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tinental-my.sharepoint.com/personal/uia10922_contiwan_com/Documents/TT India/CRD/CRD4/Dealer Data v2/"/>
    </mc:Choice>
  </mc:AlternateContent>
  <xr:revisionPtr revIDLastSave="0" documentId="8_{337C06A0-1A24-4657-BDA8-E2CD9A3CCFD3}" xr6:coauthVersionLast="44" xr6:coauthVersionMax="44" xr10:uidLastSave="{00000000-0000-0000-0000-000000000000}"/>
  <bookViews>
    <workbookView xWindow="-120" yWindow="-120" windowWidth="29040" windowHeight="15840" xr2:uid="{5A340350-453E-44AC-BE28-C0654FB97DE4}"/>
  </bookViews>
  <sheets>
    <sheet name="CRD Point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_xlnm._FilterDatabase" localSheetId="0" hidden="1">'CRD Points'!$A$2:$Q$308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08" i="1" l="1"/>
  <c r="P308" i="1"/>
  <c r="N308" i="1"/>
  <c r="L308" i="1"/>
  <c r="K308" i="1"/>
  <c r="H308" i="1"/>
  <c r="D308" i="1"/>
  <c r="F308" i="1" s="1"/>
  <c r="Q307" i="1"/>
  <c r="P307" i="1"/>
  <c r="N307" i="1"/>
  <c r="M307" i="1"/>
  <c r="L307" i="1"/>
  <c r="K307" i="1"/>
  <c r="J307" i="1"/>
  <c r="I307" i="1"/>
  <c r="H307" i="1"/>
  <c r="F307" i="1"/>
  <c r="D307" i="1"/>
  <c r="Q306" i="1"/>
  <c r="P306" i="1"/>
  <c r="N306" i="1"/>
  <c r="M306" i="1"/>
  <c r="L306" i="1"/>
  <c r="K306" i="1"/>
  <c r="J306" i="1"/>
  <c r="I306" i="1"/>
  <c r="H306" i="1"/>
  <c r="D306" i="1"/>
  <c r="F306" i="1" s="1"/>
  <c r="Q305" i="1"/>
  <c r="P305" i="1"/>
  <c r="O305" i="1"/>
  <c r="N305" i="1"/>
  <c r="M305" i="1"/>
  <c r="L305" i="1"/>
  <c r="K305" i="1"/>
  <c r="J305" i="1"/>
  <c r="I305" i="1"/>
  <c r="H305" i="1"/>
  <c r="D305" i="1"/>
  <c r="F305" i="1" s="1"/>
  <c r="Q304" i="1"/>
  <c r="P304" i="1"/>
  <c r="O304" i="1"/>
  <c r="N304" i="1"/>
  <c r="M304" i="1"/>
  <c r="L304" i="1"/>
  <c r="K304" i="1"/>
  <c r="J304" i="1"/>
  <c r="I304" i="1"/>
  <c r="H304" i="1"/>
  <c r="D304" i="1"/>
  <c r="F304" i="1" s="1"/>
  <c r="Q303" i="1"/>
  <c r="P303" i="1"/>
  <c r="O303" i="1"/>
  <c r="N303" i="1"/>
  <c r="M303" i="1"/>
  <c r="L303" i="1"/>
  <c r="K303" i="1"/>
  <c r="J303" i="1"/>
  <c r="I303" i="1"/>
  <c r="H303" i="1"/>
  <c r="D303" i="1"/>
  <c r="F303" i="1" s="1"/>
  <c r="Q302" i="1"/>
  <c r="P302" i="1"/>
  <c r="O302" i="1"/>
  <c r="N302" i="1"/>
  <c r="M302" i="1"/>
  <c r="L302" i="1"/>
  <c r="K302" i="1"/>
  <c r="J302" i="1"/>
  <c r="I302" i="1"/>
  <c r="H302" i="1"/>
  <c r="D302" i="1"/>
  <c r="F302" i="1" s="1"/>
  <c r="Q301" i="1"/>
  <c r="P301" i="1"/>
  <c r="O301" i="1"/>
  <c r="N301" i="1"/>
  <c r="M301" i="1"/>
  <c r="L301" i="1"/>
  <c r="K301" i="1"/>
  <c r="J301" i="1"/>
  <c r="I301" i="1"/>
  <c r="H301" i="1"/>
  <c r="D301" i="1"/>
  <c r="F301" i="1" s="1"/>
  <c r="Q300" i="1"/>
  <c r="P300" i="1"/>
  <c r="N300" i="1"/>
  <c r="M300" i="1"/>
  <c r="L300" i="1"/>
  <c r="K300" i="1"/>
  <c r="J300" i="1"/>
  <c r="I300" i="1"/>
  <c r="H300" i="1"/>
  <c r="D300" i="1"/>
  <c r="F300" i="1" s="1"/>
  <c r="Q299" i="1"/>
  <c r="P299" i="1"/>
  <c r="N299" i="1"/>
  <c r="M299" i="1"/>
  <c r="L299" i="1"/>
  <c r="K299" i="1"/>
  <c r="J299" i="1"/>
  <c r="I299" i="1"/>
  <c r="H299" i="1"/>
  <c r="D299" i="1"/>
  <c r="F299" i="1" s="1"/>
  <c r="Q298" i="1"/>
  <c r="P298" i="1"/>
  <c r="N298" i="1"/>
  <c r="M298" i="1"/>
  <c r="L298" i="1"/>
  <c r="K298" i="1"/>
  <c r="J298" i="1"/>
  <c r="I298" i="1"/>
  <c r="H298" i="1"/>
  <c r="F298" i="1"/>
  <c r="D298" i="1"/>
  <c r="Q297" i="1"/>
  <c r="P297" i="1"/>
  <c r="N297" i="1"/>
  <c r="M297" i="1"/>
  <c r="L297" i="1"/>
  <c r="K297" i="1"/>
  <c r="J297" i="1"/>
  <c r="I297" i="1"/>
  <c r="H297" i="1"/>
  <c r="D297" i="1"/>
  <c r="F297" i="1" s="1"/>
  <c r="Q296" i="1"/>
  <c r="P296" i="1"/>
  <c r="N296" i="1"/>
  <c r="M296" i="1"/>
  <c r="L296" i="1"/>
  <c r="K296" i="1"/>
  <c r="J296" i="1"/>
  <c r="I296" i="1"/>
  <c r="H296" i="1"/>
  <c r="E296" i="1"/>
  <c r="D296" i="1"/>
  <c r="F296" i="1" s="1"/>
  <c r="Q295" i="1"/>
  <c r="P295" i="1"/>
  <c r="N295" i="1"/>
  <c r="M295" i="1"/>
  <c r="L295" i="1"/>
  <c r="K295" i="1"/>
  <c r="J295" i="1"/>
  <c r="I295" i="1"/>
  <c r="H295" i="1"/>
  <c r="E295" i="1"/>
  <c r="D295" i="1"/>
  <c r="F295" i="1" s="1"/>
  <c r="Q294" i="1"/>
  <c r="P294" i="1"/>
  <c r="N294" i="1"/>
  <c r="M294" i="1"/>
  <c r="L294" i="1"/>
  <c r="K294" i="1"/>
  <c r="J294" i="1"/>
  <c r="I294" i="1"/>
  <c r="H294" i="1"/>
  <c r="F294" i="1"/>
  <c r="D294" i="1"/>
  <c r="Q293" i="1"/>
  <c r="P293" i="1"/>
  <c r="N293" i="1"/>
  <c r="M293" i="1"/>
  <c r="L293" i="1"/>
  <c r="K293" i="1"/>
  <c r="J293" i="1"/>
  <c r="I293" i="1"/>
  <c r="H293" i="1"/>
  <c r="D293" i="1"/>
  <c r="F293" i="1" s="1"/>
  <c r="Q292" i="1"/>
  <c r="P292" i="1"/>
  <c r="N292" i="1"/>
  <c r="M292" i="1"/>
  <c r="L292" i="1"/>
  <c r="K292" i="1"/>
  <c r="J292" i="1"/>
  <c r="I292" i="1"/>
  <c r="H292" i="1"/>
  <c r="F292" i="1"/>
  <c r="D292" i="1"/>
  <c r="Q291" i="1"/>
  <c r="P291" i="1"/>
  <c r="N291" i="1"/>
  <c r="M291" i="1"/>
  <c r="L291" i="1"/>
  <c r="K291" i="1"/>
  <c r="J291" i="1"/>
  <c r="I291" i="1"/>
  <c r="H291" i="1"/>
  <c r="D291" i="1"/>
  <c r="F291" i="1" s="1"/>
  <c r="Q290" i="1"/>
  <c r="P290" i="1"/>
  <c r="N290" i="1"/>
  <c r="M290" i="1"/>
  <c r="L290" i="1"/>
  <c r="K290" i="1"/>
  <c r="J290" i="1"/>
  <c r="I290" i="1"/>
  <c r="H290" i="1"/>
  <c r="F290" i="1"/>
  <c r="D290" i="1"/>
  <c r="Q289" i="1"/>
  <c r="P289" i="1"/>
  <c r="N289" i="1"/>
  <c r="M289" i="1"/>
  <c r="L289" i="1"/>
  <c r="K289" i="1"/>
  <c r="J289" i="1"/>
  <c r="I289" i="1"/>
  <c r="H289" i="1"/>
  <c r="E289" i="1"/>
  <c r="D289" i="1"/>
  <c r="F289" i="1" s="1"/>
  <c r="Q288" i="1"/>
  <c r="P288" i="1"/>
  <c r="N288" i="1"/>
  <c r="M288" i="1"/>
  <c r="L288" i="1"/>
  <c r="K288" i="1"/>
  <c r="J288" i="1"/>
  <c r="I288" i="1"/>
  <c r="H288" i="1"/>
  <c r="D288" i="1"/>
  <c r="F288" i="1" s="1"/>
  <c r="Q287" i="1"/>
  <c r="P287" i="1"/>
  <c r="N287" i="1"/>
  <c r="M287" i="1"/>
  <c r="L287" i="1"/>
  <c r="K287" i="1"/>
  <c r="J287" i="1"/>
  <c r="I287" i="1"/>
  <c r="H287" i="1"/>
  <c r="F287" i="1"/>
  <c r="D287" i="1"/>
  <c r="Q286" i="1"/>
  <c r="P286" i="1"/>
  <c r="N286" i="1"/>
  <c r="M286" i="1"/>
  <c r="L286" i="1"/>
  <c r="K286" i="1"/>
  <c r="J286" i="1"/>
  <c r="I286" i="1"/>
  <c r="H286" i="1"/>
  <c r="E286" i="1"/>
  <c r="F286" i="1" s="1"/>
  <c r="D286" i="1"/>
  <c r="Q285" i="1"/>
  <c r="P285" i="1"/>
  <c r="N285" i="1"/>
  <c r="M285" i="1"/>
  <c r="L285" i="1"/>
  <c r="K285" i="1"/>
  <c r="J285" i="1"/>
  <c r="I285" i="1"/>
  <c r="H285" i="1"/>
  <c r="E285" i="1"/>
  <c r="F285" i="1" s="1"/>
  <c r="D285" i="1"/>
  <c r="Q284" i="1"/>
  <c r="P284" i="1"/>
  <c r="N284" i="1"/>
  <c r="M284" i="1"/>
  <c r="L284" i="1"/>
  <c r="K284" i="1"/>
  <c r="J284" i="1"/>
  <c r="I284" i="1"/>
  <c r="H284" i="1"/>
  <c r="D284" i="1"/>
  <c r="F284" i="1" s="1"/>
  <c r="Q283" i="1"/>
  <c r="P283" i="1"/>
  <c r="N283" i="1"/>
  <c r="M283" i="1"/>
  <c r="L283" i="1"/>
  <c r="K283" i="1"/>
  <c r="J283" i="1"/>
  <c r="I283" i="1"/>
  <c r="H283" i="1"/>
  <c r="E283" i="1"/>
  <c r="D283" i="1"/>
  <c r="F283" i="1" s="1"/>
  <c r="Q282" i="1"/>
  <c r="P282" i="1"/>
  <c r="N282" i="1"/>
  <c r="M282" i="1"/>
  <c r="L282" i="1"/>
  <c r="K282" i="1"/>
  <c r="J282" i="1"/>
  <c r="I282" i="1"/>
  <c r="H282" i="1"/>
  <c r="D282" i="1"/>
  <c r="F282" i="1" s="1"/>
  <c r="Q281" i="1"/>
  <c r="P281" i="1"/>
  <c r="N281" i="1"/>
  <c r="M281" i="1"/>
  <c r="L281" i="1"/>
  <c r="K281" i="1"/>
  <c r="J281" i="1"/>
  <c r="I281" i="1"/>
  <c r="H281" i="1"/>
  <c r="D281" i="1"/>
  <c r="F281" i="1" s="1"/>
  <c r="Q280" i="1"/>
  <c r="P280" i="1"/>
  <c r="N280" i="1"/>
  <c r="M280" i="1"/>
  <c r="L280" i="1"/>
  <c r="K280" i="1"/>
  <c r="J280" i="1"/>
  <c r="I280" i="1"/>
  <c r="H280" i="1"/>
  <c r="F280" i="1"/>
  <c r="D280" i="1"/>
  <c r="Q279" i="1"/>
  <c r="P279" i="1"/>
  <c r="N279" i="1"/>
  <c r="M279" i="1"/>
  <c r="L279" i="1"/>
  <c r="K279" i="1"/>
  <c r="J279" i="1"/>
  <c r="I279" i="1"/>
  <c r="H279" i="1"/>
  <c r="F279" i="1"/>
  <c r="D279" i="1"/>
  <c r="Q278" i="1"/>
  <c r="P278" i="1"/>
  <c r="N278" i="1"/>
  <c r="M278" i="1"/>
  <c r="L278" i="1"/>
  <c r="K278" i="1"/>
  <c r="J278" i="1"/>
  <c r="I278" i="1"/>
  <c r="H278" i="1"/>
  <c r="D278" i="1"/>
  <c r="F278" i="1" s="1"/>
  <c r="Q277" i="1"/>
  <c r="P277" i="1"/>
  <c r="N277" i="1"/>
  <c r="L277" i="1"/>
  <c r="K277" i="1"/>
  <c r="H277" i="1"/>
  <c r="D277" i="1"/>
  <c r="F277" i="1" s="1"/>
  <c r="Q276" i="1"/>
  <c r="P276" i="1"/>
  <c r="N276" i="1"/>
  <c r="L276" i="1"/>
  <c r="K276" i="1"/>
  <c r="H276" i="1"/>
  <c r="F276" i="1"/>
  <c r="D276" i="1"/>
  <c r="Q275" i="1"/>
  <c r="P275" i="1"/>
  <c r="N275" i="1"/>
  <c r="L275" i="1"/>
  <c r="K275" i="1"/>
  <c r="H275" i="1"/>
  <c r="F275" i="1"/>
  <c r="D275" i="1"/>
  <c r="Q274" i="1"/>
  <c r="P274" i="1"/>
  <c r="N274" i="1"/>
  <c r="L274" i="1"/>
  <c r="K274" i="1"/>
  <c r="H274" i="1"/>
  <c r="F274" i="1"/>
  <c r="D274" i="1"/>
  <c r="Q273" i="1"/>
  <c r="P273" i="1"/>
  <c r="N273" i="1"/>
  <c r="L273" i="1"/>
  <c r="K273" i="1"/>
  <c r="H273" i="1"/>
  <c r="F273" i="1"/>
  <c r="D273" i="1"/>
  <c r="Q272" i="1"/>
  <c r="P272" i="1"/>
  <c r="O272" i="1"/>
  <c r="N272" i="1"/>
  <c r="L272" i="1"/>
  <c r="K272" i="1"/>
  <c r="J272" i="1"/>
  <c r="I272" i="1"/>
  <c r="H272" i="1"/>
  <c r="F272" i="1"/>
  <c r="D272" i="1"/>
  <c r="Q271" i="1"/>
  <c r="P271" i="1"/>
  <c r="O271" i="1"/>
  <c r="N271" i="1"/>
  <c r="L271" i="1"/>
  <c r="K271" i="1"/>
  <c r="J271" i="1"/>
  <c r="I271" i="1"/>
  <c r="H271" i="1"/>
  <c r="F271" i="1"/>
  <c r="D271" i="1"/>
  <c r="Q270" i="1"/>
  <c r="P270" i="1"/>
  <c r="O270" i="1"/>
  <c r="N270" i="1"/>
  <c r="L270" i="1"/>
  <c r="K270" i="1"/>
  <c r="J270" i="1"/>
  <c r="I270" i="1"/>
  <c r="H270" i="1"/>
  <c r="D270" i="1"/>
  <c r="F270" i="1" s="1"/>
  <c r="Q269" i="1"/>
  <c r="P269" i="1"/>
  <c r="N269" i="1"/>
  <c r="L269" i="1"/>
  <c r="K269" i="1"/>
  <c r="H269" i="1"/>
  <c r="D269" i="1"/>
  <c r="F269" i="1" s="1"/>
  <c r="Q268" i="1"/>
  <c r="P268" i="1"/>
  <c r="N268" i="1"/>
  <c r="L268" i="1"/>
  <c r="K268" i="1"/>
  <c r="H268" i="1"/>
  <c r="D268" i="1"/>
  <c r="F268" i="1" s="1"/>
  <c r="Q267" i="1"/>
  <c r="P267" i="1"/>
  <c r="O267" i="1"/>
  <c r="N267" i="1"/>
  <c r="M267" i="1"/>
  <c r="L267" i="1"/>
  <c r="K267" i="1"/>
  <c r="J267" i="1"/>
  <c r="I267" i="1"/>
  <c r="H267" i="1"/>
  <c r="D267" i="1"/>
  <c r="F267" i="1" s="1"/>
  <c r="Q266" i="1"/>
  <c r="P266" i="1"/>
  <c r="O266" i="1"/>
  <c r="N266" i="1"/>
  <c r="L266" i="1"/>
  <c r="K266" i="1"/>
  <c r="J266" i="1"/>
  <c r="I266" i="1"/>
  <c r="H266" i="1"/>
  <c r="F266" i="1"/>
  <c r="D266" i="1"/>
  <c r="Q265" i="1"/>
  <c r="P265" i="1"/>
  <c r="O265" i="1"/>
  <c r="N265" i="1"/>
  <c r="L265" i="1"/>
  <c r="K265" i="1"/>
  <c r="J265" i="1"/>
  <c r="I265" i="1"/>
  <c r="H265" i="1"/>
  <c r="F265" i="1"/>
  <c r="D265" i="1"/>
  <c r="Q264" i="1"/>
  <c r="P264" i="1"/>
  <c r="O264" i="1"/>
  <c r="N264" i="1"/>
  <c r="L264" i="1"/>
  <c r="K264" i="1"/>
  <c r="J264" i="1"/>
  <c r="I264" i="1"/>
  <c r="H264" i="1"/>
  <c r="F264" i="1"/>
  <c r="D264" i="1"/>
  <c r="Q263" i="1"/>
  <c r="P263" i="1"/>
  <c r="O263" i="1"/>
  <c r="N263" i="1"/>
  <c r="M263" i="1"/>
  <c r="L263" i="1"/>
  <c r="K263" i="1"/>
  <c r="J263" i="1"/>
  <c r="I263" i="1"/>
  <c r="H263" i="1"/>
  <c r="F263" i="1"/>
  <c r="D263" i="1"/>
  <c r="Q262" i="1"/>
  <c r="P262" i="1"/>
  <c r="O262" i="1"/>
  <c r="N262" i="1"/>
  <c r="M262" i="1"/>
  <c r="L262" i="1"/>
  <c r="K262" i="1"/>
  <c r="J262" i="1"/>
  <c r="I262" i="1"/>
  <c r="H262" i="1"/>
  <c r="F262" i="1"/>
  <c r="D262" i="1"/>
  <c r="Q261" i="1"/>
  <c r="P261" i="1"/>
  <c r="O261" i="1"/>
  <c r="N261" i="1"/>
  <c r="M261" i="1"/>
  <c r="L261" i="1"/>
  <c r="K261" i="1"/>
  <c r="J261" i="1"/>
  <c r="I261" i="1"/>
  <c r="H261" i="1"/>
  <c r="F261" i="1"/>
  <c r="D261" i="1"/>
  <c r="Q260" i="1"/>
  <c r="P260" i="1"/>
  <c r="O260" i="1"/>
  <c r="N260" i="1"/>
  <c r="M260" i="1"/>
  <c r="L260" i="1"/>
  <c r="K260" i="1"/>
  <c r="J260" i="1"/>
  <c r="I260" i="1"/>
  <c r="H260" i="1"/>
  <c r="F260" i="1"/>
  <c r="D260" i="1"/>
  <c r="Q259" i="1"/>
  <c r="P259" i="1"/>
  <c r="O259" i="1"/>
  <c r="N259" i="1"/>
  <c r="M259" i="1"/>
  <c r="L259" i="1"/>
  <c r="K259" i="1"/>
  <c r="J259" i="1"/>
  <c r="I259" i="1"/>
  <c r="H259" i="1"/>
  <c r="F259" i="1"/>
  <c r="D259" i="1"/>
  <c r="Q258" i="1"/>
  <c r="P258" i="1"/>
  <c r="O258" i="1"/>
  <c r="N258" i="1"/>
  <c r="M258" i="1"/>
  <c r="L258" i="1"/>
  <c r="K258" i="1"/>
  <c r="J258" i="1"/>
  <c r="I258" i="1"/>
  <c r="H258" i="1"/>
  <c r="F258" i="1"/>
  <c r="D258" i="1"/>
  <c r="Q257" i="1"/>
  <c r="P257" i="1"/>
  <c r="O257" i="1"/>
  <c r="N257" i="1"/>
  <c r="M257" i="1"/>
  <c r="L257" i="1"/>
  <c r="K257" i="1"/>
  <c r="J257" i="1"/>
  <c r="I257" i="1"/>
  <c r="H257" i="1"/>
  <c r="F257" i="1"/>
  <c r="D257" i="1"/>
  <c r="Q256" i="1"/>
  <c r="P256" i="1"/>
  <c r="O256" i="1"/>
  <c r="N256" i="1"/>
  <c r="M256" i="1"/>
  <c r="L256" i="1"/>
  <c r="K256" i="1"/>
  <c r="J256" i="1"/>
  <c r="I256" i="1"/>
  <c r="H256" i="1"/>
  <c r="F256" i="1"/>
  <c r="D256" i="1"/>
  <c r="Q255" i="1"/>
  <c r="P255" i="1"/>
  <c r="O255" i="1"/>
  <c r="N255" i="1"/>
  <c r="L255" i="1"/>
  <c r="K255" i="1"/>
  <c r="J255" i="1"/>
  <c r="I255" i="1"/>
  <c r="H255" i="1"/>
  <c r="D255" i="1"/>
  <c r="F255" i="1" s="1"/>
  <c r="Q254" i="1"/>
  <c r="P254" i="1"/>
  <c r="O254" i="1"/>
  <c r="N254" i="1"/>
  <c r="M254" i="1"/>
  <c r="L254" i="1"/>
  <c r="K254" i="1"/>
  <c r="J254" i="1"/>
  <c r="I254" i="1"/>
  <c r="H254" i="1"/>
  <c r="D254" i="1"/>
  <c r="F254" i="1" s="1"/>
  <c r="Q253" i="1"/>
  <c r="P253" i="1"/>
  <c r="O253" i="1"/>
  <c r="N253" i="1"/>
  <c r="L253" i="1"/>
  <c r="K253" i="1"/>
  <c r="J253" i="1"/>
  <c r="I253" i="1"/>
  <c r="H253" i="1"/>
  <c r="E253" i="1"/>
  <c r="D253" i="1"/>
  <c r="F253" i="1" s="1"/>
  <c r="Q252" i="1"/>
  <c r="P252" i="1"/>
  <c r="O252" i="1"/>
  <c r="N252" i="1"/>
  <c r="L252" i="1"/>
  <c r="K252" i="1"/>
  <c r="J252" i="1"/>
  <c r="I252" i="1"/>
  <c r="H252" i="1"/>
  <c r="F252" i="1"/>
  <c r="D252" i="1"/>
  <c r="Q251" i="1"/>
  <c r="P251" i="1"/>
  <c r="O251" i="1"/>
  <c r="N251" i="1"/>
  <c r="L251" i="1"/>
  <c r="K251" i="1"/>
  <c r="J251" i="1"/>
  <c r="I251" i="1"/>
  <c r="H251" i="1"/>
  <c r="F251" i="1"/>
  <c r="D251" i="1"/>
  <c r="Q250" i="1"/>
  <c r="P250" i="1"/>
  <c r="O250" i="1"/>
  <c r="N250" i="1"/>
  <c r="L250" i="1"/>
  <c r="K250" i="1"/>
  <c r="J250" i="1"/>
  <c r="I250" i="1"/>
  <c r="H250" i="1"/>
  <c r="F250" i="1"/>
  <c r="D250" i="1"/>
  <c r="Q249" i="1"/>
  <c r="P249" i="1"/>
  <c r="O249" i="1"/>
  <c r="N249" i="1"/>
  <c r="L249" i="1"/>
  <c r="K249" i="1"/>
  <c r="J249" i="1"/>
  <c r="I249" i="1"/>
  <c r="H249" i="1"/>
  <c r="D249" i="1"/>
  <c r="F249" i="1" s="1"/>
  <c r="Q248" i="1"/>
  <c r="P248" i="1"/>
  <c r="O248" i="1"/>
  <c r="N248" i="1"/>
  <c r="L248" i="1"/>
  <c r="K248" i="1"/>
  <c r="J248" i="1"/>
  <c r="I248" i="1"/>
  <c r="H248" i="1"/>
  <c r="F248" i="1"/>
  <c r="D248" i="1"/>
  <c r="Q247" i="1"/>
  <c r="P247" i="1"/>
  <c r="O247" i="1"/>
  <c r="N247" i="1"/>
  <c r="L247" i="1"/>
  <c r="K247" i="1"/>
  <c r="J247" i="1"/>
  <c r="I247" i="1"/>
  <c r="H247" i="1"/>
  <c r="F247" i="1"/>
  <c r="D247" i="1"/>
  <c r="Q246" i="1"/>
  <c r="P246" i="1"/>
  <c r="O246" i="1"/>
  <c r="N246" i="1"/>
  <c r="L246" i="1"/>
  <c r="K246" i="1"/>
  <c r="J246" i="1"/>
  <c r="I246" i="1"/>
  <c r="H246" i="1"/>
  <c r="F246" i="1"/>
  <c r="D246" i="1"/>
  <c r="Q245" i="1"/>
  <c r="P245" i="1"/>
  <c r="O245" i="1"/>
  <c r="N245" i="1"/>
  <c r="L245" i="1"/>
  <c r="K245" i="1"/>
  <c r="J245" i="1"/>
  <c r="I245" i="1"/>
  <c r="H245" i="1"/>
  <c r="D245" i="1"/>
  <c r="F245" i="1" s="1"/>
  <c r="Q244" i="1"/>
  <c r="P244" i="1"/>
  <c r="O244" i="1"/>
  <c r="N244" i="1"/>
  <c r="L244" i="1"/>
  <c r="K244" i="1"/>
  <c r="J244" i="1"/>
  <c r="I244" i="1"/>
  <c r="H244" i="1"/>
  <c r="F244" i="1"/>
  <c r="D244" i="1"/>
  <c r="Q243" i="1"/>
  <c r="P243" i="1"/>
  <c r="O243" i="1"/>
  <c r="N243" i="1"/>
  <c r="L243" i="1"/>
  <c r="K243" i="1"/>
  <c r="J243" i="1"/>
  <c r="I243" i="1"/>
  <c r="H243" i="1"/>
  <c r="F243" i="1"/>
  <c r="E243" i="1"/>
  <c r="D243" i="1"/>
  <c r="Q242" i="1"/>
  <c r="P242" i="1"/>
  <c r="O242" i="1"/>
  <c r="N242" i="1"/>
  <c r="L242" i="1"/>
  <c r="K242" i="1"/>
  <c r="J242" i="1"/>
  <c r="I242" i="1"/>
  <c r="H242" i="1"/>
  <c r="F242" i="1"/>
  <c r="D242" i="1"/>
  <c r="Q241" i="1"/>
  <c r="P241" i="1"/>
  <c r="O241" i="1"/>
  <c r="N241" i="1"/>
  <c r="L241" i="1"/>
  <c r="K241" i="1"/>
  <c r="J241" i="1"/>
  <c r="I241" i="1"/>
  <c r="H241" i="1"/>
  <c r="F241" i="1"/>
  <c r="D241" i="1"/>
  <c r="Q240" i="1"/>
  <c r="P240" i="1"/>
  <c r="O240" i="1"/>
  <c r="N240" i="1"/>
  <c r="L240" i="1"/>
  <c r="K240" i="1"/>
  <c r="J240" i="1"/>
  <c r="I240" i="1"/>
  <c r="H240" i="1"/>
  <c r="D240" i="1"/>
  <c r="F240" i="1" s="1"/>
  <c r="Q239" i="1"/>
  <c r="P239" i="1"/>
  <c r="O239" i="1"/>
  <c r="N239" i="1"/>
  <c r="L239" i="1"/>
  <c r="K239" i="1"/>
  <c r="J239" i="1"/>
  <c r="I239" i="1"/>
  <c r="H239" i="1"/>
  <c r="D239" i="1"/>
  <c r="F239" i="1" s="1"/>
  <c r="Q238" i="1"/>
  <c r="P238" i="1"/>
  <c r="O238" i="1"/>
  <c r="N238" i="1"/>
  <c r="M238" i="1"/>
  <c r="L238" i="1"/>
  <c r="K238" i="1"/>
  <c r="J238" i="1"/>
  <c r="I238" i="1"/>
  <c r="H238" i="1"/>
  <c r="D238" i="1"/>
  <c r="F238" i="1" s="1"/>
  <c r="Q237" i="1"/>
  <c r="P237" i="1"/>
  <c r="O237" i="1"/>
  <c r="N237" i="1"/>
  <c r="L237" i="1"/>
  <c r="K237" i="1"/>
  <c r="J237" i="1"/>
  <c r="I237" i="1"/>
  <c r="H237" i="1"/>
  <c r="F237" i="1"/>
  <c r="D237" i="1"/>
  <c r="Q236" i="1"/>
  <c r="P236" i="1"/>
  <c r="N236" i="1"/>
  <c r="L236" i="1"/>
  <c r="K236" i="1"/>
  <c r="H236" i="1"/>
  <c r="F236" i="1"/>
  <c r="D236" i="1"/>
  <c r="Q235" i="1"/>
  <c r="P235" i="1"/>
  <c r="N235" i="1"/>
  <c r="L235" i="1"/>
  <c r="K235" i="1"/>
  <c r="H235" i="1"/>
  <c r="F235" i="1"/>
  <c r="D235" i="1"/>
  <c r="Q234" i="1"/>
  <c r="P234" i="1"/>
  <c r="N234" i="1"/>
  <c r="L234" i="1"/>
  <c r="K234" i="1"/>
  <c r="H234" i="1"/>
  <c r="F234" i="1"/>
  <c r="D234" i="1"/>
  <c r="Q233" i="1"/>
  <c r="P233" i="1"/>
  <c r="N233" i="1"/>
  <c r="L233" i="1"/>
  <c r="K233" i="1"/>
  <c r="H233" i="1"/>
  <c r="F233" i="1"/>
  <c r="D233" i="1"/>
  <c r="Q232" i="1"/>
  <c r="P232" i="1"/>
  <c r="N232" i="1"/>
  <c r="L232" i="1"/>
  <c r="K232" i="1"/>
  <c r="H232" i="1"/>
  <c r="F232" i="1"/>
  <c r="D232" i="1"/>
  <c r="Q231" i="1"/>
  <c r="P231" i="1"/>
  <c r="N231" i="1"/>
  <c r="L231" i="1"/>
  <c r="K231" i="1"/>
  <c r="H231" i="1"/>
  <c r="F231" i="1"/>
  <c r="D231" i="1"/>
  <c r="Q230" i="1"/>
  <c r="P230" i="1"/>
  <c r="O230" i="1"/>
  <c r="N230" i="1"/>
  <c r="M230" i="1"/>
  <c r="L230" i="1"/>
  <c r="K230" i="1"/>
  <c r="J230" i="1"/>
  <c r="I230" i="1"/>
  <c r="H230" i="1"/>
  <c r="F230" i="1"/>
  <c r="D230" i="1"/>
  <c r="Q229" i="1"/>
  <c r="P229" i="1"/>
  <c r="N229" i="1"/>
  <c r="M229" i="1"/>
  <c r="L229" i="1"/>
  <c r="K229" i="1"/>
  <c r="J229" i="1"/>
  <c r="I229" i="1"/>
  <c r="H229" i="1"/>
  <c r="F229" i="1"/>
  <c r="D229" i="1"/>
  <c r="Q228" i="1"/>
  <c r="P228" i="1"/>
  <c r="N228" i="1"/>
  <c r="M228" i="1"/>
  <c r="L228" i="1"/>
  <c r="K228" i="1"/>
  <c r="J228" i="1"/>
  <c r="I228" i="1"/>
  <c r="H228" i="1"/>
  <c r="D228" i="1"/>
  <c r="F228" i="1" s="1"/>
  <c r="Q227" i="1"/>
  <c r="P227" i="1"/>
  <c r="N227" i="1"/>
  <c r="M227" i="1"/>
  <c r="L227" i="1"/>
  <c r="K227" i="1"/>
  <c r="J227" i="1"/>
  <c r="I227" i="1"/>
  <c r="H227" i="1"/>
  <c r="F227" i="1"/>
  <c r="D227" i="1"/>
  <c r="Q226" i="1"/>
  <c r="P226" i="1"/>
  <c r="N226" i="1"/>
  <c r="M226" i="1"/>
  <c r="L226" i="1"/>
  <c r="K226" i="1"/>
  <c r="J226" i="1"/>
  <c r="I226" i="1"/>
  <c r="H226" i="1"/>
  <c r="F226" i="1"/>
  <c r="E226" i="1"/>
  <c r="D226" i="1"/>
  <c r="Q225" i="1"/>
  <c r="P225" i="1"/>
  <c r="N225" i="1"/>
  <c r="M225" i="1"/>
  <c r="L225" i="1"/>
  <c r="K225" i="1"/>
  <c r="J225" i="1"/>
  <c r="I225" i="1"/>
  <c r="H225" i="1"/>
  <c r="F225" i="1"/>
  <c r="D225" i="1"/>
  <c r="Q224" i="1"/>
  <c r="P224" i="1"/>
  <c r="N224" i="1"/>
  <c r="M224" i="1"/>
  <c r="L224" i="1"/>
  <c r="K224" i="1"/>
  <c r="J224" i="1"/>
  <c r="I224" i="1"/>
  <c r="H224" i="1"/>
  <c r="F224" i="1"/>
  <c r="D224" i="1"/>
  <c r="Q223" i="1"/>
  <c r="P223" i="1"/>
  <c r="N223" i="1"/>
  <c r="M223" i="1"/>
  <c r="L223" i="1"/>
  <c r="K223" i="1"/>
  <c r="J223" i="1"/>
  <c r="I223" i="1"/>
  <c r="H223" i="1"/>
  <c r="D223" i="1"/>
  <c r="F223" i="1" s="1"/>
  <c r="Q222" i="1"/>
  <c r="P222" i="1"/>
  <c r="N222" i="1"/>
  <c r="M222" i="1"/>
  <c r="L222" i="1"/>
  <c r="K222" i="1"/>
  <c r="J222" i="1"/>
  <c r="I222" i="1"/>
  <c r="H222" i="1"/>
  <c r="F222" i="1"/>
  <c r="D222" i="1"/>
  <c r="Q221" i="1"/>
  <c r="P221" i="1"/>
  <c r="N221" i="1"/>
  <c r="M221" i="1"/>
  <c r="L221" i="1"/>
  <c r="K221" i="1"/>
  <c r="J221" i="1"/>
  <c r="I221" i="1"/>
  <c r="H221" i="1"/>
  <c r="F221" i="1"/>
  <c r="D221" i="1"/>
  <c r="Q220" i="1"/>
  <c r="P220" i="1"/>
  <c r="N220" i="1"/>
  <c r="M220" i="1"/>
  <c r="L220" i="1"/>
  <c r="K220" i="1"/>
  <c r="J220" i="1"/>
  <c r="I220" i="1"/>
  <c r="H220" i="1"/>
  <c r="F220" i="1"/>
  <c r="D220" i="1"/>
  <c r="Q219" i="1"/>
  <c r="P219" i="1"/>
  <c r="N219" i="1"/>
  <c r="M219" i="1"/>
  <c r="L219" i="1"/>
  <c r="K219" i="1"/>
  <c r="J219" i="1"/>
  <c r="I219" i="1"/>
  <c r="H219" i="1"/>
  <c r="D219" i="1"/>
  <c r="F219" i="1" s="1"/>
  <c r="Q218" i="1"/>
  <c r="P218" i="1"/>
  <c r="O218" i="1"/>
  <c r="N218" i="1"/>
  <c r="M218" i="1"/>
  <c r="L218" i="1"/>
  <c r="K218" i="1"/>
  <c r="J218" i="1"/>
  <c r="I218" i="1"/>
  <c r="H218" i="1"/>
  <c r="D218" i="1"/>
  <c r="F218" i="1" s="1"/>
  <c r="Q217" i="1"/>
  <c r="M217" i="1"/>
  <c r="J217" i="1"/>
  <c r="I217" i="1"/>
  <c r="H217" i="1"/>
  <c r="F217" i="1"/>
  <c r="D217" i="1"/>
  <c r="Q216" i="1"/>
  <c r="P216" i="1"/>
  <c r="N216" i="1"/>
  <c r="M216" i="1"/>
  <c r="L216" i="1"/>
  <c r="K216" i="1"/>
  <c r="J216" i="1"/>
  <c r="I216" i="1"/>
  <c r="H216" i="1"/>
  <c r="F216" i="1"/>
  <c r="D216" i="1"/>
  <c r="Q215" i="1"/>
  <c r="P215" i="1"/>
  <c r="N215" i="1"/>
  <c r="M215" i="1"/>
  <c r="L215" i="1"/>
  <c r="K215" i="1"/>
  <c r="J215" i="1"/>
  <c r="I215" i="1"/>
  <c r="H215" i="1"/>
  <c r="F215" i="1"/>
  <c r="D215" i="1"/>
  <c r="Q214" i="1"/>
  <c r="P214" i="1"/>
  <c r="N214" i="1"/>
  <c r="M214" i="1"/>
  <c r="L214" i="1"/>
  <c r="K214" i="1"/>
  <c r="J214" i="1"/>
  <c r="I214" i="1"/>
  <c r="H214" i="1"/>
  <c r="E214" i="1"/>
  <c r="D214" i="1"/>
  <c r="F214" i="1" s="1"/>
  <c r="Q213" i="1"/>
  <c r="P213" i="1"/>
  <c r="N213" i="1"/>
  <c r="M213" i="1"/>
  <c r="L213" i="1"/>
  <c r="K213" i="1"/>
  <c r="J213" i="1"/>
  <c r="I213" i="1"/>
  <c r="H213" i="1"/>
  <c r="D213" i="1"/>
  <c r="F213" i="1" s="1"/>
  <c r="Q212" i="1"/>
  <c r="P212" i="1"/>
  <c r="N212" i="1"/>
  <c r="M212" i="1"/>
  <c r="L212" i="1"/>
  <c r="K212" i="1"/>
  <c r="J212" i="1"/>
  <c r="I212" i="1"/>
  <c r="H212" i="1"/>
  <c r="F212" i="1"/>
  <c r="D212" i="1"/>
  <c r="Q211" i="1"/>
  <c r="P211" i="1"/>
  <c r="N211" i="1"/>
  <c r="M211" i="1"/>
  <c r="L211" i="1"/>
  <c r="K211" i="1"/>
  <c r="J211" i="1"/>
  <c r="I211" i="1"/>
  <c r="H211" i="1"/>
  <c r="F211" i="1"/>
  <c r="D211" i="1"/>
  <c r="Q210" i="1"/>
  <c r="P210" i="1"/>
  <c r="N210" i="1"/>
  <c r="M210" i="1"/>
  <c r="L210" i="1"/>
  <c r="K210" i="1"/>
  <c r="J210" i="1"/>
  <c r="I210" i="1"/>
  <c r="H210" i="1"/>
  <c r="F210" i="1"/>
  <c r="E210" i="1"/>
  <c r="D210" i="1"/>
  <c r="Q209" i="1"/>
  <c r="P209" i="1"/>
  <c r="N209" i="1"/>
  <c r="M209" i="1"/>
  <c r="L209" i="1"/>
  <c r="K209" i="1"/>
  <c r="J209" i="1"/>
  <c r="I209" i="1"/>
  <c r="H209" i="1"/>
  <c r="F209" i="1"/>
  <c r="D209" i="1"/>
  <c r="Q208" i="1"/>
  <c r="P208" i="1"/>
  <c r="N208" i="1"/>
  <c r="M208" i="1"/>
  <c r="L208" i="1"/>
  <c r="K208" i="1"/>
  <c r="J208" i="1"/>
  <c r="I208" i="1"/>
  <c r="H208" i="1"/>
  <c r="D208" i="1"/>
  <c r="F208" i="1" s="1"/>
  <c r="Q207" i="1"/>
  <c r="P207" i="1"/>
  <c r="N207" i="1"/>
  <c r="M207" i="1"/>
  <c r="L207" i="1"/>
  <c r="K207" i="1"/>
  <c r="J207" i="1"/>
  <c r="I207" i="1"/>
  <c r="H207" i="1"/>
  <c r="F207" i="1"/>
  <c r="D207" i="1"/>
  <c r="Q206" i="1"/>
  <c r="P206" i="1"/>
  <c r="N206" i="1"/>
  <c r="M206" i="1"/>
  <c r="L206" i="1"/>
  <c r="K206" i="1"/>
  <c r="J206" i="1"/>
  <c r="I206" i="1"/>
  <c r="H206" i="1"/>
  <c r="F206" i="1"/>
  <c r="D206" i="1"/>
  <c r="Q205" i="1"/>
  <c r="P205" i="1"/>
  <c r="N205" i="1"/>
  <c r="M205" i="1"/>
  <c r="L205" i="1"/>
  <c r="K205" i="1"/>
  <c r="J205" i="1"/>
  <c r="I205" i="1"/>
  <c r="H205" i="1"/>
  <c r="F205" i="1"/>
  <c r="D205" i="1"/>
  <c r="Q204" i="1"/>
  <c r="P204" i="1"/>
  <c r="N204" i="1"/>
  <c r="L204" i="1"/>
  <c r="K204" i="1"/>
  <c r="H204" i="1"/>
  <c r="F204" i="1"/>
  <c r="D204" i="1"/>
  <c r="Q203" i="1"/>
  <c r="P203" i="1"/>
  <c r="O203" i="1"/>
  <c r="N203" i="1"/>
  <c r="M203" i="1"/>
  <c r="L203" i="1"/>
  <c r="K203" i="1"/>
  <c r="J203" i="1"/>
  <c r="I203" i="1"/>
  <c r="H203" i="1"/>
  <c r="F203" i="1"/>
  <c r="E203" i="1"/>
  <c r="D203" i="1"/>
  <c r="Q202" i="1"/>
  <c r="P202" i="1"/>
  <c r="O202" i="1"/>
  <c r="N202" i="1"/>
  <c r="M202" i="1"/>
  <c r="L202" i="1"/>
  <c r="K202" i="1"/>
  <c r="J202" i="1"/>
  <c r="I202" i="1"/>
  <c r="H202" i="1"/>
  <c r="F202" i="1"/>
  <c r="D202" i="1"/>
  <c r="Q201" i="1"/>
  <c r="P201" i="1"/>
  <c r="O201" i="1"/>
  <c r="N201" i="1"/>
  <c r="M201" i="1"/>
  <c r="L201" i="1"/>
  <c r="K201" i="1"/>
  <c r="J201" i="1"/>
  <c r="I201" i="1"/>
  <c r="H201" i="1"/>
  <c r="F201" i="1"/>
  <c r="D201" i="1"/>
  <c r="Q200" i="1"/>
  <c r="P200" i="1"/>
  <c r="O200" i="1"/>
  <c r="N200" i="1"/>
  <c r="M200" i="1"/>
  <c r="L200" i="1"/>
  <c r="K200" i="1"/>
  <c r="J200" i="1"/>
  <c r="I200" i="1"/>
  <c r="H200" i="1"/>
  <c r="F200" i="1"/>
  <c r="D200" i="1"/>
  <c r="Q199" i="1"/>
  <c r="P199" i="1"/>
  <c r="O199" i="1"/>
  <c r="N199" i="1"/>
  <c r="M199" i="1"/>
  <c r="L199" i="1"/>
  <c r="K199" i="1"/>
  <c r="J199" i="1"/>
  <c r="I199" i="1"/>
  <c r="H199" i="1"/>
  <c r="F199" i="1"/>
  <c r="D199" i="1"/>
  <c r="Q198" i="1"/>
  <c r="P198" i="1"/>
  <c r="O198" i="1"/>
  <c r="N198" i="1"/>
  <c r="M198" i="1"/>
  <c r="L198" i="1"/>
  <c r="K198" i="1"/>
  <c r="J198" i="1"/>
  <c r="I198" i="1"/>
  <c r="H198" i="1"/>
  <c r="F198" i="1"/>
  <c r="D198" i="1"/>
  <c r="Q197" i="1"/>
  <c r="P197" i="1"/>
  <c r="O197" i="1"/>
  <c r="N197" i="1"/>
  <c r="M197" i="1"/>
  <c r="L197" i="1"/>
  <c r="K197" i="1"/>
  <c r="J197" i="1"/>
  <c r="I197" i="1"/>
  <c r="H197" i="1"/>
  <c r="F197" i="1"/>
  <c r="D197" i="1"/>
  <c r="Q196" i="1"/>
  <c r="P196" i="1"/>
  <c r="O196" i="1"/>
  <c r="N196" i="1"/>
  <c r="M196" i="1"/>
  <c r="L196" i="1"/>
  <c r="K196" i="1"/>
  <c r="J196" i="1"/>
  <c r="I196" i="1"/>
  <c r="H196" i="1"/>
  <c r="F196" i="1"/>
  <c r="D196" i="1"/>
  <c r="Q195" i="1"/>
  <c r="P195" i="1"/>
  <c r="O195" i="1"/>
  <c r="N195" i="1"/>
  <c r="M195" i="1"/>
  <c r="L195" i="1"/>
  <c r="K195" i="1"/>
  <c r="J195" i="1"/>
  <c r="I195" i="1"/>
  <c r="H195" i="1"/>
  <c r="F195" i="1"/>
  <c r="D195" i="1"/>
  <c r="Q194" i="1"/>
  <c r="P194" i="1"/>
  <c r="O194" i="1"/>
  <c r="N194" i="1"/>
  <c r="L194" i="1"/>
  <c r="K194" i="1"/>
  <c r="J194" i="1"/>
  <c r="I194" i="1"/>
  <c r="H194" i="1"/>
  <c r="F194" i="1"/>
  <c r="D194" i="1"/>
  <c r="Q193" i="1"/>
  <c r="P193" i="1"/>
  <c r="O193" i="1"/>
  <c r="N193" i="1"/>
  <c r="L193" i="1"/>
  <c r="K193" i="1"/>
  <c r="J193" i="1"/>
  <c r="I193" i="1"/>
  <c r="H193" i="1"/>
  <c r="E193" i="1"/>
  <c r="D193" i="1"/>
  <c r="F193" i="1" s="1"/>
  <c r="Q192" i="1"/>
  <c r="P192" i="1"/>
  <c r="O192" i="1"/>
  <c r="N192" i="1"/>
  <c r="M192" i="1"/>
  <c r="L192" i="1"/>
  <c r="K192" i="1"/>
  <c r="J192" i="1"/>
  <c r="I192" i="1"/>
  <c r="H192" i="1"/>
  <c r="F192" i="1"/>
  <c r="D192" i="1"/>
  <c r="Q191" i="1"/>
  <c r="P191" i="1"/>
  <c r="O191" i="1"/>
  <c r="N191" i="1"/>
  <c r="M191" i="1"/>
  <c r="L191" i="1"/>
  <c r="K191" i="1"/>
  <c r="J191" i="1"/>
  <c r="I191" i="1"/>
  <c r="H191" i="1"/>
  <c r="F191" i="1"/>
  <c r="D191" i="1"/>
  <c r="Q190" i="1"/>
  <c r="P190" i="1"/>
  <c r="O190" i="1"/>
  <c r="N190" i="1"/>
  <c r="L190" i="1"/>
  <c r="K190" i="1"/>
  <c r="J190" i="1"/>
  <c r="I190" i="1"/>
  <c r="H190" i="1"/>
  <c r="D190" i="1"/>
  <c r="F190" i="1" s="1"/>
  <c r="Q189" i="1"/>
  <c r="P189" i="1"/>
  <c r="O189" i="1"/>
  <c r="N189" i="1"/>
  <c r="M189" i="1"/>
  <c r="L189" i="1"/>
  <c r="K189" i="1"/>
  <c r="J189" i="1"/>
  <c r="I189" i="1"/>
  <c r="H189" i="1"/>
  <c r="D189" i="1"/>
  <c r="F189" i="1" s="1"/>
  <c r="Q188" i="1"/>
  <c r="P188" i="1"/>
  <c r="O188" i="1"/>
  <c r="N188" i="1"/>
  <c r="L188" i="1"/>
  <c r="K188" i="1"/>
  <c r="J188" i="1"/>
  <c r="I188" i="1"/>
  <c r="H188" i="1"/>
  <c r="F188" i="1"/>
  <c r="D188" i="1"/>
  <c r="Q187" i="1"/>
  <c r="P187" i="1"/>
  <c r="O187" i="1"/>
  <c r="N187" i="1"/>
  <c r="L187" i="1"/>
  <c r="K187" i="1"/>
  <c r="J187" i="1"/>
  <c r="I187" i="1"/>
  <c r="H187" i="1"/>
  <c r="F187" i="1"/>
  <c r="D187" i="1"/>
  <c r="Q186" i="1"/>
  <c r="P186" i="1"/>
  <c r="O186" i="1"/>
  <c r="N186" i="1"/>
  <c r="L186" i="1"/>
  <c r="K186" i="1"/>
  <c r="J186" i="1"/>
  <c r="I186" i="1"/>
  <c r="H186" i="1"/>
  <c r="F186" i="1"/>
  <c r="D186" i="1"/>
  <c r="Q185" i="1"/>
  <c r="P185" i="1"/>
  <c r="O185" i="1"/>
  <c r="N185" i="1"/>
  <c r="L185" i="1"/>
  <c r="K185" i="1"/>
  <c r="J185" i="1"/>
  <c r="I185" i="1"/>
  <c r="H185" i="1"/>
  <c r="D185" i="1"/>
  <c r="F185" i="1" s="1"/>
  <c r="Q184" i="1"/>
  <c r="P184" i="1"/>
  <c r="O184" i="1"/>
  <c r="N184" i="1"/>
  <c r="L184" i="1"/>
  <c r="K184" i="1"/>
  <c r="J184" i="1"/>
  <c r="I184" i="1"/>
  <c r="H184" i="1"/>
  <c r="F184" i="1"/>
  <c r="D184" i="1"/>
  <c r="Q183" i="1"/>
  <c r="P183" i="1"/>
  <c r="O183" i="1"/>
  <c r="N183" i="1"/>
  <c r="L183" i="1"/>
  <c r="K183" i="1"/>
  <c r="J183" i="1"/>
  <c r="I183" i="1"/>
  <c r="H183" i="1"/>
  <c r="F183" i="1"/>
  <c r="E183" i="1"/>
  <c r="D183" i="1"/>
  <c r="Q182" i="1"/>
  <c r="P182" i="1"/>
  <c r="O182" i="1"/>
  <c r="N182" i="1"/>
  <c r="L182" i="1"/>
  <c r="K182" i="1"/>
  <c r="J182" i="1"/>
  <c r="I182" i="1"/>
  <c r="H182" i="1"/>
  <c r="F182" i="1"/>
  <c r="D182" i="1"/>
  <c r="Q181" i="1"/>
  <c r="P181" i="1"/>
  <c r="O181" i="1"/>
  <c r="N181" i="1"/>
  <c r="L181" i="1"/>
  <c r="K181" i="1"/>
  <c r="J181" i="1"/>
  <c r="I181" i="1"/>
  <c r="H181" i="1"/>
  <c r="F181" i="1"/>
  <c r="E181" i="1"/>
  <c r="D181" i="1"/>
  <c r="Q180" i="1"/>
  <c r="P180" i="1"/>
  <c r="O180" i="1"/>
  <c r="N180" i="1"/>
  <c r="L180" i="1"/>
  <c r="K180" i="1"/>
  <c r="J180" i="1"/>
  <c r="I180" i="1"/>
  <c r="H180" i="1"/>
  <c r="F180" i="1"/>
  <c r="D180" i="1"/>
  <c r="Q179" i="1"/>
  <c r="P179" i="1"/>
  <c r="O179" i="1"/>
  <c r="N179" i="1"/>
  <c r="M179" i="1"/>
  <c r="L179" i="1"/>
  <c r="K179" i="1"/>
  <c r="J179" i="1"/>
  <c r="I179" i="1"/>
  <c r="H179" i="1"/>
  <c r="F179" i="1"/>
  <c r="D179" i="1"/>
  <c r="Q178" i="1"/>
  <c r="P178" i="1"/>
  <c r="O178" i="1"/>
  <c r="N178" i="1"/>
  <c r="M178" i="1"/>
  <c r="L178" i="1"/>
  <c r="K178" i="1"/>
  <c r="J178" i="1"/>
  <c r="I178" i="1"/>
  <c r="H178" i="1"/>
  <c r="F178" i="1"/>
  <c r="D178" i="1"/>
  <c r="Q177" i="1"/>
  <c r="P177" i="1"/>
  <c r="O177" i="1"/>
  <c r="N177" i="1"/>
  <c r="L177" i="1"/>
  <c r="K177" i="1"/>
  <c r="J177" i="1"/>
  <c r="I177" i="1"/>
  <c r="H177" i="1"/>
  <c r="D177" i="1"/>
  <c r="F177" i="1" s="1"/>
  <c r="Q176" i="1"/>
  <c r="P176" i="1"/>
  <c r="O176" i="1"/>
  <c r="N176" i="1"/>
  <c r="M176" i="1"/>
  <c r="L176" i="1"/>
  <c r="K176" i="1"/>
  <c r="J176" i="1"/>
  <c r="I176" i="1"/>
  <c r="H176" i="1"/>
  <c r="D176" i="1"/>
  <c r="F176" i="1" s="1"/>
  <c r="Q175" i="1"/>
  <c r="P175" i="1"/>
  <c r="O175" i="1"/>
  <c r="N175" i="1"/>
  <c r="M175" i="1"/>
  <c r="L175" i="1"/>
  <c r="K175" i="1"/>
  <c r="J175" i="1"/>
  <c r="I175" i="1"/>
  <c r="H175" i="1"/>
  <c r="D175" i="1"/>
  <c r="F175" i="1" s="1"/>
  <c r="Q174" i="1"/>
  <c r="P174" i="1"/>
  <c r="O174" i="1"/>
  <c r="N174" i="1"/>
  <c r="M174" i="1"/>
  <c r="L174" i="1"/>
  <c r="K174" i="1"/>
  <c r="J174" i="1"/>
  <c r="I174" i="1"/>
  <c r="H174" i="1"/>
  <c r="D174" i="1"/>
  <c r="F174" i="1" s="1"/>
  <c r="Q173" i="1"/>
  <c r="P173" i="1"/>
  <c r="O173" i="1"/>
  <c r="N173" i="1"/>
  <c r="M173" i="1"/>
  <c r="L173" i="1"/>
  <c r="K173" i="1"/>
  <c r="J173" i="1"/>
  <c r="I173" i="1"/>
  <c r="H173" i="1"/>
  <c r="D173" i="1"/>
  <c r="F173" i="1" s="1"/>
  <c r="Q172" i="1"/>
  <c r="P172" i="1"/>
  <c r="O172" i="1"/>
  <c r="N172" i="1"/>
  <c r="M172" i="1"/>
  <c r="L172" i="1"/>
  <c r="K172" i="1"/>
  <c r="J172" i="1"/>
  <c r="I172" i="1"/>
  <c r="H172" i="1"/>
  <c r="D172" i="1"/>
  <c r="F172" i="1" s="1"/>
  <c r="Q171" i="1"/>
  <c r="P171" i="1"/>
  <c r="O171" i="1"/>
  <c r="N171" i="1"/>
  <c r="L171" i="1"/>
  <c r="K171" i="1"/>
  <c r="J171" i="1"/>
  <c r="I171" i="1"/>
  <c r="H171" i="1"/>
  <c r="F171" i="1"/>
  <c r="D171" i="1"/>
  <c r="Q170" i="1"/>
  <c r="P170" i="1"/>
  <c r="O170" i="1"/>
  <c r="N170" i="1"/>
  <c r="L170" i="1"/>
  <c r="K170" i="1"/>
  <c r="J170" i="1"/>
  <c r="I170" i="1"/>
  <c r="H170" i="1"/>
  <c r="F170" i="1"/>
  <c r="D170" i="1"/>
  <c r="Q169" i="1"/>
  <c r="P169" i="1"/>
  <c r="N169" i="1"/>
  <c r="L169" i="1"/>
  <c r="K169" i="1"/>
  <c r="H169" i="1"/>
  <c r="F169" i="1"/>
  <c r="D169" i="1"/>
  <c r="Q168" i="1"/>
  <c r="P168" i="1"/>
  <c r="N168" i="1"/>
  <c r="L168" i="1"/>
  <c r="K168" i="1"/>
  <c r="H168" i="1"/>
  <c r="F168" i="1"/>
  <c r="D168" i="1"/>
  <c r="Q167" i="1"/>
  <c r="P167" i="1"/>
  <c r="N167" i="1"/>
  <c r="L167" i="1"/>
  <c r="K167" i="1"/>
  <c r="H167" i="1"/>
  <c r="F167" i="1"/>
  <c r="D167" i="1"/>
  <c r="Q166" i="1"/>
  <c r="P166" i="1"/>
  <c r="O166" i="1"/>
  <c r="N166" i="1"/>
  <c r="L166" i="1"/>
  <c r="K166" i="1"/>
  <c r="J166" i="1"/>
  <c r="I166" i="1"/>
  <c r="H166" i="1"/>
  <c r="F166" i="1"/>
  <c r="D166" i="1"/>
  <c r="Q165" i="1"/>
  <c r="P165" i="1"/>
  <c r="O165" i="1"/>
  <c r="N165" i="1"/>
  <c r="L165" i="1"/>
  <c r="K165" i="1"/>
  <c r="J165" i="1"/>
  <c r="I165" i="1"/>
  <c r="H165" i="1"/>
  <c r="D165" i="1"/>
  <c r="F165" i="1" s="1"/>
  <c r="Q164" i="1"/>
  <c r="P164" i="1"/>
  <c r="O164" i="1"/>
  <c r="N164" i="1"/>
  <c r="L164" i="1"/>
  <c r="K164" i="1"/>
  <c r="J164" i="1"/>
  <c r="I164" i="1"/>
  <c r="H164" i="1"/>
  <c r="D164" i="1"/>
  <c r="F164" i="1" s="1"/>
  <c r="Q163" i="1"/>
  <c r="P163" i="1"/>
  <c r="N163" i="1"/>
  <c r="L163" i="1"/>
  <c r="K163" i="1"/>
  <c r="H163" i="1"/>
  <c r="D163" i="1"/>
  <c r="F163" i="1" s="1"/>
  <c r="L162" i="1"/>
  <c r="F162" i="1"/>
  <c r="D162" i="1"/>
  <c r="Q161" i="1"/>
  <c r="P161" i="1"/>
  <c r="N161" i="1"/>
  <c r="M161" i="1"/>
  <c r="L161" i="1"/>
  <c r="K161" i="1"/>
  <c r="J161" i="1"/>
  <c r="I161" i="1"/>
  <c r="H161" i="1"/>
  <c r="F161" i="1"/>
  <c r="D161" i="1"/>
  <c r="Q160" i="1"/>
  <c r="P160" i="1"/>
  <c r="N160" i="1"/>
  <c r="M160" i="1"/>
  <c r="L160" i="1"/>
  <c r="K160" i="1"/>
  <c r="J160" i="1"/>
  <c r="I160" i="1"/>
  <c r="H160" i="1"/>
  <c r="D160" i="1"/>
  <c r="F160" i="1" s="1"/>
  <c r="Q159" i="1"/>
  <c r="P159" i="1"/>
  <c r="N159" i="1"/>
  <c r="M159" i="1"/>
  <c r="L159" i="1"/>
  <c r="K159" i="1"/>
  <c r="J159" i="1"/>
  <c r="I159" i="1"/>
  <c r="H159" i="1"/>
  <c r="D159" i="1"/>
  <c r="F159" i="1" s="1"/>
  <c r="Q158" i="1"/>
  <c r="P158" i="1"/>
  <c r="N158" i="1"/>
  <c r="M158" i="1"/>
  <c r="L158" i="1"/>
  <c r="K158" i="1"/>
  <c r="J158" i="1"/>
  <c r="I158" i="1"/>
  <c r="H158" i="1"/>
  <c r="F158" i="1"/>
  <c r="D158" i="1"/>
  <c r="Q157" i="1"/>
  <c r="P157" i="1"/>
  <c r="N157" i="1"/>
  <c r="M157" i="1"/>
  <c r="L157" i="1"/>
  <c r="K157" i="1"/>
  <c r="J157" i="1"/>
  <c r="I157" i="1"/>
  <c r="H157" i="1"/>
  <c r="F157" i="1"/>
  <c r="D157" i="1"/>
  <c r="Q156" i="1"/>
  <c r="P156" i="1"/>
  <c r="N156" i="1"/>
  <c r="M156" i="1"/>
  <c r="L156" i="1"/>
  <c r="K156" i="1"/>
  <c r="J156" i="1"/>
  <c r="I156" i="1"/>
  <c r="H156" i="1"/>
  <c r="D156" i="1"/>
  <c r="F156" i="1" s="1"/>
  <c r="Q155" i="1"/>
  <c r="P155" i="1"/>
  <c r="O155" i="1"/>
  <c r="N155" i="1"/>
  <c r="M155" i="1"/>
  <c r="L155" i="1"/>
  <c r="K155" i="1"/>
  <c r="J155" i="1"/>
  <c r="I155" i="1"/>
  <c r="H155" i="1"/>
  <c r="D155" i="1"/>
  <c r="F155" i="1" s="1"/>
  <c r="Q154" i="1"/>
  <c r="P154" i="1"/>
  <c r="O154" i="1"/>
  <c r="N154" i="1"/>
  <c r="M154" i="1"/>
  <c r="L154" i="1"/>
  <c r="K154" i="1"/>
  <c r="J154" i="1"/>
  <c r="I154" i="1"/>
  <c r="H154" i="1"/>
  <c r="D154" i="1"/>
  <c r="F154" i="1" s="1"/>
  <c r="Q153" i="1"/>
  <c r="P153" i="1"/>
  <c r="O153" i="1"/>
  <c r="N153" i="1"/>
  <c r="M153" i="1"/>
  <c r="L153" i="1"/>
  <c r="K153" i="1"/>
  <c r="J153" i="1"/>
  <c r="I153" i="1"/>
  <c r="H153" i="1"/>
  <c r="D153" i="1"/>
  <c r="F153" i="1" s="1"/>
  <c r="Q152" i="1"/>
  <c r="P152" i="1"/>
  <c r="O152" i="1"/>
  <c r="N152" i="1"/>
  <c r="M152" i="1"/>
  <c r="L152" i="1"/>
  <c r="K152" i="1"/>
  <c r="J152" i="1"/>
  <c r="I152" i="1"/>
  <c r="H152" i="1"/>
  <c r="D152" i="1"/>
  <c r="F152" i="1" s="1"/>
  <c r="Q151" i="1"/>
  <c r="P151" i="1"/>
  <c r="O151" i="1"/>
  <c r="N151" i="1"/>
  <c r="M151" i="1"/>
  <c r="L151" i="1"/>
  <c r="K151" i="1"/>
  <c r="J151" i="1"/>
  <c r="I151" i="1"/>
  <c r="H151" i="1"/>
  <c r="D151" i="1"/>
  <c r="F151" i="1" s="1"/>
  <c r="Q150" i="1"/>
  <c r="P150" i="1"/>
  <c r="N150" i="1"/>
  <c r="M150" i="1"/>
  <c r="L150" i="1"/>
  <c r="K150" i="1"/>
  <c r="J150" i="1"/>
  <c r="I150" i="1"/>
  <c r="H150" i="1"/>
  <c r="D150" i="1"/>
  <c r="F150" i="1" s="1"/>
  <c r="Q149" i="1"/>
  <c r="P149" i="1"/>
  <c r="N149" i="1"/>
  <c r="M149" i="1"/>
  <c r="L149" i="1"/>
  <c r="K149" i="1"/>
  <c r="J149" i="1"/>
  <c r="I149" i="1"/>
  <c r="H149" i="1"/>
  <c r="F149" i="1"/>
  <c r="D149" i="1"/>
  <c r="Q148" i="1"/>
  <c r="P148" i="1"/>
  <c r="N148" i="1"/>
  <c r="M148" i="1"/>
  <c r="L148" i="1"/>
  <c r="K148" i="1"/>
  <c r="J148" i="1"/>
  <c r="I148" i="1"/>
  <c r="H148" i="1"/>
  <c r="F148" i="1"/>
  <c r="D148" i="1"/>
  <c r="Q147" i="1"/>
  <c r="P147" i="1"/>
  <c r="N147" i="1"/>
  <c r="M147" i="1"/>
  <c r="L147" i="1"/>
  <c r="K147" i="1"/>
  <c r="J147" i="1"/>
  <c r="I147" i="1"/>
  <c r="H147" i="1"/>
  <c r="D147" i="1"/>
  <c r="F147" i="1" s="1"/>
  <c r="Q146" i="1"/>
  <c r="P146" i="1"/>
  <c r="N146" i="1"/>
  <c r="M146" i="1"/>
  <c r="L146" i="1"/>
  <c r="K146" i="1"/>
  <c r="J146" i="1"/>
  <c r="I146" i="1"/>
  <c r="H146" i="1"/>
  <c r="D146" i="1"/>
  <c r="F146" i="1" s="1"/>
  <c r="Q145" i="1"/>
  <c r="P145" i="1"/>
  <c r="N145" i="1"/>
  <c r="M145" i="1"/>
  <c r="L145" i="1"/>
  <c r="K145" i="1"/>
  <c r="J145" i="1"/>
  <c r="I145" i="1"/>
  <c r="H145" i="1"/>
  <c r="F145" i="1"/>
  <c r="D145" i="1"/>
  <c r="Q144" i="1"/>
  <c r="P144" i="1"/>
  <c r="N144" i="1"/>
  <c r="M144" i="1"/>
  <c r="L144" i="1"/>
  <c r="K144" i="1"/>
  <c r="J144" i="1"/>
  <c r="I144" i="1"/>
  <c r="H144" i="1"/>
  <c r="F144" i="1"/>
  <c r="D144" i="1"/>
  <c r="Q143" i="1"/>
  <c r="P143" i="1"/>
  <c r="N143" i="1"/>
  <c r="M143" i="1"/>
  <c r="L143" i="1"/>
  <c r="K143" i="1"/>
  <c r="J143" i="1"/>
  <c r="I143" i="1"/>
  <c r="H143" i="1"/>
  <c r="D143" i="1"/>
  <c r="F143" i="1" s="1"/>
  <c r="Q142" i="1"/>
  <c r="P142" i="1"/>
  <c r="N142" i="1"/>
  <c r="M142" i="1"/>
  <c r="L142" i="1"/>
  <c r="K142" i="1"/>
  <c r="J142" i="1"/>
  <c r="I142" i="1"/>
  <c r="H142" i="1"/>
  <c r="D142" i="1"/>
  <c r="F142" i="1" s="1"/>
  <c r="Q141" i="1"/>
  <c r="P141" i="1"/>
  <c r="N141" i="1"/>
  <c r="M141" i="1"/>
  <c r="L141" i="1"/>
  <c r="K141" i="1"/>
  <c r="J141" i="1"/>
  <c r="I141" i="1"/>
  <c r="H141" i="1"/>
  <c r="F141" i="1"/>
  <c r="D141" i="1"/>
  <c r="Q140" i="1"/>
  <c r="P140" i="1"/>
  <c r="N140" i="1"/>
  <c r="M140" i="1"/>
  <c r="L140" i="1"/>
  <c r="K140" i="1"/>
  <c r="J140" i="1"/>
  <c r="I140" i="1"/>
  <c r="H140" i="1"/>
  <c r="F140" i="1"/>
  <c r="D140" i="1"/>
  <c r="Q139" i="1"/>
  <c r="P139" i="1"/>
  <c r="N139" i="1"/>
  <c r="M139" i="1"/>
  <c r="L139" i="1"/>
  <c r="K139" i="1"/>
  <c r="J139" i="1"/>
  <c r="I139" i="1"/>
  <c r="H139" i="1"/>
  <c r="D139" i="1"/>
  <c r="F139" i="1" s="1"/>
  <c r="Q138" i="1"/>
  <c r="P138" i="1"/>
  <c r="N138" i="1"/>
  <c r="M138" i="1"/>
  <c r="L138" i="1"/>
  <c r="K138" i="1"/>
  <c r="J138" i="1"/>
  <c r="I138" i="1"/>
  <c r="H138" i="1"/>
  <c r="D138" i="1"/>
  <c r="F138" i="1" s="1"/>
  <c r="Q137" i="1"/>
  <c r="P137" i="1"/>
  <c r="N137" i="1"/>
  <c r="M137" i="1"/>
  <c r="L137" i="1"/>
  <c r="K137" i="1"/>
  <c r="J137" i="1"/>
  <c r="I137" i="1"/>
  <c r="H137" i="1"/>
  <c r="F137" i="1"/>
  <c r="D137" i="1"/>
  <c r="Q136" i="1"/>
  <c r="P136" i="1"/>
  <c r="N136" i="1"/>
  <c r="M136" i="1"/>
  <c r="L136" i="1"/>
  <c r="K136" i="1"/>
  <c r="J136" i="1"/>
  <c r="I136" i="1"/>
  <c r="H136" i="1"/>
  <c r="F136" i="1"/>
  <c r="D136" i="1"/>
  <c r="Q135" i="1"/>
  <c r="P135" i="1"/>
  <c r="N135" i="1"/>
  <c r="M135" i="1"/>
  <c r="L135" i="1"/>
  <c r="K135" i="1"/>
  <c r="J135" i="1"/>
  <c r="I135" i="1"/>
  <c r="H135" i="1"/>
  <c r="E135" i="1"/>
  <c r="F135" i="1" s="1"/>
  <c r="D135" i="1"/>
  <c r="Q134" i="1"/>
  <c r="P134" i="1"/>
  <c r="N134" i="1"/>
  <c r="M134" i="1"/>
  <c r="L134" i="1"/>
  <c r="K134" i="1"/>
  <c r="J134" i="1"/>
  <c r="I134" i="1"/>
  <c r="H134" i="1"/>
  <c r="E134" i="1"/>
  <c r="F134" i="1" s="1"/>
  <c r="D134" i="1"/>
  <c r="Q133" i="1"/>
  <c r="P133" i="1"/>
  <c r="N133" i="1"/>
  <c r="M133" i="1"/>
  <c r="L133" i="1"/>
  <c r="K133" i="1"/>
  <c r="J133" i="1"/>
  <c r="I133" i="1"/>
  <c r="H133" i="1"/>
  <c r="D133" i="1"/>
  <c r="F133" i="1" s="1"/>
  <c r="Q132" i="1"/>
  <c r="P132" i="1"/>
  <c r="N132" i="1"/>
  <c r="M132" i="1"/>
  <c r="L132" i="1"/>
  <c r="K132" i="1"/>
  <c r="J132" i="1"/>
  <c r="I132" i="1"/>
  <c r="H132" i="1"/>
  <c r="D132" i="1"/>
  <c r="F132" i="1" s="1"/>
  <c r="Q131" i="1"/>
  <c r="P131" i="1"/>
  <c r="N131" i="1"/>
  <c r="M131" i="1"/>
  <c r="L131" i="1"/>
  <c r="K131" i="1"/>
  <c r="J131" i="1"/>
  <c r="I131" i="1"/>
  <c r="H131" i="1"/>
  <c r="F131" i="1"/>
  <c r="D131" i="1"/>
  <c r="Q130" i="1"/>
  <c r="P130" i="1"/>
  <c r="N130" i="1"/>
  <c r="M130" i="1"/>
  <c r="L130" i="1"/>
  <c r="K130" i="1"/>
  <c r="J130" i="1"/>
  <c r="I130" i="1"/>
  <c r="H130" i="1"/>
  <c r="F130" i="1"/>
  <c r="D130" i="1"/>
  <c r="Q129" i="1"/>
  <c r="P129" i="1"/>
  <c r="N129" i="1"/>
  <c r="M129" i="1"/>
  <c r="L129" i="1"/>
  <c r="K129" i="1"/>
  <c r="J129" i="1"/>
  <c r="I129" i="1"/>
  <c r="H129" i="1"/>
  <c r="D129" i="1"/>
  <c r="F129" i="1" s="1"/>
  <c r="Q128" i="1"/>
  <c r="P128" i="1"/>
  <c r="O128" i="1"/>
  <c r="N128" i="1"/>
  <c r="M128" i="1"/>
  <c r="L128" i="1"/>
  <c r="K128" i="1"/>
  <c r="J128" i="1"/>
  <c r="I128" i="1"/>
  <c r="H128" i="1"/>
  <c r="D128" i="1"/>
  <c r="F128" i="1" s="1"/>
  <c r="Q127" i="1"/>
  <c r="P127" i="1"/>
  <c r="O127" i="1"/>
  <c r="N127" i="1"/>
  <c r="M127" i="1"/>
  <c r="L127" i="1"/>
  <c r="K127" i="1"/>
  <c r="J127" i="1"/>
  <c r="I127" i="1"/>
  <c r="H127" i="1"/>
  <c r="D127" i="1"/>
  <c r="F127" i="1" s="1"/>
  <c r="Q126" i="1"/>
  <c r="P126" i="1"/>
  <c r="O126" i="1"/>
  <c r="N126" i="1"/>
  <c r="M126" i="1"/>
  <c r="L126" i="1"/>
  <c r="K126" i="1"/>
  <c r="J126" i="1"/>
  <c r="I126" i="1"/>
  <c r="H126" i="1"/>
  <c r="D126" i="1"/>
  <c r="F126" i="1" s="1"/>
  <c r="Q125" i="1"/>
  <c r="P125" i="1"/>
  <c r="O125" i="1"/>
  <c r="N125" i="1"/>
  <c r="M125" i="1"/>
  <c r="L125" i="1"/>
  <c r="K125" i="1"/>
  <c r="J125" i="1"/>
  <c r="I125" i="1"/>
  <c r="H125" i="1"/>
  <c r="D125" i="1"/>
  <c r="F125" i="1" s="1"/>
  <c r="Q124" i="1"/>
  <c r="P124" i="1"/>
  <c r="O124" i="1"/>
  <c r="N124" i="1"/>
  <c r="M124" i="1"/>
  <c r="L124" i="1"/>
  <c r="K124" i="1"/>
  <c r="J124" i="1"/>
  <c r="I124" i="1"/>
  <c r="H124" i="1"/>
  <c r="D124" i="1"/>
  <c r="F124" i="1" s="1"/>
  <c r="Q123" i="1"/>
  <c r="P123" i="1"/>
  <c r="O123" i="1"/>
  <c r="N123" i="1"/>
  <c r="M123" i="1"/>
  <c r="L123" i="1"/>
  <c r="K123" i="1"/>
  <c r="J123" i="1"/>
  <c r="I123" i="1"/>
  <c r="H123" i="1"/>
  <c r="D123" i="1"/>
  <c r="F123" i="1" s="1"/>
  <c r="Q122" i="1"/>
  <c r="P122" i="1"/>
  <c r="N122" i="1"/>
  <c r="M122" i="1"/>
  <c r="L122" i="1"/>
  <c r="K122" i="1"/>
  <c r="J122" i="1"/>
  <c r="I122" i="1"/>
  <c r="H122" i="1"/>
  <c r="D122" i="1"/>
  <c r="F122" i="1" s="1"/>
  <c r="Q121" i="1"/>
  <c r="P121" i="1"/>
  <c r="N121" i="1"/>
  <c r="M121" i="1"/>
  <c r="L121" i="1"/>
  <c r="K121" i="1"/>
  <c r="J121" i="1"/>
  <c r="I121" i="1"/>
  <c r="H121" i="1"/>
  <c r="E121" i="1"/>
  <c r="D121" i="1"/>
  <c r="F121" i="1" s="1"/>
  <c r="Q120" i="1"/>
  <c r="P120" i="1"/>
  <c r="N120" i="1"/>
  <c r="M120" i="1"/>
  <c r="L120" i="1"/>
  <c r="K120" i="1"/>
  <c r="J120" i="1"/>
  <c r="I120" i="1"/>
  <c r="H120" i="1"/>
  <c r="F120" i="1"/>
  <c r="D120" i="1"/>
  <c r="Q119" i="1"/>
  <c r="P119" i="1"/>
  <c r="N119" i="1"/>
  <c r="M119" i="1"/>
  <c r="L119" i="1"/>
  <c r="K119" i="1"/>
  <c r="J119" i="1"/>
  <c r="I119" i="1"/>
  <c r="H119" i="1"/>
  <c r="F119" i="1"/>
  <c r="D119" i="1"/>
  <c r="Q118" i="1"/>
  <c r="P118" i="1"/>
  <c r="N118" i="1"/>
  <c r="M118" i="1"/>
  <c r="L118" i="1"/>
  <c r="K118" i="1"/>
  <c r="J118" i="1"/>
  <c r="I118" i="1"/>
  <c r="H118" i="1"/>
  <c r="D118" i="1"/>
  <c r="F118" i="1" s="1"/>
  <c r="Q117" i="1"/>
  <c r="P117" i="1"/>
  <c r="N117" i="1"/>
  <c r="M117" i="1"/>
  <c r="L117" i="1"/>
  <c r="K117" i="1"/>
  <c r="J117" i="1"/>
  <c r="I117" i="1"/>
  <c r="H117" i="1"/>
  <c r="D117" i="1"/>
  <c r="F117" i="1" s="1"/>
  <c r="Q116" i="1"/>
  <c r="P116" i="1"/>
  <c r="N116" i="1"/>
  <c r="M116" i="1"/>
  <c r="L116" i="1"/>
  <c r="K116" i="1"/>
  <c r="J116" i="1"/>
  <c r="I116" i="1"/>
  <c r="H116" i="1"/>
  <c r="F116" i="1"/>
  <c r="D116" i="1"/>
  <c r="Q115" i="1"/>
  <c r="P115" i="1"/>
  <c r="N115" i="1"/>
  <c r="M115" i="1"/>
  <c r="L115" i="1"/>
  <c r="K115" i="1"/>
  <c r="J115" i="1"/>
  <c r="I115" i="1"/>
  <c r="H115" i="1"/>
  <c r="F115" i="1"/>
  <c r="E115" i="1"/>
  <c r="D115" i="1"/>
  <c r="Q114" i="1"/>
  <c r="P114" i="1"/>
  <c r="N114" i="1"/>
  <c r="M114" i="1"/>
  <c r="L114" i="1"/>
  <c r="K114" i="1"/>
  <c r="J114" i="1"/>
  <c r="I114" i="1"/>
  <c r="H114" i="1"/>
  <c r="F114" i="1"/>
  <c r="D114" i="1"/>
  <c r="Q113" i="1"/>
  <c r="P113" i="1"/>
  <c r="N113" i="1"/>
  <c r="M113" i="1"/>
  <c r="L113" i="1"/>
  <c r="K113" i="1"/>
  <c r="J113" i="1"/>
  <c r="I113" i="1"/>
  <c r="H113" i="1"/>
  <c r="D113" i="1"/>
  <c r="F113" i="1" s="1"/>
  <c r="Q112" i="1"/>
  <c r="P112" i="1"/>
  <c r="N112" i="1"/>
  <c r="L112" i="1"/>
  <c r="K112" i="1"/>
  <c r="H112" i="1"/>
  <c r="D112" i="1"/>
  <c r="F112" i="1" s="1"/>
  <c r="Q111" i="1"/>
  <c r="P111" i="1"/>
  <c r="N111" i="1"/>
  <c r="L111" i="1"/>
  <c r="K111" i="1"/>
  <c r="H111" i="1"/>
  <c r="D111" i="1"/>
  <c r="F111" i="1" s="1"/>
  <c r="Q110" i="1"/>
  <c r="P110" i="1"/>
  <c r="N110" i="1"/>
  <c r="L110" i="1"/>
  <c r="K110" i="1"/>
  <c r="H110" i="1"/>
  <c r="D110" i="1"/>
  <c r="F110" i="1" s="1"/>
  <c r="Q109" i="1"/>
  <c r="P109" i="1"/>
  <c r="N109" i="1"/>
  <c r="L109" i="1"/>
  <c r="K109" i="1"/>
  <c r="H109" i="1"/>
  <c r="D109" i="1"/>
  <c r="F109" i="1" s="1"/>
  <c r="Q108" i="1"/>
  <c r="P108" i="1"/>
  <c r="N108" i="1"/>
  <c r="M108" i="1"/>
  <c r="L108" i="1"/>
  <c r="K108" i="1"/>
  <c r="J108" i="1"/>
  <c r="I108" i="1"/>
  <c r="H108" i="1"/>
  <c r="F108" i="1"/>
  <c r="D108" i="1"/>
  <c r="Q107" i="1"/>
  <c r="P107" i="1"/>
  <c r="N107" i="1"/>
  <c r="M107" i="1"/>
  <c r="L107" i="1"/>
  <c r="K107" i="1"/>
  <c r="J107" i="1"/>
  <c r="I107" i="1"/>
  <c r="H107" i="1"/>
  <c r="D107" i="1"/>
  <c r="F107" i="1" s="1"/>
  <c r="Q106" i="1"/>
  <c r="P106" i="1"/>
  <c r="N106" i="1"/>
  <c r="M106" i="1"/>
  <c r="L106" i="1"/>
  <c r="K106" i="1"/>
  <c r="J106" i="1"/>
  <c r="I106" i="1"/>
  <c r="H106" i="1"/>
  <c r="F106" i="1"/>
  <c r="D106" i="1"/>
  <c r="Q105" i="1"/>
  <c r="P105" i="1"/>
  <c r="N105" i="1"/>
  <c r="M105" i="1"/>
  <c r="L105" i="1"/>
  <c r="K105" i="1"/>
  <c r="J105" i="1"/>
  <c r="I105" i="1"/>
  <c r="H105" i="1"/>
  <c r="D105" i="1"/>
  <c r="F105" i="1" s="1"/>
  <c r="Q104" i="1"/>
  <c r="P104" i="1"/>
  <c r="N104" i="1"/>
  <c r="M104" i="1"/>
  <c r="L104" i="1"/>
  <c r="K104" i="1"/>
  <c r="J104" i="1"/>
  <c r="I104" i="1"/>
  <c r="H104" i="1"/>
  <c r="F104" i="1"/>
  <c r="D104" i="1"/>
  <c r="Q103" i="1"/>
  <c r="P103" i="1"/>
  <c r="N103" i="1"/>
  <c r="M103" i="1"/>
  <c r="L103" i="1"/>
  <c r="K103" i="1"/>
  <c r="J103" i="1"/>
  <c r="I103" i="1"/>
  <c r="H103" i="1"/>
  <c r="D103" i="1"/>
  <c r="F103" i="1" s="1"/>
  <c r="Q102" i="1"/>
  <c r="P102" i="1"/>
  <c r="N102" i="1"/>
  <c r="M102" i="1"/>
  <c r="L102" i="1"/>
  <c r="K102" i="1"/>
  <c r="J102" i="1"/>
  <c r="I102" i="1"/>
  <c r="H102" i="1"/>
  <c r="F102" i="1"/>
  <c r="D102" i="1"/>
  <c r="Q101" i="1"/>
  <c r="P101" i="1"/>
  <c r="M101" i="1"/>
  <c r="L101" i="1"/>
  <c r="K101" i="1"/>
  <c r="J101" i="1"/>
  <c r="I101" i="1"/>
  <c r="H101" i="1"/>
  <c r="F101" i="1"/>
  <c r="D101" i="1"/>
  <c r="Q100" i="1"/>
  <c r="P100" i="1"/>
  <c r="N100" i="1"/>
  <c r="M100" i="1"/>
  <c r="L100" i="1"/>
  <c r="K100" i="1"/>
  <c r="J100" i="1"/>
  <c r="I100" i="1"/>
  <c r="H100" i="1"/>
  <c r="D100" i="1"/>
  <c r="F100" i="1" s="1"/>
  <c r="Q99" i="1"/>
  <c r="P99" i="1"/>
  <c r="N99" i="1"/>
  <c r="M99" i="1"/>
  <c r="L99" i="1"/>
  <c r="K99" i="1"/>
  <c r="J99" i="1"/>
  <c r="I99" i="1"/>
  <c r="H99" i="1"/>
  <c r="F99" i="1"/>
  <c r="D99" i="1"/>
  <c r="Q98" i="1"/>
  <c r="P98" i="1"/>
  <c r="N98" i="1"/>
  <c r="M98" i="1"/>
  <c r="L98" i="1"/>
  <c r="K98" i="1"/>
  <c r="J98" i="1"/>
  <c r="I98" i="1"/>
  <c r="H98" i="1"/>
  <c r="D98" i="1"/>
  <c r="F98" i="1" s="1"/>
  <c r="Q97" i="1"/>
  <c r="P97" i="1"/>
  <c r="N97" i="1"/>
  <c r="M97" i="1"/>
  <c r="L97" i="1"/>
  <c r="K97" i="1"/>
  <c r="J97" i="1"/>
  <c r="I97" i="1"/>
  <c r="H97" i="1"/>
  <c r="F97" i="1"/>
  <c r="D97" i="1"/>
  <c r="Q96" i="1"/>
  <c r="P96" i="1"/>
  <c r="N96" i="1"/>
  <c r="M96" i="1"/>
  <c r="L96" i="1"/>
  <c r="K96" i="1"/>
  <c r="J96" i="1"/>
  <c r="I96" i="1"/>
  <c r="H96" i="1"/>
  <c r="D96" i="1"/>
  <c r="F96" i="1" s="1"/>
  <c r="Q95" i="1"/>
  <c r="P95" i="1"/>
  <c r="N95" i="1"/>
  <c r="M95" i="1"/>
  <c r="L95" i="1"/>
  <c r="K95" i="1"/>
  <c r="J95" i="1"/>
  <c r="I95" i="1"/>
  <c r="H95" i="1"/>
  <c r="F95" i="1"/>
  <c r="D95" i="1"/>
  <c r="Q94" i="1"/>
  <c r="P94" i="1"/>
  <c r="N94" i="1"/>
  <c r="M94" i="1"/>
  <c r="L94" i="1"/>
  <c r="K94" i="1"/>
  <c r="J94" i="1"/>
  <c r="I94" i="1"/>
  <c r="H94" i="1"/>
  <c r="D94" i="1"/>
  <c r="F94" i="1" s="1"/>
  <c r="Q93" i="1"/>
  <c r="P93" i="1"/>
  <c r="N93" i="1"/>
  <c r="M93" i="1"/>
  <c r="L93" i="1"/>
  <c r="K93" i="1"/>
  <c r="J93" i="1"/>
  <c r="I93" i="1"/>
  <c r="H93" i="1"/>
  <c r="F93" i="1"/>
  <c r="D93" i="1"/>
  <c r="Q92" i="1"/>
  <c r="P92" i="1"/>
  <c r="N92" i="1"/>
  <c r="M92" i="1"/>
  <c r="L92" i="1"/>
  <c r="K92" i="1"/>
  <c r="J92" i="1"/>
  <c r="I92" i="1"/>
  <c r="H92" i="1"/>
  <c r="D92" i="1"/>
  <c r="F92" i="1" s="1"/>
  <c r="Q91" i="1"/>
  <c r="P91" i="1"/>
  <c r="N91" i="1"/>
  <c r="M91" i="1"/>
  <c r="L91" i="1"/>
  <c r="K91" i="1"/>
  <c r="J91" i="1"/>
  <c r="I91" i="1"/>
  <c r="H91" i="1"/>
  <c r="F91" i="1"/>
  <c r="D91" i="1"/>
  <c r="Q90" i="1"/>
  <c r="P90" i="1"/>
  <c r="N90" i="1"/>
  <c r="M90" i="1"/>
  <c r="L90" i="1"/>
  <c r="K90" i="1"/>
  <c r="J90" i="1"/>
  <c r="I90" i="1"/>
  <c r="H90" i="1"/>
  <c r="D90" i="1"/>
  <c r="F90" i="1" s="1"/>
  <c r="Q89" i="1"/>
  <c r="P89" i="1"/>
  <c r="N89" i="1"/>
  <c r="M89" i="1"/>
  <c r="L89" i="1"/>
  <c r="K89" i="1"/>
  <c r="J89" i="1"/>
  <c r="I89" i="1"/>
  <c r="H89" i="1"/>
  <c r="F89" i="1"/>
  <c r="D89" i="1"/>
  <c r="Q88" i="1"/>
  <c r="P88" i="1"/>
  <c r="N88" i="1"/>
  <c r="M88" i="1"/>
  <c r="L88" i="1"/>
  <c r="K88" i="1"/>
  <c r="J88" i="1"/>
  <c r="I88" i="1"/>
  <c r="H88" i="1"/>
  <c r="D88" i="1"/>
  <c r="F88" i="1" s="1"/>
  <c r="Q87" i="1"/>
  <c r="P87" i="1"/>
  <c r="N87" i="1"/>
  <c r="M87" i="1"/>
  <c r="L87" i="1"/>
  <c r="K87" i="1"/>
  <c r="J87" i="1"/>
  <c r="I87" i="1"/>
  <c r="H87" i="1"/>
  <c r="F87" i="1"/>
  <c r="D87" i="1"/>
  <c r="Q86" i="1"/>
  <c r="P86" i="1"/>
  <c r="N86" i="1"/>
  <c r="M86" i="1"/>
  <c r="L86" i="1"/>
  <c r="K86" i="1"/>
  <c r="J86" i="1"/>
  <c r="I86" i="1"/>
  <c r="H86" i="1"/>
  <c r="D86" i="1"/>
  <c r="F86" i="1" s="1"/>
  <c r="Q85" i="1"/>
  <c r="P85" i="1"/>
  <c r="N85" i="1"/>
  <c r="M85" i="1"/>
  <c r="L85" i="1"/>
  <c r="K85" i="1"/>
  <c r="J85" i="1"/>
  <c r="I85" i="1"/>
  <c r="H85" i="1"/>
  <c r="F85" i="1"/>
  <c r="D85" i="1"/>
  <c r="Q84" i="1"/>
  <c r="P84" i="1"/>
  <c r="N84" i="1"/>
  <c r="M84" i="1"/>
  <c r="L84" i="1"/>
  <c r="K84" i="1"/>
  <c r="J84" i="1"/>
  <c r="I84" i="1"/>
  <c r="H84" i="1"/>
  <c r="D84" i="1"/>
  <c r="F84" i="1" s="1"/>
  <c r="Q83" i="1"/>
  <c r="P83" i="1"/>
  <c r="N83" i="1"/>
  <c r="M83" i="1"/>
  <c r="L83" i="1"/>
  <c r="K83" i="1"/>
  <c r="J83" i="1"/>
  <c r="I83" i="1"/>
  <c r="H83" i="1"/>
  <c r="F83" i="1"/>
  <c r="D83" i="1"/>
  <c r="Q82" i="1"/>
  <c r="P82" i="1"/>
  <c r="N82" i="1"/>
  <c r="M82" i="1"/>
  <c r="L82" i="1"/>
  <c r="K82" i="1"/>
  <c r="J82" i="1"/>
  <c r="I82" i="1"/>
  <c r="H82" i="1"/>
  <c r="D82" i="1"/>
  <c r="F82" i="1" s="1"/>
  <c r="Q81" i="1"/>
  <c r="P81" i="1"/>
  <c r="N81" i="1"/>
  <c r="M81" i="1"/>
  <c r="L81" i="1"/>
  <c r="K81" i="1"/>
  <c r="J81" i="1"/>
  <c r="I81" i="1"/>
  <c r="H81" i="1"/>
  <c r="F81" i="1"/>
  <c r="D81" i="1"/>
  <c r="Q80" i="1"/>
  <c r="P80" i="1"/>
  <c r="N80" i="1"/>
  <c r="M80" i="1"/>
  <c r="L80" i="1"/>
  <c r="K80" i="1"/>
  <c r="J80" i="1"/>
  <c r="I80" i="1"/>
  <c r="H80" i="1"/>
  <c r="D80" i="1"/>
  <c r="F80" i="1" s="1"/>
  <c r="Q79" i="1"/>
  <c r="P79" i="1"/>
  <c r="N79" i="1"/>
  <c r="M79" i="1"/>
  <c r="L79" i="1"/>
  <c r="K79" i="1"/>
  <c r="J79" i="1"/>
  <c r="I79" i="1"/>
  <c r="H79" i="1"/>
  <c r="F79" i="1"/>
  <c r="D79" i="1"/>
  <c r="Q78" i="1"/>
  <c r="P78" i="1"/>
  <c r="N78" i="1"/>
  <c r="M78" i="1"/>
  <c r="L78" i="1"/>
  <c r="K78" i="1"/>
  <c r="J78" i="1"/>
  <c r="I78" i="1"/>
  <c r="H78" i="1"/>
  <c r="D78" i="1"/>
  <c r="F78" i="1" s="1"/>
  <c r="Q77" i="1"/>
  <c r="P77" i="1"/>
  <c r="N77" i="1"/>
  <c r="M77" i="1"/>
  <c r="L77" i="1"/>
  <c r="K77" i="1"/>
  <c r="J77" i="1"/>
  <c r="I77" i="1"/>
  <c r="H77" i="1"/>
  <c r="E77" i="1"/>
  <c r="D77" i="1"/>
  <c r="F77" i="1" s="1"/>
  <c r="Q76" i="1"/>
  <c r="P76" i="1"/>
  <c r="N76" i="1"/>
  <c r="M76" i="1"/>
  <c r="L76" i="1"/>
  <c r="K76" i="1"/>
  <c r="J76" i="1"/>
  <c r="I76" i="1"/>
  <c r="H76" i="1"/>
  <c r="E76" i="1"/>
  <c r="D76" i="1"/>
  <c r="F76" i="1" s="1"/>
  <c r="Q75" i="1"/>
  <c r="P75" i="1"/>
  <c r="N75" i="1"/>
  <c r="M75" i="1"/>
  <c r="L75" i="1"/>
  <c r="K75" i="1"/>
  <c r="J75" i="1"/>
  <c r="I75" i="1"/>
  <c r="H75" i="1"/>
  <c r="F75" i="1"/>
  <c r="D75" i="1"/>
  <c r="Q74" i="1"/>
  <c r="P74" i="1"/>
  <c r="N74" i="1"/>
  <c r="L74" i="1"/>
  <c r="K74" i="1"/>
  <c r="H74" i="1"/>
  <c r="F74" i="1"/>
  <c r="D74" i="1"/>
  <c r="L73" i="1"/>
  <c r="D73" i="1"/>
  <c r="F73" i="1" s="1"/>
  <c r="Q72" i="1"/>
  <c r="P72" i="1"/>
  <c r="N72" i="1"/>
  <c r="L72" i="1"/>
  <c r="K72" i="1"/>
  <c r="H72" i="1"/>
  <c r="D72" i="1"/>
  <c r="F72" i="1" s="1"/>
  <c r="Q71" i="1"/>
  <c r="P71" i="1"/>
  <c r="O71" i="1"/>
  <c r="N71" i="1"/>
  <c r="L71" i="1"/>
  <c r="K71" i="1"/>
  <c r="J71" i="1"/>
  <c r="I71" i="1"/>
  <c r="H71" i="1"/>
  <c r="F71" i="1"/>
  <c r="D71" i="1"/>
  <c r="P70" i="1"/>
  <c r="O70" i="1"/>
  <c r="N70" i="1"/>
  <c r="L70" i="1"/>
  <c r="K70" i="1"/>
  <c r="J70" i="1"/>
  <c r="I70" i="1"/>
  <c r="H70" i="1"/>
  <c r="F70" i="1"/>
  <c r="D70" i="1"/>
  <c r="Q69" i="1"/>
  <c r="P69" i="1"/>
  <c r="N69" i="1"/>
  <c r="L69" i="1"/>
  <c r="K69" i="1"/>
  <c r="H69" i="1"/>
  <c r="F69" i="1"/>
  <c r="D69" i="1"/>
  <c r="Q68" i="1"/>
  <c r="P68" i="1"/>
  <c r="O68" i="1"/>
  <c r="N68" i="1"/>
  <c r="L68" i="1"/>
  <c r="K68" i="1"/>
  <c r="J68" i="1"/>
  <c r="I68" i="1"/>
  <c r="H68" i="1"/>
  <c r="D68" i="1"/>
  <c r="F68" i="1" s="1"/>
  <c r="Q67" i="1"/>
  <c r="P67" i="1"/>
  <c r="O67" i="1"/>
  <c r="N67" i="1"/>
  <c r="L67" i="1"/>
  <c r="K67" i="1"/>
  <c r="J67" i="1"/>
  <c r="I67" i="1"/>
  <c r="H67" i="1"/>
  <c r="F67" i="1"/>
  <c r="D67" i="1"/>
  <c r="Q66" i="1"/>
  <c r="P66" i="1"/>
  <c r="N66" i="1"/>
  <c r="L66" i="1"/>
  <c r="K66" i="1"/>
  <c r="H66" i="1"/>
  <c r="F66" i="1"/>
  <c r="D66" i="1"/>
  <c r="Q65" i="1"/>
  <c r="P65" i="1"/>
  <c r="O65" i="1"/>
  <c r="N65" i="1"/>
  <c r="M65" i="1"/>
  <c r="L65" i="1"/>
  <c r="K65" i="1"/>
  <c r="J65" i="1"/>
  <c r="I65" i="1"/>
  <c r="H65" i="1"/>
  <c r="F65" i="1"/>
  <c r="D65" i="1"/>
  <c r="Q64" i="1"/>
  <c r="P64" i="1"/>
  <c r="O64" i="1"/>
  <c r="N64" i="1"/>
  <c r="M64" i="1"/>
  <c r="L64" i="1"/>
  <c r="K64" i="1"/>
  <c r="J64" i="1"/>
  <c r="I64" i="1"/>
  <c r="H64" i="1"/>
  <c r="F64" i="1"/>
  <c r="D64" i="1"/>
  <c r="Q63" i="1"/>
  <c r="P63" i="1"/>
  <c r="N63" i="1"/>
  <c r="L63" i="1"/>
  <c r="K63" i="1"/>
  <c r="H63" i="1"/>
  <c r="F63" i="1"/>
  <c r="D63" i="1"/>
  <c r="Q62" i="1"/>
  <c r="P62" i="1"/>
  <c r="O62" i="1"/>
  <c r="N62" i="1"/>
  <c r="L62" i="1"/>
  <c r="K62" i="1"/>
  <c r="J62" i="1"/>
  <c r="I62" i="1"/>
  <c r="H62" i="1"/>
  <c r="D62" i="1"/>
  <c r="F62" i="1" s="1"/>
  <c r="Q61" i="1"/>
  <c r="P61" i="1"/>
  <c r="O61" i="1"/>
  <c r="N61" i="1"/>
  <c r="M61" i="1"/>
  <c r="L61" i="1"/>
  <c r="K61" i="1"/>
  <c r="J61" i="1"/>
  <c r="I61" i="1"/>
  <c r="H61" i="1"/>
  <c r="D61" i="1"/>
  <c r="F61" i="1" s="1"/>
  <c r="Q60" i="1"/>
  <c r="P60" i="1"/>
  <c r="N60" i="1"/>
  <c r="L60" i="1"/>
  <c r="K60" i="1"/>
  <c r="H60" i="1"/>
  <c r="D60" i="1"/>
  <c r="F60" i="1" s="1"/>
  <c r="Q59" i="1"/>
  <c r="P59" i="1"/>
  <c r="O59" i="1"/>
  <c r="N59" i="1"/>
  <c r="L59" i="1"/>
  <c r="K59" i="1"/>
  <c r="J59" i="1"/>
  <c r="I59" i="1"/>
  <c r="H59" i="1"/>
  <c r="F59" i="1"/>
  <c r="D59" i="1"/>
  <c r="Q58" i="1"/>
  <c r="P58" i="1"/>
  <c r="O58" i="1"/>
  <c r="N58" i="1"/>
  <c r="M58" i="1"/>
  <c r="L58" i="1"/>
  <c r="K58" i="1"/>
  <c r="J58" i="1"/>
  <c r="I58" i="1"/>
  <c r="H58" i="1"/>
  <c r="F58" i="1"/>
  <c r="D58" i="1"/>
  <c r="Q57" i="1"/>
  <c r="P57" i="1"/>
  <c r="O57" i="1"/>
  <c r="N57" i="1"/>
  <c r="M57" i="1"/>
  <c r="L57" i="1"/>
  <c r="K57" i="1"/>
  <c r="J57" i="1"/>
  <c r="I57" i="1"/>
  <c r="H57" i="1"/>
  <c r="F57" i="1"/>
  <c r="D57" i="1"/>
  <c r="Q56" i="1"/>
  <c r="P56" i="1"/>
  <c r="O56" i="1"/>
  <c r="N56" i="1"/>
  <c r="M56" i="1"/>
  <c r="L56" i="1"/>
  <c r="K56" i="1"/>
  <c r="J56" i="1"/>
  <c r="I56" i="1"/>
  <c r="H56" i="1"/>
  <c r="F56" i="1"/>
  <c r="D56" i="1"/>
  <c r="Q55" i="1"/>
  <c r="P55" i="1"/>
  <c r="O55" i="1"/>
  <c r="N55" i="1"/>
  <c r="M55" i="1"/>
  <c r="L55" i="1"/>
  <c r="K55" i="1"/>
  <c r="J55" i="1"/>
  <c r="I55" i="1"/>
  <c r="H55" i="1"/>
  <c r="F55" i="1"/>
  <c r="D55" i="1"/>
  <c r="Q54" i="1"/>
  <c r="P54" i="1"/>
  <c r="O54" i="1"/>
  <c r="N54" i="1"/>
  <c r="L54" i="1"/>
  <c r="K54" i="1"/>
  <c r="J54" i="1"/>
  <c r="I54" i="1"/>
  <c r="H54" i="1"/>
  <c r="D54" i="1"/>
  <c r="F54" i="1" s="1"/>
  <c r="Q53" i="1"/>
  <c r="P53" i="1"/>
  <c r="N53" i="1"/>
  <c r="L53" i="1"/>
  <c r="K53" i="1"/>
  <c r="H53" i="1"/>
  <c r="D53" i="1"/>
  <c r="F53" i="1" s="1"/>
  <c r="Q52" i="1"/>
  <c r="P52" i="1"/>
  <c r="O52" i="1"/>
  <c r="N52" i="1"/>
  <c r="M52" i="1"/>
  <c r="L52" i="1"/>
  <c r="K52" i="1"/>
  <c r="J52" i="1"/>
  <c r="I52" i="1"/>
  <c r="H52" i="1"/>
  <c r="D52" i="1"/>
  <c r="F52" i="1" s="1"/>
  <c r="Q51" i="1"/>
  <c r="P51" i="1"/>
  <c r="O51" i="1"/>
  <c r="N51" i="1"/>
  <c r="L51" i="1"/>
  <c r="K51" i="1"/>
  <c r="J51" i="1"/>
  <c r="I51" i="1"/>
  <c r="H51" i="1"/>
  <c r="F51" i="1"/>
  <c r="D51" i="1"/>
  <c r="Q50" i="1"/>
  <c r="P50" i="1"/>
  <c r="O50" i="1"/>
  <c r="N50" i="1"/>
  <c r="M50" i="1"/>
  <c r="L50" i="1"/>
  <c r="K50" i="1"/>
  <c r="J50" i="1"/>
  <c r="I50" i="1"/>
  <c r="H50" i="1"/>
  <c r="F50" i="1"/>
  <c r="D50" i="1"/>
  <c r="Q49" i="1"/>
  <c r="P49" i="1"/>
  <c r="O49" i="1"/>
  <c r="N49" i="1"/>
  <c r="M49" i="1"/>
  <c r="L49" i="1"/>
  <c r="K49" i="1"/>
  <c r="J49" i="1"/>
  <c r="I49" i="1"/>
  <c r="H49" i="1"/>
  <c r="F49" i="1"/>
  <c r="D49" i="1"/>
  <c r="Q48" i="1"/>
  <c r="P48" i="1"/>
  <c r="O48" i="1"/>
  <c r="N48" i="1"/>
  <c r="M48" i="1"/>
  <c r="L48" i="1"/>
  <c r="K48" i="1"/>
  <c r="J48" i="1"/>
  <c r="I48" i="1"/>
  <c r="H48" i="1"/>
  <c r="F48" i="1"/>
  <c r="D48" i="1"/>
  <c r="Q47" i="1"/>
  <c r="P47" i="1"/>
  <c r="O47" i="1"/>
  <c r="N47" i="1"/>
  <c r="M47" i="1"/>
  <c r="L47" i="1"/>
  <c r="K47" i="1"/>
  <c r="J47" i="1"/>
  <c r="I47" i="1"/>
  <c r="H47" i="1"/>
  <c r="F47" i="1"/>
  <c r="D47" i="1"/>
  <c r="Q46" i="1"/>
  <c r="P46" i="1"/>
  <c r="O46" i="1"/>
  <c r="N46" i="1"/>
  <c r="M46" i="1"/>
  <c r="L46" i="1"/>
  <c r="K46" i="1"/>
  <c r="J46" i="1"/>
  <c r="I46" i="1"/>
  <c r="H46" i="1"/>
  <c r="F46" i="1"/>
  <c r="D46" i="1"/>
  <c r="Q45" i="1"/>
  <c r="P45" i="1"/>
  <c r="O45" i="1"/>
  <c r="N45" i="1"/>
  <c r="M45" i="1"/>
  <c r="L45" i="1"/>
  <c r="K45" i="1"/>
  <c r="J45" i="1"/>
  <c r="I45" i="1"/>
  <c r="H45" i="1"/>
  <c r="F45" i="1"/>
  <c r="D45" i="1"/>
  <c r="Q44" i="1"/>
  <c r="P44" i="1"/>
  <c r="O44" i="1"/>
  <c r="N44" i="1"/>
  <c r="L44" i="1"/>
  <c r="K44" i="1"/>
  <c r="J44" i="1"/>
  <c r="I44" i="1"/>
  <c r="H44" i="1"/>
  <c r="D44" i="1"/>
  <c r="F44" i="1" s="1"/>
  <c r="Q43" i="1"/>
  <c r="P43" i="1"/>
  <c r="O43" i="1"/>
  <c r="N43" i="1"/>
  <c r="L43" i="1"/>
  <c r="K43" i="1"/>
  <c r="J43" i="1"/>
  <c r="I43" i="1"/>
  <c r="H43" i="1"/>
  <c r="F43" i="1"/>
  <c r="D43" i="1"/>
  <c r="Q42" i="1"/>
  <c r="P42" i="1"/>
  <c r="O42" i="1"/>
  <c r="N42" i="1"/>
  <c r="M42" i="1"/>
  <c r="L42" i="1"/>
  <c r="K42" i="1"/>
  <c r="J42" i="1"/>
  <c r="I42" i="1"/>
  <c r="H42" i="1"/>
  <c r="F42" i="1"/>
  <c r="D42" i="1"/>
  <c r="Q41" i="1"/>
  <c r="P41" i="1"/>
  <c r="O41" i="1"/>
  <c r="N41" i="1"/>
  <c r="L41" i="1"/>
  <c r="K41" i="1"/>
  <c r="J41" i="1"/>
  <c r="I41" i="1"/>
  <c r="H41" i="1"/>
  <c r="E41" i="1"/>
  <c r="F41" i="1" s="1"/>
  <c r="D41" i="1"/>
  <c r="Q40" i="1"/>
  <c r="P40" i="1"/>
  <c r="O40" i="1"/>
  <c r="N40" i="1"/>
  <c r="L40" i="1"/>
  <c r="K40" i="1"/>
  <c r="J40" i="1"/>
  <c r="I40" i="1"/>
  <c r="H40" i="1"/>
  <c r="D40" i="1"/>
  <c r="F40" i="1" s="1"/>
  <c r="Q39" i="1"/>
  <c r="P39" i="1"/>
  <c r="O39" i="1"/>
  <c r="N39" i="1"/>
  <c r="L39" i="1"/>
  <c r="K39" i="1"/>
  <c r="J39" i="1"/>
  <c r="I39" i="1"/>
  <c r="H39" i="1"/>
  <c r="F39" i="1"/>
  <c r="D39" i="1"/>
  <c r="Q38" i="1"/>
  <c r="P38" i="1"/>
  <c r="O38" i="1"/>
  <c r="N38" i="1"/>
  <c r="L38" i="1"/>
  <c r="K38" i="1"/>
  <c r="J38" i="1"/>
  <c r="I38" i="1"/>
  <c r="H38" i="1"/>
  <c r="D38" i="1"/>
  <c r="F38" i="1" s="1"/>
  <c r="Q37" i="1"/>
  <c r="P37" i="1"/>
  <c r="O37" i="1"/>
  <c r="N37" i="1"/>
  <c r="L37" i="1"/>
  <c r="K37" i="1"/>
  <c r="J37" i="1"/>
  <c r="I37" i="1"/>
  <c r="H37" i="1"/>
  <c r="F37" i="1"/>
  <c r="D37" i="1"/>
  <c r="Q36" i="1"/>
  <c r="P36" i="1"/>
  <c r="O36" i="1"/>
  <c r="N36" i="1"/>
  <c r="L36" i="1"/>
  <c r="K36" i="1"/>
  <c r="J36" i="1"/>
  <c r="I36" i="1"/>
  <c r="H36" i="1"/>
  <c r="E36" i="1"/>
  <c r="F36" i="1" s="1"/>
  <c r="D36" i="1"/>
  <c r="Q35" i="1"/>
  <c r="P35" i="1"/>
  <c r="O35" i="1"/>
  <c r="N35" i="1"/>
  <c r="L35" i="1"/>
  <c r="K35" i="1"/>
  <c r="J35" i="1"/>
  <c r="I35" i="1"/>
  <c r="H35" i="1"/>
  <c r="D35" i="1"/>
  <c r="F35" i="1" s="1"/>
  <c r="Q34" i="1"/>
  <c r="P34" i="1"/>
  <c r="O34" i="1"/>
  <c r="N34" i="1"/>
  <c r="L34" i="1"/>
  <c r="K34" i="1"/>
  <c r="J34" i="1"/>
  <c r="I34" i="1"/>
  <c r="H34" i="1"/>
  <c r="F34" i="1"/>
  <c r="E34" i="1"/>
  <c r="D34" i="1"/>
  <c r="Q33" i="1"/>
  <c r="P33" i="1"/>
  <c r="O33" i="1"/>
  <c r="N33" i="1"/>
  <c r="M33" i="1"/>
  <c r="L33" i="1"/>
  <c r="K33" i="1"/>
  <c r="J33" i="1"/>
  <c r="I33" i="1"/>
  <c r="H33" i="1"/>
  <c r="D33" i="1"/>
  <c r="F33" i="1" s="1"/>
  <c r="Q32" i="1"/>
  <c r="P32" i="1"/>
  <c r="O32" i="1"/>
  <c r="N32" i="1"/>
  <c r="M32" i="1"/>
  <c r="L32" i="1"/>
  <c r="K32" i="1"/>
  <c r="J32" i="1"/>
  <c r="I32" i="1"/>
  <c r="H32" i="1"/>
  <c r="D32" i="1"/>
  <c r="F32" i="1" s="1"/>
  <c r="Q31" i="1"/>
  <c r="P31" i="1"/>
  <c r="O31" i="1"/>
  <c r="N31" i="1"/>
  <c r="M31" i="1"/>
  <c r="L31" i="1"/>
  <c r="K31" i="1"/>
  <c r="J31" i="1"/>
  <c r="I31" i="1"/>
  <c r="H31" i="1"/>
  <c r="D31" i="1"/>
  <c r="F31" i="1" s="1"/>
  <c r="Q30" i="1"/>
  <c r="P30" i="1"/>
  <c r="O30" i="1"/>
  <c r="N30" i="1"/>
  <c r="M30" i="1"/>
  <c r="L30" i="1"/>
  <c r="K30" i="1"/>
  <c r="J30" i="1"/>
  <c r="I30" i="1"/>
  <c r="H30" i="1"/>
  <c r="D30" i="1"/>
  <c r="F30" i="1" s="1"/>
  <c r="Q29" i="1"/>
  <c r="P29" i="1"/>
  <c r="O29" i="1"/>
  <c r="N29" i="1"/>
  <c r="M29" i="1"/>
  <c r="L29" i="1"/>
  <c r="K29" i="1"/>
  <c r="J29" i="1"/>
  <c r="I29" i="1"/>
  <c r="H29" i="1"/>
  <c r="D29" i="1"/>
  <c r="F29" i="1" s="1"/>
  <c r="Q28" i="1"/>
  <c r="P28" i="1"/>
  <c r="O28" i="1"/>
  <c r="N28" i="1"/>
  <c r="L28" i="1"/>
  <c r="K28" i="1"/>
  <c r="J28" i="1"/>
  <c r="I28" i="1"/>
  <c r="H28" i="1"/>
  <c r="F28" i="1"/>
  <c r="D28" i="1"/>
  <c r="Q27" i="1"/>
  <c r="P27" i="1"/>
  <c r="O27" i="1"/>
  <c r="N27" i="1"/>
  <c r="L27" i="1"/>
  <c r="K27" i="1"/>
  <c r="J27" i="1"/>
  <c r="I27" i="1"/>
  <c r="H27" i="1"/>
  <c r="D27" i="1"/>
  <c r="F27" i="1" s="1"/>
  <c r="Q26" i="1"/>
  <c r="P26" i="1"/>
  <c r="O26" i="1"/>
  <c r="N26" i="1"/>
  <c r="L26" i="1"/>
  <c r="K26" i="1"/>
  <c r="J26" i="1"/>
  <c r="I26" i="1"/>
  <c r="H26" i="1"/>
  <c r="F26" i="1"/>
  <c r="D26" i="1"/>
  <c r="Q25" i="1"/>
  <c r="P25" i="1"/>
  <c r="O25" i="1"/>
  <c r="N25" i="1"/>
  <c r="M25" i="1"/>
  <c r="L25" i="1"/>
  <c r="K25" i="1"/>
  <c r="J25" i="1"/>
  <c r="I25" i="1"/>
  <c r="H25" i="1"/>
  <c r="E25" i="1"/>
  <c r="D25" i="1"/>
  <c r="F25" i="1" s="1"/>
  <c r="Q24" i="1"/>
  <c r="P24" i="1"/>
  <c r="O24" i="1"/>
  <c r="N24" i="1"/>
  <c r="M24" i="1"/>
  <c r="L24" i="1"/>
  <c r="K24" i="1"/>
  <c r="J24" i="1"/>
  <c r="I24" i="1"/>
  <c r="H24" i="1"/>
  <c r="D24" i="1"/>
  <c r="F24" i="1" s="1"/>
  <c r="Q23" i="1"/>
  <c r="P23" i="1"/>
  <c r="O23" i="1"/>
  <c r="N23" i="1"/>
  <c r="L23" i="1"/>
  <c r="K23" i="1"/>
  <c r="J23" i="1"/>
  <c r="I23" i="1"/>
  <c r="H23" i="1"/>
  <c r="F23" i="1"/>
  <c r="D23" i="1"/>
  <c r="Q22" i="1"/>
  <c r="P22" i="1"/>
  <c r="O22" i="1"/>
  <c r="N22" i="1"/>
  <c r="L22" i="1"/>
  <c r="K22" i="1"/>
  <c r="J22" i="1"/>
  <c r="I22" i="1"/>
  <c r="H22" i="1"/>
  <c r="D22" i="1"/>
  <c r="F22" i="1" s="1"/>
  <c r="Q21" i="1"/>
  <c r="P21" i="1"/>
  <c r="O21" i="1"/>
  <c r="N21" i="1"/>
  <c r="M21" i="1"/>
  <c r="L21" i="1"/>
  <c r="K21" i="1"/>
  <c r="J21" i="1"/>
  <c r="I21" i="1"/>
  <c r="H21" i="1"/>
  <c r="D21" i="1"/>
  <c r="F21" i="1" s="1"/>
  <c r="Q20" i="1"/>
  <c r="P20" i="1"/>
  <c r="O20" i="1"/>
  <c r="N20" i="1"/>
  <c r="L20" i="1"/>
  <c r="K20" i="1"/>
  <c r="J20" i="1"/>
  <c r="I20" i="1"/>
  <c r="H20" i="1"/>
  <c r="F20" i="1"/>
  <c r="D20" i="1"/>
  <c r="Q19" i="1"/>
  <c r="P19" i="1"/>
  <c r="O19" i="1"/>
  <c r="N19" i="1"/>
  <c r="M19" i="1"/>
  <c r="L19" i="1"/>
  <c r="K19" i="1"/>
  <c r="J19" i="1"/>
  <c r="I19" i="1"/>
  <c r="H19" i="1"/>
  <c r="F19" i="1"/>
  <c r="D19" i="1"/>
  <c r="Q18" i="1"/>
  <c r="P18" i="1"/>
  <c r="O18" i="1"/>
  <c r="N18" i="1"/>
  <c r="L18" i="1"/>
  <c r="K18" i="1"/>
  <c r="J18" i="1"/>
  <c r="I18" i="1"/>
  <c r="H18" i="1"/>
  <c r="D18" i="1"/>
  <c r="F18" i="1" s="1"/>
  <c r="Q17" i="1"/>
  <c r="P17" i="1"/>
  <c r="O17" i="1"/>
  <c r="N17" i="1"/>
  <c r="M17" i="1"/>
  <c r="L17" i="1"/>
  <c r="K17" i="1"/>
  <c r="J17" i="1"/>
  <c r="I17" i="1"/>
  <c r="H17" i="1"/>
  <c r="E17" i="1"/>
  <c r="E1" i="1" s="1"/>
  <c r="D17" i="1"/>
  <c r="F17" i="1" s="1"/>
  <c r="Q16" i="1"/>
  <c r="P16" i="1"/>
  <c r="N16" i="1"/>
  <c r="L16" i="1"/>
  <c r="K16" i="1"/>
  <c r="H16" i="1"/>
  <c r="F16" i="1"/>
  <c r="D16" i="1"/>
  <c r="Q15" i="1"/>
  <c r="P15" i="1"/>
  <c r="N15" i="1"/>
  <c r="L15" i="1"/>
  <c r="K15" i="1"/>
  <c r="H15" i="1"/>
  <c r="F15" i="1"/>
  <c r="D15" i="1"/>
  <c r="Q14" i="1"/>
  <c r="P14" i="1"/>
  <c r="N14" i="1"/>
  <c r="L14" i="1"/>
  <c r="K14" i="1"/>
  <c r="H14" i="1"/>
  <c r="F14" i="1"/>
  <c r="D14" i="1"/>
  <c r="Q13" i="1"/>
  <c r="P13" i="1"/>
  <c r="O13" i="1"/>
  <c r="N13" i="1"/>
  <c r="L13" i="1"/>
  <c r="K13" i="1"/>
  <c r="J13" i="1"/>
  <c r="I13" i="1"/>
  <c r="H13" i="1"/>
  <c r="D13" i="1"/>
  <c r="F13" i="1" s="1"/>
  <c r="Q12" i="1"/>
  <c r="P12" i="1"/>
  <c r="O12" i="1"/>
  <c r="N12" i="1"/>
  <c r="L12" i="1"/>
  <c r="K12" i="1"/>
  <c r="J12" i="1"/>
  <c r="I12" i="1"/>
  <c r="H12" i="1"/>
  <c r="F12" i="1"/>
  <c r="D12" i="1"/>
  <c r="Q11" i="1"/>
  <c r="P11" i="1"/>
  <c r="O11" i="1"/>
  <c r="N11" i="1"/>
  <c r="L11" i="1"/>
  <c r="K11" i="1"/>
  <c r="J11" i="1"/>
  <c r="I11" i="1"/>
  <c r="H11" i="1"/>
  <c r="D11" i="1"/>
  <c r="F11" i="1" s="1"/>
  <c r="Q10" i="1"/>
  <c r="P10" i="1"/>
  <c r="O10" i="1"/>
  <c r="N10" i="1"/>
  <c r="L10" i="1"/>
  <c r="K10" i="1"/>
  <c r="J10" i="1"/>
  <c r="I10" i="1"/>
  <c r="H10" i="1"/>
  <c r="F10" i="1"/>
  <c r="D10" i="1"/>
  <c r="Q9" i="1"/>
  <c r="P9" i="1"/>
  <c r="O9" i="1"/>
  <c r="N9" i="1"/>
  <c r="L9" i="1"/>
  <c r="K9" i="1"/>
  <c r="J9" i="1"/>
  <c r="I9" i="1"/>
  <c r="H9" i="1"/>
  <c r="D9" i="1"/>
  <c r="F9" i="1" s="1"/>
  <c r="Q8" i="1"/>
  <c r="P8" i="1"/>
  <c r="O8" i="1"/>
  <c r="N8" i="1"/>
  <c r="L8" i="1"/>
  <c r="K8" i="1"/>
  <c r="J8" i="1"/>
  <c r="I8" i="1"/>
  <c r="H8" i="1"/>
  <c r="F8" i="1"/>
  <c r="D8" i="1"/>
  <c r="Q7" i="1"/>
  <c r="P7" i="1"/>
  <c r="N7" i="1"/>
  <c r="M7" i="1"/>
  <c r="L7" i="1"/>
  <c r="K7" i="1"/>
  <c r="J7" i="1"/>
  <c r="I7" i="1"/>
  <c r="H7" i="1"/>
  <c r="D7" i="1"/>
  <c r="F7" i="1" s="1"/>
  <c r="Q6" i="1"/>
  <c r="P6" i="1"/>
  <c r="O6" i="1"/>
  <c r="N6" i="1"/>
  <c r="M6" i="1"/>
  <c r="L6" i="1"/>
  <c r="K6" i="1"/>
  <c r="J6" i="1"/>
  <c r="I6" i="1"/>
  <c r="H6" i="1"/>
  <c r="D6" i="1"/>
  <c r="F6" i="1" s="1"/>
  <c r="Q5" i="1"/>
  <c r="P5" i="1"/>
  <c r="N5" i="1"/>
  <c r="M5" i="1"/>
  <c r="L5" i="1"/>
  <c r="K5" i="1"/>
  <c r="J5" i="1"/>
  <c r="I5" i="1"/>
  <c r="H5" i="1"/>
  <c r="F5" i="1"/>
  <c r="E5" i="1"/>
  <c r="D5" i="1"/>
  <c r="Q4" i="1"/>
  <c r="P4" i="1"/>
  <c r="N4" i="1"/>
  <c r="M4" i="1"/>
  <c r="L4" i="1"/>
  <c r="K4" i="1"/>
  <c r="J4" i="1"/>
  <c r="I4" i="1"/>
  <c r="H4" i="1"/>
  <c r="F4" i="1"/>
  <c r="D4" i="1"/>
  <c r="Q3" i="1"/>
  <c r="P3" i="1"/>
  <c r="N3" i="1"/>
  <c r="M3" i="1"/>
  <c r="L3" i="1"/>
  <c r="K3" i="1"/>
  <c r="J3" i="1"/>
  <c r="I3" i="1"/>
  <c r="H3" i="1"/>
  <c r="D3" i="1"/>
  <c r="F3" i="1" s="1"/>
  <c r="F1" i="1" l="1"/>
  <c r="D1" i="1"/>
</calcChain>
</file>

<file path=xl/sharedStrings.xml><?xml version="1.0" encoding="utf-8"?>
<sst xmlns="http://schemas.openxmlformats.org/spreadsheetml/2006/main" count="1110" uniqueCount="371">
  <si>
    <t>Zone</t>
  </si>
  <si>
    <t>Dealer Code</t>
  </si>
  <si>
    <t>Dealer Name</t>
  </si>
  <si>
    <t>CRD 4 Points</t>
  </si>
  <si>
    <t>Dealer Trip Points</t>
  </si>
  <si>
    <t>Total Points</t>
  </si>
  <si>
    <t>Choice</t>
  </si>
  <si>
    <t>Dealer Mobile No.</t>
  </si>
  <si>
    <t>First Name</t>
  </si>
  <si>
    <t>Last Name</t>
  </si>
  <si>
    <t>Address 1</t>
  </si>
  <si>
    <t>Address 2</t>
  </si>
  <si>
    <t>Address 3</t>
  </si>
  <si>
    <t>City</t>
  </si>
  <si>
    <t>State</t>
  </si>
  <si>
    <t>Pin Code</t>
  </si>
  <si>
    <t>Email</t>
  </si>
  <si>
    <t>AP+TL</t>
  </si>
  <si>
    <t>SRI BALAJI KARIMNAGE</t>
  </si>
  <si>
    <t>CRD Points</t>
  </si>
  <si>
    <t>Telangana</t>
  </si>
  <si>
    <t>SRI SRIN HYDERABAD</t>
  </si>
  <si>
    <t>JUPUDIJAGA RAJAMONDR</t>
  </si>
  <si>
    <t>Andhra Pradesh</t>
  </si>
  <si>
    <t>SJT BETAMCHERLA</t>
  </si>
  <si>
    <t>SAI BHAIRAVA BATHALA</t>
  </si>
  <si>
    <t>BI+JH+OD</t>
  </si>
  <si>
    <t>JAGANNATH  PARADEEP</t>
  </si>
  <si>
    <t>S.S.MARKET BALASORE</t>
  </si>
  <si>
    <t>HINDUSTANPURNEA</t>
  </si>
  <si>
    <t>SURAJ TYRE PURNEA</t>
  </si>
  <si>
    <t>TYRE WORLD BARHANPUR</t>
  </si>
  <si>
    <t>KATIHAR TYRE KATIHAR</t>
  </si>
  <si>
    <t>Om Shree Sai Traders</t>
  </si>
  <si>
    <t>Bihar</t>
  </si>
  <si>
    <t>Gautam Tyres &amp; Spares</t>
  </si>
  <si>
    <t>NEW NEERAJ TYRES</t>
  </si>
  <si>
    <t>ROUT AGENC KUSPANGI</t>
  </si>
  <si>
    <t>RAJLAXMI TYRES BHADA</t>
  </si>
  <si>
    <t>SHIVAPRASADSAHOOKEON</t>
  </si>
  <si>
    <t>SHREE BALA BRIJRAJNA</t>
  </si>
  <si>
    <t>ROLEXTRADUDITNAGAR</t>
  </si>
  <si>
    <t>SHREESHANSAMBALPUR</t>
  </si>
  <si>
    <t>UMA SANKAR BELPAHAR</t>
  </si>
  <si>
    <t>SINGHTRAD RAJGAN</t>
  </si>
  <si>
    <t>JAIMATADEEJAMSHEDPUR</t>
  </si>
  <si>
    <t>TYRE EMPIR MOTIHARI</t>
  </si>
  <si>
    <t>OM TRADERS MOTIHARI</t>
  </si>
  <si>
    <t>SRIBAJRANG</t>
  </si>
  <si>
    <t>MAA SUPAUL</t>
  </si>
  <si>
    <t>GOLDEN GOPALGUNG</t>
  </si>
  <si>
    <t>RAHUL TYRE SARAN</t>
  </si>
  <si>
    <t>KRISHNATRADINGKHAGAR</t>
  </si>
  <si>
    <t>MAHAVIR TYRE SARAN</t>
  </si>
  <si>
    <t>AJIT TYRES PATNA</t>
  </si>
  <si>
    <t>BASU TYRE  DANAPUR</t>
  </si>
  <si>
    <t>VISHAL TYRE BANAPUR</t>
  </si>
  <si>
    <t>LAKSHMI TYRES PATNA</t>
  </si>
  <si>
    <t>R K TYRE JEHANABAD</t>
  </si>
  <si>
    <t>BHILURITLAKHITYR</t>
  </si>
  <si>
    <t>GAURAV</t>
  </si>
  <si>
    <t>TALWAR</t>
  </si>
  <si>
    <t>KUMAR BEGUSARAI</t>
  </si>
  <si>
    <t>SRI BALAJI HAJIPUR</t>
  </si>
  <si>
    <t>ARWAL TYRE HOUSE ARW</t>
  </si>
  <si>
    <t>MAA DURGA SHEIKHPURA</t>
  </si>
  <si>
    <t>BABA BHOJPUR</t>
  </si>
  <si>
    <t>CITYTYREHOUSE PATNA</t>
  </si>
  <si>
    <t>VEDVYAS TY ROURKELA</t>
  </si>
  <si>
    <t>MSTA DEHRI ON SONE</t>
  </si>
  <si>
    <t>JMD STONE</t>
  </si>
  <si>
    <t>MILLATTYRSUNDERGAR</t>
  </si>
  <si>
    <t>SRK Automobile &amp; Mktg Pvt Ltd</t>
  </si>
  <si>
    <t>DEL + HY wo YN</t>
  </si>
  <si>
    <t>AMAN TYRE DELHI</t>
  </si>
  <si>
    <t>Delhi</t>
  </si>
  <si>
    <t>BHARAT MOT FARIDABAD</t>
  </si>
  <si>
    <t>CHOUDHRYTYRESREWARI</t>
  </si>
  <si>
    <t>CITYWHEELS</t>
  </si>
  <si>
    <t>FORMANTYJIND</t>
  </si>
  <si>
    <t>JAGDAMBA S DELHI</t>
  </si>
  <si>
    <t>JAINATYRES</t>
  </si>
  <si>
    <t>Auto Tyres Delhi</t>
  </si>
  <si>
    <t>M S TYRE MEWAT</t>
  </si>
  <si>
    <t>MADANTYRLAADPURR</t>
  </si>
  <si>
    <t>BALAJI ENTERPRISES</t>
  </si>
  <si>
    <t>Rajasthan</t>
  </si>
  <si>
    <t>R K TYRE</t>
  </si>
  <si>
    <t>SAINI REWARI</t>
  </si>
  <si>
    <t>KTA MAHENDRAGARH</t>
  </si>
  <si>
    <t>Haryana</t>
  </si>
  <si>
    <t>YADAV TYRE NARNAUL.H</t>
  </si>
  <si>
    <t>Mittal Charkhi Dadri</t>
  </si>
  <si>
    <t>Sat Guru Enterprises</t>
  </si>
  <si>
    <t>YADAVMOTOJHAJJAR</t>
  </si>
  <si>
    <t>yadavmotorsjjr@gmail.com</t>
  </si>
  <si>
    <t>JHB TYRE REWARI</t>
  </si>
  <si>
    <t>GJ</t>
  </si>
  <si>
    <t>TYRE TRADERS</t>
  </si>
  <si>
    <t>Gujarat</t>
  </si>
  <si>
    <t>Radhakrishna Enterprise</t>
  </si>
  <si>
    <t>Raju</t>
  </si>
  <si>
    <t>Bhai</t>
  </si>
  <si>
    <t>18, V.D TOWNSHIP, NEAR NAVJEEVAN SOCIETY, BHARUCH</t>
  </si>
  <si>
    <t>Bharuch</t>
  </si>
  <si>
    <t>radhakrishna_enterprise@yahoo.co.in</t>
  </si>
  <si>
    <t>MIRLIDHAR KUTCH</t>
  </si>
  <si>
    <t>ABABIL Tyre</t>
  </si>
  <si>
    <t>BHARAT KUTCH</t>
  </si>
  <si>
    <t>PATIDAR</t>
  </si>
  <si>
    <t>JAY TRADING KUTCH</t>
  </si>
  <si>
    <t>MERIDIAN GANDHIDHAM</t>
  </si>
  <si>
    <t>KISHAN RAJKOT</t>
  </si>
  <si>
    <t>KAILASH TY RAJKOT</t>
  </si>
  <si>
    <t>GOKULTYREUPLETA</t>
  </si>
  <si>
    <t>MARUTIENBHAVNAGA</t>
  </si>
  <si>
    <t>SUPER TYRE HALAVAD</t>
  </si>
  <si>
    <t>LAXMI AUTO BARODA</t>
  </si>
  <si>
    <t>SHREE VINAYAK BARODA</t>
  </si>
  <si>
    <t>PRAYOSHA BARODA</t>
  </si>
  <si>
    <t>MATRUJIVADODARA</t>
  </si>
  <si>
    <t>SHREEAUTOMO</t>
  </si>
  <si>
    <t>SHREENATHJ SURAT</t>
  </si>
  <si>
    <t>SHREEJISVAPIVAPI</t>
  </si>
  <si>
    <t>SHUBHAM TRADERS</t>
  </si>
  <si>
    <t>SHREE KRISHNA SURAT</t>
  </si>
  <si>
    <t>UMIYA TYRES NAVSARI</t>
  </si>
  <si>
    <t>HI TECH TYRE DHARAMP</t>
  </si>
  <si>
    <t>JALARAMOIL</t>
  </si>
  <si>
    <t>SUMER MOTORS</t>
  </si>
  <si>
    <t>SPEED ROADWAYS OF INDIA</t>
  </si>
  <si>
    <t>PARTHROAD BARODA</t>
  </si>
  <si>
    <t>SHREEJI PALANPUR</t>
  </si>
  <si>
    <t>MH + GO</t>
  </si>
  <si>
    <t>SUPERTIRMUMBAIMU</t>
  </si>
  <si>
    <t>Mumbai</t>
  </si>
  <si>
    <t>Maharashtra</t>
  </si>
  <si>
    <t>JEES TYRES  MUMBAI</t>
  </si>
  <si>
    <t>M H K S MOH NAGPUR</t>
  </si>
  <si>
    <t>VIJAY TYRES KOLHAPUR</t>
  </si>
  <si>
    <t>RAJA TYRES NAVI MUMB</t>
  </si>
  <si>
    <t>KAMALAUTMUMBAIMU</t>
  </si>
  <si>
    <t>KN TYRE RAIGAD</t>
  </si>
  <si>
    <t>MLPL BHIWANDI</t>
  </si>
  <si>
    <t>Virani Tyres</t>
  </si>
  <si>
    <t>NEW ROYAL  NAVI MUMB/ADARSH TYRES THANE</t>
  </si>
  <si>
    <t>MP + CT</t>
  </si>
  <si>
    <t>SRTC BARELI</t>
  </si>
  <si>
    <t>Madhya Pradesh</t>
  </si>
  <si>
    <t>SINDH TYRES</t>
  </si>
  <si>
    <t>SHARDAAUTOAMARPATAN</t>
  </si>
  <si>
    <t>TYREWORLSATNMADY</t>
  </si>
  <si>
    <t>J.P. TYRE KORBA</t>
  </si>
  <si>
    <t>Chhattisgarh</t>
  </si>
  <si>
    <t>HEAVENS PALI</t>
  </si>
  <si>
    <t>BHARTI TYRES RAIGARH</t>
  </si>
  <si>
    <t>TYRE HOUSE RAIPUR</t>
  </si>
  <si>
    <t>ASHOKA MOTORS GUNA</t>
  </si>
  <si>
    <t>GWALIORTYRE</t>
  </si>
  <si>
    <t>PAWAN TYRE INDORE</t>
  </si>
  <si>
    <t>BADSHAH TRADING  TRA</t>
  </si>
  <si>
    <t>BLACK DIAMOND SINGRAUL</t>
  </si>
  <si>
    <t>SHRI SHYAM TYRES</t>
  </si>
  <si>
    <t>Royal Auto Stores</t>
  </si>
  <si>
    <t>SHIVPURI</t>
  </si>
  <si>
    <t>NOORMODEBURHAR</t>
  </si>
  <si>
    <t>MAHESHWARI ROADLINES</t>
  </si>
  <si>
    <t>PJ + HP +JK + CH + Y</t>
  </si>
  <si>
    <t>GURMUKH TY LUDHIANA</t>
  </si>
  <si>
    <t>Punjab</t>
  </si>
  <si>
    <t>NATIONAL T BHATINDA</t>
  </si>
  <si>
    <t>PAL TYRE S RAMPURAPH</t>
  </si>
  <si>
    <t>TANDON MOT KHANNA</t>
  </si>
  <si>
    <t>THAKUR TRA NABHA</t>
  </si>
  <si>
    <t>CHAWLA TYR AMBALA CI</t>
  </si>
  <si>
    <t>SHRI KRISHNA PANIPAT</t>
  </si>
  <si>
    <t>AJAY TYRES LADWA</t>
  </si>
  <si>
    <t>SHARMA YAMUNANAGAR</t>
  </si>
  <si>
    <t>LAMBAYAMUNANAGAR</t>
  </si>
  <si>
    <t>A.M.TYRE H AMRITSAR</t>
  </si>
  <si>
    <t>DASMESH MO NANGAL DA</t>
  </si>
  <si>
    <t>NEW PUNJAB PHAGWARA</t>
  </si>
  <si>
    <t>RAJIV &amp; CO GURDASPUR</t>
  </si>
  <si>
    <t>S.S. TYRE  AMRITSAR</t>
  </si>
  <si>
    <t>INDIAN TYRES JALANDH</t>
  </si>
  <si>
    <t>PUNJAB TYRES BATALA</t>
  </si>
  <si>
    <t>AULAKH TYRES AMRITSA</t>
  </si>
  <si>
    <t>PARDEEP SI BARAMULLA</t>
  </si>
  <si>
    <t>Jammu &amp; Kashmir</t>
  </si>
  <si>
    <t>QUALITY SALES JAMMU</t>
  </si>
  <si>
    <t>SHAKTI CHADWAL</t>
  </si>
  <si>
    <t>MUNISH TYR BADDI</t>
  </si>
  <si>
    <t>Himachal Pradesh</t>
  </si>
  <si>
    <t>LAMBA TYRES</t>
  </si>
  <si>
    <t>GOPAL TYRES</t>
  </si>
  <si>
    <t>BAJRANG BALI RETREADING ZONE</t>
  </si>
  <si>
    <t>AGARWAL TYRE SERVICE</t>
  </si>
  <si>
    <t>TOOFANI TYRE JAMMU</t>
  </si>
  <si>
    <t>FRIENDLY T MALERKOTL</t>
  </si>
  <si>
    <t>KRISHNA CY BHAWANIGA</t>
  </si>
  <si>
    <t>PEE KAY TR SANGRUR</t>
  </si>
  <si>
    <t>VIJAY TYRES MALOUT</t>
  </si>
  <si>
    <t>DASU RAM RAJPURA</t>
  </si>
  <si>
    <t>NEW INDIA  JALANDHAR</t>
  </si>
  <si>
    <t>K K TYRES JAMMU</t>
  </si>
  <si>
    <t>Amit</t>
  </si>
  <si>
    <t>Gupta</t>
  </si>
  <si>
    <t>Shop no. 19,20 , Yard 3 extn, transport nagar, narwal, jammu</t>
  </si>
  <si>
    <t>Jammu</t>
  </si>
  <si>
    <t>mitrotra@gmail.com</t>
  </si>
  <si>
    <t>TYRE EXPRESS</t>
  </si>
  <si>
    <t>RJ</t>
  </si>
  <si>
    <t>SANVI LUBRI BEAWER</t>
  </si>
  <si>
    <t>SETHI TYRES SIKAR</t>
  </si>
  <si>
    <t>ADARSH  TY GOTAN</t>
  </si>
  <si>
    <t>Yashvi Transport Company</t>
  </si>
  <si>
    <t>SUNIL TYRE RETRADING WORKS</t>
  </si>
  <si>
    <t>SHIV SHANKAR TRADERS</t>
  </si>
  <si>
    <t>BALAJI TYR CHAKSHU</t>
  </si>
  <si>
    <t>ASHOKA TYRES JAIPUR</t>
  </si>
  <si>
    <t>POOJA TYRES CHOMU</t>
  </si>
  <si>
    <t>GOYALTYRECEN</t>
  </si>
  <si>
    <t>ROHITTYRE</t>
  </si>
  <si>
    <t>SWASTIK NASIRABAD</t>
  </si>
  <si>
    <t>SHREEHANUMANRATANGAR</t>
  </si>
  <si>
    <t>ANKUR  TYR PINDWARA</t>
  </si>
  <si>
    <t>BALAJI BALESAR</t>
  </si>
  <si>
    <t>H.K MANGALIYAJODHPU</t>
  </si>
  <si>
    <t>SHREE JI T BHILWARA</t>
  </si>
  <si>
    <t>SHRI DEVNA BHILWARA</t>
  </si>
  <si>
    <t>SATGURUTYHITORGARH</t>
  </si>
  <si>
    <t>DHELAWATTYRES</t>
  </si>
  <si>
    <t>SATYA NARAYAN BHILWA</t>
  </si>
  <si>
    <t>GARG TYRE  DHOLPUR</t>
  </si>
  <si>
    <t>SAINI TYRE KOTPUTLI</t>
  </si>
  <si>
    <t>SHARMA TYR BEHROR</t>
  </si>
  <si>
    <t>MAJEED TYRES SHAHPUR</t>
  </si>
  <si>
    <t>INDIAN TYRES ALWAR</t>
  </si>
  <si>
    <t>GUPTA ENTEHANUMANGA</t>
  </si>
  <si>
    <t>D.K. TYRES CHURU</t>
  </si>
  <si>
    <t>VISHNU TYRESBIKANER</t>
  </si>
  <si>
    <t>BALAJITYRES</t>
  </si>
  <si>
    <t>AMIT TYRES RAWATSAR</t>
  </si>
  <si>
    <t>SIDDHARTH BIKANER</t>
  </si>
  <si>
    <t>RAAMESH TYRES</t>
  </si>
  <si>
    <t>LUCKY TYRES</t>
  </si>
  <si>
    <t>BALAJI AJMER</t>
  </si>
  <si>
    <t>BALOTRA</t>
  </si>
  <si>
    <t>YASH ENTE UDAIPUR</t>
  </si>
  <si>
    <t>SHRI BALAJI JAIPUR</t>
  </si>
  <si>
    <t>CHIRAWA</t>
  </si>
  <si>
    <t>THEWHEEL JAIPUR</t>
  </si>
  <si>
    <t>TN + PO + KR + KA</t>
  </si>
  <si>
    <t>Maruti Tyres</t>
  </si>
  <si>
    <t>Karnataka</t>
  </si>
  <si>
    <t>SHENOY AUT KUNDAPURA</t>
  </si>
  <si>
    <t>KARNATAKA  BANGALORE</t>
  </si>
  <si>
    <t>SRINIDHIRANEBENNUR</t>
  </si>
  <si>
    <t>NATIONAL GADAG</t>
  </si>
  <si>
    <t>CORELOGIS BANGALORE</t>
  </si>
  <si>
    <t>M.S.P TYRES NAMAKKAL</t>
  </si>
  <si>
    <t>Tamil Nadu</t>
  </si>
  <si>
    <t>SRIJAISAKDHARMAPUR</t>
  </si>
  <si>
    <t>SRI GURUVA METTUPALA</t>
  </si>
  <si>
    <t>KUMARAN TYRES METTUP</t>
  </si>
  <si>
    <t>SRI SAKTHI SALEM</t>
  </si>
  <si>
    <t>SAMY AUTO SERVICE</t>
  </si>
  <si>
    <t>M.G. TYRES TUTICORIN</t>
  </si>
  <si>
    <t>SRI SAKTHI TYRES</t>
  </si>
  <si>
    <t>NO. 111/11E/8 E .STATE BANK COLONY,</t>
  </si>
  <si>
    <t>POLPETTAI WEST,</t>
  </si>
  <si>
    <t>TUTICORIN</t>
  </si>
  <si>
    <t>KANNAN TYR PALAKKAD</t>
  </si>
  <si>
    <t>TYRE WORLD KOTTAYAM(</t>
  </si>
  <si>
    <t>Kerala</t>
  </si>
  <si>
    <t>RAJA TYRES</t>
  </si>
  <si>
    <t>UPE</t>
  </si>
  <si>
    <t>ASLAM TYRE BHAUPUR,F</t>
  </si>
  <si>
    <t>Uttar Pradesh</t>
  </si>
  <si>
    <t>SHRI BALAJI JHANSI</t>
  </si>
  <si>
    <t>AYAN TYRE KANPUR</t>
  </si>
  <si>
    <t>SHREECHHI</t>
  </si>
  <si>
    <t>JHANSI</t>
  </si>
  <si>
    <t>TYRE EMPOR VARANASI</t>
  </si>
  <si>
    <t>ASHRAFI TR NAUTANWA</t>
  </si>
  <si>
    <t>KASHYAP ENTER SUKRAU</t>
  </si>
  <si>
    <t>SAI ENGINEERI GORAKH</t>
  </si>
  <si>
    <t>KANPUREDIBLEKANPUR</t>
  </si>
  <si>
    <t>AT MAHOBA</t>
  </si>
  <si>
    <t>Shivansh Motors</t>
  </si>
  <si>
    <t>OM TYRE HOUSE</t>
  </si>
  <si>
    <t>Vishal Traders</t>
  </si>
  <si>
    <t>RPM</t>
  </si>
  <si>
    <t>SHIVAM ENTERPRISE</t>
  </si>
  <si>
    <t>UPW + UK</t>
  </si>
  <si>
    <t>JAI SHREE  RISHIKESH</t>
  </si>
  <si>
    <t>MAHAVIR MO RISHIKESH</t>
  </si>
  <si>
    <t>GOLDTRAD</t>
  </si>
  <si>
    <t>KUKKU TYRE KASHIPUR</t>
  </si>
  <si>
    <t>RAI GOPAL LALKUAN</t>
  </si>
  <si>
    <t>SANJAY SAMBHAL</t>
  </si>
  <si>
    <t>SUNNY TYRES BAZPUR</t>
  </si>
  <si>
    <t>SHARMA BATTER RUDRAP</t>
  </si>
  <si>
    <t>LAKSHMI TYRE MORADAB</t>
  </si>
  <si>
    <t>JUGNU WHEEL RUDRAPUR</t>
  </si>
  <si>
    <t>SHREE DURG SAHARANPU</t>
  </si>
  <si>
    <t>SUKHDHAM T MUZAFFAR</t>
  </si>
  <si>
    <t>SHREE MUZAFFARNAGAR</t>
  </si>
  <si>
    <t>KRISHANA MOTOR STORE</t>
  </si>
  <si>
    <t>R.K. TYRES MUZAFFARN</t>
  </si>
  <si>
    <t>AGARWAL &amp;  MEERUT</t>
  </si>
  <si>
    <t>PRABHAT TY HAPUR</t>
  </si>
  <si>
    <t>R. K. AGRI HAPUR</t>
  </si>
  <si>
    <t>SHRI VISHN HAMIDPUR</t>
  </si>
  <si>
    <t>CHABRA TYRE HAPUR</t>
  </si>
  <si>
    <t>S.K.TYRE ALIGARH</t>
  </si>
  <si>
    <t>JAIN TYRE HATHRAS</t>
  </si>
  <si>
    <t>Automobile Traders</t>
  </si>
  <si>
    <t>GOYAL RISHIKESH</t>
  </si>
  <si>
    <t>KTR BIJNOR</t>
  </si>
  <si>
    <t>SHAANSITARGANJ</t>
  </si>
  <si>
    <t>RUDRA DEHRA</t>
  </si>
  <si>
    <t>NARAYANI DISTIBUTORS</t>
  </si>
  <si>
    <t>SAINI TYRES</t>
  </si>
  <si>
    <t>REHANTYRKEMRIKEM</t>
  </si>
  <si>
    <t>JAVED TYRES KICHHA</t>
  </si>
  <si>
    <t>ARYAN TYRE BARAUT</t>
  </si>
  <si>
    <t>DASS AGRICULT HAPUR</t>
  </si>
  <si>
    <t>SHYAM TYRE AGRA</t>
  </si>
  <si>
    <t>NATIONALTYETAWAH</t>
  </si>
  <si>
    <t>RAMAN SONS MATHURA</t>
  </si>
  <si>
    <t>SHRI RAM MATHURA</t>
  </si>
  <si>
    <t xml:space="preserve">Amarjeet Automobiles </t>
  </si>
  <si>
    <t>NU DELHI TYRES</t>
  </si>
  <si>
    <t>Uttarakhand</t>
  </si>
  <si>
    <t>SINGHAL AUTOMOBILES</t>
  </si>
  <si>
    <t>Samar Trading Company</t>
  </si>
  <si>
    <t>WB + NE</t>
  </si>
  <si>
    <t>ANAND TYRE SILIGURI</t>
  </si>
  <si>
    <t>West Bengal</t>
  </si>
  <si>
    <t>BHAGAT TYR DALKHOLA</t>
  </si>
  <si>
    <t>MONDAL TYR KANDI</t>
  </si>
  <si>
    <t>JAIN TYRES SILIGURI</t>
  </si>
  <si>
    <t>JPTRADER SILIGURI</t>
  </si>
  <si>
    <t>DAS TYRES  BIRBHUM</t>
  </si>
  <si>
    <t>DATA BABA RAMPURHAT</t>
  </si>
  <si>
    <t>KHANSTONMURARAIM</t>
  </si>
  <si>
    <t>ASIAN TYRE DEBRA</t>
  </si>
  <si>
    <t>BELDA TYRE BELDA</t>
  </si>
  <si>
    <t>KOLAGHAT T KOLAGHAT</t>
  </si>
  <si>
    <t>SNEHA ENTE PANSKURA</t>
  </si>
  <si>
    <t>SS TYRES AMTALA</t>
  </si>
  <si>
    <t>DIAMOND NANDAKUMAR</t>
  </si>
  <si>
    <t>RAJ TYRE JHARGRAM</t>
  </si>
  <si>
    <t>MANGALDEEP WESTMID</t>
  </si>
  <si>
    <t>MIDNAPUR</t>
  </si>
  <si>
    <t>SARKAR TYR BETHUADAH</t>
  </si>
  <si>
    <t>KUNDU TYRES DANKUNI</t>
  </si>
  <si>
    <t>M/SCHANDRNADIA</t>
  </si>
  <si>
    <t>NEOG TYRE  GUWAHTII</t>
  </si>
  <si>
    <t>Assam</t>
  </si>
  <si>
    <t>ROY ENTERP WEST MIDN</t>
  </si>
  <si>
    <t>MAITY KHARGAPUR</t>
  </si>
  <si>
    <t xml:space="preserve">M/s Raja Tyres </t>
  </si>
  <si>
    <t>SAHAENTERKOLKATA</t>
  </si>
  <si>
    <t>ANNPU TYRE</t>
  </si>
  <si>
    <t>JALPAIGURI</t>
  </si>
  <si>
    <t>RAJESHWARI TYRE AND LUBE</t>
  </si>
  <si>
    <t>KALYAN TYRE DINHATA</t>
  </si>
  <si>
    <t>B.P. AUTOMO BARUIPUR</t>
  </si>
  <si>
    <t>KOLKATA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</si>
</sst>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3" fillId="0" borderId="1" xfId="1" applyBorder="1"/>
    <xf numFmtId="0" fontId="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Border="1"/>
    <xf numFmtId="3" fontId="2" fillId="0" borderId="1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ohamedn1\Documents\Copy%20of%20Final%20Working%20file_CRD4_MTD_31.05.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mpiled-DHL0217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ohamedn1\AppData\Local\Microsoft\Windows\INetCache\Content.Outlook\IVIHT0W3\Dealer%20Trip%20to%20CR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ending/Final%20Dealer%20Data%20-%20Pend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ohamedn1\AppData\Local\Microsoft\Windows\INetCache\Content.Outlook\IVIHT0W3\Customer%20Master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ohamedn1\AppData\Local\Microsoft\Windows\INetCache\Content.Outlook\IVIHT0W3\Customer%20master%20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pts MTD"/>
      <sheetName val="Final pts calculation"/>
      <sheetName val="TBX_20.05.2020"/>
      <sheetName val="May_20.05.20_Dump"/>
      <sheetName val="Dump_30.11.19"/>
      <sheetName val="Dump_31.12.19"/>
      <sheetName val="Dump_31.01.20"/>
      <sheetName val="Dump_29.02.20"/>
      <sheetName val="Dump_30.03.20"/>
      <sheetName val="Claim calc_Nov error"/>
      <sheetName val="Nov error"/>
      <sheetName val="Dump_Apr 2020"/>
      <sheetName val="Error Calculation Satma_Jignesh"/>
    </sheetNames>
    <sheetDataSet>
      <sheetData sheetId="0">
        <row r="2">
          <cell r="E2" t="str">
            <v>Dealer code</v>
          </cell>
          <cell r="F2" t="str">
            <v>Dealer Name</v>
          </cell>
          <cell r="G2" t="str">
            <v>Sum of QTY</v>
          </cell>
          <cell r="H2" t="str">
            <v>Pts for Sale 15-21</v>
          </cell>
          <cell r="I2" t="str">
            <v>Pts for Sale 22-30</v>
          </cell>
          <cell r="J2" t="str">
            <v>KOG 2</v>
          </cell>
          <cell r="K2" t="str">
            <v>Dealer/ Fleet eligibility</v>
          </cell>
          <cell r="L2" t="str">
            <v>Minus claim pts</v>
          </cell>
          <cell r="M2" t="str">
            <v>Eligibility_Nov</v>
          </cell>
          <cell r="N2" t="str">
            <v>Nov Qty 22-30</v>
          </cell>
          <cell r="O2" t="str">
            <v>Nov Total pts</v>
          </cell>
          <cell r="P2" t="str">
            <v>Dec Qty</v>
          </cell>
          <cell r="Q2" t="str">
            <v>Eligibility_Dec</v>
          </cell>
          <cell r="R2" t="str">
            <v>Dec Total Pts</v>
          </cell>
          <cell r="S2" t="str">
            <v>Jan Qty</v>
          </cell>
          <cell r="T2" t="str">
            <v>Eligibility_Jan</v>
          </cell>
          <cell r="U2" t="str">
            <v>Jan Total pts</v>
          </cell>
          <cell r="V2" t="str">
            <v>Feb Qty</v>
          </cell>
          <cell r="W2" t="str">
            <v>Eligibility Feb</v>
          </cell>
          <cell r="X2" t="str">
            <v>Feb 1-16 &amp; 23-29 pts</v>
          </cell>
          <cell r="Y2" t="str">
            <v>CRD Pts 17- 22 Feb Bias</v>
          </cell>
          <cell r="Z2" t="str">
            <v>CRD Pts 17- 22 Feb Radial</v>
          </cell>
          <cell r="AA2" t="str">
            <v>Mar Qty</v>
          </cell>
          <cell r="AB2" t="str">
            <v>Eligibility_Mar</v>
          </cell>
          <cell r="AC2" t="str">
            <v>MTD Mar Total pts</v>
          </cell>
          <cell r="AD2" t="str">
            <v>Apr Qty</v>
          </cell>
          <cell r="AE2" t="str">
            <v>Apr points</v>
          </cell>
          <cell r="AF2" t="str">
            <v>MTD 20th May Qty</v>
          </cell>
          <cell r="AG2" t="str">
            <v>MTD 20th May points</v>
          </cell>
          <cell r="AH2" t="str">
            <v>21st-29th May Radial pts</v>
          </cell>
          <cell r="AI2" t="str">
            <v>YTD Total points</v>
          </cell>
          <cell r="AJ2" t="str">
            <v>YTD Bonus points</v>
          </cell>
          <cell r="AK2" t="str">
            <v>Grand Total Pts</v>
          </cell>
        </row>
        <row r="3">
          <cell r="E3">
            <v>7704708</v>
          </cell>
          <cell r="F3" t="str">
            <v>ARIHANT TY HYDERABAD</v>
          </cell>
          <cell r="G3">
            <v>351</v>
          </cell>
          <cell r="H3">
            <v>2340</v>
          </cell>
          <cell r="I3">
            <v>66360</v>
          </cell>
          <cell r="J3">
            <v>0</v>
          </cell>
          <cell r="K3">
            <v>1</v>
          </cell>
          <cell r="L3">
            <v>-650</v>
          </cell>
          <cell r="M3">
            <v>1</v>
          </cell>
          <cell r="N3">
            <v>322</v>
          </cell>
          <cell r="O3">
            <v>68050</v>
          </cell>
          <cell r="P3">
            <v>354</v>
          </cell>
          <cell r="Q3">
            <v>1</v>
          </cell>
          <cell r="R3">
            <v>34860</v>
          </cell>
          <cell r="S3">
            <v>41</v>
          </cell>
          <cell r="T3">
            <v>1</v>
          </cell>
          <cell r="U3">
            <v>5460</v>
          </cell>
          <cell r="V3">
            <v>39</v>
          </cell>
          <cell r="W3">
            <v>1</v>
          </cell>
          <cell r="X3">
            <v>3540</v>
          </cell>
          <cell r="Y3">
            <v>450</v>
          </cell>
          <cell r="Z3">
            <v>960</v>
          </cell>
          <cell r="AA3">
            <v>16</v>
          </cell>
          <cell r="AC3">
            <v>1710</v>
          </cell>
          <cell r="AD3">
            <v>0</v>
          </cell>
          <cell r="AE3">
            <v>0</v>
          </cell>
          <cell r="AF3">
            <v>42</v>
          </cell>
          <cell r="AG3">
            <v>3780</v>
          </cell>
          <cell r="AH3">
            <v>720</v>
          </cell>
          <cell r="AI3">
            <v>119530</v>
          </cell>
          <cell r="AJ3">
            <v>10406</v>
          </cell>
          <cell r="AK3">
            <v>129936</v>
          </cell>
        </row>
        <row r="4">
          <cell r="E4">
            <v>7707640</v>
          </cell>
          <cell r="F4" t="str">
            <v>SRI BALAJI KARIMNAGE</v>
          </cell>
          <cell r="G4">
            <v>34</v>
          </cell>
          <cell r="H4">
            <v>0</v>
          </cell>
          <cell r="I4">
            <v>3720</v>
          </cell>
          <cell r="J4">
            <v>0</v>
          </cell>
          <cell r="K4">
            <v>1</v>
          </cell>
          <cell r="L4">
            <v>0</v>
          </cell>
          <cell r="M4">
            <v>1</v>
          </cell>
          <cell r="N4">
            <v>16</v>
          </cell>
          <cell r="O4">
            <v>3720</v>
          </cell>
          <cell r="P4">
            <v>48</v>
          </cell>
          <cell r="Q4">
            <v>1</v>
          </cell>
          <cell r="R4">
            <v>4360</v>
          </cell>
          <cell r="S4">
            <v>24</v>
          </cell>
          <cell r="T4">
            <v>1</v>
          </cell>
          <cell r="U4">
            <v>2160</v>
          </cell>
          <cell r="V4">
            <v>21</v>
          </cell>
          <cell r="W4">
            <v>1</v>
          </cell>
          <cell r="X4">
            <v>990</v>
          </cell>
          <cell r="Y4">
            <v>900</v>
          </cell>
          <cell r="Z4">
            <v>0</v>
          </cell>
          <cell r="AA4">
            <v>20</v>
          </cell>
          <cell r="AC4">
            <v>1800</v>
          </cell>
          <cell r="AD4">
            <v>0</v>
          </cell>
          <cell r="AE4">
            <v>0</v>
          </cell>
          <cell r="AF4">
            <v>29</v>
          </cell>
          <cell r="AG4">
            <v>3090</v>
          </cell>
          <cell r="AH4">
            <v>0</v>
          </cell>
          <cell r="AI4">
            <v>17020</v>
          </cell>
          <cell r="AJ4">
            <v>0</v>
          </cell>
          <cell r="AK4">
            <v>17020</v>
          </cell>
        </row>
        <row r="5">
          <cell r="E5">
            <v>7709425</v>
          </cell>
          <cell r="F5" t="str">
            <v>RAJESHWARWARNAGAL</v>
          </cell>
          <cell r="G5">
            <v>152</v>
          </cell>
          <cell r="H5">
            <v>0</v>
          </cell>
          <cell r="I5">
            <v>26480</v>
          </cell>
          <cell r="J5">
            <v>0</v>
          </cell>
          <cell r="K5">
            <v>1</v>
          </cell>
          <cell r="L5">
            <v>0</v>
          </cell>
          <cell r="M5">
            <v>1</v>
          </cell>
          <cell r="N5">
            <v>124</v>
          </cell>
          <cell r="O5">
            <v>26480</v>
          </cell>
          <cell r="P5">
            <v>154</v>
          </cell>
          <cell r="Q5">
            <v>1</v>
          </cell>
          <cell r="R5">
            <v>14790</v>
          </cell>
          <cell r="S5">
            <v>101</v>
          </cell>
          <cell r="T5">
            <v>1</v>
          </cell>
          <cell r="U5">
            <v>10020</v>
          </cell>
          <cell r="V5">
            <v>158</v>
          </cell>
          <cell r="W5">
            <v>1</v>
          </cell>
          <cell r="X5">
            <v>12630</v>
          </cell>
          <cell r="Y5">
            <v>1280</v>
          </cell>
          <cell r="Z5">
            <v>7200</v>
          </cell>
          <cell r="AA5">
            <v>125</v>
          </cell>
          <cell r="AC5">
            <v>12450</v>
          </cell>
          <cell r="AD5">
            <v>68</v>
          </cell>
          <cell r="AE5">
            <v>6700</v>
          </cell>
          <cell r="AF5">
            <v>172</v>
          </cell>
          <cell r="AG5">
            <v>19060</v>
          </cell>
          <cell r="AH5">
            <v>2640</v>
          </cell>
          <cell r="AI5">
            <v>113250</v>
          </cell>
          <cell r="AJ5">
            <v>9150</v>
          </cell>
          <cell r="AK5">
            <v>122400</v>
          </cell>
        </row>
        <row r="6">
          <cell r="E6">
            <v>7711376</v>
          </cell>
          <cell r="F6" t="str">
            <v>SRI VENKA RANGAREDDY</v>
          </cell>
          <cell r="G6">
            <v>37</v>
          </cell>
          <cell r="H6">
            <v>1080</v>
          </cell>
          <cell r="I6">
            <v>1980</v>
          </cell>
          <cell r="J6">
            <v>0</v>
          </cell>
          <cell r="K6">
            <v>1</v>
          </cell>
          <cell r="L6">
            <v>0</v>
          </cell>
          <cell r="M6">
            <v>1</v>
          </cell>
          <cell r="N6">
            <v>11</v>
          </cell>
          <cell r="O6">
            <v>3060</v>
          </cell>
          <cell r="P6">
            <v>41</v>
          </cell>
          <cell r="Q6">
            <v>1</v>
          </cell>
          <cell r="R6">
            <v>3690</v>
          </cell>
          <cell r="S6">
            <v>37</v>
          </cell>
          <cell r="T6">
            <v>1</v>
          </cell>
          <cell r="U6">
            <v>3330</v>
          </cell>
          <cell r="V6">
            <v>44</v>
          </cell>
          <cell r="W6">
            <v>1</v>
          </cell>
          <cell r="X6">
            <v>3240</v>
          </cell>
          <cell r="Y6">
            <v>720</v>
          </cell>
          <cell r="Z6">
            <v>0</v>
          </cell>
          <cell r="AA6">
            <v>33</v>
          </cell>
          <cell r="AC6">
            <v>3930</v>
          </cell>
          <cell r="AD6">
            <v>0</v>
          </cell>
          <cell r="AE6">
            <v>0</v>
          </cell>
          <cell r="AF6">
            <v>9</v>
          </cell>
          <cell r="AG6">
            <v>810</v>
          </cell>
          <cell r="AH6">
            <v>0</v>
          </cell>
          <cell r="AI6">
            <v>18780</v>
          </cell>
          <cell r="AJ6">
            <v>0</v>
          </cell>
          <cell r="AK6">
            <v>18780</v>
          </cell>
        </row>
        <row r="7">
          <cell r="E7">
            <v>7712674</v>
          </cell>
          <cell r="F7" t="str">
            <v>SRI SRIN HYDERABAD</v>
          </cell>
          <cell r="G7">
            <v>32</v>
          </cell>
          <cell r="H7">
            <v>1800</v>
          </cell>
          <cell r="I7">
            <v>1440</v>
          </cell>
          <cell r="J7">
            <v>0</v>
          </cell>
          <cell r="K7">
            <v>1</v>
          </cell>
          <cell r="L7">
            <v>0</v>
          </cell>
          <cell r="M7">
            <v>1</v>
          </cell>
          <cell r="N7">
            <v>8</v>
          </cell>
          <cell r="O7">
            <v>3240</v>
          </cell>
          <cell r="P7">
            <v>41</v>
          </cell>
          <cell r="Q7">
            <v>1</v>
          </cell>
          <cell r="R7">
            <v>3990</v>
          </cell>
          <cell r="S7">
            <v>40</v>
          </cell>
          <cell r="T7">
            <v>1</v>
          </cell>
          <cell r="U7">
            <v>3780</v>
          </cell>
          <cell r="V7">
            <v>30</v>
          </cell>
          <cell r="W7">
            <v>1</v>
          </cell>
          <cell r="X7">
            <v>2220</v>
          </cell>
          <cell r="Y7">
            <v>540</v>
          </cell>
          <cell r="Z7">
            <v>0</v>
          </cell>
          <cell r="AA7">
            <v>32</v>
          </cell>
          <cell r="AC7">
            <v>3000</v>
          </cell>
          <cell r="AD7">
            <v>0</v>
          </cell>
          <cell r="AE7">
            <v>0</v>
          </cell>
          <cell r="AF7">
            <v>24</v>
          </cell>
          <cell r="AG7">
            <v>2700</v>
          </cell>
          <cell r="AH7">
            <v>1680</v>
          </cell>
          <cell r="AI7">
            <v>21150</v>
          </cell>
          <cell r="AJ7">
            <v>0</v>
          </cell>
          <cell r="AK7">
            <v>21150</v>
          </cell>
        </row>
        <row r="8">
          <cell r="E8">
            <v>7714388</v>
          </cell>
          <cell r="F8" t="str">
            <v>SATYASAMBA</v>
          </cell>
          <cell r="G8">
            <v>32</v>
          </cell>
          <cell r="H8">
            <v>990</v>
          </cell>
          <cell r="I8">
            <v>1080</v>
          </cell>
          <cell r="J8">
            <v>0</v>
          </cell>
          <cell r="K8">
            <v>1</v>
          </cell>
          <cell r="L8">
            <v>-120</v>
          </cell>
          <cell r="M8">
            <v>1</v>
          </cell>
          <cell r="N8">
            <v>6</v>
          </cell>
          <cell r="O8">
            <v>1950</v>
          </cell>
          <cell r="P8">
            <v>14</v>
          </cell>
          <cell r="Q8">
            <v>0</v>
          </cell>
          <cell r="R8">
            <v>0</v>
          </cell>
          <cell r="S8">
            <v>22</v>
          </cell>
          <cell r="T8">
            <v>1</v>
          </cell>
          <cell r="U8">
            <v>0</v>
          </cell>
          <cell r="V8">
            <v>21</v>
          </cell>
          <cell r="W8">
            <v>1</v>
          </cell>
          <cell r="X8">
            <v>0</v>
          </cell>
          <cell r="Y8">
            <v>0</v>
          </cell>
          <cell r="Z8">
            <v>0</v>
          </cell>
          <cell r="AA8">
            <v>12</v>
          </cell>
          <cell r="AC8">
            <v>0</v>
          </cell>
          <cell r="AD8">
            <v>10</v>
          </cell>
          <cell r="AE8">
            <v>900</v>
          </cell>
          <cell r="AF8">
            <v>24</v>
          </cell>
          <cell r="AG8">
            <v>3240</v>
          </cell>
          <cell r="AH8">
            <v>0</v>
          </cell>
          <cell r="AI8">
            <v>0</v>
          </cell>
          <cell r="AK8">
            <v>0</v>
          </cell>
        </row>
        <row r="9">
          <cell r="E9">
            <v>7715666</v>
          </cell>
          <cell r="F9" t="str">
            <v>ASHOKA HYDERABAD</v>
          </cell>
          <cell r="G9">
            <v>29</v>
          </cell>
          <cell r="H9">
            <v>1620</v>
          </cell>
          <cell r="I9">
            <v>900</v>
          </cell>
          <cell r="J9">
            <v>0</v>
          </cell>
          <cell r="K9">
            <v>1</v>
          </cell>
          <cell r="L9">
            <v>0</v>
          </cell>
          <cell r="M9">
            <v>1</v>
          </cell>
          <cell r="N9">
            <v>5</v>
          </cell>
          <cell r="O9">
            <v>2520</v>
          </cell>
          <cell r="P9">
            <v>204</v>
          </cell>
          <cell r="Q9">
            <v>1</v>
          </cell>
          <cell r="R9">
            <v>18360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</row>
        <row r="10">
          <cell r="E10">
            <v>7705379</v>
          </cell>
          <cell r="F10" t="str">
            <v>JUPUDIJAGA RAJAMONDR</v>
          </cell>
          <cell r="G10">
            <v>416</v>
          </cell>
          <cell r="H10">
            <v>10410</v>
          </cell>
          <cell r="I10">
            <v>56520</v>
          </cell>
          <cell r="J10">
            <v>0</v>
          </cell>
          <cell r="K10">
            <v>1</v>
          </cell>
          <cell r="L10">
            <v>0</v>
          </cell>
          <cell r="M10">
            <v>1</v>
          </cell>
          <cell r="N10">
            <v>283</v>
          </cell>
          <cell r="O10">
            <v>66930</v>
          </cell>
          <cell r="P10">
            <v>321</v>
          </cell>
          <cell r="Q10">
            <v>1</v>
          </cell>
          <cell r="R10">
            <v>33720</v>
          </cell>
          <cell r="S10">
            <v>351</v>
          </cell>
          <cell r="T10">
            <v>1</v>
          </cell>
          <cell r="U10">
            <v>35730</v>
          </cell>
          <cell r="V10">
            <v>502</v>
          </cell>
          <cell r="W10">
            <v>1</v>
          </cell>
          <cell r="X10">
            <v>40560</v>
          </cell>
          <cell r="Y10">
            <v>7380</v>
          </cell>
          <cell r="Z10">
            <v>13260</v>
          </cell>
          <cell r="AA10">
            <v>400</v>
          </cell>
          <cell r="AC10">
            <v>43530</v>
          </cell>
          <cell r="AD10">
            <v>258</v>
          </cell>
          <cell r="AE10">
            <v>27480</v>
          </cell>
          <cell r="AF10">
            <v>186</v>
          </cell>
          <cell r="AG10">
            <v>20760</v>
          </cell>
          <cell r="AH10">
            <v>6690</v>
          </cell>
          <cell r="AI10">
            <v>296040</v>
          </cell>
          <cell r="AJ10">
            <v>47812</v>
          </cell>
          <cell r="AK10">
            <v>343852</v>
          </cell>
        </row>
        <row r="11">
          <cell r="E11">
            <v>7708300</v>
          </cell>
          <cell r="F11" t="str">
            <v>OGETINAGAANTAPUR</v>
          </cell>
          <cell r="G11">
            <v>21</v>
          </cell>
          <cell r="H11">
            <v>0</v>
          </cell>
          <cell r="I11">
            <v>5640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21</v>
          </cell>
          <cell r="O11">
            <v>5640</v>
          </cell>
          <cell r="P11">
            <v>21</v>
          </cell>
          <cell r="Q11">
            <v>1</v>
          </cell>
          <cell r="R11">
            <v>2310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0</v>
          </cell>
        </row>
        <row r="12">
          <cell r="E12">
            <v>7710952</v>
          </cell>
          <cell r="F12" t="str">
            <v>SRISUBRAMKURNOOL</v>
          </cell>
          <cell r="G12">
            <v>31</v>
          </cell>
          <cell r="H12">
            <v>1500</v>
          </cell>
          <cell r="I12">
            <v>4260</v>
          </cell>
          <cell r="J12">
            <v>0</v>
          </cell>
          <cell r="K12">
            <v>1</v>
          </cell>
          <cell r="L12">
            <v>0</v>
          </cell>
          <cell r="M12">
            <v>1</v>
          </cell>
          <cell r="N12">
            <v>19</v>
          </cell>
          <cell r="O12">
            <v>5760</v>
          </cell>
          <cell r="P12">
            <v>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</row>
        <row r="13">
          <cell r="E13">
            <v>7712381</v>
          </cell>
          <cell r="F13" t="str">
            <v>SRI RAMA NAGARI</v>
          </cell>
          <cell r="G13">
            <v>20</v>
          </cell>
          <cell r="H13">
            <v>0</v>
          </cell>
          <cell r="I13">
            <v>4800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20</v>
          </cell>
          <cell r="O13">
            <v>4800</v>
          </cell>
          <cell r="P13">
            <v>39</v>
          </cell>
          <cell r="Q13">
            <v>1</v>
          </cell>
          <cell r="R13">
            <v>4650</v>
          </cell>
          <cell r="S13">
            <v>63</v>
          </cell>
          <cell r="T13">
            <v>1</v>
          </cell>
          <cell r="U13">
            <v>6600</v>
          </cell>
          <cell r="V13">
            <v>154</v>
          </cell>
          <cell r="W13">
            <v>1</v>
          </cell>
          <cell r="X13">
            <v>15780</v>
          </cell>
          <cell r="Y13">
            <v>480</v>
          </cell>
          <cell r="Z13">
            <v>0</v>
          </cell>
          <cell r="AA13">
            <v>51</v>
          </cell>
          <cell r="AC13">
            <v>6480</v>
          </cell>
          <cell r="AD13">
            <v>0</v>
          </cell>
          <cell r="AE13">
            <v>0</v>
          </cell>
          <cell r="AF13">
            <v>76</v>
          </cell>
          <cell r="AG13">
            <v>9980</v>
          </cell>
          <cell r="AH13">
            <v>9780</v>
          </cell>
          <cell r="AI13">
            <v>58550</v>
          </cell>
          <cell r="AJ13">
            <v>2355</v>
          </cell>
          <cell r="AK13">
            <v>60905</v>
          </cell>
        </row>
        <row r="14">
          <cell r="E14">
            <v>7714136</v>
          </cell>
          <cell r="F14" t="str">
            <v>MAHINDRA</v>
          </cell>
          <cell r="G14">
            <v>1</v>
          </cell>
          <cell r="H14">
            <v>90</v>
          </cell>
          <cell r="I14">
            <v>0</v>
          </cell>
          <cell r="J14">
            <v>0</v>
          </cell>
          <cell r="K14">
            <v>1</v>
          </cell>
          <cell r="L14">
            <v>-90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>
            <v>1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0</v>
          </cell>
        </row>
        <row r="15">
          <cell r="E15">
            <v>7714229</v>
          </cell>
          <cell r="F15" t="str">
            <v>ZIOTRANSPORT</v>
          </cell>
          <cell r="G15">
            <v>6</v>
          </cell>
          <cell r="H15">
            <v>0</v>
          </cell>
          <cell r="I15">
            <v>1200</v>
          </cell>
          <cell r="J15">
            <v>0</v>
          </cell>
          <cell r="K15">
            <v>1</v>
          </cell>
          <cell r="L15">
            <v>0</v>
          </cell>
          <cell r="M15">
            <v>0</v>
          </cell>
          <cell r="N15">
            <v>6</v>
          </cell>
          <cell r="O15">
            <v>0</v>
          </cell>
          <cell r="P15">
            <v>21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5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0</v>
          </cell>
        </row>
        <row r="16">
          <cell r="E16">
            <v>7715130</v>
          </cell>
          <cell r="F16" t="str">
            <v>SRI VENKATE KURNOOL</v>
          </cell>
          <cell r="G16">
            <v>40</v>
          </cell>
          <cell r="H16">
            <v>720</v>
          </cell>
          <cell r="I16">
            <v>3240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18</v>
          </cell>
          <cell r="O16">
            <v>3960</v>
          </cell>
          <cell r="P16">
            <v>16</v>
          </cell>
          <cell r="Q16">
            <v>0</v>
          </cell>
          <cell r="R16">
            <v>0</v>
          </cell>
          <cell r="S16">
            <v>30</v>
          </cell>
          <cell r="T16">
            <v>1</v>
          </cell>
          <cell r="U16">
            <v>0</v>
          </cell>
          <cell r="V16">
            <v>33</v>
          </cell>
          <cell r="W16">
            <v>1</v>
          </cell>
          <cell r="X16">
            <v>0</v>
          </cell>
          <cell r="Y16">
            <v>0</v>
          </cell>
          <cell r="Z16">
            <v>0</v>
          </cell>
          <cell r="AA16">
            <v>29</v>
          </cell>
          <cell r="AC16">
            <v>0</v>
          </cell>
          <cell r="AD16">
            <v>0</v>
          </cell>
          <cell r="AE16">
            <v>0</v>
          </cell>
          <cell r="AF16">
            <v>45</v>
          </cell>
          <cell r="AG16">
            <v>5190</v>
          </cell>
          <cell r="AH16">
            <v>1080</v>
          </cell>
          <cell r="AI16">
            <v>0</v>
          </cell>
          <cell r="AK16">
            <v>0</v>
          </cell>
        </row>
        <row r="17">
          <cell r="E17">
            <v>7715325</v>
          </cell>
          <cell r="F17" t="str">
            <v>SAI BHAIRAVA BATHALA</v>
          </cell>
          <cell r="G17">
            <v>22</v>
          </cell>
          <cell r="H17">
            <v>180</v>
          </cell>
          <cell r="I17">
            <v>3280</v>
          </cell>
          <cell r="J17">
            <v>0</v>
          </cell>
          <cell r="K17">
            <v>1</v>
          </cell>
          <cell r="L17">
            <v>0</v>
          </cell>
          <cell r="M17">
            <v>1</v>
          </cell>
          <cell r="N17">
            <v>18</v>
          </cell>
          <cell r="O17">
            <v>3460</v>
          </cell>
          <cell r="P17">
            <v>20</v>
          </cell>
          <cell r="Q17">
            <v>1</v>
          </cell>
          <cell r="R17">
            <v>2060</v>
          </cell>
          <cell r="S17">
            <v>25</v>
          </cell>
          <cell r="T17">
            <v>1</v>
          </cell>
          <cell r="U17">
            <v>2760</v>
          </cell>
          <cell r="V17">
            <v>25</v>
          </cell>
          <cell r="W17">
            <v>1</v>
          </cell>
          <cell r="X17">
            <v>2550</v>
          </cell>
          <cell r="Y17">
            <v>0</v>
          </cell>
          <cell r="Z17">
            <v>0</v>
          </cell>
          <cell r="AA17">
            <v>18</v>
          </cell>
          <cell r="AC17">
            <v>1500</v>
          </cell>
          <cell r="AD17">
            <v>0</v>
          </cell>
          <cell r="AE17">
            <v>0</v>
          </cell>
          <cell r="AF17">
            <v>9</v>
          </cell>
          <cell r="AG17">
            <v>810</v>
          </cell>
          <cell r="AH17">
            <v>0</v>
          </cell>
          <cell r="AI17">
            <v>13140</v>
          </cell>
          <cell r="AJ17">
            <v>0</v>
          </cell>
          <cell r="AK17">
            <v>13140</v>
          </cell>
        </row>
        <row r="18">
          <cell r="E18">
            <v>7716565</v>
          </cell>
          <cell r="F18" t="str">
            <v>ASHOKA  ANANTAPUR</v>
          </cell>
          <cell r="G18">
            <v>32</v>
          </cell>
          <cell r="H18">
            <v>1320</v>
          </cell>
          <cell r="I18">
            <v>5520</v>
          </cell>
          <cell r="J18">
            <v>0</v>
          </cell>
          <cell r="K18">
            <v>1</v>
          </cell>
          <cell r="L18">
            <v>-120</v>
          </cell>
          <cell r="M18">
            <v>1</v>
          </cell>
          <cell r="N18">
            <v>22</v>
          </cell>
          <cell r="O18">
            <v>6720</v>
          </cell>
          <cell r="P18">
            <v>37</v>
          </cell>
          <cell r="Q18">
            <v>1</v>
          </cell>
          <cell r="R18">
            <v>4380</v>
          </cell>
          <cell r="S18">
            <v>41</v>
          </cell>
          <cell r="T18">
            <v>1</v>
          </cell>
          <cell r="U18">
            <v>5130</v>
          </cell>
          <cell r="V18">
            <v>44</v>
          </cell>
          <cell r="W18">
            <v>1</v>
          </cell>
          <cell r="X18">
            <v>2550</v>
          </cell>
          <cell r="Y18">
            <v>0</v>
          </cell>
          <cell r="Z18">
            <v>2400</v>
          </cell>
          <cell r="AA18">
            <v>30</v>
          </cell>
          <cell r="AC18">
            <v>3750</v>
          </cell>
          <cell r="AD18">
            <v>0</v>
          </cell>
          <cell r="AE18">
            <v>0</v>
          </cell>
          <cell r="AF18">
            <v>32</v>
          </cell>
          <cell r="AG18">
            <v>3840</v>
          </cell>
          <cell r="AH18">
            <v>1080</v>
          </cell>
          <cell r="AI18">
            <v>29850</v>
          </cell>
          <cell r="AJ18">
            <v>0</v>
          </cell>
          <cell r="AK18">
            <v>29850</v>
          </cell>
        </row>
        <row r="19">
          <cell r="E19">
            <v>7704839</v>
          </cell>
          <cell r="F19" t="str">
            <v>BANU TYRE  GUNTUR</v>
          </cell>
          <cell r="G19">
            <v>4</v>
          </cell>
          <cell r="H19">
            <v>180</v>
          </cell>
          <cell r="I19">
            <v>360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2</v>
          </cell>
          <cell r="O19">
            <v>0</v>
          </cell>
          <cell r="P19">
            <v>14</v>
          </cell>
          <cell r="Q19">
            <v>0</v>
          </cell>
          <cell r="R19">
            <v>0</v>
          </cell>
          <cell r="S19">
            <v>6</v>
          </cell>
          <cell r="T19">
            <v>0</v>
          </cell>
          <cell r="U19">
            <v>0</v>
          </cell>
          <cell r="V19">
            <v>4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0</v>
          </cell>
        </row>
        <row r="20">
          <cell r="E20">
            <v>7705287</v>
          </cell>
          <cell r="F20" t="str">
            <v>JAGANNATH  PARADEEP</v>
          </cell>
          <cell r="G20">
            <v>126</v>
          </cell>
          <cell r="H20">
            <v>1680</v>
          </cell>
          <cell r="I20">
            <v>20400</v>
          </cell>
          <cell r="J20">
            <v>0</v>
          </cell>
          <cell r="K20">
            <v>1</v>
          </cell>
          <cell r="L20">
            <v>0</v>
          </cell>
          <cell r="M20">
            <v>1</v>
          </cell>
          <cell r="N20">
            <v>110</v>
          </cell>
          <cell r="O20">
            <v>22080</v>
          </cell>
          <cell r="P20">
            <v>126</v>
          </cell>
          <cell r="Q20">
            <v>1</v>
          </cell>
          <cell r="R20">
            <v>11580</v>
          </cell>
          <cell r="S20">
            <v>102</v>
          </cell>
          <cell r="T20">
            <v>1</v>
          </cell>
          <cell r="U20">
            <v>9300</v>
          </cell>
          <cell r="V20">
            <v>22</v>
          </cell>
          <cell r="W20">
            <v>1</v>
          </cell>
          <cell r="X20">
            <v>1890</v>
          </cell>
          <cell r="Y20">
            <v>0</v>
          </cell>
          <cell r="Z20">
            <v>0</v>
          </cell>
          <cell r="AA20">
            <v>59</v>
          </cell>
          <cell r="AC20">
            <v>5400</v>
          </cell>
          <cell r="AD20">
            <v>99</v>
          </cell>
          <cell r="AE20">
            <v>9210</v>
          </cell>
          <cell r="AF20">
            <v>193</v>
          </cell>
          <cell r="AG20">
            <v>18420</v>
          </cell>
          <cell r="AH20">
            <v>960</v>
          </cell>
          <cell r="AI20">
            <v>78840</v>
          </cell>
          <cell r="AJ20">
            <v>4384</v>
          </cell>
          <cell r="AK20">
            <v>83224</v>
          </cell>
        </row>
        <row r="21">
          <cell r="E21">
            <v>7706110</v>
          </cell>
          <cell r="F21" t="str">
            <v>ROUT AGENC KUSPANGI</v>
          </cell>
          <cell r="G21">
            <v>327</v>
          </cell>
          <cell r="H21">
            <v>1710</v>
          </cell>
          <cell r="I21">
            <v>57960</v>
          </cell>
          <cell r="J21">
            <v>0</v>
          </cell>
          <cell r="K21">
            <v>1</v>
          </cell>
          <cell r="L21">
            <v>-180</v>
          </cell>
          <cell r="M21">
            <v>1</v>
          </cell>
          <cell r="N21">
            <v>308</v>
          </cell>
          <cell r="O21">
            <v>59490</v>
          </cell>
          <cell r="P21">
            <v>546</v>
          </cell>
          <cell r="Q21">
            <v>1</v>
          </cell>
          <cell r="R21">
            <v>52530</v>
          </cell>
          <cell r="S21">
            <v>21</v>
          </cell>
          <cell r="T21">
            <v>1</v>
          </cell>
          <cell r="U21">
            <v>2250</v>
          </cell>
          <cell r="V21">
            <v>22</v>
          </cell>
          <cell r="W21">
            <v>1</v>
          </cell>
          <cell r="X21">
            <v>180</v>
          </cell>
          <cell r="Y21">
            <v>0</v>
          </cell>
          <cell r="Z21">
            <v>4800</v>
          </cell>
          <cell r="AA21">
            <v>11</v>
          </cell>
          <cell r="AC21">
            <v>990</v>
          </cell>
          <cell r="AD21">
            <v>83</v>
          </cell>
          <cell r="AE21">
            <v>7830</v>
          </cell>
          <cell r="AF21">
            <v>186</v>
          </cell>
          <cell r="AG21">
            <v>18060</v>
          </cell>
          <cell r="AH21">
            <v>4920</v>
          </cell>
          <cell r="AI21">
            <v>151050</v>
          </cell>
          <cell r="AJ21">
            <v>16710</v>
          </cell>
          <cell r="AK21">
            <v>167760</v>
          </cell>
        </row>
        <row r="22">
          <cell r="E22">
            <v>7706155</v>
          </cell>
          <cell r="F22" t="str">
            <v>S.S.MARKET BALASORE</v>
          </cell>
          <cell r="G22">
            <v>62</v>
          </cell>
          <cell r="H22">
            <v>0</v>
          </cell>
          <cell r="I22">
            <v>13480</v>
          </cell>
          <cell r="J22">
            <v>0</v>
          </cell>
          <cell r="K22">
            <v>1</v>
          </cell>
          <cell r="L22">
            <v>-270</v>
          </cell>
          <cell r="M22">
            <v>1</v>
          </cell>
          <cell r="N22">
            <v>62</v>
          </cell>
          <cell r="O22">
            <v>13210</v>
          </cell>
          <cell r="P22">
            <v>52</v>
          </cell>
          <cell r="Q22">
            <v>1</v>
          </cell>
          <cell r="R22">
            <v>5470</v>
          </cell>
          <cell r="S22">
            <v>36</v>
          </cell>
          <cell r="T22">
            <v>1</v>
          </cell>
          <cell r="U22">
            <v>3990</v>
          </cell>
          <cell r="V22">
            <v>63</v>
          </cell>
          <cell r="W22">
            <v>1</v>
          </cell>
          <cell r="X22">
            <v>4140</v>
          </cell>
          <cell r="Y22">
            <v>780</v>
          </cell>
          <cell r="Z22">
            <v>4320</v>
          </cell>
          <cell r="AA22">
            <v>40</v>
          </cell>
          <cell r="AC22">
            <v>4320</v>
          </cell>
          <cell r="AD22">
            <v>0</v>
          </cell>
          <cell r="AE22">
            <v>0</v>
          </cell>
          <cell r="AF22">
            <v>30</v>
          </cell>
          <cell r="AG22">
            <v>2970</v>
          </cell>
          <cell r="AH22">
            <v>5880</v>
          </cell>
          <cell r="AI22">
            <v>45080</v>
          </cell>
          <cell r="AJ22">
            <v>1008</v>
          </cell>
          <cell r="AK22">
            <v>46088</v>
          </cell>
        </row>
        <row r="23">
          <cell r="E23">
            <v>7709509</v>
          </cell>
          <cell r="F23" t="str">
            <v>ARATI ASSOC BALASORE</v>
          </cell>
          <cell r="G23">
            <v>20</v>
          </cell>
          <cell r="H23">
            <v>0</v>
          </cell>
          <cell r="I23">
            <v>4440</v>
          </cell>
          <cell r="J23">
            <v>0</v>
          </cell>
          <cell r="K23">
            <v>1</v>
          </cell>
          <cell r="L23">
            <v>0</v>
          </cell>
          <cell r="M23">
            <v>1</v>
          </cell>
          <cell r="N23">
            <v>20</v>
          </cell>
          <cell r="O23">
            <v>4440</v>
          </cell>
          <cell r="P23">
            <v>12</v>
          </cell>
          <cell r="Q23">
            <v>0</v>
          </cell>
          <cell r="R23">
            <v>0</v>
          </cell>
          <cell r="S23">
            <v>21</v>
          </cell>
          <cell r="T23">
            <v>1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960</v>
          </cell>
          <cell r="AI23">
            <v>0</v>
          </cell>
          <cell r="AK23">
            <v>0</v>
          </cell>
        </row>
        <row r="24">
          <cell r="E24">
            <v>7709526</v>
          </cell>
          <cell r="F24" t="str">
            <v>MANOJ AUTO BERHAMPUR</v>
          </cell>
          <cell r="G24">
            <v>20</v>
          </cell>
          <cell r="H24">
            <v>0</v>
          </cell>
          <cell r="I24">
            <v>3840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20</v>
          </cell>
          <cell r="O24">
            <v>3840</v>
          </cell>
          <cell r="P24">
            <v>53</v>
          </cell>
          <cell r="Q24">
            <v>1</v>
          </cell>
          <cell r="R24">
            <v>5520</v>
          </cell>
          <cell r="S24">
            <v>19</v>
          </cell>
          <cell r="T24">
            <v>0</v>
          </cell>
          <cell r="U24">
            <v>0</v>
          </cell>
          <cell r="V24">
            <v>32</v>
          </cell>
          <cell r="W24">
            <v>1</v>
          </cell>
          <cell r="X24">
            <v>0</v>
          </cell>
          <cell r="Y24">
            <v>0</v>
          </cell>
          <cell r="Z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30</v>
          </cell>
          <cell r="AG24">
            <v>3120</v>
          </cell>
          <cell r="AH24">
            <v>240</v>
          </cell>
          <cell r="AI24">
            <v>0</v>
          </cell>
          <cell r="AK24">
            <v>0</v>
          </cell>
        </row>
        <row r="25">
          <cell r="E25">
            <v>7710937</v>
          </cell>
          <cell r="F25" t="str">
            <v>NISHA TYRES SIKHARPU</v>
          </cell>
          <cell r="G25">
            <v>11</v>
          </cell>
          <cell r="H25">
            <v>990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</row>
        <row r="26">
          <cell r="E26">
            <v>7713853</v>
          </cell>
          <cell r="F26" t="str">
            <v>UTKALTYRE</v>
          </cell>
          <cell r="G26">
            <v>20</v>
          </cell>
          <cell r="H26">
            <v>0</v>
          </cell>
          <cell r="I26">
            <v>3240</v>
          </cell>
          <cell r="J26">
            <v>0</v>
          </cell>
          <cell r="K26">
            <v>1</v>
          </cell>
          <cell r="L26">
            <v>-180</v>
          </cell>
          <cell r="M26">
            <v>1</v>
          </cell>
          <cell r="N26">
            <v>16</v>
          </cell>
          <cell r="O26">
            <v>3060</v>
          </cell>
          <cell r="P26">
            <v>0</v>
          </cell>
          <cell r="Q26">
            <v>0</v>
          </cell>
          <cell r="R26">
            <v>0</v>
          </cell>
          <cell r="S26">
            <v>22</v>
          </cell>
          <cell r="T26">
            <v>1</v>
          </cell>
          <cell r="U26">
            <v>0</v>
          </cell>
          <cell r="V26">
            <v>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22</v>
          </cell>
          <cell r="AC26">
            <v>0</v>
          </cell>
          <cell r="AD26">
            <v>0</v>
          </cell>
          <cell r="AE26">
            <v>0</v>
          </cell>
          <cell r="AF26">
            <v>19</v>
          </cell>
          <cell r="AG26">
            <v>2280</v>
          </cell>
          <cell r="AH26">
            <v>1680</v>
          </cell>
          <cell r="AI26">
            <v>0</v>
          </cell>
          <cell r="AK26">
            <v>0</v>
          </cell>
        </row>
        <row r="27">
          <cell r="E27">
            <v>7714842</v>
          </cell>
          <cell r="F27" t="str">
            <v>RAJLAXMI TYRES BHADA</v>
          </cell>
          <cell r="G27">
            <v>32</v>
          </cell>
          <cell r="H27">
            <v>0</v>
          </cell>
          <cell r="I27">
            <v>3660</v>
          </cell>
          <cell r="J27">
            <v>0</v>
          </cell>
          <cell r="K27">
            <v>1</v>
          </cell>
          <cell r="L27">
            <v>0</v>
          </cell>
          <cell r="M27">
            <v>1</v>
          </cell>
          <cell r="N27">
            <v>17</v>
          </cell>
          <cell r="O27">
            <v>3660</v>
          </cell>
          <cell r="P27">
            <v>33</v>
          </cell>
          <cell r="Q27">
            <v>1</v>
          </cell>
          <cell r="R27">
            <v>3420</v>
          </cell>
          <cell r="S27">
            <v>43</v>
          </cell>
          <cell r="T27">
            <v>1</v>
          </cell>
          <cell r="U27">
            <v>4860</v>
          </cell>
          <cell r="V27">
            <v>32</v>
          </cell>
          <cell r="W27">
            <v>1</v>
          </cell>
          <cell r="X27">
            <v>2580</v>
          </cell>
          <cell r="Y27">
            <v>180</v>
          </cell>
          <cell r="Z27">
            <v>1920</v>
          </cell>
          <cell r="AA27">
            <v>21</v>
          </cell>
          <cell r="AC27">
            <v>2490</v>
          </cell>
          <cell r="AD27">
            <v>0</v>
          </cell>
          <cell r="AE27">
            <v>0</v>
          </cell>
          <cell r="AF27">
            <v>46</v>
          </cell>
          <cell r="AG27">
            <v>5040</v>
          </cell>
          <cell r="AH27">
            <v>1680</v>
          </cell>
          <cell r="AI27">
            <v>25830</v>
          </cell>
          <cell r="AJ27">
            <v>0</v>
          </cell>
          <cell r="AK27">
            <v>25830</v>
          </cell>
        </row>
        <row r="28">
          <cell r="E28">
            <v>7716413</v>
          </cell>
          <cell r="F28" t="str">
            <v>SHIVAPRASADSAHOOKEON</v>
          </cell>
          <cell r="G28">
            <v>81</v>
          </cell>
          <cell r="H28">
            <v>0</v>
          </cell>
          <cell r="I28">
            <v>16620</v>
          </cell>
          <cell r="J28">
            <v>0</v>
          </cell>
          <cell r="K28">
            <v>1</v>
          </cell>
          <cell r="L28">
            <v>0</v>
          </cell>
          <cell r="M28">
            <v>1</v>
          </cell>
          <cell r="N28">
            <v>81</v>
          </cell>
          <cell r="O28">
            <v>16620</v>
          </cell>
          <cell r="P28">
            <v>82</v>
          </cell>
          <cell r="Q28">
            <v>1</v>
          </cell>
          <cell r="R28">
            <v>9120</v>
          </cell>
          <cell r="S28">
            <v>106</v>
          </cell>
          <cell r="T28">
            <v>1</v>
          </cell>
          <cell r="U28">
            <v>11400</v>
          </cell>
          <cell r="V28">
            <v>34</v>
          </cell>
          <cell r="W28">
            <v>1</v>
          </cell>
          <cell r="X28">
            <v>3480</v>
          </cell>
          <cell r="Y28">
            <v>0</v>
          </cell>
          <cell r="Z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83</v>
          </cell>
          <cell r="AG28">
            <v>9420</v>
          </cell>
          <cell r="AH28">
            <v>2760</v>
          </cell>
          <cell r="AI28">
            <v>52800</v>
          </cell>
          <cell r="AJ28">
            <v>1780</v>
          </cell>
          <cell r="AK28">
            <v>54580</v>
          </cell>
        </row>
        <row r="29">
          <cell r="E29">
            <v>7716482</v>
          </cell>
          <cell r="F29" t="str">
            <v>DEVRAJBALASORE</v>
          </cell>
          <cell r="G29">
            <v>26</v>
          </cell>
          <cell r="H29">
            <v>0</v>
          </cell>
          <cell r="I29">
            <v>6000</v>
          </cell>
          <cell r="J29">
            <v>0</v>
          </cell>
          <cell r="K29">
            <v>1</v>
          </cell>
          <cell r="L29">
            <v>0</v>
          </cell>
          <cell r="M29">
            <v>1</v>
          </cell>
          <cell r="N29">
            <v>26</v>
          </cell>
          <cell r="O29">
            <v>6000</v>
          </cell>
          <cell r="P29">
            <v>16</v>
          </cell>
          <cell r="Q29">
            <v>0</v>
          </cell>
          <cell r="R29">
            <v>0</v>
          </cell>
          <cell r="S29">
            <v>25</v>
          </cell>
          <cell r="T29">
            <v>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0</v>
          </cell>
        </row>
        <row r="30">
          <cell r="E30">
            <v>7716511</v>
          </cell>
          <cell r="F30" t="str">
            <v>MOHANTY TALCHER</v>
          </cell>
          <cell r="G30">
            <v>32</v>
          </cell>
          <cell r="H30">
            <v>0</v>
          </cell>
          <cell r="I30">
            <v>5880</v>
          </cell>
          <cell r="J30">
            <v>0</v>
          </cell>
          <cell r="K30">
            <v>1</v>
          </cell>
          <cell r="L30">
            <v>0</v>
          </cell>
          <cell r="M30">
            <v>1</v>
          </cell>
          <cell r="N30">
            <v>32</v>
          </cell>
          <cell r="O30">
            <v>5880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0</v>
          </cell>
        </row>
        <row r="31">
          <cell r="E31">
            <v>7715461</v>
          </cell>
          <cell r="F31" t="str">
            <v>TYRE PAKUR</v>
          </cell>
          <cell r="G31">
            <v>1060</v>
          </cell>
          <cell r="H31">
            <v>47730</v>
          </cell>
          <cell r="I31">
            <v>116980</v>
          </cell>
          <cell r="J31">
            <v>0</v>
          </cell>
          <cell r="K31">
            <v>1</v>
          </cell>
          <cell r="L31">
            <v>-900</v>
          </cell>
          <cell r="M31">
            <v>1</v>
          </cell>
          <cell r="N31">
            <v>516</v>
          </cell>
          <cell r="O31">
            <v>163810</v>
          </cell>
          <cell r="P31">
            <v>876</v>
          </cell>
          <cell r="Q31">
            <v>1</v>
          </cell>
          <cell r="R31">
            <v>95690</v>
          </cell>
          <cell r="S31">
            <v>742</v>
          </cell>
          <cell r="T31">
            <v>1</v>
          </cell>
          <cell r="U31">
            <v>87180</v>
          </cell>
          <cell r="V31">
            <v>1193</v>
          </cell>
          <cell r="W31">
            <v>1</v>
          </cell>
          <cell r="X31">
            <v>78260</v>
          </cell>
          <cell r="Y31">
            <v>17550</v>
          </cell>
          <cell r="Z31">
            <v>80160</v>
          </cell>
          <cell r="AA31">
            <v>808</v>
          </cell>
          <cell r="AC31">
            <v>94550</v>
          </cell>
          <cell r="AD31">
            <v>0</v>
          </cell>
          <cell r="AE31">
            <v>0</v>
          </cell>
          <cell r="AF31">
            <v>785</v>
          </cell>
          <cell r="AG31">
            <v>92010</v>
          </cell>
          <cell r="AH31">
            <v>52800</v>
          </cell>
          <cell r="AI31">
            <v>762010</v>
          </cell>
          <cell r="AJ31">
            <v>187603</v>
          </cell>
          <cell r="AK31">
            <v>949613</v>
          </cell>
        </row>
        <row r="32">
          <cell r="E32">
            <v>7704874</v>
          </cell>
          <cell r="F32" t="str">
            <v>BHARAT TYR SAMBALPUR</v>
          </cell>
          <cell r="G32">
            <v>20</v>
          </cell>
          <cell r="H32">
            <v>0</v>
          </cell>
          <cell r="I32">
            <v>3960</v>
          </cell>
          <cell r="J32">
            <v>0</v>
          </cell>
          <cell r="K32">
            <v>1</v>
          </cell>
          <cell r="L32">
            <v>0</v>
          </cell>
          <cell r="M32">
            <v>1</v>
          </cell>
          <cell r="N32">
            <v>20</v>
          </cell>
          <cell r="O32">
            <v>3960</v>
          </cell>
          <cell r="P32">
            <v>4</v>
          </cell>
          <cell r="Q32">
            <v>0</v>
          </cell>
          <cell r="R32">
            <v>0</v>
          </cell>
          <cell r="S32">
            <v>22</v>
          </cell>
          <cell r="T32">
            <v>1</v>
          </cell>
          <cell r="U32">
            <v>0</v>
          </cell>
          <cell r="V32">
            <v>8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17</v>
          </cell>
          <cell r="AG32">
            <v>1980</v>
          </cell>
          <cell r="AH32">
            <v>1440</v>
          </cell>
          <cell r="AI32">
            <v>0</v>
          </cell>
          <cell r="AK32">
            <v>0</v>
          </cell>
        </row>
        <row r="33">
          <cell r="E33">
            <v>7706324</v>
          </cell>
          <cell r="F33" t="str">
            <v>SHREE BALA BRIJRAJNA</v>
          </cell>
          <cell r="G33">
            <v>52</v>
          </cell>
          <cell r="H33">
            <v>900</v>
          </cell>
          <cell r="I33">
            <v>6480</v>
          </cell>
          <cell r="J33">
            <v>0</v>
          </cell>
          <cell r="K33">
            <v>1</v>
          </cell>
          <cell r="L33">
            <v>0</v>
          </cell>
          <cell r="M33">
            <v>1</v>
          </cell>
          <cell r="N33">
            <v>32</v>
          </cell>
          <cell r="O33">
            <v>7380</v>
          </cell>
          <cell r="P33">
            <v>61</v>
          </cell>
          <cell r="Q33">
            <v>1</v>
          </cell>
          <cell r="R33">
            <v>5580</v>
          </cell>
          <cell r="S33">
            <v>51</v>
          </cell>
          <cell r="T33">
            <v>1</v>
          </cell>
          <cell r="U33">
            <v>5370</v>
          </cell>
          <cell r="V33">
            <v>23</v>
          </cell>
          <cell r="W33">
            <v>1</v>
          </cell>
          <cell r="X33">
            <v>0</v>
          </cell>
          <cell r="Y33">
            <v>2160</v>
          </cell>
          <cell r="Z33">
            <v>0</v>
          </cell>
          <cell r="AA33">
            <v>20</v>
          </cell>
          <cell r="AB33"/>
          <cell r="AC33">
            <v>1980</v>
          </cell>
          <cell r="AD33">
            <v>20</v>
          </cell>
          <cell r="AE33">
            <v>1980</v>
          </cell>
          <cell r="AF33">
            <v>32</v>
          </cell>
          <cell r="AG33">
            <v>3660</v>
          </cell>
          <cell r="AH33">
            <v>0</v>
          </cell>
          <cell r="AI33">
            <v>28110</v>
          </cell>
          <cell r="AJ33">
            <v>0</v>
          </cell>
          <cell r="AK33">
            <v>29130</v>
          </cell>
        </row>
        <row r="34">
          <cell r="E34">
            <v>7707586</v>
          </cell>
          <cell r="F34" t="str">
            <v>ROLEXTRADUDITNAGAR</v>
          </cell>
          <cell r="G34">
            <v>61</v>
          </cell>
          <cell r="H34">
            <v>0</v>
          </cell>
          <cell r="I34">
            <v>6060</v>
          </cell>
          <cell r="J34">
            <v>0</v>
          </cell>
          <cell r="K34">
            <v>1</v>
          </cell>
          <cell r="L34">
            <v>0</v>
          </cell>
          <cell r="M34">
            <v>1</v>
          </cell>
          <cell r="N34">
            <v>33</v>
          </cell>
          <cell r="O34">
            <v>6060</v>
          </cell>
          <cell r="P34">
            <v>39</v>
          </cell>
          <cell r="Q34">
            <v>1</v>
          </cell>
          <cell r="R34">
            <v>3690</v>
          </cell>
          <cell r="S34">
            <v>64</v>
          </cell>
          <cell r="T34">
            <v>1</v>
          </cell>
          <cell r="U34">
            <v>5760</v>
          </cell>
          <cell r="V34">
            <v>36</v>
          </cell>
          <cell r="W34">
            <v>1</v>
          </cell>
          <cell r="X34">
            <v>2070</v>
          </cell>
          <cell r="Y34">
            <v>990</v>
          </cell>
          <cell r="Z34">
            <v>0</v>
          </cell>
          <cell r="AA34">
            <v>33</v>
          </cell>
          <cell r="AC34">
            <v>2970</v>
          </cell>
          <cell r="AD34">
            <v>0</v>
          </cell>
          <cell r="AE34">
            <v>0</v>
          </cell>
          <cell r="AF34">
            <v>6</v>
          </cell>
          <cell r="AG34">
            <v>540</v>
          </cell>
          <cell r="AH34">
            <v>0</v>
          </cell>
          <cell r="AI34">
            <v>22080</v>
          </cell>
          <cell r="AJ34">
            <v>0</v>
          </cell>
          <cell r="AK34">
            <v>22080</v>
          </cell>
        </row>
        <row r="35">
          <cell r="E35">
            <v>7709169</v>
          </cell>
          <cell r="F35" t="str">
            <v>ODISHA CONSTR JHARSU</v>
          </cell>
          <cell r="G35">
            <v>10</v>
          </cell>
          <cell r="H35">
            <v>240</v>
          </cell>
          <cell r="I35">
            <v>1560</v>
          </cell>
          <cell r="J35">
            <v>0</v>
          </cell>
          <cell r="K35">
            <v>1</v>
          </cell>
          <cell r="L35">
            <v>0</v>
          </cell>
          <cell r="M35">
            <v>0</v>
          </cell>
          <cell r="N35">
            <v>8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2</v>
          </cell>
          <cell r="AC35">
            <v>0</v>
          </cell>
          <cell r="AD35">
            <v>10</v>
          </cell>
          <cell r="AE35">
            <v>960</v>
          </cell>
          <cell r="AF35">
            <v>20</v>
          </cell>
          <cell r="AG35">
            <v>2400</v>
          </cell>
          <cell r="AH35">
            <v>0</v>
          </cell>
          <cell r="AI35">
            <v>0</v>
          </cell>
          <cell r="AK35">
            <v>0</v>
          </cell>
        </row>
        <row r="36">
          <cell r="E36">
            <v>7709221</v>
          </cell>
          <cell r="F36" t="str">
            <v>SHREESHANSAMBALPUR</v>
          </cell>
          <cell r="G36">
            <v>119</v>
          </cell>
          <cell r="H36">
            <v>3390</v>
          </cell>
          <cell r="I36">
            <v>9120</v>
          </cell>
          <cell r="J36">
            <v>0</v>
          </cell>
          <cell r="K36">
            <v>1</v>
          </cell>
          <cell r="L36">
            <v>0</v>
          </cell>
          <cell r="M36">
            <v>1</v>
          </cell>
          <cell r="N36">
            <v>48</v>
          </cell>
          <cell r="O36">
            <v>12510</v>
          </cell>
          <cell r="P36">
            <v>81</v>
          </cell>
          <cell r="Q36">
            <v>1</v>
          </cell>
          <cell r="R36">
            <v>7830</v>
          </cell>
          <cell r="S36">
            <v>80</v>
          </cell>
          <cell r="T36">
            <v>1</v>
          </cell>
          <cell r="U36">
            <v>7980</v>
          </cell>
          <cell r="V36">
            <v>60</v>
          </cell>
          <cell r="W36">
            <v>1</v>
          </cell>
          <cell r="X36">
            <v>4440</v>
          </cell>
          <cell r="Y36">
            <v>1620</v>
          </cell>
          <cell r="Z36">
            <v>0</v>
          </cell>
          <cell r="AA36">
            <v>61</v>
          </cell>
          <cell r="AC36">
            <v>4230</v>
          </cell>
          <cell r="AD36">
            <v>49</v>
          </cell>
          <cell r="AE36">
            <v>5040</v>
          </cell>
          <cell r="AF36">
            <v>40</v>
          </cell>
          <cell r="AG36">
            <v>3780</v>
          </cell>
          <cell r="AH36">
            <v>1200</v>
          </cell>
          <cell r="AI36">
            <v>48630</v>
          </cell>
          <cell r="AJ36">
            <v>1363</v>
          </cell>
          <cell r="AK36">
            <v>49993</v>
          </cell>
        </row>
        <row r="37">
          <cell r="E37">
            <v>7714625</v>
          </cell>
          <cell r="F37" t="str">
            <v>UMA SANKAR BELPAHAR</v>
          </cell>
          <cell r="G37">
            <v>130</v>
          </cell>
          <cell r="H37">
            <v>6240</v>
          </cell>
          <cell r="I37">
            <v>1800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10</v>
          </cell>
          <cell r="O37">
            <v>8040</v>
          </cell>
          <cell r="P37">
            <v>72</v>
          </cell>
          <cell r="Q37">
            <v>1</v>
          </cell>
          <cell r="R37">
            <v>6630</v>
          </cell>
          <cell r="S37">
            <v>81</v>
          </cell>
          <cell r="T37">
            <v>1</v>
          </cell>
          <cell r="U37">
            <v>7860</v>
          </cell>
          <cell r="V37">
            <v>29</v>
          </cell>
          <cell r="W37">
            <v>1</v>
          </cell>
          <cell r="X37">
            <v>0</v>
          </cell>
          <cell r="Y37">
            <v>2820</v>
          </cell>
          <cell r="Z37">
            <v>0</v>
          </cell>
          <cell r="AA37">
            <v>23</v>
          </cell>
          <cell r="AB37"/>
          <cell r="AC37">
            <v>2220</v>
          </cell>
          <cell r="AD37">
            <v>20</v>
          </cell>
          <cell r="AE37">
            <v>1980</v>
          </cell>
          <cell r="AF37">
            <v>19</v>
          </cell>
          <cell r="AG37">
            <v>1830</v>
          </cell>
          <cell r="AH37">
            <v>720</v>
          </cell>
          <cell r="AI37">
            <v>32100</v>
          </cell>
          <cell r="AJ37">
            <v>0</v>
          </cell>
          <cell r="AK37">
            <v>34500</v>
          </cell>
        </row>
        <row r="38">
          <cell r="E38">
            <v>7716288</v>
          </cell>
          <cell r="F38" t="str">
            <v>SINGHTRAD RAJGAN</v>
          </cell>
          <cell r="G38">
            <v>24</v>
          </cell>
          <cell r="H38">
            <v>690</v>
          </cell>
          <cell r="I38">
            <v>1620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9</v>
          </cell>
          <cell r="O38">
            <v>2310</v>
          </cell>
          <cell r="P38">
            <v>22</v>
          </cell>
          <cell r="Q38">
            <v>1</v>
          </cell>
          <cell r="R38">
            <v>2160</v>
          </cell>
          <cell r="S38">
            <v>24</v>
          </cell>
          <cell r="T38">
            <v>1</v>
          </cell>
          <cell r="U38">
            <v>2400</v>
          </cell>
          <cell r="V38">
            <v>23</v>
          </cell>
          <cell r="W38">
            <v>1</v>
          </cell>
          <cell r="X38">
            <v>1830</v>
          </cell>
          <cell r="Y38">
            <v>360</v>
          </cell>
          <cell r="Z38">
            <v>0</v>
          </cell>
          <cell r="AA38">
            <v>26</v>
          </cell>
          <cell r="AC38">
            <v>2700</v>
          </cell>
          <cell r="AD38">
            <v>6</v>
          </cell>
          <cell r="AE38">
            <v>540</v>
          </cell>
          <cell r="AF38">
            <v>10</v>
          </cell>
          <cell r="AG38">
            <v>1080</v>
          </cell>
          <cell r="AH38">
            <v>0</v>
          </cell>
          <cell r="AI38">
            <v>13380</v>
          </cell>
          <cell r="AJ38">
            <v>0</v>
          </cell>
          <cell r="AK38">
            <v>13380</v>
          </cell>
        </row>
        <row r="39">
          <cell r="E39">
            <v>7716199</v>
          </cell>
          <cell r="F39" t="str">
            <v>JAIMATADEEJAMSHEDPUR</v>
          </cell>
          <cell r="G39">
            <v>220</v>
          </cell>
          <cell r="H39">
            <v>0</v>
          </cell>
          <cell r="I39">
            <v>45360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220</v>
          </cell>
          <cell r="O39">
            <v>45360</v>
          </cell>
          <cell r="P39">
            <v>538</v>
          </cell>
          <cell r="Q39">
            <v>1</v>
          </cell>
          <cell r="R39">
            <v>52920</v>
          </cell>
          <cell r="S39">
            <v>218</v>
          </cell>
          <cell r="T39">
            <v>1</v>
          </cell>
          <cell r="U39">
            <v>18750</v>
          </cell>
          <cell r="V39">
            <v>33</v>
          </cell>
          <cell r="W39">
            <v>1</v>
          </cell>
          <cell r="X39">
            <v>870</v>
          </cell>
          <cell r="Y39">
            <v>2160</v>
          </cell>
          <cell r="Z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3600</v>
          </cell>
          <cell r="AI39">
            <v>123660</v>
          </cell>
          <cell r="AJ39">
            <v>11232</v>
          </cell>
          <cell r="AK39">
            <v>134892</v>
          </cell>
        </row>
        <row r="40">
          <cell r="E40">
            <v>7706138</v>
          </cell>
          <cell r="F40" t="str">
            <v>S.K TRADER BIHAR</v>
          </cell>
          <cell r="G40">
            <v>185</v>
          </cell>
          <cell r="H40">
            <v>13680</v>
          </cell>
          <cell r="I40">
            <v>8040</v>
          </cell>
          <cell r="J40">
            <v>0</v>
          </cell>
          <cell r="K40">
            <v>1</v>
          </cell>
          <cell r="L40">
            <v>-90</v>
          </cell>
          <cell r="M40">
            <v>1</v>
          </cell>
          <cell r="N40">
            <v>34</v>
          </cell>
          <cell r="O40">
            <v>21630</v>
          </cell>
          <cell r="P40">
            <v>162</v>
          </cell>
          <cell r="Q40">
            <v>1</v>
          </cell>
          <cell r="R40">
            <v>19490</v>
          </cell>
          <cell r="S40">
            <v>289</v>
          </cell>
          <cell r="T40">
            <v>1</v>
          </cell>
          <cell r="U40">
            <v>34290</v>
          </cell>
          <cell r="V40">
            <v>433</v>
          </cell>
          <cell r="W40">
            <v>1</v>
          </cell>
          <cell r="X40">
            <v>37050</v>
          </cell>
          <cell r="Y40">
            <v>1320</v>
          </cell>
          <cell r="Z40">
            <v>20460</v>
          </cell>
          <cell r="AA40">
            <v>384</v>
          </cell>
          <cell r="AC40">
            <v>46470</v>
          </cell>
          <cell r="AD40">
            <v>21</v>
          </cell>
          <cell r="AE40">
            <v>2340</v>
          </cell>
          <cell r="AF40">
            <v>737</v>
          </cell>
          <cell r="AG40">
            <v>88320</v>
          </cell>
          <cell r="AH40">
            <v>92520</v>
          </cell>
          <cell r="AI40">
            <v>363890</v>
          </cell>
          <cell r="AJ40">
            <v>68167</v>
          </cell>
          <cell r="AK40">
            <v>432057</v>
          </cell>
        </row>
        <row r="41">
          <cell r="E41">
            <v>7706646</v>
          </cell>
          <cell r="F41" t="str">
            <v>TBA CENTER KHAGARIA</v>
          </cell>
          <cell r="G41">
            <v>44</v>
          </cell>
          <cell r="H41">
            <v>600</v>
          </cell>
          <cell r="I41">
            <v>6480</v>
          </cell>
          <cell r="J41">
            <v>0</v>
          </cell>
          <cell r="K41">
            <v>1</v>
          </cell>
          <cell r="L41">
            <v>-600</v>
          </cell>
          <cell r="M41">
            <v>1</v>
          </cell>
          <cell r="N41">
            <v>27</v>
          </cell>
          <cell r="O41">
            <v>6480</v>
          </cell>
          <cell r="P41">
            <v>8</v>
          </cell>
          <cell r="Q41">
            <v>0</v>
          </cell>
          <cell r="R41">
            <v>0</v>
          </cell>
          <cell r="S41">
            <v>35</v>
          </cell>
          <cell r="T41">
            <v>1</v>
          </cell>
          <cell r="U41">
            <v>0</v>
          </cell>
          <cell r="V41">
            <v>25</v>
          </cell>
          <cell r="W41">
            <v>1</v>
          </cell>
          <cell r="X41">
            <v>0</v>
          </cell>
          <cell r="Y41">
            <v>0</v>
          </cell>
          <cell r="Z41">
            <v>0</v>
          </cell>
          <cell r="AA41">
            <v>23</v>
          </cell>
          <cell r="AC41">
            <v>0</v>
          </cell>
          <cell r="AD41">
            <v>0</v>
          </cell>
          <cell r="AE41">
            <v>0</v>
          </cell>
          <cell r="AF41">
            <v>40</v>
          </cell>
          <cell r="AG41">
            <v>4680</v>
          </cell>
          <cell r="AH41">
            <v>1500</v>
          </cell>
          <cell r="AI41">
            <v>0</v>
          </cell>
          <cell r="AK41">
            <v>0</v>
          </cell>
        </row>
        <row r="42">
          <cell r="E42">
            <v>7706710</v>
          </cell>
          <cell r="F42" t="str">
            <v>TYRE EMPIR MOTIHARI</v>
          </cell>
          <cell r="G42">
            <v>96</v>
          </cell>
          <cell r="H42">
            <v>2160</v>
          </cell>
          <cell r="I42">
            <v>11880</v>
          </cell>
          <cell r="J42">
            <v>0</v>
          </cell>
          <cell r="K42">
            <v>1</v>
          </cell>
          <cell r="L42">
            <v>0</v>
          </cell>
          <cell r="M42">
            <v>1</v>
          </cell>
          <cell r="N42">
            <v>50</v>
          </cell>
          <cell r="O42">
            <v>14040</v>
          </cell>
          <cell r="P42">
            <v>88</v>
          </cell>
          <cell r="Q42">
            <v>1</v>
          </cell>
          <cell r="R42">
            <v>10560</v>
          </cell>
          <cell r="S42">
            <v>80</v>
          </cell>
          <cell r="T42">
            <v>1</v>
          </cell>
          <cell r="U42">
            <v>9900</v>
          </cell>
          <cell r="V42">
            <v>90</v>
          </cell>
          <cell r="W42">
            <v>1</v>
          </cell>
          <cell r="X42">
            <v>7380</v>
          </cell>
          <cell r="Y42">
            <v>180</v>
          </cell>
          <cell r="Z42">
            <v>6360</v>
          </cell>
          <cell r="AA42">
            <v>89</v>
          </cell>
          <cell r="AC42">
            <v>10890</v>
          </cell>
          <cell r="AD42">
            <v>0</v>
          </cell>
          <cell r="AE42">
            <v>0</v>
          </cell>
          <cell r="AF42">
            <v>58</v>
          </cell>
          <cell r="AG42">
            <v>7140</v>
          </cell>
          <cell r="AH42">
            <v>9690</v>
          </cell>
          <cell r="AI42">
            <v>76140</v>
          </cell>
          <cell r="AJ42">
            <v>4114</v>
          </cell>
          <cell r="AK42">
            <v>80254</v>
          </cell>
        </row>
        <row r="43">
          <cell r="E43">
            <v>7708317</v>
          </cell>
          <cell r="F43" t="str">
            <v>S.M.TYRE BHAGALPUR</v>
          </cell>
          <cell r="G43">
            <v>20</v>
          </cell>
          <cell r="H43">
            <v>0</v>
          </cell>
          <cell r="I43">
            <v>4800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20</v>
          </cell>
          <cell r="O43">
            <v>4800</v>
          </cell>
          <cell r="P43">
            <v>0</v>
          </cell>
          <cell r="Q43">
            <v>0</v>
          </cell>
          <cell r="R43">
            <v>0</v>
          </cell>
          <cell r="S43">
            <v>23</v>
          </cell>
          <cell r="T43">
            <v>1</v>
          </cell>
          <cell r="U43">
            <v>0</v>
          </cell>
          <cell r="V43">
            <v>48</v>
          </cell>
          <cell r="W43">
            <v>1</v>
          </cell>
          <cell r="X43">
            <v>0</v>
          </cell>
          <cell r="Y43">
            <v>0</v>
          </cell>
          <cell r="Z43">
            <v>0</v>
          </cell>
          <cell r="AA43">
            <v>24</v>
          </cell>
          <cell r="AC43">
            <v>0</v>
          </cell>
          <cell r="AD43">
            <v>0</v>
          </cell>
          <cell r="AE43">
            <v>0</v>
          </cell>
          <cell r="AF43">
            <v>32</v>
          </cell>
          <cell r="AG43">
            <v>3810</v>
          </cell>
          <cell r="AH43">
            <v>3000</v>
          </cell>
          <cell r="AI43">
            <v>0</v>
          </cell>
          <cell r="AK43">
            <v>0</v>
          </cell>
        </row>
        <row r="44">
          <cell r="E44">
            <v>7709220</v>
          </cell>
          <cell r="F44" t="str">
            <v>HINDUSTANPURNEA</v>
          </cell>
          <cell r="G44">
            <v>61</v>
          </cell>
          <cell r="H44">
            <v>1860</v>
          </cell>
          <cell r="I44">
            <v>6300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30</v>
          </cell>
          <cell r="O44">
            <v>8160</v>
          </cell>
          <cell r="P44">
            <v>56</v>
          </cell>
          <cell r="Q44">
            <v>1</v>
          </cell>
          <cell r="R44">
            <v>5490</v>
          </cell>
          <cell r="S44">
            <v>62</v>
          </cell>
          <cell r="T44">
            <v>1</v>
          </cell>
          <cell r="U44">
            <v>6980</v>
          </cell>
          <cell r="V44">
            <v>72</v>
          </cell>
          <cell r="W44">
            <v>1</v>
          </cell>
          <cell r="X44">
            <v>5650</v>
          </cell>
          <cell r="Y44">
            <v>750</v>
          </cell>
          <cell r="Z44">
            <v>2400</v>
          </cell>
          <cell r="AA44">
            <v>50</v>
          </cell>
          <cell r="AC44">
            <v>6400</v>
          </cell>
          <cell r="AD44">
            <v>0</v>
          </cell>
          <cell r="AE44">
            <v>0</v>
          </cell>
          <cell r="AF44">
            <v>82</v>
          </cell>
          <cell r="AG44">
            <v>9950</v>
          </cell>
          <cell r="AH44">
            <v>3330</v>
          </cell>
          <cell r="AI44">
            <v>49110</v>
          </cell>
          <cell r="AJ44">
            <v>1411</v>
          </cell>
          <cell r="AK44">
            <v>50521</v>
          </cell>
        </row>
        <row r="45">
          <cell r="E45">
            <v>7709501</v>
          </cell>
          <cell r="F45" t="str">
            <v>SURAJ TYRE PURNEA</v>
          </cell>
          <cell r="G45">
            <v>45</v>
          </cell>
          <cell r="H45">
            <v>2130</v>
          </cell>
          <cell r="I45">
            <v>5640</v>
          </cell>
          <cell r="J45">
            <v>0</v>
          </cell>
          <cell r="K45">
            <v>1</v>
          </cell>
          <cell r="L45">
            <v>-180</v>
          </cell>
          <cell r="M45">
            <v>1</v>
          </cell>
          <cell r="N45">
            <v>26</v>
          </cell>
          <cell r="O45">
            <v>7590</v>
          </cell>
          <cell r="P45">
            <v>61</v>
          </cell>
          <cell r="Q45">
            <v>1</v>
          </cell>
          <cell r="R45">
            <v>6420</v>
          </cell>
          <cell r="S45">
            <v>89</v>
          </cell>
          <cell r="T45">
            <v>1</v>
          </cell>
          <cell r="U45">
            <v>9550</v>
          </cell>
          <cell r="V45">
            <v>82</v>
          </cell>
          <cell r="W45">
            <v>1</v>
          </cell>
          <cell r="X45">
            <v>5960</v>
          </cell>
          <cell r="Y45">
            <v>840</v>
          </cell>
          <cell r="Z45">
            <v>2040</v>
          </cell>
          <cell r="AA45">
            <v>69</v>
          </cell>
          <cell r="AC45">
            <v>7970</v>
          </cell>
          <cell r="AD45">
            <v>60</v>
          </cell>
          <cell r="AE45">
            <v>6000</v>
          </cell>
          <cell r="AF45">
            <v>93</v>
          </cell>
          <cell r="AG45">
            <v>10940</v>
          </cell>
          <cell r="AH45">
            <v>3360</v>
          </cell>
          <cell r="AI45">
            <v>60670</v>
          </cell>
          <cell r="AJ45">
            <v>2567</v>
          </cell>
          <cell r="AK45">
            <v>63237</v>
          </cell>
        </row>
        <row r="46">
          <cell r="E46">
            <v>7711372</v>
          </cell>
          <cell r="F46" t="str">
            <v>OM TRADERS MOTIHARI</v>
          </cell>
          <cell r="G46">
            <v>89</v>
          </cell>
          <cell r="H46">
            <v>3120</v>
          </cell>
          <cell r="I46">
            <v>8640</v>
          </cell>
          <cell r="J46">
            <v>0</v>
          </cell>
          <cell r="K46">
            <v>1</v>
          </cell>
          <cell r="L46">
            <v>-300</v>
          </cell>
          <cell r="M46">
            <v>1</v>
          </cell>
          <cell r="N46">
            <v>35</v>
          </cell>
          <cell r="O46">
            <v>11460</v>
          </cell>
          <cell r="P46">
            <v>73</v>
          </cell>
          <cell r="Q46">
            <v>1</v>
          </cell>
          <cell r="R46">
            <v>8160</v>
          </cell>
          <cell r="S46">
            <v>101</v>
          </cell>
          <cell r="T46">
            <v>1</v>
          </cell>
          <cell r="U46">
            <v>11640</v>
          </cell>
          <cell r="V46">
            <v>107</v>
          </cell>
          <cell r="W46">
            <v>1</v>
          </cell>
          <cell r="X46">
            <v>7710</v>
          </cell>
          <cell r="Y46">
            <v>450</v>
          </cell>
          <cell r="Z46">
            <v>5640</v>
          </cell>
          <cell r="AA46">
            <v>60</v>
          </cell>
          <cell r="AC46">
            <v>6630</v>
          </cell>
          <cell r="AD46">
            <v>0</v>
          </cell>
          <cell r="AE46">
            <v>0</v>
          </cell>
          <cell r="AF46">
            <v>72</v>
          </cell>
          <cell r="AG46">
            <v>8460</v>
          </cell>
          <cell r="AH46">
            <v>2520</v>
          </cell>
          <cell r="AI46">
            <v>62670</v>
          </cell>
          <cell r="AJ46">
            <v>2767</v>
          </cell>
          <cell r="AK46">
            <v>65437</v>
          </cell>
        </row>
        <row r="47">
          <cell r="E47">
            <v>7711673</v>
          </cell>
          <cell r="F47" t="str">
            <v>D FIVE RATNA KRISHNA</v>
          </cell>
          <cell r="G47">
            <v>25</v>
          </cell>
          <cell r="H47">
            <v>2040</v>
          </cell>
          <cell r="I47">
            <v>1920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8</v>
          </cell>
          <cell r="O47">
            <v>3960</v>
          </cell>
          <cell r="P47">
            <v>43</v>
          </cell>
          <cell r="Q47">
            <v>1</v>
          </cell>
          <cell r="R47">
            <v>5160</v>
          </cell>
          <cell r="S47">
            <v>9</v>
          </cell>
          <cell r="T47">
            <v>0</v>
          </cell>
          <cell r="U47">
            <v>0</v>
          </cell>
          <cell r="V47">
            <v>3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16</v>
          </cell>
          <cell r="AG47">
            <v>2400</v>
          </cell>
          <cell r="AH47">
            <v>0</v>
          </cell>
          <cell r="AI47">
            <v>0</v>
          </cell>
          <cell r="AK47">
            <v>0</v>
          </cell>
        </row>
        <row r="48">
          <cell r="E48">
            <v>7714114</v>
          </cell>
          <cell r="F48" t="str">
            <v>SRIBAJRANG</v>
          </cell>
          <cell r="G48">
            <v>100</v>
          </cell>
          <cell r="H48">
            <v>0</v>
          </cell>
          <cell r="I48">
            <v>23400</v>
          </cell>
          <cell r="J48">
            <v>0</v>
          </cell>
          <cell r="K48">
            <v>1</v>
          </cell>
          <cell r="L48">
            <v>0</v>
          </cell>
          <cell r="M48">
            <v>1</v>
          </cell>
          <cell r="N48">
            <v>100</v>
          </cell>
          <cell r="O48">
            <v>23400</v>
          </cell>
          <cell r="P48">
            <v>100</v>
          </cell>
          <cell r="Q48">
            <v>1</v>
          </cell>
          <cell r="R48">
            <v>12000</v>
          </cell>
          <cell r="S48">
            <v>101</v>
          </cell>
          <cell r="T48">
            <v>1</v>
          </cell>
          <cell r="U48">
            <v>12720</v>
          </cell>
          <cell r="V48">
            <v>101</v>
          </cell>
          <cell r="W48">
            <v>1</v>
          </cell>
          <cell r="X48">
            <v>12150</v>
          </cell>
          <cell r="Y48">
            <v>0</v>
          </cell>
          <cell r="Z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230</v>
          </cell>
          <cell r="AG48">
            <v>27600</v>
          </cell>
          <cell r="AH48">
            <v>9300</v>
          </cell>
          <cell r="AI48">
            <v>97170</v>
          </cell>
          <cell r="AJ48">
            <v>6217</v>
          </cell>
          <cell r="AK48">
            <v>103387</v>
          </cell>
        </row>
        <row r="49">
          <cell r="E49">
            <v>7714376</v>
          </cell>
          <cell r="F49" t="str">
            <v>GOPENTER</v>
          </cell>
          <cell r="G49">
            <v>12</v>
          </cell>
          <cell r="H49">
            <v>0</v>
          </cell>
          <cell r="I49">
            <v>2520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12</v>
          </cell>
          <cell r="O49">
            <v>0</v>
          </cell>
          <cell r="P49">
            <v>36</v>
          </cell>
          <cell r="Q49">
            <v>1</v>
          </cell>
          <cell r="R49">
            <v>0</v>
          </cell>
          <cell r="S49">
            <v>26</v>
          </cell>
          <cell r="T49">
            <v>1</v>
          </cell>
          <cell r="U49">
            <v>0</v>
          </cell>
          <cell r="V49">
            <v>27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44</v>
          </cell>
          <cell r="AC49">
            <v>0</v>
          </cell>
          <cell r="AD49">
            <v>0</v>
          </cell>
          <cell r="AE49">
            <v>0</v>
          </cell>
          <cell r="AF49">
            <v>91</v>
          </cell>
          <cell r="AG49">
            <v>9980</v>
          </cell>
          <cell r="AH49">
            <v>4380</v>
          </cell>
          <cell r="AI49">
            <v>0</v>
          </cell>
          <cell r="AK49">
            <v>0</v>
          </cell>
        </row>
        <row r="50">
          <cell r="E50">
            <v>7714841</v>
          </cell>
          <cell r="F50" t="str">
            <v>TYRE WORLD BARHANPUR</v>
          </cell>
          <cell r="G50">
            <v>46</v>
          </cell>
          <cell r="H50">
            <v>980</v>
          </cell>
          <cell r="I50">
            <v>4800</v>
          </cell>
          <cell r="J50">
            <v>0</v>
          </cell>
          <cell r="K50">
            <v>1</v>
          </cell>
          <cell r="L50">
            <v>0</v>
          </cell>
          <cell r="M50">
            <v>1</v>
          </cell>
          <cell r="N50">
            <v>20</v>
          </cell>
          <cell r="O50">
            <v>5780</v>
          </cell>
          <cell r="P50">
            <v>47</v>
          </cell>
          <cell r="Q50">
            <v>1</v>
          </cell>
          <cell r="R50">
            <v>5590</v>
          </cell>
          <cell r="S50">
            <v>65</v>
          </cell>
          <cell r="T50">
            <v>1</v>
          </cell>
          <cell r="U50">
            <v>7250</v>
          </cell>
          <cell r="V50">
            <v>50</v>
          </cell>
          <cell r="W50">
            <v>1</v>
          </cell>
          <cell r="X50">
            <v>5580</v>
          </cell>
          <cell r="Y50">
            <v>90</v>
          </cell>
          <cell r="Z50">
            <v>1200</v>
          </cell>
          <cell r="AA50">
            <v>44</v>
          </cell>
          <cell r="AC50">
            <v>4890</v>
          </cell>
          <cell r="AD50">
            <v>40</v>
          </cell>
          <cell r="AE50">
            <v>3840</v>
          </cell>
          <cell r="AF50">
            <v>89</v>
          </cell>
          <cell r="AG50">
            <v>10860</v>
          </cell>
          <cell r="AH50">
            <v>11700</v>
          </cell>
          <cell r="AI50">
            <v>56780</v>
          </cell>
          <cell r="AJ50">
            <v>2178</v>
          </cell>
          <cell r="AK50">
            <v>58958</v>
          </cell>
        </row>
        <row r="51">
          <cell r="E51">
            <v>7714930</v>
          </cell>
          <cell r="F51" t="str">
            <v>KATIHAR TYRE KATIHAR</v>
          </cell>
          <cell r="G51">
            <v>20</v>
          </cell>
          <cell r="H51">
            <v>360</v>
          </cell>
          <cell r="I51">
            <v>3840</v>
          </cell>
          <cell r="J51">
            <v>0</v>
          </cell>
          <cell r="K51">
            <v>1</v>
          </cell>
          <cell r="L51">
            <v>0</v>
          </cell>
          <cell r="M51">
            <v>1</v>
          </cell>
          <cell r="N51">
            <v>16</v>
          </cell>
          <cell r="O51">
            <v>4200</v>
          </cell>
          <cell r="P51">
            <v>44</v>
          </cell>
          <cell r="Q51">
            <v>1</v>
          </cell>
          <cell r="R51">
            <v>5580</v>
          </cell>
          <cell r="S51">
            <v>35</v>
          </cell>
          <cell r="T51">
            <v>1</v>
          </cell>
          <cell r="U51">
            <v>4540</v>
          </cell>
          <cell r="V51">
            <v>37</v>
          </cell>
          <cell r="W51">
            <v>1</v>
          </cell>
          <cell r="X51">
            <v>4440</v>
          </cell>
          <cell r="Y51">
            <v>0</v>
          </cell>
          <cell r="Z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38</v>
          </cell>
          <cell r="AG51">
            <v>4560</v>
          </cell>
          <cell r="AH51">
            <v>0</v>
          </cell>
          <cell r="AI51">
            <v>23320</v>
          </cell>
          <cell r="AJ51">
            <v>0</v>
          </cell>
          <cell r="AK51">
            <v>23320</v>
          </cell>
        </row>
        <row r="52">
          <cell r="E52">
            <v>7714953</v>
          </cell>
          <cell r="F52" t="str">
            <v>MAA SUPAUL</v>
          </cell>
          <cell r="G52">
            <v>48</v>
          </cell>
          <cell r="H52">
            <v>4320</v>
          </cell>
          <cell r="I52">
            <v>1680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6</v>
          </cell>
          <cell r="O52">
            <v>6000</v>
          </cell>
          <cell r="P52">
            <v>43</v>
          </cell>
          <cell r="Q52">
            <v>1</v>
          </cell>
          <cell r="R52">
            <v>5550</v>
          </cell>
          <cell r="S52">
            <v>74</v>
          </cell>
          <cell r="T52">
            <v>1</v>
          </cell>
          <cell r="U52">
            <v>9600</v>
          </cell>
          <cell r="V52">
            <v>61</v>
          </cell>
          <cell r="W52">
            <v>1</v>
          </cell>
          <cell r="X52">
            <v>5100</v>
          </cell>
          <cell r="Y52">
            <v>0</v>
          </cell>
          <cell r="Z52">
            <v>2760</v>
          </cell>
          <cell r="AA52">
            <v>68</v>
          </cell>
          <cell r="AC52">
            <v>9060</v>
          </cell>
          <cell r="AD52">
            <v>0</v>
          </cell>
          <cell r="AE52">
            <v>0</v>
          </cell>
          <cell r="AF52">
            <v>50</v>
          </cell>
          <cell r="AG52">
            <v>6660</v>
          </cell>
          <cell r="AH52">
            <v>8760</v>
          </cell>
          <cell r="AI52">
            <v>53490</v>
          </cell>
          <cell r="AJ52">
            <v>1849</v>
          </cell>
          <cell r="AK52">
            <v>55339</v>
          </cell>
        </row>
        <row r="53">
          <cell r="E53">
            <v>7715967</v>
          </cell>
          <cell r="F53" t="str">
            <v>GOLDEN GOPALGUNG</v>
          </cell>
          <cell r="G53">
            <v>42</v>
          </cell>
          <cell r="H53">
            <v>360</v>
          </cell>
          <cell r="I53">
            <v>2860</v>
          </cell>
          <cell r="J53">
            <v>0</v>
          </cell>
          <cell r="K53">
            <v>1</v>
          </cell>
          <cell r="L53">
            <v>90</v>
          </cell>
          <cell r="M53">
            <v>1</v>
          </cell>
          <cell r="N53">
            <v>15</v>
          </cell>
          <cell r="O53">
            <v>3310</v>
          </cell>
          <cell r="P53">
            <v>40</v>
          </cell>
          <cell r="Q53">
            <v>1</v>
          </cell>
          <cell r="R53">
            <v>3510</v>
          </cell>
          <cell r="S53">
            <v>40</v>
          </cell>
          <cell r="T53">
            <v>1</v>
          </cell>
          <cell r="U53">
            <v>3660</v>
          </cell>
          <cell r="V53">
            <v>40</v>
          </cell>
          <cell r="W53">
            <v>1</v>
          </cell>
          <cell r="X53">
            <v>2490</v>
          </cell>
          <cell r="Y53">
            <v>1200</v>
          </cell>
          <cell r="Z53">
            <v>0</v>
          </cell>
          <cell r="AA53">
            <v>26</v>
          </cell>
          <cell r="AC53">
            <v>2370</v>
          </cell>
          <cell r="AD53">
            <v>0</v>
          </cell>
          <cell r="AE53">
            <v>0</v>
          </cell>
          <cell r="AF53">
            <v>20</v>
          </cell>
          <cell r="AG53">
            <v>2080</v>
          </cell>
          <cell r="AH53">
            <v>1800</v>
          </cell>
          <cell r="AI53">
            <v>20420</v>
          </cell>
          <cell r="AJ53">
            <v>0</v>
          </cell>
          <cell r="AK53">
            <v>20420</v>
          </cell>
        </row>
        <row r="54">
          <cell r="E54">
            <v>7716055</v>
          </cell>
          <cell r="F54" t="str">
            <v>RAHUL TYRE SARAN</v>
          </cell>
          <cell r="G54">
            <v>55</v>
          </cell>
          <cell r="H54">
            <v>1680</v>
          </cell>
          <cell r="I54">
            <v>0</v>
          </cell>
          <cell r="J54">
            <v>0</v>
          </cell>
          <cell r="K54">
            <v>1</v>
          </cell>
          <cell r="L54">
            <v>-240</v>
          </cell>
          <cell r="M54">
            <v>1</v>
          </cell>
          <cell r="N54">
            <v>0</v>
          </cell>
          <cell r="O54">
            <v>1440</v>
          </cell>
          <cell r="P54">
            <v>152</v>
          </cell>
          <cell r="Q54">
            <v>1</v>
          </cell>
          <cell r="R54">
            <v>16170</v>
          </cell>
          <cell r="S54">
            <v>113</v>
          </cell>
          <cell r="T54">
            <v>1</v>
          </cell>
          <cell r="U54">
            <v>11850</v>
          </cell>
          <cell r="V54">
            <v>124</v>
          </cell>
          <cell r="W54">
            <v>1</v>
          </cell>
          <cell r="X54">
            <v>8670</v>
          </cell>
          <cell r="Y54">
            <v>1890</v>
          </cell>
          <cell r="Z54">
            <v>480</v>
          </cell>
          <cell r="AA54">
            <v>113</v>
          </cell>
          <cell r="AC54">
            <v>11520</v>
          </cell>
          <cell r="AD54">
            <v>0</v>
          </cell>
          <cell r="AE54">
            <v>0</v>
          </cell>
          <cell r="AF54">
            <v>84</v>
          </cell>
          <cell r="AG54">
            <v>9300</v>
          </cell>
          <cell r="AH54">
            <v>7140</v>
          </cell>
          <cell r="AI54">
            <v>68460</v>
          </cell>
          <cell r="AJ54">
            <v>3346</v>
          </cell>
          <cell r="AK54">
            <v>71806</v>
          </cell>
        </row>
        <row r="55">
          <cell r="E55">
            <v>7716180</v>
          </cell>
          <cell r="F55" t="str">
            <v>KRISHNATRADINGKHAGAR</v>
          </cell>
          <cell r="G55">
            <v>32</v>
          </cell>
          <cell r="H55">
            <v>3840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3840</v>
          </cell>
          <cell r="P55">
            <v>97</v>
          </cell>
          <cell r="Q55">
            <v>1</v>
          </cell>
          <cell r="R55">
            <v>11640</v>
          </cell>
          <cell r="S55">
            <v>53</v>
          </cell>
          <cell r="T55">
            <v>1</v>
          </cell>
          <cell r="U55">
            <v>6270</v>
          </cell>
          <cell r="V55">
            <v>49</v>
          </cell>
          <cell r="W55">
            <v>1</v>
          </cell>
          <cell r="X55">
            <v>4500</v>
          </cell>
          <cell r="Y55">
            <v>0</v>
          </cell>
          <cell r="Z55">
            <v>0</v>
          </cell>
          <cell r="AA55">
            <v>60</v>
          </cell>
          <cell r="AC55">
            <v>7770</v>
          </cell>
          <cell r="AD55">
            <v>0</v>
          </cell>
          <cell r="AE55">
            <v>0</v>
          </cell>
          <cell r="AF55">
            <v>70</v>
          </cell>
          <cell r="AG55">
            <v>8370</v>
          </cell>
          <cell r="AH55">
            <v>8760</v>
          </cell>
          <cell r="AI55">
            <v>51150</v>
          </cell>
          <cell r="AJ55">
            <v>1615</v>
          </cell>
          <cell r="AK55">
            <v>52765</v>
          </cell>
        </row>
        <row r="56">
          <cell r="E56">
            <v>7716633</v>
          </cell>
          <cell r="F56" t="str">
            <v>MAHAVIR TYRE SARAN</v>
          </cell>
          <cell r="G56">
            <v>46</v>
          </cell>
          <cell r="H56">
            <v>2280</v>
          </cell>
          <cell r="I56">
            <v>4800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24</v>
          </cell>
          <cell r="O56">
            <v>7080</v>
          </cell>
          <cell r="P56">
            <v>73</v>
          </cell>
          <cell r="Q56">
            <v>1</v>
          </cell>
          <cell r="R56">
            <v>7050</v>
          </cell>
          <cell r="S56">
            <v>61</v>
          </cell>
          <cell r="T56">
            <v>1</v>
          </cell>
          <cell r="U56">
            <v>6150</v>
          </cell>
          <cell r="V56">
            <v>91</v>
          </cell>
          <cell r="W56">
            <v>1</v>
          </cell>
          <cell r="X56">
            <v>6630</v>
          </cell>
          <cell r="Y56">
            <v>2040</v>
          </cell>
          <cell r="Z56">
            <v>600</v>
          </cell>
          <cell r="AA56">
            <v>83</v>
          </cell>
          <cell r="AC56">
            <v>8520</v>
          </cell>
          <cell r="AD56">
            <v>0</v>
          </cell>
          <cell r="AE56">
            <v>0</v>
          </cell>
          <cell r="AF56">
            <v>61</v>
          </cell>
          <cell r="AG56">
            <v>6090</v>
          </cell>
          <cell r="AH56">
            <v>2160</v>
          </cell>
          <cell r="AI56">
            <v>46320</v>
          </cell>
          <cell r="AJ56">
            <v>1132</v>
          </cell>
          <cell r="AK56">
            <v>47452</v>
          </cell>
        </row>
        <row r="57">
          <cell r="E57">
            <v>7704626</v>
          </cell>
          <cell r="F57" t="str">
            <v>AJIT TYRES PATNA</v>
          </cell>
          <cell r="G57">
            <v>368</v>
          </cell>
          <cell r="H57">
            <v>16060</v>
          </cell>
          <cell r="I57">
            <v>45460</v>
          </cell>
          <cell r="J57">
            <v>0</v>
          </cell>
          <cell r="K57">
            <v>1</v>
          </cell>
          <cell r="L57">
            <v>0</v>
          </cell>
          <cell r="M57">
            <v>1</v>
          </cell>
          <cell r="N57">
            <v>204</v>
          </cell>
          <cell r="O57">
            <v>61520</v>
          </cell>
          <cell r="P57">
            <v>293</v>
          </cell>
          <cell r="Q57">
            <v>1</v>
          </cell>
          <cell r="R57">
            <v>33480</v>
          </cell>
          <cell r="S57">
            <v>290</v>
          </cell>
          <cell r="T57">
            <v>1</v>
          </cell>
          <cell r="U57">
            <v>28040</v>
          </cell>
          <cell r="V57">
            <v>532</v>
          </cell>
          <cell r="W57">
            <v>1</v>
          </cell>
          <cell r="X57">
            <v>45300</v>
          </cell>
          <cell r="Y57">
            <v>6630</v>
          </cell>
          <cell r="Z57">
            <v>15300</v>
          </cell>
          <cell r="AA57">
            <v>288</v>
          </cell>
          <cell r="AC57">
            <v>31090</v>
          </cell>
          <cell r="AD57">
            <v>0</v>
          </cell>
          <cell r="AE57">
            <v>0</v>
          </cell>
          <cell r="AF57">
            <v>523</v>
          </cell>
          <cell r="AG57">
            <v>58510</v>
          </cell>
          <cell r="AH57">
            <v>27120</v>
          </cell>
          <cell r="AI57">
            <v>306990</v>
          </cell>
          <cell r="AJ57">
            <v>51097</v>
          </cell>
          <cell r="AK57">
            <v>358087</v>
          </cell>
        </row>
        <row r="58">
          <cell r="E58">
            <v>7704844</v>
          </cell>
          <cell r="F58" t="str">
            <v>BASU TYRE  DANAPUR</v>
          </cell>
          <cell r="G58">
            <v>61</v>
          </cell>
          <cell r="H58">
            <v>0</v>
          </cell>
          <cell r="I58">
            <v>11480</v>
          </cell>
          <cell r="J58">
            <v>0</v>
          </cell>
          <cell r="K58">
            <v>1</v>
          </cell>
          <cell r="L58">
            <v>0</v>
          </cell>
          <cell r="M58">
            <v>1</v>
          </cell>
          <cell r="N58">
            <v>57</v>
          </cell>
          <cell r="O58">
            <v>11480</v>
          </cell>
          <cell r="P58">
            <v>113</v>
          </cell>
          <cell r="Q58">
            <v>1</v>
          </cell>
          <cell r="R58">
            <v>10880</v>
          </cell>
          <cell r="S58">
            <v>118</v>
          </cell>
          <cell r="T58">
            <v>1</v>
          </cell>
          <cell r="U58">
            <v>13000</v>
          </cell>
          <cell r="V58">
            <v>130</v>
          </cell>
          <cell r="W58">
            <v>1</v>
          </cell>
          <cell r="X58">
            <v>6420</v>
          </cell>
          <cell r="Y58">
            <v>5460</v>
          </cell>
          <cell r="Z58">
            <v>1740</v>
          </cell>
          <cell r="AA58">
            <v>13</v>
          </cell>
          <cell r="AC58">
            <v>1220</v>
          </cell>
          <cell r="AD58">
            <v>0</v>
          </cell>
          <cell r="AE58">
            <v>0</v>
          </cell>
          <cell r="AF58">
            <v>57</v>
          </cell>
          <cell r="AG58">
            <v>6510</v>
          </cell>
          <cell r="AH58">
            <v>0</v>
          </cell>
          <cell r="AI58">
            <v>56710</v>
          </cell>
          <cell r="AJ58">
            <v>2171</v>
          </cell>
          <cell r="AK58">
            <v>58881</v>
          </cell>
        </row>
        <row r="59">
          <cell r="E59">
            <v>7705458</v>
          </cell>
          <cell r="F59" t="str">
            <v>KISAN TYRE BUXAR</v>
          </cell>
          <cell r="G59">
            <v>11</v>
          </cell>
          <cell r="H59">
            <v>0</v>
          </cell>
          <cell r="I59">
            <v>2280</v>
          </cell>
          <cell r="J59">
            <v>0</v>
          </cell>
          <cell r="K59">
            <v>1</v>
          </cell>
          <cell r="L59">
            <v>0</v>
          </cell>
          <cell r="M59">
            <v>0</v>
          </cell>
          <cell r="N59">
            <v>11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0</v>
          </cell>
        </row>
        <row r="60">
          <cell r="E60">
            <v>7709680</v>
          </cell>
          <cell r="F60" t="str">
            <v>VISHAL TYRE BANAPUR</v>
          </cell>
          <cell r="G60">
            <v>226</v>
          </cell>
          <cell r="H60">
            <v>0</v>
          </cell>
          <cell r="I60">
            <v>52220</v>
          </cell>
          <cell r="J60">
            <v>0</v>
          </cell>
          <cell r="K60">
            <v>1</v>
          </cell>
          <cell r="L60">
            <v>-1160</v>
          </cell>
          <cell r="M60">
            <v>1</v>
          </cell>
          <cell r="N60">
            <v>218</v>
          </cell>
          <cell r="O60">
            <v>51060</v>
          </cell>
          <cell r="P60">
            <v>236</v>
          </cell>
          <cell r="Q60">
            <v>1</v>
          </cell>
          <cell r="R60">
            <v>26250</v>
          </cell>
          <cell r="S60">
            <v>370</v>
          </cell>
          <cell r="T60">
            <v>1</v>
          </cell>
          <cell r="U60">
            <v>42200</v>
          </cell>
          <cell r="V60">
            <v>367</v>
          </cell>
          <cell r="W60">
            <v>1</v>
          </cell>
          <cell r="X60">
            <v>21660</v>
          </cell>
          <cell r="Y60">
            <v>7520</v>
          </cell>
          <cell r="Z60">
            <v>23520</v>
          </cell>
          <cell r="AA60">
            <v>233</v>
          </cell>
          <cell r="AC60">
            <v>27240</v>
          </cell>
          <cell r="AD60">
            <v>16</v>
          </cell>
          <cell r="AE60">
            <v>1740</v>
          </cell>
          <cell r="AF60">
            <v>167</v>
          </cell>
          <cell r="AG60">
            <v>20250</v>
          </cell>
          <cell r="AH60">
            <v>3600</v>
          </cell>
          <cell r="AI60">
            <v>225040</v>
          </cell>
          <cell r="AJ60">
            <v>31508</v>
          </cell>
          <cell r="AK60">
            <v>256548</v>
          </cell>
        </row>
        <row r="61">
          <cell r="E61">
            <v>7710162</v>
          </cell>
          <cell r="F61" t="str">
            <v>LAKSHMI TYRES PATNA</v>
          </cell>
          <cell r="G61">
            <v>108</v>
          </cell>
          <cell r="H61">
            <v>0</v>
          </cell>
          <cell r="I61">
            <v>21480</v>
          </cell>
          <cell r="J61">
            <v>0</v>
          </cell>
          <cell r="K61">
            <v>1</v>
          </cell>
          <cell r="L61">
            <v>0</v>
          </cell>
          <cell r="M61">
            <v>1</v>
          </cell>
          <cell r="N61">
            <v>102</v>
          </cell>
          <cell r="O61">
            <v>21480</v>
          </cell>
          <cell r="P61">
            <v>221</v>
          </cell>
          <cell r="Q61">
            <v>1</v>
          </cell>
          <cell r="R61">
            <v>21100</v>
          </cell>
          <cell r="S61">
            <v>96</v>
          </cell>
          <cell r="T61">
            <v>1</v>
          </cell>
          <cell r="U61">
            <v>10320</v>
          </cell>
          <cell r="V61">
            <v>151</v>
          </cell>
          <cell r="W61">
            <v>1</v>
          </cell>
          <cell r="X61">
            <v>16080</v>
          </cell>
          <cell r="Y61">
            <v>0</v>
          </cell>
          <cell r="Z61">
            <v>0</v>
          </cell>
          <cell r="AA61">
            <v>62</v>
          </cell>
          <cell r="AC61">
            <v>5700</v>
          </cell>
          <cell r="AD61">
            <v>0</v>
          </cell>
          <cell r="AE61">
            <v>0</v>
          </cell>
          <cell r="AF61">
            <v>62</v>
          </cell>
          <cell r="AG61">
            <v>6210</v>
          </cell>
          <cell r="AH61">
            <v>1800</v>
          </cell>
          <cell r="AI61">
            <v>82690</v>
          </cell>
          <cell r="AJ61">
            <v>4769</v>
          </cell>
          <cell r="AK61">
            <v>87459</v>
          </cell>
        </row>
        <row r="62">
          <cell r="E62">
            <v>7710458</v>
          </cell>
          <cell r="F62" t="str">
            <v>RADHA KRISHNA PATNA</v>
          </cell>
          <cell r="G62">
            <v>5</v>
          </cell>
          <cell r="H62">
            <v>0</v>
          </cell>
          <cell r="I62">
            <v>0</v>
          </cell>
          <cell r="J62">
            <v>0</v>
          </cell>
          <cell r="K62">
            <v>1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9</v>
          </cell>
          <cell r="Q62">
            <v>0</v>
          </cell>
          <cell r="R62">
            <v>0</v>
          </cell>
          <cell r="S62">
            <v>21</v>
          </cell>
          <cell r="T62">
            <v>1</v>
          </cell>
          <cell r="U62">
            <v>0</v>
          </cell>
          <cell r="V62">
            <v>21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4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720</v>
          </cell>
          <cell r="AI62">
            <v>0</v>
          </cell>
          <cell r="AK62">
            <v>0</v>
          </cell>
        </row>
        <row r="63">
          <cell r="E63">
            <v>7711196</v>
          </cell>
          <cell r="F63" t="str">
            <v>BALAJI DEHRI ON SONE</v>
          </cell>
          <cell r="G63">
            <v>110</v>
          </cell>
          <cell r="H63">
            <v>3120</v>
          </cell>
          <cell r="I63">
            <v>12080</v>
          </cell>
          <cell r="J63">
            <v>0</v>
          </cell>
          <cell r="K63">
            <v>1</v>
          </cell>
          <cell r="L63">
            <v>0</v>
          </cell>
          <cell r="M63">
            <v>1</v>
          </cell>
          <cell r="N63">
            <v>54</v>
          </cell>
          <cell r="O63">
            <v>15200</v>
          </cell>
          <cell r="P63">
            <v>110</v>
          </cell>
          <cell r="Q63">
            <v>1</v>
          </cell>
          <cell r="R63">
            <v>12040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0</v>
          </cell>
        </row>
        <row r="64">
          <cell r="E64">
            <v>7711355</v>
          </cell>
          <cell r="F64" t="str">
            <v>MAHALAXMI NAWADA</v>
          </cell>
          <cell r="G64">
            <v>2</v>
          </cell>
          <cell r="H64">
            <v>0</v>
          </cell>
          <cell r="I64">
            <v>360</v>
          </cell>
          <cell r="J64">
            <v>0</v>
          </cell>
          <cell r="K64">
            <v>1</v>
          </cell>
          <cell r="L64">
            <v>0</v>
          </cell>
          <cell r="M64">
            <v>0</v>
          </cell>
          <cell r="N64">
            <v>2</v>
          </cell>
          <cell r="O64">
            <v>0</v>
          </cell>
          <cell r="P64">
            <v>4</v>
          </cell>
          <cell r="Q64">
            <v>0</v>
          </cell>
          <cell r="R64">
            <v>0</v>
          </cell>
          <cell r="S64">
            <v>6</v>
          </cell>
          <cell r="T64">
            <v>0</v>
          </cell>
          <cell r="U64">
            <v>0</v>
          </cell>
          <cell r="V64">
            <v>11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780</v>
          </cell>
          <cell r="AI64">
            <v>0</v>
          </cell>
          <cell r="AK64">
            <v>0</v>
          </cell>
        </row>
        <row r="65">
          <cell r="E65">
            <v>7711649</v>
          </cell>
          <cell r="F65" t="str">
            <v>R K TYRE JEHANABAD</v>
          </cell>
          <cell r="G65">
            <v>46</v>
          </cell>
          <cell r="H65">
            <v>1140</v>
          </cell>
          <cell r="I65">
            <v>3600</v>
          </cell>
          <cell r="J65">
            <v>0</v>
          </cell>
          <cell r="K65">
            <v>1</v>
          </cell>
          <cell r="L65">
            <v>0</v>
          </cell>
          <cell r="M65">
            <v>1</v>
          </cell>
          <cell r="N65">
            <v>17</v>
          </cell>
          <cell r="O65">
            <v>4740</v>
          </cell>
          <cell r="P65">
            <v>80</v>
          </cell>
          <cell r="Q65">
            <v>1</v>
          </cell>
          <cell r="R65">
            <v>7470</v>
          </cell>
          <cell r="S65">
            <v>101</v>
          </cell>
          <cell r="T65">
            <v>1</v>
          </cell>
          <cell r="U65">
            <v>11100</v>
          </cell>
          <cell r="V65">
            <v>101</v>
          </cell>
          <cell r="W65">
            <v>1</v>
          </cell>
          <cell r="X65">
            <v>9020</v>
          </cell>
          <cell r="Y65">
            <v>360</v>
          </cell>
          <cell r="Z65">
            <v>3600</v>
          </cell>
          <cell r="AA65">
            <v>13</v>
          </cell>
          <cell r="AC65">
            <v>750</v>
          </cell>
          <cell r="AD65">
            <v>0</v>
          </cell>
          <cell r="AE65">
            <v>0</v>
          </cell>
          <cell r="AF65">
            <v>50</v>
          </cell>
          <cell r="AG65">
            <v>5550</v>
          </cell>
          <cell r="AH65">
            <v>4620</v>
          </cell>
          <cell r="AI65">
            <v>47210</v>
          </cell>
          <cell r="AJ65">
            <v>1221</v>
          </cell>
          <cell r="AK65">
            <v>48431</v>
          </cell>
        </row>
        <row r="66">
          <cell r="E66">
            <v>7713449</v>
          </cell>
          <cell r="F66" t="str">
            <v>BHILURITLAKHITYR</v>
          </cell>
          <cell r="G66">
            <v>48</v>
          </cell>
          <cell r="H66">
            <v>720</v>
          </cell>
          <cell r="I66">
            <v>5760</v>
          </cell>
          <cell r="J66">
            <v>0</v>
          </cell>
          <cell r="K66">
            <v>1</v>
          </cell>
          <cell r="L66">
            <v>0</v>
          </cell>
          <cell r="M66">
            <v>1</v>
          </cell>
          <cell r="N66">
            <v>24</v>
          </cell>
          <cell r="O66">
            <v>6480</v>
          </cell>
          <cell r="P66">
            <v>38</v>
          </cell>
          <cell r="Q66">
            <v>1</v>
          </cell>
          <cell r="R66">
            <v>4020</v>
          </cell>
          <cell r="S66">
            <v>63</v>
          </cell>
          <cell r="T66">
            <v>1</v>
          </cell>
          <cell r="U66">
            <v>7530</v>
          </cell>
          <cell r="V66">
            <v>39</v>
          </cell>
          <cell r="W66">
            <v>1</v>
          </cell>
          <cell r="X66">
            <v>3940</v>
          </cell>
          <cell r="Y66">
            <v>0</v>
          </cell>
          <cell r="Z66">
            <v>2700</v>
          </cell>
          <cell r="AA66">
            <v>12</v>
          </cell>
          <cell r="AC66">
            <v>1300</v>
          </cell>
          <cell r="AD66">
            <v>0</v>
          </cell>
          <cell r="AE66">
            <v>0</v>
          </cell>
          <cell r="AF66">
            <v>26</v>
          </cell>
          <cell r="AG66">
            <v>3500</v>
          </cell>
          <cell r="AH66">
            <v>3090</v>
          </cell>
          <cell r="AI66">
            <v>32560</v>
          </cell>
          <cell r="AJ66">
            <v>0</v>
          </cell>
          <cell r="AK66">
            <v>32560</v>
          </cell>
        </row>
        <row r="67">
          <cell r="E67">
            <v>7714095</v>
          </cell>
          <cell r="F67" t="str">
            <v>GAURAV</v>
          </cell>
          <cell r="G67">
            <v>50</v>
          </cell>
          <cell r="H67">
            <v>1300</v>
          </cell>
          <cell r="I67">
            <v>4080</v>
          </cell>
          <cell r="J67">
            <v>0</v>
          </cell>
          <cell r="K67">
            <v>1</v>
          </cell>
          <cell r="L67">
            <v>0</v>
          </cell>
          <cell r="M67">
            <v>1</v>
          </cell>
          <cell r="N67">
            <v>20</v>
          </cell>
          <cell r="O67">
            <v>5380</v>
          </cell>
          <cell r="P67">
            <v>45</v>
          </cell>
          <cell r="Q67">
            <v>1</v>
          </cell>
          <cell r="R67">
            <v>4260</v>
          </cell>
          <cell r="S67">
            <v>40</v>
          </cell>
          <cell r="T67">
            <v>1</v>
          </cell>
          <cell r="U67">
            <v>4170</v>
          </cell>
          <cell r="V67">
            <v>37</v>
          </cell>
          <cell r="W67">
            <v>1</v>
          </cell>
          <cell r="X67">
            <v>4020</v>
          </cell>
          <cell r="Y67">
            <v>0</v>
          </cell>
          <cell r="Z67">
            <v>0</v>
          </cell>
          <cell r="AA67">
            <v>56</v>
          </cell>
          <cell r="AC67">
            <v>7440</v>
          </cell>
          <cell r="AD67">
            <v>33</v>
          </cell>
          <cell r="AE67">
            <v>2970</v>
          </cell>
          <cell r="AF67">
            <v>36</v>
          </cell>
          <cell r="AG67">
            <v>4150</v>
          </cell>
          <cell r="AH67">
            <v>300</v>
          </cell>
          <cell r="AI67">
            <v>32690</v>
          </cell>
          <cell r="AJ67">
            <v>0</v>
          </cell>
          <cell r="AK67">
            <v>32690</v>
          </cell>
        </row>
        <row r="68">
          <cell r="E68">
            <v>7714112</v>
          </cell>
          <cell r="F68" t="str">
            <v>TALWAR</v>
          </cell>
          <cell r="G68">
            <v>130</v>
          </cell>
          <cell r="H68">
            <v>3750</v>
          </cell>
          <cell r="I68">
            <v>8640</v>
          </cell>
          <cell r="J68">
            <v>0</v>
          </cell>
          <cell r="K68">
            <v>1</v>
          </cell>
          <cell r="L68">
            <v>0</v>
          </cell>
          <cell r="M68">
            <v>1</v>
          </cell>
          <cell r="N68">
            <v>37</v>
          </cell>
          <cell r="O68">
            <v>12390</v>
          </cell>
          <cell r="P68">
            <v>238</v>
          </cell>
          <cell r="Q68">
            <v>1</v>
          </cell>
          <cell r="R68">
            <v>26820</v>
          </cell>
          <cell r="S68">
            <v>23</v>
          </cell>
          <cell r="T68">
            <v>1</v>
          </cell>
          <cell r="U68">
            <v>2130</v>
          </cell>
          <cell r="V68">
            <v>101</v>
          </cell>
          <cell r="W68">
            <v>1</v>
          </cell>
          <cell r="X68">
            <v>6870</v>
          </cell>
          <cell r="Y68">
            <v>2550</v>
          </cell>
          <cell r="Z68">
            <v>960</v>
          </cell>
          <cell r="AA68">
            <v>61</v>
          </cell>
          <cell r="AC68">
            <v>5700</v>
          </cell>
          <cell r="AD68">
            <v>59</v>
          </cell>
          <cell r="AE68">
            <v>6240</v>
          </cell>
          <cell r="AF68">
            <v>158</v>
          </cell>
          <cell r="AG68">
            <v>17940</v>
          </cell>
          <cell r="AH68">
            <v>4650</v>
          </cell>
          <cell r="AI68">
            <v>86250</v>
          </cell>
          <cell r="AJ68">
            <v>5125</v>
          </cell>
          <cell r="AK68">
            <v>91375</v>
          </cell>
        </row>
        <row r="69">
          <cell r="E69">
            <v>7714113</v>
          </cell>
          <cell r="F69" t="str">
            <v>SHRIRAM</v>
          </cell>
          <cell r="G69">
            <v>1</v>
          </cell>
          <cell r="H69">
            <v>0</v>
          </cell>
          <cell r="I69">
            <v>180</v>
          </cell>
          <cell r="J69">
            <v>0</v>
          </cell>
          <cell r="K69">
            <v>1</v>
          </cell>
          <cell r="L69">
            <v>0</v>
          </cell>
          <cell r="M69">
            <v>0</v>
          </cell>
          <cell r="N69">
            <v>1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K69">
            <v>0</v>
          </cell>
        </row>
        <row r="70">
          <cell r="E70">
            <v>7714899</v>
          </cell>
          <cell r="F70" t="str">
            <v>KUMAR BEGUSARAI</v>
          </cell>
          <cell r="G70">
            <v>32</v>
          </cell>
          <cell r="H70">
            <v>1560</v>
          </cell>
          <cell r="I70">
            <v>1320</v>
          </cell>
          <cell r="J70">
            <v>0</v>
          </cell>
          <cell r="K70">
            <v>1</v>
          </cell>
          <cell r="L70">
            <v>0</v>
          </cell>
          <cell r="M70">
            <v>1</v>
          </cell>
          <cell r="N70">
            <v>6</v>
          </cell>
          <cell r="O70">
            <v>2880</v>
          </cell>
          <cell r="P70">
            <v>32</v>
          </cell>
          <cell r="Q70">
            <v>1</v>
          </cell>
          <cell r="R70">
            <v>3660</v>
          </cell>
          <cell r="S70">
            <v>41</v>
          </cell>
          <cell r="T70">
            <v>1</v>
          </cell>
          <cell r="U70">
            <v>4440</v>
          </cell>
          <cell r="V70">
            <v>44</v>
          </cell>
          <cell r="W70">
            <v>1</v>
          </cell>
          <cell r="X70">
            <v>4140</v>
          </cell>
          <cell r="Y70">
            <v>0</v>
          </cell>
          <cell r="Z70">
            <v>1440</v>
          </cell>
          <cell r="AA70">
            <v>19</v>
          </cell>
          <cell r="AC70">
            <v>2160</v>
          </cell>
          <cell r="AD70">
            <v>0</v>
          </cell>
          <cell r="AE70">
            <v>0</v>
          </cell>
          <cell r="AF70">
            <v>30</v>
          </cell>
          <cell r="AG70">
            <v>3660</v>
          </cell>
          <cell r="AH70">
            <v>9180</v>
          </cell>
          <cell r="AI70">
            <v>31560</v>
          </cell>
          <cell r="AJ70">
            <v>0</v>
          </cell>
          <cell r="AK70">
            <v>31560</v>
          </cell>
        </row>
        <row r="71">
          <cell r="E71">
            <v>7714946</v>
          </cell>
          <cell r="F71" t="str">
            <v>BOL BAM AURANGABAD</v>
          </cell>
          <cell r="G71">
            <v>14</v>
          </cell>
          <cell r="H71">
            <v>660</v>
          </cell>
          <cell r="I71">
            <v>1260</v>
          </cell>
          <cell r="J71">
            <v>0</v>
          </cell>
          <cell r="K71">
            <v>1</v>
          </cell>
          <cell r="L71">
            <v>0</v>
          </cell>
          <cell r="M71">
            <v>0</v>
          </cell>
          <cell r="N71">
            <v>7</v>
          </cell>
          <cell r="O71">
            <v>0</v>
          </cell>
          <cell r="P71">
            <v>16</v>
          </cell>
          <cell r="Q71">
            <v>0</v>
          </cell>
          <cell r="R71">
            <v>0</v>
          </cell>
          <cell r="S71">
            <v>21</v>
          </cell>
          <cell r="T71">
            <v>1</v>
          </cell>
          <cell r="U71">
            <v>0</v>
          </cell>
          <cell r="V71">
            <v>21</v>
          </cell>
          <cell r="W71">
            <v>1</v>
          </cell>
          <cell r="X71">
            <v>0</v>
          </cell>
          <cell r="Y71">
            <v>0</v>
          </cell>
          <cell r="Z71">
            <v>0</v>
          </cell>
          <cell r="AA71">
            <v>14</v>
          </cell>
          <cell r="AC71">
            <v>0</v>
          </cell>
          <cell r="AD71">
            <v>23</v>
          </cell>
          <cell r="AE71">
            <v>2280</v>
          </cell>
          <cell r="AF71">
            <v>31</v>
          </cell>
          <cell r="AG71">
            <v>3480</v>
          </cell>
          <cell r="AH71">
            <v>2310</v>
          </cell>
          <cell r="AI71">
            <v>0</v>
          </cell>
          <cell r="AK71">
            <v>0</v>
          </cell>
        </row>
        <row r="72">
          <cell r="E72">
            <v>7715090</v>
          </cell>
          <cell r="F72" t="str">
            <v>MAA SUNNY PATNA</v>
          </cell>
          <cell r="G72">
            <v>4</v>
          </cell>
          <cell r="H72">
            <v>360</v>
          </cell>
          <cell r="I72">
            <v>0</v>
          </cell>
          <cell r="J72">
            <v>0</v>
          </cell>
          <cell r="K72">
            <v>1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14</v>
          </cell>
          <cell r="Q72">
            <v>0</v>
          </cell>
          <cell r="R72">
            <v>0</v>
          </cell>
          <cell r="S72">
            <v>2</v>
          </cell>
          <cell r="T72">
            <v>0</v>
          </cell>
          <cell r="U72">
            <v>0</v>
          </cell>
          <cell r="V72">
            <v>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K72">
            <v>0</v>
          </cell>
        </row>
        <row r="73">
          <cell r="E73">
            <v>7715116</v>
          </cell>
          <cell r="F73" t="str">
            <v>SRI BALAJI HAJIPUR</v>
          </cell>
          <cell r="G73">
            <v>84</v>
          </cell>
          <cell r="H73">
            <v>2190</v>
          </cell>
          <cell r="I73">
            <v>4680</v>
          </cell>
          <cell r="J73">
            <v>0</v>
          </cell>
          <cell r="K73">
            <v>1</v>
          </cell>
          <cell r="L73">
            <v>0</v>
          </cell>
          <cell r="M73">
            <v>1</v>
          </cell>
          <cell r="N73">
            <v>24</v>
          </cell>
          <cell r="O73">
            <v>6870</v>
          </cell>
          <cell r="P73">
            <v>71</v>
          </cell>
          <cell r="Q73">
            <v>1</v>
          </cell>
          <cell r="R73">
            <v>6990</v>
          </cell>
          <cell r="S73">
            <v>75</v>
          </cell>
          <cell r="T73">
            <v>1</v>
          </cell>
          <cell r="U73">
            <v>7350</v>
          </cell>
          <cell r="V73">
            <v>101</v>
          </cell>
          <cell r="W73">
            <v>1</v>
          </cell>
          <cell r="X73">
            <v>6210</v>
          </cell>
          <cell r="Y73">
            <v>1620</v>
          </cell>
          <cell r="Z73">
            <v>4440</v>
          </cell>
          <cell r="AA73">
            <v>50</v>
          </cell>
          <cell r="AC73">
            <v>5190</v>
          </cell>
          <cell r="AD73">
            <v>12</v>
          </cell>
          <cell r="AE73">
            <v>1320</v>
          </cell>
          <cell r="AF73">
            <v>154</v>
          </cell>
          <cell r="AG73">
            <v>16680</v>
          </cell>
          <cell r="AH73">
            <v>1260</v>
          </cell>
          <cell r="AI73">
            <v>57930</v>
          </cell>
          <cell r="AJ73">
            <v>2293</v>
          </cell>
          <cell r="AK73">
            <v>60223</v>
          </cell>
        </row>
        <row r="74">
          <cell r="E74">
            <v>7715293</v>
          </cell>
          <cell r="F74" t="str">
            <v>ARWAL TYRE HOUSE ARW</v>
          </cell>
          <cell r="G74">
            <v>49</v>
          </cell>
          <cell r="H74">
            <v>1320</v>
          </cell>
          <cell r="I74">
            <v>2400</v>
          </cell>
          <cell r="J74">
            <v>0</v>
          </cell>
          <cell r="K74">
            <v>1</v>
          </cell>
          <cell r="L74">
            <v>0</v>
          </cell>
          <cell r="M74">
            <v>1</v>
          </cell>
          <cell r="N74">
            <v>12</v>
          </cell>
          <cell r="O74">
            <v>3720</v>
          </cell>
          <cell r="P74">
            <v>34</v>
          </cell>
          <cell r="Q74">
            <v>1</v>
          </cell>
          <cell r="R74">
            <v>3360</v>
          </cell>
          <cell r="S74">
            <v>35</v>
          </cell>
          <cell r="T74">
            <v>1</v>
          </cell>
          <cell r="U74">
            <v>3930</v>
          </cell>
          <cell r="V74">
            <v>48</v>
          </cell>
          <cell r="W74">
            <v>1</v>
          </cell>
          <cell r="X74">
            <v>2400</v>
          </cell>
          <cell r="Y74">
            <v>600</v>
          </cell>
          <cell r="Z74">
            <v>4920</v>
          </cell>
          <cell r="AA74">
            <v>30</v>
          </cell>
          <cell r="AC74">
            <v>3390</v>
          </cell>
          <cell r="AD74">
            <v>0</v>
          </cell>
          <cell r="AE74">
            <v>0</v>
          </cell>
          <cell r="AF74">
            <v>88</v>
          </cell>
          <cell r="AG74">
            <v>9660</v>
          </cell>
          <cell r="AH74">
            <v>0</v>
          </cell>
          <cell r="AI74">
            <v>31980</v>
          </cell>
          <cell r="AJ74">
            <v>0</v>
          </cell>
          <cell r="AK74">
            <v>31980</v>
          </cell>
        </row>
        <row r="75">
          <cell r="E75">
            <v>7715981</v>
          </cell>
          <cell r="F75" t="str">
            <v>MAA DURGA SHEIKHPURA</v>
          </cell>
          <cell r="G75">
            <v>37</v>
          </cell>
          <cell r="H75">
            <v>1440</v>
          </cell>
          <cell r="I75">
            <v>3540</v>
          </cell>
          <cell r="J75">
            <v>0</v>
          </cell>
          <cell r="K75">
            <v>1</v>
          </cell>
          <cell r="L75">
            <v>-240</v>
          </cell>
          <cell r="M75">
            <v>1</v>
          </cell>
          <cell r="N75">
            <v>13</v>
          </cell>
          <cell r="O75">
            <v>4740</v>
          </cell>
          <cell r="P75">
            <v>40</v>
          </cell>
          <cell r="Q75">
            <v>1</v>
          </cell>
          <cell r="R75">
            <v>4920</v>
          </cell>
          <cell r="S75">
            <v>44</v>
          </cell>
          <cell r="T75">
            <v>1</v>
          </cell>
          <cell r="U75">
            <v>5700</v>
          </cell>
          <cell r="V75">
            <v>64</v>
          </cell>
          <cell r="W75">
            <v>1</v>
          </cell>
          <cell r="X75">
            <v>5700</v>
          </cell>
          <cell r="Y75">
            <v>480</v>
          </cell>
          <cell r="Z75">
            <v>1200</v>
          </cell>
          <cell r="AA75">
            <v>61</v>
          </cell>
          <cell r="AC75">
            <v>7770</v>
          </cell>
          <cell r="AD75">
            <v>23</v>
          </cell>
          <cell r="AE75">
            <v>3120</v>
          </cell>
          <cell r="AF75">
            <v>186</v>
          </cell>
          <cell r="AG75">
            <v>25350</v>
          </cell>
          <cell r="AH75">
            <v>13140</v>
          </cell>
          <cell r="AI75">
            <v>72120</v>
          </cell>
          <cell r="AJ75">
            <v>3712</v>
          </cell>
          <cell r="AK75">
            <v>75832</v>
          </cell>
        </row>
        <row r="76">
          <cell r="E76">
            <v>7716357</v>
          </cell>
          <cell r="F76" t="str">
            <v>BABA BHOJPUR</v>
          </cell>
          <cell r="G76">
            <v>147</v>
          </cell>
          <cell r="H76">
            <v>3900</v>
          </cell>
          <cell r="I76">
            <v>11880</v>
          </cell>
          <cell r="J76">
            <v>0</v>
          </cell>
          <cell r="K76">
            <v>1</v>
          </cell>
          <cell r="L76">
            <v>0</v>
          </cell>
          <cell r="M76">
            <v>1</v>
          </cell>
          <cell r="N76">
            <v>53</v>
          </cell>
          <cell r="O76">
            <v>15780</v>
          </cell>
          <cell r="P76">
            <v>129</v>
          </cell>
          <cell r="Q76">
            <v>1</v>
          </cell>
          <cell r="R76">
            <v>13800</v>
          </cell>
          <cell r="S76">
            <v>141</v>
          </cell>
          <cell r="T76">
            <v>1</v>
          </cell>
          <cell r="U76">
            <v>15390</v>
          </cell>
          <cell r="V76">
            <v>109</v>
          </cell>
          <cell r="W76">
            <v>1</v>
          </cell>
          <cell r="X76">
            <v>5820</v>
          </cell>
          <cell r="Y76">
            <v>4020</v>
          </cell>
          <cell r="Z76">
            <v>3840</v>
          </cell>
          <cell r="AA76">
            <v>98</v>
          </cell>
          <cell r="AC76">
            <v>10320</v>
          </cell>
          <cell r="AD76">
            <v>22</v>
          </cell>
          <cell r="AE76">
            <v>2340</v>
          </cell>
          <cell r="AF76">
            <v>74</v>
          </cell>
          <cell r="AG76">
            <v>8640</v>
          </cell>
          <cell r="AH76">
            <v>3720</v>
          </cell>
          <cell r="AI76">
            <v>83670</v>
          </cell>
          <cell r="AJ76">
            <v>4867</v>
          </cell>
          <cell r="AK76">
            <v>88537</v>
          </cell>
        </row>
        <row r="77">
          <cell r="E77">
            <v>7716489</v>
          </cell>
          <cell r="F77" t="str">
            <v>CITYTYREHOUSE PATNA</v>
          </cell>
          <cell r="G77">
            <v>25</v>
          </cell>
          <cell r="H77">
            <v>1100</v>
          </cell>
          <cell r="I77">
            <v>2340</v>
          </cell>
          <cell r="J77">
            <v>0</v>
          </cell>
          <cell r="K77">
            <v>1</v>
          </cell>
          <cell r="L77">
            <v>0</v>
          </cell>
          <cell r="M77">
            <v>1</v>
          </cell>
          <cell r="N77">
            <v>13</v>
          </cell>
          <cell r="O77">
            <v>3440</v>
          </cell>
          <cell r="P77">
            <v>31</v>
          </cell>
          <cell r="Q77">
            <v>1</v>
          </cell>
          <cell r="R77">
            <v>2870</v>
          </cell>
          <cell r="S77">
            <v>28</v>
          </cell>
          <cell r="T77">
            <v>1</v>
          </cell>
          <cell r="U77">
            <v>2520</v>
          </cell>
          <cell r="V77">
            <v>32</v>
          </cell>
          <cell r="W77">
            <v>1</v>
          </cell>
          <cell r="X77">
            <v>2880</v>
          </cell>
          <cell r="Y77">
            <v>0</v>
          </cell>
          <cell r="Z77">
            <v>0</v>
          </cell>
          <cell r="AA77">
            <v>32</v>
          </cell>
          <cell r="AC77">
            <v>2790</v>
          </cell>
          <cell r="AD77">
            <v>13</v>
          </cell>
          <cell r="AE77">
            <v>1170</v>
          </cell>
          <cell r="AF77">
            <v>32</v>
          </cell>
          <cell r="AG77">
            <v>3180</v>
          </cell>
          <cell r="AH77">
            <v>0</v>
          </cell>
          <cell r="AI77">
            <v>18850</v>
          </cell>
          <cell r="AJ77">
            <v>0</v>
          </cell>
          <cell r="AK77">
            <v>18850</v>
          </cell>
        </row>
        <row r="78">
          <cell r="E78">
            <v>7704979</v>
          </cell>
          <cell r="F78" t="str">
            <v>DAHIYA TYR BHADURGHA</v>
          </cell>
          <cell r="G78">
            <v>164</v>
          </cell>
          <cell r="H78">
            <v>3450</v>
          </cell>
          <cell r="I78">
            <v>24180</v>
          </cell>
          <cell r="J78">
            <v>0</v>
          </cell>
          <cell r="K78">
            <v>1</v>
          </cell>
          <cell r="L78">
            <v>0</v>
          </cell>
          <cell r="M78">
            <v>1</v>
          </cell>
          <cell r="N78">
            <v>129</v>
          </cell>
          <cell r="O78">
            <v>27630</v>
          </cell>
          <cell r="P78">
            <v>167</v>
          </cell>
          <cell r="Q78">
            <v>1</v>
          </cell>
          <cell r="R78">
            <v>16410</v>
          </cell>
          <cell r="S78">
            <v>0</v>
          </cell>
          <cell r="T78">
            <v>0</v>
          </cell>
          <cell r="U78">
            <v>0</v>
          </cell>
          <cell r="V78">
            <v>34</v>
          </cell>
          <cell r="W78">
            <v>1</v>
          </cell>
          <cell r="X78">
            <v>0</v>
          </cell>
          <cell r="Y78">
            <v>0</v>
          </cell>
          <cell r="Z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1680</v>
          </cell>
          <cell r="AI78">
            <v>0</v>
          </cell>
          <cell r="AK78">
            <v>0</v>
          </cell>
        </row>
        <row r="79">
          <cell r="E79">
            <v>7705085</v>
          </cell>
          <cell r="F79" t="str">
            <v>GARG AUTOM GOHANA</v>
          </cell>
          <cell r="G79">
            <v>14</v>
          </cell>
          <cell r="H79">
            <v>540</v>
          </cell>
          <cell r="I79">
            <v>480</v>
          </cell>
          <cell r="J79">
            <v>0</v>
          </cell>
          <cell r="K79">
            <v>1</v>
          </cell>
          <cell r="L79">
            <v>-270</v>
          </cell>
          <cell r="M79">
            <v>0</v>
          </cell>
          <cell r="N79">
            <v>2</v>
          </cell>
          <cell r="O79">
            <v>0</v>
          </cell>
          <cell r="P79">
            <v>12</v>
          </cell>
          <cell r="Q79">
            <v>0</v>
          </cell>
          <cell r="R79">
            <v>0</v>
          </cell>
          <cell r="S79">
            <v>21</v>
          </cell>
          <cell r="T79">
            <v>1</v>
          </cell>
          <cell r="U79">
            <v>0</v>
          </cell>
          <cell r="V79">
            <v>32</v>
          </cell>
          <cell r="W79">
            <v>1</v>
          </cell>
          <cell r="X79">
            <v>0</v>
          </cell>
          <cell r="Y79">
            <v>0</v>
          </cell>
          <cell r="Z79">
            <v>0</v>
          </cell>
          <cell r="AA79">
            <v>4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K79">
            <v>0</v>
          </cell>
        </row>
        <row r="80">
          <cell r="E80">
            <v>7706057</v>
          </cell>
          <cell r="F80" t="str">
            <v>RAJINDRA T NARWANA</v>
          </cell>
          <cell r="G80">
            <v>31</v>
          </cell>
          <cell r="H80">
            <v>0</v>
          </cell>
          <cell r="I80">
            <v>3420</v>
          </cell>
          <cell r="J80">
            <v>0</v>
          </cell>
          <cell r="K80">
            <v>1</v>
          </cell>
          <cell r="L80">
            <v>-150</v>
          </cell>
          <cell r="M80">
            <v>1</v>
          </cell>
          <cell r="N80">
            <v>19</v>
          </cell>
          <cell r="O80">
            <v>3270</v>
          </cell>
          <cell r="P80">
            <v>39</v>
          </cell>
          <cell r="Q80">
            <v>1</v>
          </cell>
          <cell r="R80">
            <v>3330</v>
          </cell>
          <cell r="S80">
            <v>48</v>
          </cell>
          <cell r="T80">
            <v>1</v>
          </cell>
          <cell r="U80">
            <v>4230</v>
          </cell>
          <cell r="V80">
            <v>45</v>
          </cell>
          <cell r="W80">
            <v>1</v>
          </cell>
          <cell r="X80">
            <v>2190</v>
          </cell>
          <cell r="Y80">
            <v>1260</v>
          </cell>
          <cell r="Z80">
            <v>2400</v>
          </cell>
          <cell r="AA80">
            <v>23</v>
          </cell>
          <cell r="AC80">
            <v>2490</v>
          </cell>
          <cell r="AD80">
            <v>27</v>
          </cell>
          <cell r="AE80">
            <v>2430</v>
          </cell>
          <cell r="AF80">
            <v>40</v>
          </cell>
          <cell r="AG80">
            <v>4440</v>
          </cell>
          <cell r="AH80">
            <v>0</v>
          </cell>
          <cell r="AI80">
            <v>26040</v>
          </cell>
          <cell r="AJ80">
            <v>0</v>
          </cell>
          <cell r="AK80">
            <v>26040</v>
          </cell>
        </row>
        <row r="81">
          <cell r="E81">
            <v>7706241</v>
          </cell>
          <cell r="F81" t="str">
            <v>SATISH MOT ROHTAK</v>
          </cell>
          <cell r="G81">
            <v>76</v>
          </cell>
          <cell r="H81">
            <v>360</v>
          </cell>
          <cell r="I81">
            <v>6020</v>
          </cell>
          <cell r="J81">
            <v>0</v>
          </cell>
          <cell r="K81">
            <v>1</v>
          </cell>
          <cell r="L81">
            <v>-360</v>
          </cell>
          <cell r="M81">
            <v>1</v>
          </cell>
          <cell r="N81">
            <v>33</v>
          </cell>
          <cell r="O81">
            <v>6020</v>
          </cell>
          <cell r="P81">
            <v>78</v>
          </cell>
          <cell r="Q81">
            <v>1</v>
          </cell>
          <cell r="R81">
            <v>6820</v>
          </cell>
          <cell r="S81">
            <v>101</v>
          </cell>
          <cell r="T81">
            <v>1</v>
          </cell>
          <cell r="U81">
            <v>8960</v>
          </cell>
          <cell r="V81">
            <v>133</v>
          </cell>
          <cell r="W81">
            <v>1</v>
          </cell>
          <cell r="X81">
            <v>8570</v>
          </cell>
          <cell r="Y81">
            <v>1280</v>
          </cell>
          <cell r="Z81">
            <v>0</v>
          </cell>
          <cell r="AA81">
            <v>121</v>
          </cell>
          <cell r="AC81">
            <v>10310</v>
          </cell>
          <cell r="AD81">
            <v>86</v>
          </cell>
          <cell r="AE81">
            <v>7740</v>
          </cell>
          <cell r="AF81">
            <v>66</v>
          </cell>
          <cell r="AG81">
            <v>5940</v>
          </cell>
          <cell r="AH81">
            <v>600</v>
          </cell>
          <cell r="AI81">
            <v>56240</v>
          </cell>
          <cell r="AJ81">
            <v>2124</v>
          </cell>
          <cell r="AK81">
            <v>58364</v>
          </cell>
        </row>
        <row r="82">
          <cell r="E82">
            <v>7708310</v>
          </cell>
          <cell r="F82" t="str">
            <v>SHREE BAL JHAJJAR</v>
          </cell>
          <cell r="G82">
            <v>61</v>
          </cell>
          <cell r="H82">
            <v>840</v>
          </cell>
          <cell r="I82">
            <v>4380</v>
          </cell>
          <cell r="J82">
            <v>0</v>
          </cell>
          <cell r="K82">
            <v>1</v>
          </cell>
          <cell r="L82">
            <v>0</v>
          </cell>
          <cell r="M82">
            <v>1</v>
          </cell>
          <cell r="N82">
            <v>19</v>
          </cell>
          <cell r="O82">
            <v>5220</v>
          </cell>
          <cell r="P82">
            <v>32</v>
          </cell>
          <cell r="Q82">
            <v>1</v>
          </cell>
          <cell r="R82">
            <v>3240</v>
          </cell>
          <cell r="S82">
            <v>61</v>
          </cell>
          <cell r="T82">
            <v>1</v>
          </cell>
          <cell r="U82">
            <v>6120</v>
          </cell>
          <cell r="V82">
            <v>62</v>
          </cell>
          <cell r="W82">
            <v>1</v>
          </cell>
          <cell r="X82">
            <v>4770</v>
          </cell>
          <cell r="Y82">
            <v>1050</v>
          </cell>
          <cell r="Z82">
            <v>1560</v>
          </cell>
          <cell r="AA82">
            <v>31</v>
          </cell>
          <cell r="AC82">
            <v>3150</v>
          </cell>
          <cell r="AD82">
            <v>0</v>
          </cell>
          <cell r="AE82">
            <v>0</v>
          </cell>
          <cell r="AF82">
            <v>8</v>
          </cell>
          <cell r="AG82">
            <v>1020</v>
          </cell>
          <cell r="AH82">
            <v>540</v>
          </cell>
          <cell r="AI82">
            <v>26670</v>
          </cell>
          <cell r="AJ82">
            <v>0</v>
          </cell>
          <cell r="AK82">
            <v>26670</v>
          </cell>
        </row>
        <row r="83">
          <cell r="E83">
            <v>7708454</v>
          </cell>
          <cell r="F83" t="str">
            <v>KRISHNA TYRES JHAJJA</v>
          </cell>
          <cell r="G83">
            <v>38</v>
          </cell>
          <cell r="H83">
            <v>0</v>
          </cell>
          <cell r="I83">
            <v>4920</v>
          </cell>
          <cell r="J83">
            <v>0</v>
          </cell>
          <cell r="K83">
            <v>1</v>
          </cell>
          <cell r="L83">
            <v>0</v>
          </cell>
          <cell r="M83">
            <v>1</v>
          </cell>
          <cell r="N83">
            <v>26</v>
          </cell>
          <cell r="O83">
            <v>4920</v>
          </cell>
          <cell r="P83">
            <v>39</v>
          </cell>
          <cell r="Q83">
            <v>1</v>
          </cell>
          <cell r="R83">
            <v>3690</v>
          </cell>
          <cell r="S83">
            <v>37</v>
          </cell>
          <cell r="T83">
            <v>1</v>
          </cell>
          <cell r="U83">
            <v>4050</v>
          </cell>
          <cell r="V83">
            <v>42</v>
          </cell>
          <cell r="W83">
            <v>1</v>
          </cell>
          <cell r="X83">
            <v>3420</v>
          </cell>
          <cell r="Y83">
            <v>600</v>
          </cell>
          <cell r="Z83">
            <v>0</v>
          </cell>
          <cell r="AA83">
            <v>34</v>
          </cell>
          <cell r="AC83">
            <v>3420</v>
          </cell>
          <cell r="AD83">
            <v>0</v>
          </cell>
          <cell r="AE83">
            <v>0</v>
          </cell>
          <cell r="AF83">
            <v>30</v>
          </cell>
          <cell r="AG83">
            <v>3150</v>
          </cell>
          <cell r="AH83">
            <v>0</v>
          </cell>
          <cell r="AI83">
            <v>23250</v>
          </cell>
          <cell r="AJ83">
            <v>0</v>
          </cell>
          <cell r="AK83">
            <v>23250</v>
          </cell>
        </row>
        <row r="84">
          <cell r="E84">
            <v>7709178</v>
          </cell>
          <cell r="F84" t="str">
            <v>GOYAL TYRE HISAR</v>
          </cell>
          <cell r="G84">
            <v>61</v>
          </cell>
          <cell r="H84">
            <v>270</v>
          </cell>
          <cell r="I84">
            <v>3960</v>
          </cell>
          <cell r="J84">
            <v>0</v>
          </cell>
          <cell r="K84">
            <v>1</v>
          </cell>
          <cell r="L84">
            <v>0</v>
          </cell>
          <cell r="M84">
            <v>1</v>
          </cell>
          <cell r="N84">
            <v>22</v>
          </cell>
          <cell r="O84">
            <v>4230</v>
          </cell>
          <cell r="P84">
            <v>62</v>
          </cell>
          <cell r="Q84">
            <v>1</v>
          </cell>
          <cell r="R84">
            <v>5400</v>
          </cell>
          <cell r="S84">
            <v>64</v>
          </cell>
          <cell r="T84">
            <v>1</v>
          </cell>
          <cell r="U84">
            <v>6390</v>
          </cell>
          <cell r="V84">
            <v>68</v>
          </cell>
          <cell r="W84">
            <v>1</v>
          </cell>
          <cell r="X84">
            <v>4200</v>
          </cell>
          <cell r="Y84">
            <v>900</v>
          </cell>
          <cell r="Z84">
            <v>0</v>
          </cell>
          <cell r="AA84">
            <v>30</v>
          </cell>
          <cell r="AC84">
            <v>2760</v>
          </cell>
          <cell r="AD84">
            <v>14</v>
          </cell>
          <cell r="AE84">
            <v>1380</v>
          </cell>
          <cell r="AF84">
            <v>52</v>
          </cell>
          <cell r="AG84">
            <v>5210</v>
          </cell>
          <cell r="AH84">
            <v>0</v>
          </cell>
          <cell r="AI84">
            <v>30470</v>
          </cell>
          <cell r="AJ84">
            <v>0</v>
          </cell>
          <cell r="AK84">
            <v>30470</v>
          </cell>
        </row>
        <row r="85">
          <cell r="E85">
            <v>7709550</v>
          </cell>
          <cell r="F85" t="str">
            <v>FORMANTYJIND</v>
          </cell>
          <cell r="G85">
            <v>21</v>
          </cell>
          <cell r="H85">
            <v>0</v>
          </cell>
          <cell r="I85">
            <v>3780</v>
          </cell>
          <cell r="J85">
            <v>0</v>
          </cell>
          <cell r="K85">
            <v>1</v>
          </cell>
          <cell r="L85">
            <v>0</v>
          </cell>
          <cell r="M85">
            <v>1</v>
          </cell>
          <cell r="N85">
            <v>21</v>
          </cell>
          <cell r="O85">
            <v>3780</v>
          </cell>
          <cell r="P85">
            <v>20</v>
          </cell>
          <cell r="Q85">
            <v>1</v>
          </cell>
          <cell r="R85">
            <v>1920</v>
          </cell>
          <cell r="S85">
            <v>21</v>
          </cell>
          <cell r="T85">
            <v>1</v>
          </cell>
          <cell r="U85">
            <v>1950</v>
          </cell>
          <cell r="V85">
            <v>21</v>
          </cell>
          <cell r="W85">
            <v>1</v>
          </cell>
          <cell r="X85">
            <v>2010</v>
          </cell>
          <cell r="Y85">
            <v>0</v>
          </cell>
          <cell r="Z85">
            <v>0</v>
          </cell>
          <cell r="AC85">
            <v>-90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300</v>
          </cell>
          <cell r="AI85">
            <v>9870</v>
          </cell>
          <cell r="AJ85">
            <v>0</v>
          </cell>
          <cell r="AK85">
            <v>9870</v>
          </cell>
        </row>
        <row r="86">
          <cell r="E86">
            <v>7711244</v>
          </cell>
          <cell r="F86" t="str">
            <v>YADAVMOTOJHAJJAR</v>
          </cell>
          <cell r="G86">
            <v>32</v>
          </cell>
          <cell r="H86">
            <v>720</v>
          </cell>
          <cell r="I86">
            <v>3600</v>
          </cell>
          <cell r="J86" t="str">
            <v>N18</v>
          </cell>
          <cell r="K86">
            <v>1</v>
          </cell>
          <cell r="L86">
            <v>-540</v>
          </cell>
          <cell r="M86">
            <v>1</v>
          </cell>
          <cell r="N86">
            <v>20</v>
          </cell>
          <cell r="O86">
            <v>3780</v>
          </cell>
          <cell r="P86">
            <v>20</v>
          </cell>
          <cell r="Q86">
            <v>1</v>
          </cell>
          <cell r="R86">
            <v>1890</v>
          </cell>
          <cell r="S86">
            <v>61</v>
          </cell>
          <cell r="T86">
            <v>1</v>
          </cell>
          <cell r="U86">
            <v>6090</v>
          </cell>
          <cell r="V86">
            <v>41</v>
          </cell>
          <cell r="W86">
            <v>1</v>
          </cell>
          <cell r="X86">
            <v>2400</v>
          </cell>
          <cell r="Y86">
            <v>720</v>
          </cell>
          <cell r="Z86">
            <v>960</v>
          </cell>
          <cell r="AA86">
            <v>12</v>
          </cell>
          <cell r="AC86">
            <v>1440</v>
          </cell>
          <cell r="AD86">
            <v>0</v>
          </cell>
          <cell r="AE86">
            <v>0</v>
          </cell>
          <cell r="AF86">
            <v>37</v>
          </cell>
          <cell r="AG86">
            <v>3810</v>
          </cell>
          <cell r="AH86">
            <v>720</v>
          </cell>
          <cell r="AI86">
            <v>21810</v>
          </cell>
          <cell r="AJ86">
            <v>0</v>
          </cell>
          <cell r="AK86">
            <v>21810</v>
          </cell>
        </row>
        <row r="87">
          <cell r="E87">
            <v>7712182</v>
          </cell>
          <cell r="F87" t="str">
            <v>PAPUTYREHOUSEBHADURG</v>
          </cell>
          <cell r="G87">
            <v>20</v>
          </cell>
          <cell r="H87">
            <v>540</v>
          </cell>
          <cell r="I87">
            <v>2520</v>
          </cell>
          <cell r="J87">
            <v>0</v>
          </cell>
          <cell r="K87">
            <v>1</v>
          </cell>
          <cell r="L87">
            <v>0</v>
          </cell>
          <cell r="M87">
            <v>1</v>
          </cell>
          <cell r="N87">
            <v>14</v>
          </cell>
          <cell r="O87">
            <v>3060</v>
          </cell>
          <cell r="P87">
            <v>4</v>
          </cell>
          <cell r="Q87">
            <v>0</v>
          </cell>
          <cell r="R87">
            <v>0</v>
          </cell>
          <cell r="S87">
            <v>4</v>
          </cell>
          <cell r="T87">
            <v>0</v>
          </cell>
          <cell r="U87">
            <v>0</v>
          </cell>
          <cell r="V87">
            <v>21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  <cell r="AA87">
            <v>4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0</v>
          </cell>
        </row>
        <row r="88">
          <cell r="E88">
            <v>7713597</v>
          </cell>
          <cell r="F88" t="str">
            <v>CITYWHEELS</v>
          </cell>
          <cell r="G88">
            <v>20</v>
          </cell>
          <cell r="H88">
            <v>0</v>
          </cell>
          <cell r="I88">
            <v>1920</v>
          </cell>
          <cell r="J88">
            <v>0</v>
          </cell>
          <cell r="K88">
            <v>1</v>
          </cell>
          <cell r="L88">
            <v>0</v>
          </cell>
          <cell r="M88">
            <v>1</v>
          </cell>
          <cell r="N88">
            <v>8</v>
          </cell>
          <cell r="O88">
            <v>1920</v>
          </cell>
          <cell r="P88">
            <v>20</v>
          </cell>
          <cell r="Q88">
            <v>1</v>
          </cell>
          <cell r="R88">
            <v>2040</v>
          </cell>
          <cell r="S88">
            <v>21</v>
          </cell>
          <cell r="T88">
            <v>1</v>
          </cell>
          <cell r="U88">
            <v>2130</v>
          </cell>
          <cell r="V88">
            <v>25</v>
          </cell>
          <cell r="W88">
            <v>1</v>
          </cell>
          <cell r="X88">
            <v>1230</v>
          </cell>
          <cell r="Y88">
            <v>540</v>
          </cell>
          <cell r="Z88">
            <v>1680</v>
          </cell>
          <cell r="AA88">
            <v>36</v>
          </cell>
          <cell r="AC88">
            <v>2880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12420</v>
          </cell>
          <cell r="AJ88">
            <v>0</v>
          </cell>
          <cell r="AK88">
            <v>12420</v>
          </cell>
        </row>
        <row r="89">
          <cell r="E89">
            <v>7716678</v>
          </cell>
          <cell r="F89" t="str">
            <v>MILAN BAHADURGARH</v>
          </cell>
          <cell r="G89">
            <v>6</v>
          </cell>
          <cell r="H89">
            <v>0</v>
          </cell>
          <cell r="I89">
            <v>1560</v>
          </cell>
          <cell r="J89">
            <v>570</v>
          </cell>
          <cell r="K89">
            <v>0</v>
          </cell>
          <cell r="L89">
            <v>0</v>
          </cell>
          <cell r="M89">
            <v>0</v>
          </cell>
          <cell r="N89">
            <v>6</v>
          </cell>
          <cell r="O89">
            <v>0</v>
          </cell>
          <cell r="P89">
            <v>6</v>
          </cell>
          <cell r="Q89">
            <v>0</v>
          </cell>
          <cell r="R89">
            <v>0</v>
          </cell>
          <cell r="S89">
            <v>12</v>
          </cell>
          <cell r="T89">
            <v>0</v>
          </cell>
          <cell r="U89">
            <v>0</v>
          </cell>
          <cell r="V89">
            <v>6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22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0</v>
          </cell>
        </row>
        <row r="90">
          <cell r="E90">
            <v>7716679</v>
          </cell>
          <cell r="F90" t="str">
            <v>JHAJJAR</v>
          </cell>
          <cell r="G90">
            <v>10</v>
          </cell>
          <cell r="H90">
            <v>0</v>
          </cell>
          <cell r="I90">
            <v>1840</v>
          </cell>
          <cell r="J90">
            <v>570</v>
          </cell>
          <cell r="K90">
            <v>0</v>
          </cell>
          <cell r="L90">
            <v>0</v>
          </cell>
          <cell r="M90">
            <v>0</v>
          </cell>
          <cell r="N90">
            <v>10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8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0</v>
          </cell>
        </row>
        <row r="91">
          <cell r="E91">
            <v>7714098</v>
          </cell>
          <cell r="F91" t="str">
            <v>LUXMI</v>
          </cell>
          <cell r="G91">
            <v>21</v>
          </cell>
          <cell r="H91">
            <v>0</v>
          </cell>
          <cell r="I91">
            <v>0</v>
          </cell>
          <cell r="J91">
            <v>0</v>
          </cell>
          <cell r="K91">
            <v>1</v>
          </cell>
          <cell r="L91">
            <v>-180</v>
          </cell>
          <cell r="M91">
            <v>1</v>
          </cell>
          <cell r="N91">
            <v>0</v>
          </cell>
          <cell r="O91">
            <v>-180</v>
          </cell>
          <cell r="P91">
            <v>36</v>
          </cell>
          <cell r="Q91">
            <v>1</v>
          </cell>
          <cell r="R91">
            <v>3000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0</v>
          </cell>
        </row>
        <row r="92">
          <cell r="E92">
            <v>7714381</v>
          </cell>
          <cell r="F92" t="str">
            <v>JAINATYRES</v>
          </cell>
          <cell r="G92">
            <v>51</v>
          </cell>
          <cell r="H92">
            <v>90</v>
          </cell>
          <cell r="I92">
            <v>2160</v>
          </cell>
          <cell r="J92">
            <v>0</v>
          </cell>
          <cell r="K92">
            <v>1</v>
          </cell>
          <cell r="L92">
            <v>-90</v>
          </cell>
          <cell r="M92">
            <v>1</v>
          </cell>
          <cell r="N92">
            <v>12</v>
          </cell>
          <cell r="O92">
            <v>2160</v>
          </cell>
          <cell r="P92">
            <v>40</v>
          </cell>
          <cell r="Q92">
            <v>1</v>
          </cell>
          <cell r="R92">
            <v>3510</v>
          </cell>
          <cell r="S92">
            <v>27</v>
          </cell>
          <cell r="T92">
            <v>1</v>
          </cell>
          <cell r="U92">
            <v>2040</v>
          </cell>
          <cell r="V92">
            <v>64</v>
          </cell>
          <cell r="W92">
            <v>1</v>
          </cell>
          <cell r="X92">
            <v>2850</v>
          </cell>
          <cell r="Y92">
            <v>2700</v>
          </cell>
          <cell r="Z92">
            <v>0</v>
          </cell>
          <cell r="AA92">
            <v>26</v>
          </cell>
          <cell r="AC92">
            <v>1980</v>
          </cell>
          <cell r="AD92">
            <v>0</v>
          </cell>
          <cell r="AE92">
            <v>0</v>
          </cell>
          <cell r="AF92">
            <v>13</v>
          </cell>
          <cell r="AG92">
            <v>1170</v>
          </cell>
          <cell r="AH92">
            <v>0</v>
          </cell>
          <cell r="AI92">
            <v>16410</v>
          </cell>
          <cell r="AJ92">
            <v>0</v>
          </cell>
          <cell r="AK92">
            <v>16410</v>
          </cell>
        </row>
        <row r="93">
          <cell r="E93">
            <v>7715374</v>
          </cell>
          <cell r="F93" t="str">
            <v>KIRPAL TYRE GHAZIABA</v>
          </cell>
          <cell r="G93">
            <v>2</v>
          </cell>
          <cell r="H93">
            <v>0</v>
          </cell>
          <cell r="I93">
            <v>0</v>
          </cell>
          <cell r="J93">
            <v>0</v>
          </cell>
          <cell r="K93">
            <v>1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8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K93">
            <v>0</v>
          </cell>
        </row>
        <row r="94">
          <cell r="E94">
            <v>7715418</v>
          </cell>
          <cell r="F94" t="str">
            <v>MADAN TYRES BHOPURA</v>
          </cell>
          <cell r="G94">
            <v>168</v>
          </cell>
          <cell r="H94">
            <v>4800</v>
          </cell>
          <cell r="I94">
            <v>13080</v>
          </cell>
          <cell r="J94">
            <v>0</v>
          </cell>
          <cell r="K94">
            <v>1</v>
          </cell>
          <cell r="L94">
            <v>-900</v>
          </cell>
          <cell r="M94">
            <v>1</v>
          </cell>
          <cell r="N94">
            <v>60</v>
          </cell>
          <cell r="O94">
            <v>16980</v>
          </cell>
          <cell r="P94">
            <v>210</v>
          </cell>
          <cell r="Q94">
            <v>1</v>
          </cell>
          <cell r="R94">
            <v>20850</v>
          </cell>
          <cell r="S94">
            <v>110</v>
          </cell>
          <cell r="T94">
            <v>1</v>
          </cell>
          <cell r="U94">
            <v>12000</v>
          </cell>
          <cell r="V94">
            <v>171</v>
          </cell>
          <cell r="W94">
            <v>1</v>
          </cell>
          <cell r="X94">
            <v>12320</v>
          </cell>
          <cell r="Y94">
            <v>3360</v>
          </cell>
          <cell r="Z94">
            <v>2400</v>
          </cell>
          <cell r="AA94">
            <v>161</v>
          </cell>
          <cell r="AC94">
            <v>15030</v>
          </cell>
          <cell r="AD94">
            <v>0</v>
          </cell>
          <cell r="AE94">
            <v>0</v>
          </cell>
          <cell r="AF94">
            <v>95</v>
          </cell>
          <cell r="AG94">
            <v>9680</v>
          </cell>
          <cell r="AH94">
            <v>3600</v>
          </cell>
          <cell r="AI94">
            <v>96220</v>
          </cell>
          <cell r="AJ94">
            <v>6122</v>
          </cell>
          <cell r="AK94">
            <v>102342</v>
          </cell>
        </row>
        <row r="95">
          <cell r="E95">
            <v>7704864</v>
          </cell>
          <cell r="F95" t="str">
            <v>BHARAT MOT FARIDABAD</v>
          </cell>
          <cell r="G95">
            <v>71</v>
          </cell>
          <cell r="H95">
            <v>1920</v>
          </cell>
          <cell r="I95">
            <v>5940</v>
          </cell>
          <cell r="J95">
            <v>0</v>
          </cell>
          <cell r="K95">
            <v>1</v>
          </cell>
          <cell r="L95">
            <v>-540</v>
          </cell>
          <cell r="M95">
            <v>1</v>
          </cell>
          <cell r="N95">
            <v>31</v>
          </cell>
          <cell r="O95">
            <v>7320</v>
          </cell>
          <cell r="P95">
            <v>64</v>
          </cell>
          <cell r="Q95">
            <v>1</v>
          </cell>
          <cell r="R95">
            <v>6230</v>
          </cell>
          <cell r="S95">
            <v>40</v>
          </cell>
          <cell r="T95">
            <v>1</v>
          </cell>
          <cell r="U95">
            <v>3770</v>
          </cell>
          <cell r="V95">
            <v>45</v>
          </cell>
          <cell r="W95">
            <v>1</v>
          </cell>
          <cell r="X95">
            <v>3890</v>
          </cell>
          <cell r="Y95">
            <v>560</v>
          </cell>
          <cell r="Z95">
            <v>0</v>
          </cell>
          <cell r="AA95">
            <v>18</v>
          </cell>
          <cell r="AC95">
            <v>1640</v>
          </cell>
          <cell r="AD95">
            <v>0</v>
          </cell>
          <cell r="AE95">
            <v>0</v>
          </cell>
          <cell r="AF95">
            <v>16</v>
          </cell>
          <cell r="AG95">
            <v>1560</v>
          </cell>
          <cell r="AH95">
            <v>0</v>
          </cell>
          <cell r="AI95">
            <v>24970</v>
          </cell>
          <cell r="AJ95">
            <v>0</v>
          </cell>
          <cell r="AK95">
            <v>24970</v>
          </cell>
        </row>
        <row r="96">
          <cell r="E96">
            <v>7706854</v>
          </cell>
          <cell r="F96" t="str">
            <v>YADAV TYRE NARNAUL.H</v>
          </cell>
          <cell r="G96">
            <v>106</v>
          </cell>
          <cell r="H96">
            <v>180</v>
          </cell>
          <cell r="I96">
            <v>21480</v>
          </cell>
          <cell r="J96">
            <v>0</v>
          </cell>
          <cell r="K96">
            <v>1</v>
          </cell>
          <cell r="L96">
            <v>-180</v>
          </cell>
          <cell r="M96">
            <v>1</v>
          </cell>
          <cell r="N96">
            <v>100</v>
          </cell>
          <cell r="O96">
            <v>21480</v>
          </cell>
          <cell r="P96">
            <v>0</v>
          </cell>
          <cell r="Q96">
            <v>1</v>
          </cell>
          <cell r="R96">
            <v>0</v>
          </cell>
          <cell r="S96">
            <v>77</v>
          </cell>
          <cell r="T96">
            <v>1</v>
          </cell>
          <cell r="U96">
            <v>8190</v>
          </cell>
          <cell r="V96">
            <v>80</v>
          </cell>
          <cell r="W96">
            <v>1</v>
          </cell>
          <cell r="X96">
            <v>7500</v>
          </cell>
          <cell r="Y96">
            <v>660</v>
          </cell>
          <cell r="Z96">
            <v>480</v>
          </cell>
          <cell r="AA96">
            <v>51</v>
          </cell>
          <cell r="AB96"/>
          <cell r="AC96">
            <v>5760</v>
          </cell>
          <cell r="AD96">
            <v>0</v>
          </cell>
          <cell r="AE96">
            <v>0</v>
          </cell>
          <cell r="AF96">
            <v>88</v>
          </cell>
          <cell r="AG96">
            <v>9600</v>
          </cell>
          <cell r="AH96">
            <v>600</v>
          </cell>
          <cell r="AI96">
            <v>54270</v>
          </cell>
          <cell r="AJ96">
            <v>1927</v>
          </cell>
          <cell r="AK96">
            <v>56197</v>
          </cell>
        </row>
        <row r="97">
          <cell r="E97">
            <v>7709167</v>
          </cell>
          <cell r="F97" t="str">
            <v>SHRI KRISHNA TYRES</v>
          </cell>
          <cell r="G97">
            <v>90</v>
          </cell>
          <cell r="H97">
            <v>0</v>
          </cell>
          <cell r="I97">
            <v>16200</v>
          </cell>
          <cell r="J97">
            <v>0</v>
          </cell>
          <cell r="K97">
            <v>1</v>
          </cell>
          <cell r="L97">
            <v>0</v>
          </cell>
          <cell r="M97">
            <v>1</v>
          </cell>
          <cell r="N97">
            <v>90</v>
          </cell>
          <cell r="O97">
            <v>16200</v>
          </cell>
          <cell r="P97">
            <v>50</v>
          </cell>
          <cell r="Q97">
            <v>1</v>
          </cell>
          <cell r="R97">
            <v>4230</v>
          </cell>
          <cell r="S97">
            <v>93</v>
          </cell>
          <cell r="T97">
            <v>1</v>
          </cell>
          <cell r="U97">
            <v>8370</v>
          </cell>
          <cell r="V97">
            <v>68</v>
          </cell>
          <cell r="W97">
            <v>1</v>
          </cell>
          <cell r="X97">
            <v>5130</v>
          </cell>
          <cell r="Y97">
            <v>450</v>
          </cell>
          <cell r="Z97">
            <v>0</v>
          </cell>
          <cell r="AA97">
            <v>42</v>
          </cell>
          <cell r="AC97">
            <v>4080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38460</v>
          </cell>
          <cell r="AJ97">
            <v>346</v>
          </cell>
          <cell r="AK97">
            <v>38806</v>
          </cell>
        </row>
        <row r="98">
          <cell r="E98">
            <v>7709699</v>
          </cell>
          <cell r="F98" t="str">
            <v>SHIV DHARUEDA</v>
          </cell>
          <cell r="G98">
            <v>28</v>
          </cell>
          <cell r="H98">
            <v>1080</v>
          </cell>
          <cell r="I98">
            <v>1320</v>
          </cell>
          <cell r="J98">
            <v>0</v>
          </cell>
          <cell r="K98">
            <v>1</v>
          </cell>
          <cell r="L98">
            <v>0</v>
          </cell>
          <cell r="M98">
            <v>1</v>
          </cell>
          <cell r="N98">
            <v>6</v>
          </cell>
          <cell r="O98">
            <v>2400</v>
          </cell>
          <cell r="P98">
            <v>91</v>
          </cell>
          <cell r="Q98">
            <v>1</v>
          </cell>
          <cell r="R98">
            <v>9270</v>
          </cell>
          <cell r="S98">
            <v>101</v>
          </cell>
          <cell r="T98">
            <v>1</v>
          </cell>
          <cell r="U98">
            <v>9840</v>
          </cell>
          <cell r="V98">
            <v>114</v>
          </cell>
          <cell r="W98">
            <v>1</v>
          </cell>
          <cell r="X98">
            <v>9390</v>
          </cell>
          <cell r="Y98">
            <v>1800</v>
          </cell>
          <cell r="Z98">
            <v>480</v>
          </cell>
          <cell r="AA98">
            <v>69</v>
          </cell>
          <cell r="AC98">
            <v>7170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2460</v>
          </cell>
          <cell r="AI98">
            <v>42810</v>
          </cell>
          <cell r="AJ98">
            <v>781</v>
          </cell>
          <cell r="AK98">
            <v>43591</v>
          </cell>
        </row>
        <row r="99">
          <cell r="E99">
            <v>7715723</v>
          </cell>
          <cell r="F99" t="str">
            <v>JHB TYRE REWARI</v>
          </cell>
          <cell r="G99">
            <v>115</v>
          </cell>
          <cell r="H99">
            <v>0</v>
          </cell>
          <cell r="I99">
            <v>13440</v>
          </cell>
          <cell r="J99">
            <v>0</v>
          </cell>
          <cell r="K99">
            <v>1</v>
          </cell>
          <cell r="L99">
            <v>0</v>
          </cell>
          <cell r="M99">
            <v>1</v>
          </cell>
          <cell r="N99">
            <v>55</v>
          </cell>
          <cell r="O99">
            <v>13440</v>
          </cell>
          <cell r="P99">
            <v>92</v>
          </cell>
          <cell r="Q99">
            <v>1</v>
          </cell>
          <cell r="R99">
            <v>9300</v>
          </cell>
          <cell r="S99">
            <v>75</v>
          </cell>
          <cell r="T99">
            <v>1</v>
          </cell>
          <cell r="U99">
            <v>8400</v>
          </cell>
          <cell r="V99">
            <v>159</v>
          </cell>
          <cell r="W99">
            <v>1</v>
          </cell>
          <cell r="X99">
            <v>15690</v>
          </cell>
          <cell r="Y99">
            <v>1020</v>
          </cell>
          <cell r="Z99">
            <v>3120</v>
          </cell>
          <cell r="AA99">
            <v>57</v>
          </cell>
          <cell r="AC99">
            <v>5640</v>
          </cell>
          <cell r="AD99">
            <v>0</v>
          </cell>
          <cell r="AE99">
            <v>0</v>
          </cell>
          <cell r="AF99">
            <v>6</v>
          </cell>
          <cell r="AG99">
            <v>540</v>
          </cell>
          <cell r="AH99">
            <v>1200</v>
          </cell>
          <cell r="AI99">
            <v>58350</v>
          </cell>
          <cell r="AJ99">
            <v>2335</v>
          </cell>
          <cell r="AK99">
            <v>60685</v>
          </cell>
        </row>
        <row r="100">
          <cell r="E100">
            <v>7716313</v>
          </cell>
          <cell r="F100" t="str">
            <v>CHOUDHRYTYRESREWARI</v>
          </cell>
          <cell r="G100">
            <v>32</v>
          </cell>
          <cell r="H100">
            <v>570</v>
          </cell>
          <cell r="I100">
            <v>1980</v>
          </cell>
          <cell r="J100">
            <v>0</v>
          </cell>
          <cell r="K100">
            <v>1</v>
          </cell>
          <cell r="L100">
            <v>-180</v>
          </cell>
          <cell r="M100">
            <v>1</v>
          </cell>
          <cell r="N100">
            <v>11</v>
          </cell>
          <cell r="O100">
            <v>2370</v>
          </cell>
          <cell r="P100">
            <v>37</v>
          </cell>
          <cell r="Q100">
            <v>1</v>
          </cell>
          <cell r="R100">
            <v>3510</v>
          </cell>
          <cell r="S100">
            <v>32</v>
          </cell>
          <cell r="T100">
            <v>1</v>
          </cell>
          <cell r="U100">
            <v>3120</v>
          </cell>
          <cell r="V100">
            <v>34</v>
          </cell>
          <cell r="W100">
            <v>1</v>
          </cell>
          <cell r="X100">
            <v>3270</v>
          </cell>
          <cell r="Y100">
            <v>0</v>
          </cell>
          <cell r="Z100">
            <v>480</v>
          </cell>
          <cell r="AA100">
            <v>32</v>
          </cell>
          <cell r="AC100">
            <v>3090</v>
          </cell>
          <cell r="AD100">
            <v>0</v>
          </cell>
          <cell r="AE100">
            <v>0</v>
          </cell>
          <cell r="AF100">
            <v>13</v>
          </cell>
          <cell r="AG100">
            <v>1390</v>
          </cell>
          <cell r="AH100">
            <v>480</v>
          </cell>
          <cell r="AI100">
            <v>17710</v>
          </cell>
          <cell r="AJ100">
            <v>0</v>
          </cell>
          <cell r="AK100">
            <v>17710</v>
          </cell>
        </row>
        <row r="101">
          <cell r="E101">
            <v>7716568</v>
          </cell>
          <cell r="F101" t="str">
            <v>SAINI REWARI</v>
          </cell>
          <cell r="G101">
            <v>62</v>
          </cell>
          <cell r="H101">
            <v>0</v>
          </cell>
          <cell r="I101">
            <v>8980</v>
          </cell>
          <cell r="J101">
            <v>0</v>
          </cell>
          <cell r="K101">
            <v>1</v>
          </cell>
          <cell r="L101">
            <v>-240</v>
          </cell>
          <cell r="M101">
            <v>1</v>
          </cell>
          <cell r="N101">
            <v>46</v>
          </cell>
          <cell r="O101">
            <v>8740</v>
          </cell>
          <cell r="P101">
            <v>39</v>
          </cell>
          <cell r="Q101">
            <v>1</v>
          </cell>
          <cell r="R101">
            <v>3510</v>
          </cell>
          <cell r="S101">
            <v>47</v>
          </cell>
          <cell r="T101">
            <v>1</v>
          </cell>
          <cell r="U101">
            <v>4250</v>
          </cell>
          <cell r="V101">
            <v>48</v>
          </cell>
          <cell r="W101">
            <v>1</v>
          </cell>
          <cell r="X101">
            <v>3440</v>
          </cell>
          <cell r="Y101">
            <v>900</v>
          </cell>
          <cell r="Z101">
            <v>0</v>
          </cell>
          <cell r="AA101">
            <v>37</v>
          </cell>
          <cell r="AC101">
            <v>3750</v>
          </cell>
          <cell r="AD101">
            <v>0</v>
          </cell>
          <cell r="AE101">
            <v>0</v>
          </cell>
          <cell r="AF101">
            <v>16</v>
          </cell>
          <cell r="AG101">
            <v>1460</v>
          </cell>
          <cell r="AH101">
            <v>0</v>
          </cell>
          <cell r="AI101">
            <v>26050</v>
          </cell>
          <cell r="AJ101">
            <v>0</v>
          </cell>
          <cell r="AK101">
            <v>26050</v>
          </cell>
        </row>
        <row r="102">
          <cell r="E102">
            <v>7716614</v>
          </cell>
          <cell r="F102" t="str">
            <v>HYLINEGURGAON</v>
          </cell>
          <cell r="G102">
            <v>36</v>
          </cell>
          <cell r="H102">
            <v>1200</v>
          </cell>
          <cell r="I102">
            <v>0</v>
          </cell>
          <cell r="J102">
            <v>570</v>
          </cell>
          <cell r="K102">
            <v>0</v>
          </cell>
          <cell r="L102">
            <v>0</v>
          </cell>
          <cell r="M102">
            <v>1</v>
          </cell>
          <cell r="N102">
            <v>0</v>
          </cell>
          <cell r="O102">
            <v>0</v>
          </cell>
          <cell r="P102">
            <v>42</v>
          </cell>
          <cell r="Q102">
            <v>1</v>
          </cell>
          <cell r="R102">
            <v>0</v>
          </cell>
          <cell r="S102">
            <v>10</v>
          </cell>
          <cell r="T102">
            <v>0</v>
          </cell>
          <cell r="U102">
            <v>0</v>
          </cell>
          <cell r="V102">
            <v>14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K102">
            <v>0</v>
          </cell>
        </row>
        <row r="103">
          <cell r="E103">
            <v>7713199</v>
          </cell>
          <cell r="F103" t="str">
            <v>MADANTYRLAADPURR</v>
          </cell>
          <cell r="G103">
            <v>90</v>
          </cell>
          <cell r="H103">
            <v>1080</v>
          </cell>
          <cell r="I103">
            <v>9240</v>
          </cell>
          <cell r="J103">
            <v>0</v>
          </cell>
          <cell r="K103">
            <v>1</v>
          </cell>
          <cell r="L103">
            <v>-2460</v>
          </cell>
          <cell r="M103">
            <v>1</v>
          </cell>
          <cell r="N103">
            <v>48</v>
          </cell>
          <cell r="O103">
            <v>7860</v>
          </cell>
          <cell r="P103">
            <v>104</v>
          </cell>
          <cell r="Q103">
            <v>1</v>
          </cell>
          <cell r="R103">
            <v>10020</v>
          </cell>
          <cell r="S103">
            <v>112</v>
          </cell>
          <cell r="T103">
            <v>1</v>
          </cell>
          <cell r="U103">
            <v>10080</v>
          </cell>
          <cell r="V103">
            <v>143</v>
          </cell>
          <cell r="W103">
            <v>1</v>
          </cell>
          <cell r="X103">
            <v>11670</v>
          </cell>
          <cell r="Y103">
            <v>1890</v>
          </cell>
          <cell r="Z103">
            <v>2280</v>
          </cell>
          <cell r="AA103">
            <v>82</v>
          </cell>
          <cell r="AC103">
            <v>8080</v>
          </cell>
          <cell r="AD103">
            <v>0</v>
          </cell>
          <cell r="AE103">
            <v>0</v>
          </cell>
          <cell r="AF103">
            <v>63</v>
          </cell>
          <cell r="AG103">
            <v>6750</v>
          </cell>
          <cell r="AH103">
            <v>300</v>
          </cell>
          <cell r="AI103">
            <v>58930</v>
          </cell>
          <cell r="AJ103">
            <v>2393</v>
          </cell>
          <cell r="AK103">
            <v>61323</v>
          </cell>
        </row>
        <row r="104">
          <cell r="E104">
            <v>7715416</v>
          </cell>
          <cell r="F104" t="str">
            <v>GTC FREIGHT AZADPUR</v>
          </cell>
          <cell r="G104">
            <v>24</v>
          </cell>
          <cell r="H104">
            <v>1200</v>
          </cell>
          <cell r="I104">
            <v>0</v>
          </cell>
          <cell r="J104">
            <v>570</v>
          </cell>
          <cell r="K104">
            <v>0</v>
          </cell>
          <cell r="L104">
            <v>-180</v>
          </cell>
          <cell r="M104">
            <v>1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44</v>
          </cell>
          <cell r="T104">
            <v>1</v>
          </cell>
          <cell r="U104">
            <v>0</v>
          </cell>
          <cell r="V104">
            <v>16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0</v>
          </cell>
        </row>
        <row r="105">
          <cell r="E105">
            <v>7716057</v>
          </cell>
          <cell r="F105" t="str">
            <v>SHANTI GURUGRAM</v>
          </cell>
          <cell r="G105">
            <v>12</v>
          </cell>
          <cell r="H105">
            <v>0</v>
          </cell>
          <cell r="I105">
            <v>1440</v>
          </cell>
          <cell r="J105">
            <v>570</v>
          </cell>
          <cell r="K105">
            <v>0</v>
          </cell>
          <cell r="L105">
            <v>-120</v>
          </cell>
          <cell r="M105">
            <v>0</v>
          </cell>
          <cell r="N105">
            <v>6</v>
          </cell>
          <cell r="O105">
            <v>0</v>
          </cell>
          <cell r="P105">
            <v>12</v>
          </cell>
          <cell r="Q105">
            <v>0</v>
          </cell>
          <cell r="R105">
            <v>0</v>
          </cell>
          <cell r="S105">
            <v>12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12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K105">
            <v>0</v>
          </cell>
        </row>
        <row r="106">
          <cell r="E106">
            <v>7704770</v>
          </cell>
          <cell r="F106" t="str">
            <v>B M TYRES GANDHIDHA</v>
          </cell>
          <cell r="G106">
            <v>64</v>
          </cell>
          <cell r="H106">
            <v>3300</v>
          </cell>
          <cell r="I106">
            <v>2880</v>
          </cell>
          <cell r="J106">
            <v>0</v>
          </cell>
          <cell r="K106">
            <v>1</v>
          </cell>
          <cell r="L106">
            <v>-510</v>
          </cell>
          <cell r="M106">
            <v>1</v>
          </cell>
          <cell r="N106">
            <v>14</v>
          </cell>
          <cell r="O106">
            <v>5670</v>
          </cell>
          <cell r="P106">
            <v>63</v>
          </cell>
          <cell r="Q106">
            <v>1</v>
          </cell>
          <cell r="R106">
            <v>6540</v>
          </cell>
          <cell r="S106">
            <v>71</v>
          </cell>
          <cell r="T106">
            <v>1</v>
          </cell>
          <cell r="U106">
            <v>7830</v>
          </cell>
          <cell r="V106">
            <v>101</v>
          </cell>
          <cell r="W106">
            <v>1</v>
          </cell>
          <cell r="X106">
            <v>8940</v>
          </cell>
          <cell r="Y106">
            <v>450</v>
          </cell>
          <cell r="Z106">
            <v>600</v>
          </cell>
          <cell r="AA106">
            <v>98</v>
          </cell>
          <cell r="AC106">
            <v>10770</v>
          </cell>
          <cell r="AD106">
            <v>44</v>
          </cell>
          <cell r="AE106">
            <v>4800</v>
          </cell>
          <cell r="AF106">
            <v>207</v>
          </cell>
          <cell r="AG106">
            <v>22770</v>
          </cell>
          <cell r="AH106">
            <v>9300</v>
          </cell>
          <cell r="AI106">
            <v>77670</v>
          </cell>
          <cell r="AJ106">
            <v>4267</v>
          </cell>
          <cell r="AK106">
            <v>81937</v>
          </cell>
        </row>
        <row r="107">
          <cell r="E107">
            <v>7709703</v>
          </cell>
          <cell r="F107" t="str">
            <v>PEARL GANDHIDHAM</v>
          </cell>
          <cell r="G107">
            <v>16</v>
          </cell>
          <cell r="H107">
            <v>180</v>
          </cell>
          <cell r="I107">
            <v>2280</v>
          </cell>
          <cell r="J107">
            <v>590</v>
          </cell>
          <cell r="K107">
            <v>1</v>
          </cell>
          <cell r="L107">
            <v>0</v>
          </cell>
          <cell r="M107">
            <v>0</v>
          </cell>
          <cell r="N107">
            <v>12</v>
          </cell>
          <cell r="O107">
            <v>0</v>
          </cell>
          <cell r="P107">
            <v>12</v>
          </cell>
          <cell r="Q107">
            <v>0</v>
          </cell>
          <cell r="R107">
            <v>0</v>
          </cell>
          <cell r="S107">
            <v>15</v>
          </cell>
          <cell r="T107">
            <v>0</v>
          </cell>
          <cell r="U107">
            <v>0</v>
          </cell>
          <cell r="V107">
            <v>12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32</v>
          </cell>
          <cell r="AC107">
            <v>0</v>
          </cell>
          <cell r="AD107">
            <v>14</v>
          </cell>
          <cell r="AE107">
            <v>1320</v>
          </cell>
          <cell r="AF107">
            <v>7</v>
          </cell>
          <cell r="AG107">
            <v>630</v>
          </cell>
          <cell r="AH107">
            <v>0</v>
          </cell>
          <cell r="AI107">
            <v>0</v>
          </cell>
          <cell r="AK107">
            <v>0</v>
          </cell>
        </row>
        <row r="108">
          <cell r="E108">
            <v>7710281</v>
          </cell>
          <cell r="F108" t="str">
            <v>NASEEB TYRE KUTCH</v>
          </cell>
          <cell r="G108">
            <v>205</v>
          </cell>
          <cell r="H108">
            <v>8160</v>
          </cell>
          <cell r="I108">
            <v>21180</v>
          </cell>
          <cell r="J108">
            <v>0</v>
          </cell>
          <cell r="K108">
            <v>1</v>
          </cell>
          <cell r="L108">
            <v>-60</v>
          </cell>
          <cell r="M108">
            <v>1</v>
          </cell>
          <cell r="N108">
            <v>99</v>
          </cell>
          <cell r="O108">
            <v>29280</v>
          </cell>
          <cell r="P108">
            <v>189</v>
          </cell>
          <cell r="Q108">
            <v>1</v>
          </cell>
          <cell r="R108">
            <v>18340</v>
          </cell>
          <cell r="S108">
            <v>151</v>
          </cell>
          <cell r="T108">
            <v>1</v>
          </cell>
          <cell r="U108">
            <v>15990</v>
          </cell>
          <cell r="V108">
            <v>171</v>
          </cell>
          <cell r="W108">
            <v>1</v>
          </cell>
          <cell r="X108">
            <v>11940</v>
          </cell>
          <cell r="Y108">
            <v>1980</v>
          </cell>
          <cell r="Z108">
            <v>10200</v>
          </cell>
          <cell r="AA108">
            <v>115</v>
          </cell>
          <cell r="AC108">
            <v>13350</v>
          </cell>
          <cell r="AD108">
            <v>20</v>
          </cell>
          <cell r="AE108">
            <v>3000</v>
          </cell>
          <cell r="AF108">
            <v>248</v>
          </cell>
          <cell r="AG108">
            <v>31050</v>
          </cell>
          <cell r="AH108">
            <v>1200</v>
          </cell>
          <cell r="AI108">
            <v>136330</v>
          </cell>
          <cell r="AJ108">
            <v>13766</v>
          </cell>
          <cell r="AK108">
            <v>150096</v>
          </cell>
        </row>
        <row r="109">
          <cell r="E109">
            <v>7711012</v>
          </cell>
          <cell r="F109" t="str">
            <v>BHARAT KUTCH</v>
          </cell>
          <cell r="G109">
            <v>679</v>
          </cell>
          <cell r="H109">
            <v>17500</v>
          </cell>
          <cell r="I109">
            <v>92260</v>
          </cell>
          <cell r="J109">
            <v>0</v>
          </cell>
          <cell r="K109">
            <v>1</v>
          </cell>
          <cell r="L109">
            <v>-300</v>
          </cell>
          <cell r="M109">
            <v>1</v>
          </cell>
          <cell r="N109">
            <v>428</v>
          </cell>
          <cell r="O109">
            <v>109460</v>
          </cell>
          <cell r="P109">
            <v>1078</v>
          </cell>
          <cell r="Q109">
            <v>1</v>
          </cell>
          <cell r="R109">
            <v>122220</v>
          </cell>
          <cell r="S109">
            <v>282</v>
          </cell>
          <cell r="T109">
            <v>1</v>
          </cell>
          <cell r="U109">
            <v>33960</v>
          </cell>
          <cell r="V109">
            <v>600</v>
          </cell>
          <cell r="W109">
            <v>1</v>
          </cell>
          <cell r="X109">
            <v>55080</v>
          </cell>
          <cell r="Y109">
            <v>5400</v>
          </cell>
          <cell r="Z109">
            <v>6000</v>
          </cell>
          <cell r="AA109">
            <v>400</v>
          </cell>
          <cell r="AC109">
            <v>43440</v>
          </cell>
          <cell r="AD109">
            <v>223</v>
          </cell>
          <cell r="AE109">
            <v>23100</v>
          </cell>
          <cell r="AF109">
            <v>491</v>
          </cell>
          <cell r="AG109">
            <v>53930</v>
          </cell>
          <cell r="AH109">
            <v>7050</v>
          </cell>
          <cell r="AI109">
            <v>459640</v>
          </cell>
          <cell r="AJ109">
            <v>96892</v>
          </cell>
          <cell r="AK109">
            <v>556532</v>
          </cell>
        </row>
        <row r="110">
          <cell r="E110">
            <v>7714087</v>
          </cell>
          <cell r="F110" t="str">
            <v>PATIDAR</v>
          </cell>
          <cell r="G110">
            <v>162</v>
          </cell>
          <cell r="H110">
            <v>5220</v>
          </cell>
          <cell r="I110">
            <v>16800</v>
          </cell>
          <cell r="J110">
            <v>0</v>
          </cell>
          <cell r="K110">
            <v>1</v>
          </cell>
          <cell r="L110">
            <v>0</v>
          </cell>
          <cell r="M110">
            <v>1</v>
          </cell>
          <cell r="N110">
            <v>72</v>
          </cell>
          <cell r="O110">
            <v>22020</v>
          </cell>
          <cell r="P110">
            <v>438</v>
          </cell>
          <cell r="Q110">
            <v>1</v>
          </cell>
          <cell r="R110">
            <v>57090</v>
          </cell>
          <cell r="S110">
            <v>151</v>
          </cell>
          <cell r="T110">
            <v>1</v>
          </cell>
          <cell r="U110">
            <v>14820</v>
          </cell>
          <cell r="V110">
            <v>193</v>
          </cell>
          <cell r="W110">
            <v>1</v>
          </cell>
          <cell r="X110">
            <v>20160</v>
          </cell>
          <cell r="Y110">
            <v>0</v>
          </cell>
          <cell r="Z110">
            <v>6000</v>
          </cell>
          <cell r="AA110">
            <v>172</v>
          </cell>
          <cell r="AC110">
            <v>20940</v>
          </cell>
          <cell r="AD110">
            <v>0</v>
          </cell>
          <cell r="AE110">
            <v>0</v>
          </cell>
          <cell r="AF110">
            <v>113</v>
          </cell>
          <cell r="AG110">
            <v>12510</v>
          </cell>
          <cell r="AH110">
            <v>300</v>
          </cell>
          <cell r="AI110">
            <v>153840</v>
          </cell>
          <cell r="AJ110">
            <v>17268</v>
          </cell>
          <cell r="AK110">
            <v>171108</v>
          </cell>
        </row>
        <row r="111">
          <cell r="E111">
            <v>7714743</v>
          </cell>
          <cell r="F111" t="str">
            <v>JAY TRADING KUTCH</v>
          </cell>
          <cell r="G111">
            <v>80</v>
          </cell>
          <cell r="H111">
            <v>1080</v>
          </cell>
          <cell r="I111">
            <v>8400</v>
          </cell>
          <cell r="J111">
            <v>0</v>
          </cell>
          <cell r="K111">
            <v>1</v>
          </cell>
          <cell r="L111">
            <v>0</v>
          </cell>
          <cell r="M111">
            <v>1</v>
          </cell>
          <cell r="N111">
            <v>44</v>
          </cell>
          <cell r="O111">
            <v>9480</v>
          </cell>
          <cell r="P111">
            <v>105</v>
          </cell>
          <cell r="Q111">
            <v>1</v>
          </cell>
          <cell r="R111">
            <v>9450</v>
          </cell>
          <cell r="S111">
            <v>93</v>
          </cell>
          <cell r="T111">
            <v>1</v>
          </cell>
          <cell r="U111">
            <v>8390</v>
          </cell>
          <cell r="V111">
            <v>136</v>
          </cell>
          <cell r="W111">
            <v>1</v>
          </cell>
          <cell r="X111">
            <v>8280</v>
          </cell>
          <cell r="Y111">
            <v>3960</v>
          </cell>
          <cell r="Z111">
            <v>0</v>
          </cell>
          <cell r="AA111">
            <v>62</v>
          </cell>
          <cell r="AC111">
            <v>5580</v>
          </cell>
          <cell r="AD111">
            <v>106</v>
          </cell>
          <cell r="AE111">
            <v>9540</v>
          </cell>
          <cell r="AF111">
            <v>97</v>
          </cell>
          <cell r="AG111">
            <v>8730</v>
          </cell>
          <cell r="AH111">
            <v>0</v>
          </cell>
          <cell r="AI111">
            <v>63410</v>
          </cell>
          <cell r="AJ111">
            <v>2841</v>
          </cell>
          <cell r="AK111">
            <v>66251</v>
          </cell>
        </row>
        <row r="112">
          <cell r="E112">
            <v>7715653</v>
          </cell>
          <cell r="F112" t="str">
            <v>MERIDIAN GANDHIDHAM</v>
          </cell>
          <cell r="G112">
            <v>100</v>
          </cell>
          <cell r="H112">
            <v>2580</v>
          </cell>
          <cell r="I112">
            <v>1080</v>
          </cell>
          <cell r="J112">
            <v>0</v>
          </cell>
          <cell r="K112">
            <v>1</v>
          </cell>
          <cell r="L112">
            <v>0</v>
          </cell>
          <cell r="M112">
            <v>1</v>
          </cell>
          <cell r="N112">
            <v>6</v>
          </cell>
          <cell r="O112">
            <v>3660</v>
          </cell>
          <cell r="P112">
            <v>66</v>
          </cell>
          <cell r="Q112">
            <v>1</v>
          </cell>
          <cell r="R112">
            <v>5940</v>
          </cell>
          <cell r="S112">
            <v>26</v>
          </cell>
          <cell r="T112">
            <v>1</v>
          </cell>
          <cell r="U112">
            <v>3300</v>
          </cell>
          <cell r="V112">
            <v>78</v>
          </cell>
          <cell r="W112">
            <v>1</v>
          </cell>
          <cell r="X112">
            <v>1950</v>
          </cell>
          <cell r="Y112">
            <v>2610</v>
          </cell>
          <cell r="Z112">
            <v>9600</v>
          </cell>
          <cell r="AA112">
            <v>46</v>
          </cell>
          <cell r="AC112">
            <v>4560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3000</v>
          </cell>
          <cell r="AI112">
            <v>34620</v>
          </cell>
          <cell r="AJ112">
            <v>0</v>
          </cell>
          <cell r="AK112">
            <v>34620</v>
          </cell>
        </row>
        <row r="113">
          <cell r="E113">
            <v>7716524</v>
          </cell>
          <cell r="F113" t="str">
            <v>BHIMANIGANDHIDHAM</v>
          </cell>
          <cell r="G113">
            <v>17</v>
          </cell>
          <cell r="H113">
            <v>0</v>
          </cell>
          <cell r="I113">
            <v>720</v>
          </cell>
          <cell r="J113">
            <v>590</v>
          </cell>
          <cell r="K113">
            <v>1</v>
          </cell>
          <cell r="L113">
            <v>0</v>
          </cell>
          <cell r="M113">
            <v>0</v>
          </cell>
          <cell r="N113">
            <v>4</v>
          </cell>
          <cell r="O113">
            <v>0</v>
          </cell>
          <cell r="P113">
            <v>19</v>
          </cell>
          <cell r="Q113">
            <v>0</v>
          </cell>
          <cell r="R113">
            <v>0</v>
          </cell>
          <cell r="S113">
            <v>21</v>
          </cell>
          <cell r="T113">
            <v>1</v>
          </cell>
          <cell r="U113">
            <v>0</v>
          </cell>
          <cell r="V113">
            <v>10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27</v>
          </cell>
          <cell r="AG113">
            <v>2430</v>
          </cell>
          <cell r="AH113">
            <v>0</v>
          </cell>
          <cell r="AI113">
            <v>0</v>
          </cell>
          <cell r="AK113">
            <v>0</v>
          </cell>
        </row>
        <row r="114">
          <cell r="E114">
            <v>7716543</v>
          </cell>
          <cell r="F114" t="str">
            <v>SHREEASHAPURAMUNDRA</v>
          </cell>
          <cell r="G114">
            <v>43</v>
          </cell>
          <cell r="H114">
            <v>630</v>
          </cell>
          <cell r="I114">
            <v>2760</v>
          </cell>
          <cell r="J114">
            <v>0</v>
          </cell>
          <cell r="K114">
            <v>1</v>
          </cell>
          <cell r="L114">
            <v>0</v>
          </cell>
          <cell r="M114">
            <v>1</v>
          </cell>
          <cell r="N114">
            <v>14</v>
          </cell>
          <cell r="O114">
            <v>3390</v>
          </cell>
          <cell r="P114">
            <v>42</v>
          </cell>
          <cell r="Q114">
            <v>1</v>
          </cell>
          <cell r="R114">
            <v>4080</v>
          </cell>
          <cell r="S114">
            <v>85</v>
          </cell>
          <cell r="T114">
            <v>1</v>
          </cell>
          <cell r="U114">
            <v>8670</v>
          </cell>
          <cell r="V114">
            <v>61</v>
          </cell>
          <cell r="W114">
            <v>1</v>
          </cell>
          <cell r="X114">
            <v>5820</v>
          </cell>
          <cell r="Y114">
            <v>540</v>
          </cell>
          <cell r="Z114">
            <v>0</v>
          </cell>
          <cell r="AA114">
            <v>26</v>
          </cell>
          <cell r="AC114">
            <v>3900</v>
          </cell>
          <cell r="AD114">
            <v>20</v>
          </cell>
          <cell r="AE114">
            <v>1980</v>
          </cell>
          <cell r="AF114">
            <v>0</v>
          </cell>
          <cell r="AG114">
            <v>0</v>
          </cell>
          <cell r="AH114">
            <v>3000</v>
          </cell>
          <cell r="AI114">
            <v>31380</v>
          </cell>
          <cell r="AJ114">
            <v>0</v>
          </cell>
          <cell r="AK114">
            <v>31380</v>
          </cell>
        </row>
        <row r="115">
          <cell r="E115">
            <v>7716587</v>
          </cell>
          <cell r="F115" t="str">
            <v>SHLOKSTEEL GANDHIDHA</v>
          </cell>
          <cell r="G115">
            <v>11</v>
          </cell>
          <cell r="H115">
            <v>0</v>
          </cell>
          <cell r="I115">
            <v>0</v>
          </cell>
          <cell r="J115">
            <v>0</v>
          </cell>
          <cell r="K115">
            <v>1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9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K115">
            <v>0</v>
          </cell>
        </row>
        <row r="116">
          <cell r="E116">
            <v>7716607</v>
          </cell>
          <cell r="F116" t="str">
            <v>AHIRAT TYRES KUTCH</v>
          </cell>
          <cell r="G116">
            <v>82</v>
          </cell>
          <cell r="H116">
            <v>750</v>
          </cell>
          <cell r="I116">
            <v>12480</v>
          </cell>
          <cell r="J116">
            <v>0</v>
          </cell>
          <cell r="K116">
            <v>1</v>
          </cell>
          <cell r="L116">
            <v>0</v>
          </cell>
          <cell r="M116">
            <v>1</v>
          </cell>
          <cell r="N116">
            <v>56</v>
          </cell>
          <cell r="O116">
            <v>13230</v>
          </cell>
          <cell r="P116">
            <v>2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</row>
        <row r="117">
          <cell r="E117">
            <v>7706372</v>
          </cell>
          <cell r="F117" t="str">
            <v>SHREENATHJ SURAT</v>
          </cell>
          <cell r="G117">
            <v>22</v>
          </cell>
          <cell r="H117">
            <v>360</v>
          </cell>
          <cell r="I117">
            <v>2160</v>
          </cell>
          <cell r="J117">
            <v>0</v>
          </cell>
          <cell r="K117">
            <v>1</v>
          </cell>
          <cell r="L117">
            <v>0</v>
          </cell>
          <cell r="M117">
            <v>1</v>
          </cell>
          <cell r="N117">
            <v>12</v>
          </cell>
          <cell r="O117">
            <v>2520</v>
          </cell>
          <cell r="P117">
            <v>20</v>
          </cell>
          <cell r="Q117">
            <v>1</v>
          </cell>
          <cell r="R117">
            <v>2160</v>
          </cell>
          <cell r="S117">
            <v>31</v>
          </cell>
          <cell r="T117">
            <v>1</v>
          </cell>
          <cell r="U117">
            <v>2820</v>
          </cell>
          <cell r="V117">
            <v>32</v>
          </cell>
          <cell r="W117">
            <v>1</v>
          </cell>
          <cell r="X117">
            <v>1950</v>
          </cell>
          <cell r="Y117">
            <v>600</v>
          </cell>
          <cell r="Z117">
            <v>0</v>
          </cell>
          <cell r="AC117">
            <v>0</v>
          </cell>
          <cell r="AD117">
            <v>10</v>
          </cell>
          <cell r="AE117">
            <v>1080</v>
          </cell>
          <cell r="AF117">
            <v>17</v>
          </cell>
          <cell r="AG117">
            <v>1770</v>
          </cell>
          <cell r="AH117">
            <v>0</v>
          </cell>
          <cell r="AI117">
            <v>12900</v>
          </cell>
          <cell r="AJ117">
            <v>0</v>
          </cell>
          <cell r="AK117">
            <v>12900</v>
          </cell>
        </row>
        <row r="118">
          <cell r="E118">
            <v>7706804</v>
          </cell>
          <cell r="F118" t="str">
            <v>VIMAL TYRE SURAT</v>
          </cell>
          <cell r="G118">
            <v>32</v>
          </cell>
          <cell r="H118">
            <v>360</v>
          </cell>
          <cell r="I118">
            <v>3420</v>
          </cell>
          <cell r="J118">
            <v>0</v>
          </cell>
          <cell r="K118">
            <v>1</v>
          </cell>
          <cell r="L118">
            <v>0</v>
          </cell>
          <cell r="M118">
            <v>1</v>
          </cell>
          <cell r="N118">
            <v>19</v>
          </cell>
          <cell r="O118">
            <v>3780</v>
          </cell>
          <cell r="P118">
            <v>38</v>
          </cell>
          <cell r="Q118">
            <v>1</v>
          </cell>
          <cell r="R118">
            <v>3240</v>
          </cell>
          <cell r="S118">
            <v>31</v>
          </cell>
          <cell r="T118">
            <v>1</v>
          </cell>
          <cell r="U118">
            <v>3840</v>
          </cell>
          <cell r="V118">
            <v>31</v>
          </cell>
          <cell r="W118">
            <v>1</v>
          </cell>
          <cell r="X118">
            <v>2550</v>
          </cell>
          <cell r="Y118">
            <v>540</v>
          </cell>
          <cell r="Z118">
            <v>480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14430</v>
          </cell>
          <cell r="AJ118">
            <v>0</v>
          </cell>
          <cell r="AK118">
            <v>14430</v>
          </cell>
        </row>
        <row r="119">
          <cell r="E119">
            <v>7713256</v>
          </cell>
          <cell r="F119" t="str">
            <v>DWARKESH SURAT</v>
          </cell>
          <cell r="G119">
            <v>2</v>
          </cell>
          <cell r="H119">
            <v>0</v>
          </cell>
          <cell r="I119">
            <v>0</v>
          </cell>
          <cell r="J119">
            <v>0</v>
          </cell>
          <cell r="K119">
            <v>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K119">
            <v>0</v>
          </cell>
        </row>
        <row r="120">
          <cell r="E120">
            <v>7713461</v>
          </cell>
          <cell r="F120" t="str">
            <v>SHREEJISVAPIVAPI</v>
          </cell>
          <cell r="G120">
            <v>73</v>
          </cell>
          <cell r="H120">
            <v>1620</v>
          </cell>
          <cell r="I120">
            <v>6660</v>
          </cell>
          <cell r="J120" t="str">
            <v>N18</v>
          </cell>
          <cell r="K120">
            <v>1</v>
          </cell>
          <cell r="L120">
            <v>-180</v>
          </cell>
          <cell r="M120">
            <v>1</v>
          </cell>
          <cell r="N120">
            <v>37</v>
          </cell>
          <cell r="O120">
            <v>8100</v>
          </cell>
          <cell r="P120">
            <v>61</v>
          </cell>
          <cell r="Q120">
            <v>1</v>
          </cell>
          <cell r="R120">
            <v>5220</v>
          </cell>
          <cell r="S120">
            <v>73</v>
          </cell>
          <cell r="T120">
            <v>1</v>
          </cell>
          <cell r="U120">
            <v>7170</v>
          </cell>
          <cell r="V120">
            <v>61</v>
          </cell>
          <cell r="W120">
            <v>1</v>
          </cell>
          <cell r="X120">
            <v>4320</v>
          </cell>
          <cell r="Y120">
            <v>1170</v>
          </cell>
          <cell r="Z120">
            <v>0</v>
          </cell>
          <cell r="AA120">
            <v>90</v>
          </cell>
          <cell r="AC120">
            <v>11100</v>
          </cell>
          <cell r="AD120">
            <v>0</v>
          </cell>
          <cell r="AE120">
            <v>0</v>
          </cell>
          <cell r="AF120">
            <v>32</v>
          </cell>
          <cell r="AG120">
            <v>2880</v>
          </cell>
          <cell r="AH120">
            <v>0</v>
          </cell>
          <cell r="AI120">
            <v>39960</v>
          </cell>
          <cell r="AJ120">
            <v>496</v>
          </cell>
          <cell r="AK120">
            <v>40456</v>
          </cell>
        </row>
        <row r="121">
          <cell r="E121">
            <v>7714086</v>
          </cell>
          <cell r="F121" t="str">
            <v>NAVYUG</v>
          </cell>
          <cell r="G121">
            <v>61</v>
          </cell>
          <cell r="H121">
            <v>1500</v>
          </cell>
          <cell r="I121">
            <v>6840</v>
          </cell>
          <cell r="J121">
            <v>0</v>
          </cell>
          <cell r="K121">
            <v>1</v>
          </cell>
          <cell r="L121">
            <v>-360</v>
          </cell>
          <cell r="M121">
            <v>1</v>
          </cell>
          <cell r="N121">
            <v>31</v>
          </cell>
          <cell r="O121">
            <v>7980</v>
          </cell>
          <cell r="P121">
            <v>65</v>
          </cell>
          <cell r="Q121">
            <v>1</v>
          </cell>
          <cell r="R121">
            <v>5820</v>
          </cell>
          <cell r="S121">
            <v>79</v>
          </cell>
          <cell r="T121">
            <v>1</v>
          </cell>
          <cell r="U121">
            <v>7410</v>
          </cell>
          <cell r="V121">
            <v>82</v>
          </cell>
          <cell r="W121">
            <v>1</v>
          </cell>
          <cell r="X121">
            <v>5580</v>
          </cell>
          <cell r="Y121">
            <v>360</v>
          </cell>
          <cell r="Z121">
            <v>6000</v>
          </cell>
          <cell r="AA121">
            <v>43</v>
          </cell>
          <cell r="AC121">
            <v>4510</v>
          </cell>
          <cell r="AD121">
            <v>0</v>
          </cell>
          <cell r="AE121">
            <v>0</v>
          </cell>
          <cell r="AF121">
            <v>20</v>
          </cell>
          <cell r="AG121">
            <v>2040</v>
          </cell>
          <cell r="AH121">
            <v>0</v>
          </cell>
          <cell r="AI121">
            <v>39700</v>
          </cell>
          <cell r="AJ121">
            <v>470</v>
          </cell>
          <cell r="AK121">
            <v>40170</v>
          </cell>
        </row>
        <row r="122">
          <cell r="E122">
            <v>7714504</v>
          </cell>
          <cell r="F122" t="str">
            <v>SURAJ TYRESURAT</v>
          </cell>
          <cell r="G122">
            <v>20</v>
          </cell>
          <cell r="H122">
            <v>720</v>
          </cell>
          <cell r="I122">
            <v>2160</v>
          </cell>
          <cell r="J122">
            <v>0</v>
          </cell>
          <cell r="K122">
            <v>1</v>
          </cell>
          <cell r="L122">
            <v>0</v>
          </cell>
          <cell r="M122">
            <v>1</v>
          </cell>
          <cell r="N122">
            <v>12</v>
          </cell>
          <cell r="O122">
            <v>2880</v>
          </cell>
          <cell r="P122">
            <v>20</v>
          </cell>
          <cell r="Q122">
            <v>1</v>
          </cell>
          <cell r="R122">
            <v>1710</v>
          </cell>
          <cell r="S122">
            <v>4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20</v>
          </cell>
          <cell r="AC122">
            <v>0</v>
          </cell>
          <cell r="AD122">
            <v>0</v>
          </cell>
          <cell r="AE122">
            <v>0</v>
          </cell>
          <cell r="AF122">
            <v>5</v>
          </cell>
          <cell r="AG122">
            <v>450</v>
          </cell>
          <cell r="AH122">
            <v>0</v>
          </cell>
          <cell r="AI122">
            <v>0</v>
          </cell>
          <cell r="AK122">
            <v>0</v>
          </cell>
        </row>
        <row r="123">
          <cell r="E123">
            <v>7715006</v>
          </cell>
          <cell r="F123" t="str">
            <v>RIKTA TRANSLINEVAPI</v>
          </cell>
          <cell r="G123">
            <v>14</v>
          </cell>
          <cell r="H123">
            <v>1440</v>
          </cell>
          <cell r="I123">
            <v>0</v>
          </cell>
          <cell r="J123">
            <v>590</v>
          </cell>
          <cell r="K123">
            <v>1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22</v>
          </cell>
          <cell r="Q123">
            <v>1</v>
          </cell>
          <cell r="R123">
            <v>0</v>
          </cell>
          <cell r="S123">
            <v>4</v>
          </cell>
          <cell r="T123">
            <v>0</v>
          </cell>
          <cell r="U123">
            <v>0</v>
          </cell>
          <cell r="V123">
            <v>31</v>
          </cell>
          <cell r="W123">
            <v>1</v>
          </cell>
          <cell r="X123">
            <v>0</v>
          </cell>
          <cell r="Y123">
            <v>0</v>
          </cell>
          <cell r="Z123">
            <v>0</v>
          </cell>
          <cell r="AA123">
            <v>14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K123">
            <v>0</v>
          </cell>
        </row>
        <row r="124">
          <cell r="E124">
            <v>7715021</v>
          </cell>
          <cell r="F124" t="str">
            <v xml:space="preserve"> CAPITAL TYRES VAPI</v>
          </cell>
          <cell r="G124">
            <v>36</v>
          </cell>
          <cell r="H124">
            <v>650</v>
          </cell>
          <cell r="I124">
            <v>5040</v>
          </cell>
          <cell r="J124">
            <v>0</v>
          </cell>
          <cell r="K124">
            <v>1</v>
          </cell>
          <cell r="L124">
            <v>-180</v>
          </cell>
          <cell r="M124">
            <v>1</v>
          </cell>
          <cell r="N124">
            <v>28</v>
          </cell>
          <cell r="O124">
            <v>5510</v>
          </cell>
          <cell r="P124">
            <v>36</v>
          </cell>
          <cell r="Q124">
            <v>1</v>
          </cell>
          <cell r="R124">
            <v>3280</v>
          </cell>
          <cell r="S124">
            <v>40</v>
          </cell>
          <cell r="T124">
            <v>1</v>
          </cell>
          <cell r="U124">
            <v>3850</v>
          </cell>
          <cell r="V124">
            <v>41</v>
          </cell>
          <cell r="W124">
            <v>1</v>
          </cell>
          <cell r="X124">
            <v>3460</v>
          </cell>
          <cell r="Y124">
            <v>190</v>
          </cell>
          <cell r="Z124">
            <v>0</v>
          </cell>
          <cell r="AA124">
            <v>2</v>
          </cell>
          <cell r="AC124">
            <v>0</v>
          </cell>
          <cell r="AD124">
            <v>0</v>
          </cell>
          <cell r="AE124">
            <v>0</v>
          </cell>
          <cell r="AF124">
            <v>24</v>
          </cell>
          <cell r="AG124">
            <v>2160</v>
          </cell>
          <cell r="AH124">
            <v>0</v>
          </cell>
          <cell r="AI124">
            <v>18450</v>
          </cell>
          <cell r="AJ124">
            <v>0</v>
          </cell>
          <cell r="AK124">
            <v>18450</v>
          </cell>
        </row>
        <row r="125">
          <cell r="E125">
            <v>7715136</v>
          </cell>
          <cell r="F125" t="str">
            <v>SHUBHAM TRADERS</v>
          </cell>
          <cell r="G125">
            <v>44</v>
          </cell>
          <cell r="H125">
            <v>1800</v>
          </cell>
          <cell r="I125">
            <v>4560</v>
          </cell>
          <cell r="J125">
            <v>0</v>
          </cell>
          <cell r="K125">
            <v>1</v>
          </cell>
          <cell r="L125">
            <v>-180</v>
          </cell>
          <cell r="M125">
            <v>1</v>
          </cell>
          <cell r="N125">
            <v>24</v>
          </cell>
          <cell r="O125">
            <v>6180</v>
          </cell>
          <cell r="P125">
            <v>95</v>
          </cell>
          <cell r="Q125">
            <v>1</v>
          </cell>
          <cell r="R125">
            <v>9150</v>
          </cell>
          <cell r="S125">
            <v>61</v>
          </cell>
          <cell r="T125">
            <v>1</v>
          </cell>
          <cell r="U125">
            <v>5850</v>
          </cell>
          <cell r="V125">
            <v>61</v>
          </cell>
          <cell r="W125">
            <v>1</v>
          </cell>
          <cell r="X125">
            <v>3620</v>
          </cell>
          <cell r="Y125">
            <v>1800</v>
          </cell>
          <cell r="Z125">
            <v>0</v>
          </cell>
          <cell r="AA125">
            <v>18</v>
          </cell>
          <cell r="AC125">
            <v>1530</v>
          </cell>
          <cell r="AD125">
            <v>0</v>
          </cell>
          <cell r="AE125">
            <v>0</v>
          </cell>
          <cell r="AF125">
            <v>15</v>
          </cell>
          <cell r="AG125">
            <v>2010</v>
          </cell>
          <cell r="AH125">
            <v>300</v>
          </cell>
          <cell r="AI125">
            <v>30440</v>
          </cell>
          <cell r="AJ125">
            <v>0</v>
          </cell>
          <cell r="AK125">
            <v>30440</v>
          </cell>
        </row>
        <row r="126">
          <cell r="E126">
            <v>7715467</v>
          </cell>
          <cell r="F126" t="str">
            <v>SHREE KRISHNA SURAT</v>
          </cell>
          <cell r="G126">
            <v>20</v>
          </cell>
          <cell r="H126">
            <v>840</v>
          </cell>
          <cell r="I126">
            <v>1440</v>
          </cell>
          <cell r="J126">
            <v>0</v>
          </cell>
          <cell r="K126">
            <v>1</v>
          </cell>
          <cell r="L126">
            <v>0</v>
          </cell>
          <cell r="M126">
            <v>1</v>
          </cell>
          <cell r="N126">
            <v>7</v>
          </cell>
          <cell r="O126">
            <v>2280</v>
          </cell>
          <cell r="P126">
            <v>20</v>
          </cell>
          <cell r="Q126">
            <v>1</v>
          </cell>
          <cell r="R126">
            <v>2010</v>
          </cell>
          <cell r="S126">
            <v>31</v>
          </cell>
          <cell r="T126">
            <v>1</v>
          </cell>
          <cell r="U126">
            <v>3330</v>
          </cell>
          <cell r="V126">
            <v>37</v>
          </cell>
          <cell r="W126">
            <v>1</v>
          </cell>
          <cell r="X126">
            <v>3240</v>
          </cell>
          <cell r="Y126">
            <v>360</v>
          </cell>
          <cell r="Z126">
            <v>0</v>
          </cell>
          <cell r="AA126">
            <v>18</v>
          </cell>
          <cell r="AC126">
            <v>1480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12700</v>
          </cell>
          <cell r="AJ126">
            <v>0</v>
          </cell>
          <cell r="AK126">
            <v>12700</v>
          </cell>
        </row>
        <row r="127">
          <cell r="E127">
            <v>7715483</v>
          </cell>
          <cell r="F127" t="str">
            <v>UMIYA TYRES NAVSARI</v>
          </cell>
          <cell r="G127">
            <v>73</v>
          </cell>
          <cell r="H127">
            <v>720</v>
          </cell>
          <cell r="I127">
            <v>6600</v>
          </cell>
          <cell r="J127">
            <v>0</v>
          </cell>
          <cell r="K127">
            <v>1</v>
          </cell>
          <cell r="L127">
            <v>-90</v>
          </cell>
          <cell r="M127">
            <v>1</v>
          </cell>
          <cell r="N127">
            <v>36</v>
          </cell>
          <cell r="O127">
            <v>7230</v>
          </cell>
          <cell r="P127">
            <v>76</v>
          </cell>
          <cell r="Q127">
            <v>1</v>
          </cell>
          <cell r="R127">
            <v>6900</v>
          </cell>
          <cell r="S127">
            <v>65</v>
          </cell>
          <cell r="T127">
            <v>1</v>
          </cell>
          <cell r="U127">
            <v>6870</v>
          </cell>
          <cell r="V127">
            <v>62</v>
          </cell>
          <cell r="W127">
            <v>1</v>
          </cell>
          <cell r="X127">
            <v>5550</v>
          </cell>
          <cell r="Y127">
            <v>960</v>
          </cell>
          <cell r="Z127">
            <v>300</v>
          </cell>
          <cell r="AA127">
            <v>59</v>
          </cell>
          <cell r="AC127">
            <v>6300</v>
          </cell>
          <cell r="AD127">
            <v>6</v>
          </cell>
          <cell r="AE127">
            <v>540</v>
          </cell>
          <cell r="AF127">
            <v>51</v>
          </cell>
          <cell r="AG127">
            <v>5130</v>
          </cell>
          <cell r="AH127">
            <v>0</v>
          </cell>
          <cell r="AI127">
            <v>39780</v>
          </cell>
          <cell r="AJ127">
            <v>478</v>
          </cell>
          <cell r="AK127">
            <v>40258</v>
          </cell>
        </row>
        <row r="128">
          <cell r="E128">
            <v>7715521</v>
          </cell>
          <cell r="F128" t="str">
            <v>HI TECH TYRE DHARAMP</v>
          </cell>
          <cell r="G128">
            <v>34</v>
          </cell>
          <cell r="H128">
            <v>1140</v>
          </cell>
          <cell r="I128">
            <v>4080</v>
          </cell>
          <cell r="J128">
            <v>0</v>
          </cell>
          <cell r="K128">
            <v>1</v>
          </cell>
          <cell r="L128">
            <v>0</v>
          </cell>
          <cell r="M128">
            <v>1</v>
          </cell>
          <cell r="N128">
            <v>20</v>
          </cell>
          <cell r="O128">
            <v>5220</v>
          </cell>
          <cell r="P128">
            <v>44</v>
          </cell>
          <cell r="Q128">
            <v>1</v>
          </cell>
          <cell r="R128">
            <v>4380</v>
          </cell>
          <cell r="S128">
            <v>31</v>
          </cell>
          <cell r="T128">
            <v>1</v>
          </cell>
          <cell r="U128">
            <v>3300</v>
          </cell>
          <cell r="V128">
            <v>31</v>
          </cell>
          <cell r="W128">
            <v>1</v>
          </cell>
          <cell r="X128">
            <v>2520</v>
          </cell>
          <cell r="Y128">
            <v>180</v>
          </cell>
          <cell r="Z128">
            <v>1440</v>
          </cell>
          <cell r="AA128">
            <v>20</v>
          </cell>
          <cell r="AC128">
            <v>2310</v>
          </cell>
          <cell r="AD128">
            <v>0</v>
          </cell>
          <cell r="AE128">
            <v>0</v>
          </cell>
          <cell r="AF128">
            <v>3</v>
          </cell>
          <cell r="AG128">
            <v>420</v>
          </cell>
          <cell r="AH128">
            <v>360</v>
          </cell>
          <cell r="AI128">
            <v>20130</v>
          </cell>
          <cell r="AJ128">
            <v>0</v>
          </cell>
          <cell r="AK128">
            <v>20130</v>
          </cell>
        </row>
        <row r="129">
          <cell r="E129">
            <v>7716165</v>
          </cell>
          <cell r="F129" t="str">
            <v>KPENTERPRISESSURAT</v>
          </cell>
          <cell r="G129">
            <v>37</v>
          </cell>
          <cell r="H129">
            <v>1680</v>
          </cell>
          <cell r="I129">
            <v>3900</v>
          </cell>
          <cell r="J129">
            <v>0</v>
          </cell>
          <cell r="K129">
            <v>1</v>
          </cell>
          <cell r="L129">
            <v>-300</v>
          </cell>
          <cell r="M129">
            <v>1</v>
          </cell>
          <cell r="N129">
            <v>21</v>
          </cell>
          <cell r="O129">
            <v>5280</v>
          </cell>
          <cell r="P129">
            <v>31</v>
          </cell>
          <cell r="Q129">
            <v>1</v>
          </cell>
          <cell r="R129">
            <v>2790</v>
          </cell>
          <cell r="S129">
            <v>0</v>
          </cell>
          <cell r="T129">
            <v>0</v>
          </cell>
          <cell r="U129">
            <v>0</v>
          </cell>
          <cell r="V129">
            <v>6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10</v>
          </cell>
          <cell r="AG129">
            <v>960</v>
          </cell>
          <cell r="AH129">
            <v>0</v>
          </cell>
          <cell r="AI129">
            <v>0</v>
          </cell>
          <cell r="AK129">
            <v>0</v>
          </cell>
        </row>
        <row r="130">
          <cell r="E130">
            <v>7716399</v>
          </cell>
          <cell r="F130" t="str">
            <v>HARI</v>
          </cell>
          <cell r="G130">
            <v>50</v>
          </cell>
          <cell r="H130">
            <v>4500</v>
          </cell>
          <cell r="I130">
            <v>0</v>
          </cell>
          <cell r="J130">
            <v>590</v>
          </cell>
          <cell r="K130">
            <v>1</v>
          </cell>
          <cell r="L130">
            <v>0</v>
          </cell>
          <cell r="M130">
            <v>1</v>
          </cell>
          <cell r="N130">
            <v>0</v>
          </cell>
          <cell r="O130">
            <v>4500</v>
          </cell>
          <cell r="P130">
            <v>3</v>
          </cell>
          <cell r="Q130">
            <v>0</v>
          </cell>
          <cell r="R130">
            <v>0</v>
          </cell>
          <cell r="S130">
            <v>57</v>
          </cell>
          <cell r="T130">
            <v>1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6</v>
          </cell>
          <cell r="AC130">
            <v>0</v>
          </cell>
          <cell r="AD130">
            <v>0</v>
          </cell>
          <cell r="AE130">
            <v>0</v>
          </cell>
          <cell r="AF130">
            <v>1</v>
          </cell>
          <cell r="AG130">
            <v>90</v>
          </cell>
          <cell r="AH130">
            <v>0</v>
          </cell>
          <cell r="AI130">
            <v>0</v>
          </cell>
          <cell r="AK130">
            <v>0</v>
          </cell>
        </row>
        <row r="131">
          <cell r="E131">
            <v>7716500</v>
          </cell>
          <cell r="F131" t="str">
            <v>BHADRA ANKLESHWAR</v>
          </cell>
          <cell r="G131">
            <v>56</v>
          </cell>
          <cell r="H131">
            <v>900</v>
          </cell>
          <cell r="I131">
            <v>6720</v>
          </cell>
          <cell r="J131">
            <v>0</v>
          </cell>
          <cell r="K131">
            <v>1</v>
          </cell>
          <cell r="L131">
            <v>0</v>
          </cell>
          <cell r="M131">
            <v>1</v>
          </cell>
          <cell r="N131">
            <v>30</v>
          </cell>
          <cell r="O131">
            <v>7620</v>
          </cell>
          <cell r="P131">
            <v>52</v>
          </cell>
          <cell r="Q131">
            <v>1</v>
          </cell>
          <cell r="R131">
            <v>5160</v>
          </cell>
          <cell r="S131">
            <v>62</v>
          </cell>
          <cell r="T131">
            <v>1</v>
          </cell>
          <cell r="U131">
            <v>6120</v>
          </cell>
          <cell r="V131">
            <v>43</v>
          </cell>
          <cell r="W131">
            <v>1</v>
          </cell>
          <cell r="X131">
            <v>3150</v>
          </cell>
          <cell r="Y131">
            <v>720</v>
          </cell>
          <cell r="Z131">
            <v>0</v>
          </cell>
          <cell r="AA131">
            <v>21</v>
          </cell>
          <cell r="AC131">
            <v>2070</v>
          </cell>
          <cell r="AD131">
            <v>0</v>
          </cell>
          <cell r="AE131">
            <v>0</v>
          </cell>
          <cell r="AF131">
            <v>39</v>
          </cell>
          <cell r="AG131">
            <v>3870</v>
          </cell>
          <cell r="AH131">
            <v>540</v>
          </cell>
          <cell r="AI131">
            <v>29250</v>
          </cell>
          <cell r="AJ131">
            <v>0</v>
          </cell>
          <cell r="AK131">
            <v>29250</v>
          </cell>
        </row>
        <row r="132">
          <cell r="E132">
            <v>7716683</v>
          </cell>
          <cell r="F132" t="str">
            <v>TAPI</v>
          </cell>
          <cell r="G132">
            <v>34</v>
          </cell>
          <cell r="H132">
            <v>0</v>
          </cell>
          <cell r="I132">
            <v>7080</v>
          </cell>
          <cell r="J132">
            <v>0</v>
          </cell>
          <cell r="K132">
            <v>1</v>
          </cell>
          <cell r="L132">
            <v>0</v>
          </cell>
          <cell r="M132">
            <v>1</v>
          </cell>
          <cell r="N132">
            <v>34</v>
          </cell>
          <cell r="O132">
            <v>7080</v>
          </cell>
          <cell r="P132">
            <v>33</v>
          </cell>
          <cell r="Q132">
            <v>1</v>
          </cell>
          <cell r="R132">
            <v>2970</v>
          </cell>
          <cell r="S132">
            <v>31</v>
          </cell>
          <cell r="T132">
            <v>1</v>
          </cell>
          <cell r="U132">
            <v>2850</v>
          </cell>
          <cell r="V132">
            <v>24</v>
          </cell>
          <cell r="W132">
            <v>1</v>
          </cell>
          <cell r="X132">
            <v>1620</v>
          </cell>
          <cell r="Y132">
            <v>540</v>
          </cell>
          <cell r="Z132">
            <v>480</v>
          </cell>
          <cell r="AA132">
            <v>12</v>
          </cell>
          <cell r="AC132">
            <v>1080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16620</v>
          </cell>
          <cell r="AJ132">
            <v>0</v>
          </cell>
          <cell r="AK132">
            <v>16620</v>
          </cell>
        </row>
        <row r="133">
          <cell r="E133">
            <v>7705518</v>
          </cell>
          <cell r="F133" t="str">
            <v>LAXMI AUTO BARODA</v>
          </cell>
          <cell r="G133">
            <v>20</v>
          </cell>
          <cell r="H133">
            <v>540</v>
          </cell>
          <cell r="I133">
            <v>1440</v>
          </cell>
          <cell r="J133">
            <v>0</v>
          </cell>
          <cell r="K133">
            <v>1</v>
          </cell>
          <cell r="L133">
            <v>0</v>
          </cell>
          <cell r="M133">
            <v>1</v>
          </cell>
          <cell r="N133">
            <v>8</v>
          </cell>
          <cell r="O133">
            <v>1980</v>
          </cell>
          <cell r="P133">
            <v>20</v>
          </cell>
          <cell r="Q133">
            <v>1</v>
          </cell>
          <cell r="R133">
            <v>1470</v>
          </cell>
          <cell r="S133">
            <v>21</v>
          </cell>
          <cell r="T133">
            <v>1</v>
          </cell>
          <cell r="U133">
            <v>1740</v>
          </cell>
          <cell r="V133">
            <v>21</v>
          </cell>
          <cell r="W133">
            <v>1</v>
          </cell>
          <cell r="X133">
            <v>1350</v>
          </cell>
          <cell r="Y133">
            <v>360</v>
          </cell>
          <cell r="Z133">
            <v>0</v>
          </cell>
          <cell r="AA133">
            <v>10</v>
          </cell>
          <cell r="AC133">
            <v>810</v>
          </cell>
          <cell r="AD133">
            <v>0</v>
          </cell>
          <cell r="AE133">
            <v>0</v>
          </cell>
          <cell r="AF133">
            <v>13</v>
          </cell>
          <cell r="AG133">
            <v>1290</v>
          </cell>
          <cell r="AH133">
            <v>0</v>
          </cell>
          <cell r="AI133">
            <v>9000</v>
          </cell>
          <cell r="AJ133">
            <v>0</v>
          </cell>
          <cell r="AK133">
            <v>9000</v>
          </cell>
        </row>
        <row r="134">
          <cell r="E134">
            <v>7706430</v>
          </cell>
          <cell r="F134" t="str">
            <v>SINDLAL TY BARODA</v>
          </cell>
          <cell r="G134">
            <v>99</v>
          </cell>
          <cell r="H134">
            <v>1050</v>
          </cell>
          <cell r="I134">
            <v>8640</v>
          </cell>
          <cell r="J134">
            <v>0</v>
          </cell>
          <cell r="K134">
            <v>1</v>
          </cell>
          <cell r="L134">
            <v>0</v>
          </cell>
          <cell r="M134">
            <v>1</v>
          </cell>
          <cell r="N134">
            <v>38</v>
          </cell>
          <cell r="O134">
            <v>9690</v>
          </cell>
          <cell r="P134">
            <v>88</v>
          </cell>
          <cell r="Q134">
            <v>1</v>
          </cell>
          <cell r="R134">
            <v>9330</v>
          </cell>
          <cell r="S134">
            <v>126</v>
          </cell>
          <cell r="T134">
            <v>1</v>
          </cell>
          <cell r="U134">
            <v>12960</v>
          </cell>
          <cell r="V134">
            <v>178</v>
          </cell>
          <cell r="W134">
            <v>1</v>
          </cell>
          <cell r="X134">
            <v>14040</v>
          </cell>
          <cell r="Y134">
            <v>1710</v>
          </cell>
          <cell r="Z134">
            <v>4560</v>
          </cell>
          <cell r="AA134">
            <v>77</v>
          </cell>
          <cell r="AC134">
            <v>7640</v>
          </cell>
          <cell r="AD134">
            <v>0</v>
          </cell>
          <cell r="AE134">
            <v>0</v>
          </cell>
          <cell r="AF134">
            <v>69</v>
          </cell>
          <cell r="AG134">
            <v>7770</v>
          </cell>
          <cell r="AH134">
            <v>6660</v>
          </cell>
          <cell r="AI134">
            <v>74360</v>
          </cell>
          <cell r="AJ134">
            <v>3936</v>
          </cell>
          <cell r="AK134">
            <v>78296</v>
          </cell>
        </row>
        <row r="135">
          <cell r="E135">
            <v>7706742</v>
          </cell>
          <cell r="F135" t="str">
            <v>UMA MOTORS BODELI</v>
          </cell>
          <cell r="G135">
            <v>10</v>
          </cell>
          <cell r="H135">
            <v>240</v>
          </cell>
          <cell r="I135">
            <v>1920</v>
          </cell>
          <cell r="J135">
            <v>0</v>
          </cell>
          <cell r="K135">
            <v>1</v>
          </cell>
          <cell r="L135">
            <v>0</v>
          </cell>
          <cell r="M135">
            <v>0</v>
          </cell>
          <cell r="N135">
            <v>8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0</v>
          </cell>
        </row>
        <row r="136">
          <cell r="E136">
            <v>7709367</v>
          </cell>
          <cell r="F136" t="str">
            <v>SHREE VINAYAK BARODA</v>
          </cell>
          <cell r="G136">
            <v>32</v>
          </cell>
          <cell r="H136">
            <v>1260</v>
          </cell>
          <cell r="I136">
            <v>480</v>
          </cell>
          <cell r="J136">
            <v>590</v>
          </cell>
          <cell r="K136">
            <v>1</v>
          </cell>
          <cell r="L136">
            <v>0</v>
          </cell>
          <cell r="M136">
            <v>1</v>
          </cell>
          <cell r="N136">
            <v>2</v>
          </cell>
          <cell r="O136">
            <v>1740</v>
          </cell>
          <cell r="P136">
            <v>32</v>
          </cell>
          <cell r="Q136">
            <v>1</v>
          </cell>
          <cell r="R136">
            <v>3480</v>
          </cell>
          <cell r="S136">
            <v>33</v>
          </cell>
          <cell r="T136">
            <v>1</v>
          </cell>
          <cell r="U136">
            <v>3260</v>
          </cell>
          <cell r="V136">
            <v>21</v>
          </cell>
          <cell r="W136">
            <v>1</v>
          </cell>
          <cell r="X136">
            <v>1530</v>
          </cell>
          <cell r="Y136">
            <v>600</v>
          </cell>
          <cell r="Z136">
            <v>0</v>
          </cell>
          <cell r="AA136">
            <v>3</v>
          </cell>
          <cell r="AC136">
            <v>330</v>
          </cell>
          <cell r="AD136">
            <v>8</v>
          </cell>
          <cell r="AE136">
            <v>780</v>
          </cell>
          <cell r="AF136">
            <v>29</v>
          </cell>
          <cell r="AG136">
            <v>3040</v>
          </cell>
          <cell r="AH136">
            <v>240</v>
          </cell>
          <cell r="AI136">
            <v>15000</v>
          </cell>
          <cell r="AJ136">
            <v>0</v>
          </cell>
          <cell r="AK136">
            <v>15000</v>
          </cell>
        </row>
        <row r="137">
          <cell r="E137">
            <v>7710052</v>
          </cell>
          <cell r="F137" t="str">
            <v>PRAYOSHA BARODA</v>
          </cell>
          <cell r="G137">
            <v>39</v>
          </cell>
          <cell r="H137">
            <v>630</v>
          </cell>
          <cell r="I137">
            <v>3240</v>
          </cell>
          <cell r="J137">
            <v>0</v>
          </cell>
          <cell r="K137">
            <v>1</v>
          </cell>
          <cell r="L137">
            <v>0</v>
          </cell>
          <cell r="M137">
            <v>1</v>
          </cell>
          <cell r="N137">
            <v>16</v>
          </cell>
          <cell r="O137">
            <v>3870</v>
          </cell>
          <cell r="P137">
            <v>35</v>
          </cell>
          <cell r="Q137">
            <v>1</v>
          </cell>
          <cell r="R137">
            <v>3390</v>
          </cell>
          <cell r="S137">
            <v>40</v>
          </cell>
          <cell r="T137">
            <v>1</v>
          </cell>
          <cell r="U137">
            <v>3510</v>
          </cell>
          <cell r="V137">
            <v>31</v>
          </cell>
          <cell r="W137">
            <v>1</v>
          </cell>
          <cell r="X137">
            <v>2460</v>
          </cell>
          <cell r="Y137">
            <v>840</v>
          </cell>
          <cell r="Z137">
            <v>0</v>
          </cell>
          <cell r="AA137">
            <v>10</v>
          </cell>
          <cell r="AC137">
            <v>870</v>
          </cell>
          <cell r="AD137">
            <v>0</v>
          </cell>
          <cell r="AE137">
            <v>0</v>
          </cell>
          <cell r="AF137">
            <v>15</v>
          </cell>
          <cell r="AG137">
            <v>1710</v>
          </cell>
          <cell r="AH137">
            <v>0</v>
          </cell>
          <cell r="AI137">
            <v>16650</v>
          </cell>
          <cell r="AJ137">
            <v>0</v>
          </cell>
          <cell r="AK137">
            <v>16650</v>
          </cell>
        </row>
        <row r="138">
          <cell r="E138">
            <v>7710178</v>
          </cell>
          <cell r="F138" t="str">
            <v>SHRI RAM TYRES GODHR</v>
          </cell>
          <cell r="G138">
            <v>2</v>
          </cell>
          <cell r="H138">
            <v>0</v>
          </cell>
          <cell r="I138">
            <v>360</v>
          </cell>
          <cell r="J138">
            <v>0</v>
          </cell>
          <cell r="K138">
            <v>1</v>
          </cell>
          <cell r="L138">
            <v>0</v>
          </cell>
          <cell r="M138">
            <v>0</v>
          </cell>
          <cell r="N138">
            <v>2</v>
          </cell>
          <cell r="O138">
            <v>0</v>
          </cell>
          <cell r="P138">
            <v>3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7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0</v>
          </cell>
        </row>
        <row r="139">
          <cell r="E139">
            <v>7710258</v>
          </cell>
          <cell r="F139" t="str">
            <v>SAIRAM ROAD BARODA</v>
          </cell>
          <cell r="G139">
            <v>2</v>
          </cell>
          <cell r="H139">
            <v>0</v>
          </cell>
          <cell r="I139">
            <v>0</v>
          </cell>
          <cell r="J139">
            <v>590</v>
          </cell>
          <cell r="K139">
            <v>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</v>
          </cell>
          <cell r="Q139">
            <v>0</v>
          </cell>
          <cell r="R139">
            <v>0</v>
          </cell>
          <cell r="S139">
            <v>16</v>
          </cell>
          <cell r="T139">
            <v>0</v>
          </cell>
          <cell r="U139">
            <v>0</v>
          </cell>
          <cell r="V139">
            <v>4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C139">
            <v>0</v>
          </cell>
          <cell r="AD139">
            <v>0</v>
          </cell>
          <cell r="AE139">
            <v>0</v>
          </cell>
          <cell r="AF139">
            <v>6</v>
          </cell>
          <cell r="AG139">
            <v>600</v>
          </cell>
          <cell r="AH139">
            <v>0</v>
          </cell>
          <cell r="AI139">
            <v>0</v>
          </cell>
          <cell r="AK139">
            <v>0</v>
          </cell>
        </row>
        <row r="140">
          <cell r="E140">
            <v>7710271</v>
          </cell>
          <cell r="F140" t="str">
            <v>JAY JALARAM BARODA</v>
          </cell>
          <cell r="G140">
            <v>10</v>
          </cell>
          <cell r="H140">
            <v>360</v>
          </cell>
          <cell r="I140">
            <v>360</v>
          </cell>
          <cell r="J140">
            <v>590</v>
          </cell>
          <cell r="K140">
            <v>1</v>
          </cell>
          <cell r="L140">
            <v>0</v>
          </cell>
          <cell r="M140">
            <v>0</v>
          </cell>
          <cell r="N140">
            <v>2</v>
          </cell>
          <cell r="O140">
            <v>0</v>
          </cell>
          <cell r="P140">
            <v>4</v>
          </cell>
          <cell r="Q140">
            <v>0</v>
          </cell>
          <cell r="R140">
            <v>0</v>
          </cell>
          <cell r="S140">
            <v>10</v>
          </cell>
          <cell r="T140">
            <v>0</v>
          </cell>
          <cell r="U140">
            <v>0</v>
          </cell>
          <cell r="V140">
            <v>12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6</v>
          </cell>
          <cell r="AC140">
            <v>0</v>
          </cell>
          <cell r="AD140">
            <v>0</v>
          </cell>
          <cell r="AE140">
            <v>0</v>
          </cell>
          <cell r="AF140">
            <v>12</v>
          </cell>
          <cell r="AG140">
            <v>1200</v>
          </cell>
          <cell r="AH140">
            <v>0</v>
          </cell>
          <cell r="AI140">
            <v>0</v>
          </cell>
          <cell r="AK140">
            <v>0</v>
          </cell>
        </row>
        <row r="141">
          <cell r="E141">
            <v>7716054</v>
          </cell>
          <cell r="F141" t="str">
            <v>MATRUJIVADODARA</v>
          </cell>
          <cell r="G141">
            <v>162</v>
          </cell>
          <cell r="H141">
            <v>5280</v>
          </cell>
          <cell r="I141">
            <v>11760</v>
          </cell>
          <cell r="J141">
            <v>0</v>
          </cell>
          <cell r="K141">
            <v>1</v>
          </cell>
          <cell r="L141">
            <v>-1200</v>
          </cell>
          <cell r="M141">
            <v>1</v>
          </cell>
          <cell r="N141">
            <v>56</v>
          </cell>
          <cell r="O141">
            <v>15840</v>
          </cell>
          <cell r="P141">
            <v>161</v>
          </cell>
          <cell r="Q141">
            <v>1</v>
          </cell>
          <cell r="R141">
            <v>17370</v>
          </cell>
          <cell r="S141">
            <v>168</v>
          </cell>
          <cell r="T141">
            <v>1</v>
          </cell>
          <cell r="U141">
            <v>18060</v>
          </cell>
          <cell r="V141">
            <v>205</v>
          </cell>
          <cell r="W141">
            <v>1</v>
          </cell>
          <cell r="X141">
            <v>16330</v>
          </cell>
          <cell r="Y141">
            <v>2640</v>
          </cell>
          <cell r="Z141">
            <v>7380</v>
          </cell>
          <cell r="AA141">
            <v>97</v>
          </cell>
          <cell r="AC141">
            <v>10620</v>
          </cell>
          <cell r="AD141">
            <v>0</v>
          </cell>
          <cell r="AE141">
            <v>0</v>
          </cell>
          <cell r="AF141">
            <v>90</v>
          </cell>
          <cell r="AG141">
            <v>9660</v>
          </cell>
          <cell r="AH141">
            <v>1140</v>
          </cell>
          <cell r="AI141">
            <v>99040</v>
          </cell>
          <cell r="AJ141">
            <v>6404</v>
          </cell>
          <cell r="AK141">
            <v>105444</v>
          </cell>
        </row>
        <row r="142">
          <cell r="E142">
            <v>7716328</v>
          </cell>
          <cell r="F142" t="str">
            <v>JHPARA VADO</v>
          </cell>
          <cell r="G142">
            <v>100</v>
          </cell>
          <cell r="H142">
            <v>0</v>
          </cell>
          <cell r="I142">
            <v>0</v>
          </cell>
          <cell r="J142">
            <v>0</v>
          </cell>
          <cell r="K142">
            <v>1</v>
          </cell>
          <cell r="L142">
            <v>0</v>
          </cell>
          <cell r="M142">
            <v>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K142">
            <v>0</v>
          </cell>
        </row>
        <row r="143">
          <cell r="E143">
            <v>7705398</v>
          </cell>
          <cell r="F143" t="str">
            <v>KAILASH TY RAJKOT</v>
          </cell>
          <cell r="G143">
            <v>46</v>
          </cell>
          <cell r="H143">
            <v>930</v>
          </cell>
          <cell r="I143">
            <v>6660</v>
          </cell>
          <cell r="J143">
            <v>0</v>
          </cell>
          <cell r="K143">
            <v>1</v>
          </cell>
          <cell r="L143">
            <v>-780</v>
          </cell>
          <cell r="M143">
            <v>1</v>
          </cell>
          <cell r="N143">
            <v>29</v>
          </cell>
          <cell r="O143">
            <v>6810</v>
          </cell>
          <cell r="P143">
            <v>37</v>
          </cell>
          <cell r="Q143">
            <v>1</v>
          </cell>
          <cell r="R143">
            <v>3960</v>
          </cell>
          <cell r="S143">
            <v>65</v>
          </cell>
          <cell r="T143">
            <v>1</v>
          </cell>
          <cell r="U143">
            <v>7590</v>
          </cell>
          <cell r="V143">
            <v>71</v>
          </cell>
          <cell r="W143">
            <v>1</v>
          </cell>
          <cell r="X143">
            <v>5370</v>
          </cell>
          <cell r="Y143">
            <v>650</v>
          </cell>
          <cell r="Z143">
            <v>4440</v>
          </cell>
          <cell r="AA143">
            <v>72</v>
          </cell>
          <cell r="AC143">
            <v>7800</v>
          </cell>
          <cell r="AD143">
            <v>6</v>
          </cell>
          <cell r="AE143">
            <v>900</v>
          </cell>
          <cell r="AF143">
            <v>45</v>
          </cell>
          <cell r="AG143">
            <v>4410</v>
          </cell>
          <cell r="AH143">
            <v>240</v>
          </cell>
          <cell r="AI143">
            <v>42170</v>
          </cell>
          <cell r="AJ143">
            <v>717</v>
          </cell>
          <cell r="AK143">
            <v>42887</v>
          </cell>
        </row>
        <row r="144">
          <cell r="E144">
            <v>7707945</v>
          </cell>
          <cell r="F144" t="str">
            <v>VIKASTYRESMORBI</v>
          </cell>
          <cell r="G144">
            <v>184</v>
          </cell>
          <cell r="H144">
            <v>3360</v>
          </cell>
          <cell r="I144">
            <v>26280</v>
          </cell>
          <cell r="J144">
            <v>0</v>
          </cell>
          <cell r="K144">
            <v>1</v>
          </cell>
          <cell r="L144">
            <v>0</v>
          </cell>
          <cell r="M144">
            <v>1</v>
          </cell>
          <cell r="N144">
            <v>119</v>
          </cell>
          <cell r="O144">
            <v>29640</v>
          </cell>
          <cell r="P144">
            <v>225</v>
          </cell>
          <cell r="Q144">
            <v>1</v>
          </cell>
          <cell r="R144">
            <v>24700</v>
          </cell>
          <cell r="S144">
            <v>151</v>
          </cell>
          <cell r="T144">
            <v>1</v>
          </cell>
          <cell r="U144">
            <v>15790</v>
          </cell>
          <cell r="V144">
            <v>101</v>
          </cell>
          <cell r="W144">
            <v>1</v>
          </cell>
          <cell r="X144">
            <v>4660</v>
          </cell>
          <cell r="Y144">
            <v>1050</v>
          </cell>
          <cell r="Z144">
            <v>11520</v>
          </cell>
          <cell r="AA144">
            <v>58</v>
          </cell>
          <cell r="AC144">
            <v>5820</v>
          </cell>
          <cell r="AD144">
            <v>0</v>
          </cell>
          <cell r="AE144">
            <v>0</v>
          </cell>
          <cell r="AF144">
            <v>48</v>
          </cell>
          <cell r="AG144">
            <v>4900</v>
          </cell>
          <cell r="AH144">
            <v>2160</v>
          </cell>
          <cell r="AI144">
            <v>100240</v>
          </cell>
          <cell r="AJ144">
            <v>6548</v>
          </cell>
          <cell r="AK144">
            <v>106788</v>
          </cell>
        </row>
        <row r="145">
          <cell r="E145">
            <v>7709636</v>
          </cell>
          <cell r="F145" t="str">
            <v>SUPER TYRE HALAVAD</v>
          </cell>
          <cell r="G145">
            <v>61</v>
          </cell>
          <cell r="H145">
            <v>1080</v>
          </cell>
          <cell r="I145">
            <v>7800</v>
          </cell>
          <cell r="J145">
            <v>0</v>
          </cell>
          <cell r="K145">
            <v>1</v>
          </cell>
          <cell r="L145">
            <v>-480</v>
          </cell>
          <cell r="M145">
            <v>1</v>
          </cell>
          <cell r="N145">
            <v>37</v>
          </cell>
          <cell r="O145">
            <v>8400</v>
          </cell>
          <cell r="P145">
            <v>61</v>
          </cell>
          <cell r="Q145">
            <v>1</v>
          </cell>
          <cell r="R145">
            <v>6840</v>
          </cell>
          <cell r="S145">
            <v>66</v>
          </cell>
          <cell r="T145">
            <v>1</v>
          </cell>
          <cell r="U145">
            <v>6300</v>
          </cell>
          <cell r="V145">
            <v>56</v>
          </cell>
          <cell r="W145">
            <v>1</v>
          </cell>
          <cell r="X145">
            <v>4500</v>
          </cell>
          <cell r="Y145">
            <v>1080</v>
          </cell>
          <cell r="Z145">
            <v>0</v>
          </cell>
          <cell r="AA145">
            <v>4</v>
          </cell>
          <cell r="AC145">
            <v>360</v>
          </cell>
          <cell r="AD145">
            <v>0</v>
          </cell>
          <cell r="AE145">
            <v>0</v>
          </cell>
          <cell r="AF145">
            <v>16</v>
          </cell>
          <cell r="AG145">
            <v>1740</v>
          </cell>
          <cell r="AH145">
            <v>240</v>
          </cell>
          <cell r="AI145">
            <v>29460</v>
          </cell>
          <cell r="AJ145">
            <v>0</v>
          </cell>
          <cell r="AK145">
            <v>29460</v>
          </cell>
        </row>
        <row r="146">
          <cell r="E146">
            <v>7709939</v>
          </cell>
          <cell r="F146" t="str">
            <v>GOKULTYREUPLETA</v>
          </cell>
          <cell r="G146">
            <v>38</v>
          </cell>
          <cell r="H146">
            <v>1560</v>
          </cell>
          <cell r="I146">
            <v>3960</v>
          </cell>
          <cell r="J146">
            <v>0</v>
          </cell>
          <cell r="K146">
            <v>1</v>
          </cell>
          <cell r="L146">
            <v>0</v>
          </cell>
          <cell r="M146">
            <v>1</v>
          </cell>
          <cell r="N146">
            <v>18</v>
          </cell>
          <cell r="O146">
            <v>5520</v>
          </cell>
          <cell r="P146">
            <v>62</v>
          </cell>
          <cell r="Q146">
            <v>1</v>
          </cell>
          <cell r="R146">
            <v>6540</v>
          </cell>
          <cell r="S146">
            <v>68</v>
          </cell>
          <cell r="T146">
            <v>1</v>
          </cell>
          <cell r="U146">
            <v>7410</v>
          </cell>
          <cell r="V146">
            <v>50</v>
          </cell>
          <cell r="W146">
            <v>1</v>
          </cell>
          <cell r="X146">
            <v>3420</v>
          </cell>
          <cell r="Y146">
            <v>360</v>
          </cell>
          <cell r="Z146">
            <v>3000</v>
          </cell>
          <cell r="AA146">
            <v>36</v>
          </cell>
          <cell r="AC146">
            <v>3900</v>
          </cell>
          <cell r="AD146">
            <v>33</v>
          </cell>
          <cell r="AE146">
            <v>3510</v>
          </cell>
          <cell r="AF146">
            <v>59</v>
          </cell>
          <cell r="AG146">
            <v>6090</v>
          </cell>
          <cell r="AH146">
            <v>2280</v>
          </cell>
          <cell r="AI146">
            <v>42030</v>
          </cell>
          <cell r="AJ146">
            <v>703</v>
          </cell>
          <cell r="AK146">
            <v>42733</v>
          </cell>
        </row>
        <row r="147">
          <cell r="E147">
            <v>7710560</v>
          </cell>
          <cell r="F147" t="str">
            <v>SAMRAT TYRE RAJKOT</v>
          </cell>
          <cell r="G147">
            <v>77</v>
          </cell>
          <cell r="H147">
            <v>2220</v>
          </cell>
          <cell r="I147">
            <v>4020</v>
          </cell>
          <cell r="J147">
            <v>0</v>
          </cell>
          <cell r="K147">
            <v>1</v>
          </cell>
          <cell r="L147">
            <v>-1350</v>
          </cell>
          <cell r="M147">
            <v>1</v>
          </cell>
          <cell r="N147">
            <v>20</v>
          </cell>
          <cell r="O147">
            <v>4890</v>
          </cell>
          <cell r="P147">
            <v>108</v>
          </cell>
          <cell r="Q147">
            <v>1</v>
          </cell>
          <cell r="R147">
            <v>10290</v>
          </cell>
          <cell r="S147">
            <v>36</v>
          </cell>
          <cell r="T147">
            <v>1</v>
          </cell>
          <cell r="U147">
            <v>3030</v>
          </cell>
          <cell r="V147">
            <v>81</v>
          </cell>
          <cell r="W147">
            <v>1</v>
          </cell>
          <cell r="X147">
            <v>6000</v>
          </cell>
          <cell r="Y147">
            <v>720</v>
          </cell>
          <cell r="Z147">
            <v>2940</v>
          </cell>
          <cell r="AA147">
            <v>48</v>
          </cell>
          <cell r="AC147">
            <v>5240</v>
          </cell>
          <cell r="AD147">
            <v>0</v>
          </cell>
          <cell r="AE147">
            <v>0</v>
          </cell>
          <cell r="AF147">
            <v>11</v>
          </cell>
          <cell r="AG147">
            <v>990</v>
          </cell>
          <cell r="AH147">
            <v>1440</v>
          </cell>
          <cell r="AI147">
            <v>35540</v>
          </cell>
          <cell r="AJ147">
            <v>54</v>
          </cell>
          <cell r="AK147">
            <v>35594</v>
          </cell>
        </row>
        <row r="148">
          <cell r="E148">
            <v>7711001</v>
          </cell>
          <cell r="F148" t="str">
            <v>PATEL TYRE AMRELI</v>
          </cell>
          <cell r="G148">
            <v>12</v>
          </cell>
          <cell r="H148">
            <v>270</v>
          </cell>
          <cell r="I148">
            <v>900</v>
          </cell>
          <cell r="J148">
            <v>0</v>
          </cell>
          <cell r="K148">
            <v>1</v>
          </cell>
          <cell r="L148">
            <v>0</v>
          </cell>
          <cell r="M148">
            <v>0</v>
          </cell>
          <cell r="N148">
            <v>5</v>
          </cell>
          <cell r="O148">
            <v>0</v>
          </cell>
          <cell r="P148">
            <v>32</v>
          </cell>
          <cell r="Q148">
            <v>1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23</v>
          </cell>
          <cell r="AC148">
            <v>0</v>
          </cell>
          <cell r="AD148">
            <v>0</v>
          </cell>
          <cell r="AE148">
            <v>0</v>
          </cell>
          <cell r="AF148">
            <v>18</v>
          </cell>
          <cell r="AG148">
            <v>1620</v>
          </cell>
          <cell r="AH148">
            <v>0</v>
          </cell>
          <cell r="AI148">
            <v>0</v>
          </cell>
          <cell r="AK148">
            <v>0</v>
          </cell>
        </row>
        <row r="149">
          <cell r="E149">
            <v>7713321</v>
          </cell>
          <cell r="F149" t="str">
            <v>KINALSALRAJULRAJ</v>
          </cell>
          <cell r="G149">
            <v>6</v>
          </cell>
          <cell r="H149">
            <v>540</v>
          </cell>
          <cell r="I149">
            <v>0</v>
          </cell>
          <cell r="J149">
            <v>0</v>
          </cell>
          <cell r="K149">
            <v>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0</v>
          </cell>
        </row>
        <row r="150">
          <cell r="E150">
            <v>7713425</v>
          </cell>
          <cell r="F150" t="str">
            <v>MARUTIENBHAVNAGA</v>
          </cell>
          <cell r="G150">
            <v>32</v>
          </cell>
          <cell r="H150">
            <v>1290</v>
          </cell>
          <cell r="I150">
            <v>2460</v>
          </cell>
          <cell r="J150">
            <v>0</v>
          </cell>
          <cell r="K150">
            <v>1</v>
          </cell>
          <cell r="L150">
            <v>0</v>
          </cell>
          <cell r="M150">
            <v>1</v>
          </cell>
          <cell r="N150">
            <v>13</v>
          </cell>
          <cell r="O150">
            <v>3750</v>
          </cell>
          <cell r="P150">
            <v>61</v>
          </cell>
          <cell r="Q150">
            <v>1</v>
          </cell>
          <cell r="R150">
            <v>5520</v>
          </cell>
          <cell r="S150">
            <v>31</v>
          </cell>
          <cell r="T150">
            <v>1</v>
          </cell>
          <cell r="U150">
            <v>2740</v>
          </cell>
          <cell r="V150">
            <v>23</v>
          </cell>
          <cell r="W150">
            <v>1</v>
          </cell>
          <cell r="X150">
            <v>1540</v>
          </cell>
          <cell r="Y150">
            <v>270</v>
          </cell>
          <cell r="Z150">
            <v>0</v>
          </cell>
          <cell r="AA150">
            <v>15</v>
          </cell>
          <cell r="AC150">
            <v>1170</v>
          </cell>
          <cell r="AD150">
            <v>4</v>
          </cell>
          <cell r="AE150">
            <v>360</v>
          </cell>
          <cell r="AF150">
            <v>20</v>
          </cell>
          <cell r="AG150">
            <v>1980</v>
          </cell>
          <cell r="AH150">
            <v>0</v>
          </cell>
          <cell r="AI150">
            <v>17330</v>
          </cell>
          <cell r="AJ150">
            <v>0</v>
          </cell>
          <cell r="AK150">
            <v>17330</v>
          </cell>
        </row>
        <row r="151">
          <cell r="E151">
            <v>7714352</v>
          </cell>
          <cell r="F151" t="str">
            <v>AMAR TYRES</v>
          </cell>
          <cell r="G151">
            <v>61</v>
          </cell>
          <cell r="H151">
            <v>1020</v>
          </cell>
          <cell r="I151">
            <v>9180</v>
          </cell>
          <cell r="J151">
            <v>0</v>
          </cell>
          <cell r="K151">
            <v>1</v>
          </cell>
          <cell r="L151">
            <v>0</v>
          </cell>
          <cell r="M151">
            <v>1</v>
          </cell>
          <cell r="N151">
            <v>43</v>
          </cell>
          <cell r="O151">
            <v>10200</v>
          </cell>
          <cell r="P151">
            <v>35</v>
          </cell>
          <cell r="Q151">
            <v>1</v>
          </cell>
          <cell r="R151">
            <v>3510</v>
          </cell>
          <cell r="S151">
            <v>38</v>
          </cell>
          <cell r="T151">
            <v>1</v>
          </cell>
          <cell r="U151">
            <v>4080</v>
          </cell>
          <cell r="V151">
            <v>54</v>
          </cell>
          <cell r="W151">
            <v>1</v>
          </cell>
          <cell r="X151">
            <v>3140</v>
          </cell>
          <cell r="Y151">
            <v>180</v>
          </cell>
          <cell r="Z151">
            <v>4800</v>
          </cell>
          <cell r="AA151">
            <v>32</v>
          </cell>
          <cell r="AC151">
            <v>3600</v>
          </cell>
          <cell r="AD151">
            <v>2</v>
          </cell>
          <cell r="AE151">
            <v>180</v>
          </cell>
          <cell r="AF151">
            <v>14</v>
          </cell>
          <cell r="AG151">
            <v>1380</v>
          </cell>
          <cell r="AH151">
            <v>2400</v>
          </cell>
          <cell r="AI151">
            <v>33470</v>
          </cell>
          <cell r="AJ151">
            <v>0</v>
          </cell>
          <cell r="AK151">
            <v>33470</v>
          </cell>
        </row>
        <row r="152">
          <cell r="E152">
            <v>7715010</v>
          </cell>
          <cell r="F152" t="str">
            <v>KISHAN RAJKOT</v>
          </cell>
          <cell r="G152">
            <v>102</v>
          </cell>
          <cell r="H152">
            <v>2550</v>
          </cell>
          <cell r="I152">
            <v>5460</v>
          </cell>
          <cell r="J152">
            <v>0</v>
          </cell>
          <cell r="K152">
            <v>1</v>
          </cell>
          <cell r="L152">
            <v>-180</v>
          </cell>
          <cell r="M152">
            <v>1</v>
          </cell>
          <cell r="N152">
            <v>27</v>
          </cell>
          <cell r="O152">
            <v>7830</v>
          </cell>
          <cell r="P152">
            <v>86</v>
          </cell>
          <cell r="Q152">
            <v>1</v>
          </cell>
          <cell r="R152">
            <v>8430</v>
          </cell>
          <cell r="S152">
            <v>106</v>
          </cell>
          <cell r="T152">
            <v>1</v>
          </cell>
          <cell r="U152">
            <v>10110</v>
          </cell>
          <cell r="V152">
            <v>104</v>
          </cell>
          <cell r="W152">
            <v>1</v>
          </cell>
          <cell r="X152">
            <v>8300</v>
          </cell>
          <cell r="Y152">
            <v>1560</v>
          </cell>
          <cell r="Z152">
            <v>2040</v>
          </cell>
          <cell r="AA152">
            <v>82</v>
          </cell>
          <cell r="AC152">
            <v>8910</v>
          </cell>
          <cell r="AD152">
            <v>12</v>
          </cell>
          <cell r="AE152">
            <v>1080</v>
          </cell>
          <cell r="AF152">
            <v>52</v>
          </cell>
          <cell r="AG152">
            <v>5460</v>
          </cell>
          <cell r="AH152">
            <v>1740</v>
          </cell>
          <cell r="AI152">
            <v>55460</v>
          </cell>
          <cell r="AJ152">
            <v>2046</v>
          </cell>
          <cell r="AK152">
            <v>57506</v>
          </cell>
        </row>
        <row r="153">
          <cell r="E153">
            <v>7715741</v>
          </cell>
          <cell r="F153" t="str">
            <v>SHRI MORBI</v>
          </cell>
          <cell r="G153">
            <v>202</v>
          </cell>
          <cell r="H153">
            <v>6600</v>
          </cell>
          <cell r="I153">
            <v>15120</v>
          </cell>
          <cell r="J153">
            <v>0</v>
          </cell>
          <cell r="K153">
            <v>1</v>
          </cell>
          <cell r="L153">
            <v>-480</v>
          </cell>
          <cell r="M153">
            <v>1</v>
          </cell>
          <cell r="N153">
            <v>67</v>
          </cell>
          <cell r="O153">
            <v>21240</v>
          </cell>
          <cell r="P153">
            <v>201</v>
          </cell>
          <cell r="Q153">
            <v>1</v>
          </cell>
          <cell r="R153">
            <v>24240</v>
          </cell>
          <cell r="S153">
            <v>208</v>
          </cell>
          <cell r="T153">
            <v>1</v>
          </cell>
          <cell r="U153">
            <v>24360</v>
          </cell>
          <cell r="V153">
            <v>251</v>
          </cell>
          <cell r="W153">
            <v>1</v>
          </cell>
          <cell r="X153">
            <v>20640</v>
          </cell>
          <cell r="Y153">
            <v>1200</v>
          </cell>
          <cell r="Z153">
            <v>15180</v>
          </cell>
          <cell r="AA153">
            <v>180</v>
          </cell>
          <cell r="AC153">
            <v>22170</v>
          </cell>
          <cell r="AD153">
            <v>40</v>
          </cell>
          <cell r="AE153">
            <v>4920</v>
          </cell>
          <cell r="AF153">
            <v>94</v>
          </cell>
          <cell r="AG153">
            <v>10680</v>
          </cell>
          <cell r="AH153">
            <v>5070</v>
          </cell>
          <cell r="AI153">
            <v>149700</v>
          </cell>
          <cell r="AJ153">
            <v>16440</v>
          </cell>
          <cell r="AK153">
            <v>166140</v>
          </cell>
        </row>
        <row r="154">
          <cell r="E154">
            <v>7705248</v>
          </cell>
          <cell r="F154" t="str">
            <v>INDIAN  TY AHMEDABAD</v>
          </cell>
          <cell r="G154">
            <v>65</v>
          </cell>
          <cell r="H154">
            <v>1650</v>
          </cell>
          <cell r="I154">
            <v>3960</v>
          </cell>
          <cell r="J154">
            <v>0</v>
          </cell>
          <cell r="K154">
            <v>1</v>
          </cell>
          <cell r="L154">
            <v>-180</v>
          </cell>
          <cell r="M154">
            <v>1</v>
          </cell>
          <cell r="N154">
            <v>22</v>
          </cell>
          <cell r="O154">
            <v>5430</v>
          </cell>
          <cell r="P154">
            <v>46</v>
          </cell>
          <cell r="Q154">
            <v>1</v>
          </cell>
          <cell r="R154">
            <v>4110</v>
          </cell>
          <cell r="S154">
            <v>52</v>
          </cell>
          <cell r="T154">
            <v>1</v>
          </cell>
          <cell r="U154">
            <v>5160</v>
          </cell>
          <cell r="V154">
            <v>68</v>
          </cell>
          <cell r="W154">
            <v>1</v>
          </cell>
          <cell r="X154">
            <v>3470</v>
          </cell>
          <cell r="Y154">
            <v>2280</v>
          </cell>
          <cell r="Z154">
            <v>1800</v>
          </cell>
          <cell r="AA154">
            <v>48</v>
          </cell>
          <cell r="AC154">
            <v>4550</v>
          </cell>
          <cell r="AD154">
            <v>0</v>
          </cell>
          <cell r="AE154">
            <v>0</v>
          </cell>
          <cell r="AF154">
            <v>42</v>
          </cell>
          <cell r="AG154">
            <v>4080</v>
          </cell>
          <cell r="AH154">
            <v>300</v>
          </cell>
          <cell r="AI154">
            <v>31180</v>
          </cell>
          <cell r="AJ154">
            <v>0</v>
          </cell>
          <cell r="AK154">
            <v>31180</v>
          </cell>
        </row>
        <row r="155">
          <cell r="E155">
            <v>7705679</v>
          </cell>
          <cell r="F155" t="str">
            <v>MITTAL SAL AHMEDABAD</v>
          </cell>
          <cell r="G155">
            <v>14</v>
          </cell>
          <cell r="H155">
            <v>0</v>
          </cell>
          <cell r="I155">
            <v>2520</v>
          </cell>
          <cell r="J155">
            <v>0</v>
          </cell>
          <cell r="K155">
            <v>1</v>
          </cell>
          <cell r="L155">
            <v>0</v>
          </cell>
          <cell r="M155">
            <v>0</v>
          </cell>
          <cell r="N155">
            <v>14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0</v>
          </cell>
        </row>
        <row r="156">
          <cell r="E156">
            <v>7707093</v>
          </cell>
          <cell r="F156" t="str">
            <v>SHAH PATELAHMEDABAD</v>
          </cell>
          <cell r="G156">
            <v>4</v>
          </cell>
          <cell r="H156">
            <v>0</v>
          </cell>
          <cell r="I156">
            <v>0</v>
          </cell>
          <cell r="J156" t="str">
            <v>N18</v>
          </cell>
          <cell r="K156">
            <v>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0</v>
          </cell>
        </row>
        <row r="157">
          <cell r="E157">
            <v>7707701</v>
          </cell>
          <cell r="F157" t="str">
            <v>KRISHNAEN GUJRAT</v>
          </cell>
          <cell r="G157">
            <v>153</v>
          </cell>
          <cell r="H157">
            <v>6780</v>
          </cell>
          <cell r="I157">
            <v>5220</v>
          </cell>
          <cell r="J157">
            <v>0</v>
          </cell>
          <cell r="K157">
            <v>1</v>
          </cell>
          <cell r="L157">
            <v>-360</v>
          </cell>
          <cell r="M157">
            <v>1</v>
          </cell>
          <cell r="N157">
            <v>24</v>
          </cell>
          <cell r="O157">
            <v>11640</v>
          </cell>
          <cell r="P157">
            <v>180</v>
          </cell>
          <cell r="Q157">
            <v>1</v>
          </cell>
          <cell r="R157">
            <v>16510</v>
          </cell>
          <cell r="S157">
            <v>182</v>
          </cell>
          <cell r="T157">
            <v>1</v>
          </cell>
          <cell r="U157">
            <v>18310</v>
          </cell>
          <cell r="V157">
            <v>227</v>
          </cell>
          <cell r="W157">
            <v>1</v>
          </cell>
          <cell r="X157">
            <v>17180</v>
          </cell>
          <cell r="Y157">
            <v>3620</v>
          </cell>
          <cell r="Z157">
            <v>4800</v>
          </cell>
          <cell r="AA157">
            <v>165</v>
          </cell>
          <cell r="AC157">
            <v>15660</v>
          </cell>
          <cell r="AD157">
            <v>4</v>
          </cell>
          <cell r="AE157">
            <v>360</v>
          </cell>
          <cell r="AF157">
            <v>34</v>
          </cell>
          <cell r="AG157">
            <v>3310</v>
          </cell>
          <cell r="AH157">
            <v>3240</v>
          </cell>
          <cell r="AI157">
            <v>94630</v>
          </cell>
          <cell r="AJ157">
            <v>5963</v>
          </cell>
          <cell r="AK157">
            <v>100593</v>
          </cell>
        </row>
        <row r="158">
          <cell r="E158">
            <v>7708513</v>
          </cell>
          <cell r="F158" t="str">
            <v>KAMAL TYRES AHMEDABA</v>
          </cell>
          <cell r="G158">
            <v>125</v>
          </cell>
          <cell r="H158">
            <v>3480</v>
          </cell>
          <cell r="I158">
            <v>12540</v>
          </cell>
          <cell r="J158">
            <v>0</v>
          </cell>
          <cell r="K158">
            <v>1</v>
          </cell>
          <cell r="L158">
            <v>-90</v>
          </cell>
          <cell r="M158">
            <v>1</v>
          </cell>
          <cell r="N158">
            <v>67</v>
          </cell>
          <cell r="O158">
            <v>15930</v>
          </cell>
          <cell r="P158">
            <v>124</v>
          </cell>
          <cell r="Q158">
            <v>1</v>
          </cell>
          <cell r="R158">
            <v>10710</v>
          </cell>
          <cell r="S158">
            <v>129</v>
          </cell>
          <cell r="T158">
            <v>1</v>
          </cell>
          <cell r="U158">
            <v>11670</v>
          </cell>
          <cell r="V158">
            <v>172</v>
          </cell>
          <cell r="W158">
            <v>1</v>
          </cell>
          <cell r="X158">
            <v>15930</v>
          </cell>
          <cell r="Y158">
            <v>420</v>
          </cell>
          <cell r="Z158">
            <v>0</v>
          </cell>
          <cell r="AA158">
            <v>166</v>
          </cell>
          <cell r="AC158">
            <v>16500</v>
          </cell>
          <cell r="AD158">
            <v>10</v>
          </cell>
          <cell r="AE158">
            <v>900</v>
          </cell>
          <cell r="AF158">
            <v>39</v>
          </cell>
          <cell r="AG158">
            <v>3630</v>
          </cell>
          <cell r="AH158">
            <v>1200</v>
          </cell>
          <cell r="AI158">
            <v>76890</v>
          </cell>
          <cell r="AJ158">
            <v>4189</v>
          </cell>
          <cell r="AK158">
            <v>81079</v>
          </cell>
        </row>
        <row r="159">
          <cell r="E159">
            <v>7709712</v>
          </cell>
          <cell r="F159" t="str">
            <v xml:space="preserve"> ASHWIN TYRE AHMEDAB</v>
          </cell>
          <cell r="G159">
            <v>82</v>
          </cell>
          <cell r="H159">
            <v>2460</v>
          </cell>
          <cell r="I159">
            <v>6720</v>
          </cell>
          <cell r="J159">
            <v>0</v>
          </cell>
          <cell r="K159">
            <v>1</v>
          </cell>
          <cell r="L159">
            <v>-990</v>
          </cell>
          <cell r="M159">
            <v>1</v>
          </cell>
          <cell r="N159">
            <v>31</v>
          </cell>
          <cell r="O159">
            <v>8190</v>
          </cell>
          <cell r="P159">
            <v>80</v>
          </cell>
          <cell r="Q159">
            <v>1</v>
          </cell>
          <cell r="R159">
            <v>8250</v>
          </cell>
          <cell r="S159">
            <v>80</v>
          </cell>
          <cell r="T159">
            <v>1</v>
          </cell>
          <cell r="U159">
            <v>7850</v>
          </cell>
          <cell r="V159">
            <v>88</v>
          </cell>
          <cell r="W159">
            <v>1</v>
          </cell>
          <cell r="X159">
            <v>7010</v>
          </cell>
          <cell r="Y159">
            <v>900</v>
          </cell>
          <cell r="Z159">
            <v>1800</v>
          </cell>
          <cell r="AA159">
            <v>43</v>
          </cell>
          <cell r="AC159">
            <v>4290</v>
          </cell>
          <cell r="AD159">
            <v>0</v>
          </cell>
          <cell r="AE159">
            <v>0</v>
          </cell>
          <cell r="AF159">
            <v>13</v>
          </cell>
          <cell r="AG159">
            <v>1290</v>
          </cell>
          <cell r="AH159">
            <v>720</v>
          </cell>
          <cell r="AI159">
            <v>40300</v>
          </cell>
          <cell r="AJ159">
            <v>530</v>
          </cell>
          <cell r="AK159">
            <v>40830</v>
          </cell>
        </row>
        <row r="160">
          <cell r="E160">
            <v>7710812</v>
          </cell>
          <cell r="F160" t="str">
            <v>ANISH AHMEDABAD</v>
          </cell>
          <cell r="G160">
            <v>22</v>
          </cell>
          <cell r="H160">
            <v>1260</v>
          </cell>
          <cell r="I160">
            <v>2160</v>
          </cell>
          <cell r="J160">
            <v>0</v>
          </cell>
          <cell r="K160">
            <v>1</v>
          </cell>
          <cell r="L160">
            <v>0</v>
          </cell>
          <cell r="M160">
            <v>1</v>
          </cell>
          <cell r="N160">
            <v>8</v>
          </cell>
          <cell r="O160">
            <v>3420</v>
          </cell>
          <cell r="P160">
            <v>42</v>
          </cell>
          <cell r="Q160">
            <v>1</v>
          </cell>
          <cell r="R160">
            <v>3780</v>
          </cell>
          <cell r="S160">
            <v>2</v>
          </cell>
          <cell r="T160">
            <v>0</v>
          </cell>
          <cell r="U160">
            <v>0</v>
          </cell>
          <cell r="V160">
            <v>14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24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0</v>
          </cell>
        </row>
        <row r="161">
          <cell r="E161">
            <v>7712551</v>
          </cell>
          <cell r="F161" t="str">
            <v>SHREEJI PALANPUR</v>
          </cell>
          <cell r="G161">
            <v>20</v>
          </cell>
          <cell r="H161">
            <v>0</v>
          </cell>
          <cell r="I161">
            <v>1800</v>
          </cell>
          <cell r="J161">
            <v>590</v>
          </cell>
          <cell r="K161">
            <v>1</v>
          </cell>
          <cell r="L161">
            <v>0</v>
          </cell>
          <cell r="M161">
            <v>1</v>
          </cell>
          <cell r="N161">
            <v>10</v>
          </cell>
          <cell r="O161">
            <v>1800</v>
          </cell>
          <cell r="P161">
            <v>20</v>
          </cell>
          <cell r="Q161">
            <v>1</v>
          </cell>
          <cell r="R161">
            <v>2280</v>
          </cell>
          <cell r="S161">
            <v>21</v>
          </cell>
          <cell r="T161">
            <v>1</v>
          </cell>
          <cell r="U161">
            <v>1890</v>
          </cell>
          <cell r="V161">
            <v>21</v>
          </cell>
          <cell r="W161">
            <v>1</v>
          </cell>
          <cell r="X161">
            <v>810</v>
          </cell>
          <cell r="Y161">
            <v>1080</v>
          </cell>
          <cell r="Z161">
            <v>0</v>
          </cell>
          <cell r="AA161">
            <v>6</v>
          </cell>
          <cell r="AC161">
            <v>540</v>
          </cell>
          <cell r="AD161">
            <v>0</v>
          </cell>
          <cell r="AE161">
            <v>0</v>
          </cell>
          <cell r="AF161">
            <v>8</v>
          </cell>
          <cell r="AG161">
            <v>720</v>
          </cell>
          <cell r="AH161">
            <v>0</v>
          </cell>
          <cell r="AI161">
            <v>9120</v>
          </cell>
          <cell r="AJ161">
            <v>0</v>
          </cell>
          <cell r="AK161">
            <v>9120</v>
          </cell>
        </row>
        <row r="162">
          <cell r="E162">
            <v>7713287</v>
          </cell>
          <cell r="F162" t="str">
            <v>NEELKANTAHMEDABA</v>
          </cell>
          <cell r="G162">
            <v>31</v>
          </cell>
          <cell r="H162">
            <v>440</v>
          </cell>
          <cell r="I162">
            <v>4320</v>
          </cell>
          <cell r="J162" t="str">
            <v>N18</v>
          </cell>
          <cell r="K162">
            <v>1</v>
          </cell>
          <cell r="L162">
            <v>0</v>
          </cell>
          <cell r="M162">
            <v>1</v>
          </cell>
          <cell r="N162">
            <v>18</v>
          </cell>
          <cell r="O162">
            <v>4760</v>
          </cell>
          <cell r="P162">
            <v>31</v>
          </cell>
          <cell r="Q162">
            <v>1</v>
          </cell>
          <cell r="R162">
            <v>2790</v>
          </cell>
          <cell r="S162">
            <v>32</v>
          </cell>
          <cell r="T162">
            <v>1</v>
          </cell>
          <cell r="U162">
            <v>3150</v>
          </cell>
          <cell r="V162">
            <v>55</v>
          </cell>
          <cell r="W162">
            <v>1</v>
          </cell>
          <cell r="X162">
            <v>3330</v>
          </cell>
          <cell r="Y162">
            <v>1620</v>
          </cell>
          <cell r="Z162">
            <v>1560</v>
          </cell>
          <cell r="AA162">
            <v>56</v>
          </cell>
          <cell r="AC162">
            <v>5420</v>
          </cell>
          <cell r="AD162">
            <v>0</v>
          </cell>
          <cell r="AE162">
            <v>0</v>
          </cell>
          <cell r="AF162">
            <v>13</v>
          </cell>
          <cell r="AG162">
            <v>1560</v>
          </cell>
          <cell r="AH162">
            <v>0</v>
          </cell>
          <cell r="AI162">
            <v>24190</v>
          </cell>
          <cell r="AJ162">
            <v>0</v>
          </cell>
          <cell r="AK162">
            <v>24190</v>
          </cell>
        </row>
        <row r="163">
          <cell r="E163">
            <v>7714808</v>
          </cell>
          <cell r="F163" t="str">
            <v>SHIV SHAKTI SURENDER</v>
          </cell>
          <cell r="G163">
            <v>5</v>
          </cell>
          <cell r="H163">
            <v>240</v>
          </cell>
          <cell r="I163">
            <v>540</v>
          </cell>
          <cell r="J163">
            <v>0</v>
          </cell>
          <cell r="K163">
            <v>1</v>
          </cell>
          <cell r="L163">
            <v>0</v>
          </cell>
          <cell r="M163">
            <v>0</v>
          </cell>
          <cell r="N163">
            <v>3</v>
          </cell>
          <cell r="O163">
            <v>0</v>
          </cell>
          <cell r="P163">
            <v>15</v>
          </cell>
          <cell r="Q163">
            <v>0</v>
          </cell>
          <cell r="R163">
            <v>0</v>
          </cell>
          <cell r="S163">
            <v>7</v>
          </cell>
          <cell r="T163">
            <v>0</v>
          </cell>
          <cell r="U163">
            <v>0</v>
          </cell>
          <cell r="V163">
            <v>21</v>
          </cell>
          <cell r="W163">
            <v>1</v>
          </cell>
          <cell r="X163">
            <v>0</v>
          </cell>
          <cell r="Y163">
            <v>0</v>
          </cell>
          <cell r="Z163">
            <v>0</v>
          </cell>
          <cell r="AA163">
            <v>4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0</v>
          </cell>
        </row>
        <row r="164">
          <cell r="E164">
            <v>7715589</v>
          </cell>
          <cell r="F164" t="str">
            <v>NILKANTH TYRE AHMEDA</v>
          </cell>
          <cell r="G164">
            <v>1</v>
          </cell>
          <cell r="H164">
            <v>0</v>
          </cell>
          <cell r="I164">
            <v>0</v>
          </cell>
          <cell r="J164">
            <v>0</v>
          </cell>
          <cell r="K164">
            <v>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9</v>
          </cell>
          <cell r="Q164">
            <v>0</v>
          </cell>
          <cell r="R164">
            <v>0</v>
          </cell>
          <cell r="S164">
            <v>14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</row>
        <row r="165">
          <cell r="E165">
            <v>7716292</v>
          </cell>
          <cell r="F165" t="str">
            <v>YUG WADHWAN</v>
          </cell>
          <cell r="G165">
            <v>20</v>
          </cell>
          <cell r="H165">
            <v>180</v>
          </cell>
          <cell r="I165">
            <v>4320</v>
          </cell>
          <cell r="J165">
            <v>0</v>
          </cell>
          <cell r="K165">
            <v>1</v>
          </cell>
          <cell r="L165">
            <v>0</v>
          </cell>
          <cell r="M165">
            <v>1</v>
          </cell>
          <cell r="N165">
            <v>18</v>
          </cell>
          <cell r="O165">
            <v>4500</v>
          </cell>
          <cell r="P165">
            <v>41</v>
          </cell>
          <cell r="Q165">
            <v>1</v>
          </cell>
          <cell r="R165">
            <v>3690</v>
          </cell>
          <cell r="S165">
            <v>20</v>
          </cell>
          <cell r="T165">
            <v>1</v>
          </cell>
          <cell r="U165">
            <v>1920</v>
          </cell>
          <cell r="V165">
            <v>28</v>
          </cell>
          <cell r="W165">
            <v>1</v>
          </cell>
          <cell r="X165">
            <v>1800</v>
          </cell>
          <cell r="Y165">
            <v>360</v>
          </cell>
          <cell r="Z165">
            <v>720</v>
          </cell>
          <cell r="AA165">
            <v>18</v>
          </cell>
          <cell r="AC165">
            <v>1530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14520</v>
          </cell>
          <cell r="AJ165">
            <v>0</v>
          </cell>
          <cell r="AK165">
            <v>14520</v>
          </cell>
        </row>
        <row r="166">
          <cell r="E166">
            <v>7716552</v>
          </cell>
          <cell r="F166" t="str">
            <v>SHAKTITYRE AHMEDABAD</v>
          </cell>
          <cell r="G166">
            <v>77</v>
          </cell>
          <cell r="H166">
            <v>1350</v>
          </cell>
          <cell r="I166">
            <v>6480</v>
          </cell>
          <cell r="J166">
            <v>0</v>
          </cell>
          <cell r="K166">
            <v>1</v>
          </cell>
          <cell r="L166">
            <v>0</v>
          </cell>
          <cell r="M166">
            <v>1</v>
          </cell>
          <cell r="N166">
            <v>24</v>
          </cell>
          <cell r="O166">
            <v>7830</v>
          </cell>
          <cell r="P166">
            <v>63</v>
          </cell>
          <cell r="Q166">
            <v>1</v>
          </cell>
          <cell r="R166">
            <v>5930</v>
          </cell>
          <cell r="S166">
            <v>140</v>
          </cell>
          <cell r="T166">
            <v>1</v>
          </cell>
          <cell r="U166">
            <v>12860</v>
          </cell>
          <cell r="V166">
            <v>96</v>
          </cell>
          <cell r="W166">
            <v>1</v>
          </cell>
          <cell r="X166">
            <v>6990</v>
          </cell>
          <cell r="Y166">
            <v>1170</v>
          </cell>
          <cell r="Z166">
            <v>900</v>
          </cell>
          <cell r="AA166">
            <v>49</v>
          </cell>
          <cell r="AC166">
            <v>5190</v>
          </cell>
          <cell r="AD166">
            <v>26</v>
          </cell>
          <cell r="AE166">
            <v>2520</v>
          </cell>
          <cell r="AF166">
            <v>33</v>
          </cell>
          <cell r="AG166">
            <v>3500</v>
          </cell>
          <cell r="AH166">
            <v>1500</v>
          </cell>
          <cell r="AI166">
            <v>48390</v>
          </cell>
          <cell r="AJ166">
            <v>1339</v>
          </cell>
          <cell r="AK166">
            <v>49729</v>
          </cell>
        </row>
        <row r="167">
          <cell r="E167">
            <v>7716585</v>
          </cell>
          <cell r="F167" t="str">
            <v>MARUTI BANASKANTHA</v>
          </cell>
          <cell r="G167">
            <v>34</v>
          </cell>
          <cell r="H167">
            <v>1080</v>
          </cell>
          <cell r="I167">
            <v>3960</v>
          </cell>
          <cell r="J167">
            <v>0</v>
          </cell>
          <cell r="K167">
            <v>1</v>
          </cell>
          <cell r="L167">
            <v>0</v>
          </cell>
          <cell r="M167">
            <v>1</v>
          </cell>
          <cell r="N167">
            <v>22</v>
          </cell>
          <cell r="O167">
            <v>5040</v>
          </cell>
          <cell r="P167">
            <v>20</v>
          </cell>
          <cell r="Q167">
            <v>1</v>
          </cell>
          <cell r="R167">
            <v>1800</v>
          </cell>
          <cell r="S167">
            <v>24</v>
          </cell>
          <cell r="T167">
            <v>1</v>
          </cell>
          <cell r="U167">
            <v>2160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</row>
        <row r="168">
          <cell r="E168">
            <v>7716649</v>
          </cell>
          <cell r="F168" t="str">
            <v>ABABILBANASKANTHA</v>
          </cell>
          <cell r="G168">
            <v>32</v>
          </cell>
          <cell r="H168">
            <v>0</v>
          </cell>
          <cell r="I168">
            <v>6600</v>
          </cell>
          <cell r="J168">
            <v>0</v>
          </cell>
          <cell r="K168">
            <v>1</v>
          </cell>
          <cell r="L168">
            <v>0</v>
          </cell>
          <cell r="M168">
            <v>1</v>
          </cell>
          <cell r="N168">
            <v>32</v>
          </cell>
          <cell r="O168">
            <v>6600</v>
          </cell>
          <cell r="P168">
            <v>20</v>
          </cell>
          <cell r="Q168">
            <v>1</v>
          </cell>
          <cell r="R168">
            <v>1860</v>
          </cell>
          <cell r="S168">
            <v>34</v>
          </cell>
          <cell r="T168">
            <v>1</v>
          </cell>
          <cell r="U168">
            <v>3300</v>
          </cell>
          <cell r="V168">
            <v>22</v>
          </cell>
          <cell r="W168">
            <v>1</v>
          </cell>
          <cell r="X168">
            <v>1530</v>
          </cell>
          <cell r="Y168">
            <v>180</v>
          </cell>
          <cell r="Z168">
            <v>0</v>
          </cell>
          <cell r="AA168">
            <v>24</v>
          </cell>
          <cell r="AC168">
            <v>2400</v>
          </cell>
          <cell r="AD168">
            <v>50</v>
          </cell>
          <cell r="AE168">
            <v>4500</v>
          </cell>
          <cell r="AF168">
            <v>32</v>
          </cell>
          <cell r="AG168">
            <v>2880</v>
          </cell>
          <cell r="AH168">
            <v>300</v>
          </cell>
          <cell r="AI168">
            <v>23550</v>
          </cell>
          <cell r="AJ168">
            <v>0</v>
          </cell>
          <cell r="AK168">
            <v>23550</v>
          </cell>
        </row>
        <row r="169">
          <cell r="E169">
            <v>7704677</v>
          </cell>
          <cell r="F169" t="str">
            <v>ANIL &amp; ANI BARODA</v>
          </cell>
          <cell r="G169">
            <v>20</v>
          </cell>
          <cell r="H169">
            <v>0</v>
          </cell>
          <cell r="I169">
            <v>1080</v>
          </cell>
          <cell r="J169">
            <v>590</v>
          </cell>
          <cell r="K169">
            <v>1</v>
          </cell>
          <cell r="L169">
            <v>0</v>
          </cell>
          <cell r="M169">
            <v>1</v>
          </cell>
          <cell r="N169">
            <v>6</v>
          </cell>
          <cell r="O169">
            <v>1080</v>
          </cell>
          <cell r="P169">
            <v>20</v>
          </cell>
          <cell r="Q169">
            <v>1</v>
          </cell>
          <cell r="R169">
            <v>1530</v>
          </cell>
          <cell r="S169">
            <v>10</v>
          </cell>
          <cell r="T169">
            <v>0</v>
          </cell>
          <cell r="U169">
            <v>0</v>
          </cell>
          <cell r="V169">
            <v>9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12</v>
          </cell>
          <cell r="AC169">
            <v>0</v>
          </cell>
          <cell r="AD169">
            <v>0</v>
          </cell>
          <cell r="AE169">
            <v>0</v>
          </cell>
          <cell r="AF169">
            <v>15</v>
          </cell>
          <cell r="AG169">
            <v>1620</v>
          </cell>
          <cell r="AH169">
            <v>0</v>
          </cell>
          <cell r="AI169">
            <v>0</v>
          </cell>
          <cell r="AK169">
            <v>0</v>
          </cell>
        </row>
        <row r="170">
          <cell r="E170">
            <v>7706565</v>
          </cell>
          <cell r="F170" t="str">
            <v>SUKHDEV RO BARODA</v>
          </cell>
          <cell r="G170">
            <v>21</v>
          </cell>
          <cell r="H170">
            <v>1890</v>
          </cell>
          <cell r="I170">
            <v>0</v>
          </cell>
          <cell r="J170">
            <v>570</v>
          </cell>
          <cell r="K170">
            <v>0</v>
          </cell>
          <cell r="L170">
            <v>0</v>
          </cell>
          <cell r="M170">
            <v>1</v>
          </cell>
          <cell r="N170">
            <v>0</v>
          </cell>
          <cell r="O170">
            <v>0</v>
          </cell>
          <cell r="P170">
            <v>2</v>
          </cell>
          <cell r="Q170">
            <v>0</v>
          </cell>
          <cell r="R170">
            <v>0</v>
          </cell>
          <cell r="S170">
            <v>8</v>
          </cell>
          <cell r="T170">
            <v>0</v>
          </cell>
          <cell r="U170">
            <v>0</v>
          </cell>
          <cell r="V170">
            <v>3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0</v>
          </cell>
        </row>
        <row r="171">
          <cell r="E171">
            <v>7706879</v>
          </cell>
          <cell r="F171" t="str">
            <v>PARTHROAD BARODA</v>
          </cell>
          <cell r="G171">
            <v>26</v>
          </cell>
          <cell r="H171">
            <v>1080</v>
          </cell>
          <cell r="I171">
            <v>3000</v>
          </cell>
          <cell r="J171">
            <v>590</v>
          </cell>
          <cell r="K171">
            <v>1</v>
          </cell>
          <cell r="L171">
            <v>0</v>
          </cell>
          <cell r="M171">
            <v>1</v>
          </cell>
          <cell r="N171">
            <v>14</v>
          </cell>
          <cell r="O171">
            <v>4080</v>
          </cell>
          <cell r="P171">
            <v>20</v>
          </cell>
          <cell r="Q171">
            <v>1</v>
          </cell>
          <cell r="R171">
            <v>2100</v>
          </cell>
          <cell r="S171">
            <v>22</v>
          </cell>
          <cell r="T171">
            <v>1</v>
          </cell>
          <cell r="U171">
            <v>2580</v>
          </cell>
          <cell r="V171">
            <v>20</v>
          </cell>
          <cell r="W171">
            <v>1</v>
          </cell>
          <cell r="X171">
            <v>2160</v>
          </cell>
          <cell r="Y171">
            <v>0</v>
          </cell>
          <cell r="Z171">
            <v>0</v>
          </cell>
          <cell r="AC171">
            <v>0</v>
          </cell>
          <cell r="AD171">
            <v>24</v>
          </cell>
          <cell r="AE171">
            <v>2760</v>
          </cell>
          <cell r="AF171">
            <v>10</v>
          </cell>
          <cell r="AG171">
            <v>1200</v>
          </cell>
          <cell r="AH171">
            <v>0</v>
          </cell>
          <cell r="AI171">
            <v>14880</v>
          </cell>
          <cell r="AJ171">
            <v>0</v>
          </cell>
          <cell r="AK171">
            <v>14880</v>
          </cell>
        </row>
        <row r="172">
          <cell r="E172">
            <v>7708414</v>
          </cell>
          <cell r="F172" t="str">
            <v>D.S.ROAD ROAD BARODA</v>
          </cell>
          <cell r="G172">
            <v>3</v>
          </cell>
          <cell r="H172">
            <v>0</v>
          </cell>
          <cell r="I172">
            <v>180</v>
          </cell>
          <cell r="J172">
            <v>570</v>
          </cell>
          <cell r="K172">
            <v>0</v>
          </cell>
          <cell r="L172">
            <v>-90</v>
          </cell>
          <cell r="M172">
            <v>0</v>
          </cell>
          <cell r="N172">
            <v>1</v>
          </cell>
          <cell r="O172">
            <v>0</v>
          </cell>
          <cell r="P172">
            <v>1</v>
          </cell>
          <cell r="Q172">
            <v>0</v>
          </cell>
          <cell r="R172">
            <v>0</v>
          </cell>
          <cell r="S172">
            <v>1</v>
          </cell>
          <cell r="T172">
            <v>0</v>
          </cell>
          <cell r="U172">
            <v>0</v>
          </cell>
          <cell r="V172">
            <v>2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0</v>
          </cell>
        </row>
        <row r="173">
          <cell r="E173">
            <v>7708747</v>
          </cell>
          <cell r="F173" t="str">
            <v>AGARWAL ROAD BARODA</v>
          </cell>
          <cell r="G173">
            <v>13</v>
          </cell>
          <cell r="H173">
            <v>360</v>
          </cell>
          <cell r="I173">
            <v>1440</v>
          </cell>
          <cell r="J173">
            <v>590</v>
          </cell>
          <cell r="K173">
            <v>1</v>
          </cell>
          <cell r="L173">
            <v>0</v>
          </cell>
          <cell r="M173">
            <v>0</v>
          </cell>
          <cell r="N173">
            <v>8</v>
          </cell>
          <cell r="O173">
            <v>0</v>
          </cell>
          <cell r="P173">
            <v>16</v>
          </cell>
          <cell r="Q173">
            <v>0</v>
          </cell>
          <cell r="R173">
            <v>0</v>
          </cell>
          <cell r="S173">
            <v>18</v>
          </cell>
          <cell r="T173">
            <v>0</v>
          </cell>
          <cell r="U173">
            <v>0</v>
          </cell>
          <cell r="V173">
            <v>17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6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</row>
        <row r="174">
          <cell r="E174">
            <v>7711863</v>
          </cell>
          <cell r="F174" t="str">
            <v>NEW GUPTA &amp; BARODA</v>
          </cell>
          <cell r="G174">
            <v>11</v>
          </cell>
          <cell r="H174">
            <v>360</v>
          </cell>
          <cell r="I174">
            <v>1500</v>
          </cell>
          <cell r="J174">
            <v>570</v>
          </cell>
          <cell r="K174">
            <v>0</v>
          </cell>
          <cell r="L174">
            <v>-90</v>
          </cell>
          <cell r="M174">
            <v>0</v>
          </cell>
          <cell r="N174">
            <v>7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</v>
          </cell>
          <cell r="T174">
            <v>0</v>
          </cell>
          <cell r="U174">
            <v>0</v>
          </cell>
          <cell r="V174">
            <v>4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720</v>
          </cell>
          <cell r="AI174">
            <v>0</v>
          </cell>
          <cell r="AK174">
            <v>0</v>
          </cell>
        </row>
        <row r="175">
          <cell r="E175">
            <v>7713891</v>
          </cell>
          <cell r="F175" t="str">
            <v>ATMCARGO</v>
          </cell>
          <cell r="G175">
            <v>12</v>
          </cell>
          <cell r="H175">
            <v>0</v>
          </cell>
          <cell r="I175">
            <v>720</v>
          </cell>
          <cell r="J175">
            <v>590</v>
          </cell>
          <cell r="K175">
            <v>1</v>
          </cell>
          <cell r="L175">
            <v>-380</v>
          </cell>
          <cell r="M175">
            <v>0</v>
          </cell>
          <cell r="N175">
            <v>4</v>
          </cell>
          <cell r="O175">
            <v>0</v>
          </cell>
          <cell r="P175">
            <v>6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</v>
          </cell>
          <cell r="V175">
            <v>8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8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0</v>
          </cell>
        </row>
        <row r="176">
          <cell r="E176">
            <v>7716046</v>
          </cell>
          <cell r="F176" t="str">
            <v>BALAJI TYRES AHMDEDA</v>
          </cell>
          <cell r="G176">
            <v>19</v>
          </cell>
          <cell r="H176">
            <v>180</v>
          </cell>
          <cell r="I176">
            <v>2400</v>
          </cell>
          <cell r="J176">
            <v>570</v>
          </cell>
          <cell r="K176">
            <v>0</v>
          </cell>
          <cell r="L176">
            <v>0</v>
          </cell>
          <cell r="M176">
            <v>0</v>
          </cell>
          <cell r="N176">
            <v>10</v>
          </cell>
          <cell r="O176">
            <v>0</v>
          </cell>
          <cell r="P176">
            <v>12</v>
          </cell>
          <cell r="Q176">
            <v>0</v>
          </cell>
          <cell r="R176">
            <v>0</v>
          </cell>
          <cell r="S176">
            <v>4</v>
          </cell>
          <cell r="T176">
            <v>0</v>
          </cell>
          <cell r="U176">
            <v>0</v>
          </cell>
          <cell r="V176">
            <v>12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8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240</v>
          </cell>
          <cell r="AI176">
            <v>0</v>
          </cell>
          <cell r="AK176">
            <v>0</v>
          </cell>
        </row>
        <row r="177">
          <cell r="E177">
            <v>7716119</v>
          </cell>
          <cell r="F177" t="str">
            <v>HINDUSTANINFRAAHMD</v>
          </cell>
          <cell r="G177">
            <v>6</v>
          </cell>
          <cell r="H177">
            <v>0</v>
          </cell>
          <cell r="I177">
            <v>1080</v>
          </cell>
          <cell r="J177">
            <v>570</v>
          </cell>
          <cell r="K177">
            <v>0</v>
          </cell>
          <cell r="L177">
            <v>0</v>
          </cell>
          <cell r="M177">
            <v>0</v>
          </cell>
          <cell r="N177">
            <v>6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8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0</v>
          </cell>
        </row>
        <row r="178">
          <cell r="E178">
            <v>7716133</v>
          </cell>
          <cell r="F178" t="str">
            <v>NEW RUBY AHMEDABAD</v>
          </cell>
          <cell r="G178">
            <v>18</v>
          </cell>
          <cell r="H178">
            <v>0</v>
          </cell>
          <cell r="I178">
            <v>1620</v>
          </cell>
          <cell r="J178">
            <v>570</v>
          </cell>
          <cell r="K178">
            <v>0</v>
          </cell>
          <cell r="L178">
            <v>0</v>
          </cell>
          <cell r="M178">
            <v>0</v>
          </cell>
          <cell r="N178">
            <v>9</v>
          </cell>
          <cell r="O178">
            <v>0</v>
          </cell>
          <cell r="P178">
            <v>29</v>
          </cell>
          <cell r="Q178">
            <v>1</v>
          </cell>
          <cell r="R178">
            <v>0</v>
          </cell>
          <cell r="S178">
            <v>19</v>
          </cell>
          <cell r="T178">
            <v>0</v>
          </cell>
          <cell r="U178">
            <v>0</v>
          </cell>
          <cell r="V178">
            <v>4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0</v>
          </cell>
        </row>
        <row r="179">
          <cell r="E179">
            <v>7716235</v>
          </cell>
          <cell r="F179" t="str">
            <v>SHRI DURGA AHMEDABAD</v>
          </cell>
          <cell r="G179">
            <v>40</v>
          </cell>
          <cell r="H179">
            <v>3600</v>
          </cell>
          <cell r="I179">
            <v>0</v>
          </cell>
          <cell r="J179">
            <v>570</v>
          </cell>
          <cell r="K179">
            <v>0</v>
          </cell>
          <cell r="L179">
            <v>0</v>
          </cell>
          <cell r="M179">
            <v>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</v>
          </cell>
          <cell r="T179">
            <v>1</v>
          </cell>
          <cell r="U179">
            <v>0</v>
          </cell>
          <cell r="V179">
            <v>12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20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0</v>
          </cell>
        </row>
        <row r="180">
          <cell r="E180">
            <v>7716416</v>
          </cell>
          <cell r="F180" t="str">
            <v>ENT</v>
          </cell>
          <cell r="G180">
            <v>22</v>
          </cell>
          <cell r="H180">
            <v>0</v>
          </cell>
          <cell r="I180">
            <v>3840</v>
          </cell>
          <cell r="J180">
            <v>570</v>
          </cell>
          <cell r="K180">
            <v>0</v>
          </cell>
          <cell r="L180">
            <v>0</v>
          </cell>
          <cell r="M180">
            <v>1</v>
          </cell>
          <cell r="N180">
            <v>18</v>
          </cell>
          <cell r="O180">
            <v>0</v>
          </cell>
          <cell r="P180">
            <v>24</v>
          </cell>
          <cell r="Q180">
            <v>1</v>
          </cell>
          <cell r="R180">
            <v>0</v>
          </cell>
          <cell r="S180">
            <v>20</v>
          </cell>
          <cell r="T180">
            <v>1</v>
          </cell>
          <cell r="U180">
            <v>0</v>
          </cell>
          <cell r="V180">
            <v>15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14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720</v>
          </cell>
          <cell r="AI180">
            <v>0</v>
          </cell>
          <cell r="AK180">
            <v>0</v>
          </cell>
        </row>
        <row r="181">
          <cell r="E181">
            <v>7716457</v>
          </cell>
          <cell r="F181" t="str">
            <v>DINESHRAJKOT</v>
          </cell>
          <cell r="G181">
            <v>4</v>
          </cell>
          <cell r="H181">
            <v>600</v>
          </cell>
          <cell r="I181">
            <v>0</v>
          </cell>
          <cell r="J181">
            <v>590</v>
          </cell>
          <cell r="K181">
            <v>1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2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4</v>
          </cell>
          <cell r="AG181">
            <v>600</v>
          </cell>
          <cell r="AH181">
            <v>0</v>
          </cell>
          <cell r="AI181">
            <v>0</v>
          </cell>
          <cell r="AK181">
            <v>0</v>
          </cell>
        </row>
        <row r="182">
          <cell r="E182">
            <v>7716459</v>
          </cell>
          <cell r="F182" t="str">
            <v>JAGDISHAHMEDABAD</v>
          </cell>
          <cell r="G182">
            <v>4</v>
          </cell>
          <cell r="H182">
            <v>600</v>
          </cell>
          <cell r="I182">
            <v>0</v>
          </cell>
          <cell r="J182">
            <v>590</v>
          </cell>
          <cell r="K182">
            <v>1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14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</row>
        <row r="183">
          <cell r="E183">
            <v>7716461</v>
          </cell>
          <cell r="F183" t="str">
            <v>PRANAYAHMEDABAD</v>
          </cell>
          <cell r="G183">
            <v>4</v>
          </cell>
          <cell r="H183">
            <v>600</v>
          </cell>
          <cell r="I183">
            <v>0</v>
          </cell>
          <cell r="J183">
            <v>590</v>
          </cell>
          <cell r="K183">
            <v>1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8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2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6</v>
          </cell>
          <cell r="AG183">
            <v>840</v>
          </cell>
          <cell r="AH183">
            <v>0</v>
          </cell>
          <cell r="AI183">
            <v>0</v>
          </cell>
          <cell r="AK183">
            <v>0</v>
          </cell>
        </row>
        <row r="184">
          <cell r="E184">
            <v>7716462</v>
          </cell>
          <cell r="F184" t="str">
            <v>PRATEEK JAMNAGAR</v>
          </cell>
          <cell r="G184">
            <v>4</v>
          </cell>
          <cell r="H184">
            <v>300</v>
          </cell>
          <cell r="I184">
            <v>600</v>
          </cell>
          <cell r="J184">
            <v>590</v>
          </cell>
          <cell r="K184">
            <v>1</v>
          </cell>
          <cell r="L184">
            <v>0</v>
          </cell>
          <cell r="M184">
            <v>0</v>
          </cell>
          <cell r="N184">
            <v>2</v>
          </cell>
          <cell r="O184">
            <v>0</v>
          </cell>
          <cell r="P184">
            <v>6</v>
          </cell>
          <cell r="Q184">
            <v>0</v>
          </cell>
          <cell r="R184">
            <v>0</v>
          </cell>
          <cell r="S184">
            <v>4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6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0</v>
          </cell>
        </row>
        <row r="185">
          <cell r="E185">
            <v>7716480</v>
          </cell>
          <cell r="F185" t="str">
            <v>SHRINATH AHMEDABAD</v>
          </cell>
          <cell r="G185">
            <v>4</v>
          </cell>
          <cell r="H185">
            <v>0</v>
          </cell>
          <cell r="I185">
            <v>600</v>
          </cell>
          <cell r="J185">
            <v>590</v>
          </cell>
          <cell r="K185">
            <v>1</v>
          </cell>
          <cell r="L185">
            <v>0</v>
          </cell>
          <cell r="M185">
            <v>0</v>
          </cell>
          <cell r="N185">
            <v>2</v>
          </cell>
          <cell r="O185">
            <v>0</v>
          </cell>
          <cell r="P185">
            <v>6</v>
          </cell>
          <cell r="Q185">
            <v>0</v>
          </cell>
          <cell r="R185">
            <v>0</v>
          </cell>
          <cell r="S185">
            <v>28</v>
          </cell>
          <cell r="T185">
            <v>1</v>
          </cell>
          <cell r="U185">
            <v>0</v>
          </cell>
          <cell r="V185">
            <v>8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8</v>
          </cell>
          <cell r="AC185">
            <v>0</v>
          </cell>
          <cell r="AD185">
            <v>0</v>
          </cell>
          <cell r="AE185">
            <v>0</v>
          </cell>
          <cell r="AF185">
            <v>4</v>
          </cell>
          <cell r="AG185">
            <v>600</v>
          </cell>
          <cell r="AH185">
            <v>0</v>
          </cell>
          <cell r="AI185">
            <v>0</v>
          </cell>
          <cell r="AK185">
            <v>0</v>
          </cell>
        </row>
        <row r="186">
          <cell r="E186">
            <v>7716687</v>
          </cell>
          <cell r="F186" t="str">
            <v>AHMEDABAD</v>
          </cell>
          <cell r="G186">
            <v>4</v>
          </cell>
          <cell r="H186">
            <v>0</v>
          </cell>
          <cell r="I186">
            <v>1200</v>
          </cell>
          <cell r="J186">
            <v>570</v>
          </cell>
          <cell r="K186">
            <v>0</v>
          </cell>
          <cell r="L186">
            <v>0</v>
          </cell>
          <cell r="M186">
            <v>0</v>
          </cell>
          <cell r="N186">
            <v>4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0</v>
          </cell>
        </row>
        <row r="187">
          <cell r="E187">
            <v>7706293</v>
          </cell>
          <cell r="F187" t="str">
            <v>SHENOY AUT KUNDAPURA</v>
          </cell>
          <cell r="G187">
            <v>31</v>
          </cell>
          <cell r="H187">
            <v>1680</v>
          </cell>
          <cell r="I187">
            <v>1200</v>
          </cell>
          <cell r="J187">
            <v>0</v>
          </cell>
          <cell r="K187">
            <v>1</v>
          </cell>
          <cell r="L187">
            <v>0</v>
          </cell>
          <cell r="M187">
            <v>1</v>
          </cell>
          <cell r="N187">
            <v>6</v>
          </cell>
          <cell r="O187">
            <v>2880</v>
          </cell>
          <cell r="P187">
            <v>31</v>
          </cell>
          <cell r="Q187">
            <v>1</v>
          </cell>
          <cell r="R187">
            <v>2850</v>
          </cell>
          <cell r="S187">
            <v>25</v>
          </cell>
          <cell r="T187">
            <v>1</v>
          </cell>
          <cell r="U187">
            <v>2550</v>
          </cell>
          <cell r="V187">
            <v>35</v>
          </cell>
          <cell r="W187">
            <v>1</v>
          </cell>
          <cell r="X187">
            <v>1940</v>
          </cell>
          <cell r="Y187">
            <v>1080</v>
          </cell>
          <cell r="Z187">
            <v>0</v>
          </cell>
          <cell r="AA187">
            <v>11</v>
          </cell>
          <cell r="AC187">
            <v>1110</v>
          </cell>
          <cell r="AD187">
            <v>26</v>
          </cell>
          <cell r="AE187">
            <v>2700</v>
          </cell>
          <cell r="AF187">
            <v>28</v>
          </cell>
          <cell r="AG187">
            <v>2580</v>
          </cell>
          <cell r="AH187">
            <v>600</v>
          </cell>
          <cell r="AI187">
            <v>18290</v>
          </cell>
          <cell r="AJ187">
            <v>0</v>
          </cell>
          <cell r="AK187">
            <v>18290</v>
          </cell>
        </row>
        <row r="188">
          <cell r="E188">
            <v>7715624</v>
          </cell>
          <cell r="F188" t="str">
            <v>B B TRADERS UTTAR KA</v>
          </cell>
          <cell r="G188">
            <v>12</v>
          </cell>
          <cell r="H188">
            <v>480</v>
          </cell>
          <cell r="I188">
            <v>1080</v>
          </cell>
          <cell r="J188">
            <v>0</v>
          </cell>
          <cell r="K188">
            <v>1</v>
          </cell>
          <cell r="L188">
            <v>0</v>
          </cell>
          <cell r="M188">
            <v>0</v>
          </cell>
          <cell r="N188">
            <v>6</v>
          </cell>
          <cell r="O188">
            <v>0</v>
          </cell>
          <cell r="P188">
            <v>22</v>
          </cell>
          <cell r="Q188">
            <v>1</v>
          </cell>
          <cell r="R188">
            <v>0</v>
          </cell>
          <cell r="S188">
            <v>20</v>
          </cell>
          <cell r="T188">
            <v>1</v>
          </cell>
          <cell r="U188">
            <v>0</v>
          </cell>
          <cell r="V188">
            <v>4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16</v>
          </cell>
          <cell r="AC188">
            <v>0</v>
          </cell>
          <cell r="AD188">
            <v>11</v>
          </cell>
          <cell r="AE188">
            <v>1150</v>
          </cell>
          <cell r="AF188">
            <v>26</v>
          </cell>
          <cell r="AG188">
            <v>2920</v>
          </cell>
          <cell r="AH188">
            <v>0</v>
          </cell>
          <cell r="AI188">
            <v>0</v>
          </cell>
          <cell r="AK188">
            <v>0</v>
          </cell>
        </row>
        <row r="189">
          <cell r="E189">
            <v>7705423</v>
          </cell>
          <cell r="F189" t="str">
            <v>KARNATAKA  BANGALORE</v>
          </cell>
          <cell r="G189">
            <v>20</v>
          </cell>
          <cell r="H189">
            <v>0</v>
          </cell>
          <cell r="I189">
            <v>3240</v>
          </cell>
          <cell r="J189">
            <v>0</v>
          </cell>
          <cell r="K189">
            <v>1</v>
          </cell>
          <cell r="L189">
            <v>0</v>
          </cell>
          <cell r="M189">
            <v>1</v>
          </cell>
          <cell r="N189">
            <v>18</v>
          </cell>
          <cell r="O189">
            <v>3240</v>
          </cell>
          <cell r="P189">
            <v>20</v>
          </cell>
          <cell r="Q189">
            <v>1</v>
          </cell>
          <cell r="R189">
            <v>1800</v>
          </cell>
          <cell r="S189">
            <v>33</v>
          </cell>
          <cell r="T189">
            <v>1</v>
          </cell>
          <cell r="U189">
            <v>3610</v>
          </cell>
          <cell r="V189">
            <v>21</v>
          </cell>
          <cell r="W189">
            <v>1</v>
          </cell>
          <cell r="X189">
            <v>2130</v>
          </cell>
          <cell r="Y189">
            <v>0</v>
          </cell>
          <cell r="Z189">
            <v>0</v>
          </cell>
          <cell r="AA189">
            <v>12</v>
          </cell>
          <cell r="AC189">
            <v>1800</v>
          </cell>
          <cell r="AD189">
            <v>0</v>
          </cell>
          <cell r="AE189">
            <v>0</v>
          </cell>
          <cell r="AF189">
            <v>4</v>
          </cell>
          <cell r="AG189">
            <v>480</v>
          </cell>
          <cell r="AH189">
            <v>300</v>
          </cell>
          <cell r="AI189">
            <v>13360</v>
          </cell>
          <cell r="AJ189">
            <v>0</v>
          </cell>
          <cell r="AK189">
            <v>13360</v>
          </cell>
        </row>
        <row r="190">
          <cell r="E190">
            <v>7705663</v>
          </cell>
          <cell r="F190" t="str">
            <v>MENDA AUTO BANGLORE</v>
          </cell>
          <cell r="G190">
            <v>20</v>
          </cell>
          <cell r="H190">
            <v>2250</v>
          </cell>
          <cell r="I190">
            <v>0</v>
          </cell>
          <cell r="J190">
            <v>0</v>
          </cell>
          <cell r="K190">
            <v>1</v>
          </cell>
          <cell r="L190">
            <v>-210</v>
          </cell>
          <cell r="M190">
            <v>1</v>
          </cell>
          <cell r="N190">
            <v>0</v>
          </cell>
          <cell r="O190">
            <v>2040</v>
          </cell>
          <cell r="P190">
            <v>4</v>
          </cell>
          <cell r="Q190">
            <v>0</v>
          </cell>
          <cell r="R190">
            <v>0</v>
          </cell>
          <cell r="S190">
            <v>10</v>
          </cell>
          <cell r="T190">
            <v>0</v>
          </cell>
          <cell r="U190">
            <v>0</v>
          </cell>
          <cell r="V190">
            <v>8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2</v>
          </cell>
          <cell r="AG190">
            <v>180</v>
          </cell>
          <cell r="AH190">
            <v>0</v>
          </cell>
          <cell r="AI190">
            <v>0</v>
          </cell>
          <cell r="AK190">
            <v>0</v>
          </cell>
        </row>
        <row r="191">
          <cell r="E191">
            <v>7710220</v>
          </cell>
          <cell r="F191" t="str">
            <v>WHEELWORLMYSORE</v>
          </cell>
          <cell r="G191">
            <v>11</v>
          </cell>
          <cell r="H191">
            <v>540</v>
          </cell>
          <cell r="I191">
            <v>1080</v>
          </cell>
          <cell r="J191" t="str">
            <v>N18</v>
          </cell>
          <cell r="K191">
            <v>1</v>
          </cell>
          <cell r="L191">
            <v>0</v>
          </cell>
          <cell r="M191">
            <v>0</v>
          </cell>
          <cell r="N191">
            <v>5</v>
          </cell>
          <cell r="O191">
            <v>0</v>
          </cell>
          <cell r="P191">
            <v>2</v>
          </cell>
          <cell r="Q191">
            <v>0</v>
          </cell>
          <cell r="R191">
            <v>0</v>
          </cell>
          <cell r="S191">
            <v>2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18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K191">
            <v>0</v>
          </cell>
        </row>
        <row r="192">
          <cell r="E192">
            <v>7711984</v>
          </cell>
          <cell r="F192" t="str">
            <v>TYRE  CENTRE TUMKUR</v>
          </cell>
          <cell r="G192">
            <v>10</v>
          </cell>
          <cell r="H192">
            <v>0</v>
          </cell>
          <cell r="I192">
            <v>960</v>
          </cell>
          <cell r="J192">
            <v>0</v>
          </cell>
          <cell r="K192">
            <v>1</v>
          </cell>
          <cell r="L192">
            <v>0</v>
          </cell>
          <cell r="M192">
            <v>0</v>
          </cell>
          <cell r="N192">
            <v>4</v>
          </cell>
          <cell r="O192">
            <v>0</v>
          </cell>
          <cell r="P192">
            <v>16</v>
          </cell>
          <cell r="Q192">
            <v>0</v>
          </cell>
          <cell r="R192">
            <v>0</v>
          </cell>
          <cell r="S192">
            <v>43</v>
          </cell>
          <cell r="T192">
            <v>1</v>
          </cell>
          <cell r="U192">
            <v>0</v>
          </cell>
          <cell r="V192">
            <v>28</v>
          </cell>
          <cell r="W192">
            <v>1</v>
          </cell>
          <cell r="X192">
            <v>0</v>
          </cell>
          <cell r="Y192">
            <v>0</v>
          </cell>
          <cell r="Z192">
            <v>0</v>
          </cell>
          <cell r="AA192">
            <v>14</v>
          </cell>
          <cell r="AC192">
            <v>0</v>
          </cell>
          <cell r="AD192">
            <v>0</v>
          </cell>
          <cell r="AE192">
            <v>0</v>
          </cell>
          <cell r="AF192">
            <v>6</v>
          </cell>
          <cell r="AG192">
            <v>660</v>
          </cell>
          <cell r="AH192">
            <v>720</v>
          </cell>
          <cell r="AI192">
            <v>0</v>
          </cell>
          <cell r="AK192">
            <v>0</v>
          </cell>
        </row>
        <row r="193">
          <cell r="E193">
            <v>7715043</v>
          </cell>
          <cell r="F193" t="str">
            <v>SREENIVASA TRADERS</v>
          </cell>
          <cell r="G193">
            <v>4</v>
          </cell>
          <cell r="H193">
            <v>0</v>
          </cell>
          <cell r="I193">
            <v>0</v>
          </cell>
          <cell r="J193">
            <v>0</v>
          </cell>
          <cell r="K193">
            <v>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14</v>
          </cell>
          <cell r="Q193">
            <v>0</v>
          </cell>
          <cell r="R193">
            <v>0</v>
          </cell>
          <cell r="S193">
            <v>12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0</v>
          </cell>
        </row>
        <row r="194">
          <cell r="E194">
            <v>7704873</v>
          </cell>
          <cell r="F194" t="str">
            <v>BHARAT TYR GULBARGA</v>
          </cell>
          <cell r="G194">
            <v>36</v>
          </cell>
          <cell r="H194">
            <v>150</v>
          </cell>
          <cell r="I194">
            <v>900</v>
          </cell>
          <cell r="J194">
            <v>0</v>
          </cell>
          <cell r="K194">
            <v>1</v>
          </cell>
          <cell r="L194">
            <v>0</v>
          </cell>
          <cell r="M194">
            <v>1</v>
          </cell>
          <cell r="N194">
            <v>5</v>
          </cell>
          <cell r="O194">
            <v>1050</v>
          </cell>
          <cell r="P194">
            <v>21</v>
          </cell>
          <cell r="Q194">
            <v>1</v>
          </cell>
          <cell r="R194">
            <v>2640</v>
          </cell>
          <cell r="S194">
            <v>6</v>
          </cell>
          <cell r="T194">
            <v>0</v>
          </cell>
          <cell r="U194">
            <v>0</v>
          </cell>
          <cell r="V194">
            <v>29</v>
          </cell>
          <cell r="W194">
            <v>1</v>
          </cell>
          <cell r="X194">
            <v>0</v>
          </cell>
          <cell r="Y194">
            <v>0</v>
          </cell>
          <cell r="Z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8</v>
          </cell>
          <cell r="AG194">
            <v>1200</v>
          </cell>
          <cell r="AH194">
            <v>1500</v>
          </cell>
          <cell r="AI194">
            <v>0</v>
          </cell>
          <cell r="AK194">
            <v>0</v>
          </cell>
        </row>
        <row r="195">
          <cell r="E195">
            <v>7709780</v>
          </cell>
          <cell r="F195" t="str">
            <v>SRINIDHIRANEBENNUR</v>
          </cell>
          <cell r="G195">
            <v>31</v>
          </cell>
          <cell r="H195">
            <v>900</v>
          </cell>
          <cell r="I195">
            <v>540</v>
          </cell>
          <cell r="J195">
            <v>0</v>
          </cell>
          <cell r="K195">
            <v>1</v>
          </cell>
          <cell r="L195">
            <v>0</v>
          </cell>
          <cell r="M195">
            <v>1</v>
          </cell>
          <cell r="N195">
            <v>3</v>
          </cell>
          <cell r="O195">
            <v>1440</v>
          </cell>
          <cell r="P195">
            <v>31</v>
          </cell>
          <cell r="Q195">
            <v>1</v>
          </cell>
          <cell r="R195">
            <v>2880</v>
          </cell>
          <cell r="S195">
            <v>32</v>
          </cell>
          <cell r="T195">
            <v>1</v>
          </cell>
          <cell r="U195">
            <v>3180</v>
          </cell>
          <cell r="V195">
            <v>28</v>
          </cell>
          <cell r="W195">
            <v>1</v>
          </cell>
          <cell r="X195">
            <v>1590</v>
          </cell>
          <cell r="Y195">
            <v>0</v>
          </cell>
          <cell r="Z195">
            <v>960</v>
          </cell>
          <cell r="AA195">
            <v>25</v>
          </cell>
          <cell r="AC195">
            <v>2490</v>
          </cell>
          <cell r="AD195">
            <v>19</v>
          </cell>
          <cell r="AE195">
            <v>1830</v>
          </cell>
          <cell r="AF195">
            <v>43</v>
          </cell>
          <cell r="AG195">
            <v>4470</v>
          </cell>
          <cell r="AH195">
            <v>0</v>
          </cell>
          <cell r="AI195">
            <v>18840</v>
          </cell>
          <cell r="AJ195">
            <v>0</v>
          </cell>
          <cell r="AK195">
            <v>18840</v>
          </cell>
        </row>
        <row r="196">
          <cell r="E196">
            <v>7711015</v>
          </cell>
          <cell r="F196" t="str">
            <v>NATIONAL GADAG</v>
          </cell>
          <cell r="G196">
            <v>66</v>
          </cell>
          <cell r="H196">
            <v>2580</v>
          </cell>
          <cell r="I196">
            <v>7260</v>
          </cell>
          <cell r="J196">
            <v>0</v>
          </cell>
          <cell r="K196">
            <v>1</v>
          </cell>
          <cell r="L196">
            <v>0</v>
          </cell>
          <cell r="M196">
            <v>1</v>
          </cell>
          <cell r="N196">
            <v>33</v>
          </cell>
          <cell r="O196">
            <v>9840</v>
          </cell>
          <cell r="P196">
            <v>38</v>
          </cell>
          <cell r="Q196">
            <v>1</v>
          </cell>
          <cell r="R196">
            <v>3600</v>
          </cell>
          <cell r="S196">
            <v>58</v>
          </cell>
          <cell r="T196">
            <v>1</v>
          </cell>
          <cell r="U196">
            <v>6240</v>
          </cell>
          <cell r="V196">
            <v>47</v>
          </cell>
          <cell r="W196">
            <v>1</v>
          </cell>
          <cell r="X196">
            <v>2880</v>
          </cell>
          <cell r="Y196">
            <v>360</v>
          </cell>
          <cell r="Z196">
            <v>2400</v>
          </cell>
          <cell r="AA196">
            <v>40</v>
          </cell>
          <cell r="AC196">
            <v>4680</v>
          </cell>
          <cell r="AD196">
            <v>0</v>
          </cell>
          <cell r="AE196">
            <v>0</v>
          </cell>
          <cell r="AF196">
            <v>27</v>
          </cell>
          <cell r="AG196">
            <v>2910</v>
          </cell>
          <cell r="AH196">
            <v>1080</v>
          </cell>
          <cell r="AI196">
            <v>33990</v>
          </cell>
          <cell r="AJ196">
            <v>0</v>
          </cell>
          <cell r="AK196">
            <v>33990</v>
          </cell>
        </row>
        <row r="197">
          <cell r="E197">
            <v>7706491</v>
          </cell>
          <cell r="F197" t="str">
            <v>SRI KOTTUR BHADRAVAT</v>
          </cell>
          <cell r="G197">
            <v>16</v>
          </cell>
          <cell r="H197">
            <v>0</v>
          </cell>
          <cell r="I197">
            <v>1080</v>
          </cell>
          <cell r="J197">
            <v>590</v>
          </cell>
          <cell r="K197">
            <v>1</v>
          </cell>
          <cell r="L197">
            <v>0</v>
          </cell>
          <cell r="M197">
            <v>0</v>
          </cell>
          <cell r="N197">
            <v>6</v>
          </cell>
          <cell r="O197">
            <v>0</v>
          </cell>
          <cell r="P197">
            <v>14</v>
          </cell>
          <cell r="Q197">
            <v>0</v>
          </cell>
          <cell r="R197">
            <v>0</v>
          </cell>
          <cell r="S197">
            <v>6</v>
          </cell>
          <cell r="T197">
            <v>0</v>
          </cell>
          <cell r="U197">
            <v>0</v>
          </cell>
          <cell r="V197">
            <v>20</v>
          </cell>
          <cell r="W197">
            <v>1</v>
          </cell>
          <cell r="X197">
            <v>0</v>
          </cell>
          <cell r="Y197">
            <v>0</v>
          </cell>
          <cell r="Z197">
            <v>0</v>
          </cell>
          <cell r="AC197">
            <v>0</v>
          </cell>
          <cell r="AD197">
            <v>18</v>
          </cell>
          <cell r="AE197">
            <v>2100</v>
          </cell>
          <cell r="AF197">
            <v>0</v>
          </cell>
          <cell r="AG197">
            <v>0</v>
          </cell>
          <cell r="AH197">
            <v>600</v>
          </cell>
          <cell r="AI197">
            <v>0</v>
          </cell>
          <cell r="AK197">
            <v>0</v>
          </cell>
        </row>
        <row r="198">
          <cell r="E198">
            <v>7707177</v>
          </cell>
          <cell r="F198" t="str">
            <v>CORELOGIS BANGALORE</v>
          </cell>
          <cell r="G198">
            <v>30</v>
          </cell>
          <cell r="H198">
            <v>0</v>
          </cell>
          <cell r="I198">
            <v>2160</v>
          </cell>
          <cell r="J198">
            <v>590</v>
          </cell>
          <cell r="K198">
            <v>1</v>
          </cell>
          <cell r="L198">
            <v>0</v>
          </cell>
          <cell r="M198">
            <v>1</v>
          </cell>
          <cell r="N198">
            <v>12</v>
          </cell>
          <cell r="O198">
            <v>2160</v>
          </cell>
          <cell r="P198">
            <v>118</v>
          </cell>
          <cell r="Q198">
            <v>1</v>
          </cell>
          <cell r="R198">
            <v>10620</v>
          </cell>
          <cell r="S198">
            <v>102</v>
          </cell>
          <cell r="T198">
            <v>1</v>
          </cell>
          <cell r="U198">
            <v>8820</v>
          </cell>
          <cell r="V198">
            <v>108</v>
          </cell>
          <cell r="W198">
            <v>1</v>
          </cell>
          <cell r="X198">
            <v>7380</v>
          </cell>
          <cell r="Y198">
            <v>2340</v>
          </cell>
          <cell r="Z198">
            <v>0</v>
          </cell>
          <cell r="AA198">
            <v>67</v>
          </cell>
          <cell r="AC198">
            <v>6030</v>
          </cell>
          <cell r="AD198">
            <v>0</v>
          </cell>
          <cell r="AE198">
            <v>0</v>
          </cell>
          <cell r="AF198">
            <v>34</v>
          </cell>
          <cell r="AG198">
            <v>3060</v>
          </cell>
          <cell r="AH198">
            <v>0</v>
          </cell>
          <cell r="AI198">
            <v>40410</v>
          </cell>
          <cell r="AJ198">
            <v>541</v>
          </cell>
          <cell r="AK198">
            <v>40951</v>
          </cell>
        </row>
        <row r="199">
          <cell r="E199">
            <v>7710590</v>
          </cell>
          <cell r="F199" t="str">
            <v>BHARAT ROAD HUBLI</v>
          </cell>
          <cell r="G199">
            <v>5</v>
          </cell>
          <cell r="H199">
            <v>300</v>
          </cell>
          <cell r="I199">
            <v>300</v>
          </cell>
          <cell r="J199">
            <v>590</v>
          </cell>
          <cell r="K199">
            <v>1</v>
          </cell>
          <cell r="L199">
            <v>0</v>
          </cell>
          <cell r="M199">
            <v>0</v>
          </cell>
          <cell r="N199">
            <v>1</v>
          </cell>
          <cell r="O199">
            <v>0</v>
          </cell>
          <cell r="P199">
            <v>2</v>
          </cell>
          <cell r="Q199">
            <v>0</v>
          </cell>
          <cell r="R199">
            <v>0</v>
          </cell>
          <cell r="S199">
            <v>2</v>
          </cell>
          <cell r="T199">
            <v>0</v>
          </cell>
          <cell r="U199">
            <v>0</v>
          </cell>
          <cell r="V199">
            <v>2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6</v>
          </cell>
          <cell r="AC199">
            <v>0</v>
          </cell>
          <cell r="AD199">
            <v>0</v>
          </cell>
          <cell r="AE199">
            <v>0</v>
          </cell>
          <cell r="AF199">
            <v>10</v>
          </cell>
          <cell r="AG199">
            <v>1500</v>
          </cell>
          <cell r="AH199">
            <v>0</v>
          </cell>
          <cell r="AI199">
            <v>0</v>
          </cell>
          <cell r="AK199">
            <v>0</v>
          </cell>
        </row>
        <row r="200">
          <cell r="E200">
            <v>7716641</v>
          </cell>
          <cell r="F200" t="str">
            <v>BALAJI TUMKUR</v>
          </cell>
          <cell r="G200">
            <v>4</v>
          </cell>
          <cell r="H200">
            <v>0</v>
          </cell>
          <cell r="I200">
            <v>720</v>
          </cell>
          <cell r="J200">
            <v>590</v>
          </cell>
          <cell r="K200">
            <v>1</v>
          </cell>
          <cell r="L200">
            <v>0</v>
          </cell>
          <cell r="M200">
            <v>0</v>
          </cell>
          <cell r="N200">
            <v>4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0</v>
          </cell>
        </row>
        <row r="201">
          <cell r="E201">
            <v>7705241</v>
          </cell>
          <cell r="F201" t="str">
            <v>IMPERIAL T MUMBAI</v>
          </cell>
          <cell r="G201">
            <v>133</v>
          </cell>
          <cell r="H201">
            <v>2220</v>
          </cell>
          <cell r="I201">
            <v>8700</v>
          </cell>
          <cell r="J201">
            <v>0</v>
          </cell>
          <cell r="K201">
            <v>1</v>
          </cell>
          <cell r="L201">
            <v>0</v>
          </cell>
          <cell r="M201">
            <v>1</v>
          </cell>
          <cell r="N201">
            <v>47</v>
          </cell>
          <cell r="O201">
            <v>10920</v>
          </cell>
          <cell r="P201">
            <v>181</v>
          </cell>
          <cell r="Q201">
            <v>1</v>
          </cell>
          <cell r="R201">
            <v>17460</v>
          </cell>
          <cell r="S201">
            <v>154</v>
          </cell>
          <cell r="T201">
            <v>1</v>
          </cell>
          <cell r="U201">
            <v>16200</v>
          </cell>
          <cell r="V201">
            <v>100</v>
          </cell>
          <cell r="W201">
            <v>1</v>
          </cell>
          <cell r="X201">
            <v>7820</v>
          </cell>
          <cell r="Y201">
            <v>1080</v>
          </cell>
          <cell r="Z201">
            <v>0</v>
          </cell>
          <cell r="AA201">
            <v>44</v>
          </cell>
          <cell r="AC201">
            <v>4180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900</v>
          </cell>
          <cell r="AI201">
            <v>58560</v>
          </cell>
          <cell r="AJ201">
            <v>2356</v>
          </cell>
          <cell r="AK201">
            <v>60916</v>
          </cell>
        </row>
        <row r="202">
          <cell r="E202">
            <v>7708090</v>
          </cell>
          <cell r="F202" t="str">
            <v>AUTOTYREMUMBAI</v>
          </cell>
          <cell r="G202">
            <v>33</v>
          </cell>
          <cell r="H202">
            <v>1530</v>
          </cell>
          <cell r="I202">
            <v>3960</v>
          </cell>
          <cell r="J202">
            <v>0</v>
          </cell>
          <cell r="K202">
            <v>1</v>
          </cell>
          <cell r="L202">
            <v>-300</v>
          </cell>
          <cell r="M202">
            <v>1</v>
          </cell>
          <cell r="N202">
            <v>20</v>
          </cell>
          <cell r="O202">
            <v>5190</v>
          </cell>
          <cell r="P202">
            <v>167</v>
          </cell>
          <cell r="Q202">
            <v>1</v>
          </cell>
          <cell r="R202">
            <v>17430</v>
          </cell>
          <cell r="S202">
            <v>22</v>
          </cell>
          <cell r="T202">
            <v>1</v>
          </cell>
          <cell r="U202">
            <v>2580</v>
          </cell>
          <cell r="V202">
            <v>22</v>
          </cell>
          <cell r="W202">
            <v>1</v>
          </cell>
          <cell r="X202">
            <v>840</v>
          </cell>
          <cell r="Y202">
            <v>720</v>
          </cell>
          <cell r="Z202">
            <v>1500</v>
          </cell>
          <cell r="AA202">
            <v>19</v>
          </cell>
          <cell r="AC202">
            <v>2280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30540</v>
          </cell>
          <cell r="AJ202">
            <v>0</v>
          </cell>
          <cell r="AK202">
            <v>30540</v>
          </cell>
        </row>
        <row r="203">
          <cell r="E203">
            <v>7711577</v>
          </cell>
          <cell r="F203" t="str">
            <v>ASHIRWAD MUMBAI</v>
          </cell>
          <cell r="G203">
            <v>4</v>
          </cell>
          <cell r="H203">
            <v>0</v>
          </cell>
          <cell r="I203">
            <v>720</v>
          </cell>
          <cell r="J203">
            <v>0</v>
          </cell>
          <cell r="K203">
            <v>1</v>
          </cell>
          <cell r="L203">
            <v>0</v>
          </cell>
          <cell r="M203">
            <v>0</v>
          </cell>
          <cell r="N203">
            <v>4</v>
          </cell>
          <cell r="O203">
            <v>0</v>
          </cell>
          <cell r="P203">
            <v>20</v>
          </cell>
          <cell r="Q203">
            <v>1</v>
          </cell>
          <cell r="R203">
            <v>0</v>
          </cell>
          <cell r="S203">
            <v>12</v>
          </cell>
          <cell r="T203">
            <v>0</v>
          </cell>
          <cell r="U203">
            <v>0</v>
          </cell>
          <cell r="V203">
            <v>4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4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0</v>
          </cell>
        </row>
        <row r="204">
          <cell r="E204">
            <v>7714754</v>
          </cell>
          <cell r="F204" t="str">
            <v>SUPERTIRMUMBAIMU</v>
          </cell>
          <cell r="G204">
            <v>33</v>
          </cell>
          <cell r="H204">
            <v>2080</v>
          </cell>
          <cell r="I204">
            <v>600</v>
          </cell>
          <cell r="J204" t="str">
            <v>N18</v>
          </cell>
          <cell r="K204">
            <v>1</v>
          </cell>
          <cell r="L204">
            <v>0</v>
          </cell>
          <cell r="M204">
            <v>1</v>
          </cell>
          <cell r="N204">
            <v>2</v>
          </cell>
          <cell r="O204">
            <v>2680</v>
          </cell>
          <cell r="P204">
            <v>50</v>
          </cell>
          <cell r="Q204">
            <v>1</v>
          </cell>
          <cell r="R204">
            <v>4960</v>
          </cell>
          <cell r="S204">
            <v>32</v>
          </cell>
          <cell r="T204">
            <v>1</v>
          </cell>
          <cell r="U204">
            <v>3540</v>
          </cell>
          <cell r="V204">
            <v>24</v>
          </cell>
          <cell r="W204">
            <v>1</v>
          </cell>
          <cell r="X204">
            <v>2400</v>
          </cell>
          <cell r="Y204">
            <v>180</v>
          </cell>
          <cell r="Z204">
            <v>0</v>
          </cell>
          <cell r="AA204">
            <v>8</v>
          </cell>
          <cell r="AC204">
            <v>720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14480</v>
          </cell>
          <cell r="AJ204">
            <v>0</v>
          </cell>
          <cell r="AK204">
            <v>14480</v>
          </cell>
        </row>
        <row r="205">
          <cell r="E205">
            <v>7715807</v>
          </cell>
          <cell r="F205" t="str">
            <v>JEES TYRES  MUMBAI</v>
          </cell>
          <cell r="G205">
            <v>154</v>
          </cell>
          <cell r="H205">
            <v>3990</v>
          </cell>
          <cell r="I205">
            <v>10020</v>
          </cell>
          <cell r="J205">
            <v>0</v>
          </cell>
          <cell r="K205">
            <v>1</v>
          </cell>
          <cell r="L205">
            <v>0</v>
          </cell>
          <cell r="M205">
            <v>1</v>
          </cell>
          <cell r="N205">
            <v>51</v>
          </cell>
          <cell r="O205">
            <v>14010</v>
          </cell>
          <cell r="P205">
            <v>107</v>
          </cell>
          <cell r="Q205">
            <v>1</v>
          </cell>
          <cell r="R205">
            <v>10310</v>
          </cell>
          <cell r="S205">
            <v>154</v>
          </cell>
          <cell r="T205">
            <v>1</v>
          </cell>
          <cell r="U205">
            <v>15100</v>
          </cell>
          <cell r="V205">
            <v>130</v>
          </cell>
          <cell r="W205">
            <v>1</v>
          </cell>
          <cell r="X205">
            <v>10640</v>
          </cell>
          <cell r="Y205">
            <v>1730</v>
          </cell>
          <cell r="Z205">
            <v>900</v>
          </cell>
          <cell r="AA205">
            <v>73</v>
          </cell>
          <cell r="AC205">
            <v>6490</v>
          </cell>
          <cell r="AD205">
            <v>46</v>
          </cell>
          <cell r="AE205">
            <v>4860</v>
          </cell>
          <cell r="AF205">
            <v>39</v>
          </cell>
          <cell r="AG205">
            <v>3870</v>
          </cell>
          <cell r="AH205">
            <v>1500</v>
          </cell>
          <cell r="AI205">
            <v>69410</v>
          </cell>
          <cell r="AJ205">
            <v>3441</v>
          </cell>
          <cell r="AK205">
            <v>72851</v>
          </cell>
        </row>
        <row r="206">
          <cell r="E206">
            <v>7716564</v>
          </cell>
          <cell r="F206" t="str">
            <v>MALHOTRA MUMBAI</v>
          </cell>
          <cell r="G206">
            <v>57</v>
          </cell>
          <cell r="H206">
            <v>1080</v>
          </cell>
          <cell r="I206">
            <v>4800</v>
          </cell>
          <cell r="J206">
            <v>0</v>
          </cell>
          <cell r="K206">
            <v>1</v>
          </cell>
          <cell r="L206">
            <v>0</v>
          </cell>
          <cell r="M206">
            <v>1</v>
          </cell>
          <cell r="N206">
            <v>24</v>
          </cell>
          <cell r="O206">
            <v>5880</v>
          </cell>
          <cell r="P206">
            <v>52</v>
          </cell>
          <cell r="Q206">
            <v>1</v>
          </cell>
          <cell r="R206">
            <v>4800</v>
          </cell>
          <cell r="S206">
            <v>48</v>
          </cell>
          <cell r="T206">
            <v>1</v>
          </cell>
          <cell r="U206">
            <v>4350</v>
          </cell>
          <cell r="V206">
            <v>41</v>
          </cell>
          <cell r="W206">
            <v>1</v>
          </cell>
          <cell r="X206">
            <v>2520</v>
          </cell>
          <cell r="Y206">
            <v>1170</v>
          </cell>
          <cell r="Z206">
            <v>0</v>
          </cell>
          <cell r="AA206">
            <v>24</v>
          </cell>
          <cell r="AC206">
            <v>2280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21000</v>
          </cell>
          <cell r="AJ206">
            <v>0</v>
          </cell>
          <cell r="AK206">
            <v>21000</v>
          </cell>
        </row>
        <row r="207">
          <cell r="E207">
            <v>7706329</v>
          </cell>
          <cell r="F207" t="str">
            <v>SHREE GANE AURANGABA</v>
          </cell>
          <cell r="G207">
            <v>70</v>
          </cell>
          <cell r="H207">
            <v>1320</v>
          </cell>
          <cell r="I207">
            <v>3360</v>
          </cell>
          <cell r="J207">
            <v>0</v>
          </cell>
          <cell r="K207">
            <v>1</v>
          </cell>
          <cell r="L207">
            <v>0</v>
          </cell>
          <cell r="M207">
            <v>1</v>
          </cell>
          <cell r="N207">
            <v>14</v>
          </cell>
          <cell r="O207">
            <v>4680</v>
          </cell>
          <cell r="P207">
            <v>64</v>
          </cell>
          <cell r="Q207">
            <v>1</v>
          </cell>
          <cell r="R207">
            <v>7110</v>
          </cell>
          <cell r="S207">
            <v>151</v>
          </cell>
          <cell r="T207">
            <v>1</v>
          </cell>
          <cell r="U207">
            <v>14410</v>
          </cell>
          <cell r="V207">
            <v>176</v>
          </cell>
          <cell r="W207">
            <v>1</v>
          </cell>
          <cell r="X207">
            <v>13200</v>
          </cell>
          <cell r="Y207">
            <v>1980</v>
          </cell>
          <cell r="Z207">
            <v>2280</v>
          </cell>
          <cell r="AA207">
            <v>96</v>
          </cell>
          <cell r="AC207">
            <v>10050</v>
          </cell>
          <cell r="AD207">
            <v>0</v>
          </cell>
          <cell r="AE207">
            <v>0</v>
          </cell>
          <cell r="AF207">
            <v>152</v>
          </cell>
          <cell r="AG207">
            <v>15180</v>
          </cell>
          <cell r="AH207">
            <v>1800</v>
          </cell>
          <cell r="AI207">
            <v>70690</v>
          </cell>
          <cell r="AJ207">
            <v>3569</v>
          </cell>
          <cell r="AK207">
            <v>74259</v>
          </cell>
        </row>
        <row r="208">
          <cell r="E208">
            <v>7706401</v>
          </cell>
          <cell r="F208" t="str">
            <v>SHRIKANT A SANGAMNER</v>
          </cell>
          <cell r="G208">
            <v>6</v>
          </cell>
          <cell r="H208">
            <v>0</v>
          </cell>
          <cell r="I208">
            <v>720</v>
          </cell>
          <cell r="J208">
            <v>0</v>
          </cell>
          <cell r="K208">
            <v>1</v>
          </cell>
          <cell r="L208">
            <v>0</v>
          </cell>
          <cell r="M208">
            <v>0</v>
          </cell>
          <cell r="N208">
            <v>4</v>
          </cell>
          <cell r="O208">
            <v>0</v>
          </cell>
          <cell r="P208">
            <v>7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2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0</v>
          </cell>
        </row>
        <row r="209">
          <cell r="E209">
            <v>7708773</v>
          </cell>
          <cell r="F209" t="str">
            <v>SUDARSHAN NASIK</v>
          </cell>
          <cell r="G209">
            <v>2</v>
          </cell>
          <cell r="H209">
            <v>0</v>
          </cell>
          <cell r="I209">
            <v>0</v>
          </cell>
          <cell r="J209">
            <v>0</v>
          </cell>
          <cell r="K209">
            <v>1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0</v>
          </cell>
          <cell r="U209">
            <v>0</v>
          </cell>
          <cell r="V209">
            <v>6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5</v>
          </cell>
          <cell r="AG209">
            <v>450</v>
          </cell>
          <cell r="AH209">
            <v>0</v>
          </cell>
          <cell r="AI209">
            <v>0</v>
          </cell>
          <cell r="AK209">
            <v>0</v>
          </cell>
        </row>
        <row r="210">
          <cell r="E210">
            <v>7710043</v>
          </cell>
          <cell r="F210" t="str">
            <v>NEW NASHIK NASHIK</v>
          </cell>
          <cell r="G210">
            <v>4</v>
          </cell>
          <cell r="H210">
            <v>0</v>
          </cell>
          <cell r="I210">
            <v>0</v>
          </cell>
          <cell r="J210">
            <v>0</v>
          </cell>
          <cell r="K210">
            <v>1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18</v>
          </cell>
          <cell r="Q210">
            <v>0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16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12</v>
          </cell>
          <cell r="AG210">
            <v>1440</v>
          </cell>
          <cell r="AH210">
            <v>0</v>
          </cell>
          <cell r="AI210">
            <v>0</v>
          </cell>
          <cell r="AK210">
            <v>0</v>
          </cell>
        </row>
        <row r="211">
          <cell r="E211">
            <v>7711479</v>
          </cell>
          <cell r="F211" t="str">
            <v>SAI PRASAD SINNAR</v>
          </cell>
          <cell r="G211">
            <v>101</v>
          </cell>
          <cell r="H211">
            <v>780</v>
          </cell>
          <cell r="I211">
            <v>14580</v>
          </cell>
          <cell r="J211">
            <v>0</v>
          </cell>
          <cell r="K211">
            <v>1</v>
          </cell>
          <cell r="L211">
            <v>0</v>
          </cell>
          <cell r="M211">
            <v>1</v>
          </cell>
          <cell r="N211">
            <v>75</v>
          </cell>
          <cell r="O211">
            <v>15360</v>
          </cell>
          <cell r="P211">
            <v>155</v>
          </cell>
          <cell r="Q211">
            <v>1</v>
          </cell>
          <cell r="R211">
            <v>15080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45</v>
          </cell>
          <cell r="AC211">
            <v>0</v>
          </cell>
          <cell r="AD211">
            <v>0</v>
          </cell>
          <cell r="AE211">
            <v>0</v>
          </cell>
          <cell r="AF211">
            <v>78</v>
          </cell>
          <cell r="AG211">
            <v>7530</v>
          </cell>
          <cell r="AH211">
            <v>2160</v>
          </cell>
          <cell r="AI211">
            <v>0</v>
          </cell>
          <cell r="AK211">
            <v>0</v>
          </cell>
        </row>
        <row r="212">
          <cell r="E212">
            <v>7714941</v>
          </cell>
          <cell r="F212" t="str">
            <v>NEW WASAVA</v>
          </cell>
          <cell r="G212">
            <v>2</v>
          </cell>
          <cell r="H212">
            <v>180</v>
          </cell>
          <cell r="I212">
            <v>0</v>
          </cell>
          <cell r="J212">
            <v>0</v>
          </cell>
          <cell r="K212">
            <v>1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10</v>
          </cell>
          <cell r="T212">
            <v>0</v>
          </cell>
          <cell r="U212">
            <v>0</v>
          </cell>
          <cell r="V212">
            <v>10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2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0</v>
          </cell>
        </row>
        <row r="213">
          <cell r="E213">
            <v>7705750</v>
          </cell>
          <cell r="F213" t="str">
            <v>NATIONAL A AMRAVTI</v>
          </cell>
          <cell r="G213">
            <v>225</v>
          </cell>
          <cell r="H213">
            <v>4920</v>
          </cell>
          <cell r="I213">
            <v>34200</v>
          </cell>
          <cell r="J213">
            <v>0</v>
          </cell>
          <cell r="K213">
            <v>1</v>
          </cell>
          <cell r="L213">
            <v>-660</v>
          </cell>
          <cell r="M213">
            <v>1</v>
          </cell>
          <cell r="N213">
            <v>158</v>
          </cell>
          <cell r="O213">
            <v>38460</v>
          </cell>
          <cell r="P213">
            <v>204</v>
          </cell>
          <cell r="Q213">
            <v>1</v>
          </cell>
          <cell r="R213">
            <v>19980</v>
          </cell>
          <cell r="S213">
            <v>177</v>
          </cell>
          <cell r="T213">
            <v>1</v>
          </cell>
          <cell r="U213">
            <v>18450</v>
          </cell>
          <cell r="V213">
            <v>227</v>
          </cell>
          <cell r="W213">
            <v>1</v>
          </cell>
          <cell r="X213">
            <v>13440</v>
          </cell>
          <cell r="Y213">
            <v>7290</v>
          </cell>
          <cell r="Z213">
            <v>960</v>
          </cell>
          <cell r="AA213">
            <v>131</v>
          </cell>
          <cell r="AC213">
            <v>7140</v>
          </cell>
          <cell r="AD213">
            <v>100</v>
          </cell>
          <cell r="AE213">
            <v>9360</v>
          </cell>
          <cell r="AF213">
            <v>144</v>
          </cell>
          <cell r="AG213">
            <v>15820</v>
          </cell>
          <cell r="AH213">
            <v>2400</v>
          </cell>
          <cell r="AI213">
            <v>133300</v>
          </cell>
          <cell r="AJ213">
            <v>13160</v>
          </cell>
          <cell r="AK213">
            <v>146460</v>
          </cell>
        </row>
        <row r="214">
          <cell r="E214">
            <v>7705816</v>
          </cell>
          <cell r="F214" t="str">
            <v>NEW VASRAJ YAVATMAL</v>
          </cell>
          <cell r="G214">
            <v>63</v>
          </cell>
          <cell r="H214">
            <v>1860</v>
          </cell>
          <cell r="I214">
            <v>2040</v>
          </cell>
          <cell r="J214">
            <v>0</v>
          </cell>
          <cell r="K214">
            <v>1</v>
          </cell>
          <cell r="L214">
            <v>0</v>
          </cell>
          <cell r="M214">
            <v>1</v>
          </cell>
          <cell r="N214">
            <v>10</v>
          </cell>
          <cell r="O214">
            <v>3900</v>
          </cell>
          <cell r="P214">
            <v>61</v>
          </cell>
          <cell r="Q214">
            <v>1</v>
          </cell>
          <cell r="R214">
            <v>5790</v>
          </cell>
          <cell r="S214">
            <v>50</v>
          </cell>
          <cell r="T214">
            <v>1</v>
          </cell>
          <cell r="U214">
            <v>5340</v>
          </cell>
          <cell r="V214">
            <v>75</v>
          </cell>
          <cell r="W214">
            <v>1</v>
          </cell>
          <cell r="X214">
            <v>6540</v>
          </cell>
          <cell r="Y214">
            <v>1230</v>
          </cell>
          <cell r="Z214">
            <v>0</v>
          </cell>
          <cell r="AA214">
            <v>51</v>
          </cell>
          <cell r="AC214">
            <v>5280</v>
          </cell>
          <cell r="AD214">
            <v>32</v>
          </cell>
          <cell r="AE214">
            <v>4110</v>
          </cell>
          <cell r="AF214">
            <v>40</v>
          </cell>
          <cell r="AG214">
            <v>4420</v>
          </cell>
          <cell r="AH214">
            <v>1890</v>
          </cell>
          <cell r="AI214">
            <v>38500</v>
          </cell>
          <cell r="AJ214">
            <v>350</v>
          </cell>
          <cell r="AK214">
            <v>38850</v>
          </cell>
        </row>
        <row r="215">
          <cell r="E215">
            <v>7706719</v>
          </cell>
          <cell r="F215" t="str">
            <v>TYRE HOUSE CHANDRAPU</v>
          </cell>
          <cell r="G215">
            <v>22</v>
          </cell>
          <cell r="H215">
            <v>0</v>
          </cell>
          <cell r="I215">
            <v>3960</v>
          </cell>
          <cell r="J215">
            <v>0</v>
          </cell>
          <cell r="K215">
            <v>1</v>
          </cell>
          <cell r="L215">
            <v>0</v>
          </cell>
          <cell r="M215">
            <v>1</v>
          </cell>
          <cell r="N215">
            <v>22</v>
          </cell>
          <cell r="O215">
            <v>3960</v>
          </cell>
          <cell r="P215">
            <v>29</v>
          </cell>
          <cell r="Q215">
            <v>1</v>
          </cell>
          <cell r="R215">
            <v>2610</v>
          </cell>
          <cell r="S215">
            <v>22</v>
          </cell>
          <cell r="T215">
            <v>1</v>
          </cell>
          <cell r="U215">
            <v>1690</v>
          </cell>
          <cell r="V215">
            <v>11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C215">
            <v>0</v>
          </cell>
          <cell r="AD215">
            <v>34</v>
          </cell>
          <cell r="AE215">
            <v>3060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0</v>
          </cell>
        </row>
        <row r="216">
          <cell r="E216">
            <v>7707155</v>
          </cell>
          <cell r="F216" t="str">
            <v>NAGPUR_B TY NAGPUR</v>
          </cell>
          <cell r="G216">
            <v>45</v>
          </cell>
          <cell r="H216">
            <v>1260</v>
          </cell>
          <cell r="I216">
            <v>3960</v>
          </cell>
          <cell r="J216">
            <v>0</v>
          </cell>
          <cell r="K216">
            <v>1</v>
          </cell>
          <cell r="L216">
            <v>0</v>
          </cell>
          <cell r="M216">
            <v>1</v>
          </cell>
          <cell r="N216">
            <v>17</v>
          </cell>
          <cell r="O216">
            <v>5220</v>
          </cell>
          <cell r="P216">
            <v>47</v>
          </cell>
          <cell r="Q216">
            <v>1</v>
          </cell>
          <cell r="R216">
            <v>5160</v>
          </cell>
          <cell r="S216">
            <v>42</v>
          </cell>
          <cell r="T216">
            <v>1</v>
          </cell>
          <cell r="U216">
            <v>4800</v>
          </cell>
          <cell r="V216">
            <v>88</v>
          </cell>
          <cell r="W216">
            <v>1</v>
          </cell>
          <cell r="X216">
            <v>7620</v>
          </cell>
          <cell r="Y216">
            <v>270</v>
          </cell>
          <cell r="Z216">
            <v>3360</v>
          </cell>
          <cell r="AA216">
            <v>49</v>
          </cell>
          <cell r="AC216">
            <v>5340</v>
          </cell>
          <cell r="AD216">
            <v>0</v>
          </cell>
          <cell r="AE216">
            <v>0</v>
          </cell>
          <cell r="AF216">
            <v>48</v>
          </cell>
          <cell r="AG216">
            <v>5520</v>
          </cell>
          <cell r="AH216">
            <v>5760</v>
          </cell>
          <cell r="AI216">
            <v>43050</v>
          </cell>
          <cell r="AJ216">
            <v>805</v>
          </cell>
          <cell r="AK216">
            <v>43855</v>
          </cell>
        </row>
        <row r="217">
          <cell r="E217">
            <v>7707279</v>
          </cell>
          <cell r="F217" t="str">
            <v>SHRADDHA TY SHRADDHA</v>
          </cell>
          <cell r="G217">
            <v>31</v>
          </cell>
          <cell r="H217">
            <v>600</v>
          </cell>
          <cell r="I217">
            <v>4920</v>
          </cell>
          <cell r="J217">
            <v>0</v>
          </cell>
          <cell r="K217">
            <v>1</v>
          </cell>
          <cell r="L217">
            <v>0</v>
          </cell>
          <cell r="M217">
            <v>1</v>
          </cell>
          <cell r="N217">
            <v>20</v>
          </cell>
          <cell r="O217">
            <v>5520</v>
          </cell>
          <cell r="P217">
            <v>31</v>
          </cell>
          <cell r="Q217">
            <v>1</v>
          </cell>
          <cell r="R217">
            <v>3650</v>
          </cell>
          <cell r="S217">
            <v>21</v>
          </cell>
          <cell r="T217">
            <v>1</v>
          </cell>
          <cell r="U217">
            <v>2610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0</v>
          </cell>
        </row>
        <row r="218">
          <cell r="E218">
            <v>7707300</v>
          </cell>
          <cell r="F218" t="str">
            <v>G.S.BHASIN NAGPUR</v>
          </cell>
          <cell r="G218">
            <v>8</v>
          </cell>
          <cell r="H218">
            <v>0</v>
          </cell>
          <cell r="I218">
            <v>720</v>
          </cell>
          <cell r="J218">
            <v>590</v>
          </cell>
          <cell r="K218">
            <v>1</v>
          </cell>
          <cell r="L218">
            <v>0</v>
          </cell>
          <cell r="M218">
            <v>0</v>
          </cell>
          <cell r="N218">
            <v>4</v>
          </cell>
          <cell r="O218">
            <v>0</v>
          </cell>
          <cell r="P218">
            <v>4</v>
          </cell>
          <cell r="Q218">
            <v>0</v>
          </cell>
          <cell r="R218">
            <v>0</v>
          </cell>
          <cell r="S218">
            <v>4</v>
          </cell>
          <cell r="T218">
            <v>0</v>
          </cell>
          <cell r="U218">
            <v>0</v>
          </cell>
          <cell r="V218">
            <v>10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6</v>
          </cell>
          <cell r="AC218">
            <v>0</v>
          </cell>
          <cell r="AD218">
            <v>0</v>
          </cell>
          <cell r="AE218">
            <v>0</v>
          </cell>
          <cell r="AF218">
            <v>4</v>
          </cell>
          <cell r="AG218">
            <v>360</v>
          </cell>
          <cell r="AH218">
            <v>0</v>
          </cell>
          <cell r="AI218">
            <v>0</v>
          </cell>
          <cell r="AK218">
            <v>0</v>
          </cell>
        </row>
        <row r="219">
          <cell r="E219">
            <v>7707509</v>
          </cell>
          <cell r="F219" t="str">
            <v>M H K S MOH NAGPUR</v>
          </cell>
          <cell r="G219">
            <v>151</v>
          </cell>
          <cell r="H219">
            <v>0</v>
          </cell>
          <cell r="I219">
            <v>29460</v>
          </cell>
          <cell r="J219">
            <v>0</v>
          </cell>
          <cell r="K219">
            <v>1</v>
          </cell>
          <cell r="L219">
            <v>0</v>
          </cell>
          <cell r="M219">
            <v>1</v>
          </cell>
          <cell r="N219">
            <v>151</v>
          </cell>
          <cell r="O219">
            <v>29460</v>
          </cell>
          <cell r="P219">
            <v>78</v>
          </cell>
          <cell r="Q219">
            <v>1</v>
          </cell>
          <cell r="R219">
            <v>8070</v>
          </cell>
          <cell r="S219">
            <v>33</v>
          </cell>
          <cell r="T219">
            <v>1</v>
          </cell>
          <cell r="U219">
            <v>4200</v>
          </cell>
          <cell r="V219">
            <v>152</v>
          </cell>
          <cell r="W219">
            <v>1</v>
          </cell>
          <cell r="X219">
            <v>300</v>
          </cell>
          <cell r="Y219">
            <v>8400</v>
          </cell>
          <cell r="Z219">
            <v>16200</v>
          </cell>
          <cell r="AC219">
            <v>-90</v>
          </cell>
          <cell r="AD219">
            <v>0</v>
          </cell>
          <cell r="AE219">
            <v>0</v>
          </cell>
          <cell r="AF219">
            <v>150</v>
          </cell>
          <cell r="AG219">
            <v>14460</v>
          </cell>
          <cell r="AH219">
            <v>0</v>
          </cell>
          <cell r="AI219">
            <v>81000</v>
          </cell>
          <cell r="AJ219">
            <v>4600</v>
          </cell>
          <cell r="AK219">
            <v>85600</v>
          </cell>
        </row>
        <row r="220">
          <cell r="E220">
            <v>7708541</v>
          </cell>
          <cell r="F220" t="str">
            <v>S.K.TYRES NAGPUR</v>
          </cell>
          <cell r="G220">
            <v>31</v>
          </cell>
          <cell r="H220">
            <v>1680</v>
          </cell>
          <cell r="I220">
            <v>3420</v>
          </cell>
          <cell r="J220">
            <v>0</v>
          </cell>
          <cell r="K220">
            <v>1</v>
          </cell>
          <cell r="L220">
            <v>0</v>
          </cell>
          <cell r="M220">
            <v>1</v>
          </cell>
          <cell r="N220">
            <v>19</v>
          </cell>
          <cell r="O220">
            <v>5100</v>
          </cell>
          <cell r="P220">
            <v>31</v>
          </cell>
          <cell r="Q220">
            <v>1</v>
          </cell>
          <cell r="R220">
            <v>2910</v>
          </cell>
          <cell r="S220">
            <v>40</v>
          </cell>
          <cell r="T220">
            <v>1</v>
          </cell>
          <cell r="U220">
            <v>3600</v>
          </cell>
          <cell r="V220">
            <v>52</v>
          </cell>
          <cell r="W220">
            <v>1</v>
          </cell>
          <cell r="X220">
            <v>2850</v>
          </cell>
          <cell r="Y220">
            <v>1800</v>
          </cell>
          <cell r="Z220">
            <v>0</v>
          </cell>
          <cell r="AA220">
            <v>8</v>
          </cell>
          <cell r="AC220">
            <v>720</v>
          </cell>
          <cell r="AD220">
            <v>0</v>
          </cell>
          <cell r="AE220">
            <v>0</v>
          </cell>
          <cell r="AF220">
            <v>32</v>
          </cell>
          <cell r="AG220">
            <v>4080</v>
          </cell>
          <cell r="AH220">
            <v>0</v>
          </cell>
          <cell r="AI220">
            <v>21060</v>
          </cell>
          <cell r="AJ220">
            <v>0</v>
          </cell>
          <cell r="AK220">
            <v>21060</v>
          </cell>
        </row>
        <row r="221">
          <cell r="E221">
            <v>7709394</v>
          </cell>
          <cell r="F221" t="str">
            <v>D. M. TRADERS NAGPUR</v>
          </cell>
          <cell r="G221">
            <v>8</v>
          </cell>
          <cell r="H221">
            <v>840</v>
          </cell>
          <cell r="I221">
            <v>0</v>
          </cell>
          <cell r="J221">
            <v>590</v>
          </cell>
          <cell r="K221">
            <v>1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6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0</v>
          </cell>
        </row>
        <row r="222">
          <cell r="E222">
            <v>7709789</v>
          </cell>
          <cell r="F222" t="str">
            <v>KHURANA NAGPUR</v>
          </cell>
          <cell r="G222">
            <v>241</v>
          </cell>
          <cell r="H222">
            <v>3960</v>
          </cell>
          <cell r="I222">
            <v>33160</v>
          </cell>
          <cell r="J222">
            <v>0</v>
          </cell>
          <cell r="K222">
            <v>1</v>
          </cell>
          <cell r="L222">
            <v>-390</v>
          </cell>
          <cell r="M222">
            <v>1</v>
          </cell>
          <cell r="N222">
            <v>148</v>
          </cell>
          <cell r="O222">
            <v>36730</v>
          </cell>
          <cell r="P222">
            <v>266</v>
          </cell>
          <cell r="Q222">
            <v>1</v>
          </cell>
          <cell r="R222">
            <v>30030</v>
          </cell>
          <cell r="S222">
            <v>394</v>
          </cell>
          <cell r="T222">
            <v>1</v>
          </cell>
          <cell r="U222">
            <v>40370</v>
          </cell>
          <cell r="V222">
            <v>252</v>
          </cell>
          <cell r="W222">
            <v>1</v>
          </cell>
          <cell r="X222">
            <v>17370</v>
          </cell>
          <cell r="Y222">
            <v>3660</v>
          </cell>
          <cell r="Z222">
            <v>13200</v>
          </cell>
          <cell r="AA222">
            <v>215</v>
          </cell>
          <cell r="AC222">
            <v>23130</v>
          </cell>
          <cell r="AD222">
            <v>0</v>
          </cell>
          <cell r="AE222">
            <v>0</v>
          </cell>
          <cell r="AF222">
            <v>131</v>
          </cell>
          <cell r="AG222">
            <v>14970</v>
          </cell>
          <cell r="AH222">
            <v>1350</v>
          </cell>
          <cell r="AI222">
            <v>180810</v>
          </cell>
          <cell r="AJ222">
            <v>22662</v>
          </cell>
          <cell r="AK222">
            <v>203472</v>
          </cell>
        </row>
        <row r="223">
          <cell r="E223">
            <v>7712705</v>
          </cell>
          <cell r="F223" t="str">
            <v>TIRUPATI UNIONNAGPUR</v>
          </cell>
          <cell r="G223">
            <v>36</v>
          </cell>
          <cell r="H223">
            <v>0</v>
          </cell>
          <cell r="I223">
            <v>4800</v>
          </cell>
          <cell r="J223">
            <v>570</v>
          </cell>
          <cell r="K223">
            <v>0</v>
          </cell>
          <cell r="L223">
            <v>0</v>
          </cell>
          <cell r="M223">
            <v>1</v>
          </cell>
          <cell r="N223">
            <v>20</v>
          </cell>
          <cell r="O223">
            <v>0</v>
          </cell>
          <cell r="P223">
            <v>37</v>
          </cell>
          <cell r="Q223">
            <v>1</v>
          </cell>
          <cell r="R223">
            <v>0</v>
          </cell>
          <cell r="S223">
            <v>25</v>
          </cell>
          <cell r="T223">
            <v>1</v>
          </cell>
          <cell r="U223">
            <v>0</v>
          </cell>
          <cell r="V223">
            <v>36</v>
          </cell>
          <cell r="W223">
            <v>1</v>
          </cell>
          <cell r="X223">
            <v>0</v>
          </cell>
          <cell r="Y223">
            <v>0</v>
          </cell>
          <cell r="Z223">
            <v>0</v>
          </cell>
          <cell r="AA223">
            <v>12</v>
          </cell>
          <cell r="AC223">
            <v>0</v>
          </cell>
          <cell r="AD223">
            <v>0</v>
          </cell>
          <cell r="AE223">
            <v>0</v>
          </cell>
          <cell r="AF223">
            <v>28</v>
          </cell>
          <cell r="AG223">
            <v>3360</v>
          </cell>
          <cell r="AH223">
            <v>0</v>
          </cell>
          <cell r="AI223">
            <v>0</v>
          </cell>
          <cell r="AK223">
            <v>0</v>
          </cell>
        </row>
        <row r="224">
          <cell r="E224">
            <v>7715474</v>
          </cell>
          <cell r="F224" t="str">
            <v>SHREE GAJANAN CHANDR</v>
          </cell>
          <cell r="G224">
            <v>8</v>
          </cell>
          <cell r="H224">
            <v>0</v>
          </cell>
          <cell r="I224">
            <v>0</v>
          </cell>
          <cell r="J224">
            <v>0</v>
          </cell>
          <cell r="K224">
            <v>1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0</v>
          </cell>
        </row>
        <row r="225">
          <cell r="E225">
            <v>7705268</v>
          </cell>
          <cell r="F225" t="str">
            <v>INTERNATIO KOLHAPUR</v>
          </cell>
          <cell r="G225">
            <v>39</v>
          </cell>
          <cell r="H225">
            <v>990</v>
          </cell>
          <cell r="I225">
            <v>2520</v>
          </cell>
          <cell r="J225">
            <v>0</v>
          </cell>
          <cell r="K225">
            <v>1</v>
          </cell>
          <cell r="L225">
            <v>0</v>
          </cell>
          <cell r="M225">
            <v>1</v>
          </cell>
          <cell r="N225">
            <v>14</v>
          </cell>
          <cell r="O225">
            <v>3510</v>
          </cell>
          <cell r="P225">
            <v>32</v>
          </cell>
          <cell r="Q225">
            <v>1</v>
          </cell>
          <cell r="R225">
            <v>2880</v>
          </cell>
          <cell r="S225">
            <v>67</v>
          </cell>
          <cell r="T225">
            <v>1</v>
          </cell>
          <cell r="U225">
            <v>6270</v>
          </cell>
          <cell r="V225">
            <v>32</v>
          </cell>
          <cell r="W225">
            <v>1</v>
          </cell>
          <cell r="X225">
            <v>2700</v>
          </cell>
          <cell r="Y225">
            <v>180</v>
          </cell>
          <cell r="Z225">
            <v>0</v>
          </cell>
          <cell r="AA225">
            <v>18</v>
          </cell>
          <cell r="AC225">
            <v>1800</v>
          </cell>
          <cell r="AD225">
            <v>0</v>
          </cell>
          <cell r="AE225">
            <v>0</v>
          </cell>
          <cell r="AF225">
            <v>14</v>
          </cell>
          <cell r="AG225">
            <v>1260</v>
          </cell>
          <cell r="AH225">
            <v>120</v>
          </cell>
          <cell r="AI225">
            <v>18720</v>
          </cell>
          <cell r="AJ225">
            <v>0</v>
          </cell>
          <cell r="AK225">
            <v>18720</v>
          </cell>
        </row>
        <row r="226">
          <cell r="E226">
            <v>7705914</v>
          </cell>
          <cell r="F226" t="str">
            <v>POONA TYRE PUNE</v>
          </cell>
          <cell r="G226">
            <v>8</v>
          </cell>
          <cell r="H226">
            <v>0</v>
          </cell>
          <cell r="I226">
            <v>1920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8</v>
          </cell>
          <cell r="O226">
            <v>0</v>
          </cell>
          <cell r="P226">
            <v>18</v>
          </cell>
          <cell r="Q226">
            <v>0</v>
          </cell>
          <cell r="R226">
            <v>0</v>
          </cell>
          <cell r="S226">
            <v>14</v>
          </cell>
          <cell r="T226">
            <v>0</v>
          </cell>
          <cell r="U226">
            <v>0</v>
          </cell>
          <cell r="V226">
            <v>11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0</v>
          </cell>
        </row>
        <row r="227">
          <cell r="E227">
            <v>7709248</v>
          </cell>
          <cell r="F227" t="str">
            <v>SHINDETYRKOYANAVASA</v>
          </cell>
          <cell r="G227">
            <v>8</v>
          </cell>
          <cell r="H227">
            <v>0</v>
          </cell>
          <cell r="I227">
            <v>360</v>
          </cell>
          <cell r="J227">
            <v>0</v>
          </cell>
          <cell r="K227">
            <v>1</v>
          </cell>
          <cell r="L227">
            <v>0</v>
          </cell>
          <cell r="M227">
            <v>0</v>
          </cell>
          <cell r="N227">
            <v>2</v>
          </cell>
          <cell r="O227">
            <v>0</v>
          </cell>
          <cell r="P227">
            <v>2</v>
          </cell>
          <cell r="Q227">
            <v>0</v>
          </cell>
          <cell r="R227">
            <v>0</v>
          </cell>
          <cell r="S227">
            <v>8</v>
          </cell>
          <cell r="T227">
            <v>0</v>
          </cell>
          <cell r="U227">
            <v>0</v>
          </cell>
          <cell r="V227">
            <v>10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4</v>
          </cell>
          <cell r="AC227">
            <v>0</v>
          </cell>
          <cell r="AD227">
            <v>4</v>
          </cell>
          <cell r="AE227">
            <v>600</v>
          </cell>
          <cell r="AF227">
            <v>6</v>
          </cell>
          <cell r="AG227">
            <v>780</v>
          </cell>
          <cell r="AH227">
            <v>0</v>
          </cell>
          <cell r="AI227">
            <v>0</v>
          </cell>
          <cell r="AK227">
            <v>0</v>
          </cell>
        </row>
        <row r="228">
          <cell r="E228">
            <v>7709465</v>
          </cell>
          <cell r="F228" t="str">
            <v>RAJAN TYRES PUNE</v>
          </cell>
          <cell r="G228">
            <v>44</v>
          </cell>
          <cell r="H228">
            <v>2460</v>
          </cell>
          <cell r="I228">
            <v>2400</v>
          </cell>
          <cell r="J228">
            <v>0</v>
          </cell>
          <cell r="K228">
            <v>1</v>
          </cell>
          <cell r="L228">
            <v>0</v>
          </cell>
          <cell r="M228">
            <v>1</v>
          </cell>
          <cell r="N228">
            <v>8</v>
          </cell>
          <cell r="O228">
            <v>4860</v>
          </cell>
          <cell r="P228">
            <v>50</v>
          </cell>
          <cell r="Q228">
            <v>1</v>
          </cell>
          <cell r="R228">
            <v>6000</v>
          </cell>
          <cell r="S228">
            <v>38</v>
          </cell>
          <cell r="T228">
            <v>1</v>
          </cell>
          <cell r="U228">
            <v>4710</v>
          </cell>
          <cell r="V228">
            <v>33</v>
          </cell>
          <cell r="W228">
            <v>1</v>
          </cell>
          <cell r="X228">
            <v>4230</v>
          </cell>
          <cell r="Y228">
            <v>0</v>
          </cell>
          <cell r="Z228">
            <v>0</v>
          </cell>
          <cell r="AC228">
            <v>-240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19560</v>
          </cell>
          <cell r="AJ228">
            <v>0</v>
          </cell>
          <cell r="AK228">
            <v>19560</v>
          </cell>
        </row>
        <row r="229">
          <cell r="E229">
            <v>7710888</v>
          </cell>
          <cell r="F229" t="str">
            <v>PURVA SALES DAPOLI</v>
          </cell>
          <cell r="G229">
            <v>5</v>
          </cell>
          <cell r="H229">
            <v>0</v>
          </cell>
          <cell r="I229">
            <v>0</v>
          </cell>
          <cell r="J229">
            <v>0</v>
          </cell>
          <cell r="K229">
            <v>1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4</v>
          </cell>
          <cell r="Q229">
            <v>0</v>
          </cell>
          <cell r="R229">
            <v>0</v>
          </cell>
          <cell r="S229">
            <v>13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12</v>
          </cell>
          <cell r="AG229">
            <v>1080</v>
          </cell>
          <cell r="AH229">
            <v>0</v>
          </cell>
          <cell r="AI229">
            <v>0</v>
          </cell>
          <cell r="AK229">
            <v>0</v>
          </cell>
        </row>
        <row r="230">
          <cell r="E230">
            <v>7711671</v>
          </cell>
          <cell r="F230" t="str">
            <v>JAY TRAILLER WAKHARI</v>
          </cell>
          <cell r="G230">
            <v>8</v>
          </cell>
          <cell r="H230">
            <v>720</v>
          </cell>
          <cell r="I230">
            <v>0</v>
          </cell>
          <cell r="J230">
            <v>0</v>
          </cell>
          <cell r="K230">
            <v>1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8</v>
          </cell>
          <cell r="Q230">
            <v>0</v>
          </cell>
          <cell r="R230">
            <v>0</v>
          </cell>
          <cell r="S230">
            <v>11</v>
          </cell>
          <cell r="T230">
            <v>0</v>
          </cell>
          <cell r="U230">
            <v>0</v>
          </cell>
          <cell r="V230">
            <v>6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4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</row>
        <row r="231">
          <cell r="E231">
            <v>7713897</v>
          </cell>
          <cell r="F231" t="str">
            <v>ABUBATRADER</v>
          </cell>
          <cell r="G231">
            <v>14</v>
          </cell>
          <cell r="H231">
            <v>0</v>
          </cell>
          <cell r="I231">
            <v>1440</v>
          </cell>
          <cell r="J231">
            <v>0</v>
          </cell>
          <cell r="K231">
            <v>1</v>
          </cell>
          <cell r="L231">
            <v>0</v>
          </cell>
          <cell r="M231">
            <v>0</v>
          </cell>
          <cell r="N231">
            <v>8</v>
          </cell>
          <cell r="O231">
            <v>0</v>
          </cell>
          <cell r="P231">
            <v>10</v>
          </cell>
          <cell r="Q231">
            <v>0</v>
          </cell>
          <cell r="R231">
            <v>0</v>
          </cell>
          <cell r="S231">
            <v>15</v>
          </cell>
          <cell r="T231">
            <v>0</v>
          </cell>
          <cell r="U231">
            <v>0</v>
          </cell>
          <cell r="V231">
            <v>12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4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0</v>
          </cell>
        </row>
        <row r="232">
          <cell r="E232">
            <v>7714958</v>
          </cell>
          <cell r="F232" t="str">
            <v>DHONE TYRE PUNE</v>
          </cell>
          <cell r="G232">
            <v>4</v>
          </cell>
          <cell r="H232">
            <v>0</v>
          </cell>
          <cell r="I232">
            <v>960</v>
          </cell>
          <cell r="J232">
            <v>0</v>
          </cell>
          <cell r="K232">
            <v>1</v>
          </cell>
          <cell r="L232">
            <v>0</v>
          </cell>
          <cell r="M232">
            <v>0</v>
          </cell>
          <cell r="N232">
            <v>4</v>
          </cell>
          <cell r="O232">
            <v>0</v>
          </cell>
          <cell r="P232">
            <v>6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5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4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K232">
            <v>0</v>
          </cell>
        </row>
        <row r="233">
          <cell r="E233">
            <v>7715643</v>
          </cell>
          <cell r="F233" t="str">
            <v>NEW MAHARASHTRA PUNE</v>
          </cell>
          <cell r="G233">
            <v>4</v>
          </cell>
          <cell r="H233">
            <v>0</v>
          </cell>
          <cell r="I233">
            <v>360</v>
          </cell>
          <cell r="J233">
            <v>0</v>
          </cell>
          <cell r="K233">
            <v>1</v>
          </cell>
          <cell r="L233">
            <v>0</v>
          </cell>
          <cell r="M233">
            <v>0</v>
          </cell>
          <cell r="N233">
            <v>2</v>
          </cell>
          <cell r="O233">
            <v>0</v>
          </cell>
          <cell r="P233">
            <v>12</v>
          </cell>
          <cell r="Q233">
            <v>0</v>
          </cell>
          <cell r="R233">
            <v>0</v>
          </cell>
          <cell r="S233">
            <v>4</v>
          </cell>
          <cell r="T233">
            <v>0</v>
          </cell>
          <cell r="U233">
            <v>0</v>
          </cell>
          <cell r="V233">
            <v>14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K233">
            <v>0</v>
          </cell>
        </row>
        <row r="234">
          <cell r="E234">
            <v>7715677</v>
          </cell>
          <cell r="F234" t="str">
            <v>VIJAY TYRES KOLHAPUR</v>
          </cell>
          <cell r="G234">
            <v>34</v>
          </cell>
          <cell r="H234">
            <v>1080</v>
          </cell>
          <cell r="I234">
            <v>360</v>
          </cell>
          <cell r="J234">
            <v>0</v>
          </cell>
          <cell r="K234">
            <v>1</v>
          </cell>
          <cell r="L234">
            <v>0</v>
          </cell>
          <cell r="M234">
            <v>1</v>
          </cell>
          <cell r="N234">
            <v>2</v>
          </cell>
          <cell r="O234">
            <v>1440</v>
          </cell>
          <cell r="P234">
            <v>32</v>
          </cell>
          <cell r="Q234">
            <v>1</v>
          </cell>
          <cell r="R234">
            <v>3090</v>
          </cell>
          <cell r="S234">
            <v>61</v>
          </cell>
          <cell r="T234">
            <v>1</v>
          </cell>
          <cell r="U234">
            <v>7650</v>
          </cell>
          <cell r="V234">
            <v>32</v>
          </cell>
          <cell r="W234">
            <v>1</v>
          </cell>
          <cell r="X234">
            <v>3570</v>
          </cell>
          <cell r="Y234">
            <v>0</v>
          </cell>
          <cell r="Z234">
            <v>480</v>
          </cell>
          <cell r="AA234">
            <v>21</v>
          </cell>
          <cell r="AC234">
            <v>2010</v>
          </cell>
          <cell r="AD234">
            <v>0</v>
          </cell>
          <cell r="AE234">
            <v>0</v>
          </cell>
          <cell r="AF234">
            <v>23</v>
          </cell>
          <cell r="AG234">
            <v>2730</v>
          </cell>
          <cell r="AH234">
            <v>1080</v>
          </cell>
          <cell r="AI234">
            <v>22050</v>
          </cell>
          <cell r="AJ234">
            <v>0</v>
          </cell>
          <cell r="AK234">
            <v>22050</v>
          </cell>
        </row>
        <row r="235">
          <cell r="E235">
            <v>7715964</v>
          </cell>
          <cell r="F235" t="str">
            <v>SHREE GANESH SATARA</v>
          </cell>
          <cell r="G235">
            <v>10</v>
          </cell>
          <cell r="H235">
            <v>840</v>
          </cell>
          <cell r="I235">
            <v>480</v>
          </cell>
          <cell r="J235">
            <v>0</v>
          </cell>
          <cell r="K235">
            <v>1</v>
          </cell>
          <cell r="L235">
            <v>0</v>
          </cell>
          <cell r="M235">
            <v>0</v>
          </cell>
          <cell r="N235">
            <v>2</v>
          </cell>
          <cell r="O235">
            <v>0</v>
          </cell>
          <cell r="P235">
            <v>24</v>
          </cell>
          <cell r="Q235">
            <v>1</v>
          </cell>
          <cell r="R235">
            <v>0</v>
          </cell>
          <cell r="S235">
            <v>28</v>
          </cell>
          <cell r="T235">
            <v>1</v>
          </cell>
          <cell r="U235">
            <v>0</v>
          </cell>
          <cell r="V235">
            <v>16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27</v>
          </cell>
          <cell r="AC235">
            <v>0</v>
          </cell>
          <cell r="AD235">
            <v>0</v>
          </cell>
          <cell r="AE235">
            <v>0</v>
          </cell>
          <cell r="AF235">
            <v>7</v>
          </cell>
          <cell r="AG235">
            <v>640</v>
          </cell>
          <cell r="AH235">
            <v>300</v>
          </cell>
          <cell r="AI235">
            <v>0</v>
          </cell>
          <cell r="AK235">
            <v>0</v>
          </cell>
        </row>
        <row r="236">
          <cell r="E236">
            <v>7705643</v>
          </cell>
          <cell r="F236" t="str">
            <v>MANGHWANI  ULHASNAGA</v>
          </cell>
          <cell r="G236">
            <v>319</v>
          </cell>
          <cell r="H236">
            <v>9210</v>
          </cell>
          <cell r="I236">
            <v>23700</v>
          </cell>
          <cell r="J236">
            <v>0</v>
          </cell>
          <cell r="K236">
            <v>1</v>
          </cell>
          <cell r="L236">
            <v>-1350</v>
          </cell>
          <cell r="M236">
            <v>1</v>
          </cell>
          <cell r="N236">
            <v>115</v>
          </cell>
          <cell r="O236">
            <v>31560</v>
          </cell>
          <cell r="P236">
            <v>225</v>
          </cell>
          <cell r="Q236">
            <v>1</v>
          </cell>
          <cell r="R236">
            <v>21720</v>
          </cell>
          <cell r="S236">
            <v>403</v>
          </cell>
          <cell r="T236">
            <v>1</v>
          </cell>
          <cell r="U236">
            <v>38240</v>
          </cell>
          <cell r="V236">
            <v>237</v>
          </cell>
          <cell r="W236">
            <v>1</v>
          </cell>
          <cell r="X236">
            <v>18900</v>
          </cell>
          <cell r="Y236">
            <v>3410</v>
          </cell>
          <cell r="Z236">
            <v>3600</v>
          </cell>
          <cell r="AA236">
            <v>156</v>
          </cell>
          <cell r="AC236">
            <v>15510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132940</v>
          </cell>
          <cell r="AJ236">
            <v>13088</v>
          </cell>
          <cell r="AK236">
            <v>146028</v>
          </cell>
        </row>
        <row r="237">
          <cell r="E237">
            <v>7706039</v>
          </cell>
          <cell r="F237" t="str">
            <v>RAJA TYRES NAVI MUMB</v>
          </cell>
          <cell r="G237">
            <v>20</v>
          </cell>
          <cell r="H237">
            <v>180</v>
          </cell>
          <cell r="I237">
            <v>2340</v>
          </cell>
          <cell r="J237">
            <v>0</v>
          </cell>
          <cell r="K237">
            <v>1</v>
          </cell>
          <cell r="L237">
            <v>0</v>
          </cell>
          <cell r="M237">
            <v>1</v>
          </cell>
          <cell r="N237">
            <v>13</v>
          </cell>
          <cell r="O237">
            <v>2520</v>
          </cell>
          <cell r="P237">
            <v>20</v>
          </cell>
          <cell r="Q237">
            <v>1</v>
          </cell>
          <cell r="R237">
            <v>1530</v>
          </cell>
          <cell r="S237">
            <v>22</v>
          </cell>
          <cell r="T237">
            <v>1</v>
          </cell>
          <cell r="U237">
            <v>1800</v>
          </cell>
          <cell r="V237">
            <v>21</v>
          </cell>
          <cell r="W237">
            <v>1</v>
          </cell>
          <cell r="X237">
            <v>1410</v>
          </cell>
          <cell r="Y237">
            <v>580</v>
          </cell>
          <cell r="Z237">
            <v>0</v>
          </cell>
          <cell r="AA237">
            <v>10</v>
          </cell>
          <cell r="AC237">
            <v>960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8800</v>
          </cell>
          <cell r="AJ237">
            <v>0</v>
          </cell>
          <cell r="AK237">
            <v>8800</v>
          </cell>
        </row>
        <row r="238">
          <cell r="E238">
            <v>7713408</v>
          </cell>
          <cell r="F238" t="str">
            <v>KAMALAUTMUMBAIMU</v>
          </cell>
          <cell r="G238">
            <v>61</v>
          </cell>
          <cell r="H238">
            <v>2520</v>
          </cell>
          <cell r="I238">
            <v>4860</v>
          </cell>
          <cell r="J238">
            <v>0</v>
          </cell>
          <cell r="K238">
            <v>1</v>
          </cell>
          <cell r="L238">
            <v>0</v>
          </cell>
          <cell r="M238">
            <v>1</v>
          </cell>
          <cell r="N238">
            <v>27</v>
          </cell>
          <cell r="O238">
            <v>7380</v>
          </cell>
          <cell r="P238">
            <v>32</v>
          </cell>
          <cell r="Q238">
            <v>1</v>
          </cell>
          <cell r="R238">
            <v>2880</v>
          </cell>
          <cell r="S238">
            <v>56</v>
          </cell>
          <cell r="T238">
            <v>1</v>
          </cell>
          <cell r="U238">
            <v>5280</v>
          </cell>
          <cell r="V238">
            <v>96</v>
          </cell>
          <cell r="W238">
            <v>1</v>
          </cell>
          <cell r="X238">
            <v>7860</v>
          </cell>
          <cell r="Y238">
            <v>0</v>
          </cell>
          <cell r="Z238">
            <v>0</v>
          </cell>
          <cell r="AA238">
            <v>40</v>
          </cell>
          <cell r="AC238">
            <v>3030</v>
          </cell>
          <cell r="AD238">
            <v>0</v>
          </cell>
          <cell r="AE238">
            <v>0</v>
          </cell>
          <cell r="AF238">
            <v>78</v>
          </cell>
          <cell r="AG238">
            <v>7020</v>
          </cell>
          <cell r="AH238">
            <v>0</v>
          </cell>
          <cell r="AI238">
            <v>33450</v>
          </cell>
          <cell r="AJ238">
            <v>0</v>
          </cell>
          <cell r="AK238">
            <v>33450</v>
          </cell>
        </row>
        <row r="239">
          <cell r="E239">
            <v>7710004</v>
          </cell>
          <cell r="F239" t="str">
            <v>VIVEK ENGINE KOLHAPU</v>
          </cell>
          <cell r="G239">
            <v>20</v>
          </cell>
          <cell r="H239">
            <v>0</v>
          </cell>
          <cell r="I239">
            <v>3600</v>
          </cell>
          <cell r="J239">
            <v>570</v>
          </cell>
          <cell r="K239">
            <v>0</v>
          </cell>
          <cell r="L239">
            <v>0</v>
          </cell>
          <cell r="M239">
            <v>1</v>
          </cell>
          <cell r="N239">
            <v>20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12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K239">
            <v>0</v>
          </cell>
        </row>
        <row r="240">
          <cell r="E240">
            <v>7711647</v>
          </cell>
          <cell r="F240" t="str">
            <v>SHREE CONST PANVEL</v>
          </cell>
          <cell r="G240">
            <v>18</v>
          </cell>
          <cell r="H240">
            <v>0</v>
          </cell>
          <cell r="I240">
            <v>0</v>
          </cell>
          <cell r="J240">
            <v>570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21</v>
          </cell>
          <cell r="Q240">
            <v>1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K240">
            <v>0</v>
          </cell>
        </row>
        <row r="241">
          <cell r="E241">
            <v>7716252</v>
          </cell>
          <cell r="F241" t="str">
            <v>HAVELI</v>
          </cell>
          <cell r="G241">
            <v>1</v>
          </cell>
          <cell r="H241">
            <v>0</v>
          </cell>
          <cell r="I241">
            <v>0</v>
          </cell>
          <cell r="J241">
            <v>570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K241">
            <v>0</v>
          </cell>
        </row>
        <row r="242">
          <cell r="E242">
            <v>7705509</v>
          </cell>
          <cell r="F242" t="str">
            <v>LAKSHMI CH REWA</v>
          </cell>
          <cell r="G242">
            <v>8</v>
          </cell>
          <cell r="H242">
            <v>0</v>
          </cell>
          <cell r="I242">
            <v>1440</v>
          </cell>
          <cell r="J242">
            <v>0</v>
          </cell>
          <cell r="K242">
            <v>1</v>
          </cell>
          <cell r="L242">
            <v>0</v>
          </cell>
          <cell r="M242">
            <v>0</v>
          </cell>
          <cell r="N242">
            <v>8</v>
          </cell>
          <cell r="O242">
            <v>0</v>
          </cell>
          <cell r="P242">
            <v>3</v>
          </cell>
          <cell r="Q242">
            <v>0</v>
          </cell>
          <cell r="R242">
            <v>0</v>
          </cell>
          <cell r="S242">
            <v>12</v>
          </cell>
          <cell r="T242">
            <v>0</v>
          </cell>
          <cell r="U242">
            <v>0</v>
          </cell>
          <cell r="V242">
            <v>8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K242">
            <v>0</v>
          </cell>
        </row>
        <row r="243">
          <cell r="E243">
            <v>7706220</v>
          </cell>
          <cell r="F243" t="str">
            <v>SANTOSH AU KATNI</v>
          </cell>
          <cell r="G243">
            <v>37</v>
          </cell>
          <cell r="H243">
            <v>0</v>
          </cell>
          <cell r="I243">
            <v>5940</v>
          </cell>
          <cell r="J243">
            <v>0</v>
          </cell>
          <cell r="K243">
            <v>1</v>
          </cell>
          <cell r="L243">
            <v>0</v>
          </cell>
          <cell r="M243">
            <v>1</v>
          </cell>
          <cell r="N243">
            <v>33</v>
          </cell>
          <cell r="O243">
            <v>5940</v>
          </cell>
          <cell r="P243">
            <v>50</v>
          </cell>
          <cell r="Q243">
            <v>1</v>
          </cell>
          <cell r="R243">
            <v>4800</v>
          </cell>
          <cell r="S243">
            <v>40</v>
          </cell>
          <cell r="T243">
            <v>1</v>
          </cell>
          <cell r="U243">
            <v>4440</v>
          </cell>
          <cell r="V243">
            <v>6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4</v>
          </cell>
          <cell r="AC243">
            <v>0</v>
          </cell>
          <cell r="AD243">
            <v>0</v>
          </cell>
          <cell r="AE243">
            <v>0</v>
          </cell>
          <cell r="AF243">
            <v>12</v>
          </cell>
          <cell r="AG243">
            <v>1320</v>
          </cell>
          <cell r="AH243">
            <v>600</v>
          </cell>
          <cell r="AI243">
            <v>0</v>
          </cell>
          <cell r="AK243">
            <v>0</v>
          </cell>
        </row>
        <row r="244">
          <cell r="E244">
            <v>7706818</v>
          </cell>
          <cell r="F244" t="str">
            <v>VINDHYA TY SIDHI</v>
          </cell>
          <cell r="G244">
            <v>41</v>
          </cell>
          <cell r="H244">
            <v>720</v>
          </cell>
          <cell r="I244">
            <v>4620</v>
          </cell>
          <cell r="J244">
            <v>0</v>
          </cell>
          <cell r="K244">
            <v>1</v>
          </cell>
          <cell r="L244">
            <v>-90</v>
          </cell>
          <cell r="M244">
            <v>1</v>
          </cell>
          <cell r="N244">
            <v>23</v>
          </cell>
          <cell r="O244">
            <v>5250</v>
          </cell>
          <cell r="P244">
            <v>37</v>
          </cell>
          <cell r="Q244">
            <v>1</v>
          </cell>
          <cell r="R244">
            <v>3870</v>
          </cell>
          <cell r="S244">
            <v>33</v>
          </cell>
          <cell r="T244">
            <v>1</v>
          </cell>
          <cell r="U244">
            <v>3060</v>
          </cell>
          <cell r="V244">
            <v>31</v>
          </cell>
          <cell r="W244">
            <v>1</v>
          </cell>
          <cell r="X244">
            <v>2970</v>
          </cell>
          <cell r="Y244">
            <v>720</v>
          </cell>
          <cell r="Z244">
            <v>0</v>
          </cell>
          <cell r="AA244">
            <v>12</v>
          </cell>
          <cell r="AC244">
            <v>1290</v>
          </cell>
          <cell r="AD244">
            <v>0</v>
          </cell>
          <cell r="AE244">
            <v>0</v>
          </cell>
          <cell r="AF244">
            <v>39</v>
          </cell>
          <cell r="AG244">
            <v>4290</v>
          </cell>
          <cell r="AH244">
            <v>0</v>
          </cell>
          <cell r="AI244">
            <v>21450</v>
          </cell>
          <cell r="AJ244">
            <v>0</v>
          </cell>
          <cell r="AK244">
            <v>21450</v>
          </cell>
        </row>
        <row r="245">
          <cell r="E245">
            <v>7709253</v>
          </cell>
          <cell r="F245" t="str">
            <v>VISHINDASANI SHADOL</v>
          </cell>
          <cell r="G245">
            <v>15</v>
          </cell>
          <cell r="H245">
            <v>0</v>
          </cell>
          <cell r="I245">
            <v>3060</v>
          </cell>
          <cell r="J245">
            <v>0</v>
          </cell>
          <cell r="K245">
            <v>1</v>
          </cell>
          <cell r="L245">
            <v>0</v>
          </cell>
          <cell r="M245">
            <v>0</v>
          </cell>
          <cell r="N245">
            <v>15</v>
          </cell>
          <cell r="O245">
            <v>0</v>
          </cell>
          <cell r="P245">
            <v>14</v>
          </cell>
          <cell r="Q245">
            <v>0</v>
          </cell>
          <cell r="R245">
            <v>0</v>
          </cell>
          <cell r="S245">
            <v>14</v>
          </cell>
          <cell r="T245">
            <v>0</v>
          </cell>
          <cell r="U245">
            <v>0</v>
          </cell>
          <cell r="V245">
            <v>14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6</v>
          </cell>
          <cell r="AG245">
            <v>540</v>
          </cell>
          <cell r="AH245">
            <v>0</v>
          </cell>
          <cell r="AI245">
            <v>0</v>
          </cell>
          <cell r="AK245">
            <v>0</v>
          </cell>
        </row>
        <row r="246">
          <cell r="E246">
            <v>7710124</v>
          </cell>
          <cell r="F246" t="str">
            <v>SHARDAAUTOAMARPATAN</v>
          </cell>
          <cell r="G246">
            <v>20</v>
          </cell>
          <cell r="H246">
            <v>0</v>
          </cell>
          <cell r="I246">
            <v>4200</v>
          </cell>
          <cell r="J246">
            <v>0</v>
          </cell>
          <cell r="K246">
            <v>1</v>
          </cell>
          <cell r="L246">
            <v>0</v>
          </cell>
          <cell r="M246">
            <v>1</v>
          </cell>
          <cell r="N246">
            <v>20</v>
          </cell>
          <cell r="O246">
            <v>4200</v>
          </cell>
          <cell r="P246">
            <v>32</v>
          </cell>
          <cell r="Q246">
            <v>1</v>
          </cell>
          <cell r="R246">
            <v>3300</v>
          </cell>
          <cell r="S246">
            <v>31</v>
          </cell>
          <cell r="T246">
            <v>1</v>
          </cell>
          <cell r="U246">
            <v>3990</v>
          </cell>
          <cell r="V246">
            <v>31</v>
          </cell>
          <cell r="W246">
            <v>1</v>
          </cell>
          <cell r="X246">
            <v>570</v>
          </cell>
          <cell r="Y246">
            <v>1020</v>
          </cell>
          <cell r="Z246">
            <v>4800</v>
          </cell>
          <cell r="AC246">
            <v>0</v>
          </cell>
          <cell r="AD246">
            <v>0</v>
          </cell>
          <cell r="AE246">
            <v>0</v>
          </cell>
          <cell r="AF246">
            <v>8</v>
          </cell>
          <cell r="AG246">
            <v>1200</v>
          </cell>
          <cell r="AH246">
            <v>1350</v>
          </cell>
          <cell r="AI246">
            <v>20430</v>
          </cell>
          <cell r="AJ246">
            <v>0</v>
          </cell>
          <cell r="AK246">
            <v>20430</v>
          </cell>
        </row>
        <row r="247">
          <cell r="E247">
            <v>7711617</v>
          </cell>
          <cell r="F247" t="str">
            <v>ANAND MOTORS KATNI</v>
          </cell>
          <cell r="G247">
            <v>32</v>
          </cell>
          <cell r="H247">
            <v>630</v>
          </cell>
          <cell r="I247">
            <v>180</v>
          </cell>
          <cell r="J247">
            <v>0</v>
          </cell>
          <cell r="K247">
            <v>1</v>
          </cell>
          <cell r="L247">
            <v>-180</v>
          </cell>
          <cell r="M247">
            <v>1</v>
          </cell>
          <cell r="N247">
            <v>1</v>
          </cell>
          <cell r="O247">
            <v>630</v>
          </cell>
          <cell r="P247">
            <v>36</v>
          </cell>
          <cell r="Q247">
            <v>1</v>
          </cell>
          <cell r="R247">
            <v>3480</v>
          </cell>
          <cell r="S247">
            <v>22</v>
          </cell>
          <cell r="T247">
            <v>1</v>
          </cell>
          <cell r="U247">
            <v>2130</v>
          </cell>
          <cell r="V247">
            <v>30</v>
          </cell>
          <cell r="W247">
            <v>1</v>
          </cell>
          <cell r="X247">
            <v>3000</v>
          </cell>
          <cell r="Y247">
            <v>0</v>
          </cell>
          <cell r="Z247">
            <v>0</v>
          </cell>
          <cell r="AA247">
            <v>25</v>
          </cell>
          <cell r="AC247">
            <v>2760</v>
          </cell>
          <cell r="AD247">
            <v>0</v>
          </cell>
          <cell r="AE247">
            <v>0</v>
          </cell>
          <cell r="AF247">
            <v>59</v>
          </cell>
          <cell r="AG247">
            <v>6240</v>
          </cell>
          <cell r="AH247">
            <v>300</v>
          </cell>
          <cell r="AI247">
            <v>18540</v>
          </cell>
          <cell r="AJ247">
            <v>0</v>
          </cell>
          <cell r="AK247">
            <v>18540</v>
          </cell>
        </row>
        <row r="248">
          <cell r="E248">
            <v>7712285</v>
          </cell>
          <cell r="F248" t="str">
            <v>PRAKASH JABALPUR</v>
          </cell>
          <cell r="G248">
            <v>1</v>
          </cell>
          <cell r="H248">
            <v>0</v>
          </cell>
          <cell r="I248">
            <v>180</v>
          </cell>
          <cell r="J248">
            <v>0</v>
          </cell>
          <cell r="K248">
            <v>1</v>
          </cell>
          <cell r="L248">
            <v>-180</v>
          </cell>
          <cell r="M248">
            <v>0</v>
          </cell>
          <cell r="N248">
            <v>1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K248">
            <v>0</v>
          </cell>
        </row>
        <row r="249">
          <cell r="E249">
            <v>7713108</v>
          </cell>
          <cell r="F249" t="str">
            <v>TYREWORLSATNMADY</v>
          </cell>
          <cell r="G249">
            <v>161</v>
          </cell>
          <cell r="H249">
            <v>5070</v>
          </cell>
          <cell r="I249">
            <v>10800</v>
          </cell>
          <cell r="J249">
            <v>0</v>
          </cell>
          <cell r="K249">
            <v>1</v>
          </cell>
          <cell r="L249">
            <v>-960</v>
          </cell>
          <cell r="M249">
            <v>1</v>
          </cell>
          <cell r="N249">
            <v>50</v>
          </cell>
          <cell r="O249">
            <v>14910</v>
          </cell>
          <cell r="P249">
            <v>196</v>
          </cell>
          <cell r="Q249">
            <v>1</v>
          </cell>
          <cell r="R249">
            <v>21090</v>
          </cell>
          <cell r="S249">
            <v>185</v>
          </cell>
          <cell r="T249">
            <v>1</v>
          </cell>
          <cell r="U249">
            <v>22380</v>
          </cell>
          <cell r="V249">
            <v>188</v>
          </cell>
          <cell r="W249">
            <v>1</v>
          </cell>
          <cell r="X249">
            <v>17130</v>
          </cell>
          <cell r="Y249">
            <v>1470</v>
          </cell>
          <cell r="Z249">
            <v>2700</v>
          </cell>
          <cell r="AA249">
            <v>111</v>
          </cell>
          <cell r="AC249">
            <v>12000</v>
          </cell>
          <cell r="AD249">
            <v>0</v>
          </cell>
          <cell r="AE249">
            <v>0</v>
          </cell>
          <cell r="AF249">
            <v>144</v>
          </cell>
          <cell r="AG249">
            <v>16920</v>
          </cell>
          <cell r="AH249">
            <v>5340</v>
          </cell>
          <cell r="AI249">
            <v>113940</v>
          </cell>
          <cell r="AJ249">
            <v>9288</v>
          </cell>
          <cell r="AK249">
            <v>123228</v>
          </cell>
        </row>
        <row r="250">
          <cell r="E250">
            <v>7714249</v>
          </cell>
          <cell r="F250" t="str">
            <v>SARAOGIENTER</v>
          </cell>
          <cell r="G250">
            <v>41</v>
          </cell>
          <cell r="H250">
            <v>0</v>
          </cell>
          <cell r="I250">
            <v>10380</v>
          </cell>
          <cell r="J250">
            <v>0</v>
          </cell>
          <cell r="K250">
            <v>1</v>
          </cell>
          <cell r="L250">
            <v>0</v>
          </cell>
          <cell r="M250">
            <v>1</v>
          </cell>
          <cell r="N250">
            <v>41</v>
          </cell>
          <cell r="O250">
            <v>10380</v>
          </cell>
          <cell r="P250">
            <v>30</v>
          </cell>
          <cell r="Q250">
            <v>1</v>
          </cell>
          <cell r="R250">
            <v>3060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K250">
            <v>0</v>
          </cell>
        </row>
        <row r="251">
          <cell r="E251">
            <v>7716411</v>
          </cell>
          <cell r="F251" t="str">
            <v>CHOUDHARYDAMOH</v>
          </cell>
          <cell r="G251">
            <v>1</v>
          </cell>
          <cell r="H251">
            <v>0</v>
          </cell>
          <cell r="I251">
            <v>240</v>
          </cell>
          <cell r="J251">
            <v>570</v>
          </cell>
          <cell r="K251">
            <v>0</v>
          </cell>
          <cell r="L251">
            <v>0</v>
          </cell>
          <cell r="M251">
            <v>0</v>
          </cell>
          <cell r="N251">
            <v>1</v>
          </cell>
          <cell r="O251">
            <v>0</v>
          </cell>
          <cell r="P251">
            <v>8</v>
          </cell>
          <cell r="Q251">
            <v>0</v>
          </cell>
          <cell r="R251">
            <v>0</v>
          </cell>
          <cell r="S251">
            <v>13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K251">
            <v>0</v>
          </cell>
        </row>
        <row r="252">
          <cell r="E252">
            <v>7708188</v>
          </cell>
          <cell r="F252" t="str">
            <v>SERMAN INDIA BHOPAL</v>
          </cell>
          <cell r="G252">
            <v>20</v>
          </cell>
          <cell r="H252">
            <v>0</v>
          </cell>
          <cell r="I252">
            <v>3600</v>
          </cell>
          <cell r="J252">
            <v>570</v>
          </cell>
          <cell r="K252">
            <v>0</v>
          </cell>
          <cell r="L252">
            <v>0</v>
          </cell>
          <cell r="M252">
            <v>1</v>
          </cell>
          <cell r="N252">
            <v>20</v>
          </cell>
          <cell r="O252">
            <v>0</v>
          </cell>
          <cell r="P252">
            <v>10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K252">
            <v>0</v>
          </cell>
        </row>
        <row r="253">
          <cell r="E253">
            <v>7710463</v>
          </cell>
          <cell r="F253" t="str">
            <v>PRANJAL VIDISHA</v>
          </cell>
          <cell r="G253">
            <v>31</v>
          </cell>
          <cell r="H253">
            <v>540</v>
          </cell>
          <cell r="I253">
            <v>2520</v>
          </cell>
          <cell r="J253">
            <v>590</v>
          </cell>
          <cell r="K253">
            <v>1</v>
          </cell>
          <cell r="L253">
            <v>-540</v>
          </cell>
          <cell r="M253">
            <v>1</v>
          </cell>
          <cell r="N253">
            <v>14</v>
          </cell>
          <cell r="O253">
            <v>2520</v>
          </cell>
          <cell r="P253">
            <v>1</v>
          </cell>
          <cell r="Q253">
            <v>0</v>
          </cell>
          <cell r="R253">
            <v>0</v>
          </cell>
          <cell r="S253">
            <v>7</v>
          </cell>
          <cell r="T253">
            <v>0</v>
          </cell>
          <cell r="U253">
            <v>0</v>
          </cell>
          <cell r="V253">
            <v>21</v>
          </cell>
          <cell r="W253">
            <v>1</v>
          </cell>
          <cell r="X253">
            <v>0</v>
          </cell>
          <cell r="Y253">
            <v>0</v>
          </cell>
          <cell r="Z253">
            <v>0</v>
          </cell>
          <cell r="AA253">
            <v>8</v>
          </cell>
          <cell r="AC253">
            <v>0</v>
          </cell>
          <cell r="AD253">
            <v>20</v>
          </cell>
          <cell r="AE253">
            <v>1800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0</v>
          </cell>
        </row>
        <row r="254">
          <cell r="E254">
            <v>7714944</v>
          </cell>
          <cell r="F254" t="str">
            <v>AMITOJ AGENCIES BHOP</v>
          </cell>
          <cell r="G254">
            <v>204</v>
          </cell>
          <cell r="H254">
            <v>1080</v>
          </cell>
          <cell r="I254">
            <v>37320</v>
          </cell>
          <cell r="J254">
            <v>0</v>
          </cell>
          <cell r="K254">
            <v>1</v>
          </cell>
          <cell r="L254">
            <v>-540</v>
          </cell>
          <cell r="M254">
            <v>1</v>
          </cell>
          <cell r="N254">
            <v>170</v>
          </cell>
          <cell r="O254">
            <v>37860</v>
          </cell>
          <cell r="P254">
            <v>315</v>
          </cell>
          <cell r="Q254">
            <v>1</v>
          </cell>
          <cell r="R254">
            <v>33820</v>
          </cell>
          <cell r="S254">
            <v>158</v>
          </cell>
          <cell r="T254">
            <v>1</v>
          </cell>
          <cell r="U254">
            <v>17790</v>
          </cell>
          <cell r="V254">
            <v>45</v>
          </cell>
          <cell r="W254">
            <v>1</v>
          </cell>
          <cell r="X254">
            <v>3380</v>
          </cell>
          <cell r="Y254">
            <v>-180</v>
          </cell>
          <cell r="Z254">
            <v>960</v>
          </cell>
          <cell r="AA254">
            <v>217</v>
          </cell>
          <cell r="AC254">
            <v>22320</v>
          </cell>
          <cell r="AD254">
            <v>0</v>
          </cell>
          <cell r="AE254">
            <v>0</v>
          </cell>
          <cell r="AF254">
            <v>160</v>
          </cell>
          <cell r="AG254">
            <v>17220</v>
          </cell>
          <cell r="AH254">
            <v>0</v>
          </cell>
          <cell r="AI254">
            <v>133170</v>
          </cell>
          <cell r="AJ254">
            <v>13134</v>
          </cell>
          <cell r="AK254">
            <v>146304</v>
          </cell>
        </row>
        <row r="255">
          <cell r="E255">
            <v>7714987</v>
          </cell>
          <cell r="F255" t="str">
            <v>SAINI TYRES GANJBASO</v>
          </cell>
          <cell r="G255">
            <v>7</v>
          </cell>
          <cell r="H255">
            <v>270</v>
          </cell>
          <cell r="I255">
            <v>0</v>
          </cell>
          <cell r="J255">
            <v>0</v>
          </cell>
          <cell r="K255">
            <v>1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21</v>
          </cell>
          <cell r="Q255">
            <v>1</v>
          </cell>
          <cell r="R255">
            <v>0</v>
          </cell>
          <cell r="S255">
            <v>4</v>
          </cell>
          <cell r="T255">
            <v>0</v>
          </cell>
          <cell r="U255">
            <v>0</v>
          </cell>
          <cell r="V255">
            <v>10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8</v>
          </cell>
          <cell r="AC255">
            <v>0</v>
          </cell>
          <cell r="AD255">
            <v>24</v>
          </cell>
          <cell r="AE255">
            <v>2760</v>
          </cell>
          <cell r="AF255">
            <v>22</v>
          </cell>
          <cell r="AG255">
            <v>2400</v>
          </cell>
          <cell r="AH255">
            <v>0</v>
          </cell>
          <cell r="AI255">
            <v>0</v>
          </cell>
          <cell r="AK255">
            <v>0</v>
          </cell>
        </row>
        <row r="256">
          <cell r="E256">
            <v>7704705</v>
          </cell>
          <cell r="F256" t="str">
            <v>ARIHANT TY KATGHORA</v>
          </cell>
          <cell r="G256">
            <v>8</v>
          </cell>
          <cell r="H256">
            <v>0</v>
          </cell>
          <cell r="I256">
            <v>0</v>
          </cell>
          <cell r="J256">
            <v>0</v>
          </cell>
          <cell r="K256">
            <v>1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0</v>
          </cell>
        </row>
        <row r="257">
          <cell r="E257">
            <v>7705281</v>
          </cell>
          <cell r="F257" t="str">
            <v>J.P. TYRE KORBA</v>
          </cell>
          <cell r="G257">
            <v>605</v>
          </cell>
          <cell r="H257">
            <v>16560</v>
          </cell>
          <cell r="I257">
            <v>50640</v>
          </cell>
          <cell r="J257">
            <v>0</v>
          </cell>
          <cell r="K257">
            <v>1</v>
          </cell>
          <cell r="L257">
            <v>-360</v>
          </cell>
          <cell r="M257">
            <v>1</v>
          </cell>
          <cell r="N257">
            <v>240</v>
          </cell>
          <cell r="O257">
            <v>66840</v>
          </cell>
          <cell r="P257">
            <v>620</v>
          </cell>
          <cell r="Q257">
            <v>1</v>
          </cell>
          <cell r="R257">
            <v>60600</v>
          </cell>
          <cell r="S257">
            <v>1014</v>
          </cell>
          <cell r="T257">
            <v>1</v>
          </cell>
          <cell r="U257">
            <v>103490</v>
          </cell>
          <cell r="V257">
            <v>841</v>
          </cell>
          <cell r="W257">
            <v>1</v>
          </cell>
          <cell r="X257">
            <v>62520</v>
          </cell>
          <cell r="Y257">
            <v>21360</v>
          </cell>
          <cell r="Z257">
            <v>3000</v>
          </cell>
          <cell r="AA257">
            <v>543</v>
          </cell>
          <cell r="AC257">
            <v>56280</v>
          </cell>
          <cell r="AD257">
            <v>379</v>
          </cell>
          <cell r="AE257">
            <v>36240</v>
          </cell>
          <cell r="AF257">
            <v>476</v>
          </cell>
          <cell r="AG257">
            <v>50010</v>
          </cell>
          <cell r="AH257">
            <v>3150</v>
          </cell>
          <cell r="AI257">
            <v>463490</v>
          </cell>
          <cell r="AJ257">
            <v>98047</v>
          </cell>
          <cell r="AK257">
            <v>561537</v>
          </cell>
        </row>
        <row r="258">
          <cell r="E258">
            <v>7705943</v>
          </cell>
          <cell r="F258" t="str">
            <v>PRATEEK TY BILASPURU</v>
          </cell>
          <cell r="G258">
            <v>4</v>
          </cell>
          <cell r="H258">
            <v>0</v>
          </cell>
          <cell r="I258">
            <v>0</v>
          </cell>
          <cell r="J258">
            <v>0</v>
          </cell>
          <cell r="K258">
            <v>1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12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6</v>
          </cell>
          <cell r="AC258">
            <v>0</v>
          </cell>
          <cell r="AD258">
            <v>0</v>
          </cell>
          <cell r="AE258">
            <v>0</v>
          </cell>
          <cell r="AF258">
            <v>42</v>
          </cell>
          <cell r="AG258">
            <v>4560</v>
          </cell>
          <cell r="AH258">
            <v>1500</v>
          </cell>
          <cell r="AI258">
            <v>0</v>
          </cell>
          <cell r="AK258">
            <v>0</v>
          </cell>
        </row>
        <row r="259">
          <cell r="E259">
            <v>7708581</v>
          </cell>
          <cell r="F259" t="str">
            <v>SAMBHAVI BILASPUR</v>
          </cell>
          <cell r="G259">
            <v>110</v>
          </cell>
          <cell r="H259">
            <v>840</v>
          </cell>
          <cell r="I259">
            <v>10980</v>
          </cell>
          <cell r="J259">
            <v>0</v>
          </cell>
          <cell r="K259">
            <v>1</v>
          </cell>
          <cell r="L259">
            <v>-1320</v>
          </cell>
          <cell r="M259">
            <v>1</v>
          </cell>
          <cell r="N259">
            <v>54</v>
          </cell>
          <cell r="O259">
            <v>10500</v>
          </cell>
          <cell r="P259">
            <v>177</v>
          </cell>
          <cell r="Q259">
            <v>1</v>
          </cell>
          <cell r="R259">
            <v>16030</v>
          </cell>
          <cell r="S259">
            <v>154</v>
          </cell>
          <cell r="T259">
            <v>1</v>
          </cell>
          <cell r="U259">
            <v>16530</v>
          </cell>
          <cell r="V259">
            <v>338</v>
          </cell>
          <cell r="W259">
            <v>1</v>
          </cell>
          <cell r="X259">
            <v>27090</v>
          </cell>
          <cell r="Y259">
            <v>5100</v>
          </cell>
          <cell r="Z259">
            <v>0</v>
          </cell>
          <cell r="AA259">
            <v>265</v>
          </cell>
          <cell r="AC259">
            <v>24750</v>
          </cell>
          <cell r="AD259">
            <v>75</v>
          </cell>
          <cell r="AE259">
            <v>8730</v>
          </cell>
          <cell r="AF259">
            <v>228</v>
          </cell>
          <cell r="AG259">
            <v>24070</v>
          </cell>
          <cell r="AH259">
            <v>2910</v>
          </cell>
          <cell r="AI259">
            <v>135710</v>
          </cell>
          <cell r="AJ259">
            <v>13642</v>
          </cell>
          <cell r="AK259">
            <v>149352</v>
          </cell>
        </row>
        <row r="260">
          <cell r="E260">
            <v>7709821</v>
          </cell>
          <cell r="F260" t="str">
            <v>HEAVENS PALI</v>
          </cell>
          <cell r="G260">
            <v>70</v>
          </cell>
          <cell r="H260">
            <v>900</v>
          </cell>
          <cell r="I260">
            <v>5400</v>
          </cell>
          <cell r="J260">
            <v>590</v>
          </cell>
          <cell r="K260">
            <v>1</v>
          </cell>
          <cell r="L260">
            <v>0</v>
          </cell>
          <cell r="M260">
            <v>1</v>
          </cell>
          <cell r="N260">
            <v>30</v>
          </cell>
          <cell r="O260">
            <v>6300</v>
          </cell>
          <cell r="P260">
            <v>84</v>
          </cell>
          <cell r="Q260">
            <v>1</v>
          </cell>
          <cell r="R260">
            <v>6630</v>
          </cell>
          <cell r="S260">
            <v>119</v>
          </cell>
          <cell r="T260">
            <v>1</v>
          </cell>
          <cell r="U260">
            <v>8260</v>
          </cell>
          <cell r="V260">
            <v>64</v>
          </cell>
          <cell r="W260">
            <v>1</v>
          </cell>
          <cell r="X260">
            <v>4440</v>
          </cell>
          <cell r="Y260">
            <v>50</v>
          </cell>
          <cell r="Z260">
            <v>0</v>
          </cell>
          <cell r="AA260">
            <v>58</v>
          </cell>
          <cell r="AC260">
            <v>5640</v>
          </cell>
          <cell r="AD260">
            <v>105</v>
          </cell>
          <cell r="AE260">
            <v>9930</v>
          </cell>
          <cell r="AF260">
            <v>47</v>
          </cell>
          <cell r="AG260">
            <v>4650</v>
          </cell>
          <cell r="AH260">
            <v>0</v>
          </cell>
          <cell r="AI260">
            <v>45900</v>
          </cell>
          <cell r="AJ260">
            <v>1090</v>
          </cell>
          <cell r="AK260">
            <v>46990</v>
          </cell>
        </row>
        <row r="261">
          <cell r="E261">
            <v>7712902</v>
          </cell>
          <cell r="F261" t="str">
            <v>BHARTI TYRES RAIGARH</v>
          </cell>
          <cell r="G261">
            <v>35</v>
          </cell>
          <cell r="H261">
            <v>480</v>
          </cell>
          <cell r="I261">
            <v>4140</v>
          </cell>
          <cell r="J261">
            <v>0</v>
          </cell>
          <cell r="K261">
            <v>1</v>
          </cell>
          <cell r="L261">
            <v>0</v>
          </cell>
          <cell r="M261">
            <v>1</v>
          </cell>
          <cell r="N261">
            <v>21</v>
          </cell>
          <cell r="O261">
            <v>4620</v>
          </cell>
          <cell r="P261">
            <v>34</v>
          </cell>
          <cell r="Q261">
            <v>1</v>
          </cell>
          <cell r="R261">
            <v>3150</v>
          </cell>
          <cell r="S261">
            <v>36</v>
          </cell>
          <cell r="T261">
            <v>1</v>
          </cell>
          <cell r="U261">
            <v>3660</v>
          </cell>
          <cell r="V261">
            <v>37</v>
          </cell>
          <cell r="W261">
            <v>1</v>
          </cell>
          <cell r="X261">
            <v>2850</v>
          </cell>
          <cell r="Y261">
            <v>900</v>
          </cell>
          <cell r="Z261">
            <v>0</v>
          </cell>
          <cell r="AA261">
            <v>26</v>
          </cell>
          <cell r="AC261">
            <v>2700</v>
          </cell>
          <cell r="AD261">
            <v>42</v>
          </cell>
          <cell r="AE261">
            <v>4200</v>
          </cell>
          <cell r="AF261">
            <v>36</v>
          </cell>
          <cell r="AG261">
            <v>3540</v>
          </cell>
          <cell r="AH261">
            <v>0</v>
          </cell>
          <cell r="AI261">
            <v>25620</v>
          </cell>
          <cell r="AJ261">
            <v>0</v>
          </cell>
          <cell r="AK261">
            <v>25620</v>
          </cell>
        </row>
        <row r="262">
          <cell r="E262">
            <v>7704883</v>
          </cell>
          <cell r="F262" t="str">
            <v>BHILAI TYR BHILAI</v>
          </cell>
          <cell r="G262">
            <v>20</v>
          </cell>
          <cell r="H262">
            <v>300</v>
          </cell>
          <cell r="I262">
            <v>0</v>
          </cell>
          <cell r="J262">
            <v>0</v>
          </cell>
          <cell r="K262">
            <v>1</v>
          </cell>
          <cell r="L262">
            <v>-150</v>
          </cell>
          <cell r="M262">
            <v>1</v>
          </cell>
          <cell r="N262">
            <v>0</v>
          </cell>
          <cell r="O262">
            <v>150</v>
          </cell>
          <cell r="P262">
            <v>267</v>
          </cell>
          <cell r="Q262">
            <v>1</v>
          </cell>
          <cell r="R262">
            <v>27300</v>
          </cell>
          <cell r="S262">
            <v>230</v>
          </cell>
          <cell r="T262">
            <v>1</v>
          </cell>
          <cell r="U262">
            <v>24550</v>
          </cell>
          <cell r="V262">
            <v>224</v>
          </cell>
          <cell r="W262">
            <v>1</v>
          </cell>
          <cell r="X262">
            <v>14560</v>
          </cell>
          <cell r="Y262">
            <v>6300</v>
          </cell>
          <cell r="Z262">
            <v>1200</v>
          </cell>
          <cell r="AA262">
            <v>25</v>
          </cell>
          <cell r="AC262">
            <v>2940</v>
          </cell>
          <cell r="AD262">
            <v>86</v>
          </cell>
          <cell r="AE262">
            <v>8630</v>
          </cell>
          <cell r="AF262">
            <v>61</v>
          </cell>
          <cell r="AG262">
            <v>6290</v>
          </cell>
          <cell r="AH262">
            <v>3930</v>
          </cell>
          <cell r="AI262">
            <v>95850</v>
          </cell>
          <cell r="AJ262">
            <v>6085</v>
          </cell>
          <cell r="AK262">
            <v>101935</v>
          </cell>
        </row>
        <row r="263">
          <cell r="E263">
            <v>7705331</v>
          </cell>
          <cell r="F263" t="str">
            <v>JAIN TYRES DURG</v>
          </cell>
          <cell r="G263">
            <v>88</v>
          </cell>
          <cell r="H263">
            <v>1800</v>
          </cell>
          <cell r="I263">
            <v>5040</v>
          </cell>
          <cell r="J263">
            <v>0</v>
          </cell>
          <cell r="K263">
            <v>1</v>
          </cell>
          <cell r="L263">
            <v>0</v>
          </cell>
          <cell r="M263">
            <v>1</v>
          </cell>
          <cell r="N263">
            <v>24</v>
          </cell>
          <cell r="O263">
            <v>6840</v>
          </cell>
          <cell r="P263">
            <v>61</v>
          </cell>
          <cell r="Q263">
            <v>1</v>
          </cell>
          <cell r="R263">
            <v>6270</v>
          </cell>
          <cell r="S263">
            <v>41</v>
          </cell>
          <cell r="T263">
            <v>1</v>
          </cell>
          <cell r="U263">
            <v>3930</v>
          </cell>
          <cell r="V263">
            <v>73</v>
          </cell>
          <cell r="W263">
            <v>1</v>
          </cell>
          <cell r="X263">
            <v>5940</v>
          </cell>
          <cell r="Y263">
            <v>870</v>
          </cell>
          <cell r="Z263">
            <v>0</v>
          </cell>
          <cell r="AA263">
            <v>10</v>
          </cell>
          <cell r="AC263">
            <v>900</v>
          </cell>
          <cell r="AD263">
            <v>24</v>
          </cell>
          <cell r="AE263">
            <v>2580</v>
          </cell>
          <cell r="AF263">
            <v>18</v>
          </cell>
          <cell r="AG263">
            <v>1890</v>
          </cell>
          <cell r="AH263">
            <v>540</v>
          </cell>
          <cell r="AI263">
            <v>29760</v>
          </cell>
          <cell r="AJ263">
            <v>0</v>
          </cell>
          <cell r="AK263">
            <v>29760</v>
          </cell>
        </row>
        <row r="264">
          <cell r="E264">
            <v>7706715</v>
          </cell>
          <cell r="F264" t="str">
            <v>TYRE HOUSE RAIPUR</v>
          </cell>
          <cell r="G264">
            <v>41</v>
          </cell>
          <cell r="H264">
            <v>540</v>
          </cell>
          <cell r="I264">
            <v>1800</v>
          </cell>
          <cell r="J264">
            <v>0</v>
          </cell>
          <cell r="K264">
            <v>1</v>
          </cell>
          <cell r="L264">
            <v>0</v>
          </cell>
          <cell r="M264">
            <v>1</v>
          </cell>
          <cell r="N264">
            <v>10</v>
          </cell>
          <cell r="O264">
            <v>2340</v>
          </cell>
          <cell r="P264">
            <v>53</v>
          </cell>
          <cell r="Q264">
            <v>1</v>
          </cell>
          <cell r="R264">
            <v>6000</v>
          </cell>
          <cell r="S264">
            <v>44</v>
          </cell>
          <cell r="T264">
            <v>1</v>
          </cell>
          <cell r="U264">
            <v>5970</v>
          </cell>
          <cell r="V264">
            <v>75</v>
          </cell>
          <cell r="W264">
            <v>1</v>
          </cell>
          <cell r="X264">
            <v>5730</v>
          </cell>
          <cell r="Y264">
            <v>180</v>
          </cell>
          <cell r="Z264">
            <v>8400</v>
          </cell>
          <cell r="AA264">
            <v>83</v>
          </cell>
          <cell r="AC264">
            <v>10950</v>
          </cell>
          <cell r="AD264">
            <v>0</v>
          </cell>
          <cell r="AE264">
            <v>0</v>
          </cell>
          <cell r="AF264">
            <v>55</v>
          </cell>
          <cell r="AG264">
            <v>6270</v>
          </cell>
          <cell r="AH264">
            <v>7230</v>
          </cell>
          <cell r="AI264">
            <v>53070</v>
          </cell>
          <cell r="AJ264">
            <v>1807</v>
          </cell>
          <cell r="AK264">
            <v>54877</v>
          </cell>
        </row>
        <row r="265">
          <cell r="E265">
            <v>7707584</v>
          </cell>
          <cell r="F265" t="str">
            <v>KOCHARAG KAWARDHA</v>
          </cell>
          <cell r="G265">
            <v>4</v>
          </cell>
          <cell r="H265">
            <v>0</v>
          </cell>
          <cell r="I265">
            <v>0</v>
          </cell>
          <cell r="J265">
            <v>0</v>
          </cell>
          <cell r="K265">
            <v>1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8</v>
          </cell>
          <cell r="T265">
            <v>0</v>
          </cell>
          <cell r="U265">
            <v>0</v>
          </cell>
          <cell r="V265">
            <v>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8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0</v>
          </cell>
        </row>
        <row r="266">
          <cell r="E266">
            <v>7708330</v>
          </cell>
          <cell r="F266" t="str">
            <v>V.K.TYRES RAIPUR</v>
          </cell>
          <cell r="G266">
            <v>41</v>
          </cell>
          <cell r="H266">
            <v>900</v>
          </cell>
          <cell r="I266">
            <v>2760</v>
          </cell>
          <cell r="J266">
            <v>0</v>
          </cell>
          <cell r="K266">
            <v>1</v>
          </cell>
          <cell r="L266">
            <v>0</v>
          </cell>
          <cell r="M266">
            <v>1</v>
          </cell>
          <cell r="N266">
            <v>14</v>
          </cell>
          <cell r="O266">
            <v>3660</v>
          </cell>
          <cell r="P266">
            <v>48</v>
          </cell>
          <cell r="Q266">
            <v>1</v>
          </cell>
          <cell r="R266">
            <v>4170</v>
          </cell>
          <cell r="S266">
            <v>43</v>
          </cell>
          <cell r="T266">
            <v>1</v>
          </cell>
          <cell r="U266">
            <v>4140</v>
          </cell>
          <cell r="V266">
            <v>61</v>
          </cell>
          <cell r="W266">
            <v>1</v>
          </cell>
          <cell r="X266">
            <v>4290</v>
          </cell>
          <cell r="Y266">
            <v>900</v>
          </cell>
          <cell r="Z266">
            <v>0</v>
          </cell>
          <cell r="AA266">
            <v>31</v>
          </cell>
          <cell r="AC266">
            <v>2880</v>
          </cell>
          <cell r="AD266">
            <v>6</v>
          </cell>
          <cell r="AE266">
            <v>540</v>
          </cell>
          <cell r="AF266">
            <v>42</v>
          </cell>
          <cell r="AG266">
            <v>4200</v>
          </cell>
          <cell r="AH266">
            <v>1680</v>
          </cell>
          <cell r="AI266">
            <v>26460</v>
          </cell>
          <cell r="AJ266">
            <v>0</v>
          </cell>
          <cell r="AK266">
            <v>26460</v>
          </cell>
        </row>
        <row r="267">
          <cell r="E267">
            <v>7708408</v>
          </cell>
          <cell r="F267" t="str">
            <v>HANUMANENRAIPUR</v>
          </cell>
          <cell r="G267">
            <v>3</v>
          </cell>
          <cell r="H267">
            <v>0</v>
          </cell>
          <cell r="I267">
            <v>0</v>
          </cell>
          <cell r="J267">
            <v>0</v>
          </cell>
          <cell r="K267">
            <v>1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31</v>
          </cell>
          <cell r="T267">
            <v>1</v>
          </cell>
          <cell r="U267">
            <v>0</v>
          </cell>
          <cell r="V267">
            <v>2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19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0</v>
          </cell>
        </row>
        <row r="268">
          <cell r="E268">
            <v>7712988</v>
          </cell>
          <cell r="F268" t="str">
            <v>JAISHREESHYAMDHAMIRI</v>
          </cell>
          <cell r="G268">
            <v>31</v>
          </cell>
          <cell r="H268">
            <v>450</v>
          </cell>
          <cell r="I268">
            <v>2160</v>
          </cell>
          <cell r="J268">
            <v>0</v>
          </cell>
          <cell r="K268">
            <v>1</v>
          </cell>
          <cell r="L268">
            <v>0</v>
          </cell>
          <cell r="M268">
            <v>1</v>
          </cell>
          <cell r="N268">
            <v>12</v>
          </cell>
          <cell r="O268">
            <v>2610</v>
          </cell>
          <cell r="P268">
            <v>37</v>
          </cell>
          <cell r="Q268">
            <v>1</v>
          </cell>
          <cell r="R268">
            <v>3570</v>
          </cell>
          <cell r="S268">
            <v>31</v>
          </cell>
          <cell r="T268">
            <v>1</v>
          </cell>
          <cell r="U268">
            <v>2760</v>
          </cell>
          <cell r="V268">
            <v>34</v>
          </cell>
          <cell r="W268">
            <v>1</v>
          </cell>
          <cell r="X268">
            <v>2730</v>
          </cell>
          <cell r="Y268">
            <v>630</v>
          </cell>
          <cell r="Z268">
            <v>0</v>
          </cell>
          <cell r="AA268">
            <v>22</v>
          </cell>
          <cell r="AC268">
            <v>2100</v>
          </cell>
          <cell r="AD268">
            <v>78</v>
          </cell>
          <cell r="AE268">
            <v>7080</v>
          </cell>
          <cell r="AF268">
            <v>70</v>
          </cell>
          <cell r="AG268">
            <v>6420</v>
          </cell>
          <cell r="AH268">
            <v>960</v>
          </cell>
          <cell r="AI268">
            <v>28860</v>
          </cell>
          <cell r="AJ268">
            <v>0</v>
          </cell>
          <cell r="AK268">
            <v>28860</v>
          </cell>
        </row>
        <row r="269">
          <cell r="E269">
            <v>7713299</v>
          </cell>
          <cell r="F269" t="str">
            <v>BMENTERPBHATAPAR</v>
          </cell>
          <cell r="G269">
            <v>10</v>
          </cell>
          <cell r="H269">
            <v>420</v>
          </cell>
          <cell r="I269">
            <v>360</v>
          </cell>
          <cell r="J269">
            <v>0</v>
          </cell>
          <cell r="K269">
            <v>1</v>
          </cell>
          <cell r="L269">
            <v>0</v>
          </cell>
          <cell r="M269">
            <v>0</v>
          </cell>
          <cell r="N269">
            <v>2</v>
          </cell>
          <cell r="O269">
            <v>0</v>
          </cell>
          <cell r="P269">
            <v>14</v>
          </cell>
          <cell r="Q269">
            <v>0</v>
          </cell>
          <cell r="R269">
            <v>0</v>
          </cell>
          <cell r="S269">
            <v>21</v>
          </cell>
          <cell r="T269">
            <v>1</v>
          </cell>
          <cell r="U269">
            <v>0</v>
          </cell>
          <cell r="V269">
            <v>21</v>
          </cell>
          <cell r="W269">
            <v>1</v>
          </cell>
          <cell r="X269">
            <v>0</v>
          </cell>
          <cell r="Y269">
            <v>0</v>
          </cell>
          <cell r="Z269">
            <v>0</v>
          </cell>
          <cell r="AA269">
            <v>20</v>
          </cell>
          <cell r="AC269">
            <v>0</v>
          </cell>
          <cell r="AD269">
            <v>10</v>
          </cell>
          <cell r="AE269">
            <v>1260</v>
          </cell>
          <cell r="AF269">
            <v>15</v>
          </cell>
          <cell r="AG269">
            <v>1800</v>
          </cell>
          <cell r="AH269">
            <v>840</v>
          </cell>
          <cell r="AI269">
            <v>0</v>
          </cell>
          <cell r="AK269">
            <v>0</v>
          </cell>
        </row>
        <row r="270">
          <cell r="E270">
            <v>7705408</v>
          </cell>
          <cell r="F270" t="str">
            <v>KALRA ENTE GAWALIOR</v>
          </cell>
          <cell r="G270">
            <v>385</v>
          </cell>
          <cell r="H270">
            <v>450</v>
          </cell>
          <cell r="I270">
            <v>88860</v>
          </cell>
          <cell r="J270">
            <v>0</v>
          </cell>
          <cell r="K270">
            <v>1</v>
          </cell>
          <cell r="L270">
            <v>-480</v>
          </cell>
          <cell r="M270">
            <v>1</v>
          </cell>
          <cell r="N270">
            <v>369</v>
          </cell>
          <cell r="O270">
            <v>88830</v>
          </cell>
          <cell r="P270">
            <v>409</v>
          </cell>
          <cell r="Q270">
            <v>1</v>
          </cell>
          <cell r="R270">
            <v>43290</v>
          </cell>
          <cell r="S270">
            <v>14</v>
          </cell>
          <cell r="T270">
            <v>1</v>
          </cell>
          <cell r="U270">
            <v>1710</v>
          </cell>
          <cell r="V270">
            <v>406</v>
          </cell>
          <cell r="W270">
            <v>1</v>
          </cell>
          <cell r="X270">
            <v>21360</v>
          </cell>
          <cell r="Y270">
            <v>3240</v>
          </cell>
          <cell r="Z270">
            <v>56100</v>
          </cell>
          <cell r="AA270">
            <v>137</v>
          </cell>
          <cell r="AB270"/>
          <cell r="AC270">
            <v>14160</v>
          </cell>
          <cell r="AD270">
            <v>40</v>
          </cell>
          <cell r="AE270">
            <v>4380</v>
          </cell>
          <cell r="AF270">
            <v>212</v>
          </cell>
          <cell r="AG270">
            <v>23820</v>
          </cell>
          <cell r="AH270">
            <v>960</v>
          </cell>
          <cell r="AI270">
            <v>257850</v>
          </cell>
          <cell r="AJ270">
            <v>38070</v>
          </cell>
          <cell r="AK270">
            <v>295920</v>
          </cell>
        </row>
        <row r="271">
          <cell r="E271"/>
          <cell r="F271" t="str">
            <v>KALRAENTJABALPUR</v>
          </cell>
          <cell r="G271">
            <v>38</v>
          </cell>
          <cell r="H271">
            <v>2040</v>
          </cell>
          <cell r="I271">
            <v>3240</v>
          </cell>
          <cell r="J271">
            <v>0</v>
          </cell>
          <cell r="K271">
            <v>1</v>
          </cell>
          <cell r="L271">
            <v>0</v>
          </cell>
          <cell r="M271">
            <v>1</v>
          </cell>
          <cell r="N271">
            <v>0</v>
          </cell>
          <cell r="O271">
            <v>5280</v>
          </cell>
          <cell r="P271">
            <v>0</v>
          </cell>
          <cell r="Q271">
            <v>1</v>
          </cell>
          <cell r="R271">
            <v>0</v>
          </cell>
          <cell r="S271">
            <v>0</v>
          </cell>
          <cell r="T271">
            <v>1</v>
          </cell>
          <cell r="U271">
            <v>0</v>
          </cell>
          <cell r="V271">
            <v>0</v>
          </cell>
          <cell r="W271">
            <v>1</v>
          </cell>
          <cell r="X271">
            <v>0</v>
          </cell>
          <cell r="Y271">
            <v>0</v>
          </cell>
          <cell r="Z271">
            <v>0</v>
          </cell>
          <cell r="AA271"/>
          <cell r="AB271"/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5280</v>
          </cell>
          <cell r="AJ271">
            <v>0</v>
          </cell>
          <cell r="AK271">
            <v>5280</v>
          </cell>
        </row>
        <row r="272">
          <cell r="E272">
            <v>7707557</v>
          </cell>
          <cell r="F272" t="str">
            <v>ASHOKA MOTORS GUNA</v>
          </cell>
          <cell r="G272">
            <v>44</v>
          </cell>
          <cell r="H272">
            <v>810</v>
          </cell>
          <cell r="I272">
            <v>4680</v>
          </cell>
          <cell r="J272">
            <v>0</v>
          </cell>
          <cell r="K272">
            <v>1</v>
          </cell>
          <cell r="L272">
            <v>0</v>
          </cell>
          <cell r="M272">
            <v>1</v>
          </cell>
          <cell r="N272">
            <v>22</v>
          </cell>
          <cell r="O272">
            <v>5490</v>
          </cell>
          <cell r="P272">
            <v>32</v>
          </cell>
          <cell r="Q272">
            <v>1</v>
          </cell>
          <cell r="R272">
            <v>3360</v>
          </cell>
          <cell r="S272">
            <v>36</v>
          </cell>
          <cell r="T272">
            <v>1</v>
          </cell>
          <cell r="U272">
            <v>4200</v>
          </cell>
          <cell r="V272">
            <v>63</v>
          </cell>
          <cell r="W272">
            <v>1</v>
          </cell>
          <cell r="X272">
            <v>5430</v>
          </cell>
          <cell r="Y272">
            <v>540</v>
          </cell>
          <cell r="Z272">
            <v>2400</v>
          </cell>
          <cell r="AA272">
            <v>26</v>
          </cell>
          <cell r="AC272">
            <v>2880</v>
          </cell>
          <cell r="AD272">
            <v>113</v>
          </cell>
          <cell r="AE272">
            <v>12090</v>
          </cell>
          <cell r="AF272">
            <v>80</v>
          </cell>
          <cell r="AG272">
            <v>7800</v>
          </cell>
          <cell r="AH272">
            <v>600</v>
          </cell>
          <cell r="AI272">
            <v>44790</v>
          </cell>
          <cell r="AJ272">
            <v>979</v>
          </cell>
          <cell r="AK272">
            <v>45769</v>
          </cell>
        </row>
        <row r="273">
          <cell r="E273">
            <v>7709728</v>
          </cell>
          <cell r="F273" t="str">
            <v>SAINIK TYRES BHIND</v>
          </cell>
          <cell r="G273">
            <v>20</v>
          </cell>
          <cell r="H273">
            <v>960</v>
          </cell>
          <cell r="I273">
            <v>1200</v>
          </cell>
          <cell r="J273">
            <v>0</v>
          </cell>
          <cell r="K273">
            <v>1</v>
          </cell>
          <cell r="L273">
            <v>0</v>
          </cell>
          <cell r="M273">
            <v>1</v>
          </cell>
          <cell r="N273">
            <v>5</v>
          </cell>
          <cell r="O273">
            <v>2160</v>
          </cell>
          <cell r="P273">
            <v>7</v>
          </cell>
          <cell r="Q273">
            <v>0</v>
          </cell>
          <cell r="R273">
            <v>0</v>
          </cell>
          <cell r="S273">
            <v>8</v>
          </cell>
          <cell r="T273">
            <v>0</v>
          </cell>
          <cell r="U273">
            <v>0</v>
          </cell>
          <cell r="V273">
            <v>9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4</v>
          </cell>
          <cell r="AC273">
            <v>0</v>
          </cell>
          <cell r="AD273">
            <v>0</v>
          </cell>
          <cell r="AE273">
            <v>0</v>
          </cell>
          <cell r="AF273">
            <v>8</v>
          </cell>
          <cell r="AG273">
            <v>900</v>
          </cell>
          <cell r="AH273">
            <v>120</v>
          </cell>
          <cell r="AI273">
            <v>0</v>
          </cell>
          <cell r="AK273">
            <v>0</v>
          </cell>
        </row>
        <row r="274">
          <cell r="E274">
            <v>7710486</v>
          </cell>
          <cell r="F274" t="str">
            <v>SHRI KRISHNA TIKAMGA</v>
          </cell>
          <cell r="G274">
            <v>15</v>
          </cell>
          <cell r="H274">
            <v>300</v>
          </cell>
          <cell r="I274">
            <v>0</v>
          </cell>
          <cell r="J274">
            <v>590</v>
          </cell>
          <cell r="K274">
            <v>1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7</v>
          </cell>
          <cell r="Q274">
            <v>0</v>
          </cell>
          <cell r="R274">
            <v>0</v>
          </cell>
          <cell r="S274">
            <v>14</v>
          </cell>
          <cell r="T274">
            <v>0</v>
          </cell>
          <cell r="U274">
            <v>0</v>
          </cell>
          <cell r="V274">
            <v>12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4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0</v>
          </cell>
        </row>
        <row r="275">
          <cell r="E275">
            <v>7712356</v>
          </cell>
          <cell r="F275" t="str">
            <v>SATGURU SHIVPURI</v>
          </cell>
          <cell r="G275">
            <v>22</v>
          </cell>
          <cell r="H275">
            <v>900</v>
          </cell>
          <cell r="I275">
            <v>540</v>
          </cell>
          <cell r="J275">
            <v>0</v>
          </cell>
          <cell r="K275">
            <v>1</v>
          </cell>
          <cell r="L275">
            <v>0</v>
          </cell>
          <cell r="M275">
            <v>1</v>
          </cell>
          <cell r="N275">
            <v>3</v>
          </cell>
          <cell r="O275">
            <v>1440</v>
          </cell>
          <cell r="P275">
            <v>31</v>
          </cell>
          <cell r="Q275">
            <v>1</v>
          </cell>
          <cell r="R275">
            <v>3270</v>
          </cell>
          <cell r="S275">
            <v>4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12</v>
          </cell>
          <cell r="AC275">
            <v>0</v>
          </cell>
          <cell r="AD275">
            <v>0</v>
          </cell>
          <cell r="AE275">
            <v>0</v>
          </cell>
          <cell r="AF275">
            <v>28</v>
          </cell>
          <cell r="AG275">
            <v>3090</v>
          </cell>
          <cell r="AH275">
            <v>240</v>
          </cell>
          <cell r="AI275">
            <v>0</v>
          </cell>
          <cell r="AK275">
            <v>0</v>
          </cell>
        </row>
        <row r="276">
          <cell r="E276">
            <v>7713905</v>
          </cell>
          <cell r="F276" t="str">
            <v>GWALIORTYRE</v>
          </cell>
          <cell r="G276">
            <v>61</v>
          </cell>
          <cell r="H276">
            <v>1620</v>
          </cell>
          <cell r="I276">
            <v>5880</v>
          </cell>
          <cell r="J276">
            <v>0</v>
          </cell>
          <cell r="K276">
            <v>1</v>
          </cell>
          <cell r="L276">
            <v>0</v>
          </cell>
          <cell r="M276">
            <v>1</v>
          </cell>
          <cell r="N276">
            <v>31</v>
          </cell>
          <cell r="O276">
            <v>7500</v>
          </cell>
          <cell r="P276">
            <v>61</v>
          </cell>
          <cell r="Q276">
            <v>1</v>
          </cell>
          <cell r="R276">
            <v>6510</v>
          </cell>
          <cell r="S276">
            <v>61</v>
          </cell>
          <cell r="T276">
            <v>1</v>
          </cell>
          <cell r="U276">
            <v>6270</v>
          </cell>
          <cell r="V276">
            <v>61</v>
          </cell>
          <cell r="W276">
            <v>1</v>
          </cell>
          <cell r="X276">
            <v>4020</v>
          </cell>
          <cell r="Y276">
            <v>1260</v>
          </cell>
          <cell r="Z276">
            <v>960</v>
          </cell>
          <cell r="AA276">
            <v>12</v>
          </cell>
          <cell r="AC276">
            <v>1440</v>
          </cell>
          <cell r="AD276">
            <v>20</v>
          </cell>
          <cell r="AE276">
            <v>1800</v>
          </cell>
          <cell r="AF276">
            <v>123</v>
          </cell>
          <cell r="AG276">
            <v>12210</v>
          </cell>
          <cell r="AH276">
            <v>2280</v>
          </cell>
          <cell r="AI276">
            <v>44250</v>
          </cell>
          <cell r="AJ276">
            <v>925</v>
          </cell>
          <cell r="AK276">
            <v>45175</v>
          </cell>
        </row>
        <row r="277">
          <cell r="E277">
            <v>7704927</v>
          </cell>
          <cell r="F277" t="str">
            <v>CHADHA TYR INDORE</v>
          </cell>
          <cell r="G277">
            <v>96</v>
          </cell>
          <cell r="H277">
            <v>3060</v>
          </cell>
          <cell r="I277">
            <v>5040</v>
          </cell>
          <cell r="J277">
            <v>0</v>
          </cell>
          <cell r="K277">
            <v>1</v>
          </cell>
          <cell r="L277">
            <v>-240</v>
          </cell>
          <cell r="M277">
            <v>1</v>
          </cell>
          <cell r="N277">
            <v>28</v>
          </cell>
          <cell r="O277">
            <v>7860</v>
          </cell>
          <cell r="P277">
            <v>31</v>
          </cell>
          <cell r="Q277">
            <v>1</v>
          </cell>
          <cell r="R277">
            <v>2790</v>
          </cell>
          <cell r="S277">
            <v>35</v>
          </cell>
          <cell r="T277">
            <v>1</v>
          </cell>
          <cell r="U277">
            <v>5130</v>
          </cell>
          <cell r="V277">
            <v>31</v>
          </cell>
          <cell r="W277">
            <v>1</v>
          </cell>
          <cell r="X277">
            <v>2850</v>
          </cell>
          <cell r="Y277">
            <v>360</v>
          </cell>
          <cell r="Z277">
            <v>2400</v>
          </cell>
          <cell r="AA277">
            <v>24</v>
          </cell>
          <cell r="AC277">
            <v>2400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23790</v>
          </cell>
          <cell r="AJ277">
            <v>0</v>
          </cell>
          <cell r="AK277">
            <v>23790</v>
          </cell>
        </row>
        <row r="278">
          <cell r="E278">
            <v>7705899</v>
          </cell>
          <cell r="F278" t="str">
            <v>PAWAN TYRE INDORE</v>
          </cell>
          <cell r="G278">
            <v>232</v>
          </cell>
          <cell r="H278">
            <v>1710</v>
          </cell>
          <cell r="I278">
            <v>33720</v>
          </cell>
          <cell r="J278">
            <v>0</v>
          </cell>
          <cell r="K278">
            <v>1</v>
          </cell>
          <cell r="L278">
            <v>-480</v>
          </cell>
          <cell r="M278">
            <v>1</v>
          </cell>
          <cell r="N278">
            <v>178</v>
          </cell>
          <cell r="O278">
            <v>34950</v>
          </cell>
          <cell r="P278">
            <v>297</v>
          </cell>
          <cell r="Q278">
            <v>1</v>
          </cell>
          <cell r="R278">
            <v>28530</v>
          </cell>
          <cell r="S278">
            <v>254</v>
          </cell>
          <cell r="T278">
            <v>1</v>
          </cell>
          <cell r="U278">
            <v>25680</v>
          </cell>
          <cell r="V278">
            <v>244</v>
          </cell>
          <cell r="W278">
            <v>1</v>
          </cell>
          <cell r="X278">
            <v>22290</v>
          </cell>
          <cell r="Y278">
            <v>740</v>
          </cell>
          <cell r="Z278">
            <v>4800</v>
          </cell>
          <cell r="AA278">
            <v>286</v>
          </cell>
          <cell r="AC278">
            <v>26700</v>
          </cell>
          <cell r="AD278">
            <v>6</v>
          </cell>
          <cell r="AE278">
            <v>540</v>
          </cell>
          <cell r="AF278">
            <v>222</v>
          </cell>
          <cell r="AG278">
            <v>22440</v>
          </cell>
          <cell r="AH278">
            <v>0</v>
          </cell>
          <cell r="AI278">
            <v>166670</v>
          </cell>
          <cell r="AJ278">
            <v>19834</v>
          </cell>
          <cell r="AK278">
            <v>186504</v>
          </cell>
        </row>
        <row r="279">
          <cell r="E279">
            <v>7705948</v>
          </cell>
          <cell r="F279" t="str">
            <v>PREET TYRE INDORE</v>
          </cell>
          <cell r="G279">
            <v>351</v>
          </cell>
          <cell r="H279">
            <v>1800</v>
          </cell>
          <cell r="I279">
            <v>67920</v>
          </cell>
          <cell r="J279">
            <v>0</v>
          </cell>
          <cell r="K279">
            <v>1</v>
          </cell>
          <cell r="L279">
            <v>-1740</v>
          </cell>
          <cell r="M279">
            <v>1</v>
          </cell>
          <cell r="N279">
            <v>311</v>
          </cell>
          <cell r="O279">
            <v>67980</v>
          </cell>
          <cell r="P279">
            <v>33</v>
          </cell>
          <cell r="Q279">
            <v>1</v>
          </cell>
          <cell r="R279">
            <v>2730</v>
          </cell>
          <cell r="S279">
            <v>296</v>
          </cell>
          <cell r="T279">
            <v>1</v>
          </cell>
          <cell r="U279">
            <v>31470</v>
          </cell>
          <cell r="V279">
            <v>225</v>
          </cell>
          <cell r="W279">
            <v>1</v>
          </cell>
          <cell r="X279">
            <v>-1290</v>
          </cell>
          <cell r="Y279">
            <v>3510</v>
          </cell>
          <cell r="Z279">
            <v>39240</v>
          </cell>
          <cell r="AA279">
            <v>26</v>
          </cell>
          <cell r="AC279">
            <v>-810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142830</v>
          </cell>
          <cell r="AJ279">
            <v>15066</v>
          </cell>
          <cell r="AK279">
            <v>157896</v>
          </cell>
        </row>
        <row r="280">
          <cell r="E280">
            <v>7705952</v>
          </cell>
          <cell r="F280" t="str">
            <v>PREM ENTER DHAMNOD</v>
          </cell>
          <cell r="G280">
            <v>2</v>
          </cell>
          <cell r="H280">
            <v>0</v>
          </cell>
          <cell r="I280">
            <v>0</v>
          </cell>
          <cell r="J280">
            <v>0</v>
          </cell>
          <cell r="K280">
            <v>1</v>
          </cell>
          <cell r="L280">
            <v>-720</v>
          </cell>
          <cell r="M280">
            <v>0</v>
          </cell>
          <cell r="N280">
            <v>0</v>
          </cell>
          <cell r="O280">
            <v>0</v>
          </cell>
          <cell r="P280">
            <v>3</v>
          </cell>
          <cell r="Q280">
            <v>0</v>
          </cell>
          <cell r="R280">
            <v>0</v>
          </cell>
          <cell r="S280">
            <v>60</v>
          </cell>
          <cell r="T280">
            <v>1</v>
          </cell>
          <cell r="U280">
            <v>0</v>
          </cell>
          <cell r="V280">
            <v>54</v>
          </cell>
          <cell r="W280">
            <v>1</v>
          </cell>
          <cell r="X280">
            <v>0</v>
          </cell>
          <cell r="Y280">
            <v>0</v>
          </cell>
          <cell r="Z280">
            <v>0</v>
          </cell>
          <cell r="AA280">
            <v>6</v>
          </cell>
          <cell r="AC280">
            <v>0</v>
          </cell>
          <cell r="AD280">
            <v>0</v>
          </cell>
          <cell r="AE280">
            <v>0</v>
          </cell>
          <cell r="AF280">
            <v>8</v>
          </cell>
          <cell r="AG280">
            <v>720</v>
          </cell>
          <cell r="AH280">
            <v>0</v>
          </cell>
          <cell r="AI280">
            <v>0</v>
          </cell>
          <cell r="AK280">
            <v>0</v>
          </cell>
        </row>
        <row r="281">
          <cell r="E281">
            <v>7714405</v>
          </cell>
          <cell r="F281" t="str">
            <v>AGRAWAL NEEMUCH</v>
          </cell>
          <cell r="G281">
            <v>31</v>
          </cell>
          <cell r="H281">
            <v>360</v>
          </cell>
          <cell r="I281">
            <v>2100</v>
          </cell>
          <cell r="J281">
            <v>0</v>
          </cell>
          <cell r="K281">
            <v>1</v>
          </cell>
          <cell r="L281">
            <v>0</v>
          </cell>
          <cell r="M281">
            <v>1</v>
          </cell>
          <cell r="N281">
            <v>9</v>
          </cell>
          <cell r="O281">
            <v>2460</v>
          </cell>
          <cell r="P281">
            <v>0</v>
          </cell>
          <cell r="Q281">
            <v>0</v>
          </cell>
          <cell r="R281">
            <v>0</v>
          </cell>
          <cell r="S281">
            <v>7</v>
          </cell>
          <cell r="T281">
            <v>0</v>
          </cell>
          <cell r="U281">
            <v>0</v>
          </cell>
          <cell r="V281">
            <v>21</v>
          </cell>
          <cell r="W281">
            <v>1</v>
          </cell>
          <cell r="X281">
            <v>0</v>
          </cell>
          <cell r="Y281">
            <v>0</v>
          </cell>
          <cell r="Z281">
            <v>0</v>
          </cell>
          <cell r="AA281">
            <v>16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240</v>
          </cell>
          <cell r="AI281">
            <v>0</v>
          </cell>
          <cell r="AK281">
            <v>0</v>
          </cell>
        </row>
        <row r="282">
          <cell r="E282">
            <v>7715608</v>
          </cell>
          <cell r="F282" t="str">
            <v>BADSHAH TRADING  TRA</v>
          </cell>
          <cell r="G282">
            <v>151</v>
          </cell>
          <cell r="H282">
            <v>8160</v>
          </cell>
          <cell r="I282">
            <v>9780</v>
          </cell>
          <cell r="J282">
            <v>0</v>
          </cell>
          <cell r="K282">
            <v>1</v>
          </cell>
          <cell r="L282">
            <v>-1620</v>
          </cell>
          <cell r="M282">
            <v>1</v>
          </cell>
          <cell r="N282">
            <v>48</v>
          </cell>
          <cell r="O282">
            <v>16320</v>
          </cell>
          <cell r="P282">
            <v>151</v>
          </cell>
          <cell r="Q282">
            <v>1</v>
          </cell>
          <cell r="R282">
            <v>16680</v>
          </cell>
          <cell r="S282">
            <v>153</v>
          </cell>
          <cell r="T282">
            <v>1</v>
          </cell>
          <cell r="U282">
            <v>16350</v>
          </cell>
          <cell r="V282">
            <v>151</v>
          </cell>
          <cell r="W282">
            <v>1</v>
          </cell>
          <cell r="X282">
            <v>11890</v>
          </cell>
          <cell r="Y282">
            <v>1640</v>
          </cell>
          <cell r="Z282">
            <v>3960</v>
          </cell>
          <cell r="AA282">
            <v>91</v>
          </cell>
          <cell r="AC282">
            <v>11150</v>
          </cell>
          <cell r="AD282">
            <v>0</v>
          </cell>
          <cell r="AE282">
            <v>0</v>
          </cell>
          <cell r="AF282">
            <v>76</v>
          </cell>
          <cell r="AG282">
            <v>8490</v>
          </cell>
          <cell r="AH282">
            <v>8100</v>
          </cell>
          <cell r="AI282">
            <v>94580</v>
          </cell>
          <cell r="AJ282">
            <v>5958</v>
          </cell>
          <cell r="AK282">
            <v>100538</v>
          </cell>
        </row>
        <row r="283">
          <cell r="E283">
            <v>7716484</v>
          </cell>
          <cell r="F283" t="str">
            <v>SKYLINE RAIPUR</v>
          </cell>
          <cell r="G283">
            <v>6</v>
          </cell>
          <cell r="H283">
            <v>0</v>
          </cell>
          <cell r="I283">
            <v>1440</v>
          </cell>
          <cell r="J283">
            <v>590</v>
          </cell>
          <cell r="K283">
            <v>1</v>
          </cell>
          <cell r="L283">
            <v>0</v>
          </cell>
          <cell r="M283">
            <v>0</v>
          </cell>
          <cell r="N283">
            <v>6</v>
          </cell>
          <cell r="O283">
            <v>0</v>
          </cell>
          <cell r="P283">
            <v>24</v>
          </cell>
          <cell r="Q283">
            <v>1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C283">
            <v>0</v>
          </cell>
          <cell r="AD283">
            <v>50</v>
          </cell>
          <cell r="AE283">
            <v>5700</v>
          </cell>
          <cell r="AF283">
            <v>24</v>
          </cell>
          <cell r="AG283">
            <v>2160</v>
          </cell>
          <cell r="AH283">
            <v>450</v>
          </cell>
          <cell r="AI283">
            <v>0</v>
          </cell>
          <cell r="AK283">
            <v>0</v>
          </cell>
        </row>
        <row r="284">
          <cell r="E284">
            <v>7716634</v>
          </cell>
          <cell r="F284" t="str">
            <v>SPSTRANSRAIPUR</v>
          </cell>
          <cell r="G284">
            <v>20</v>
          </cell>
          <cell r="H284">
            <v>0</v>
          </cell>
          <cell r="I284">
            <v>3600</v>
          </cell>
          <cell r="J284">
            <v>590</v>
          </cell>
          <cell r="K284">
            <v>1</v>
          </cell>
          <cell r="L284">
            <v>0</v>
          </cell>
          <cell r="M284">
            <v>1</v>
          </cell>
          <cell r="N284">
            <v>20</v>
          </cell>
          <cell r="O284">
            <v>3600</v>
          </cell>
          <cell r="P284">
            <v>82</v>
          </cell>
          <cell r="Q284">
            <v>1</v>
          </cell>
          <cell r="R284">
            <v>7380</v>
          </cell>
          <cell r="S284">
            <v>22</v>
          </cell>
          <cell r="T284">
            <v>1</v>
          </cell>
          <cell r="U284">
            <v>1980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0</v>
          </cell>
        </row>
        <row r="285">
          <cell r="E285">
            <v>7716672</v>
          </cell>
          <cell r="F285" t="str">
            <v>RAIPUR</v>
          </cell>
          <cell r="G285">
            <v>40</v>
          </cell>
          <cell r="H285">
            <v>0</v>
          </cell>
          <cell r="I285">
            <v>7200</v>
          </cell>
          <cell r="J285">
            <v>590</v>
          </cell>
          <cell r="K285">
            <v>1</v>
          </cell>
          <cell r="L285">
            <v>0</v>
          </cell>
          <cell r="M285">
            <v>1</v>
          </cell>
          <cell r="N285">
            <v>40</v>
          </cell>
          <cell r="O285">
            <v>7200</v>
          </cell>
          <cell r="P285">
            <v>24</v>
          </cell>
          <cell r="Q285">
            <v>1</v>
          </cell>
          <cell r="R285">
            <v>2160</v>
          </cell>
          <cell r="S285">
            <v>26</v>
          </cell>
          <cell r="T285">
            <v>1</v>
          </cell>
          <cell r="U285">
            <v>2340</v>
          </cell>
          <cell r="V285">
            <v>12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0</v>
          </cell>
        </row>
        <row r="286">
          <cell r="E286">
            <v>7705063</v>
          </cell>
          <cell r="F286" t="str">
            <v>FRIENDLY T MALERKOTL</v>
          </cell>
          <cell r="G286">
            <v>82</v>
          </cell>
          <cell r="H286">
            <v>990</v>
          </cell>
          <cell r="I286">
            <v>6520</v>
          </cell>
          <cell r="J286">
            <v>0</v>
          </cell>
          <cell r="K286">
            <v>1</v>
          </cell>
          <cell r="L286">
            <v>-1020</v>
          </cell>
          <cell r="M286">
            <v>1</v>
          </cell>
          <cell r="N286">
            <v>32</v>
          </cell>
          <cell r="O286">
            <v>6490</v>
          </cell>
          <cell r="P286">
            <v>80</v>
          </cell>
          <cell r="Q286">
            <v>1</v>
          </cell>
          <cell r="R286">
            <v>7070</v>
          </cell>
          <cell r="S286">
            <v>72</v>
          </cell>
          <cell r="T286">
            <v>1</v>
          </cell>
          <cell r="U286">
            <v>6420</v>
          </cell>
          <cell r="V286">
            <v>72</v>
          </cell>
          <cell r="W286">
            <v>1</v>
          </cell>
          <cell r="X286">
            <v>5280</v>
          </cell>
          <cell r="Y286">
            <v>1080</v>
          </cell>
          <cell r="Z286">
            <v>0</v>
          </cell>
          <cell r="AA286">
            <v>36</v>
          </cell>
          <cell r="AC286">
            <v>3180</v>
          </cell>
          <cell r="AD286">
            <v>16</v>
          </cell>
          <cell r="AE286">
            <v>1440</v>
          </cell>
          <cell r="AF286">
            <v>45</v>
          </cell>
          <cell r="AG286">
            <v>5010</v>
          </cell>
          <cell r="AH286">
            <v>2220</v>
          </cell>
          <cell r="AI286">
            <v>38190</v>
          </cell>
          <cell r="AJ286">
            <v>319</v>
          </cell>
          <cell r="AK286">
            <v>38509</v>
          </cell>
        </row>
        <row r="287">
          <cell r="E287">
            <v>7705159</v>
          </cell>
          <cell r="F287" t="str">
            <v>GURMUKH TY LUDHIANA</v>
          </cell>
          <cell r="G287">
            <v>31</v>
          </cell>
          <cell r="H287">
            <v>0</v>
          </cell>
          <cell r="I287">
            <v>5940</v>
          </cell>
          <cell r="J287">
            <v>0</v>
          </cell>
          <cell r="K287">
            <v>1</v>
          </cell>
          <cell r="L287">
            <v>-360</v>
          </cell>
          <cell r="M287">
            <v>1</v>
          </cell>
          <cell r="N287">
            <v>31</v>
          </cell>
          <cell r="O287">
            <v>5580</v>
          </cell>
          <cell r="P287">
            <v>32</v>
          </cell>
          <cell r="Q287">
            <v>1</v>
          </cell>
          <cell r="R287">
            <v>2790</v>
          </cell>
          <cell r="S287">
            <v>22</v>
          </cell>
          <cell r="T287">
            <v>1</v>
          </cell>
          <cell r="U287">
            <v>1820</v>
          </cell>
          <cell r="V287">
            <v>23</v>
          </cell>
          <cell r="W287">
            <v>1</v>
          </cell>
          <cell r="X287">
            <v>1530</v>
          </cell>
          <cell r="Y287">
            <v>180</v>
          </cell>
          <cell r="Z287">
            <v>0</v>
          </cell>
          <cell r="AA287">
            <v>8</v>
          </cell>
          <cell r="AC287">
            <v>540</v>
          </cell>
          <cell r="AD287">
            <v>0</v>
          </cell>
          <cell r="AE287">
            <v>0</v>
          </cell>
          <cell r="AF287">
            <v>22</v>
          </cell>
          <cell r="AG287">
            <v>2220</v>
          </cell>
          <cell r="AH287">
            <v>1200</v>
          </cell>
          <cell r="AI287">
            <v>15860</v>
          </cell>
          <cell r="AJ287">
            <v>0</v>
          </cell>
          <cell r="AK287">
            <v>15860</v>
          </cell>
        </row>
        <row r="288">
          <cell r="E288">
            <v>7705482</v>
          </cell>
          <cell r="F288" t="str">
            <v>KRISHNA CY BHAWANIGA</v>
          </cell>
          <cell r="G288">
            <v>35</v>
          </cell>
          <cell r="H288">
            <v>1080</v>
          </cell>
          <cell r="I288">
            <v>4140</v>
          </cell>
          <cell r="J288">
            <v>0</v>
          </cell>
          <cell r="K288">
            <v>1</v>
          </cell>
          <cell r="L288">
            <v>0</v>
          </cell>
          <cell r="M288">
            <v>1</v>
          </cell>
          <cell r="N288">
            <v>23</v>
          </cell>
          <cell r="O288">
            <v>5220</v>
          </cell>
          <cell r="P288">
            <v>36</v>
          </cell>
          <cell r="Q288">
            <v>1</v>
          </cell>
          <cell r="R288">
            <v>3150</v>
          </cell>
          <cell r="S288">
            <v>50</v>
          </cell>
          <cell r="T288">
            <v>1</v>
          </cell>
          <cell r="U288">
            <v>4800</v>
          </cell>
          <cell r="V288">
            <v>40</v>
          </cell>
          <cell r="W288">
            <v>1</v>
          </cell>
          <cell r="X288">
            <v>2760</v>
          </cell>
          <cell r="Y288">
            <v>1200</v>
          </cell>
          <cell r="Z288">
            <v>0</v>
          </cell>
          <cell r="AA288">
            <v>21</v>
          </cell>
          <cell r="AC288">
            <v>2010</v>
          </cell>
          <cell r="AD288">
            <v>31</v>
          </cell>
          <cell r="AE288">
            <v>2970</v>
          </cell>
          <cell r="AF288">
            <v>15</v>
          </cell>
          <cell r="AG288">
            <v>1650</v>
          </cell>
          <cell r="AH288">
            <v>0</v>
          </cell>
          <cell r="AI288">
            <v>23760</v>
          </cell>
          <cell r="AJ288">
            <v>0</v>
          </cell>
          <cell r="AK288">
            <v>23760</v>
          </cell>
        </row>
        <row r="289">
          <cell r="E289">
            <v>7705755</v>
          </cell>
          <cell r="F289" t="str">
            <v>NATIONAL T BHATINDA</v>
          </cell>
          <cell r="G289">
            <v>168</v>
          </cell>
          <cell r="H289">
            <v>120</v>
          </cell>
          <cell r="I289">
            <v>18240</v>
          </cell>
          <cell r="J289">
            <v>0</v>
          </cell>
          <cell r="K289">
            <v>1</v>
          </cell>
          <cell r="L289">
            <v>-360</v>
          </cell>
          <cell r="M289">
            <v>1</v>
          </cell>
          <cell r="N289">
            <v>101</v>
          </cell>
          <cell r="O289">
            <v>18000</v>
          </cell>
          <cell r="P289">
            <v>208</v>
          </cell>
          <cell r="Q289">
            <v>1</v>
          </cell>
          <cell r="R289">
            <v>19020</v>
          </cell>
          <cell r="S289">
            <v>237</v>
          </cell>
          <cell r="T289">
            <v>1</v>
          </cell>
          <cell r="U289">
            <v>24340</v>
          </cell>
          <cell r="V289">
            <v>171</v>
          </cell>
          <cell r="W289">
            <v>1</v>
          </cell>
          <cell r="X289">
            <v>16050</v>
          </cell>
          <cell r="Y289">
            <v>900</v>
          </cell>
          <cell r="Z289">
            <v>1200</v>
          </cell>
          <cell r="AA289">
            <v>29</v>
          </cell>
          <cell r="AC289">
            <v>2970</v>
          </cell>
          <cell r="AD289">
            <v>0</v>
          </cell>
          <cell r="AE289">
            <v>0</v>
          </cell>
          <cell r="AF289">
            <v>60</v>
          </cell>
          <cell r="AG289">
            <v>5820</v>
          </cell>
          <cell r="AH289">
            <v>2400</v>
          </cell>
          <cell r="AI289">
            <v>90700</v>
          </cell>
          <cell r="AJ289">
            <v>5570</v>
          </cell>
          <cell r="AK289">
            <v>96270</v>
          </cell>
        </row>
        <row r="290">
          <cell r="E290">
            <v>7705873</v>
          </cell>
          <cell r="F290" t="str">
            <v>PAL TYRE S RAMPURAPH</v>
          </cell>
          <cell r="G290">
            <v>35</v>
          </cell>
          <cell r="H290">
            <v>1260</v>
          </cell>
          <cell r="I290">
            <v>3960</v>
          </cell>
          <cell r="J290">
            <v>0</v>
          </cell>
          <cell r="K290">
            <v>1</v>
          </cell>
          <cell r="L290">
            <v>-1080</v>
          </cell>
          <cell r="M290">
            <v>1</v>
          </cell>
          <cell r="N290">
            <v>21</v>
          </cell>
          <cell r="O290">
            <v>4140</v>
          </cell>
          <cell r="P290">
            <v>33</v>
          </cell>
          <cell r="Q290">
            <v>1</v>
          </cell>
          <cell r="R290">
            <v>2820</v>
          </cell>
          <cell r="S290">
            <v>39</v>
          </cell>
          <cell r="T290">
            <v>1</v>
          </cell>
          <cell r="U290">
            <v>3540</v>
          </cell>
          <cell r="V290">
            <v>40</v>
          </cell>
          <cell r="W290">
            <v>1</v>
          </cell>
          <cell r="X290">
            <v>2430</v>
          </cell>
          <cell r="Y290">
            <v>1170</v>
          </cell>
          <cell r="Z290">
            <v>0</v>
          </cell>
          <cell r="AA290">
            <v>44</v>
          </cell>
          <cell r="AC290">
            <v>4200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18300</v>
          </cell>
          <cell r="AJ290">
            <v>0</v>
          </cell>
          <cell r="AK290">
            <v>18300</v>
          </cell>
        </row>
        <row r="291">
          <cell r="E291">
            <v>7706009</v>
          </cell>
          <cell r="F291" t="str">
            <v>R.S.MOTORS JAGRAON</v>
          </cell>
          <cell r="G291">
            <v>24</v>
          </cell>
          <cell r="H291">
            <v>0</v>
          </cell>
          <cell r="I291">
            <v>3060</v>
          </cell>
          <cell r="J291">
            <v>0</v>
          </cell>
          <cell r="K291">
            <v>1</v>
          </cell>
          <cell r="L291">
            <v>0</v>
          </cell>
          <cell r="M291">
            <v>1</v>
          </cell>
          <cell r="N291">
            <v>17</v>
          </cell>
          <cell r="O291">
            <v>3060</v>
          </cell>
          <cell r="P291">
            <v>0</v>
          </cell>
          <cell r="Q291">
            <v>0</v>
          </cell>
          <cell r="R291">
            <v>0</v>
          </cell>
          <cell r="S291">
            <v>23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6</v>
          </cell>
          <cell r="AG291">
            <v>540</v>
          </cell>
          <cell r="AH291">
            <v>0</v>
          </cell>
          <cell r="AI291">
            <v>0</v>
          </cell>
          <cell r="AK291">
            <v>0</v>
          </cell>
        </row>
        <row r="292">
          <cell r="E292">
            <v>7706638</v>
          </cell>
          <cell r="F292" t="str">
            <v>TANDON MOT KHANNA</v>
          </cell>
          <cell r="G292">
            <v>49</v>
          </cell>
          <cell r="H292">
            <v>1200</v>
          </cell>
          <cell r="I292">
            <v>4620</v>
          </cell>
          <cell r="J292">
            <v>0</v>
          </cell>
          <cell r="K292">
            <v>1</v>
          </cell>
          <cell r="L292">
            <v>-900</v>
          </cell>
          <cell r="M292">
            <v>1</v>
          </cell>
          <cell r="N292">
            <v>25</v>
          </cell>
          <cell r="O292">
            <v>4920</v>
          </cell>
          <cell r="P292">
            <v>50</v>
          </cell>
          <cell r="Q292">
            <v>1</v>
          </cell>
          <cell r="R292">
            <v>4800</v>
          </cell>
          <cell r="S292">
            <v>57</v>
          </cell>
          <cell r="T292">
            <v>1</v>
          </cell>
          <cell r="U292">
            <v>5310</v>
          </cell>
          <cell r="V292">
            <v>75</v>
          </cell>
          <cell r="W292">
            <v>1</v>
          </cell>
          <cell r="X292">
            <v>6600</v>
          </cell>
          <cell r="Y292">
            <v>270</v>
          </cell>
          <cell r="Z292">
            <v>1920</v>
          </cell>
          <cell r="AA292">
            <v>36</v>
          </cell>
          <cell r="AC292">
            <v>3600</v>
          </cell>
          <cell r="AD292">
            <v>0</v>
          </cell>
          <cell r="AE292">
            <v>0</v>
          </cell>
          <cell r="AF292">
            <v>25</v>
          </cell>
          <cell r="AG292">
            <v>2670</v>
          </cell>
          <cell r="AH292">
            <v>240</v>
          </cell>
          <cell r="AI292">
            <v>30330</v>
          </cell>
          <cell r="AJ292">
            <v>0</v>
          </cell>
          <cell r="AK292">
            <v>30330</v>
          </cell>
        </row>
        <row r="293">
          <cell r="E293">
            <v>7706652</v>
          </cell>
          <cell r="F293" t="str">
            <v>THAKUR TRA NABHA</v>
          </cell>
          <cell r="G293">
            <v>54</v>
          </cell>
          <cell r="H293">
            <v>990</v>
          </cell>
          <cell r="I293">
            <v>4080</v>
          </cell>
          <cell r="J293">
            <v>0</v>
          </cell>
          <cell r="K293">
            <v>1</v>
          </cell>
          <cell r="L293">
            <v>0</v>
          </cell>
          <cell r="M293">
            <v>1</v>
          </cell>
          <cell r="N293">
            <v>22</v>
          </cell>
          <cell r="O293">
            <v>5070</v>
          </cell>
          <cell r="P293">
            <v>32</v>
          </cell>
          <cell r="Q293">
            <v>1</v>
          </cell>
          <cell r="R293">
            <v>2850</v>
          </cell>
          <cell r="S293">
            <v>22</v>
          </cell>
          <cell r="T293">
            <v>1</v>
          </cell>
          <cell r="U293">
            <v>1890</v>
          </cell>
          <cell r="V293">
            <v>20</v>
          </cell>
          <cell r="W293">
            <v>1</v>
          </cell>
          <cell r="X293">
            <v>1830</v>
          </cell>
          <cell r="Y293">
            <v>0</v>
          </cell>
          <cell r="Z293">
            <v>0</v>
          </cell>
          <cell r="AA293">
            <v>16</v>
          </cell>
          <cell r="AC293">
            <v>1500</v>
          </cell>
          <cell r="AD293">
            <v>14</v>
          </cell>
          <cell r="AE293">
            <v>1320</v>
          </cell>
          <cell r="AF293">
            <v>4</v>
          </cell>
          <cell r="AG293">
            <v>360</v>
          </cell>
          <cell r="AH293">
            <v>240</v>
          </cell>
          <cell r="AI293">
            <v>15060</v>
          </cell>
          <cell r="AJ293">
            <v>0</v>
          </cell>
          <cell r="AK293">
            <v>15060</v>
          </cell>
        </row>
        <row r="294">
          <cell r="E294">
            <v>7707484</v>
          </cell>
          <cell r="F294" t="str">
            <v>PEE KAY TR SANGRUR</v>
          </cell>
          <cell r="G294">
            <v>33</v>
          </cell>
          <cell r="H294">
            <v>0</v>
          </cell>
          <cell r="I294">
            <v>6720</v>
          </cell>
          <cell r="J294">
            <v>0</v>
          </cell>
          <cell r="K294">
            <v>1</v>
          </cell>
          <cell r="L294">
            <v>0</v>
          </cell>
          <cell r="M294">
            <v>1</v>
          </cell>
          <cell r="N294">
            <v>31</v>
          </cell>
          <cell r="O294">
            <v>6720</v>
          </cell>
          <cell r="P294">
            <v>34</v>
          </cell>
          <cell r="Q294">
            <v>1</v>
          </cell>
          <cell r="R294">
            <v>2910</v>
          </cell>
          <cell r="S294">
            <v>20</v>
          </cell>
          <cell r="T294">
            <v>1</v>
          </cell>
          <cell r="U294">
            <v>1890</v>
          </cell>
          <cell r="V294">
            <v>41</v>
          </cell>
          <cell r="W294">
            <v>1</v>
          </cell>
          <cell r="X294">
            <v>1470</v>
          </cell>
          <cell r="Y294">
            <v>540</v>
          </cell>
          <cell r="Z294">
            <v>1440</v>
          </cell>
          <cell r="AA294">
            <v>19</v>
          </cell>
          <cell r="AC294">
            <v>2040</v>
          </cell>
          <cell r="AD294">
            <v>0</v>
          </cell>
          <cell r="AE294">
            <v>0</v>
          </cell>
          <cell r="AF294">
            <v>14</v>
          </cell>
          <cell r="AG294">
            <v>1260</v>
          </cell>
          <cell r="AH294">
            <v>0</v>
          </cell>
          <cell r="AI294">
            <v>18270</v>
          </cell>
          <cell r="AJ294">
            <v>0</v>
          </cell>
          <cell r="AK294">
            <v>18270</v>
          </cell>
        </row>
        <row r="295">
          <cell r="E295">
            <v>7708269</v>
          </cell>
          <cell r="F295" t="str">
            <v>VIJAY TYRES MALOUT</v>
          </cell>
          <cell r="G295">
            <v>75</v>
          </cell>
          <cell r="H295">
            <v>2280</v>
          </cell>
          <cell r="I295">
            <v>2700</v>
          </cell>
          <cell r="J295">
            <v>0</v>
          </cell>
          <cell r="K295">
            <v>1</v>
          </cell>
          <cell r="L295">
            <v>-360</v>
          </cell>
          <cell r="M295">
            <v>1</v>
          </cell>
          <cell r="N295">
            <v>15</v>
          </cell>
          <cell r="O295">
            <v>4620</v>
          </cell>
          <cell r="P295">
            <v>70</v>
          </cell>
          <cell r="Q295">
            <v>1</v>
          </cell>
          <cell r="R295">
            <v>7230</v>
          </cell>
          <cell r="S295">
            <v>63</v>
          </cell>
          <cell r="T295">
            <v>1</v>
          </cell>
          <cell r="U295">
            <v>7770</v>
          </cell>
          <cell r="V295">
            <v>74</v>
          </cell>
          <cell r="W295">
            <v>1</v>
          </cell>
          <cell r="X295">
            <v>5610</v>
          </cell>
          <cell r="Y295">
            <v>1020</v>
          </cell>
          <cell r="Z295">
            <v>2400</v>
          </cell>
          <cell r="AA295">
            <v>64</v>
          </cell>
          <cell r="AC295">
            <v>7050</v>
          </cell>
          <cell r="AD295">
            <v>48</v>
          </cell>
          <cell r="AE295">
            <v>5400</v>
          </cell>
          <cell r="AF295">
            <v>39</v>
          </cell>
          <cell r="AG295">
            <v>4410</v>
          </cell>
          <cell r="AH295">
            <v>0</v>
          </cell>
          <cell r="AI295">
            <v>45510</v>
          </cell>
          <cell r="AJ295">
            <v>1051</v>
          </cell>
          <cell r="AK295">
            <v>46561</v>
          </cell>
        </row>
        <row r="296">
          <cell r="E296">
            <v>7708841</v>
          </cell>
          <cell r="F296" t="str">
            <v>DASU RAM RAJPURA</v>
          </cell>
          <cell r="G296">
            <v>36</v>
          </cell>
          <cell r="H296">
            <v>360</v>
          </cell>
          <cell r="I296">
            <v>5760</v>
          </cell>
          <cell r="J296">
            <v>0</v>
          </cell>
          <cell r="K296">
            <v>1</v>
          </cell>
          <cell r="L296">
            <v>-90</v>
          </cell>
          <cell r="M296">
            <v>1</v>
          </cell>
          <cell r="N296">
            <v>32</v>
          </cell>
          <cell r="O296">
            <v>6030</v>
          </cell>
          <cell r="P296">
            <v>36</v>
          </cell>
          <cell r="Q296">
            <v>1</v>
          </cell>
          <cell r="R296">
            <v>3150</v>
          </cell>
          <cell r="S296">
            <v>35</v>
          </cell>
          <cell r="T296">
            <v>1</v>
          </cell>
          <cell r="U296">
            <v>3690</v>
          </cell>
          <cell r="V296">
            <v>40</v>
          </cell>
          <cell r="W296">
            <v>1</v>
          </cell>
          <cell r="X296">
            <v>3060</v>
          </cell>
          <cell r="Y296">
            <v>0</v>
          </cell>
          <cell r="Z296">
            <v>1800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600</v>
          </cell>
          <cell r="AI296">
            <v>18330</v>
          </cell>
          <cell r="AJ296">
            <v>0</v>
          </cell>
          <cell r="AK296">
            <v>18330</v>
          </cell>
        </row>
        <row r="297">
          <cell r="E297">
            <v>7714744</v>
          </cell>
          <cell r="F297" t="str">
            <v>S B TYRES LUDHIANA</v>
          </cell>
          <cell r="G297">
            <v>173</v>
          </cell>
          <cell r="H297">
            <v>5160</v>
          </cell>
          <cell r="I297">
            <v>19800</v>
          </cell>
          <cell r="J297">
            <v>0</v>
          </cell>
          <cell r="K297">
            <v>1</v>
          </cell>
          <cell r="L297">
            <v>-280</v>
          </cell>
          <cell r="M297">
            <v>1</v>
          </cell>
          <cell r="N297">
            <v>103</v>
          </cell>
          <cell r="O297">
            <v>24680</v>
          </cell>
          <cell r="P297">
            <v>188</v>
          </cell>
          <cell r="Q297">
            <v>1</v>
          </cell>
          <cell r="R297">
            <v>17730</v>
          </cell>
          <cell r="S297">
            <v>156</v>
          </cell>
          <cell r="T297">
            <v>1</v>
          </cell>
          <cell r="U297">
            <v>14410</v>
          </cell>
          <cell r="V297">
            <v>152</v>
          </cell>
          <cell r="W297">
            <v>1</v>
          </cell>
          <cell r="X297">
            <v>13260</v>
          </cell>
          <cell r="Y297">
            <v>440</v>
          </cell>
          <cell r="Z297">
            <v>600</v>
          </cell>
          <cell r="AA297">
            <v>12</v>
          </cell>
          <cell r="AC297">
            <v>1290</v>
          </cell>
          <cell r="AD297">
            <v>0</v>
          </cell>
          <cell r="AE297">
            <v>0</v>
          </cell>
          <cell r="AF297">
            <v>11</v>
          </cell>
          <cell r="AG297">
            <v>1110</v>
          </cell>
          <cell r="AH297">
            <v>900</v>
          </cell>
          <cell r="AI297">
            <v>74420</v>
          </cell>
          <cell r="AJ297">
            <v>3942</v>
          </cell>
          <cell r="AK297">
            <v>78362</v>
          </cell>
        </row>
        <row r="298">
          <cell r="E298">
            <v>7704944</v>
          </cell>
          <cell r="F298" t="str">
            <v>CHAWLA TYR AMBALA CI</v>
          </cell>
          <cell r="G298">
            <v>163</v>
          </cell>
          <cell r="H298">
            <v>2190</v>
          </cell>
          <cell r="I298">
            <v>25180</v>
          </cell>
          <cell r="J298">
            <v>0</v>
          </cell>
          <cell r="K298">
            <v>1</v>
          </cell>
          <cell r="L298">
            <v>-1860</v>
          </cell>
          <cell r="M298">
            <v>1</v>
          </cell>
          <cell r="N298">
            <v>109</v>
          </cell>
          <cell r="O298">
            <v>25510</v>
          </cell>
          <cell r="P298">
            <v>273</v>
          </cell>
          <cell r="Q298">
            <v>1</v>
          </cell>
          <cell r="R298">
            <v>32070</v>
          </cell>
          <cell r="S298">
            <v>73</v>
          </cell>
          <cell r="T298">
            <v>1</v>
          </cell>
          <cell r="U298">
            <v>5580</v>
          </cell>
          <cell r="V298">
            <v>206</v>
          </cell>
          <cell r="W298">
            <v>1</v>
          </cell>
          <cell r="X298">
            <v>16780</v>
          </cell>
          <cell r="Y298">
            <v>1260</v>
          </cell>
          <cell r="Z298">
            <v>2400</v>
          </cell>
          <cell r="AA298">
            <v>161</v>
          </cell>
          <cell r="AC298">
            <v>14740</v>
          </cell>
          <cell r="AD298">
            <v>20</v>
          </cell>
          <cell r="AE298">
            <v>1800</v>
          </cell>
          <cell r="AF298">
            <v>97</v>
          </cell>
          <cell r="AG298">
            <v>10400</v>
          </cell>
          <cell r="AH298">
            <v>6600</v>
          </cell>
          <cell r="AI298">
            <v>117140</v>
          </cell>
          <cell r="AJ298">
            <v>9928</v>
          </cell>
          <cell r="AK298">
            <v>127068</v>
          </cell>
        </row>
        <row r="299">
          <cell r="E299">
            <v>7705151</v>
          </cell>
          <cell r="F299" t="str">
            <v>GUPTA TYRE KARNAL</v>
          </cell>
          <cell r="G299">
            <v>11</v>
          </cell>
          <cell r="H299">
            <v>450</v>
          </cell>
          <cell r="I299">
            <v>900</v>
          </cell>
          <cell r="J299">
            <v>0</v>
          </cell>
          <cell r="K299">
            <v>1</v>
          </cell>
          <cell r="L299">
            <v>-180</v>
          </cell>
          <cell r="M299">
            <v>0</v>
          </cell>
          <cell r="N299">
            <v>5</v>
          </cell>
          <cell r="O299">
            <v>0</v>
          </cell>
          <cell r="P299">
            <v>2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0</v>
          </cell>
        </row>
        <row r="300">
          <cell r="E300">
            <v>7705206</v>
          </cell>
          <cell r="F300" t="str">
            <v>HARYANA AU KARNAL</v>
          </cell>
          <cell r="G300">
            <v>241</v>
          </cell>
          <cell r="H300">
            <v>3780</v>
          </cell>
          <cell r="I300">
            <v>21960</v>
          </cell>
          <cell r="J300">
            <v>0</v>
          </cell>
          <cell r="K300">
            <v>1</v>
          </cell>
          <cell r="L300">
            <v>-1530</v>
          </cell>
          <cell r="M300">
            <v>1</v>
          </cell>
          <cell r="N300">
            <v>110</v>
          </cell>
          <cell r="O300">
            <v>24210</v>
          </cell>
          <cell r="P300">
            <v>338</v>
          </cell>
          <cell r="Q300">
            <v>1</v>
          </cell>
          <cell r="R300">
            <v>30490</v>
          </cell>
          <cell r="S300">
            <v>258</v>
          </cell>
          <cell r="T300">
            <v>1</v>
          </cell>
          <cell r="U300">
            <v>23670</v>
          </cell>
          <cell r="V300">
            <v>211</v>
          </cell>
          <cell r="W300">
            <v>1</v>
          </cell>
          <cell r="X300">
            <v>15870</v>
          </cell>
          <cell r="Y300">
            <v>3000</v>
          </cell>
          <cell r="Z300">
            <v>3480</v>
          </cell>
          <cell r="AA300">
            <v>154</v>
          </cell>
          <cell r="AC300">
            <v>14120</v>
          </cell>
          <cell r="AD300">
            <v>76</v>
          </cell>
          <cell r="AE300">
            <v>7080</v>
          </cell>
          <cell r="AF300">
            <v>194</v>
          </cell>
          <cell r="AG300">
            <v>20920</v>
          </cell>
          <cell r="AH300">
            <v>2400</v>
          </cell>
          <cell r="AI300">
            <v>145240</v>
          </cell>
          <cell r="AJ300">
            <v>15548</v>
          </cell>
          <cell r="AK300">
            <v>160788</v>
          </cell>
        </row>
        <row r="301">
          <cell r="E301">
            <v>7709911</v>
          </cell>
          <cell r="F301" t="str">
            <v>SHRI KRISHNA PANIPAT</v>
          </cell>
          <cell r="G301">
            <v>370</v>
          </cell>
          <cell r="H301">
            <v>14550</v>
          </cell>
          <cell r="I301">
            <v>17040</v>
          </cell>
          <cell r="J301">
            <v>0</v>
          </cell>
          <cell r="K301">
            <v>1</v>
          </cell>
          <cell r="L301">
            <v>-2250</v>
          </cell>
          <cell r="M301">
            <v>1</v>
          </cell>
          <cell r="N301">
            <v>69</v>
          </cell>
          <cell r="O301">
            <v>29340</v>
          </cell>
          <cell r="P301">
            <v>330</v>
          </cell>
          <cell r="Q301">
            <v>1</v>
          </cell>
          <cell r="R301">
            <v>35200</v>
          </cell>
          <cell r="S301">
            <v>398</v>
          </cell>
          <cell r="T301">
            <v>1</v>
          </cell>
          <cell r="U301">
            <v>41810</v>
          </cell>
          <cell r="V301">
            <v>347</v>
          </cell>
          <cell r="W301">
            <v>1</v>
          </cell>
          <cell r="X301">
            <v>20960</v>
          </cell>
          <cell r="Y301">
            <v>8170</v>
          </cell>
          <cell r="Z301">
            <v>12480</v>
          </cell>
          <cell r="AA301">
            <v>307</v>
          </cell>
          <cell r="AB301"/>
          <cell r="AC301">
            <v>30920</v>
          </cell>
          <cell r="AD301">
            <v>0</v>
          </cell>
          <cell r="AE301">
            <v>0</v>
          </cell>
          <cell r="AF301">
            <v>223</v>
          </cell>
          <cell r="AG301">
            <v>26470</v>
          </cell>
          <cell r="AH301">
            <v>2340</v>
          </cell>
          <cell r="AI301">
            <v>218310</v>
          </cell>
          <cell r="AJ301">
            <v>30162</v>
          </cell>
          <cell r="AK301">
            <v>248472</v>
          </cell>
        </row>
        <row r="302">
          <cell r="E302">
            <v>7711146</v>
          </cell>
          <cell r="F302" t="str">
            <v>GUPTATYREPIPLI</v>
          </cell>
          <cell r="G302">
            <v>9</v>
          </cell>
          <cell r="H302">
            <v>420</v>
          </cell>
          <cell r="I302">
            <v>180</v>
          </cell>
          <cell r="J302" t="str">
            <v>N18</v>
          </cell>
          <cell r="K302">
            <v>1</v>
          </cell>
          <cell r="L302">
            <v>-180</v>
          </cell>
          <cell r="M302">
            <v>0</v>
          </cell>
          <cell r="N302">
            <v>1</v>
          </cell>
          <cell r="O302">
            <v>0</v>
          </cell>
          <cell r="P302">
            <v>6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/>
          <cell r="AK302">
            <v>0</v>
          </cell>
        </row>
        <row r="303">
          <cell r="E303">
            <v>7715541</v>
          </cell>
          <cell r="F303" t="str">
            <v>AJAY TYRES LADWA</v>
          </cell>
          <cell r="G303">
            <v>31</v>
          </cell>
          <cell r="H303">
            <v>900</v>
          </cell>
          <cell r="I303">
            <v>3860</v>
          </cell>
          <cell r="J303">
            <v>0</v>
          </cell>
          <cell r="K303">
            <v>1</v>
          </cell>
          <cell r="L303">
            <v>0</v>
          </cell>
          <cell r="M303">
            <v>1</v>
          </cell>
          <cell r="N303">
            <v>21</v>
          </cell>
          <cell r="O303">
            <v>4760</v>
          </cell>
          <cell r="P303">
            <v>41</v>
          </cell>
          <cell r="Q303">
            <v>1</v>
          </cell>
          <cell r="R303">
            <v>3970</v>
          </cell>
          <cell r="S303">
            <v>35</v>
          </cell>
          <cell r="T303">
            <v>1</v>
          </cell>
          <cell r="U303">
            <v>2970</v>
          </cell>
          <cell r="V303">
            <v>50</v>
          </cell>
          <cell r="W303">
            <v>1</v>
          </cell>
          <cell r="X303">
            <v>3610</v>
          </cell>
          <cell r="Y303">
            <v>960</v>
          </cell>
          <cell r="Z303">
            <v>0</v>
          </cell>
          <cell r="AA303">
            <v>20</v>
          </cell>
          <cell r="AC303">
            <v>2290</v>
          </cell>
          <cell r="AD303">
            <v>0</v>
          </cell>
          <cell r="AE303">
            <v>0</v>
          </cell>
          <cell r="AF303">
            <v>21</v>
          </cell>
          <cell r="AG303">
            <v>1920</v>
          </cell>
          <cell r="AH303">
            <v>0</v>
          </cell>
          <cell r="AI303">
            <v>20480</v>
          </cell>
          <cell r="AJ303">
            <v>0</v>
          </cell>
          <cell r="AK303">
            <v>20480</v>
          </cell>
        </row>
        <row r="304">
          <cell r="E304">
            <v>7715849</v>
          </cell>
          <cell r="F304" t="str">
            <v>SHARMA YAMUNANAGAR</v>
          </cell>
          <cell r="G304">
            <v>42</v>
          </cell>
          <cell r="H304">
            <v>0</v>
          </cell>
          <cell r="I304">
            <v>3060</v>
          </cell>
          <cell r="J304">
            <v>0</v>
          </cell>
          <cell r="K304">
            <v>1</v>
          </cell>
          <cell r="L304">
            <v>-150</v>
          </cell>
          <cell r="M304">
            <v>1</v>
          </cell>
          <cell r="N304">
            <v>15</v>
          </cell>
          <cell r="O304">
            <v>2910</v>
          </cell>
          <cell r="P304">
            <v>42</v>
          </cell>
          <cell r="Q304">
            <v>1</v>
          </cell>
          <cell r="R304">
            <v>4230</v>
          </cell>
          <cell r="S304">
            <v>41</v>
          </cell>
          <cell r="T304">
            <v>1</v>
          </cell>
          <cell r="U304">
            <v>3690</v>
          </cell>
          <cell r="V304">
            <v>41</v>
          </cell>
          <cell r="W304">
            <v>1</v>
          </cell>
          <cell r="X304">
            <v>3240</v>
          </cell>
          <cell r="Y304">
            <v>180</v>
          </cell>
          <cell r="Z304">
            <v>0</v>
          </cell>
          <cell r="AA304">
            <v>37</v>
          </cell>
          <cell r="AC304">
            <v>3450</v>
          </cell>
          <cell r="AD304">
            <v>0</v>
          </cell>
          <cell r="AE304">
            <v>0</v>
          </cell>
          <cell r="AF304">
            <v>26</v>
          </cell>
          <cell r="AG304">
            <v>2340</v>
          </cell>
          <cell r="AH304">
            <v>240</v>
          </cell>
          <cell r="AI304">
            <v>20280</v>
          </cell>
          <cell r="AJ304">
            <v>0</v>
          </cell>
          <cell r="AK304">
            <v>20280</v>
          </cell>
        </row>
        <row r="305">
          <cell r="E305">
            <v>7716086</v>
          </cell>
          <cell r="F305" t="str">
            <v>UNITED KURUKESHTRA</v>
          </cell>
          <cell r="G305">
            <v>32</v>
          </cell>
          <cell r="H305">
            <v>660</v>
          </cell>
          <cell r="I305">
            <v>3960</v>
          </cell>
          <cell r="J305">
            <v>0</v>
          </cell>
          <cell r="K305">
            <v>1</v>
          </cell>
          <cell r="L305">
            <v>0</v>
          </cell>
          <cell r="M305">
            <v>1</v>
          </cell>
          <cell r="N305">
            <v>20</v>
          </cell>
          <cell r="O305">
            <v>4620</v>
          </cell>
          <cell r="P305">
            <v>32</v>
          </cell>
          <cell r="Q305">
            <v>1</v>
          </cell>
          <cell r="R305">
            <v>2880</v>
          </cell>
          <cell r="S305">
            <v>5</v>
          </cell>
          <cell r="T305">
            <v>0</v>
          </cell>
          <cell r="U305">
            <v>0</v>
          </cell>
          <cell r="V305">
            <v>12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16</v>
          </cell>
          <cell r="AC305">
            <v>0</v>
          </cell>
          <cell r="AD305">
            <v>0</v>
          </cell>
          <cell r="AE305">
            <v>0</v>
          </cell>
          <cell r="AF305">
            <v>6</v>
          </cell>
          <cell r="AG305">
            <v>660</v>
          </cell>
          <cell r="AH305">
            <v>600</v>
          </cell>
          <cell r="AI305">
            <v>0</v>
          </cell>
          <cell r="AK305">
            <v>0</v>
          </cell>
        </row>
        <row r="306">
          <cell r="E306">
            <v>7716558</v>
          </cell>
          <cell r="F306" t="str">
            <v>LAMBAYAMUNANAGAR</v>
          </cell>
          <cell r="G306">
            <v>127</v>
          </cell>
          <cell r="H306">
            <v>3000</v>
          </cell>
          <cell r="I306">
            <v>8880</v>
          </cell>
          <cell r="J306">
            <v>0</v>
          </cell>
          <cell r="K306">
            <v>1</v>
          </cell>
          <cell r="L306">
            <v>-120</v>
          </cell>
          <cell r="M306">
            <v>1</v>
          </cell>
          <cell r="N306">
            <v>45</v>
          </cell>
          <cell r="O306">
            <v>11760</v>
          </cell>
          <cell r="P306">
            <v>96</v>
          </cell>
          <cell r="Q306">
            <v>1</v>
          </cell>
          <cell r="R306">
            <v>8970</v>
          </cell>
          <cell r="S306">
            <v>86</v>
          </cell>
          <cell r="T306">
            <v>1</v>
          </cell>
          <cell r="U306">
            <v>9620</v>
          </cell>
          <cell r="V306">
            <v>38</v>
          </cell>
          <cell r="W306">
            <v>1</v>
          </cell>
          <cell r="X306">
            <v>1530</v>
          </cell>
          <cell r="Y306">
            <v>2330</v>
          </cell>
          <cell r="Z306">
            <v>0</v>
          </cell>
          <cell r="AA306">
            <v>64</v>
          </cell>
          <cell r="AC306">
            <v>6930</v>
          </cell>
          <cell r="AD306">
            <v>0</v>
          </cell>
          <cell r="AE306">
            <v>0</v>
          </cell>
          <cell r="AF306">
            <v>66</v>
          </cell>
          <cell r="AG306">
            <v>6410</v>
          </cell>
          <cell r="AH306">
            <v>0</v>
          </cell>
          <cell r="AI306">
            <v>47550</v>
          </cell>
          <cell r="AJ306">
            <v>1255</v>
          </cell>
          <cell r="AK306">
            <v>48805</v>
          </cell>
        </row>
        <row r="307">
          <cell r="E307">
            <v>7704561</v>
          </cell>
          <cell r="F307" t="str">
            <v>A.M.TYRE H AMRITSAR</v>
          </cell>
          <cell r="G307">
            <v>43</v>
          </cell>
          <cell r="H307">
            <v>990</v>
          </cell>
          <cell r="I307">
            <v>2180</v>
          </cell>
          <cell r="J307">
            <v>0</v>
          </cell>
          <cell r="K307">
            <v>1</v>
          </cell>
          <cell r="L307">
            <v>-270</v>
          </cell>
          <cell r="M307">
            <v>1</v>
          </cell>
          <cell r="N307">
            <v>12</v>
          </cell>
          <cell r="O307">
            <v>2900</v>
          </cell>
          <cell r="P307">
            <v>31</v>
          </cell>
          <cell r="Q307">
            <v>1</v>
          </cell>
          <cell r="R307">
            <v>2450</v>
          </cell>
          <cell r="S307">
            <v>20</v>
          </cell>
          <cell r="T307">
            <v>1</v>
          </cell>
          <cell r="U307">
            <v>1450</v>
          </cell>
          <cell r="V307">
            <v>34</v>
          </cell>
          <cell r="W307">
            <v>1</v>
          </cell>
          <cell r="X307">
            <v>1980</v>
          </cell>
          <cell r="Y307">
            <v>810</v>
          </cell>
          <cell r="Z307">
            <v>0</v>
          </cell>
          <cell r="AA307">
            <v>8</v>
          </cell>
          <cell r="AC307">
            <v>730</v>
          </cell>
          <cell r="AD307">
            <v>0</v>
          </cell>
          <cell r="AE307">
            <v>0</v>
          </cell>
          <cell r="AF307">
            <v>2</v>
          </cell>
          <cell r="AG307">
            <v>180</v>
          </cell>
          <cell r="AH307">
            <v>600</v>
          </cell>
          <cell r="AI307">
            <v>11100</v>
          </cell>
          <cell r="AJ307">
            <v>0</v>
          </cell>
          <cell r="AK307">
            <v>11100</v>
          </cell>
        </row>
        <row r="308">
          <cell r="E308">
            <v>7704997</v>
          </cell>
          <cell r="F308" t="str">
            <v>DASMESH MO NANGAL DA</v>
          </cell>
          <cell r="G308">
            <v>68</v>
          </cell>
          <cell r="H308">
            <v>360</v>
          </cell>
          <cell r="I308">
            <v>1080</v>
          </cell>
          <cell r="J308">
            <v>0</v>
          </cell>
          <cell r="K308">
            <v>1</v>
          </cell>
          <cell r="L308">
            <v>0</v>
          </cell>
          <cell r="M308">
            <v>1</v>
          </cell>
          <cell r="N308">
            <v>6</v>
          </cell>
          <cell r="O308">
            <v>1440</v>
          </cell>
          <cell r="P308">
            <v>44</v>
          </cell>
          <cell r="Q308">
            <v>1</v>
          </cell>
          <cell r="R308">
            <v>4320</v>
          </cell>
          <cell r="S308">
            <v>48</v>
          </cell>
          <cell r="T308">
            <v>1</v>
          </cell>
          <cell r="U308">
            <v>4140</v>
          </cell>
          <cell r="V308">
            <v>53</v>
          </cell>
          <cell r="W308">
            <v>1</v>
          </cell>
          <cell r="X308">
            <v>3450</v>
          </cell>
          <cell r="Y308">
            <v>1170</v>
          </cell>
          <cell r="Z308">
            <v>0</v>
          </cell>
          <cell r="AA308">
            <v>31</v>
          </cell>
          <cell r="AC308">
            <v>2970</v>
          </cell>
          <cell r="AD308">
            <v>0</v>
          </cell>
          <cell r="AE308">
            <v>0</v>
          </cell>
          <cell r="AF308">
            <v>30</v>
          </cell>
          <cell r="AG308">
            <v>2820</v>
          </cell>
          <cell r="AH308">
            <v>0</v>
          </cell>
          <cell r="AI308">
            <v>20310</v>
          </cell>
          <cell r="AJ308">
            <v>0</v>
          </cell>
          <cell r="AK308">
            <v>20310</v>
          </cell>
        </row>
        <row r="309">
          <cell r="E309">
            <v>7705440</v>
          </cell>
          <cell r="F309" t="str">
            <v>KHALSA TYR AMRITSAR</v>
          </cell>
          <cell r="G309">
            <v>25</v>
          </cell>
          <cell r="H309">
            <v>90</v>
          </cell>
          <cell r="I309">
            <v>2220</v>
          </cell>
          <cell r="J309">
            <v>0</v>
          </cell>
          <cell r="K309">
            <v>1</v>
          </cell>
          <cell r="L309">
            <v>-270</v>
          </cell>
          <cell r="M309">
            <v>1</v>
          </cell>
          <cell r="N309">
            <v>11</v>
          </cell>
          <cell r="O309">
            <v>2040</v>
          </cell>
          <cell r="P309">
            <v>24</v>
          </cell>
          <cell r="Q309">
            <v>1</v>
          </cell>
          <cell r="R309">
            <v>2490</v>
          </cell>
          <cell r="S309">
            <v>10</v>
          </cell>
          <cell r="T309">
            <v>0</v>
          </cell>
          <cell r="U309">
            <v>0</v>
          </cell>
          <cell r="V309">
            <v>38</v>
          </cell>
          <cell r="W309">
            <v>1</v>
          </cell>
          <cell r="X309">
            <v>0</v>
          </cell>
          <cell r="Y309">
            <v>0</v>
          </cell>
          <cell r="Z309">
            <v>0</v>
          </cell>
          <cell r="AA309">
            <v>19</v>
          </cell>
          <cell r="AC309">
            <v>0</v>
          </cell>
          <cell r="AD309">
            <v>0</v>
          </cell>
          <cell r="AE309">
            <v>0</v>
          </cell>
          <cell r="AF309">
            <v>19</v>
          </cell>
          <cell r="AG309">
            <v>1890</v>
          </cell>
          <cell r="AH309">
            <v>480</v>
          </cell>
          <cell r="AI309">
            <v>0</v>
          </cell>
          <cell r="AK309">
            <v>0</v>
          </cell>
        </row>
        <row r="310">
          <cell r="E310">
            <v>7705794</v>
          </cell>
          <cell r="F310" t="str">
            <v>NEW INDIA  JALANDHAR</v>
          </cell>
          <cell r="G310">
            <v>36</v>
          </cell>
          <cell r="H310">
            <v>180</v>
          </cell>
          <cell r="I310">
            <v>4200</v>
          </cell>
          <cell r="J310">
            <v>0</v>
          </cell>
          <cell r="K310">
            <v>1</v>
          </cell>
          <cell r="L310">
            <v>-180</v>
          </cell>
          <cell r="M310">
            <v>1</v>
          </cell>
          <cell r="N310">
            <v>22</v>
          </cell>
          <cell r="O310">
            <v>4200</v>
          </cell>
          <cell r="P310">
            <v>35</v>
          </cell>
          <cell r="Q310">
            <v>1</v>
          </cell>
          <cell r="R310">
            <v>3060</v>
          </cell>
          <cell r="S310">
            <v>35</v>
          </cell>
          <cell r="T310">
            <v>1</v>
          </cell>
          <cell r="U310">
            <v>3140</v>
          </cell>
          <cell r="V310">
            <v>36</v>
          </cell>
          <cell r="W310">
            <v>1</v>
          </cell>
          <cell r="X310">
            <v>2630</v>
          </cell>
          <cell r="Y310">
            <v>180</v>
          </cell>
          <cell r="Z310">
            <v>0</v>
          </cell>
          <cell r="AA310">
            <v>6</v>
          </cell>
          <cell r="AC310">
            <v>540</v>
          </cell>
          <cell r="AD310">
            <v>0</v>
          </cell>
          <cell r="AE310">
            <v>0</v>
          </cell>
          <cell r="AF310">
            <v>20</v>
          </cell>
          <cell r="AG310">
            <v>1860</v>
          </cell>
          <cell r="AH310">
            <v>0</v>
          </cell>
          <cell r="AI310">
            <v>15610</v>
          </cell>
          <cell r="AJ310">
            <v>0</v>
          </cell>
          <cell r="AK310">
            <v>15610</v>
          </cell>
        </row>
        <row r="311">
          <cell r="E311">
            <v>7705807</v>
          </cell>
          <cell r="F311" t="str">
            <v>NEW PUNJAB PHAGWARA</v>
          </cell>
          <cell r="G311">
            <v>53</v>
          </cell>
          <cell r="H311">
            <v>1530</v>
          </cell>
          <cell r="I311">
            <v>3780</v>
          </cell>
          <cell r="J311">
            <v>0</v>
          </cell>
          <cell r="K311">
            <v>1</v>
          </cell>
          <cell r="L311">
            <v>0</v>
          </cell>
          <cell r="M311">
            <v>1</v>
          </cell>
          <cell r="N311">
            <v>21</v>
          </cell>
          <cell r="O311">
            <v>5310</v>
          </cell>
          <cell r="P311">
            <v>50</v>
          </cell>
          <cell r="Q311">
            <v>1</v>
          </cell>
          <cell r="R311">
            <v>4560</v>
          </cell>
          <cell r="S311">
            <v>35</v>
          </cell>
          <cell r="T311">
            <v>1</v>
          </cell>
          <cell r="U311">
            <v>3100</v>
          </cell>
          <cell r="V311">
            <v>47</v>
          </cell>
          <cell r="W311">
            <v>1</v>
          </cell>
          <cell r="X311">
            <v>2980</v>
          </cell>
          <cell r="Y311">
            <v>540</v>
          </cell>
          <cell r="Z311">
            <v>960</v>
          </cell>
          <cell r="AA311">
            <v>36</v>
          </cell>
          <cell r="AC311">
            <v>3240</v>
          </cell>
          <cell r="AD311">
            <v>0</v>
          </cell>
          <cell r="AE311">
            <v>0</v>
          </cell>
          <cell r="AF311">
            <v>48</v>
          </cell>
          <cell r="AG311">
            <v>4320</v>
          </cell>
          <cell r="AH311">
            <v>240</v>
          </cell>
          <cell r="AI311">
            <v>25250</v>
          </cell>
          <cell r="AJ311">
            <v>0</v>
          </cell>
          <cell r="AK311">
            <v>25250</v>
          </cell>
        </row>
        <row r="312">
          <cell r="E312">
            <v>7706058</v>
          </cell>
          <cell r="F312" t="str">
            <v>RAJIV &amp; CO GURDASPUR</v>
          </cell>
          <cell r="G312">
            <v>27</v>
          </cell>
          <cell r="H312">
            <v>750</v>
          </cell>
          <cell r="I312">
            <v>2520</v>
          </cell>
          <cell r="J312">
            <v>0</v>
          </cell>
          <cell r="K312">
            <v>1</v>
          </cell>
          <cell r="L312">
            <v>-90</v>
          </cell>
          <cell r="M312">
            <v>1</v>
          </cell>
          <cell r="N312">
            <v>14</v>
          </cell>
          <cell r="O312">
            <v>3180</v>
          </cell>
          <cell r="P312">
            <v>31</v>
          </cell>
          <cell r="Q312">
            <v>1</v>
          </cell>
          <cell r="R312">
            <v>2790</v>
          </cell>
          <cell r="S312">
            <v>22</v>
          </cell>
          <cell r="T312">
            <v>1</v>
          </cell>
          <cell r="U312">
            <v>2010</v>
          </cell>
          <cell r="V312">
            <v>33</v>
          </cell>
          <cell r="W312">
            <v>1</v>
          </cell>
          <cell r="X312">
            <v>2670</v>
          </cell>
          <cell r="Y312">
            <v>450</v>
          </cell>
          <cell r="Z312">
            <v>240</v>
          </cell>
          <cell r="AA312">
            <v>12</v>
          </cell>
          <cell r="AC312">
            <v>1170</v>
          </cell>
          <cell r="AD312">
            <v>0</v>
          </cell>
          <cell r="AE312">
            <v>0</v>
          </cell>
          <cell r="AF312">
            <v>14</v>
          </cell>
          <cell r="AG312">
            <v>1320</v>
          </cell>
          <cell r="AH312">
            <v>240</v>
          </cell>
          <cell r="AI312">
            <v>14070</v>
          </cell>
          <cell r="AJ312">
            <v>0</v>
          </cell>
          <cell r="AK312">
            <v>14070</v>
          </cell>
        </row>
        <row r="313">
          <cell r="E313">
            <v>7706154</v>
          </cell>
          <cell r="F313" t="str">
            <v>S.S. TYRE  AMRITSAR</v>
          </cell>
          <cell r="G313">
            <v>35</v>
          </cell>
          <cell r="H313">
            <v>1080</v>
          </cell>
          <cell r="I313">
            <v>1980</v>
          </cell>
          <cell r="J313">
            <v>0</v>
          </cell>
          <cell r="K313">
            <v>1</v>
          </cell>
          <cell r="L313">
            <v>-360</v>
          </cell>
          <cell r="M313">
            <v>1</v>
          </cell>
          <cell r="N313">
            <v>11</v>
          </cell>
          <cell r="O313">
            <v>2700</v>
          </cell>
          <cell r="P313">
            <v>31</v>
          </cell>
          <cell r="Q313">
            <v>1</v>
          </cell>
          <cell r="R313">
            <v>2790</v>
          </cell>
          <cell r="S313">
            <v>20</v>
          </cell>
          <cell r="T313">
            <v>1</v>
          </cell>
          <cell r="U313">
            <v>1980</v>
          </cell>
          <cell r="V313">
            <v>20</v>
          </cell>
          <cell r="W313">
            <v>1</v>
          </cell>
          <cell r="X313">
            <v>1290</v>
          </cell>
          <cell r="Y313">
            <v>540</v>
          </cell>
          <cell r="Z313">
            <v>0</v>
          </cell>
          <cell r="AA313">
            <v>13</v>
          </cell>
          <cell r="AC313">
            <v>1440</v>
          </cell>
          <cell r="AD313">
            <v>0</v>
          </cell>
          <cell r="AE313">
            <v>0</v>
          </cell>
          <cell r="AF313">
            <v>10</v>
          </cell>
          <cell r="AG313">
            <v>1080</v>
          </cell>
          <cell r="AH313">
            <v>540</v>
          </cell>
          <cell r="AI313">
            <v>12360</v>
          </cell>
          <cell r="AJ313">
            <v>0</v>
          </cell>
          <cell r="AK313">
            <v>12360</v>
          </cell>
        </row>
        <row r="314">
          <cell r="E314">
            <v>7708024</v>
          </cell>
          <cell r="F314" t="str">
            <v>SUMRA AUTOM JALANDHA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  <cell r="K314">
            <v>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</row>
        <row r="315">
          <cell r="E315">
            <v>7709456</v>
          </cell>
          <cell r="F315" t="str">
            <v>D.R. KALRA PATHANKOT</v>
          </cell>
          <cell r="G315">
            <v>279</v>
          </cell>
          <cell r="H315">
            <v>4380</v>
          </cell>
          <cell r="I315">
            <v>41460</v>
          </cell>
          <cell r="J315">
            <v>0</v>
          </cell>
          <cell r="K315">
            <v>1</v>
          </cell>
          <cell r="L315">
            <v>-570</v>
          </cell>
          <cell r="M315">
            <v>1</v>
          </cell>
          <cell r="N315">
            <v>203</v>
          </cell>
          <cell r="O315">
            <v>45270</v>
          </cell>
          <cell r="P315">
            <v>404</v>
          </cell>
          <cell r="Q315">
            <v>1</v>
          </cell>
          <cell r="R315">
            <v>46760</v>
          </cell>
          <cell r="S315">
            <v>201</v>
          </cell>
          <cell r="T315">
            <v>1</v>
          </cell>
          <cell r="U315">
            <v>20490</v>
          </cell>
          <cell r="V315">
            <v>206</v>
          </cell>
          <cell r="W315">
            <v>1</v>
          </cell>
          <cell r="X315">
            <v>18360</v>
          </cell>
          <cell r="Y315">
            <v>4320</v>
          </cell>
          <cell r="Z315">
            <v>0</v>
          </cell>
          <cell r="AA315">
            <v>74</v>
          </cell>
          <cell r="AC315">
            <v>9300</v>
          </cell>
          <cell r="AD315">
            <v>0</v>
          </cell>
          <cell r="AE315">
            <v>0</v>
          </cell>
          <cell r="AF315">
            <v>104</v>
          </cell>
          <cell r="AG315">
            <v>11760</v>
          </cell>
          <cell r="AH315">
            <v>8760</v>
          </cell>
          <cell r="AI315">
            <v>165020</v>
          </cell>
          <cell r="AJ315">
            <v>19504</v>
          </cell>
          <cell r="AK315">
            <v>184524</v>
          </cell>
        </row>
        <row r="316">
          <cell r="E316">
            <v>7710926</v>
          </cell>
          <cell r="F316" t="str">
            <v>INDIAN TYRES JALANDH</v>
          </cell>
          <cell r="G316">
            <v>51</v>
          </cell>
          <cell r="H316">
            <v>1260</v>
          </cell>
          <cell r="I316">
            <v>4620</v>
          </cell>
          <cell r="J316">
            <v>0</v>
          </cell>
          <cell r="K316">
            <v>1</v>
          </cell>
          <cell r="L316">
            <v>-300</v>
          </cell>
          <cell r="M316">
            <v>1</v>
          </cell>
          <cell r="N316">
            <v>23</v>
          </cell>
          <cell r="O316">
            <v>5580</v>
          </cell>
          <cell r="P316">
            <v>21</v>
          </cell>
          <cell r="Q316">
            <v>1</v>
          </cell>
          <cell r="R316">
            <v>1950</v>
          </cell>
          <cell r="S316">
            <v>36</v>
          </cell>
          <cell r="T316">
            <v>1</v>
          </cell>
          <cell r="U316">
            <v>2970</v>
          </cell>
          <cell r="V316">
            <v>35</v>
          </cell>
          <cell r="W316">
            <v>1</v>
          </cell>
          <cell r="X316">
            <v>2460</v>
          </cell>
          <cell r="Y316">
            <v>270</v>
          </cell>
          <cell r="Z316">
            <v>720</v>
          </cell>
          <cell r="AA316">
            <v>27</v>
          </cell>
          <cell r="AC316">
            <v>2730</v>
          </cell>
          <cell r="AD316">
            <v>0</v>
          </cell>
          <cell r="AE316">
            <v>0</v>
          </cell>
          <cell r="AF316">
            <v>29</v>
          </cell>
          <cell r="AG316">
            <v>2730</v>
          </cell>
          <cell r="AH316">
            <v>480</v>
          </cell>
          <cell r="AI316">
            <v>19890</v>
          </cell>
          <cell r="AJ316">
            <v>0</v>
          </cell>
          <cell r="AK316">
            <v>19890</v>
          </cell>
        </row>
        <row r="317">
          <cell r="E317">
            <v>7715480</v>
          </cell>
          <cell r="F317" t="str">
            <v>PUNJAB TYRES BATALA</v>
          </cell>
          <cell r="G317">
            <v>31</v>
          </cell>
          <cell r="H317">
            <v>660</v>
          </cell>
          <cell r="I317">
            <v>1800</v>
          </cell>
          <cell r="J317">
            <v>0</v>
          </cell>
          <cell r="K317">
            <v>1</v>
          </cell>
          <cell r="L317">
            <v>0</v>
          </cell>
          <cell r="M317">
            <v>1</v>
          </cell>
          <cell r="N317">
            <v>10</v>
          </cell>
          <cell r="O317">
            <v>2460</v>
          </cell>
          <cell r="P317">
            <v>31</v>
          </cell>
          <cell r="Q317">
            <v>1</v>
          </cell>
          <cell r="R317">
            <v>2790</v>
          </cell>
          <cell r="S317">
            <v>24</v>
          </cell>
          <cell r="T317">
            <v>1</v>
          </cell>
          <cell r="U317">
            <v>2020</v>
          </cell>
          <cell r="V317">
            <v>31</v>
          </cell>
          <cell r="W317">
            <v>1</v>
          </cell>
          <cell r="X317">
            <v>2730</v>
          </cell>
          <cell r="Y317">
            <v>180</v>
          </cell>
          <cell r="Z317">
            <v>480</v>
          </cell>
          <cell r="AA317">
            <v>5</v>
          </cell>
          <cell r="AC317">
            <v>630</v>
          </cell>
          <cell r="AD317">
            <v>0</v>
          </cell>
          <cell r="AE317">
            <v>0</v>
          </cell>
          <cell r="AF317">
            <v>16</v>
          </cell>
          <cell r="AG317">
            <v>1620</v>
          </cell>
          <cell r="AH317">
            <v>720</v>
          </cell>
          <cell r="AI317">
            <v>13630</v>
          </cell>
          <cell r="AJ317">
            <v>0</v>
          </cell>
          <cell r="AK317">
            <v>13630</v>
          </cell>
        </row>
        <row r="318">
          <cell r="E318">
            <v>7715979</v>
          </cell>
          <cell r="F318" t="str">
            <v>AULAKH TYRES AMRITSA</v>
          </cell>
          <cell r="G318">
            <v>41</v>
          </cell>
          <cell r="H318">
            <v>1020</v>
          </cell>
          <cell r="I318">
            <v>3660</v>
          </cell>
          <cell r="J318">
            <v>0</v>
          </cell>
          <cell r="K318">
            <v>1</v>
          </cell>
          <cell r="L318">
            <v>-180</v>
          </cell>
          <cell r="M318">
            <v>1</v>
          </cell>
          <cell r="N318">
            <v>20</v>
          </cell>
          <cell r="O318">
            <v>4500</v>
          </cell>
          <cell r="P318">
            <v>35</v>
          </cell>
          <cell r="Q318">
            <v>1</v>
          </cell>
          <cell r="R318">
            <v>3240</v>
          </cell>
          <cell r="S318">
            <v>24</v>
          </cell>
          <cell r="T318">
            <v>1</v>
          </cell>
          <cell r="U318">
            <v>2250</v>
          </cell>
          <cell r="V318">
            <v>42</v>
          </cell>
          <cell r="W318">
            <v>1</v>
          </cell>
          <cell r="X318">
            <v>2130</v>
          </cell>
          <cell r="Y318">
            <v>1720</v>
          </cell>
          <cell r="Z318">
            <v>0</v>
          </cell>
          <cell r="AA318">
            <v>19</v>
          </cell>
          <cell r="AC318">
            <v>1620</v>
          </cell>
          <cell r="AD318">
            <v>15</v>
          </cell>
          <cell r="AE318">
            <v>1470</v>
          </cell>
          <cell r="AF318">
            <v>16</v>
          </cell>
          <cell r="AG318">
            <v>1440</v>
          </cell>
          <cell r="AH318">
            <v>0</v>
          </cell>
          <cell r="AI318">
            <v>18370</v>
          </cell>
          <cell r="AJ318">
            <v>0</v>
          </cell>
          <cell r="AK318">
            <v>18370</v>
          </cell>
        </row>
        <row r="319">
          <cell r="E319">
            <v>7705886</v>
          </cell>
          <cell r="F319" t="str">
            <v>PARDEEP SI BARAMULLA</v>
          </cell>
          <cell r="G319">
            <v>40</v>
          </cell>
          <cell r="H319">
            <v>360</v>
          </cell>
          <cell r="I319">
            <v>4860</v>
          </cell>
          <cell r="J319">
            <v>0</v>
          </cell>
          <cell r="K319">
            <v>1</v>
          </cell>
          <cell r="L319">
            <v>0</v>
          </cell>
          <cell r="M319">
            <v>1</v>
          </cell>
          <cell r="N319">
            <v>23</v>
          </cell>
          <cell r="O319">
            <v>5220</v>
          </cell>
          <cell r="P319">
            <v>26</v>
          </cell>
          <cell r="Q319">
            <v>1</v>
          </cell>
          <cell r="R319">
            <v>2730</v>
          </cell>
          <cell r="S319">
            <v>22</v>
          </cell>
          <cell r="T319">
            <v>1</v>
          </cell>
          <cell r="U319">
            <v>2040</v>
          </cell>
          <cell r="V319">
            <v>30</v>
          </cell>
          <cell r="W319">
            <v>1</v>
          </cell>
          <cell r="X319">
            <v>1860</v>
          </cell>
          <cell r="Y319">
            <v>270</v>
          </cell>
          <cell r="Z319">
            <v>1440</v>
          </cell>
          <cell r="AA319">
            <v>7</v>
          </cell>
          <cell r="AC319">
            <v>630</v>
          </cell>
          <cell r="AD319">
            <v>0</v>
          </cell>
          <cell r="AE319">
            <v>0</v>
          </cell>
          <cell r="AF319">
            <v>64</v>
          </cell>
          <cell r="AG319">
            <v>6390</v>
          </cell>
          <cell r="AH319">
            <v>0</v>
          </cell>
          <cell r="AI319">
            <v>20580</v>
          </cell>
          <cell r="AJ319">
            <v>0</v>
          </cell>
          <cell r="AK319">
            <v>20580</v>
          </cell>
        </row>
        <row r="320">
          <cell r="E320">
            <v>7709297</v>
          </cell>
          <cell r="F320" t="str">
            <v>QUALITY SALES JAMMU</v>
          </cell>
          <cell r="G320">
            <v>20</v>
          </cell>
          <cell r="H320">
            <v>540</v>
          </cell>
          <cell r="I320">
            <v>3960</v>
          </cell>
          <cell r="J320">
            <v>0</v>
          </cell>
          <cell r="K320">
            <v>1</v>
          </cell>
          <cell r="L320">
            <v>0</v>
          </cell>
          <cell r="M320">
            <v>1</v>
          </cell>
          <cell r="N320">
            <v>14</v>
          </cell>
          <cell r="O320">
            <v>4500</v>
          </cell>
          <cell r="P320">
            <v>33</v>
          </cell>
          <cell r="Q320">
            <v>1</v>
          </cell>
          <cell r="R320">
            <v>3990</v>
          </cell>
          <cell r="S320">
            <v>36</v>
          </cell>
          <cell r="T320">
            <v>1</v>
          </cell>
          <cell r="U320">
            <v>4230</v>
          </cell>
          <cell r="V320">
            <v>24</v>
          </cell>
          <cell r="W320">
            <v>1</v>
          </cell>
          <cell r="X320">
            <v>2460</v>
          </cell>
          <cell r="Y320">
            <v>0</v>
          </cell>
          <cell r="Z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18</v>
          </cell>
          <cell r="AG320">
            <v>2160</v>
          </cell>
          <cell r="AH320">
            <v>0</v>
          </cell>
          <cell r="AI320">
            <v>17340</v>
          </cell>
          <cell r="AJ320">
            <v>0</v>
          </cell>
          <cell r="AK320">
            <v>17340</v>
          </cell>
        </row>
        <row r="321">
          <cell r="E321">
            <v>7709782</v>
          </cell>
          <cell r="F321" t="str">
            <v>SHAKTI CHADWAL</v>
          </cell>
          <cell r="G321">
            <v>50</v>
          </cell>
          <cell r="H321">
            <v>1320</v>
          </cell>
          <cell r="I321">
            <v>3840</v>
          </cell>
          <cell r="J321">
            <v>0</v>
          </cell>
          <cell r="K321">
            <v>1</v>
          </cell>
          <cell r="L321">
            <v>0</v>
          </cell>
          <cell r="M321">
            <v>1</v>
          </cell>
          <cell r="N321">
            <v>20</v>
          </cell>
          <cell r="O321">
            <v>5160</v>
          </cell>
          <cell r="P321">
            <v>43</v>
          </cell>
          <cell r="Q321">
            <v>1</v>
          </cell>
          <cell r="R321">
            <v>4500</v>
          </cell>
          <cell r="S321">
            <v>38</v>
          </cell>
          <cell r="T321">
            <v>1</v>
          </cell>
          <cell r="U321">
            <v>4320</v>
          </cell>
          <cell r="V321">
            <v>38</v>
          </cell>
          <cell r="W321">
            <v>1</v>
          </cell>
          <cell r="X321">
            <v>2760</v>
          </cell>
          <cell r="Y321">
            <v>900</v>
          </cell>
          <cell r="Z321">
            <v>480</v>
          </cell>
          <cell r="AA321">
            <v>2</v>
          </cell>
          <cell r="AC321">
            <v>240</v>
          </cell>
          <cell r="AD321">
            <v>0</v>
          </cell>
          <cell r="AE321">
            <v>0</v>
          </cell>
          <cell r="AF321">
            <v>21</v>
          </cell>
          <cell r="AG321">
            <v>2010</v>
          </cell>
          <cell r="AH321">
            <v>540</v>
          </cell>
          <cell r="AI321">
            <v>20910</v>
          </cell>
          <cell r="AJ321">
            <v>0</v>
          </cell>
          <cell r="AK321">
            <v>20910</v>
          </cell>
        </row>
        <row r="322">
          <cell r="E322">
            <v>7712047</v>
          </cell>
          <cell r="F322" t="str">
            <v>K K TYRES JAMMU</v>
          </cell>
          <cell r="G322">
            <v>20</v>
          </cell>
          <cell r="H322">
            <v>1140</v>
          </cell>
          <cell r="I322">
            <v>0</v>
          </cell>
          <cell r="J322" t="str">
            <v>N18</v>
          </cell>
          <cell r="K322">
            <v>1</v>
          </cell>
          <cell r="L322">
            <v>0</v>
          </cell>
          <cell r="M322">
            <v>1</v>
          </cell>
          <cell r="N322">
            <v>0</v>
          </cell>
          <cell r="O322">
            <v>1140</v>
          </cell>
          <cell r="P322">
            <v>21</v>
          </cell>
          <cell r="Q322">
            <v>1</v>
          </cell>
          <cell r="R322">
            <v>2190</v>
          </cell>
          <cell r="S322">
            <v>21</v>
          </cell>
          <cell r="T322">
            <v>1</v>
          </cell>
          <cell r="U322">
            <v>2190</v>
          </cell>
          <cell r="V322">
            <v>21</v>
          </cell>
          <cell r="W322">
            <v>1</v>
          </cell>
          <cell r="X322">
            <v>1890</v>
          </cell>
          <cell r="Y322">
            <v>240</v>
          </cell>
          <cell r="Z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7650</v>
          </cell>
          <cell r="AJ322">
            <v>0</v>
          </cell>
          <cell r="AK322">
            <v>7650</v>
          </cell>
        </row>
        <row r="323">
          <cell r="E323">
            <v>7705715</v>
          </cell>
          <cell r="F323" t="str">
            <v>MUNISH TYR BADDI</v>
          </cell>
          <cell r="G323">
            <v>38</v>
          </cell>
          <cell r="H323">
            <v>960</v>
          </cell>
          <cell r="I323">
            <v>5160</v>
          </cell>
          <cell r="J323">
            <v>0</v>
          </cell>
          <cell r="K323">
            <v>1</v>
          </cell>
          <cell r="L323">
            <v>-360</v>
          </cell>
          <cell r="M323">
            <v>1</v>
          </cell>
          <cell r="N323">
            <v>26</v>
          </cell>
          <cell r="O323">
            <v>5760</v>
          </cell>
          <cell r="P323">
            <v>38</v>
          </cell>
          <cell r="Q323">
            <v>1</v>
          </cell>
          <cell r="R323">
            <v>3810</v>
          </cell>
          <cell r="S323">
            <v>38</v>
          </cell>
          <cell r="T323">
            <v>1</v>
          </cell>
          <cell r="U323">
            <v>3420</v>
          </cell>
          <cell r="V323">
            <v>40</v>
          </cell>
          <cell r="W323">
            <v>1</v>
          </cell>
          <cell r="X323">
            <v>1800</v>
          </cell>
          <cell r="Y323">
            <v>1800</v>
          </cell>
          <cell r="Z323">
            <v>0</v>
          </cell>
          <cell r="AA323">
            <v>24</v>
          </cell>
          <cell r="AC323">
            <v>2070</v>
          </cell>
          <cell r="AD323">
            <v>0</v>
          </cell>
          <cell r="AE323">
            <v>0</v>
          </cell>
          <cell r="AF323">
            <v>34</v>
          </cell>
          <cell r="AG323">
            <v>3900</v>
          </cell>
          <cell r="AH323">
            <v>0</v>
          </cell>
          <cell r="AI323">
            <v>22560</v>
          </cell>
          <cell r="AJ323">
            <v>0</v>
          </cell>
          <cell r="AK323">
            <v>22560</v>
          </cell>
        </row>
        <row r="324">
          <cell r="E324">
            <v>7707667</v>
          </cell>
          <cell r="F324" t="str">
            <v>NEW KAILASHNAGROTA B</v>
          </cell>
          <cell r="G324">
            <v>4</v>
          </cell>
          <cell r="H324">
            <v>0</v>
          </cell>
          <cell r="I324">
            <v>720</v>
          </cell>
          <cell r="J324">
            <v>0</v>
          </cell>
          <cell r="K324">
            <v>1</v>
          </cell>
          <cell r="L324">
            <v>0</v>
          </cell>
          <cell r="M324">
            <v>0</v>
          </cell>
          <cell r="N324">
            <v>4</v>
          </cell>
          <cell r="O324">
            <v>0</v>
          </cell>
          <cell r="P324">
            <v>3</v>
          </cell>
          <cell r="Q324">
            <v>0</v>
          </cell>
          <cell r="R324">
            <v>0</v>
          </cell>
          <cell r="S324">
            <v>9</v>
          </cell>
          <cell r="T324">
            <v>0</v>
          </cell>
          <cell r="U324">
            <v>0</v>
          </cell>
          <cell r="V324">
            <v>12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0</v>
          </cell>
        </row>
        <row r="325">
          <cell r="E325">
            <v>7716102</v>
          </cell>
          <cell r="F325" t="str">
            <v>J S TRADERS NALAGARH</v>
          </cell>
          <cell r="G325">
            <v>13</v>
          </cell>
          <cell r="H325">
            <v>0</v>
          </cell>
          <cell r="I325">
            <v>1440</v>
          </cell>
          <cell r="J325">
            <v>0</v>
          </cell>
          <cell r="K325">
            <v>1</v>
          </cell>
          <cell r="L325">
            <v>0</v>
          </cell>
          <cell r="M325">
            <v>0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0</v>
          </cell>
        </row>
        <row r="326">
          <cell r="E326">
            <v>7704812</v>
          </cell>
          <cell r="F326" t="str">
            <v>BALAJI TYR CHAKSHU</v>
          </cell>
          <cell r="G326">
            <v>61</v>
          </cell>
          <cell r="H326">
            <v>1410</v>
          </cell>
          <cell r="I326">
            <v>6540</v>
          </cell>
          <cell r="J326">
            <v>0</v>
          </cell>
          <cell r="K326">
            <v>1</v>
          </cell>
          <cell r="L326">
            <v>-360</v>
          </cell>
          <cell r="M326">
            <v>1</v>
          </cell>
          <cell r="N326">
            <v>30</v>
          </cell>
          <cell r="O326">
            <v>7590</v>
          </cell>
          <cell r="P326">
            <v>65</v>
          </cell>
          <cell r="Q326">
            <v>1</v>
          </cell>
          <cell r="R326">
            <v>6840</v>
          </cell>
          <cell r="S326">
            <v>69</v>
          </cell>
          <cell r="T326">
            <v>1</v>
          </cell>
          <cell r="U326">
            <v>7740</v>
          </cell>
          <cell r="V326">
            <v>61</v>
          </cell>
          <cell r="W326">
            <v>1</v>
          </cell>
          <cell r="X326">
            <v>5850</v>
          </cell>
          <cell r="Y326">
            <v>360</v>
          </cell>
          <cell r="Z326">
            <v>780</v>
          </cell>
          <cell r="AA326">
            <v>10</v>
          </cell>
          <cell r="AC326">
            <v>1080</v>
          </cell>
          <cell r="AD326">
            <v>7</v>
          </cell>
          <cell r="AE326">
            <v>660</v>
          </cell>
          <cell r="AF326">
            <v>20</v>
          </cell>
          <cell r="AG326">
            <v>2250</v>
          </cell>
          <cell r="AH326">
            <v>2610</v>
          </cell>
          <cell r="AI326">
            <v>35760</v>
          </cell>
          <cell r="AJ326">
            <v>76</v>
          </cell>
          <cell r="AK326">
            <v>35836</v>
          </cell>
        </row>
        <row r="327">
          <cell r="E327">
            <v>7705201</v>
          </cell>
          <cell r="F327" t="str">
            <v>HARSH TYRE JAIPUR</v>
          </cell>
          <cell r="G327">
            <v>52</v>
          </cell>
          <cell r="H327">
            <v>0</v>
          </cell>
          <cell r="I327">
            <v>8520</v>
          </cell>
          <cell r="J327">
            <v>0</v>
          </cell>
          <cell r="K327">
            <v>1</v>
          </cell>
          <cell r="L327">
            <v>-690</v>
          </cell>
          <cell r="M327">
            <v>1</v>
          </cell>
          <cell r="N327">
            <v>45</v>
          </cell>
          <cell r="O327">
            <v>7830</v>
          </cell>
          <cell r="P327">
            <v>61</v>
          </cell>
          <cell r="Q327">
            <v>1</v>
          </cell>
          <cell r="R327">
            <v>6330</v>
          </cell>
          <cell r="S327">
            <v>72</v>
          </cell>
          <cell r="T327">
            <v>1</v>
          </cell>
          <cell r="U327">
            <v>7140</v>
          </cell>
          <cell r="V327">
            <v>53</v>
          </cell>
          <cell r="W327">
            <v>1</v>
          </cell>
          <cell r="X327">
            <v>3180</v>
          </cell>
          <cell r="Y327">
            <v>810</v>
          </cell>
          <cell r="Z327">
            <v>3840</v>
          </cell>
          <cell r="AA327">
            <v>21</v>
          </cell>
          <cell r="AC327">
            <v>1710</v>
          </cell>
          <cell r="AD327">
            <v>10</v>
          </cell>
          <cell r="AE327">
            <v>900</v>
          </cell>
          <cell r="AF327">
            <v>32</v>
          </cell>
          <cell r="AG327">
            <v>3600</v>
          </cell>
          <cell r="AH327">
            <v>480</v>
          </cell>
          <cell r="AI327">
            <v>35820</v>
          </cell>
          <cell r="AJ327">
            <v>82</v>
          </cell>
          <cell r="AK327">
            <v>35902</v>
          </cell>
        </row>
        <row r="328">
          <cell r="E328">
            <v>7709182</v>
          </cell>
          <cell r="F328" t="str">
            <v>ASHOKA TYRES JAIPUR</v>
          </cell>
          <cell r="G328">
            <v>32</v>
          </cell>
          <cell r="H328">
            <v>0</v>
          </cell>
          <cell r="I328">
            <v>6960</v>
          </cell>
          <cell r="J328">
            <v>0</v>
          </cell>
          <cell r="K328">
            <v>1</v>
          </cell>
          <cell r="L328">
            <v>0</v>
          </cell>
          <cell r="M328">
            <v>1</v>
          </cell>
          <cell r="N328">
            <v>29</v>
          </cell>
          <cell r="O328">
            <v>6960</v>
          </cell>
          <cell r="P328">
            <v>32</v>
          </cell>
          <cell r="Q328">
            <v>1</v>
          </cell>
          <cell r="R328">
            <v>3480</v>
          </cell>
          <cell r="S328">
            <v>21</v>
          </cell>
          <cell r="T328">
            <v>1</v>
          </cell>
          <cell r="U328">
            <v>2130</v>
          </cell>
          <cell r="V328">
            <v>21</v>
          </cell>
          <cell r="W328">
            <v>1</v>
          </cell>
          <cell r="X328">
            <v>2070</v>
          </cell>
          <cell r="Y328">
            <v>0</v>
          </cell>
          <cell r="Z328">
            <v>0</v>
          </cell>
          <cell r="AA328">
            <v>14</v>
          </cell>
          <cell r="AC328">
            <v>1260</v>
          </cell>
          <cell r="AD328">
            <v>0</v>
          </cell>
          <cell r="AE328">
            <v>0</v>
          </cell>
          <cell r="AF328">
            <v>8</v>
          </cell>
          <cell r="AG328">
            <v>720</v>
          </cell>
          <cell r="AH328">
            <v>600</v>
          </cell>
          <cell r="AI328">
            <v>17220</v>
          </cell>
          <cell r="AJ328">
            <v>0</v>
          </cell>
          <cell r="AK328">
            <v>17220</v>
          </cell>
        </row>
        <row r="329">
          <cell r="E329">
            <v>7712241</v>
          </cell>
          <cell r="F329" t="str">
            <v>BIJRANYIA SIKAR</v>
          </cell>
          <cell r="G329">
            <v>14</v>
          </cell>
          <cell r="H329">
            <v>0</v>
          </cell>
          <cell r="I329">
            <v>3240</v>
          </cell>
          <cell r="J329">
            <v>0</v>
          </cell>
          <cell r="K329">
            <v>1</v>
          </cell>
          <cell r="L329">
            <v>0</v>
          </cell>
          <cell r="M329">
            <v>0</v>
          </cell>
          <cell r="N329">
            <v>14</v>
          </cell>
          <cell r="O329">
            <v>0</v>
          </cell>
          <cell r="P329">
            <v>15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6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K329">
            <v>0</v>
          </cell>
        </row>
        <row r="330">
          <cell r="E330">
            <v>7712906</v>
          </cell>
          <cell r="F330" t="str">
            <v>POOJA TYRES CHOMU</v>
          </cell>
          <cell r="G330">
            <v>32</v>
          </cell>
          <cell r="H330">
            <v>0</v>
          </cell>
          <cell r="I330">
            <v>1020</v>
          </cell>
          <cell r="J330">
            <v>0</v>
          </cell>
          <cell r="K330">
            <v>1</v>
          </cell>
          <cell r="L330">
            <v>-120</v>
          </cell>
          <cell r="M330">
            <v>1</v>
          </cell>
          <cell r="N330">
            <v>5</v>
          </cell>
          <cell r="O330">
            <v>900</v>
          </cell>
          <cell r="P330">
            <v>54</v>
          </cell>
          <cell r="Q330">
            <v>1</v>
          </cell>
          <cell r="R330">
            <v>5880</v>
          </cell>
          <cell r="S330">
            <v>21</v>
          </cell>
          <cell r="T330">
            <v>1</v>
          </cell>
          <cell r="U330">
            <v>2160</v>
          </cell>
          <cell r="V330">
            <v>27</v>
          </cell>
          <cell r="W330">
            <v>1</v>
          </cell>
          <cell r="X330">
            <v>2580</v>
          </cell>
          <cell r="Y330">
            <v>0</v>
          </cell>
          <cell r="Z330">
            <v>480</v>
          </cell>
          <cell r="AA330">
            <v>35</v>
          </cell>
          <cell r="AC330">
            <v>3420</v>
          </cell>
          <cell r="AD330">
            <v>0</v>
          </cell>
          <cell r="AE330">
            <v>0</v>
          </cell>
          <cell r="AF330">
            <v>32</v>
          </cell>
          <cell r="AG330">
            <v>3690</v>
          </cell>
          <cell r="AH330">
            <v>4440</v>
          </cell>
          <cell r="AI330">
            <v>23550</v>
          </cell>
          <cell r="AJ330">
            <v>0</v>
          </cell>
          <cell r="AK330">
            <v>23550</v>
          </cell>
        </row>
        <row r="331">
          <cell r="E331">
            <v>7713536</v>
          </cell>
          <cell r="F331" t="str">
            <v>GOYALTYRECEN</v>
          </cell>
          <cell r="G331">
            <v>36</v>
          </cell>
          <cell r="H331">
            <v>1320</v>
          </cell>
          <cell r="I331">
            <v>4320</v>
          </cell>
          <cell r="J331">
            <v>0</v>
          </cell>
          <cell r="K331">
            <v>1</v>
          </cell>
          <cell r="L331">
            <v>-360</v>
          </cell>
          <cell r="M331">
            <v>1</v>
          </cell>
          <cell r="N331">
            <v>18</v>
          </cell>
          <cell r="O331">
            <v>5280</v>
          </cell>
          <cell r="P331">
            <v>35</v>
          </cell>
          <cell r="Q331">
            <v>1</v>
          </cell>
          <cell r="R331">
            <v>3720</v>
          </cell>
          <cell r="S331">
            <v>21</v>
          </cell>
          <cell r="T331">
            <v>1</v>
          </cell>
          <cell r="U331">
            <v>2640</v>
          </cell>
          <cell r="V331">
            <v>21</v>
          </cell>
          <cell r="W331">
            <v>1</v>
          </cell>
          <cell r="X331">
            <v>2100</v>
          </cell>
          <cell r="Y331">
            <v>90</v>
          </cell>
          <cell r="Z331">
            <v>600</v>
          </cell>
          <cell r="AA331">
            <v>6</v>
          </cell>
          <cell r="AC331">
            <v>540</v>
          </cell>
          <cell r="AD331">
            <v>0</v>
          </cell>
          <cell r="AE331">
            <v>0</v>
          </cell>
          <cell r="AF331">
            <v>21</v>
          </cell>
          <cell r="AG331">
            <v>2280</v>
          </cell>
          <cell r="AH331">
            <v>2160</v>
          </cell>
          <cell r="AI331">
            <v>19410</v>
          </cell>
          <cell r="AJ331">
            <v>0</v>
          </cell>
          <cell r="AK331">
            <v>19410</v>
          </cell>
        </row>
        <row r="332">
          <cell r="E332">
            <v>7713885</v>
          </cell>
          <cell r="F332" t="str">
            <v>ROHITTYRE</v>
          </cell>
          <cell r="G332">
            <v>22</v>
          </cell>
          <cell r="H332">
            <v>870</v>
          </cell>
          <cell r="I332">
            <v>960</v>
          </cell>
          <cell r="J332">
            <v>0</v>
          </cell>
          <cell r="K332">
            <v>1</v>
          </cell>
          <cell r="L332">
            <v>0</v>
          </cell>
          <cell r="M332">
            <v>1</v>
          </cell>
          <cell r="N332">
            <v>4</v>
          </cell>
          <cell r="O332">
            <v>1830</v>
          </cell>
          <cell r="P332">
            <v>22</v>
          </cell>
          <cell r="Q332">
            <v>1</v>
          </cell>
          <cell r="R332">
            <v>2580</v>
          </cell>
          <cell r="S332">
            <v>22</v>
          </cell>
          <cell r="T332">
            <v>1</v>
          </cell>
          <cell r="U332">
            <v>2280</v>
          </cell>
          <cell r="V332">
            <v>31</v>
          </cell>
          <cell r="W332">
            <v>1</v>
          </cell>
          <cell r="X332">
            <v>2640</v>
          </cell>
          <cell r="Y332">
            <v>540</v>
          </cell>
          <cell r="Z332">
            <v>0</v>
          </cell>
          <cell r="AA332">
            <v>35</v>
          </cell>
          <cell r="AC332">
            <v>4170</v>
          </cell>
          <cell r="AD332">
            <v>0</v>
          </cell>
          <cell r="AE332">
            <v>0</v>
          </cell>
          <cell r="AF332">
            <v>63</v>
          </cell>
          <cell r="AG332">
            <v>7860</v>
          </cell>
          <cell r="AH332">
            <v>4890</v>
          </cell>
          <cell r="AI332">
            <v>26790</v>
          </cell>
          <cell r="AJ332">
            <v>0</v>
          </cell>
          <cell r="AK332">
            <v>26790</v>
          </cell>
        </row>
        <row r="333">
          <cell r="E333">
            <v>7714632</v>
          </cell>
          <cell r="F333" t="str">
            <v>ADITYA DISTRIBUTORS</v>
          </cell>
          <cell r="G333">
            <v>2</v>
          </cell>
          <cell r="H333">
            <v>180</v>
          </cell>
          <cell r="I333">
            <v>0</v>
          </cell>
          <cell r="J333">
            <v>0</v>
          </cell>
          <cell r="K333">
            <v>1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K333">
            <v>0</v>
          </cell>
        </row>
        <row r="334">
          <cell r="E334">
            <v>7714992</v>
          </cell>
          <cell r="F334" t="str">
            <v>SANVI LUBRI BEAWER</v>
          </cell>
          <cell r="G334">
            <v>41</v>
          </cell>
          <cell r="H334">
            <v>450</v>
          </cell>
          <cell r="I334">
            <v>7680</v>
          </cell>
          <cell r="J334">
            <v>0</v>
          </cell>
          <cell r="K334">
            <v>1</v>
          </cell>
          <cell r="L334">
            <v>-240</v>
          </cell>
          <cell r="M334">
            <v>1</v>
          </cell>
          <cell r="N334">
            <v>36</v>
          </cell>
          <cell r="O334">
            <v>7890</v>
          </cell>
          <cell r="P334">
            <v>41</v>
          </cell>
          <cell r="Q334">
            <v>1</v>
          </cell>
          <cell r="R334">
            <v>4410</v>
          </cell>
          <cell r="S334">
            <v>46</v>
          </cell>
          <cell r="T334">
            <v>1</v>
          </cell>
          <cell r="U334">
            <v>4800</v>
          </cell>
          <cell r="V334">
            <v>38</v>
          </cell>
          <cell r="W334">
            <v>1</v>
          </cell>
          <cell r="X334">
            <v>2640</v>
          </cell>
          <cell r="Y334">
            <v>1080</v>
          </cell>
          <cell r="Z334">
            <v>0</v>
          </cell>
          <cell r="AA334">
            <v>11</v>
          </cell>
          <cell r="AC334">
            <v>1140</v>
          </cell>
          <cell r="AD334">
            <v>20</v>
          </cell>
          <cell r="AE334">
            <v>2220</v>
          </cell>
          <cell r="AF334">
            <v>56</v>
          </cell>
          <cell r="AG334">
            <v>6260</v>
          </cell>
          <cell r="AH334">
            <v>3000</v>
          </cell>
          <cell r="AI334">
            <v>33440</v>
          </cell>
          <cell r="AJ334">
            <v>0</v>
          </cell>
          <cell r="AK334">
            <v>33440</v>
          </cell>
        </row>
        <row r="335">
          <cell r="E335">
            <v>7715132</v>
          </cell>
          <cell r="F335" t="str">
            <v>SETHI TYRES SIKAR</v>
          </cell>
          <cell r="G335">
            <v>164</v>
          </cell>
          <cell r="H335">
            <v>0</v>
          </cell>
          <cell r="I335">
            <v>28500</v>
          </cell>
          <cell r="J335">
            <v>0</v>
          </cell>
          <cell r="K335">
            <v>1</v>
          </cell>
          <cell r="L335">
            <v>-180</v>
          </cell>
          <cell r="M335">
            <v>1</v>
          </cell>
          <cell r="N335">
            <v>145</v>
          </cell>
          <cell r="O335">
            <v>28320</v>
          </cell>
          <cell r="P335">
            <v>48</v>
          </cell>
          <cell r="Q335">
            <v>1</v>
          </cell>
          <cell r="R335">
            <v>4020</v>
          </cell>
          <cell r="S335">
            <v>32</v>
          </cell>
          <cell r="T335">
            <v>1</v>
          </cell>
          <cell r="U335">
            <v>3360</v>
          </cell>
          <cell r="V335">
            <v>104</v>
          </cell>
          <cell r="W335">
            <v>1</v>
          </cell>
          <cell r="X335">
            <v>6360</v>
          </cell>
          <cell r="Y335">
            <v>3690</v>
          </cell>
          <cell r="Z335">
            <v>3840</v>
          </cell>
          <cell r="AA335">
            <v>147</v>
          </cell>
          <cell r="AC335">
            <v>17340</v>
          </cell>
          <cell r="AD335">
            <v>0</v>
          </cell>
          <cell r="AE335">
            <v>0</v>
          </cell>
          <cell r="AF335">
            <v>103</v>
          </cell>
          <cell r="AG335">
            <v>11370</v>
          </cell>
          <cell r="AH335">
            <v>10260</v>
          </cell>
          <cell r="AI335">
            <v>88560</v>
          </cell>
          <cell r="AJ335">
            <v>5356</v>
          </cell>
          <cell r="AK335">
            <v>93916</v>
          </cell>
        </row>
        <row r="336">
          <cell r="E336">
            <v>7715887</v>
          </cell>
          <cell r="F336" t="str">
            <v>SWASTIK NASIRABAD</v>
          </cell>
          <cell r="G336">
            <v>34</v>
          </cell>
          <cell r="H336">
            <v>540</v>
          </cell>
          <cell r="I336">
            <v>1080</v>
          </cell>
          <cell r="J336">
            <v>0</v>
          </cell>
          <cell r="K336">
            <v>1</v>
          </cell>
          <cell r="L336">
            <v>0</v>
          </cell>
          <cell r="M336">
            <v>1</v>
          </cell>
          <cell r="N336">
            <v>6</v>
          </cell>
          <cell r="O336">
            <v>1620</v>
          </cell>
          <cell r="P336">
            <v>33</v>
          </cell>
          <cell r="Q336">
            <v>1</v>
          </cell>
          <cell r="R336">
            <v>2970</v>
          </cell>
          <cell r="S336">
            <v>34</v>
          </cell>
          <cell r="T336">
            <v>1</v>
          </cell>
          <cell r="U336">
            <v>3060</v>
          </cell>
          <cell r="V336">
            <v>34</v>
          </cell>
          <cell r="W336">
            <v>1</v>
          </cell>
          <cell r="X336">
            <v>0</v>
          </cell>
          <cell r="Y336">
            <v>3060</v>
          </cell>
          <cell r="Z336">
            <v>0</v>
          </cell>
          <cell r="AA336">
            <v>24</v>
          </cell>
          <cell r="AC336">
            <v>2400</v>
          </cell>
          <cell r="AD336">
            <v>20</v>
          </cell>
          <cell r="AE336">
            <v>1800</v>
          </cell>
          <cell r="AF336">
            <v>39</v>
          </cell>
          <cell r="AG336">
            <v>3510</v>
          </cell>
          <cell r="AH336">
            <v>0</v>
          </cell>
          <cell r="AI336">
            <v>18420</v>
          </cell>
          <cell r="AJ336">
            <v>0</v>
          </cell>
          <cell r="AK336">
            <v>18420</v>
          </cell>
        </row>
        <row r="337">
          <cell r="E337">
            <v>7716541</v>
          </cell>
          <cell r="F337" t="str">
            <v>SHREEHANUMANRATANGAR</v>
          </cell>
          <cell r="G337">
            <v>37</v>
          </cell>
          <cell r="H337">
            <v>1230</v>
          </cell>
          <cell r="I337">
            <v>3480</v>
          </cell>
          <cell r="J337">
            <v>0</v>
          </cell>
          <cell r="K337">
            <v>1</v>
          </cell>
          <cell r="L337">
            <v>0</v>
          </cell>
          <cell r="M337">
            <v>1</v>
          </cell>
          <cell r="N337">
            <v>18</v>
          </cell>
          <cell r="O337">
            <v>4710</v>
          </cell>
          <cell r="P337">
            <v>32</v>
          </cell>
          <cell r="Q337">
            <v>1</v>
          </cell>
          <cell r="R337">
            <v>3480</v>
          </cell>
          <cell r="S337">
            <v>31</v>
          </cell>
          <cell r="T337">
            <v>1</v>
          </cell>
          <cell r="U337">
            <v>3390</v>
          </cell>
          <cell r="V337">
            <v>61</v>
          </cell>
          <cell r="W337">
            <v>1</v>
          </cell>
          <cell r="X337">
            <v>4650</v>
          </cell>
          <cell r="Y337">
            <v>540</v>
          </cell>
          <cell r="Z337">
            <v>2400</v>
          </cell>
          <cell r="AA337">
            <v>33</v>
          </cell>
          <cell r="AC337">
            <v>3590</v>
          </cell>
          <cell r="AD337">
            <v>18</v>
          </cell>
          <cell r="AE337">
            <v>1980</v>
          </cell>
          <cell r="AF337">
            <v>21</v>
          </cell>
          <cell r="AG337">
            <v>2490</v>
          </cell>
          <cell r="AH337">
            <v>540</v>
          </cell>
          <cell r="AI337">
            <v>27770</v>
          </cell>
          <cell r="AJ337">
            <v>0</v>
          </cell>
          <cell r="AK337">
            <v>27770</v>
          </cell>
        </row>
        <row r="338">
          <cell r="E338">
            <v>7704583</v>
          </cell>
          <cell r="F338" t="str">
            <v>ADARSH  TY GOTAN</v>
          </cell>
          <cell r="G338">
            <v>36</v>
          </cell>
          <cell r="H338">
            <v>360</v>
          </cell>
          <cell r="I338">
            <v>3600</v>
          </cell>
          <cell r="J338">
            <v>0</v>
          </cell>
          <cell r="K338">
            <v>1</v>
          </cell>
          <cell r="L338">
            <v>0</v>
          </cell>
          <cell r="M338">
            <v>1</v>
          </cell>
          <cell r="N338">
            <v>20</v>
          </cell>
          <cell r="O338">
            <v>3960</v>
          </cell>
          <cell r="P338">
            <v>34</v>
          </cell>
          <cell r="Q338">
            <v>1</v>
          </cell>
          <cell r="R338">
            <v>3540</v>
          </cell>
          <cell r="S338">
            <v>36</v>
          </cell>
          <cell r="T338">
            <v>1</v>
          </cell>
          <cell r="U338">
            <v>3240</v>
          </cell>
          <cell r="V338">
            <v>38</v>
          </cell>
          <cell r="W338">
            <v>1</v>
          </cell>
          <cell r="X338">
            <v>2520</v>
          </cell>
          <cell r="Y338">
            <v>900</v>
          </cell>
          <cell r="Z338">
            <v>0</v>
          </cell>
          <cell r="AA338">
            <v>30</v>
          </cell>
          <cell r="AC338">
            <v>2700</v>
          </cell>
          <cell r="AD338">
            <v>0</v>
          </cell>
          <cell r="AE338">
            <v>0</v>
          </cell>
          <cell r="AF338">
            <v>21</v>
          </cell>
          <cell r="AG338">
            <v>1910</v>
          </cell>
          <cell r="AH338">
            <v>480</v>
          </cell>
          <cell r="AI338">
            <v>19250</v>
          </cell>
          <cell r="AJ338">
            <v>0</v>
          </cell>
          <cell r="AK338">
            <v>19250</v>
          </cell>
        </row>
        <row r="339">
          <cell r="E339">
            <v>7704684</v>
          </cell>
          <cell r="F339" t="str">
            <v>ANKUR  TYR PINDWARA</v>
          </cell>
          <cell r="G339">
            <v>62</v>
          </cell>
          <cell r="H339">
            <v>780</v>
          </cell>
          <cell r="I339">
            <v>11640</v>
          </cell>
          <cell r="J339">
            <v>0</v>
          </cell>
          <cell r="K339">
            <v>1</v>
          </cell>
          <cell r="L339">
            <v>-240</v>
          </cell>
          <cell r="M339">
            <v>1</v>
          </cell>
          <cell r="N339">
            <v>54</v>
          </cell>
          <cell r="O339">
            <v>12180</v>
          </cell>
          <cell r="P339">
            <v>61</v>
          </cell>
          <cell r="Q339">
            <v>1</v>
          </cell>
          <cell r="R339">
            <v>6040</v>
          </cell>
          <cell r="S339">
            <v>62</v>
          </cell>
          <cell r="T339">
            <v>1</v>
          </cell>
          <cell r="U339">
            <v>6300</v>
          </cell>
          <cell r="V339">
            <v>32</v>
          </cell>
          <cell r="W339">
            <v>1</v>
          </cell>
          <cell r="X339">
            <v>3090</v>
          </cell>
          <cell r="Y339">
            <v>0</v>
          </cell>
          <cell r="Z339">
            <v>0</v>
          </cell>
          <cell r="AA339">
            <v>12</v>
          </cell>
          <cell r="AC339">
            <v>1260</v>
          </cell>
          <cell r="AD339">
            <v>0</v>
          </cell>
          <cell r="AE339">
            <v>0</v>
          </cell>
          <cell r="AF339">
            <v>39</v>
          </cell>
          <cell r="AG339">
            <v>4260</v>
          </cell>
          <cell r="AH339">
            <v>720</v>
          </cell>
          <cell r="AI339">
            <v>33850</v>
          </cell>
          <cell r="AJ339">
            <v>0</v>
          </cell>
          <cell r="AK339">
            <v>33850</v>
          </cell>
        </row>
        <row r="340">
          <cell r="E340">
            <v>7706920</v>
          </cell>
          <cell r="F340" t="str">
            <v>SENIOR TYR JODHPUR</v>
          </cell>
          <cell r="G340">
            <v>28</v>
          </cell>
          <cell r="H340">
            <v>390</v>
          </cell>
          <cell r="I340">
            <v>0</v>
          </cell>
          <cell r="J340">
            <v>0</v>
          </cell>
          <cell r="K340">
            <v>1</v>
          </cell>
          <cell r="L340">
            <v>0</v>
          </cell>
          <cell r="M340">
            <v>1</v>
          </cell>
          <cell r="N340">
            <v>0</v>
          </cell>
          <cell r="O340">
            <v>390</v>
          </cell>
          <cell r="P340">
            <v>12</v>
          </cell>
          <cell r="Q340">
            <v>0</v>
          </cell>
          <cell r="R340">
            <v>0</v>
          </cell>
          <cell r="S340">
            <v>11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2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K340">
            <v>0</v>
          </cell>
        </row>
        <row r="341">
          <cell r="E341">
            <v>7712246</v>
          </cell>
          <cell r="F341" t="str">
            <v>GANDHI JAISALMER</v>
          </cell>
          <cell r="G341">
            <v>1</v>
          </cell>
          <cell r="H341">
            <v>90</v>
          </cell>
          <cell r="I341">
            <v>0</v>
          </cell>
          <cell r="J341">
            <v>0</v>
          </cell>
          <cell r="K341">
            <v>1</v>
          </cell>
          <cell r="L341">
            <v>-150</v>
          </cell>
          <cell r="M341">
            <v>0</v>
          </cell>
          <cell r="N341">
            <v>0</v>
          </cell>
          <cell r="O341">
            <v>0</v>
          </cell>
          <cell r="P341">
            <v>38</v>
          </cell>
          <cell r="Q341">
            <v>1</v>
          </cell>
          <cell r="R341">
            <v>0</v>
          </cell>
          <cell r="S341">
            <v>4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K341">
            <v>0</v>
          </cell>
        </row>
        <row r="342">
          <cell r="E342">
            <v>7716394</v>
          </cell>
          <cell r="F342" t="str">
            <v>PRATIMA JODHPUR</v>
          </cell>
          <cell r="G342">
            <v>133</v>
          </cell>
          <cell r="H342">
            <v>1430</v>
          </cell>
          <cell r="I342">
            <v>6240</v>
          </cell>
          <cell r="J342">
            <v>0</v>
          </cell>
          <cell r="K342">
            <v>1</v>
          </cell>
          <cell r="L342">
            <v>-240</v>
          </cell>
          <cell r="M342">
            <v>1</v>
          </cell>
          <cell r="N342">
            <v>28</v>
          </cell>
          <cell r="O342">
            <v>7430</v>
          </cell>
          <cell r="P342">
            <v>79</v>
          </cell>
          <cell r="Q342">
            <v>1</v>
          </cell>
          <cell r="R342">
            <v>8430</v>
          </cell>
          <cell r="S342">
            <v>152</v>
          </cell>
          <cell r="T342">
            <v>1</v>
          </cell>
          <cell r="U342">
            <v>15740</v>
          </cell>
          <cell r="V342">
            <v>158</v>
          </cell>
          <cell r="W342">
            <v>1</v>
          </cell>
          <cell r="X342">
            <v>11460</v>
          </cell>
          <cell r="Y342">
            <v>2550</v>
          </cell>
          <cell r="Z342">
            <v>5640</v>
          </cell>
          <cell r="AA342">
            <v>141</v>
          </cell>
          <cell r="AC342">
            <v>15990</v>
          </cell>
          <cell r="AD342">
            <v>6</v>
          </cell>
          <cell r="AE342">
            <v>900</v>
          </cell>
          <cell r="AF342">
            <v>138</v>
          </cell>
          <cell r="AG342">
            <v>15420</v>
          </cell>
          <cell r="AH342">
            <v>9360</v>
          </cell>
          <cell r="AI342">
            <v>92920</v>
          </cell>
          <cell r="AJ342">
            <v>5792</v>
          </cell>
          <cell r="AK342">
            <v>98712</v>
          </cell>
        </row>
        <row r="343">
          <cell r="E343">
            <v>7716545</v>
          </cell>
          <cell r="F343" t="str">
            <v>BALAJI BALESAR</v>
          </cell>
          <cell r="G343">
            <v>24</v>
          </cell>
          <cell r="H343">
            <v>1260</v>
          </cell>
          <cell r="I343">
            <v>2760</v>
          </cell>
          <cell r="J343">
            <v>0</v>
          </cell>
          <cell r="K343">
            <v>1</v>
          </cell>
          <cell r="L343">
            <v>0</v>
          </cell>
          <cell r="M343">
            <v>1</v>
          </cell>
          <cell r="N343">
            <v>12</v>
          </cell>
          <cell r="O343">
            <v>4020</v>
          </cell>
          <cell r="P343">
            <v>74</v>
          </cell>
          <cell r="Q343">
            <v>1</v>
          </cell>
          <cell r="R343">
            <v>7800</v>
          </cell>
          <cell r="S343">
            <v>40</v>
          </cell>
          <cell r="T343">
            <v>1</v>
          </cell>
          <cell r="U343">
            <v>4350</v>
          </cell>
          <cell r="V343">
            <v>40</v>
          </cell>
          <cell r="W343">
            <v>1</v>
          </cell>
          <cell r="X343">
            <v>2580</v>
          </cell>
          <cell r="Y343">
            <v>0</v>
          </cell>
          <cell r="Z343">
            <v>3840</v>
          </cell>
          <cell r="AA343">
            <v>32</v>
          </cell>
          <cell r="AC343">
            <v>3480</v>
          </cell>
          <cell r="AD343">
            <v>0</v>
          </cell>
          <cell r="AE343">
            <v>0</v>
          </cell>
          <cell r="AF343">
            <v>66</v>
          </cell>
          <cell r="AG343">
            <v>7620</v>
          </cell>
          <cell r="AH343">
            <v>2040</v>
          </cell>
          <cell r="AI343">
            <v>35730</v>
          </cell>
          <cell r="AJ343">
            <v>73</v>
          </cell>
          <cell r="AK343">
            <v>35803</v>
          </cell>
        </row>
        <row r="344">
          <cell r="E344">
            <v>7716553</v>
          </cell>
          <cell r="F344" t="str">
            <v>H.K MANGALIYAJODHPU</v>
          </cell>
          <cell r="G344">
            <v>242</v>
          </cell>
          <cell r="H344">
            <v>5850</v>
          </cell>
          <cell r="I344">
            <v>15300</v>
          </cell>
          <cell r="J344">
            <v>0</v>
          </cell>
          <cell r="K344">
            <v>1</v>
          </cell>
          <cell r="L344">
            <v>0</v>
          </cell>
          <cell r="M344">
            <v>1</v>
          </cell>
          <cell r="N344">
            <v>77</v>
          </cell>
          <cell r="O344">
            <v>21150</v>
          </cell>
          <cell r="P344">
            <v>272</v>
          </cell>
          <cell r="Q344">
            <v>1</v>
          </cell>
          <cell r="R344">
            <v>27090</v>
          </cell>
          <cell r="S344">
            <v>197</v>
          </cell>
          <cell r="T344">
            <v>1</v>
          </cell>
          <cell r="U344">
            <v>20130</v>
          </cell>
          <cell r="V344">
            <v>251</v>
          </cell>
          <cell r="W344">
            <v>1</v>
          </cell>
          <cell r="X344">
            <v>20010</v>
          </cell>
          <cell r="Y344">
            <v>2160</v>
          </cell>
          <cell r="Z344">
            <v>6360</v>
          </cell>
          <cell r="AA344">
            <v>95</v>
          </cell>
          <cell r="AC344">
            <v>10590</v>
          </cell>
          <cell r="AD344">
            <v>0</v>
          </cell>
          <cell r="AE344">
            <v>0</v>
          </cell>
          <cell r="AF344">
            <v>71</v>
          </cell>
          <cell r="AG344">
            <v>8280</v>
          </cell>
          <cell r="AH344">
            <v>7020</v>
          </cell>
          <cell r="AI344">
            <v>122790</v>
          </cell>
          <cell r="AJ344">
            <v>11058</v>
          </cell>
          <cell r="AK344">
            <v>133848</v>
          </cell>
        </row>
        <row r="345">
          <cell r="E345">
            <v>7706338</v>
          </cell>
          <cell r="F345" t="str">
            <v>SHREE JI T BHILWARA</v>
          </cell>
          <cell r="G345">
            <v>38</v>
          </cell>
          <cell r="H345">
            <v>1200</v>
          </cell>
          <cell r="I345">
            <v>4080</v>
          </cell>
          <cell r="J345">
            <v>0</v>
          </cell>
          <cell r="K345">
            <v>1</v>
          </cell>
          <cell r="L345">
            <v>-480</v>
          </cell>
          <cell r="M345">
            <v>1</v>
          </cell>
          <cell r="N345">
            <v>18</v>
          </cell>
          <cell r="O345">
            <v>4800</v>
          </cell>
          <cell r="P345">
            <v>38</v>
          </cell>
          <cell r="Q345">
            <v>1</v>
          </cell>
          <cell r="R345">
            <v>4050</v>
          </cell>
          <cell r="S345">
            <v>38</v>
          </cell>
          <cell r="T345">
            <v>1</v>
          </cell>
          <cell r="U345">
            <v>4230</v>
          </cell>
          <cell r="V345">
            <v>21</v>
          </cell>
          <cell r="W345">
            <v>1</v>
          </cell>
          <cell r="X345">
            <v>2310</v>
          </cell>
          <cell r="Y345">
            <v>0</v>
          </cell>
          <cell r="Z345">
            <v>0</v>
          </cell>
          <cell r="AA345">
            <v>58</v>
          </cell>
          <cell r="AC345">
            <v>6000</v>
          </cell>
          <cell r="AD345">
            <v>0</v>
          </cell>
          <cell r="AE345">
            <v>0</v>
          </cell>
          <cell r="AF345">
            <v>20</v>
          </cell>
          <cell r="AG345">
            <v>2340</v>
          </cell>
          <cell r="AH345">
            <v>600</v>
          </cell>
          <cell r="AI345">
            <v>24330</v>
          </cell>
          <cell r="AJ345">
            <v>0</v>
          </cell>
          <cell r="AK345">
            <v>24330</v>
          </cell>
        </row>
        <row r="346">
          <cell r="E346">
            <v>7706380</v>
          </cell>
          <cell r="F346" t="str">
            <v>SHRI DEVNA BHILWARA</v>
          </cell>
          <cell r="G346">
            <v>111</v>
          </cell>
          <cell r="H346">
            <v>990</v>
          </cell>
          <cell r="I346">
            <v>19380</v>
          </cell>
          <cell r="J346">
            <v>0</v>
          </cell>
          <cell r="K346">
            <v>1</v>
          </cell>
          <cell r="L346">
            <v>-1680</v>
          </cell>
          <cell r="M346">
            <v>1</v>
          </cell>
          <cell r="N346">
            <v>89</v>
          </cell>
          <cell r="O346">
            <v>18690</v>
          </cell>
          <cell r="P346">
            <v>170</v>
          </cell>
          <cell r="Q346">
            <v>1</v>
          </cell>
          <cell r="R346">
            <v>17120</v>
          </cell>
          <cell r="S346">
            <v>21</v>
          </cell>
          <cell r="T346">
            <v>1</v>
          </cell>
          <cell r="U346">
            <v>1300</v>
          </cell>
          <cell r="V346">
            <v>21</v>
          </cell>
          <cell r="W346">
            <v>1</v>
          </cell>
          <cell r="X346">
            <v>2250</v>
          </cell>
          <cell r="Y346">
            <v>-90</v>
          </cell>
          <cell r="Z346">
            <v>0</v>
          </cell>
          <cell r="AC346">
            <v>-330</v>
          </cell>
          <cell r="AD346">
            <v>0</v>
          </cell>
          <cell r="AE346">
            <v>0</v>
          </cell>
          <cell r="AF346">
            <v>41</v>
          </cell>
          <cell r="AG346">
            <v>4830</v>
          </cell>
          <cell r="AH346">
            <v>6240</v>
          </cell>
          <cell r="AI346">
            <v>50010</v>
          </cell>
          <cell r="AJ346">
            <v>1501</v>
          </cell>
          <cell r="AK346">
            <v>51511</v>
          </cell>
        </row>
        <row r="347">
          <cell r="E347">
            <v>7707339</v>
          </cell>
          <cell r="F347" t="str">
            <v>SANGEETA RAJSAMAND</v>
          </cell>
          <cell r="G347">
            <v>15</v>
          </cell>
          <cell r="H347">
            <v>470</v>
          </cell>
          <cell r="I347">
            <v>360</v>
          </cell>
          <cell r="J347">
            <v>0</v>
          </cell>
          <cell r="K347">
            <v>1</v>
          </cell>
          <cell r="L347">
            <v>0</v>
          </cell>
          <cell r="M347">
            <v>0</v>
          </cell>
          <cell r="N347">
            <v>2</v>
          </cell>
          <cell r="O347">
            <v>0</v>
          </cell>
          <cell r="P347">
            <v>34</v>
          </cell>
          <cell r="Q347">
            <v>1</v>
          </cell>
          <cell r="R347">
            <v>0</v>
          </cell>
          <cell r="S347">
            <v>35</v>
          </cell>
          <cell r="T347">
            <v>1</v>
          </cell>
          <cell r="U347">
            <v>0</v>
          </cell>
          <cell r="V347">
            <v>32</v>
          </cell>
          <cell r="W347">
            <v>1</v>
          </cell>
          <cell r="X347">
            <v>0</v>
          </cell>
          <cell r="Y347">
            <v>0</v>
          </cell>
          <cell r="Z347">
            <v>0</v>
          </cell>
          <cell r="AA347">
            <v>14</v>
          </cell>
          <cell r="AC347">
            <v>0</v>
          </cell>
          <cell r="AD347">
            <v>0</v>
          </cell>
          <cell r="AE347">
            <v>0</v>
          </cell>
          <cell r="AF347">
            <v>2</v>
          </cell>
          <cell r="AG347">
            <v>180</v>
          </cell>
          <cell r="AH347">
            <v>0</v>
          </cell>
          <cell r="AI347">
            <v>0</v>
          </cell>
          <cell r="AK347">
            <v>0</v>
          </cell>
        </row>
        <row r="348">
          <cell r="E348">
            <v>7709206</v>
          </cell>
          <cell r="F348" t="str">
            <v>SATGURUTYHITORGARH</v>
          </cell>
          <cell r="G348">
            <v>36</v>
          </cell>
          <cell r="H348">
            <v>480</v>
          </cell>
          <cell r="I348">
            <v>4800</v>
          </cell>
          <cell r="J348">
            <v>0</v>
          </cell>
          <cell r="K348">
            <v>1</v>
          </cell>
          <cell r="L348">
            <v>0</v>
          </cell>
          <cell r="M348">
            <v>1</v>
          </cell>
          <cell r="N348">
            <v>22</v>
          </cell>
          <cell r="O348">
            <v>5280</v>
          </cell>
          <cell r="P348">
            <v>47</v>
          </cell>
          <cell r="Q348">
            <v>1</v>
          </cell>
          <cell r="R348">
            <v>4290</v>
          </cell>
          <cell r="S348">
            <v>38</v>
          </cell>
          <cell r="T348">
            <v>1</v>
          </cell>
          <cell r="U348">
            <v>3420</v>
          </cell>
          <cell r="V348">
            <v>39</v>
          </cell>
          <cell r="W348">
            <v>1</v>
          </cell>
          <cell r="X348">
            <v>2910</v>
          </cell>
          <cell r="Y348">
            <v>360</v>
          </cell>
          <cell r="Z348">
            <v>1200</v>
          </cell>
          <cell r="AA348">
            <v>12</v>
          </cell>
          <cell r="AC348">
            <v>1350</v>
          </cell>
          <cell r="AD348">
            <v>0</v>
          </cell>
          <cell r="AE348">
            <v>0</v>
          </cell>
          <cell r="AF348">
            <v>24</v>
          </cell>
          <cell r="AG348">
            <v>2460</v>
          </cell>
          <cell r="AH348">
            <v>840</v>
          </cell>
          <cell r="AI348">
            <v>22110</v>
          </cell>
          <cell r="AJ348">
            <v>0</v>
          </cell>
          <cell r="AK348">
            <v>22110</v>
          </cell>
        </row>
        <row r="349">
          <cell r="E349">
            <v>7714247</v>
          </cell>
          <cell r="F349" t="str">
            <v>DHELAWATTYRES</v>
          </cell>
          <cell r="G349">
            <v>114</v>
          </cell>
          <cell r="H349">
            <v>6360</v>
          </cell>
          <cell r="I349">
            <v>13200</v>
          </cell>
          <cell r="J349">
            <v>0</v>
          </cell>
          <cell r="K349">
            <v>1</v>
          </cell>
          <cell r="L349">
            <v>-720</v>
          </cell>
          <cell r="M349">
            <v>1</v>
          </cell>
          <cell r="N349">
            <v>52</v>
          </cell>
          <cell r="O349">
            <v>18840</v>
          </cell>
          <cell r="P349">
            <v>131</v>
          </cell>
          <cell r="Q349">
            <v>1</v>
          </cell>
          <cell r="R349">
            <v>15030</v>
          </cell>
          <cell r="S349">
            <v>84</v>
          </cell>
          <cell r="T349">
            <v>1</v>
          </cell>
          <cell r="U349">
            <v>8880</v>
          </cell>
          <cell r="V349">
            <v>90</v>
          </cell>
          <cell r="W349">
            <v>1</v>
          </cell>
          <cell r="X349">
            <v>3510</v>
          </cell>
          <cell r="Y349">
            <v>2220</v>
          </cell>
          <cell r="Z349">
            <v>6600</v>
          </cell>
          <cell r="AA349">
            <v>16</v>
          </cell>
          <cell r="AC349">
            <v>2400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3450</v>
          </cell>
          <cell r="AI349">
            <v>60930</v>
          </cell>
          <cell r="AJ349">
            <v>2593</v>
          </cell>
          <cell r="AK349">
            <v>63523</v>
          </cell>
        </row>
        <row r="350">
          <cell r="E350">
            <v>7714983</v>
          </cell>
          <cell r="F350" t="str">
            <v>SATYA NARAYAN BHILWA</v>
          </cell>
          <cell r="G350">
            <v>63</v>
          </cell>
          <cell r="H350">
            <v>1860</v>
          </cell>
          <cell r="I350">
            <v>3600</v>
          </cell>
          <cell r="J350">
            <v>0</v>
          </cell>
          <cell r="K350">
            <v>1</v>
          </cell>
          <cell r="L350">
            <v>0</v>
          </cell>
          <cell r="M350">
            <v>1</v>
          </cell>
          <cell r="N350">
            <v>14</v>
          </cell>
          <cell r="O350">
            <v>5460</v>
          </cell>
          <cell r="P350">
            <v>61</v>
          </cell>
          <cell r="Q350">
            <v>1</v>
          </cell>
          <cell r="R350">
            <v>5940</v>
          </cell>
          <cell r="S350">
            <v>63</v>
          </cell>
          <cell r="T350">
            <v>1</v>
          </cell>
          <cell r="U350">
            <v>7350</v>
          </cell>
          <cell r="V350">
            <v>67</v>
          </cell>
          <cell r="W350">
            <v>1</v>
          </cell>
          <cell r="X350">
            <v>6330</v>
          </cell>
          <cell r="Y350">
            <v>600</v>
          </cell>
          <cell r="Z350">
            <v>0</v>
          </cell>
          <cell r="AA350">
            <v>27</v>
          </cell>
          <cell r="AC350">
            <v>3120</v>
          </cell>
          <cell r="AD350">
            <v>0</v>
          </cell>
          <cell r="AE350">
            <v>0</v>
          </cell>
          <cell r="AF350">
            <v>20</v>
          </cell>
          <cell r="AG350">
            <v>2340</v>
          </cell>
          <cell r="AH350">
            <v>1140</v>
          </cell>
          <cell r="AI350">
            <v>32280</v>
          </cell>
          <cell r="AJ350">
            <v>0</v>
          </cell>
          <cell r="AK350">
            <v>32280</v>
          </cell>
        </row>
        <row r="351">
          <cell r="E351">
            <v>7705087</v>
          </cell>
          <cell r="F351" t="str">
            <v>GARG TYRE  DHOLPUR</v>
          </cell>
          <cell r="G351">
            <v>47</v>
          </cell>
          <cell r="H351">
            <v>0</v>
          </cell>
          <cell r="I351">
            <v>9660</v>
          </cell>
          <cell r="J351">
            <v>0</v>
          </cell>
          <cell r="K351">
            <v>1</v>
          </cell>
          <cell r="L351">
            <v>0</v>
          </cell>
          <cell r="M351">
            <v>1</v>
          </cell>
          <cell r="N351">
            <v>43</v>
          </cell>
          <cell r="O351">
            <v>9660</v>
          </cell>
          <cell r="P351">
            <v>42</v>
          </cell>
          <cell r="Q351">
            <v>1</v>
          </cell>
          <cell r="R351">
            <v>4650</v>
          </cell>
          <cell r="S351">
            <v>21</v>
          </cell>
          <cell r="T351">
            <v>1</v>
          </cell>
          <cell r="U351">
            <v>1890</v>
          </cell>
          <cell r="V351">
            <v>22</v>
          </cell>
          <cell r="W351">
            <v>1</v>
          </cell>
          <cell r="X351">
            <v>900</v>
          </cell>
          <cell r="Y351">
            <v>0</v>
          </cell>
          <cell r="Z351">
            <v>3840</v>
          </cell>
          <cell r="AA351">
            <v>3</v>
          </cell>
          <cell r="AC351">
            <v>120</v>
          </cell>
          <cell r="AD351">
            <v>0</v>
          </cell>
          <cell r="AE351">
            <v>0</v>
          </cell>
          <cell r="AF351">
            <v>40</v>
          </cell>
          <cell r="AG351">
            <v>4920</v>
          </cell>
          <cell r="AH351">
            <v>1020</v>
          </cell>
          <cell r="AI351">
            <v>27000</v>
          </cell>
          <cell r="AJ351">
            <v>0</v>
          </cell>
          <cell r="AK351">
            <v>27000</v>
          </cell>
        </row>
        <row r="352">
          <cell r="E352">
            <v>7705612</v>
          </cell>
          <cell r="F352" t="str">
            <v>MAHAMAYA T SHAHPURA</v>
          </cell>
          <cell r="G352">
            <v>10</v>
          </cell>
          <cell r="H352">
            <v>0</v>
          </cell>
          <cell r="I352">
            <v>1380</v>
          </cell>
          <cell r="J352">
            <v>0</v>
          </cell>
          <cell r="K352">
            <v>1</v>
          </cell>
          <cell r="L352">
            <v>-720</v>
          </cell>
          <cell r="M352">
            <v>0</v>
          </cell>
          <cell r="N352">
            <v>7</v>
          </cell>
          <cell r="O352">
            <v>0</v>
          </cell>
          <cell r="P352">
            <v>46</v>
          </cell>
          <cell r="Q352">
            <v>1</v>
          </cell>
          <cell r="R352">
            <v>0</v>
          </cell>
          <cell r="S352">
            <v>104</v>
          </cell>
          <cell r="T352">
            <v>1</v>
          </cell>
          <cell r="U352">
            <v>0</v>
          </cell>
          <cell r="V352">
            <v>104</v>
          </cell>
          <cell r="W352">
            <v>1</v>
          </cell>
          <cell r="X352">
            <v>0</v>
          </cell>
          <cell r="Y352">
            <v>0</v>
          </cell>
          <cell r="Z352">
            <v>0</v>
          </cell>
          <cell r="AA352">
            <v>104</v>
          </cell>
          <cell r="AC352">
            <v>0</v>
          </cell>
          <cell r="AD352">
            <v>0</v>
          </cell>
          <cell r="AE352">
            <v>0</v>
          </cell>
          <cell r="AF352">
            <v>72</v>
          </cell>
          <cell r="AG352">
            <v>6720</v>
          </cell>
          <cell r="AH352">
            <v>3180</v>
          </cell>
          <cell r="AI352">
            <v>0</v>
          </cell>
          <cell r="AK352">
            <v>0</v>
          </cell>
        </row>
        <row r="353">
          <cell r="E353">
            <v>7705677</v>
          </cell>
          <cell r="F353" t="str">
            <v>MITTAL MOT CHOKERWAD</v>
          </cell>
          <cell r="G353">
            <v>34</v>
          </cell>
          <cell r="H353">
            <v>930</v>
          </cell>
          <cell r="I353">
            <v>4020</v>
          </cell>
          <cell r="J353">
            <v>0</v>
          </cell>
          <cell r="K353">
            <v>1</v>
          </cell>
          <cell r="L353">
            <v>-540</v>
          </cell>
          <cell r="M353">
            <v>1</v>
          </cell>
          <cell r="N353">
            <v>21</v>
          </cell>
          <cell r="O353">
            <v>4410</v>
          </cell>
          <cell r="P353">
            <v>21</v>
          </cell>
          <cell r="Q353">
            <v>1</v>
          </cell>
          <cell r="R353">
            <v>2190</v>
          </cell>
          <cell r="S353">
            <v>21</v>
          </cell>
          <cell r="T353">
            <v>1</v>
          </cell>
          <cell r="U353">
            <v>2010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9</v>
          </cell>
          <cell r="AG353">
            <v>840</v>
          </cell>
          <cell r="AH353">
            <v>0</v>
          </cell>
          <cell r="AI353">
            <v>0</v>
          </cell>
          <cell r="AK353">
            <v>0</v>
          </cell>
        </row>
        <row r="354">
          <cell r="E354">
            <v>7706183</v>
          </cell>
          <cell r="F354" t="str">
            <v>SAINI TYRE KOTPUTLI</v>
          </cell>
          <cell r="G354">
            <v>33</v>
          </cell>
          <cell r="H354">
            <v>270</v>
          </cell>
          <cell r="I354">
            <v>4200</v>
          </cell>
          <cell r="J354">
            <v>0</v>
          </cell>
          <cell r="K354">
            <v>1</v>
          </cell>
          <cell r="L354">
            <v>-900</v>
          </cell>
          <cell r="M354">
            <v>1</v>
          </cell>
          <cell r="N354">
            <v>21</v>
          </cell>
          <cell r="O354">
            <v>3570</v>
          </cell>
          <cell r="P354">
            <v>61</v>
          </cell>
          <cell r="Q354">
            <v>1</v>
          </cell>
          <cell r="R354">
            <v>5970</v>
          </cell>
          <cell r="S354">
            <v>61</v>
          </cell>
          <cell r="T354">
            <v>1</v>
          </cell>
          <cell r="U354">
            <v>6180</v>
          </cell>
          <cell r="V354">
            <v>65</v>
          </cell>
          <cell r="W354">
            <v>1</v>
          </cell>
          <cell r="X354">
            <v>4200</v>
          </cell>
          <cell r="Y354">
            <v>1830</v>
          </cell>
          <cell r="Z354">
            <v>1560</v>
          </cell>
          <cell r="AA354">
            <v>92</v>
          </cell>
          <cell r="AC354">
            <v>9930</v>
          </cell>
          <cell r="AD354">
            <v>0</v>
          </cell>
          <cell r="AE354">
            <v>0</v>
          </cell>
          <cell r="AF354">
            <v>54</v>
          </cell>
          <cell r="AG354">
            <v>6570</v>
          </cell>
          <cell r="AH354">
            <v>3960</v>
          </cell>
          <cell r="AI354">
            <v>43770</v>
          </cell>
          <cell r="AJ354">
            <v>877</v>
          </cell>
          <cell r="AK354">
            <v>44647</v>
          </cell>
        </row>
        <row r="355">
          <cell r="E355">
            <v>7706285</v>
          </cell>
          <cell r="F355" t="str">
            <v>SHARMA TYR BEHROR</v>
          </cell>
          <cell r="G355">
            <v>31</v>
          </cell>
          <cell r="H355">
            <v>480</v>
          </cell>
          <cell r="I355">
            <v>5880</v>
          </cell>
          <cell r="J355">
            <v>0</v>
          </cell>
          <cell r="K355">
            <v>1</v>
          </cell>
          <cell r="L355">
            <v>-450</v>
          </cell>
          <cell r="M355">
            <v>1</v>
          </cell>
          <cell r="N355">
            <v>22</v>
          </cell>
          <cell r="O355">
            <v>5910</v>
          </cell>
          <cell r="P355">
            <v>63</v>
          </cell>
          <cell r="Q355">
            <v>1</v>
          </cell>
          <cell r="R355">
            <v>5490</v>
          </cell>
          <cell r="S355">
            <v>101</v>
          </cell>
          <cell r="T355">
            <v>1</v>
          </cell>
          <cell r="U355">
            <v>11250</v>
          </cell>
          <cell r="V355">
            <v>162</v>
          </cell>
          <cell r="W355">
            <v>1</v>
          </cell>
          <cell r="X355">
            <v>8910</v>
          </cell>
          <cell r="Y355">
            <v>2850</v>
          </cell>
          <cell r="Z355">
            <v>5160</v>
          </cell>
          <cell r="AA355">
            <v>106</v>
          </cell>
          <cell r="AC355">
            <v>11670</v>
          </cell>
          <cell r="AD355">
            <v>0</v>
          </cell>
          <cell r="AE355">
            <v>0</v>
          </cell>
          <cell r="AF355">
            <v>70</v>
          </cell>
          <cell r="AG355">
            <v>7560</v>
          </cell>
          <cell r="AH355">
            <v>1380</v>
          </cell>
          <cell r="AI355">
            <v>60180</v>
          </cell>
          <cell r="AJ355">
            <v>2518</v>
          </cell>
          <cell r="AK355">
            <v>62698</v>
          </cell>
        </row>
        <row r="356">
          <cell r="E356">
            <v>7712114</v>
          </cell>
          <cell r="F356" t="str">
            <v>JAMALPURIA SHAHJAHNP</v>
          </cell>
          <cell r="G356">
            <v>32</v>
          </cell>
          <cell r="H356">
            <v>450</v>
          </cell>
          <cell r="I356">
            <v>2160</v>
          </cell>
          <cell r="J356">
            <v>0</v>
          </cell>
          <cell r="K356">
            <v>1</v>
          </cell>
          <cell r="L356">
            <v>-180</v>
          </cell>
          <cell r="M356">
            <v>1</v>
          </cell>
          <cell r="N356">
            <v>12</v>
          </cell>
          <cell r="O356">
            <v>2430</v>
          </cell>
          <cell r="P356">
            <v>82</v>
          </cell>
          <cell r="Q356">
            <v>1</v>
          </cell>
          <cell r="R356">
            <v>7260</v>
          </cell>
          <cell r="S356">
            <v>50</v>
          </cell>
          <cell r="T356">
            <v>1</v>
          </cell>
          <cell r="U356">
            <v>4320</v>
          </cell>
          <cell r="V356">
            <v>67</v>
          </cell>
          <cell r="W356">
            <v>1</v>
          </cell>
          <cell r="X356">
            <v>5610</v>
          </cell>
          <cell r="Y356">
            <v>540</v>
          </cell>
          <cell r="Z356">
            <v>0</v>
          </cell>
          <cell r="AA356">
            <v>63</v>
          </cell>
          <cell r="AC356">
            <v>7290</v>
          </cell>
          <cell r="AD356">
            <v>0</v>
          </cell>
          <cell r="AE356">
            <v>0</v>
          </cell>
          <cell r="AF356">
            <v>20</v>
          </cell>
          <cell r="AG356">
            <v>2160</v>
          </cell>
          <cell r="AH356">
            <v>0</v>
          </cell>
          <cell r="AI356">
            <v>29610</v>
          </cell>
          <cell r="AJ356">
            <v>0</v>
          </cell>
          <cell r="AK356">
            <v>29610</v>
          </cell>
        </row>
        <row r="357">
          <cell r="E357">
            <v>7712348</v>
          </cell>
          <cell r="F357" t="str">
            <v>MAJEED TYRES SHAHPUR</v>
          </cell>
          <cell r="G357">
            <v>34</v>
          </cell>
          <cell r="H357">
            <v>270</v>
          </cell>
          <cell r="I357">
            <v>1440</v>
          </cell>
          <cell r="J357">
            <v>0</v>
          </cell>
          <cell r="K357">
            <v>1</v>
          </cell>
          <cell r="L357">
            <v>-180</v>
          </cell>
          <cell r="M357">
            <v>1</v>
          </cell>
          <cell r="N357">
            <v>8</v>
          </cell>
          <cell r="O357">
            <v>1530</v>
          </cell>
          <cell r="P357">
            <v>31</v>
          </cell>
          <cell r="Q357">
            <v>1</v>
          </cell>
          <cell r="R357">
            <v>2940</v>
          </cell>
          <cell r="S357">
            <v>31</v>
          </cell>
          <cell r="T357">
            <v>1</v>
          </cell>
          <cell r="U357">
            <v>3060</v>
          </cell>
          <cell r="V357">
            <v>42</v>
          </cell>
          <cell r="W357">
            <v>1</v>
          </cell>
          <cell r="X357">
            <v>2820</v>
          </cell>
          <cell r="Y357">
            <v>960</v>
          </cell>
          <cell r="Z357">
            <v>240</v>
          </cell>
          <cell r="AA357">
            <v>30</v>
          </cell>
          <cell r="AC357">
            <v>3420</v>
          </cell>
          <cell r="AD357">
            <v>4</v>
          </cell>
          <cell r="AE357">
            <v>480</v>
          </cell>
          <cell r="AF357">
            <v>10</v>
          </cell>
          <cell r="AG357">
            <v>1200</v>
          </cell>
          <cell r="AH357">
            <v>540</v>
          </cell>
          <cell r="AI357">
            <v>17190</v>
          </cell>
          <cell r="AJ357">
            <v>0</v>
          </cell>
          <cell r="AK357">
            <v>17190</v>
          </cell>
        </row>
        <row r="358">
          <cell r="E358">
            <v>7714450</v>
          </cell>
          <cell r="F358" t="str">
            <v>JAI TYRES ALWAR</v>
          </cell>
          <cell r="G358">
            <v>184</v>
          </cell>
          <cell r="H358">
            <v>990</v>
          </cell>
          <cell r="I358">
            <v>14460</v>
          </cell>
          <cell r="J358">
            <v>0</v>
          </cell>
          <cell r="K358">
            <v>1</v>
          </cell>
          <cell r="L358">
            <v>-570</v>
          </cell>
          <cell r="M358">
            <v>1</v>
          </cell>
          <cell r="N358">
            <v>79</v>
          </cell>
          <cell r="O358">
            <v>14880</v>
          </cell>
          <cell r="P358">
            <v>181</v>
          </cell>
          <cell r="Q358">
            <v>1</v>
          </cell>
          <cell r="R358">
            <v>17070</v>
          </cell>
          <cell r="S358">
            <v>230</v>
          </cell>
          <cell r="T358">
            <v>1</v>
          </cell>
          <cell r="U358">
            <v>22980</v>
          </cell>
          <cell r="V358">
            <v>261</v>
          </cell>
          <cell r="W358">
            <v>1</v>
          </cell>
          <cell r="X358">
            <v>16270</v>
          </cell>
          <cell r="Y358">
            <v>7800</v>
          </cell>
          <cell r="Z358">
            <v>1200</v>
          </cell>
          <cell r="AA358">
            <v>161</v>
          </cell>
          <cell r="AC358">
            <v>15300</v>
          </cell>
          <cell r="AD358">
            <v>42</v>
          </cell>
          <cell r="AE358">
            <v>4020</v>
          </cell>
          <cell r="AF358">
            <v>124</v>
          </cell>
          <cell r="AG358">
            <v>12180</v>
          </cell>
          <cell r="AH358">
            <v>1410</v>
          </cell>
          <cell r="AI358">
            <v>113110</v>
          </cell>
          <cell r="AJ358">
            <v>9122</v>
          </cell>
          <cell r="AK358">
            <v>122232</v>
          </cell>
        </row>
        <row r="359">
          <cell r="E359">
            <v>7715165</v>
          </cell>
          <cell r="F359" t="str">
            <v>K.K.TYRES KARAULI</v>
          </cell>
          <cell r="G359">
            <v>5</v>
          </cell>
          <cell r="H359">
            <v>600</v>
          </cell>
          <cell r="I359">
            <v>0</v>
          </cell>
          <cell r="J359">
            <v>0</v>
          </cell>
          <cell r="K359">
            <v>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21</v>
          </cell>
          <cell r="Q359">
            <v>1</v>
          </cell>
          <cell r="R359">
            <v>0</v>
          </cell>
          <cell r="S359">
            <v>24</v>
          </cell>
          <cell r="T359">
            <v>1</v>
          </cell>
          <cell r="U359">
            <v>0</v>
          </cell>
          <cell r="V359">
            <v>30</v>
          </cell>
          <cell r="W359">
            <v>1</v>
          </cell>
          <cell r="X359">
            <v>0</v>
          </cell>
          <cell r="Y359">
            <v>0</v>
          </cell>
          <cell r="Z359">
            <v>0</v>
          </cell>
          <cell r="AA359">
            <v>17</v>
          </cell>
          <cell r="AC359">
            <v>0</v>
          </cell>
          <cell r="AD359">
            <v>0</v>
          </cell>
          <cell r="AE359">
            <v>0</v>
          </cell>
          <cell r="AF359">
            <v>43</v>
          </cell>
          <cell r="AG359">
            <v>5460</v>
          </cell>
          <cell r="AH359">
            <v>1560</v>
          </cell>
          <cell r="AI359">
            <v>0</v>
          </cell>
          <cell r="AK359">
            <v>0</v>
          </cell>
        </row>
        <row r="360">
          <cell r="E360">
            <v>7715170</v>
          </cell>
          <cell r="F360" t="str">
            <v>JAIPUR KOTPUTLI</v>
          </cell>
          <cell r="G360">
            <v>23</v>
          </cell>
          <cell r="H360">
            <v>780</v>
          </cell>
          <cell r="I360">
            <v>2400</v>
          </cell>
          <cell r="J360">
            <v>0</v>
          </cell>
          <cell r="K360">
            <v>1</v>
          </cell>
          <cell r="L360">
            <v>0</v>
          </cell>
          <cell r="M360">
            <v>1</v>
          </cell>
          <cell r="N360">
            <v>11</v>
          </cell>
          <cell r="O360">
            <v>3180</v>
          </cell>
          <cell r="P360">
            <v>33</v>
          </cell>
          <cell r="Q360">
            <v>1</v>
          </cell>
          <cell r="R360">
            <v>3660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0</v>
          </cell>
        </row>
        <row r="361">
          <cell r="E361">
            <v>7716032</v>
          </cell>
          <cell r="F361" t="str">
            <v>INDIAN TYRES ALWAR</v>
          </cell>
          <cell r="G361">
            <v>33</v>
          </cell>
          <cell r="H361">
            <v>720</v>
          </cell>
          <cell r="I361">
            <v>2280</v>
          </cell>
          <cell r="J361">
            <v>0</v>
          </cell>
          <cell r="K361">
            <v>1</v>
          </cell>
          <cell r="L361">
            <v>-450</v>
          </cell>
          <cell r="M361">
            <v>1</v>
          </cell>
          <cell r="N361">
            <v>12</v>
          </cell>
          <cell r="O361">
            <v>2550</v>
          </cell>
          <cell r="P361">
            <v>66</v>
          </cell>
          <cell r="Q361">
            <v>1</v>
          </cell>
          <cell r="R361">
            <v>6180</v>
          </cell>
          <cell r="S361">
            <v>38</v>
          </cell>
          <cell r="T361">
            <v>1</v>
          </cell>
          <cell r="U361">
            <v>3780</v>
          </cell>
          <cell r="V361">
            <v>66</v>
          </cell>
          <cell r="W361">
            <v>1</v>
          </cell>
          <cell r="X361">
            <v>3870</v>
          </cell>
          <cell r="Y361">
            <v>810</v>
          </cell>
          <cell r="Z361">
            <v>600</v>
          </cell>
          <cell r="AA361">
            <v>33</v>
          </cell>
          <cell r="AC361">
            <v>3360</v>
          </cell>
          <cell r="AD361">
            <v>2</v>
          </cell>
          <cell r="AE361">
            <v>180</v>
          </cell>
          <cell r="AF361">
            <v>66</v>
          </cell>
          <cell r="AG361">
            <v>6040</v>
          </cell>
          <cell r="AH361">
            <v>4560</v>
          </cell>
          <cell r="AI361">
            <v>31930</v>
          </cell>
          <cell r="AJ361">
            <v>0</v>
          </cell>
          <cell r="AK361">
            <v>31930</v>
          </cell>
        </row>
        <row r="362">
          <cell r="E362">
            <v>7708664</v>
          </cell>
          <cell r="F362" t="str">
            <v>GUPTA ENTEHANUMANGA</v>
          </cell>
          <cell r="G362">
            <v>61</v>
          </cell>
          <cell r="H362">
            <v>1680</v>
          </cell>
          <cell r="I362">
            <v>7380</v>
          </cell>
          <cell r="J362">
            <v>0</v>
          </cell>
          <cell r="K362">
            <v>1</v>
          </cell>
          <cell r="L362">
            <v>-480</v>
          </cell>
          <cell r="M362">
            <v>1</v>
          </cell>
          <cell r="N362">
            <v>33</v>
          </cell>
          <cell r="O362">
            <v>8580</v>
          </cell>
          <cell r="P362">
            <v>51</v>
          </cell>
          <cell r="Q362">
            <v>1</v>
          </cell>
          <cell r="R362">
            <v>5130</v>
          </cell>
          <cell r="S362">
            <v>21</v>
          </cell>
          <cell r="T362">
            <v>1</v>
          </cell>
          <cell r="U362">
            <v>2160</v>
          </cell>
          <cell r="V362">
            <v>62</v>
          </cell>
          <cell r="W362">
            <v>1</v>
          </cell>
          <cell r="X362">
            <v>4050</v>
          </cell>
          <cell r="Y362">
            <v>1380</v>
          </cell>
          <cell r="Z362">
            <v>2400</v>
          </cell>
          <cell r="AA362">
            <v>49</v>
          </cell>
          <cell r="AC362">
            <v>5400</v>
          </cell>
          <cell r="AD362">
            <v>44</v>
          </cell>
          <cell r="AE362">
            <v>4560</v>
          </cell>
          <cell r="AF362">
            <v>52</v>
          </cell>
          <cell r="AG362">
            <v>6660</v>
          </cell>
          <cell r="AH362">
            <v>1920</v>
          </cell>
          <cell r="AI362">
            <v>42240</v>
          </cell>
          <cell r="AJ362">
            <v>724</v>
          </cell>
          <cell r="AK362">
            <v>42964</v>
          </cell>
        </row>
        <row r="363">
          <cell r="E363">
            <v>7709177</v>
          </cell>
          <cell r="F363" t="str">
            <v>D.K. TYRES CHURU</v>
          </cell>
          <cell r="G363">
            <v>42</v>
          </cell>
          <cell r="H363">
            <v>1800</v>
          </cell>
          <cell r="I363">
            <v>480</v>
          </cell>
          <cell r="J363">
            <v>0</v>
          </cell>
          <cell r="K363">
            <v>1</v>
          </cell>
          <cell r="L363">
            <v>0</v>
          </cell>
          <cell r="M363">
            <v>1</v>
          </cell>
          <cell r="N363">
            <v>2</v>
          </cell>
          <cell r="O363">
            <v>2280</v>
          </cell>
          <cell r="P363">
            <v>40</v>
          </cell>
          <cell r="Q363">
            <v>1</v>
          </cell>
          <cell r="R363">
            <v>4500</v>
          </cell>
          <cell r="S363">
            <v>21</v>
          </cell>
          <cell r="T363">
            <v>1</v>
          </cell>
          <cell r="U363">
            <v>1890</v>
          </cell>
          <cell r="V363">
            <v>51</v>
          </cell>
          <cell r="W363">
            <v>1</v>
          </cell>
          <cell r="X363">
            <v>2880</v>
          </cell>
          <cell r="Y363">
            <v>1980</v>
          </cell>
          <cell r="Z363">
            <v>0</v>
          </cell>
          <cell r="AA363">
            <v>42</v>
          </cell>
          <cell r="AC363">
            <v>3690</v>
          </cell>
          <cell r="AD363">
            <v>6</v>
          </cell>
          <cell r="AE363">
            <v>660</v>
          </cell>
          <cell r="AF363">
            <v>53</v>
          </cell>
          <cell r="AG363">
            <v>5910</v>
          </cell>
          <cell r="AH363">
            <v>2040</v>
          </cell>
          <cell r="AI363">
            <v>25830</v>
          </cell>
          <cell r="AJ363">
            <v>0</v>
          </cell>
          <cell r="AK363">
            <v>25830</v>
          </cell>
        </row>
        <row r="364">
          <cell r="E364">
            <v>7712762</v>
          </cell>
          <cell r="F364" t="str">
            <v>VISHNU TYRESBIKANER</v>
          </cell>
          <cell r="G364">
            <v>40</v>
          </cell>
          <cell r="H364">
            <v>1590</v>
          </cell>
          <cell r="I364">
            <v>2220</v>
          </cell>
          <cell r="J364">
            <v>0</v>
          </cell>
          <cell r="K364">
            <v>1</v>
          </cell>
          <cell r="L364">
            <v>-240</v>
          </cell>
          <cell r="M364">
            <v>1</v>
          </cell>
          <cell r="N364">
            <v>11</v>
          </cell>
          <cell r="O364">
            <v>3570</v>
          </cell>
          <cell r="P364">
            <v>45</v>
          </cell>
          <cell r="Q364">
            <v>1</v>
          </cell>
          <cell r="R364">
            <v>4400</v>
          </cell>
          <cell r="S364">
            <v>42</v>
          </cell>
          <cell r="T364">
            <v>1</v>
          </cell>
          <cell r="U364">
            <v>4270</v>
          </cell>
          <cell r="V364">
            <v>51</v>
          </cell>
          <cell r="W364">
            <v>1</v>
          </cell>
          <cell r="X364">
            <v>5070</v>
          </cell>
          <cell r="Y364">
            <v>330</v>
          </cell>
          <cell r="Z364">
            <v>1080</v>
          </cell>
          <cell r="AA364">
            <v>34</v>
          </cell>
          <cell r="AC364">
            <v>3870</v>
          </cell>
          <cell r="AD364">
            <v>0</v>
          </cell>
          <cell r="AE364">
            <v>0</v>
          </cell>
          <cell r="AF364">
            <v>39</v>
          </cell>
          <cell r="AG364">
            <v>4290</v>
          </cell>
          <cell r="AH364">
            <v>2280</v>
          </cell>
          <cell r="AI364">
            <v>29160</v>
          </cell>
          <cell r="AJ364">
            <v>0</v>
          </cell>
          <cell r="AK364">
            <v>29160</v>
          </cell>
        </row>
        <row r="365">
          <cell r="E365">
            <v>7713698</v>
          </cell>
          <cell r="F365" t="str">
            <v>BALAJITYRES</v>
          </cell>
          <cell r="G365">
            <v>127</v>
          </cell>
          <cell r="H365">
            <v>2520</v>
          </cell>
          <cell r="I365">
            <v>9840</v>
          </cell>
          <cell r="J365">
            <v>0</v>
          </cell>
          <cell r="K365">
            <v>1</v>
          </cell>
          <cell r="L365">
            <v>-420</v>
          </cell>
          <cell r="M365">
            <v>1</v>
          </cell>
          <cell r="N365">
            <v>46</v>
          </cell>
          <cell r="O365">
            <v>11940</v>
          </cell>
          <cell r="P365">
            <v>225</v>
          </cell>
          <cell r="Q365">
            <v>1</v>
          </cell>
          <cell r="R365">
            <v>24990</v>
          </cell>
          <cell r="S365">
            <v>61</v>
          </cell>
          <cell r="T365">
            <v>1</v>
          </cell>
          <cell r="U365">
            <v>7080</v>
          </cell>
          <cell r="V365">
            <v>132</v>
          </cell>
          <cell r="W365">
            <v>1</v>
          </cell>
          <cell r="X365">
            <v>12180</v>
          </cell>
          <cell r="Y365">
            <v>810</v>
          </cell>
          <cell r="Z365">
            <v>2400</v>
          </cell>
          <cell r="AA365">
            <v>130</v>
          </cell>
          <cell r="AC365">
            <v>14340</v>
          </cell>
          <cell r="AD365">
            <v>14</v>
          </cell>
          <cell r="AE365">
            <v>1560</v>
          </cell>
          <cell r="AF365">
            <v>55</v>
          </cell>
          <cell r="AG365">
            <v>6240</v>
          </cell>
          <cell r="AH365">
            <v>9570</v>
          </cell>
          <cell r="AI365">
            <v>91110</v>
          </cell>
          <cell r="AJ365">
            <v>5611</v>
          </cell>
          <cell r="AK365">
            <v>96721</v>
          </cell>
        </row>
        <row r="366">
          <cell r="E366">
            <v>7714669</v>
          </cell>
          <cell r="F366" t="str">
            <v>TYRE SRIGANGANAGAR</v>
          </cell>
          <cell r="G366">
            <v>33</v>
          </cell>
          <cell r="H366">
            <v>0</v>
          </cell>
          <cell r="I366">
            <v>7560</v>
          </cell>
          <cell r="J366">
            <v>0</v>
          </cell>
          <cell r="K366">
            <v>1</v>
          </cell>
          <cell r="L366">
            <v>-720</v>
          </cell>
          <cell r="M366">
            <v>1</v>
          </cell>
          <cell r="N366">
            <v>33</v>
          </cell>
          <cell r="O366">
            <v>6840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3720</v>
          </cell>
          <cell r="AI366">
            <v>0</v>
          </cell>
          <cell r="AK366">
            <v>0</v>
          </cell>
        </row>
        <row r="367">
          <cell r="E367">
            <v>7715363</v>
          </cell>
          <cell r="F367" t="str">
            <v>AMIT TYRES RAWATSAR</v>
          </cell>
          <cell r="G367">
            <v>32</v>
          </cell>
          <cell r="H367">
            <v>1380</v>
          </cell>
          <cell r="I367">
            <v>2040</v>
          </cell>
          <cell r="J367">
            <v>0</v>
          </cell>
          <cell r="K367">
            <v>1</v>
          </cell>
          <cell r="L367">
            <v>-180</v>
          </cell>
          <cell r="M367">
            <v>1</v>
          </cell>
          <cell r="N367">
            <v>10</v>
          </cell>
          <cell r="O367">
            <v>3240</v>
          </cell>
          <cell r="P367">
            <v>32</v>
          </cell>
          <cell r="Q367">
            <v>1</v>
          </cell>
          <cell r="R367">
            <v>2820</v>
          </cell>
          <cell r="S367">
            <v>32</v>
          </cell>
          <cell r="T367">
            <v>1</v>
          </cell>
          <cell r="U367">
            <v>3420</v>
          </cell>
          <cell r="V367">
            <v>32</v>
          </cell>
          <cell r="W367">
            <v>1</v>
          </cell>
          <cell r="X367">
            <v>1680</v>
          </cell>
          <cell r="Y367">
            <v>660</v>
          </cell>
          <cell r="Z367">
            <v>2160</v>
          </cell>
          <cell r="AA367">
            <v>32</v>
          </cell>
          <cell r="AC367">
            <v>3390</v>
          </cell>
          <cell r="AD367">
            <v>14</v>
          </cell>
          <cell r="AE367">
            <v>1380</v>
          </cell>
          <cell r="AF367">
            <v>17</v>
          </cell>
          <cell r="AG367">
            <v>1830</v>
          </cell>
          <cell r="AH367">
            <v>2820</v>
          </cell>
          <cell r="AI367">
            <v>23400</v>
          </cell>
          <cell r="AJ367">
            <v>0</v>
          </cell>
          <cell r="AK367">
            <v>23400</v>
          </cell>
        </row>
        <row r="368">
          <cell r="E368">
            <v>7715760</v>
          </cell>
          <cell r="F368" t="str">
            <v>PURAN TYRE SANGARIA</v>
          </cell>
          <cell r="G368">
            <v>80</v>
          </cell>
          <cell r="H368">
            <v>1140</v>
          </cell>
          <cell r="I368">
            <v>8700</v>
          </cell>
          <cell r="J368">
            <v>0</v>
          </cell>
          <cell r="K368">
            <v>1</v>
          </cell>
          <cell r="L368">
            <v>0</v>
          </cell>
          <cell r="M368">
            <v>1</v>
          </cell>
          <cell r="N368">
            <v>37</v>
          </cell>
          <cell r="O368">
            <v>9840</v>
          </cell>
          <cell r="P368">
            <v>61</v>
          </cell>
          <cell r="Q368">
            <v>1</v>
          </cell>
          <cell r="R368">
            <v>6680</v>
          </cell>
          <cell r="S368">
            <v>67</v>
          </cell>
          <cell r="T368">
            <v>1</v>
          </cell>
          <cell r="U368">
            <v>7580</v>
          </cell>
          <cell r="V368">
            <v>132</v>
          </cell>
          <cell r="W368">
            <v>1</v>
          </cell>
          <cell r="X368">
            <v>3540</v>
          </cell>
          <cell r="Y368">
            <v>3240</v>
          </cell>
          <cell r="Z368">
            <v>16560</v>
          </cell>
          <cell r="AA368">
            <v>72</v>
          </cell>
          <cell r="AC368">
            <v>8340</v>
          </cell>
          <cell r="AD368">
            <v>56</v>
          </cell>
          <cell r="AE368">
            <v>6180</v>
          </cell>
          <cell r="AF368">
            <v>293</v>
          </cell>
          <cell r="AG368">
            <v>34230</v>
          </cell>
          <cell r="AH368">
            <v>11070</v>
          </cell>
          <cell r="AI368">
            <v>107260</v>
          </cell>
          <cell r="AJ368">
            <v>7952</v>
          </cell>
          <cell r="AK368">
            <v>115212</v>
          </cell>
        </row>
        <row r="369">
          <cell r="E369">
            <v>7716056</v>
          </cell>
          <cell r="F369" t="str">
            <v>SIDDHARTH BIKANER</v>
          </cell>
          <cell r="G369">
            <v>63</v>
          </cell>
          <cell r="H369">
            <v>2280</v>
          </cell>
          <cell r="I369">
            <v>3720</v>
          </cell>
          <cell r="J369">
            <v>0</v>
          </cell>
          <cell r="K369">
            <v>1</v>
          </cell>
          <cell r="L369">
            <v>-600</v>
          </cell>
          <cell r="M369">
            <v>1</v>
          </cell>
          <cell r="N369">
            <v>18</v>
          </cell>
          <cell r="O369">
            <v>5400</v>
          </cell>
          <cell r="P369">
            <v>61</v>
          </cell>
          <cell r="Q369">
            <v>1</v>
          </cell>
          <cell r="R369">
            <v>5400</v>
          </cell>
          <cell r="S369">
            <v>74</v>
          </cell>
          <cell r="T369">
            <v>1</v>
          </cell>
          <cell r="U369">
            <v>7770</v>
          </cell>
          <cell r="V369">
            <v>80</v>
          </cell>
          <cell r="W369">
            <v>1</v>
          </cell>
          <cell r="X369">
            <v>8160</v>
          </cell>
          <cell r="Y369">
            <v>0</v>
          </cell>
          <cell r="Z369">
            <v>2040</v>
          </cell>
          <cell r="AA369">
            <v>35</v>
          </cell>
          <cell r="AC369">
            <v>4110</v>
          </cell>
          <cell r="AD369">
            <v>0</v>
          </cell>
          <cell r="AE369">
            <v>0</v>
          </cell>
          <cell r="AF369">
            <v>16</v>
          </cell>
          <cell r="AG369">
            <v>1980</v>
          </cell>
          <cell r="AH369">
            <v>4350</v>
          </cell>
          <cell r="AI369">
            <v>39210</v>
          </cell>
          <cell r="AJ369">
            <v>421</v>
          </cell>
          <cell r="AK369">
            <v>39631</v>
          </cell>
        </row>
        <row r="370">
          <cell r="E370">
            <v>7716542</v>
          </cell>
          <cell r="F370" t="str">
            <v>SHAN NAGAUR</v>
          </cell>
          <cell r="G370">
            <v>31</v>
          </cell>
          <cell r="H370">
            <v>1440</v>
          </cell>
          <cell r="I370">
            <v>2460</v>
          </cell>
          <cell r="J370">
            <v>0</v>
          </cell>
          <cell r="K370">
            <v>1</v>
          </cell>
          <cell r="L370">
            <v>0</v>
          </cell>
          <cell r="M370">
            <v>1</v>
          </cell>
          <cell r="N370">
            <v>11</v>
          </cell>
          <cell r="O370">
            <v>3900</v>
          </cell>
          <cell r="P370">
            <v>31</v>
          </cell>
          <cell r="Q370">
            <v>1</v>
          </cell>
          <cell r="R370">
            <v>3570</v>
          </cell>
          <cell r="S370">
            <v>40</v>
          </cell>
          <cell r="T370">
            <v>1</v>
          </cell>
          <cell r="U370">
            <v>4310</v>
          </cell>
          <cell r="V370">
            <v>44</v>
          </cell>
          <cell r="W370">
            <v>1</v>
          </cell>
          <cell r="X370">
            <v>3540</v>
          </cell>
          <cell r="Y370">
            <v>180</v>
          </cell>
          <cell r="Z370">
            <v>2400</v>
          </cell>
          <cell r="AA370">
            <v>17</v>
          </cell>
          <cell r="AC370">
            <v>1620</v>
          </cell>
          <cell r="AD370">
            <v>0</v>
          </cell>
          <cell r="AE370">
            <v>0</v>
          </cell>
          <cell r="AF370">
            <v>69</v>
          </cell>
          <cell r="AG370">
            <v>8160</v>
          </cell>
          <cell r="AH370">
            <v>2790</v>
          </cell>
          <cell r="AI370">
            <v>30470</v>
          </cell>
          <cell r="AJ370">
            <v>0</v>
          </cell>
          <cell r="AK370">
            <v>30470</v>
          </cell>
        </row>
        <row r="371">
          <cell r="E371">
            <v>7716599</v>
          </cell>
          <cell r="F371" t="str">
            <v>KHEMJI SHAHPURA</v>
          </cell>
          <cell r="G371">
            <v>12</v>
          </cell>
          <cell r="H371">
            <v>0</v>
          </cell>
          <cell r="I371">
            <v>0</v>
          </cell>
          <cell r="J371">
            <v>570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24</v>
          </cell>
          <cell r="Q371">
            <v>1</v>
          </cell>
          <cell r="R371">
            <v>0</v>
          </cell>
          <cell r="S371">
            <v>24</v>
          </cell>
          <cell r="T371">
            <v>1</v>
          </cell>
          <cell r="U371">
            <v>0</v>
          </cell>
          <cell r="V371">
            <v>132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36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K371">
            <v>0</v>
          </cell>
        </row>
        <row r="372">
          <cell r="E372">
            <v>7709507</v>
          </cell>
          <cell r="F372" t="str">
            <v>M.S.P TYRES NAMAKKAL</v>
          </cell>
          <cell r="G372">
            <v>32</v>
          </cell>
          <cell r="H372">
            <v>780</v>
          </cell>
          <cell r="I372">
            <v>4800</v>
          </cell>
          <cell r="J372">
            <v>0</v>
          </cell>
          <cell r="K372">
            <v>1</v>
          </cell>
          <cell r="L372">
            <v>0</v>
          </cell>
          <cell r="M372">
            <v>1</v>
          </cell>
          <cell r="N372">
            <v>20</v>
          </cell>
          <cell r="O372">
            <v>5580</v>
          </cell>
          <cell r="P372">
            <v>222</v>
          </cell>
          <cell r="Q372">
            <v>1</v>
          </cell>
          <cell r="R372">
            <v>24840</v>
          </cell>
          <cell r="S372">
            <v>43</v>
          </cell>
          <cell r="T372">
            <v>1</v>
          </cell>
          <cell r="U372">
            <v>5580</v>
          </cell>
          <cell r="V372">
            <v>68</v>
          </cell>
          <cell r="W372">
            <v>1</v>
          </cell>
          <cell r="X372">
            <v>6510</v>
          </cell>
          <cell r="Y372">
            <v>540</v>
          </cell>
          <cell r="Z372">
            <v>1200</v>
          </cell>
          <cell r="AA372">
            <v>58</v>
          </cell>
          <cell r="AC372">
            <v>8100</v>
          </cell>
          <cell r="AD372">
            <v>22</v>
          </cell>
          <cell r="AE372">
            <v>2700</v>
          </cell>
          <cell r="AF372">
            <v>40</v>
          </cell>
          <cell r="AG372">
            <v>4440</v>
          </cell>
          <cell r="AH372">
            <v>900</v>
          </cell>
          <cell r="AI372">
            <v>60390</v>
          </cell>
          <cell r="AJ372">
            <v>2539</v>
          </cell>
          <cell r="AK372">
            <v>62929</v>
          </cell>
        </row>
        <row r="373">
          <cell r="E373">
            <v>7709624</v>
          </cell>
          <cell r="F373" t="str">
            <v>SRI ELUMALAIYANNAMAK</v>
          </cell>
          <cell r="G373">
            <v>2</v>
          </cell>
          <cell r="H373">
            <v>0</v>
          </cell>
          <cell r="I373">
            <v>480</v>
          </cell>
          <cell r="J373">
            <v>0</v>
          </cell>
          <cell r="K373">
            <v>1</v>
          </cell>
          <cell r="L373">
            <v>0</v>
          </cell>
          <cell r="M373">
            <v>0</v>
          </cell>
          <cell r="N373">
            <v>2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0</v>
          </cell>
        </row>
        <row r="374">
          <cell r="E374">
            <v>7710223</v>
          </cell>
          <cell r="F374" t="str">
            <v>SRIJAISAKDHARMAPUR</v>
          </cell>
          <cell r="G374">
            <v>32</v>
          </cell>
          <cell r="H374">
            <v>960</v>
          </cell>
          <cell r="I374">
            <v>3960</v>
          </cell>
          <cell r="J374">
            <v>0</v>
          </cell>
          <cell r="K374">
            <v>1</v>
          </cell>
          <cell r="L374">
            <v>0</v>
          </cell>
          <cell r="M374">
            <v>1</v>
          </cell>
          <cell r="N374">
            <v>16</v>
          </cell>
          <cell r="O374">
            <v>4920</v>
          </cell>
          <cell r="P374">
            <v>32</v>
          </cell>
          <cell r="Q374">
            <v>1</v>
          </cell>
          <cell r="R374">
            <v>3360</v>
          </cell>
          <cell r="S374">
            <v>32</v>
          </cell>
          <cell r="T374">
            <v>1</v>
          </cell>
          <cell r="U374">
            <v>3660</v>
          </cell>
          <cell r="V374">
            <v>36</v>
          </cell>
          <cell r="W374">
            <v>1</v>
          </cell>
          <cell r="X374">
            <v>3180</v>
          </cell>
          <cell r="Y374">
            <v>0</v>
          </cell>
          <cell r="Z374">
            <v>2160</v>
          </cell>
          <cell r="AA374">
            <v>22</v>
          </cell>
          <cell r="AC374">
            <v>2460</v>
          </cell>
          <cell r="AD374">
            <v>10</v>
          </cell>
          <cell r="AE374">
            <v>1140</v>
          </cell>
          <cell r="AF374">
            <v>39</v>
          </cell>
          <cell r="AG374">
            <v>4980</v>
          </cell>
          <cell r="AH374">
            <v>600</v>
          </cell>
          <cell r="AI374">
            <v>26460</v>
          </cell>
          <cell r="AJ374">
            <v>0</v>
          </cell>
          <cell r="AK374">
            <v>26460</v>
          </cell>
        </row>
        <row r="375">
          <cell r="E375">
            <v>7715874</v>
          </cell>
          <cell r="F375" t="str">
            <v>SANTHA NAMAKKAL</v>
          </cell>
          <cell r="G375">
            <v>20</v>
          </cell>
          <cell r="H375">
            <v>0</v>
          </cell>
          <cell r="I375">
            <v>360</v>
          </cell>
          <cell r="J375">
            <v>0</v>
          </cell>
          <cell r="K375">
            <v>1</v>
          </cell>
          <cell r="L375">
            <v>0</v>
          </cell>
          <cell r="M375">
            <v>1</v>
          </cell>
          <cell r="N375">
            <v>2</v>
          </cell>
          <cell r="O375">
            <v>360</v>
          </cell>
          <cell r="P375">
            <v>0</v>
          </cell>
          <cell r="Q375">
            <v>0</v>
          </cell>
          <cell r="R375">
            <v>0</v>
          </cell>
          <cell r="S375">
            <v>21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K375">
            <v>0</v>
          </cell>
        </row>
        <row r="376">
          <cell r="E376">
            <v>7704615</v>
          </cell>
          <cell r="F376" t="str">
            <v>AISHHWARYA PUDUCHERR</v>
          </cell>
          <cell r="G376">
            <v>31</v>
          </cell>
          <cell r="H376">
            <v>540</v>
          </cell>
          <cell r="I376">
            <v>2580</v>
          </cell>
          <cell r="J376">
            <v>0</v>
          </cell>
          <cell r="K376">
            <v>1</v>
          </cell>
          <cell r="L376">
            <v>0</v>
          </cell>
          <cell r="M376">
            <v>1</v>
          </cell>
          <cell r="N376">
            <v>11</v>
          </cell>
          <cell r="O376">
            <v>3120</v>
          </cell>
          <cell r="P376">
            <v>21</v>
          </cell>
          <cell r="Q376">
            <v>1</v>
          </cell>
          <cell r="R376">
            <v>2610</v>
          </cell>
          <cell r="S376">
            <v>8</v>
          </cell>
          <cell r="T376">
            <v>0</v>
          </cell>
          <cell r="U376">
            <v>0</v>
          </cell>
          <cell r="V376">
            <v>6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10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K376">
            <v>0</v>
          </cell>
        </row>
        <row r="377">
          <cell r="E377">
            <v>7706069</v>
          </cell>
          <cell r="F377" t="str">
            <v>RAMESH AUT PUDUCHERR</v>
          </cell>
          <cell r="G377">
            <v>14</v>
          </cell>
          <cell r="H377">
            <v>360</v>
          </cell>
          <cell r="I377">
            <v>1320</v>
          </cell>
          <cell r="J377">
            <v>0</v>
          </cell>
          <cell r="K377">
            <v>1</v>
          </cell>
          <cell r="L377">
            <v>-660</v>
          </cell>
          <cell r="M377">
            <v>0</v>
          </cell>
          <cell r="N377">
            <v>6</v>
          </cell>
          <cell r="O377">
            <v>0</v>
          </cell>
          <cell r="P377">
            <v>8</v>
          </cell>
          <cell r="Q377">
            <v>0</v>
          </cell>
          <cell r="R377">
            <v>0</v>
          </cell>
          <cell r="S377">
            <v>22</v>
          </cell>
          <cell r="T377">
            <v>1</v>
          </cell>
          <cell r="U377">
            <v>0</v>
          </cell>
          <cell r="V377">
            <v>28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9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K377">
            <v>0</v>
          </cell>
        </row>
        <row r="378">
          <cell r="E378">
            <v>7706485</v>
          </cell>
          <cell r="F378" t="str">
            <v>SRI GURUVA METTUPALA</v>
          </cell>
          <cell r="G378">
            <v>75</v>
          </cell>
          <cell r="H378">
            <v>2640</v>
          </cell>
          <cell r="I378">
            <v>7320</v>
          </cell>
          <cell r="J378">
            <v>0</v>
          </cell>
          <cell r="K378">
            <v>1</v>
          </cell>
          <cell r="L378">
            <v>-300</v>
          </cell>
          <cell r="M378">
            <v>1</v>
          </cell>
          <cell r="N378">
            <v>32</v>
          </cell>
          <cell r="O378">
            <v>9660</v>
          </cell>
          <cell r="P378">
            <v>66</v>
          </cell>
          <cell r="Q378">
            <v>1</v>
          </cell>
          <cell r="R378">
            <v>8040</v>
          </cell>
          <cell r="S378">
            <v>72</v>
          </cell>
          <cell r="T378">
            <v>1</v>
          </cell>
          <cell r="U378">
            <v>8010</v>
          </cell>
          <cell r="V378">
            <v>70</v>
          </cell>
          <cell r="W378">
            <v>1</v>
          </cell>
          <cell r="X378">
            <v>5400</v>
          </cell>
          <cell r="Y378">
            <v>900</v>
          </cell>
          <cell r="Z378">
            <v>2880</v>
          </cell>
          <cell r="AA378">
            <v>60</v>
          </cell>
          <cell r="AC378">
            <v>6420</v>
          </cell>
          <cell r="AD378">
            <v>28</v>
          </cell>
          <cell r="AE378">
            <v>3450</v>
          </cell>
          <cell r="AF378">
            <v>46</v>
          </cell>
          <cell r="AG378">
            <v>5160</v>
          </cell>
          <cell r="AH378">
            <v>1500</v>
          </cell>
          <cell r="AI378">
            <v>51420</v>
          </cell>
          <cell r="AJ378">
            <v>1642</v>
          </cell>
          <cell r="AK378">
            <v>53062</v>
          </cell>
        </row>
        <row r="379">
          <cell r="E379">
            <v>7709928</v>
          </cell>
          <cell r="F379" t="str">
            <v>PARIMALAM ERODE</v>
          </cell>
          <cell r="G379">
            <v>14</v>
          </cell>
          <cell r="H379">
            <v>0</v>
          </cell>
          <cell r="I379">
            <v>2520</v>
          </cell>
          <cell r="J379">
            <v>0</v>
          </cell>
          <cell r="K379">
            <v>1</v>
          </cell>
          <cell r="L379">
            <v>0</v>
          </cell>
          <cell r="M379">
            <v>0</v>
          </cell>
          <cell r="N379">
            <v>14</v>
          </cell>
          <cell r="O379">
            <v>0</v>
          </cell>
          <cell r="P379">
            <v>10</v>
          </cell>
          <cell r="Q379">
            <v>0</v>
          </cell>
          <cell r="R379">
            <v>0</v>
          </cell>
          <cell r="S379">
            <v>32</v>
          </cell>
          <cell r="T379">
            <v>1</v>
          </cell>
          <cell r="U379">
            <v>0</v>
          </cell>
          <cell r="V379">
            <v>32</v>
          </cell>
          <cell r="W379">
            <v>1</v>
          </cell>
          <cell r="X379">
            <v>0</v>
          </cell>
          <cell r="Y379">
            <v>0</v>
          </cell>
          <cell r="Z379">
            <v>0</v>
          </cell>
          <cell r="AA379">
            <v>28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480</v>
          </cell>
          <cell r="AI379">
            <v>0</v>
          </cell>
          <cell r="AK379">
            <v>0</v>
          </cell>
        </row>
        <row r="380">
          <cell r="E380">
            <v>7711926</v>
          </cell>
          <cell r="F380" t="str">
            <v>S.S. CORPO PUDUCHERR</v>
          </cell>
          <cell r="G380">
            <v>34</v>
          </cell>
          <cell r="H380">
            <v>0</v>
          </cell>
          <cell r="I380">
            <v>1920</v>
          </cell>
          <cell r="J380">
            <v>0</v>
          </cell>
          <cell r="K380">
            <v>1</v>
          </cell>
          <cell r="L380">
            <v>0</v>
          </cell>
          <cell r="M380">
            <v>1</v>
          </cell>
          <cell r="N380">
            <v>8</v>
          </cell>
          <cell r="O380">
            <v>1920</v>
          </cell>
          <cell r="P380">
            <v>61</v>
          </cell>
          <cell r="Q380">
            <v>1</v>
          </cell>
          <cell r="R380">
            <v>6870</v>
          </cell>
          <cell r="S380">
            <v>0</v>
          </cell>
          <cell r="T380">
            <v>0</v>
          </cell>
          <cell r="U380">
            <v>0</v>
          </cell>
          <cell r="V380">
            <v>38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24</v>
          </cell>
          <cell r="AC380">
            <v>0</v>
          </cell>
          <cell r="AD380">
            <v>0</v>
          </cell>
          <cell r="AE380">
            <v>0</v>
          </cell>
          <cell r="AF380">
            <v>12</v>
          </cell>
          <cell r="AG380">
            <v>1800</v>
          </cell>
          <cell r="AH380">
            <v>0</v>
          </cell>
          <cell r="AI380">
            <v>0</v>
          </cell>
          <cell r="AK380">
            <v>0</v>
          </cell>
        </row>
        <row r="381">
          <cell r="E381">
            <v>7715611</v>
          </cell>
          <cell r="F381" t="str">
            <v>KUMARAN TYRES METTUP</v>
          </cell>
          <cell r="G381">
            <v>100</v>
          </cell>
          <cell r="H381">
            <v>1140</v>
          </cell>
          <cell r="I381">
            <v>16560</v>
          </cell>
          <cell r="J381">
            <v>0</v>
          </cell>
          <cell r="K381">
            <v>1</v>
          </cell>
          <cell r="L381">
            <v>0</v>
          </cell>
          <cell r="M381">
            <v>1</v>
          </cell>
          <cell r="N381">
            <v>60</v>
          </cell>
          <cell r="O381">
            <v>17700</v>
          </cell>
          <cell r="P381">
            <v>20</v>
          </cell>
          <cell r="Q381">
            <v>1</v>
          </cell>
          <cell r="R381">
            <v>1800</v>
          </cell>
          <cell r="S381">
            <v>36</v>
          </cell>
          <cell r="T381">
            <v>1</v>
          </cell>
          <cell r="U381">
            <v>4860</v>
          </cell>
          <cell r="V381">
            <v>40</v>
          </cell>
          <cell r="W381">
            <v>1</v>
          </cell>
          <cell r="X381">
            <v>4200</v>
          </cell>
          <cell r="Y381">
            <v>180</v>
          </cell>
          <cell r="Z381">
            <v>1200</v>
          </cell>
          <cell r="AA381">
            <v>45</v>
          </cell>
          <cell r="AC381">
            <v>5760</v>
          </cell>
          <cell r="AD381">
            <v>12</v>
          </cell>
          <cell r="AE381">
            <v>1260</v>
          </cell>
          <cell r="AF381">
            <v>12</v>
          </cell>
          <cell r="AG381">
            <v>1140</v>
          </cell>
          <cell r="AH381">
            <v>480</v>
          </cell>
          <cell r="AI381">
            <v>38580</v>
          </cell>
          <cell r="AJ381">
            <v>358</v>
          </cell>
          <cell r="AK381">
            <v>38938</v>
          </cell>
        </row>
        <row r="382">
          <cell r="E382">
            <v>7715736</v>
          </cell>
          <cell r="F382" t="str">
            <v>SRI SAKTHI SALEM</v>
          </cell>
          <cell r="G382">
            <v>208</v>
          </cell>
          <cell r="H382">
            <v>9600</v>
          </cell>
          <cell r="I382">
            <v>36720</v>
          </cell>
          <cell r="J382">
            <v>0</v>
          </cell>
          <cell r="K382">
            <v>1</v>
          </cell>
          <cell r="L382">
            <v>-300</v>
          </cell>
          <cell r="M382">
            <v>1</v>
          </cell>
          <cell r="N382">
            <v>126</v>
          </cell>
          <cell r="O382">
            <v>46020</v>
          </cell>
          <cell r="P382">
            <v>34</v>
          </cell>
          <cell r="Q382">
            <v>1</v>
          </cell>
          <cell r="R382">
            <v>3300</v>
          </cell>
          <cell r="S382">
            <v>52</v>
          </cell>
          <cell r="T382">
            <v>1</v>
          </cell>
          <cell r="U382">
            <v>6840</v>
          </cell>
          <cell r="V382">
            <v>92</v>
          </cell>
          <cell r="W382">
            <v>1</v>
          </cell>
          <cell r="X382">
            <v>10310</v>
          </cell>
          <cell r="Y382">
            <v>0</v>
          </cell>
          <cell r="Z382">
            <v>0</v>
          </cell>
          <cell r="AA382">
            <v>2</v>
          </cell>
          <cell r="AC382">
            <v>-450</v>
          </cell>
          <cell r="AD382">
            <v>0</v>
          </cell>
          <cell r="AE382">
            <v>0</v>
          </cell>
          <cell r="AF382">
            <v>21</v>
          </cell>
          <cell r="AG382">
            <v>2670</v>
          </cell>
          <cell r="AH382">
            <v>4650</v>
          </cell>
          <cell r="AI382">
            <v>73340</v>
          </cell>
          <cell r="AJ382">
            <v>3834</v>
          </cell>
          <cell r="AK382">
            <v>77174</v>
          </cell>
        </row>
        <row r="383">
          <cell r="E383">
            <v>7704676</v>
          </cell>
          <cell r="F383" t="str">
            <v>ANANDHI TY MADURAI</v>
          </cell>
          <cell r="G383">
            <v>6</v>
          </cell>
          <cell r="H383">
            <v>180</v>
          </cell>
          <cell r="I383">
            <v>0</v>
          </cell>
          <cell r="J383">
            <v>0</v>
          </cell>
          <cell r="K383">
            <v>1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16</v>
          </cell>
          <cell r="T383">
            <v>0</v>
          </cell>
          <cell r="U383">
            <v>0</v>
          </cell>
          <cell r="V383">
            <v>13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2</v>
          </cell>
          <cell r="AC383">
            <v>0</v>
          </cell>
          <cell r="AD383">
            <v>0</v>
          </cell>
          <cell r="AE383">
            <v>0</v>
          </cell>
          <cell r="AF383">
            <v>8</v>
          </cell>
          <cell r="AG383">
            <v>720</v>
          </cell>
          <cell r="AH383">
            <v>0</v>
          </cell>
          <cell r="AI383">
            <v>0</v>
          </cell>
          <cell r="AK383">
            <v>0</v>
          </cell>
        </row>
        <row r="384">
          <cell r="E384">
            <v>7707215</v>
          </cell>
          <cell r="F384" t="str">
            <v>SAMY AUTO SERVICE</v>
          </cell>
          <cell r="G384">
            <v>40</v>
          </cell>
          <cell r="H384">
            <v>0</v>
          </cell>
          <cell r="I384">
            <v>6360</v>
          </cell>
          <cell r="J384" t="str">
            <v>N18</v>
          </cell>
          <cell r="K384">
            <v>1</v>
          </cell>
          <cell r="L384">
            <v>-540</v>
          </cell>
          <cell r="M384">
            <v>1</v>
          </cell>
          <cell r="N384">
            <v>30</v>
          </cell>
          <cell r="O384">
            <v>5820</v>
          </cell>
          <cell r="P384">
            <v>31</v>
          </cell>
          <cell r="Q384">
            <v>1</v>
          </cell>
          <cell r="R384">
            <v>3510</v>
          </cell>
          <cell r="S384">
            <v>20</v>
          </cell>
          <cell r="T384">
            <v>1</v>
          </cell>
          <cell r="U384">
            <v>1960</v>
          </cell>
          <cell r="V384">
            <v>40</v>
          </cell>
          <cell r="W384">
            <v>1</v>
          </cell>
          <cell r="X384">
            <v>4320</v>
          </cell>
          <cell r="Y384">
            <v>560</v>
          </cell>
          <cell r="Z384">
            <v>0</v>
          </cell>
          <cell r="AA384">
            <v>22</v>
          </cell>
          <cell r="AC384">
            <v>2460</v>
          </cell>
          <cell r="AD384">
            <v>0</v>
          </cell>
          <cell r="AE384">
            <v>0</v>
          </cell>
          <cell r="AF384">
            <v>9</v>
          </cell>
          <cell r="AG384">
            <v>930</v>
          </cell>
          <cell r="AH384">
            <v>1260</v>
          </cell>
          <cell r="AI384">
            <v>20820</v>
          </cell>
          <cell r="AJ384">
            <v>0</v>
          </cell>
          <cell r="AK384">
            <v>20820</v>
          </cell>
        </row>
        <row r="385">
          <cell r="E385">
            <v>7707896</v>
          </cell>
          <cell r="F385" t="str">
            <v>M.G. TYRES TUTICORIN</v>
          </cell>
          <cell r="G385">
            <v>77</v>
          </cell>
          <cell r="H385">
            <v>2430</v>
          </cell>
          <cell r="I385">
            <v>2700</v>
          </cell>
          <cell r="J385">
            <v>0</v>
          </cell>
          <cell r="K385">
            <v>1</v>
          </cell>
          <cell r="L385">
            <v>-450</v>
          </cell>
          <cell r="M385">
            <v>1</v>
          </cell>
          <cell r="N385">
            <v>13</v>
          </cell>
          <cell r="O385">
            <v>4680</v>
          </cell>
          <cell r="P385">
            <v>84</v>
          </cell>
          <cell r="Q385">
            <v>1</v>
          </cell>
          <cell r="R385">
            <v>7920</v>
          </cell>
          <cell r="S385">
            <v>61</v>
          </cell>
          <cell r="T385">
            <v>1</v>
          </cell>
          <cell r="U385">
            <v>5880</v>
          </cell>
          <cell r="V385">
            <v>81</v>
          </cell>
          <cell r="W385">
            <v>1</v>
          </cell>
          <cell r="X385">
            <v>4650</v>
          </cell>
          <cell r="Y385">
            <v>2880</v>
          </cell>
          <cell r="Z385">
            <v>480</v>
          </cell>
          <cell r="AA385">
            <v>41</v>
          </cell>
          <cell r="AC385">
            <v>4110</v>
          </cell>
          <cell r="AD385">
            <v>0</v>
          </cell>
          <cell r="AE385">
            <v>0</v>
          </cell>
          <cell r="AF385">
            <v>102</v>
          </cell>
          <cell r="AG385">
            <v>9420</v>
          </cell>
          <cell r="AH385">
            <v>960</v>
          </cell>
          <cell r="AI385">
            <v>40980</v>
          </cell>
          <cell r="AJ385">
            <v>598</v>
          </cell>
          <cell r="AK385">
            <v>41578</v>
          </cell>
        </row>
        <row r="386">
          <cell r="E386">
            <v>7708766</v>
          </cell>
          <cell r="F386" t="str">
            <v>SRI DEVI SATTUR</v>
          </cell>
          <cell r="G386">
            <v>4</v>
          </cell>
          <cell r="H386">
            <v>0</v>
          </cell>
          <cell r="I386">
            <v>480</v>
          </cell>
          <cell r="J386">
            <v>0</v>
          </cell>
          <cell r="K386">
            <v>1</v>
          </cell>
          <cell r="L386">
            <v>0</v>
          </cell>
          <cell r="M386">
            <v>0</v>
          </cell>
          <cell r="N386">
            <v>2</v>
          </cell>
          <cell r="O386">
            <v>0</v>
          </cell>
          <cell r="P386">
            <v>4</v>
          </cell>
          <cell r="Q386">
            <v>0</v>
          </cell>
          <cell r="R386">
            <v>0</v>
          </cell>
          <cell r="S386">
            <v>6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K386">
            <v>0</v>
          </cell>
        </row>
        <row r="387">
          <cell r="E387">
            <v>7711231</v>
          </cell>
          <cell r="F387" t="str">
            <v>LEO TYRE NAGERCOIL</v>
          </cell>
          <cell r="G387">
            <v>6</v>
          </cell>
          <cell r="H387">
            <v>0</v>
          </cell>
          <cell r="I387">
            <v>1080</v>
          </cell>
          <cell r="J387">
            <v>0</v>
          </cell>
          <cell r="K387">
            <v>1</v>
          </cell>
          <cell r="L387">
            <v>0</v>
          </cell>
          <cell r="M387">
            <v>0</v>
          </cell>
          <cell r="N387">
            <v>6</v>
          </cell>
          <cell r="O387">
            <v>0</v>
          </cell>
          <cell r="P387">
            <v>6</v>
          </cell>
          <cell r="Q387">
            <v>0</v>
          </cell>
          <cell r="R387">
            <v>0</v>
          </cell>
          <cell r="S387">
            <v>6</v>
          </cell>
          <cell r="T387">
            <v>0</v>
          </cell>
          <cell r="U387">
            <v>0</v>
          </cell>
          <cell r="V387">
            <v>6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6</v>
          </cell>
          <cell r="AG387">
            <v>540</v>
          </cell>
          <cell r="AH387">
            <v>0</v>
          </cell>
          <cell r="AI387">
            <v>0</v>
          </cell>
          <cell r="AK387">
            <v>0</v>
          </cell>
        </row>
        <row r="388">
          <cell r="E388">
            <v>7714283</v>
          </cell>
          <cell r="F388" t="str">
            <v>SRI SAKTHI TYRES</v>
          </cell>
          <cell r="G388">
            <v>33</v>
          </cell>
          <cell r="H388">
            <v>720</v>
          </cell>
          <cell r="I388">
            <v>2100</v>
          </cell>
          <cell r="J388">
            <v>0</v>
          </cell>
          <cell r="K388">
            <v>1</v>
          </cell>
          <cell r="L388">
            <v>0</v>
          </cell>
          <cell r="M388">
            <v>1</v>
          </cell>
          <cell r="N388">
            <v>9</v>
          </cell>
          <cell r="O388">
            <v>2820</v>
          </cell>
          <cell r="P388">
            <v>33</v>
          </cell>
          <cell r="Q388">
            <v>1</v>
          </cell>
          <cell r="R388">
            <v>2910</v>
          </cell>
          <cell r="S388">
            <v>31</v>
          </cell>
          <cell r="T388">
            <v>1</v>
          </cell>
          <cell r="U388">
            <v>3090</v>
          </cell>
          <cell r="V388">
            <v>25</v>
          </cell>
          <cell r="W388">
            <v>1</v>
          </cell>
          <cell r="X388">
            <v>1950</v>
          </cell>
          <cell r="Y388">
            <v>360</v>
          </cell>
          <cell r="Z388">
            <v>0</v>
          </cell>
          <cell r="AA388">
            <v>18</v>
          </cell>
          <cell r="AC388">
            <v>1680</v>
          </cell>
          <cell r="AD388">
            <v>0</v>
          </cell>
          <cell r="AE388">
            <v>0</v>
          </cell>
          <cell r="AF388">
            <v>36</v>
          </cell>
          <cell r="AG388">
            <v>3840</v>
          </cell>
          <cell r="AH388">
            <v>0</v>
          </cell>
          <cell r="AI388">
            <v>16650</v>
          </cell>
          <cell r="AJ388">
            <v>0</v>
          </cell>
          <cell r="AK388">
            <v>16650</v>
          </cell>
        </row>
        <row r="389">
          <cell r="E389">
            <v>7714316</v>
          </cell>
          <cell r="F389" t="str">
            <v>AMARNATH TYRES</v>
          </cell>
          <cell r="G389">
            <v>46</v>
          </cell>
          <cell r="H389">
            <v>1020</v>
          </cell>
          <cell r="I389">
            <v>4680</v>
          </cell>
          <cell r="J389">
            <v>0</v>
          </cell>
          <cell r="K389">
            <v>1</v>
          </cell>
          <cell r="L389">
            <v>0</v>
          </cell>
          <cell r="M389">
            <v>1</v>
          </cell>
          <cell r="N389">
            <v>22</v>
          </cell>
          <cell r="O389">
            <v>5700</v>
          </cell>
          <cell r="P389">
            <v>45</v>
          </cell>
          <cell r="Q389">
            <v>1</v>
          </cell>
          <cell r="R389">
            <v>5220</v>
          </cell>
          <cell r="S389">
            <v>48</v>
          </cell>
          <cell r="T389">
            <v>1</v>
          </cell>
          <cell r="U389">
            <v>5430</v>
          </cell>
          <cell r="V389">
            <v>50</v>
          </cell>
          <cell r="W389">
            <v>1</v>
          </cell>
          <cell r="X389">
            <v>3000</v>
          </cell>
          <cell r="Y389">
            <v>360</v>
          </cell>
          <cell r="Z389">
            <v>6000</v>
          </cell>
          <cell r="AA389">
            <v>46</v>
          </cell>
          <cell r="AC389">
            <v>5250</v>
          </cell>
          <cell r="AD389">
            <v>0</v>
          </cell>
          <cell r="AE389">
            <v>0</v>
          </cell>
          <cell r="AF389">
            <v>22</v>
          </cell>
          <cell r="AG389">
            <v>2940</v>
          </cell>
          <cell r="AH389">
            <v>1260</v>
          </cell>
          <cell r="AI389">
            <v>35160</v>
          </cell>
          <cell r="AJ389">
            <v>16</v>
          </cell>
          <cell r="AK389">
            <v>35176</v>
          </cell>
        </row>
        <row r="390">
          <cell r="E390">
            <v>7714687</v>
          </cell>
          <cell r="F390" t="str">
            <v>CM TYRES THOOTHUKUDI</v>
          </cell>
          <cell r="G390">
            <v>59</v>
          </cell>
          <cell r="H390">
            <v>1380</v>
          </cell>
          <cell r="I390">
            <v>6120</v>
          </cell>
          <cell r="J390">
            <v>0</v>
          </cell>
          <cell r="K390">
            <v>1</v>
          </cell>
          <cell r="L390">
            <v>0</v>
          </cell>
          <cell r="M390">
            <v>1</v>
          </cell>
          <cell r="N390">
            <v>22</v>
          </cell>
          <cell r="O390">
            <v>7500</v>
          </cell>
          <cell r="P390">
            <v>80</v>
          </cell>
          <cell r="Q390">
            <v>1</v>
          </cell>
          <cell r="R390">
            <v>9360</v>
          </cell>
          <cell r="S390">
            <v>72</v>
          </cell>
          <cell r="T390">
            <v>1</v>
          </cell>
          <cell r="U390">
            <v>8160</v>
          </cell>
          <cell r="V390">
            <v>112</v>
          </cell>
          <cell r="W390">
            <v>1</v>
          </cell>
          <cell r="X390">
            <v>10080</v>
          </cell>
          <cell r="Y390">
            <v>1080</v>
          </cell>
          <cell r="Z390">
            <v>4800</v>
          </cell>
          <cell r="AA390">
            <v>56</v>
          </cell>
          <cell r="AC390">
            <v>6030</v>
          </cell>
          <cell r="AD390">
            <v>0</v>
          </cell>
          <cell r="AE390">
            <v>0</v>
          </cell>
          <cell r="AF390">
            <v>30</v>
          </cell>
          <cell r="AG390">
            <v>3660</v>
          </cell>
          <cell r="AH390">
            <v>300</v>
          </cell>
          <cell r="AI390">
            <v>50970</v>
          </cell>
          <cell r="AJ390">
            <v>1597</v>
          </cell>
          <cell r="AK390">
            <v>52567</v>
          </cell>
        </row>
        <row r="391">
          <cell r="E391">
            <v>7714828</v>
          </cell>
          <cell r="F391" t="str">
            <v>SAK TRANSP NARANAMMA</v>
          </cell>
          <cell r="G391">
            <v>17</v>
          </cell>
          <cell r="H391">
            <v>0</v>
          </cell>
          <cell r="I391">
            <v>0</v>
          </cell>
          <cell r="J391">
            <v>570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4</v>
          </cell>
          <cell r="Q391">
            <v>0</v>
          </cell>
          <cell r="R391">
            <v>0</v>
          </cell>
          <cell r="S391">
            <v>4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K391">
            <v>0</v>
          </cell>
        </row>
        <row r="392">
          <cell r="E392">
            <v>7716257</v>
          </cell>
          <cell r="F392" t="str">
            <v>TRADERS</v>
          </cell>
          <cell r="G392">
            <v>32</v>
          </cell>
          <cell r="H392">
            <v>960</v>
          </cell>
          <cell r="I392">
            <v>2640</v>
          </cell>
          <cell r="J392">
            <v>0</v>
          </cell>
          <cell r="K392">
            <v>1</v>
          </cell>
          <cell r="L392">
            <v>0</v>
          </cell>
          <cell r="M392">
            <v>1</v>
          </cell>
          <cell r="N392">
            <v>12</v>
          </cell>
          <cell r="O392">
            <v>3600</v>
          </cell>
          <cell r="P392">
            <v>20</v>
          </cell>
          <cell r="Q392">
            <v>1</v>
          </cell>
          <cell r="R392">
            <v>2040</v>
          </cell>
          <cell r="S392">
            <v>8</v>
          </cell>
          <cell r="T392">
            <v>0</v>
          </cell>
          <cell r="U392">
            <v>0</v>
          </cell>
          <cell r="V392">
            <v>28</v>
          </cell>
          <cell r="W392">
            <v>1</v>
          </cell>
          <cell r="X392">
            <v>0</v>
          </cell>
          <cell r="Y392">
            <v>0</v>
          </cell>
          <cell r="Z392">
            <v>0</v>
          </cell>
          <cell r="AA392">
            <v>9</v>
          </cell>
          <cell r="AC392">
            <v>0</v>
          </cell>
          <cell r="AD392">
            <v>0</v>
          </cell>
          <cell r="AE392">
            <v>0</v>
          </cell>
          <cell r="AF392">
            <v>31</v>
          </cell>
          <cell r="AG392">
            <v>3690</v>
          </cell>
          <cell r="AH392">
            <v>1380</v>
          </cell>
          <cell r="AI392">
            <v>0</v>
          </cell>
          <cell r="AK392">
            <v>0</v>
          </cell>
        </row>
        <row r="393">
          <cell r="E393">
            <v>7705415</v>
          </cell>
          <cell r="F393" t="str">
            <v>KANNAN TYR PALAKKAD</v>
          </cell>
          <cell r="G393">
            <v>20</v>
          </cell>
          <cell r="H393">
            <v>840</v>
          </cell>
          <cell r="I393">
            <v>1200</v>
          </cell>
          <cell r="J393">
            <v>0</v>
          </cell>
          <cell r="K393">
            <v>1</v>
          </cell>
          <cell r="L393">
            <v>0</v>
          </cell>
          <cell r="M393">
            <v>1</v>
          </cell>
          <cell r="N393">
            <v>4</v>
          </cell>
          <cell r="O393">
            <v>2040</v>
          </cell>
          <cell r="P393">
            <v>23</v>
          </cell>
          <cell r="Q393">
            <v>1</v>
          </cell>
          <cell r="R393">
            <v>2640</v>
          </cell>
          <cell r="S393">
            <v>25</v>
          </cell>
          <cell r="T393">
            <v>1</v>
          </cell>
          <cell r="U393">
            <v>2520</v>
          </cell>
          <cell r="V393">
            <v>21</v>
          </cell>
          <cell r="W393">
            <v>1</v>
          </cell>
          <cell r="X393">
            <v>2130</v>
          </cell>
          <cell r="Y393">
            <v>0</v>
          </cell>
          <cell r="Z393">
            <v>0</v>
          </cell>
          <cell r="AC393">
            <v>-90</v>
          </cell>
          <cell r="AD393">
            <v>21</v>
          </cell>
          <cell r="AE393">
            <v>1980</v>
          </cell>
          <cell r="AF393">
            <v>0</v>
          </cell>
          <cell r="AG393">
            <v>0</v>
          </cell>
          <cell r="AH393">
            <v>960</v>
          </cell>
          <cell r="AI393">
            <v>12180</v>
          </cell>
          <cell r="AJ393">
            <v>0</v>
          </cell>
          <cell r="AK393">
            <v>12180</v>
          </cell>
        </row>
        <row r="394">
          <cell r="E394">
            <v>7705503</v>
          </cell>
          <cell r="F394" t="str">
            <v>KUTTAPPAI  ADOOR(PAT</v>
          </cell>
          <cell r="G394">
            <v>16</v>
          </cell>
          <cell r="H394">
            <v>1140</v>
          </cell>
          <cell r="I394">
            <v>1380</v>
          </cell>
          <cell r="J394">
            <v>0</v>
          </cell>
          <cell r="K394">
            <v>1</v>
          </cell>
          <cell r="L394">
            <v>0</v>
          </cell>
          <cell r="M394">
            <v>0</v>
          </cell>
          <cell r="N394">
            <v>6</v>
          </cell>
          <cell r="O394">
            <v>0</v>
          </cell>
          <cell r="P394">
            <v>5</v>
          </cell>
          <cell r="Q394">
            <v>0</v>
          </cell>
          <cell r="R394">
            <v>0</v>
          </cell>
          <cell r="S394">
            <v>11</v>
          </cell>
          <cell r="T394">
            <v>0</v>
          </cell>
          <cell r="U394">
            <v>0</v>
          </cell>
          <cell r="V394">
            <v>21</v>
          </cell>
          <cell r="W394">
            <v>1</v>
          </cell>
          <cell r="X394">
            <v>0</v>
          </cell>
          <cell r="Y394">
            <v>0</v>
          </cell>
          <cell r="Z394">
            <v>0</v>
          </cell>
          <cell r="AA394">
            <v>6</v>
          </cell>
          <cell r="AC394">
            <v>0</v>
          </cell>
          <cell r="AD394">
            <v>0</v>
          </cell>
          <cell r="AE394">
            <v>0</v>
          </cell>
          <cell r="AF394">
            <v>14</v>
          </cell>
          <cell r="AG394">
            <v>1740</v>
          </cell>
          <cell r="AH394">
            <v>840</v>
          </cell>
          <cell r="AI394">
            <v>0</v>
          </cell>
          <cell r="AK394">
            <v>0</v>
          </cell>
        </row>
        <row r="395">
          <cell r="E395">
            <v>7706873</v>
          </cell>
          <cell r="F395" t="str">
            <v>INTERSTATE KOCHI</v>
          </cell>
          <cell r="G395">
            <v>4</v>
          </cell>
          <cell r="H395">
            <v>360</v>
          </cell>
          <cell r="I395">
            <v>0</v>
          </cell>
          <cell r="J395">
            <v>0</v>
          </cell>
          <cell r="K395">
            <v>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4</v>
          </cell>
          <cell r="T395">
            <v>0</v>
          </cell>
          <cell r="U395">
            <v>0</v>
          </cell>
          <cell r="V395">
            <v>2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4</v>
          </cell>
          <cell r="AC395">
            <v>0</v>
          </cell>
          <cell r="AD395">
            <v>2</v>
          </cell>
          <cell r="AE395">
            <v>180</v>
          </cell>
          <cell r="AF395">
            <v>2</v>
          </cell>
          <cell r="AG395">
            <v>240</v>
          </cell>
          <cell r="AH395">
            <v>0</v>
          </cell>
          <cell r="AI395">
            <v>0</v>
          </cell>
          <cell r="AK395">
            <v>0</v>
          </cell>
        </row>
        <row r="396">
          <cell r="E396">
            <v>7709461</v>
          </cell>
          <cell r="F396" t="str">
            <v>PRINCE TYRES CALICUT</v>
          </cell>
          <cell r="G396">
            <v>2</v>
          </cell>
          <cell r="H396">
            <v>0</v>
          </cell>
          <cell r="I396">
            <v>360</v>
          </cell>
          <cell r="J396">
            <v>0</v>
          </cell>
          <cell r="K396">
            <v>1</v>
          </cell>
          <cell r="L396">
            <v>0</v>
          </cell>
          <cell r="M396">
            <v>0</v>
          </cell>
          <cell r="N396">
            <v>2</v>
          </cell>
          <cell r="O396">
            <v>0</v>
          </cell>
          <cell r="P396">
            <v>2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2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0</v>
          </cell>
        </row>
        <row r="397">
          <cell r="E397">
            <v>7709485</v>
          </cell>
          <cell r="F397" t="str">
            <v>APARNA CHENNAI</v>
          </cell>
          <cell r="G397">
            <v>14</v>
          </cell>
          <cell r="H397">
            <v>960</v>
          </cell>
          <cell r="I397">
            <v>600</v>
          </cell>
          <cell r="J397">
            <v>0</v>
          </cell>
          <cell r="K397">
            <v>1</v>
          </cell>
          <cell r="L397">
            <v>0</v>
          </cell>
          <cell r="M397">
            <v>0</v>
          </cell>
          <cell r="N397">
            <v>2</v>
          </cell>
          <cell r="O397">
            <v>0</v>
          </cell>
          <cell r="P397">
            <v>6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24</v>
          </cell>
          <cell r="W397">
            <v>1</v>
          </cell>
          <cell r="X397">
            <v>0</v>
          </cell>
          <cell r="Y397">
            <v>0</v>
          </cell>
          <cell r="Z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2</v>
          </cell>
          <cell r="AG397">
            <v>240</v>
          </cell>
          <cell r="AH397">
            <v>0</v>
          </cell>
          <cell r="AI397">
            <v>0</v>
          </cell>
          <cell r="AK397">
            <v>0</v>
          </cell>
        </row>
        <row r="398">
          <cell r="E398">
            <v>7711247</v>
          </cell>
          <cell r="F398" t="str">
            <v>TYRE WORLD KOTTAYAM(</v>
          </cell>
          <cell r="G398">
            <v>38</v>
          </cell>
          <cell r="H398">
            <v>900</v>
          </cell>
          <cell r="I398">
            <v>2520</v>
          </cell>
          <cell r="J398">
            <v>0</v>
          </cell>
          <cell r="K398">
            <v>1</v>
          </cell>
          <cell r="L398">
            <v>0</v>
          </cell>
          <cell r="M398">
            <v>1</v>
          </cell>
          <cell r="N398">
            <v>10</v>
          </cell>
          <cell r="O398">
            <v>3420</v>
          </cell>
          <cell r="P398">
            <v>46</v>
          </cell>
          <cell r="Q398">
            <v>1</v>
          </cell>
          <cell r="R398">
            <v>6000</v>
          </cell>
          <cell r="S398">
            <v>56</v>
          </cell>
          <cell r="T398">
            <v>1</v>
          </cell>
          <cell r="U398">
            <v>7800</v>
          </cell>
          <cell r="V398">
            <v>50</v>
          </cell>
          <cell r="W398">
            <v>1</v>
          </cell>
          <cell r="X398">
            <v>4140</v>
          </cell>
          <cell r="Y398">
            <v>420</v>
          </cell>
          <cell r="Z398">
            <v>2100</v>
          </cell>
          <cell r="AA398">
            <v>30</v>
          </cell>
          <cell r="AC398">
            <v>4080</v>
          </cell>
          <cell r="AD398">
            <v>8</v>
          </cell>
          <cell r="AE398">
            <v>720</v>
          </cell>
          <cell r="AF398">
            <v>8</v>
          </cell>
          <cell r="AG398">
            <v>1140</v>
          </cell>
          <cell r="AH398">
            <v>5100</v>
          </cell>
          <cell r="AI398">
            <v>34920</v>
          </cell>
          <cell r="AJ398">
            <v>0</v>
          </cell>
          <cell r="AK398">
            <v>34920</v>
          </cell>
        </row>
        <row r="399">
          <cell r="E399">
            <v>7714321</v>
          </cell>
          <cell r="F399" t="str">
            <v>TYRE HOUSE</v>
          </cell>
          <cell r="G399">
            <v>8</v>
          </cell>
          <cell r="H399">
            <v>600</v>
          </cell>
          <cell r="I399">
            <v>1200</v>
          </cell>
          <cell r="J399">
            <v>0</v>
          </cell>
          <cell r="K399">
            <v>1</v>
          </cell>
          <cell r="L399">
            <v>0</v>
          </cell>
          <cell r="M399">
            <v>0</v>
          </cell>
          <cell r="N399">
            <v>4</v>
          </cell>
          <cell r="O399">
            <v>0</v>
          </cell>
          <cell r="P399">
            <v>62</v>
          </cell>
          <cell r="Q399">
            <v>1</v>
          </cell>
          <cell r="R399">
            <v>0</v>
          </cell>
          <cell r="S399">
            <v>34</v>
          </cell>
          <cell r="T399">
            <v>1</v>
          </cell>
          <cell r="U399">
            <v>0</v>
          </cell>
          <cell r="V399">
            <v>21</v>
          </cell>
          <cell r="W399">
            <v>1</v>
          </cell>
          <cell r="X399">
            <v>0</v>
          </cell>
          <cell r="Y399">
            <v>0</v>
          </cell>
          <cell r="Z399">
            <v>0</v>
          </cell>
          <cell r="AA399">
            <v>12</v>
          </cell>
          <cell r="AC399">
            <v>0</v>
          </cell>
          <cell r="AD399">
            <v>0</v>
          </cell>
          <cell r="AE399">
            <v>0</v>
          </cell>
          <cell r="AF399">
            <v>6</v>
          </cell>
          <cell r="AG399">
            <v>900</v>
          </cell>
          <cell r="AH399">
            <v>0</v>
          </cell>
          <cell r="AI399">
            <v>0</v>
          </cell>
          <cell r="AK399">
            <v>0</v>
          </cell>
        </row>
        <row r="400">
          <cell r="E400">
            <v>7715853</v>
          </cell>
          <cell r="F400" t="str">
            <v>KBK AGENCIES PONNANI</v>
          </cell>
          <cell r="G400">
            <v>5</v>
          </cell>
          <cell r="H400">
            <v>0</v>
          </cell>
          <cell r="I400">
            <v>0</v>
          </cell>
          <cell r="J400">
            <v>0</v>
          </cell>
          <cell r="K400">
            <v>1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</v>
          </cell>
          <cell r="Q400">
            <v>0</v>
          </cell>
          <cell r="R400">
            <v>0</v>
          </cell>
          <cell r="S400">
            <v>16</v>
          </cell>
          <cell r="T400">
            <v>0</v>
          </cell>
          <cell r="U400">
            <v>0</v>
          </cell>
          <cell r="V400">
            <v>24</v>
          </cell>
          <cell r="W400">
            <v>1</v>
          </cell>
          <cell r="X400">
            <v>0</v>
          </cell>
          <cell r="Y400">
            <v>0</v>
          </cell>
          <cell r="Z400">
            <v>0</v>
          </cell>
          <cell r="AA400">
            <v>29</v>
          </cell>
          <cell r="AC400">
            <v>0</v>
          </cell>
          <cell r="AD400">
            <v>0</v>
          </cell>
          <cell r="AE400">
            <v>0</v>
          </cell>
          <cell r="AF400">
            <v>20</v>
          </cell>
          <cell r="AG400">
            <v>3000</v>
          </cell>
          <cell r="AH400">
            <v>1800</v>
          </cell>
          <cell r="AI400">
            <v>0</v>
          </cell>
          <cell r="AK400">
            <v>0</v>
          </cell>
        </row>
        <row r="401">
          <cell r="E401">
            <v>7705923</v>
          </cell>
          <cell r="F401" t="str">
            <v>PRADEEP TY KANPUR</v>
          </cell>
          <cell r="G401">
            <v>94</v>
          </cell>
          <cell r="H401">
            <v>930</v>
          </cell>
          <cell r="I401">
            <v>13260</v>
          </cell>
          <cell r="J401">
            <v>0</v>
          </cell>
          <cell r="K401">
            <v>1</v>
          </cell>
          <cell r="L401">
            <v>-270</v>
          </cell>
          <cell r="M401">
            <v>1</v>
          </cell>
          <cell r="N401">
            <v>72</v>
          </cell>
          <cell r="O401">
            <v>13920</v>
          </cell>
          <cell r="P401">
            <v>31</v>
          </cell>
          <cell r="Q401">
            <v>1</v>
          </cell>
          <cell r="R401">
            <v>3060</v>
          </cell>
          <cell r="S401">
            <v>151</v>
          </cell>
          <cell r="T401">
            <v>1</v>
          </cell>
          <cell r="U401">
            <v>15550</v>
          </cell>
          <cell r="V401">
            <v>101</v>
          </cell>
          <cell r="W401">
            <v>1</v>
          </cell>
          <cell r="X401">
            <v>9470</v>
          </cell>
          <cell r="Y401">
            <v>720</v>
          </cell>
          <cell r="Z401">
            <v>1440</v>
          </cell>
          <cell r="AA401">
            <v>15</v>
          </cell>
          <cell r="AC401">
            <v>1350</v>
          </cell>
          <cell r="AD401">
            <v>0</v>
          </cell>
          <cell r="AE401">
            <v>0</v>
          </cell>
          <cell r="AF401">
            <v>20</v>
          </cell>
          <cell r="AG401">
            <v>2370</v>
          </cell>
          <cell r="AH401">
            <v>15840</v>
          </cell>
          <cell r="AI401">
            <v>63720</v>
          </cell>
          <cell r="AJ401">
            <v>2872</v>
          </cell>
          <cell r="AK401">
            <v>66592</v>
          </cell>
        </row>
        <row r="402">
          <cell r="E402">
            <v>7706512</v>
          </cell>
          <cell r="F402" t="str">
            <v>SRI RAM TY JHANSI</v>
          </cell>
          <cell r="G402">
            <v>2</v>
          </cell>
          <cell r="H402">
            <v>0</v>
          </cell>
          <cell r="I402">
            <v>0</v>
          </cell>
          <cell r="J402">
            <v>0</v>
          </cell>
          <cell r="K402">
            <v>1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K402">
            <v>0</v>
          </cell>
        </row>
        <row r="403">
          <cell r="E403">
            <v>7711932</v>
          </cell>
          <cell r="F403" t="str">
            <v>NEW PRAKASH FATEHPUR</v>
          </cell>
          <cell r="G403">
            <v>124</v>
          </cell>
          <cell r="H403">
            <v>0</v>
          </cell>
          <cell r="I403">
            <v>27000</v>
          </cell>
          <cell r="J403">
            <v>0</v>
          </cell>
          <cell r="K403">
            <v>1</v>
          </cell>
          <cell r="L403">
            <v>0</v>
          </cell>
          <cell r="M403">
            <v>1</v>
          </cell>
          <cell r="N403">
            <v>110</v>
          </cell>
          <cell r="O403">
            <v>27000</v>
          </cell>
          <cell r="P403">
            <v>155</v>
          </cell>
          <cell r="Q403">
            <v>1</v>
          </cell>
          <cell r="R403">
            <v>17730</v>
          </cell>
          <cell r="S403">
            <v>104</v>
          </cell>
          <cell r="T403">
            <v>1</v>
          </cell>
          <cell r="U403">
            <v>10170</v>
          </cell>
          <cell r="V403">
            <v>216</v>
          </cell>
          <cell r="W403">
            <v>1</v>
          </cell>
          <cell r="X403">
            <v>27540</v>
          </cell>
          <cell r="Y403">
            <v>0</v>
          </cell>
          <cell r="Z403">
            <v>0</v>
          </cell>
          <cell r="AA403">
            <v>106</v>
          </cell>
          <cell r="AC403">
            <v>12060</v>
          </cell>
          <cell r="AD403">
            <v>0</v>
          </cell>
          <cell r="AE403">
            <v>0</v>
          </cell>
          <cell r="AF403">
            <v>200</v>
          </cell>
          <cell r="AG403">
            <v>24900</v>
          </cell>
          <cell r="AH403">
            <v>21660</v>
          </cell>
          <cell r="AI403">
            <v>141060</v>
          </cell>
          <cell r="AJ403">
            <v>14712</v>
          </cell>
          <cell r="AK403">
            <v>155772</v>
          </cell>
        </row>
        <row r="404">
          <cell r="E404">
            <v>7712137</v>
          </cell>
          <cell r="F404" t="str">
            <v>R.P.M SALES KANPUR</v>
          </cell>
          <cell r="G404">
            <v>110</v>
          </cell>
          <cell r="H404">
            <v>1260</v>
          </cell>
          <cell r="I404">
            <v>9360</v>
          </cell>
          <cell r="J404">
            <v>0</v>
          </cell>
          <cell r="K404">
            <v>1</v>
          </cell>
          <cell r="L404">
            <v>0</v>
          </cell>
          <cell r="M404">
            <v>1</v>
          </cell>
          <cell r="N404">
            <v>42</v>
          </cell>
          <cell r="O404">
            <v>10620</v>
          </cell>
          <cell r="P404">
            <v>90</v>
          </cell>
          <cell r="Q404">
            <v>1</v>
          </cell>
          <cell r="R404">
            <v>8520</v>
          </cell>
          <cell r="S404">
            <v>165</v>
          </cell>
          <cell r="T404">
            <v>1</v>
          </cell>
          <cell r="U404">
            <v>18490</v>
          </cell>
          <cell r="V404">
            <v>151</v>
          </cell>
          <cell r="W404">
            <v>1</v>
          </cell>
          <cell r="X404">
            <v>9690</v>
          </cell>
          <cell r="Y404">
            <v>1350</v>
          </cell>
          <cell r="Z404">
            <v>5520</v>
          </cell>
          <cell r="AA404">
            <v>195</v>
          </cell>
          <cell r="AC404">
            <v>19930</v>
          </cell>
          <cell r="AD404">
            <v>0</v>
          </cell>
          <cell r="AE404">
            <v>0</v>
          </cell>
          <cell r="AF404">
            <v>20</v>
          </cell>
          <cell r="AG404">
            <v>1920</v>
          </cell>
          <cell r="AH404">
            <v>0</v>
          </cell>
          <cell r="AI404">
            <v>76040</v>
          </cell>
          <cell r="AJ404">
            <v>4104</v>
          </cell>
          <cell r="AK404">
            <v>80144</v>
          </cell>
        </row>
        <row r="405">
          <cell r="E405">
            <v>7714838</v>
          </cell>
          <cell r="F405" t="str">
            <v>AKASHENTHAMIRPUR</v>
          </cell>
          <cell r="G405">
            <v>43</v>
          </cell>
          <cell r="H405">
            <v>2760</v>
          </cell>
          <cell r="I405">
            <v>4620</v>
          </cell>
          <cell r="J405">
            <v>0</v>
          </cell>
          <cell r="K405">
            <v>1</v>
          </cell>
          <cell r="L405">
            <v>-540</v>
          </cell>
          <cell r="M405">
            <v>1</v>
          </cell>
          <cell r="N405">
            <v>19</v>
          </cell>
          <cell r="O405">
            <v>6840</v>
          </cell>
          <cell r="P405">
            <v>129</v>
          </cell>
          <cell r="Q405">
            <v>1</v>
          </cell>
          <cell r="R405">
            <v>15380</v>
          </cell>
          <cell r="S405">
            <v>113</v>
          </cell>
          <cell r="T405">
            <v>1</v>
          </cell>
          <cell r="U405">
            <v>13890</v>
          </cell>
          <cell r="V405">
            <v>114</v>
          </cell>
          <cell r="W405">
            <v>1</v>
          </cell>
          <cell r="X405">
            <v>11340</v>
          </cell>
          <cell r="Y405">
            <v>420</v>
          </cell>
          <cell r="Z405">
            <v>3600</v>
          </cell>
          <cell r="AA405">
            <v>58</v>
          </cell>
          <cell r="AC405">
            <v>6630</v>
          </cell>
          <cell r="AD405">
            <v>0</v>
          </cell>
          <cell r="AE405">
            <v>0</v>
          </cell>
          <cell r="AF405">
            <v>144</v>
          </cell>
          <cell r="AG405">
            <v>18030</v>
          </cell>
          <cell r="AH405">
            <v>26100</v>
          </cell>
          <cell r="AI405">
            <v>102230</v>
          </cell>
          <cell r="AJ405">
            <v>6946</v>
          </cell>
          <cell r="AK405">
            <v>109176</v>
          </cell>
        </row>
        <row r="406">
          <cell r="E406">
            <v>7715129</v>
          </cell>
          <cell r="F406" t="str">
            <v>LAXMI TYRES KANPUR N</v>
          </cell>
          <cell r="G406">
            <v>162</v>
          </cell>
          <cell r="H406">
            <v>4920</v>
          </cell>
          <cell r="I406">
            <v>14400</v>
          </cell>
          <cell r="J406">
            <v>0</v>
          </cell>
          <cell r="K406">
            <v>1</v>
          </cell>
          <cell r="L406">
            <v>-690</v>
          </cell>
          <cell r="M406">
            <v>1</v>
          </cell>
          <cell r="N406">
            <v>65</v>
          </cell>
          <cell r="O406">
            <v>18630</v>
          </cell>
          <cell r="P406">
            <v>168</v>
          </cell>
          <cell r="Q406">
            <v>1</v>
          </cell>
          <cell r="R406">
            <v>16470</v>
          </cell>
          <cell r="S406">
            <v>269</v>
          </cell>
          <cell r="T406">
            <v>1</v>
          </cell>
          <cell r="U406">
            <v>27670</v>
          </cell>
          <cell r="V406">
            <v>300</v>
          </cell>
          <cell r="W406">
            <v>1</v>
          </cell>
          <cell r="X406">
            <v>22610</v>
          </cell>
          <cell r="Y406">
            <v>5020</v>
          </cell>
          <cell r="Z406">
            <v>2100</v>
          </cell>
          <cell r="AA406">
            <v>319</v>
          </cell>
          <cell r="AC406">
            <v>33400</v>
          </cell>
          <cell r="AD406">
            <v>65</v>
          </cell>
          <cell r="AE406">
            <v>6330</v>
          </cell>
          <cell r="AF406">
            <v>373</v>
          </cell>
          <cell r="AG406">
            <v>43180</v>
          </cell>
          <cell r="AH406">
            <v>31500</v>
          </cell>
          <cell r="AI406">
            <v>206910</v>
          </cell>
          <cell r="AJ406">
            <v>27882</v>
          </cell>
          <cell r="AK406">
            <v>234792</v>
          </cell>
        </row>
        <row r="407">
          <cell r="E407">
            <v>7715473</v>
          </cell>
          <cell r="F407" t="str">
            <v>ASLAM TYRE BHAUPUR,F</v>
          </cell>
          <cell r="G407">
            <v>93</v>
          </cell>
          <cell r="H407">
            <v>1620</v>
          </cell>
          <cell r="I407">
            <v>14280</v>
          </cell>
          <cell r="J407">
            <v>0</v>
          </cell>
          <cell r="K407">
            <v>1</v>
          </cell>
          <cell r="L407">
            <v>-540</v>
          </cell>
          <cell r="M407">
            <v>1</v>
          </cell>
          <cell r="N407">
            <v>70</v>
          </cell>
          <cell r="O407">
            <v>15360</v>
          </cell>
          <cell r="P407">
            <v>151</v>
          </cell>
          <cell r="Q407">
            <v>1</v>
          </cell>
          <cell r="R407">
            <v>15950</v>
          </cell>
          <cell r="S407">
            <v>61</v>
          </cell>
          <cell r="T407">
            <v>1</v>
          </cell>
          <cell r="U407">
            <v>6030</v>
          </cell>
          <cell r="V407">
            <v>68</v>
          </cell>
          <cell r="W407">
            <v>1</v>
          </cell>
          <cell r="X407">
            <v>3660</v>
          </cell>
          <cell r="Y407">
            <v>1800</v>
          </cell>
          <cell r="Z407">
            <v>3600</v>
          </cell>
          <cell r="AA407">
            <v>52</v>
          </cell>
          <cell r="AC407">
            <v>5430</v>
          </cell>
          <cell r="AD407">
            <v>30</v>
          </cell>
          <cell r="AE407">
            <v>3630</v>
          </cell>
          <cell r="AF407">
            <v>103</v>
          </cell>
          <cell r="AG407">
            <v>12140</v>
          </cell>
          <cell r="AH407">
            <v>3240</v>
          </cell>
          <cell r="AI407">
            <v>70840</v>
          </cell>
          <cell r="AJ407">
            <v>3584</v>
          </cell>
          <cell r="AK407">
            <v>74424</v>
          </cell>
        </row>
        <row r="408">
          <cell r="E408">
            <v>7715974</v>
          </cell>
          <cell r="F408" t="str">
            <v>SHRI BALAJI JHANSI</v>
          </cell>
          <cell r="G408">
            <v>33</v>
          </cell>
          <cell r="H408">
            <v>0</v>
          </cell>
          <cell r="I408">
            <v>3720</v>
          </cell>
          <cell r="J408">
            <v>0</v>
          </cell>
          <cell r="K408">
            <v>1</v>
          </cell>
          <cell r="L408">
            <v>-420</v>
          </cell>
          <cell r="M408">
            <v>1</v>
          </cell>
          <cell r="N408">
            <v>17</v>
          </cell>
          <cell r="O408">
            <v>3300</v>
          </cell>
          <cell r="P408">
            <v>0</v>
          </cell>
          <cell r="Q408">
            <v>1</v>
          </cell>
          <cell r="R408">
            <v>0</v>
          </cell>
          <cell r="S408">
            <v>0</v>
          </cell>
          <cell r="T408">
            <v>1</v>
          </cell>
          <cell r="U408">
            <v>0</v>
          </cell>
          <cell r="V408">
            <v>35</v>
          </cell>
          <cell r="W408">
            <v>1</v>
          </cell>
          <cell r="X408">
            <v>2850</v>
          </cell>
          <cell r="Y408">
            <v>630</v>
          </cell>
          <cell r="Z408">
            <v>0</v>
          </cell>
          <cell r="AA408">
            <v>16</v>
          </cell>
          <cell r="AB408"/>
          <cell r="AC408">
            <v>1620</v>
          </cell>
          <cell r="AD408">
            <v>0</v>
          </cell>
          <cell r="AE408">
            <v>0</v>
          </cell>
          <cell r="AF408">
            <v>56</v>
          </cell>
          <cell r="AG408">
            <v>5760</v>
          </cell>
          <cell r="AH408">
            <v>3360</v>
          </cell>
          <cell r="AI408">
            <v>17520</v>
          </cell>
          <cell r="AJ408">
            <v>0</v>
          </cell>
          <cell r="AK408">
            <v>17520</v>
          </cell>
        </row>
        <row r="409">
          <cell r="E409">
            <v>7716010</v>
          </cell>
          <cell r="F409" t="str">
            <v>AYAN TYRE KANPUR</v>
          </cell>
          <cell r="G409">
            <v>32</v>
          </cell>
          <cell r="H409">
            <v>1680</v>
          </cell>
          <cell r="I409">
            <v>3360</v>
          </cell>
          <cell r="J409">
            <v>0</v>
          </cell>
          <cell r="K409">
            <v>1</v>
          </cell>
          <cell r="L409">
            <v>-480</v>
          </cell>
          <cell r="M409">
            <v>1</v>
          </cell>
          <cell r="N409">
            <v>16</v>
          </cell>
          <cell r="O409">
            <v>4560</v>
          </cell>
          <cell r="P409">
            <v>33</v>
          </cell>
          <cell r="Q409">
            <v>1</v>
          </cell>
          <cell r="R409">
            <v>3480</v>
          </cell>
          <cell r="S409">
            <v>36</v>
          </cell>
          <cell r="T409">
            <v>1</v>
          </cell>
          <cell r="U409">
            <v>4020</v>
          </cell>
          <cell r="V409">
            <v>61</v>
          </cell>
          <cell r="W409">
            <v>1</v>
          </cell>
          <cell r="X409">
            <v>6630</v>
          </cell>
          <cell r="Y409">
            <v>0</v>
          </cell>
          <cell r="Z409">
            <v>0</v>
          </cell>
          <cell r="AA409">
            <v>48</v>
          </cell>
          <cell r="AC409">
            <v>4860</v>
          </cell>
          <cell r="AD409">
            <v>0</v>
          </cell>
          <cell r="AE409">
            <v>0</v>
          </cell>
          <cell r="AF409">
            <v>95</v>
          </cell>
          <cell r="AG409">
            <v>10080</v>
          </cell>
          <cell r="AH409">
            <v>3720</v>
          </cell>
          <cell r="AI409">
            <v>37350</v>
          </cell>
          <cell r="AJ409">
            <v>235</v>
          </cell>
          <cell r="AK409">
            <v>37585</v>
          </cell>
        </row>
        <row r="410">
          <cell r="E410">
            <v>7716651</v>
          </cell>
          <cell r="F410" t="str">
            <v>SHREECHHI</v>
          </cell>
          <cell r="G410">
            <v>33</v>
          </cell>
          <cell r="H410">
            <v>1800</v>
          </cell>
          <cell r="I410">
            <v>3180</v>
          </cell>
          <cell r="J410">
            <v>0</v>
          </cell>
          <cell r="K410">
            <v>1</v>
          </cell>
          <cell r="L410">
            <v>0</v>
          </cell>
          <cell r="M410">
            <v>1</v>
          </cell>
          <cell r="N410">
            <v>15</v>
          </cell>
          <cell r="O410">
            <v>4980</v>
          </cell>
          <cell r="P410">
            <v>33</v>
          </cell>
          <cell r="Q410">
            <v>1</v>
          </cell>
          <cell r="R410">
            <v>3450</v>
          </cell>
          <cell r="S410">
            <v>50</v>
          </cell>
          <cell r="T410">
            <v>1</v>
          </cell>
          <cell r="U410">
            <v>5190</v>
          </cell>
          <cell r="V410">
            <v>49</v>
          </cell>
          <cell r="W410">
            <v>1</v>
          </cell>
          <cell r="X410">
            <v>4140</v>
          </cell>
          <cell r="Y410">
            <v>780</v>
          </cell>
          <cell r="Z410">
            <v>300</v>
          </cell>
          <cell r="AA410">
            <v>17</v>
          </cell>
          <cell r="AC410">
            <v>1770</v>
          </cell>
          <cell r="AD410">
            <v>0</v>
          </cell>
          <cell r="AE410">
            <v>0</v>
          </cell>
          <cell r="AF410">
            <v>20</v>
          </cell>
          <cell r="AG410">
            <v>2160</v>
          </cell>
          <cell r="AH410">
            <v>300</v>
          </cell>
          <cell r="AI410">
            <v>23070</v>
          </cell>
          <cell r="AJ410">
            <v>0</v>
          </cell>
          <cell r="AK410">
            <v>23070</v>
          </cell>
        </row>
        <row r="411">
          <cell r="E411">
            <v>7716670</v>
          </cell>
          <cell r="F411" t="str">
            <v>JHANSI</v>
          </cell>
          <cell r="G411">
            <v>32</v>
          </cell>
          <cell r="H411">
            <v>0</v>
          </cell>
          <cell r="I411">
            <v>7680</v>
          </cell>
          <cell r="J411">
            <v>0</v>
          </cell>
          <cell r="K411">
            <v>1</v>
          </cell>
          <cell r="L411">
            <v>0</v>
          </cell>
          <cell r="M411">
            <v>1</v>
          </cell>
          <cell r="N411">
            <v>32</v>
          </cell>
          <cell r="O411">
            <v>7680</v>
          </cell>
          <cell r="P411">
            <v>32</v>
          </cell>
          <cell r="Q411">
            <v>1</v>
          </cell>
          <cell r="R411">
            <v>3300</v>
          </cell>
          <cell r="S411">
            <v>46</v>
          </cell>
          <cell r="T411">
            <v>1</v>
          </cell>
          <cell r="U411">
            <v>4650</v>
          </cell>
          <cell r="V411">
            <v>55</v>
          </cell>
          <cell r="W411">
            <v>1</v>
          </cell>
          <cell r="X411">
            <v>2910</v>
          </cell>
          <cell r="Y411">
            <v>1980</v>
          </cell>
          <cell r="Z411">
            <v>1560</v>
          </cell>
          <cell r="AA411">
            <v>32</v>
          </cell>
          <cell r="AC411">
            <v>3300</v>
          </cell>
          <cell r="AD411">
            <v>0</v>
          </cell>
          <cell r="AE411">
            <v>0</v>
          </cell>
          <cell r="AF411">
            <v>49</v>
          </cell>
          <cell r="AG411">
            <v>5190</v>
          </cell>
          <cell r="AH411">
            <v>2400</v>
          </cell>
          <cell r="AI411">
            <v>32970</v>
          </cell>
          <cell r="AJ411">
            <v>0</v>
          </cell>
          <cell r="AK411">
            <v>32970</v>
          </cell>
        </row>
        <row r="412">
          <cell r="E412">
            <v>7705442</v>
          </cell>
          <cell r="F412" t="str">
            <v>KHAN TYRE  SULTANPUR</v>
          </cell>
          <cell r="G412">
            <v>31</v>
          </cell>
          <cell r="H412">
            <v>0</v>
          </cell>
          <cell r="I412">
            <v>6240</v>
          </cell>
          <cell r="J412">
            <v>0</v>
          </cell>
          <cell r="K412">
            <v>1</v>
          </cell>
          <cell r="L412">
            <v>0</v>
          </cell>
          <cell r="M412">
            <v>1</v>
          </cell>
          <cell r="N412">
            <v>31</v>
          </cell>
          <cell r="O412">
            <v>6240</v>
          </cell>
          <cell r="P412">
            <v>31</v>
          </cell>
          <cell r="Q412">
            <v>1</v>
          </cell>
          <cell r="R412">
            <v>3270</v>
          </cell>
          <cell r="S412">
            <v>32</v>
          </cell>
          <cell r="T412">
            <v>1</v>
          </cell>
          <cell r="U412">
            <v>3180</v>
          </cell>
          <cell r="V412">
            <v>32</v>
          </cell>
          <cell r="W412">
            <v>1</v>
          </cell>
          <cell r="X412">
            <v>3210</v>
          </cell>
          <cell r="Y412">
            <v>0</v>
          </cell>
          <cell r="Z412">
            <v>0</v>
          </cell>
          <cell r="AC412">
            <v>-240</v>
          </cell>
          <cell r="AD412">
            <v>0</v>
          </cell>
          <cell r="AE412">
            <v>0</v>
          </cell>
          <cell r="AF412">
            <v>4</v>
          </cell>
          <cell r="AG412">
            <v>360</v>
          </cell>
          <cell r="AH412">
            <v>480</v>
          </cell>
          <cell r="AI412">
            <v>16500</v>
          </cell>
          <cell r="AJ412">
            <v>0</v>
          </cell>
          <cell r="AK412">
            <v>16500</v>
          </cell>
        </row>
        <row r="413">
          <cell r="E413">
            <v>7709152</v>
          </cell>
          <cell r="F413" t="str">
            <v>LUCKY AUTOMO LUCKNOW</v>
          </cell>
          <cell r="G413">
            <v>35</v>
          </cell>
          <cell r="H413">
            <v>600</v>
          </cell>
          <cell r="I413">
            <v>4040</v>
          </cell>
          <cell r="J413">
            <v>0</v>
          </cell>
          <cell r="K413">
            <v>1</v>
          </cell>
          <cell r="L413">
            <v>0</v>
          </cell>
          <cell r="M413">
            <v>1</v>
          </cell>
          <cell r="N413">
            <v>21</v>
          </cell>
          <cell r="O413">
            <v>4640</v>
          </cell>
          <cell r="P413">
            <v>32</v>
          </cell>
          <cell r="Q413">
            <v>1</v>
          </cell>
          <cell r="R413">
            <v>3300</v>
          </cell>
          <cell r="S413">
            <v>36</v>
          </cell>
          <cell r="T413">
            <v>1</v>
          </cell>
          <cell r="U413">
            <v>3120</v>
          </cell>
          <cell r="V413">
            <v>36</v>
          </cell>
          <cell r="W413">
            <v>1</v>
          </cell>
          <cell r="X413">
            <v>2160</v>
          </cell>
          <cell r="Y413">
            <v>600</v>
          </cell>
          <cell r="Z413">
            <v>0</v>
          </cell>
          <cell r="AA413">
            <v>31</v>
          </cell>
          <cell r="AC413">
            <v>3000</v>
          </cell>
          <cell r="AD413">
            <v>0</v>
          </cell>
          <cell r="AE413">
            <v>0</v>
          </cell>
          <cell r="AF413">
            <v>21</v>
          </cell>
          <cell r="AG413">
            <v>2130</v>
          </cell>
          <cell r="AH413">
            <v>780</v>
          </cell>
          <cell r="AI413">
            <v>19730</v>
          </cell>
          <cell r="AJ413">
            <v>0</v>
          </cell>
          <cell r="AK413">
            <v>19730</v>
          </cell>
        </row>
        <row r="414">
          <cell r="E414">
            <v>7710588</v>
          </cell>
          <cell r="F414" t="str">
            <v>MILAN SUMERGANJ</v>
          </cell>
          <cell r="G414">
            <v>23</v>
          </cell>
          <cell r="H414">
            <v>180</v>
          </cell>
          <cell r="I414">
            <v>2400</v>
          </cell>
          <cell r="J414">
            <v>0</v>
          </cell>
          <cell r="K414">
            <v>1</v>
          </cell>
          <cell r="L414">
            <v>0</v>
          </cell>
          <cell r="M414">
            <v>1</v>
          </cell>
          <cell r="N414">
            <v>13</v>
          </cell>
          <cell r="O414">
            <v>2580</v>
          </cell>
          <cell r="P414">
            <v>23</v>
          </cell>
          <cell r="Q414">
            <v>1</v>
          </cell>
          <cell r="R414">
            <v>2100</v>
          </cell>
          <cell r="S414">
            <v>23</v>
          </cell>
          <cell r="T414">
            <v>1</v>
          </cell>
          <cell r="U414">
            <v>2100</v>
          </cell>
          <cell r="V414">
            <v>23</v>
          </cell>
          <cell r="W414">
            <v>1</v>
          </cell>
          <cell r="X414">
            <v>1350</v>
          </cell>
          <cell r="Y414">
            <v>600</v>
          </cell>
          <cell r="Z414">
            <v>600</v>
          </cell>
          <cell r="AA414">
            <v>15</v>
          </cell>
          <cell r="AC414">
            <v>1350</v>
          </cell>
          <cell r="AD414">
            <v>0</v>
          </cell>
          <cell r="AE414">
            <v>0</v>
          </cell>
          <cell r="AF414">
            <v>22</v>
          </cell>
          <cell r="AG414">
            <v>2280</v>
          </cell>
          <cell r="AH414">
            <v>960</v>
          </cell>
          <cell r="AI414">
            <v>13920</v>
          </cell>
          <cell r="AJ414">
            <v>0</v>
          </cell>
          <cell r="AK414">
            <v>13920</v>
          </cell>
        </row>
        <row r="415">
          <cell r="E415">
            <v>7710823</v>
          </cell>
          <cell r="F415" t="str">
            <v>AMIR MOTORS AMETHI</v>
          </cell>
          <cell r="G415">
            <v>20</v>
          </cell>
          <cell r="H415">
            <v>360</v>
          </cell>
          <cell r="I415">
            <v>1440</v>
          </cell>
          <cell r="J415">
            <v>0</v>
          </cell>
          <cell r="K415">
            <v>1</v>
          </cell>
          <cell r="L415">
            <v>0</v>
          </cell>
          <cell r="M415">
            <v>1</v>
          </cell>
          <cell r="N415">
            <v>8</v>
          </cell>
          <cell r="O415">
            <v>1800</v>
          </cell>
          <cell r="P415">
            <v>20</v>
          </cell>
          <cell r="Q415">
            <v>1</v>
          </cell>
          <cell r="R415">
            <v>2000</v>
          </cell>
          <cell r="S415">
            <v>21</v>
          </cell>
          <cell r="T415">
            <v>1</v>
          </cell>
          <cell r="U415">
            <v>2040</v>
          </cell>
          <cell r="V415">
            <v>8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9</v>
          </cell>
          <cell r="AC415">
            <v>0</v>
          </cell>
          <cell r="AD415">
            <v>0</v>
          </cell>
          <cell r="AE415">
            <v>0</v>
          </cell>
          <cell r="AF415">
            <v>14</v>
          </cell>
          <cell r="AG415">
            <v>1480</v>
          </cell>
          <cell r="AH415">
            <v>420</v>
          </cell>
          <cell r="AI415">
            <v>0</v>
          </cell>
          <cell r="AK415">
            <v>0</v>
          </cell>
        </row>
        <row r="416">
          <cell r="E416">
            <v>7711056</v>
          </cell>
          <cell r="F416" t="str">
            <v>SARVESWARI FAIZABAD</v>
          </cell>
          <cell r="G416">
            <v>100</v>
          </cell>
          <cell r="H416">
            <v>5160</v>
          </cell>
          <cell r="I416">
            <v>4800</v>
          </cell>
          <cell r="J416">
            <v>0</v>
          </cell>
          <cell r="K416">
            <v>1</v>
          </cell>
          <cell r="L416">
            <v>0</v>
          </cell>
          <cell r="M416">
            <v>1</v>
          </cell>
          <cell r="N416">
            <v>22</v>
          </cell>
          <cell r="O416">
            <v>9960</v>
          </cell>
          <cell r="P416">
            <v>100</v>
          </cell>
          <cell r="Q416">
            <v>1</v>
          </cell>
          <cell r="R416">
            <v>10260</v>
          </cell>
          <cell r="S416">
            <v>110</v>
          </cell>
          <cell r="T416">
            <v>1</v>
          </cell>
          <cell r="U416">
            <v>12330</v>
          </cell>
          <cell r="V416">
            <v>105</v>
          </cell>
          <cell r="W416">
            <v>1</v>
          </cell>
          <cell r="X416">
            <v>8790</v>
          </cell>
          <cell r="Y416">
            <v>1740</v>
          </cell>
          <cell r="Z416">
            <v>2160</v>
          </cell>
          <cell r="AA416">
            <v>141</v>
          </cell>
          <cell r="AC416">
            <v>16380</v>
          </cell>
          <cell r="AD416">
            <v>0</v>
          </cell>
          <cell r="AE416">
            <v>0</v>
          </cell>
          <cell r="AF416">
            <v>188</v>
          </cell>
          <cell r="AG416">
            <v>21660</v>
          </cell>
          <cell r="AH416">
            <v>11160</v>
          </cell>
          <cell r="AI416">
            <v>94440</v>
          </cell>
          <cell r="AJ416">
            <v>5944</v>
          </cell>
          <cell r="AK416">
            <v>100384</v>
          </cell>
        </row>
        <row r="417">
          <cell r="E417">
            <v>7712342</v>
          </cell>
          <cell r="F417" t="str">
            <v>SATMA INDU LUCKNOW</v>
          </cell>
          <cell r="G417">
            <v>116</v>
          </cell>
          <cell r="H417">
            <v>10590</v>
          </cell>
          <cell r="I417">
            <v>0</v>
          </cell>
          <cell r="J417">
            <v>0</v>
          </cell>
          <cell r="K417">
            <v>1</v>
          </cell>
          <cell r="L417">
            <v>-90</v>
          </cell>
          <cell r="M417">
            <v>1</v>
          </cell>
          <cell r="N417">
            <v>0</v>
          </cell>
          <cell r="O417">
            <v>10500</v>
          </cell>
          <cell r="P417">
            <v>490</v>
          </cell>
          <cell r="Q417">
            <v>1</v>
          </cell>
          <cell r="R417">
            <v>50430</v>
          </cell>
          <cell r="S417">
            <v>202</v>
          </cell>
          <cell r="T417">
            <v>1</v>
          </cell>
          <cell r="U417">
            <v>21220</v>
          </cell>
          <cell r="V417">
            <v>253</v>
          </cell>
          <cell r="W417">
            <v>1</v>
          </cell>
          <cell r="X417">
            <v>15240</v>
          </cell>
          <cell r="Y417">
            <v>8400</v>
          </cell>
          <cell r="Z417">
            <v>7200</v>
          </cell>
          <cell r="AA417">
            <v>251</v>
          </cell>
          <cell r="AB417"/>
          <cell r="AC417">
            <v>27540</v>
          </cell>
          <cell r="AD417">
            <v>0</v>
          </cell>
          <cell r="AE417">
            <v>0</v>
          </cell>
          <cell r="AF417">
            <v>123</v>
          </cell>
          <cell r="AG417">
            <v>13770</v>
          </cell>
          <cell r="AH417">
            <v>13680</v>
          </cell>
          <cell r="AI417">
            <v>179740</v>
          </cell>
          <cell r="AJ417">
            <v>22448</v>
          </cell>
          <cell r="AK417">
            <v>202188</v>
          </cell>
        </row>
        <row r="418">
          <cell r="E418">
            <v>7715662</v>
          </cell>
          <cell r="F418" t="str">
            <v>SHREE SATYANAR POST</v>
          </cell>
          <cell r="G418">
            <v>20</v>
          </cell>
          <cell r="H418">
            <v>390</v>
          </cell>
          <cell r="I418">
            <v>1440</v>
          </cell>
          <cell r="J418">
            <v>0</v>
          </cell>
          <cell r="K418">
            <v>1</v>
          </cell>
          <cell r="L418">
            <v>0</v>
          </cell>
          <cell r="M418">
            <v>1</v>
          </cell>
          <cell r="N418">
            <v>8</v>
          </cell>
          <cell r="O418">
            <v>1830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K418">
            <v>0</v>
          </cell>
        </row>
        <row r="419">
          <cell r="E419">
            <v>7716655</v>
          </cell>
          <cell r="F419" t="str">
            <v>SULTANAUTOSULTANPUR</v>
          </cell>
          <cell r="G419">
            <v>25</v>
          </cell>
          <cell r="H419">
            <v>1920</v>
          </cell>
          <cell r="I419">
            <v>1380</v>
          </cell>
          <cell r="J419">
            <v>0</v>
          </cell>
          <cell r="K419">
            <v>1</v>
          </cell>
          <cell r="L419">
            <v>0</v>
          </cell>
          <cell r="M419">
            <v>1</v>
          </cell>
          <cell r="N419">
            <v>7</v>
          </cell>
          <cell r="O419">
            <v>3300</v>
          </cell>
          <cell r="P419">
            <v>31</v>
          </cell>
          <cell r="Q419">
            <v>1</v>
          </cell>
          <cell r="R419">
            <v>3320</v>
          </cell>
          <cell r="S419">
            <v>36</v>
          </cell>
          <cell r="T419">
            <v>1</v>
          </cell>
          <cell r="U419">
            <v>3830</v>
          </cell>
          <cell r="V419">
            <v>61</v>
          </cell>
          <cell r="W419">
            <v>1</v>
          </cell>
          <cell r="X419">
            <v>4410</v>
          </cell>
          <cell r="Y419">
            <v>1920</v>
          </cell>
          <cell r="Z419">
            <v>0</v>
          </cell>
          <cell r="AA419">
            <v>46</v>
          </cell>
          <cell r="AC419">
            <v>5010</v>
          </cell>
          <cell r="AD419">
            <v>0</v>
          </cell>
          <cell r="AE419">
            <v>0</v>
          </cell>
          <cell r="AF419">
            <v>74</v>
          </cell>
          <cell r="AG419">
            <v>8110</v>
          </cell>
          <cell r="AH419">
            <v>1860</v>
          </cell>
          <cell r="AI419">
            <v>31760</v>
          </cell>
          <cell r="AJ419">
            <v>0</v>
          </cell>
          <cell r="AK419">
            <v>31760</v>
          </cell>
        </row>
        <row r="420">
          <cell r="E420">
            <v>7704682</v>
          </cell>
          <cell r="F420" t="str">
            <v>ANJANI TYR VARANASI</v>
          </cell>
          <cell r="G420">
            <v>4</v>
          </cell>
          <cell r="H420">
            <v>180</v>
          </cell>
          <cell r="I420">
            <v>0</v>
          </cell>
          <cell r="J420">
            <v>0</v>
          </cell>
          <cell r="K420">
            <v>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7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4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K420">
            <v>0</v>
          </cell>
        </row>
        <row r="421">
          <cell r="E421">
            <v>7704729</v>
          </cell>
          <cell r="F421" t="str">
            <v>ASHIRWAD T MAU</v>
          </cell>
          <cell r="G421">
            <v>33</v>
          </cell>
          <cell r="H421">
            <v>0</v>
          </cell>
          <cell r="I421">
            <v>7380</v>
          </cell>
          <cell r="J421">
            <v>0</v>
          </cell>
          <cell r="K421">
            <v>1</v>
          </cell>
          <cell r="L421">
            <v>0</v>
          </cell>
          <cell r="M421">
            <v>1</v>
          </cell>
          <cell r="N421">
            <v>33</v>
          </cell>
          <cell r="O421">
            <v>7380</v>
          </cell>
          <cell r="P421">
            <v>34</v>
          </cell>
          <cell r="Q421">
            <v>1</v>
          </cell>
          <cell r="R421">
            <v>4140</v>
          </cell>
          <cell r="S421">
            <v>31</v>
          </cell>
          <cell r="T421">
            <v>1</v>
          </cell>
          <cell r="U421">
            <v>3870</v>
          </cell>
          <cell r="V421">
            <v>32</v>
          </cell>
          <cell r="W421">
            <v>1</v>
          </cell>
          <cell r="X421">
            <v>3750</v>
          </cell>
          <cell r="Y421">
            <v>0</v>
          </cell>
          <cell r="Z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85</v>
          </cell>
          <cell r="AG421">
            <v>10200</v>
          </cell>
          <cell r="AH421">
            <v>8400</v>
          </cell>
          <cell r="AI421">
            <v>37740</v>
          </cell>
          <cell r="AJ421">
            <v>274</v>
          </cell>
          <cell r="AK421">
            <v>38014</v>
          </cell>
        </row>
        <row r="422">
          <cell r="E422">
            <v>7704888</v>
          </cell>
          <cell r="F422" t="str">
            <v>BIHARI TYR GAZIPUR</v>
          </cell>
          <cell r="G422">
            <v>67</v>
          </cell>
          <cell r="H422">
            <v>1640</v>
          </cell>
          <cell r="I422">
            <v>8360</v>
          </cell>
          <cell r="J422">
            <v>0</v>
          </cell>
          <cell r="K422">
            <v>1</v>
          </cell>
          <cell r="L422">
            <v>0</v>
          </cell>
          <cell r="M422">
            <v>1</v>
          </cell>
          <cell r="N422">
            <v>36</v>
          </cell>
          <cell r="O422">
            <v>10000</v>
          </cell>
          <cell r="P422">
            <v>62</v>
          </cell>
          <cell r="Q422">
            <v>1</v>
          </cell>
          <cell r="R422">
            <v>6250</v>
          </cell>
          <cell r="S422">
            <v>62</v>
          </cell>
          <cell r="T422">
            <v>1</v>
          </cell>
          <cell r="U422">
            <v>6950</v>
          </cell>
          <cell r="V422">
            <v>64</v>
          </cell>
          <cell r="W422">
            <v>1</v>
          </cell>
          <cell r="X422">
            <v>5420</v>
          </cell>
          <cell r="Y422">
            <v>380</v>
          </cell>
          <cell r="Z422">
            <v>3060</v>
          </cell>
          <cell r="AA422">
            <v>36</v>
          </cell>
          <cell r="AC422">
            <v>4170</v>
          </cell>
          <cell r="AD422">
            <v>0</v>
          </cell>
          <cell r="AE422">
            <v>0</v>
          </cell>
          <cell r="AF422">
            <v>53</v>
          </cell>
          <cell r="AG422">
            <v>6310</v>
          </cell>
          <cell r="AH422">
            <v>6780</v>
          </cell>
          <cell r="AI422">
            <v>49320</v>
          </cell>
          <cell r="AJ422">
            <v>1432</v>
          </cell>
          <cell r="AK422">
            <v>50752</v>
          </cell>
        </row>
        <row r="423">
          <cell r="E423">
            <v>7705265</v>
          </cell>
          <cell r="F423" t="str">
            <v>INDUSTRIAL PARAO, CH</v>
          </cell>
          <cell r="G423">
            <v>468</v>
          </cell>
          <cell r="H423">
            <v>22380</v>
          </cell>
          <cell r="I423">
            <v>59720</v>
          </cell>
          <cell r="J423">
            <v>0</v>
          </cell>
          <cell r="K423">
            <v>1</v>
          </cell>
          <cell r="L423">
            <v>0</v>
          </cell>
          <cell r="M423">
            <v>1</v>
          </cell>
          <cell r="N423">
            <v>265</v>
          </cell>
          <cell r="O423">
            <v>82100</v>
          </cell>
          <cell r="P423">
            <v>474</v>
          </cell>
          <cell r="Q423">
            <v>1</v>
          </cell>
          <cell r="R423">
            <v>51120</v>
          </cell>
          <cell r="S423">
            <v>526</v>
          </cell>
          <cell r="T423">
            <v>1</v>
          </cell>
          <cell r="U423">
            <v>55080</v>
          </cell>
          <cell r="V423">
            <v>527</v>
          </cell>
          <cell r="W423">
            <v>1</v>
          </cell>
          <cell r="X423">
            <v>35320</v>
          </cell>
          <cell r="Y423">
            <v>6000</v>
          </cell>
          <cell r="Z423">
            <v>36900</v>
          </cell>
          <cell r="AA423">
            <v>24</v>
          </cell>
          <cell r="AB423"/>
          <cell r="AC423">
            <v>2610</v>
          </cell>
          <cell r="AD423">
            <v>48</v>
          </cell>
          <cell r="AE423">
            <v>5160</v>
          </cell>
          <cell r="AF423">
            <v>1016</v>
          </cell>
          <cell r="AG423">
            <v>123360</v>
          </cell>
          <cell r="AH423">
            <v>72270</v>
          </cell>
          <cell r="AI423">
            <v>484320</v>
          </cell>
          <cell r="AJ423">
            <v>104296</v>
          </cell>
          <cell r="AK423">
            <v>588616</v>
          </cell>
        </row>
        <row r="424">
          <cell r="E424">
            <v>7705433</v>
          </cell>
          <cell r="F424" t="str">
            <v>KEJRIWAL &amp; VARANASI</v>
          </cell>
          <cell r="G424">
            <v>300</v>
          </cell>
          <cell r="H424">
            <v>3880</v>
          </cell>
          <cell r="I424">
            <v>46440</v>
          </cell>
          <cell r="J424">
            <v>0</v>
          </cell>
          <cell r="K424">
            <v>1</v>
          </cell>
          <cell r="L424">
            <v>-860</v>
          </cell>
          <cell r="M424">
            <v>1</v>
          </cell>
          <cell r="N424">
            <v>224</v>
          </cell>
          <cell r="O424">
            <v>49460</v>
          </cell>
          <cell r="P424">
            <v>243</v>
          </cell>
          <cell r="Q424">
            <v>1</v>
          </cell>
          <cell r="R424">
            <v>22780</v>
          </cell>
          <cell r="S424">
            <v>101</v>
          </cell>
          <cell r="T424">
            <v>1</v>
          </cell>
          <cell r="U424">
            <v>9300</v>
          </cell>
          <cell r="V424">
            <v>151</v>
          </cell>
          <cell r="W424">
            <v>1</v>
          </cell>
          <cell r="X424">
            <v>11040</v>
          </cell>
          <cell r="Y424">
            <v>450</v>
          </cell>
          <cell r="Z424">
            <v>5040</v>
          </cell>
          <cell r="AA424">
            <v>15</v>
          </cell>
          <cell r="AC424">
            <v>310</v>
          </cell>
          <cell r="AD424">
            <v>0</v>
          </cell>
          <cell r="AE424">
            <v>0</v>
          </cell>
          <cell r="AF424">
            <v>113</v>
          </cell>
          <cell r="AG424">
            <v>13680</v>
          </cell>
          <cell r="AH424">
            <v>12420</v>
          </cell>
          <cell r="AI424">
            <v>124480</v>
          </cell>
          <cell r="AJ424">
            <v>11396</v>
          </cell>
          <cell r="AK424">
            <v>135876</v>
          </cell>
        </row>
        <row r="425">
          <cell r="E425">
            <v>7705941</v>
          </cell>
          <cell r="F425" t="str">
            <v>PRATAP MOT VARANASI</v>
          </cell>
          <cell r="G425">
            <v>312</v>
          </cell>
          <cell r="H425">
            <v>14280</v>
          </cell>
          <cell r="I425">
            <v>30100</v>
          </cell>
          <cell r="J425">
            <v>0</v>
          </cell>
          <cell r="K425">
            <v>1</v>
          </cell>
          <cell r="L425">
            <v>0</v>
          </cell>
          <cell r="M425">
            <v>1</v>
          </cell>
          <cell r="N425">
            <v>160</v>
          </cell>
          <cell r="O425">
            <v>44380</v>
          </cell>
          <cell r="P425">
            <v>310</v>
          </cell>
          <cell r="Q425">
            <v>1</v>
          </cell>
          <cell r="R425">
            <v>31220</v>
          </cell>
          <cell r="S425">
            <v>160</v>
          </cell>
          <cell r="T425">
            <v>1</v>
          </cell>
          <cell r="U425">
            <v>15930</v>
          </cell>
          <cell r="V425">
            <v>340</v>
          </cell>
          <cell r="W425">
            <v>1</v>
          </cell>
          <cell r="X425">
            <v>21750</v>
          </cell>
          <cell r="Y425">
            <v>3990</v>
          </cell>
          <cell r="Z425">
            <v>18120</v>
          </cell>
          <cell r="AA425">
            <v>145</v>
          </cell>
          <cell r="AB425"/>
          <cell r="AC425">
            <v>15810</v>
          </cell>
          <cell r="AD425">
            <v>0</v>
          </cell>
          <cell r="AE425">
            <v>0</v>
          </cell>
          <cell r="AF425">
            <v>561</v>
          </cell>
          <cell r="AG425">
            <v>64140</v>
          </cell>
          <cell r="AH425">
            <v>10500</v>
          </cell>
          <cell r="AI425">
            <v>235800</v>
          </cell>
          <cell r="AJ425">
            <v>33660</v>
          </cell>
          <cell r="AK425">
            <v>269460</v>
          </cell>
        </row>
        <row r="426">
          <cell r="E426">
            <v>7706417</v>
          </cell>
          <cell r="F426" t="str">
            <v>SIDDHI ENT AZAMGARH</v>
          </cell>
          <cell r="G426">
            <v>410</v>
          </cell>
          <cell r="H426">
            <v>17260</v>
          </cell>
          <cell r="I426">
            <v>22520</v>
          </cell>
          <cell r="J426">
            <v>0</v>
          </cell>
          <cell r="K426">
            <v>1</v>
          </cell>
          <cell r="L426">
            <v>-620</v>
          </cell>
          <cell r="M426">
            <v>1</v>
          </cell>
          <cell r="N426">
            <v>100</v>
          </cell>
          <cell r="O426">
            <v>39160</v>
          </cell>
          <cell r="P426">
            <v>320</v>
          </cell>
          <cell r="Q426">
            <v>1</v>
          </cell>
          <cell r="R426">
            <v>34380</v>
          </cell>
          <cell r="S426">
            <v>274</v>
          </cell>
          <cell r="T426">
            <v>1</v>
          </cell>
          <cell r="U426">
            <v>32010</v>
          </cell>
          <cell r="V426">
            <v>271</v>
          </cell>
          <cell r="W426">
            <v>1</v>
          </cell>
          <cell r="X426">
            <v>2420</v>
          </cell>
          <cell r="Y426">
            <v>8510</v>
          </cell>
          <cell r="Z426">
            <v>38640</v>
          </cell>
          <cell r="AA426">
            <v>200</v>
          </cell>
          <cell r="AC426">
            <v>22290</v>
          </cell>
          <cell r="AD426">
            <v>181</v>
          </cell>
          <cell r="AE426">
            <v>19590</v>
          </cell>
          <cell r="AF426">
            <v>339</v>
          </cell>
          <cell r="AG426">
            <v>42420</v>
          </cell>
          <cell r="AH426">
            <v>18780</v>
          </cell>
          <cell r="AI426">
            <v>258200</v>
          </cell>
          <cell r="AJ426">
            <v>38140</v>
          </cell>
          <cell r="AK426">
            <v>296340</v>
          </cell>
        </row>
        <row r="427">
          <cell r="E427">
            <v>7706560</v>
          </cell>
          <cell r="F427" t="str">
            <v>SUDHIR TYR VARANASI</v>
          </cell>
          <cell r="G427">
            <v>122</v>
          </cell>
          <cell r="H427">
            <v>5640</v>
          </cell>
          <cell r="I427">
            <v>14160</v>
          </cell>
          <cell r="J427">
            <v>0</v>
          </cell>
          <cell r="K427">
            <v>1</v>
          </cell>
          <cell r="L427">
            <v>0</v>
          </cell>
          <cell r="M427">
            <v>1</v>
          </cell>
          <cell r="N427">
            <v>60</v>
          </cell>
          <cell r="O427">
            <v>19800</v>
          </cell>
          <cell r="P427">
            <v>173</v>
          </cell>
          <cell r="Q427">
            <v>1</v>
          </cell>
          <cell r="R427">
            <v>21150</v>
          </cell>
          <cell r="S427">
            <v>80</v>
          </cell>
          <cell r="T427">
            <v>1</v>
          </cell>
          <cell r="U427">
            <v>9270</v>
          </cell>
          <cell r="V427">
            <v>140</v>
          </cell>
          <cell r="W427">
            <v>1</v>
          </cell>
          <cell r="X427">
            <v>10770</v>
          </cell>
          <cell r="Y427">
            <v>540</v>
          </cell>
          <cell r="Z427">
            <v>8160</v>
          </cell>
          <cell r="AA427">
            <v>61</v>
          </cell>
          <cell r="AC427">
            <v>7350</v>
          </cell>
          <cell r="AD427">
            <v>20</v>
          </cell>
          <cell r="AE427">
            <v>2040</v>
          </cell>
          <cell r="AF427">
            <v>229</v>
          </cell>
          <cell r="AG427">
            <v>28380</v>
          </cell>
          <cell r="AH427">
            <v>19140</v>
          </cell>
          <cell r="AI427">
            <v>126600</v>
          </cell>
          <cell r="AJ427">
            <v>11820</v>
          </cell>
          <cell r="AK427">
            <v>138420</v>
          </cell>
        </row>
        <row r="428">
          <cell r="E428">
            <v>7706711</v>
          </cell>
          <cell r="F428" t="str">
            <v>TYRE EMPOR VARANASI</v>
          </cell>
          <cell r="G428">
            <v>602</v>
          </cell>
          <cell r="H428">
            <v>18000</v>
          </cell>
          <cell r="I428">
            <v>60220</v>
          </cell>
          <cell r="J428">
            <v>0</v>
          </cell>
          <cell r="K428">
            <v>1</v>
          </cell>
          <cell r="L428">
            <v>-180</v>
          </cell>
          <cell r="M428">
            <v>1</v>
          </cell>
          <cell r="N428">
            <v>291</v>
          </cell>
          <cell r="O428">
            <v>78040</v>
          </cell>
          <cell r="P428">
            <v>516</v>
          </cell>
          <cell r="Q428">
            <v>1</v>
          </cell>
          <cell r="R428">
            <v>57610</v>
          </cell>
          <cell r="S428">
            <v>526</v>
          </cell>
          <cell r="T428">
            <v>1</v>
          </cell>
          <cell r="U428">
            <v>53850</v>
          </cell>
          <cell r="V428">
            <v>770</v>
          </cell>
          <cell r="W428">
            <v>1</v>
          </cell>
          <cell r="X428">
            <v>64290</v>
          </cell>
          <cell r="Y428">
            <v>4980</v>
          </cell>
          <cell r="Z428">
            <v>37200</v>
          </cell>
          <cell r="AA428">
            <v>220</v>
          </cell>
          <cell r="AC428">
            <v>23460</v>
          </cell>
          <cell r="AD428">
            <v>0</v>
          </cell>
          <cell r="AE428">
            <v>0</v>
          </cell>
          <cell r="AF428">
            <v>1360</v>
          </cell>
          <cell r="AG428">
            <v>161400</v>
          </cell>
          <cell r="AH428">
            <v>85770</v>
          </cell>
          <cell r="AI428">
            <v>566600</v>
          </cell>
          <cell r="AJ428">
            <v>128980</v>
          </cell>
          <cell r="AK428">
            <v>695580</v>
          </cell>
        </row>
        <row r="429">
          <cell r="E429">
            <v>7704741</v>
          </cell>
          <cell r="F429" t="str">
            <v>ASHRAFI TR NAUTANWA</v>
          </cell>
          <cell r="G429">
            <v>31</v>
          </cell>
          <cell r="H429">
            <v>1080</v>
          </cell>
          <cell r="I429">
            <v>2160</v>
          </cell>
          <cell r="J429">
            <v>0</v>
          </cell>
          <cell r="K429">
            <v>1</v>
          </cell>
          <cell r="L429">
            <v>0</v>
          </cell>
          <cell r="M429">
            <v>1</v>
          </cell>
          <cell r="N429">
            <v>12</v>
          </cell>
          <cell r="O429">
            <v>3240</v>
          </cell>
          <cell r="P429">
            <v>31</v>
          </cell>
          <cell r="Q429">
            <v>1</v>
          </cell>
          <cell r="R429">
            <v>2760</v>
          </cell>
          <cell r="S429">
            <v>22</v>
          </cell>
          <cell r="T429">
            <v>1</v>
          </cell>
          <cell r="U429">
            <v>1740</v>
          </cell>
          <cell r="V429">
            <v>2</v>
          </cell>
          <cell r="W429">
            <v>1</v>
          </cell>
          <cell r="X429">
            <v>180</v>
          </cell>
          <cell r="Y429">
            <v>0</v>
          </cell>
          <cell r="Z429">
            <v>0</v>
          </cell>
          <cell r="AA429">
            <v>20</v>
          </cell>
          <cell r="AB429"/>
          <cell r="AC429">
            <v>1470</v>
          </cell>
          <cell r="AD429">
            <v>13</v>
          </cell>
          <cell r="AE429">
            <v>1170</v>
          </cell>
          <cell r="AF429">
            <v>20</v>
          </cell>
          <cell r="AG429">
            <v>2070</v>
          </cell>
          <cell r="AH429">
            <v>1080</v>
          </cell>
          <cell r="AI429">
            <v>13710</v>
          </cell>
          <cell r="AJ429">
            <v>0</v>
          </cell>
          <cell r="AK429">
            <v>13710</v>
          </cell>
        </row>
        <row r="430">
          <cell r="E430">
            <v>7705235</v>
          </cell>
          <cell r="F430" t="str">
            <v>HINDUSTHAN DEORIA</v>
          </cell>
          <cell r="G430">
            <v>38</v>
          </cell>
          <cell r="H430">
            <v>1200</v>
          </cell>
          <cell r="I430">
            <v>2820</v>
          </cell>
          <cell r="J430">
            <v>0</v>
          </cell>
          <cell r="K430">
            <v>1</v>
          </cell>
          <cell r="L430">
            <v>0</v>
          </cell>
          <cell r="M430">
            <v>1</v>
          </cell>
          <cell r="N430">
            <v>14</v>
          </cell>
          <cell r="O430">
            <v>4020</v>
          </cell>
          <cell r="P430">
            <v>36</v>
          </cell>
          <cell r="Q430">
            <v>1</v>
          </cell>
          <cell r="R430">
            <v>4440</v>
          </cell>
          <cell r="S430">
            <v>45</v>
          </cell>
          <cell r="T430">
            <v>1</v>
          </cell>
          <cell r="U430">
            <v>5070</v>
          </cell>
          <cell r="V430">
            <v>49</v>
          </cell>
          <cell r="W430">
            <v>1</v>
          </cell>
          <cell r="X430">
            <v>3810</v>
          </cell>
          <cell r="Y430">
            <v>0</v>
          </cell>
          <cell r="Z430">
            <v>3360</v>
          </cell>
          <cell r="AA430">
            <v>45</v>
          </cell>
          <cell r="AC430">
            <v>4740</v>
          </cell>
          <cell r="AD430">
            <v>0</v>
          </cell>
          <cell r="AE430">
            <v>0</v>
          </cell>
          <cell r="AF430">
            <v>128</v>
          </cell>
          <cell r="AG430">
            <v>15540</v>
          </cell>
          <cell r="AH430">
            <v>4680</v>
          </cell>
          <cell r="AI430">
            <v>45660</v>
          </cell>
          <cell r="AJ430">
            <v>1066</v>
          </cell>
          <cell r="AK430">
            <v>46726</v>
          </cell>
        </row>
        <row r="431">
          <cell r="E431">
            <v>7706019</v>
          </cell>
          <cell r="F431" t="str">
            <v>RAI TYRE H KHALILABA</v>
          </cell>
          <cell r="G431">
            <v>11</v>
          </cell>
          <cell r="H431">
            <v>1050</v>
          </cell>
          <cell r="I431">
            <v>0</v>
          </cell>
          <cell r="J431">
            <v>0</v>
          </cell>
          <cell r="K431">
            <v>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</v>
          </cell>
          <cell r="T431">
            <v>0</v>
          </cell>
          <cell r="U431">
            <v>0</v>
          </cell>
          <cell r="V431">
            <v>3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4</v>
          </cell>
          <cell r="AC431">
            <v>0</v>
          </cell>
          <cell r="AD431">
            <v>0</v>
          </cell>
          <cell r="AE431">
            <v>0</v>
          </cell>
          <cell r="AF431">
            <v>5</v>
          </cell>
          <cell r="AG431">
            <v>450</v>
          </cell>
          <cell r="AH431">
            <v>780</v>
          </cell>
          <cell r="AI431">
            <v>0</v>
          </cell>
          <cell r="AK431">
            <v>0</v>
          </cell>
        </row>
        <row r="432">
          <cell r="E432">
            <v>7706754</v>
          </cell>
          <cell r="F432" t="str">
            <v>UPADHYAY T DHORIGHAT</v>
          </cell>
          <cell r="G432">
            <v>12</v>
          </cell>
          <cell r="H432">
            <v>420</v>
          </cell>
          <cell r="I432">
            <v>720</v>
          </cell>
          <cell r="J432">
            <v>0</v>
          </cell>
          <cell r="K432">
            <v>1</v>
          </cell>
          <cell r="L432">
            <v>0</v>
          </cell>
          <cell r="M432">
            <v>0</v>
          </cell>
          <cell r="N432">
            <v>4</v>
          </cell>
          <cell r="O432">
            <v>0</v>
          </cell>
          <cell r="P432">
            <v>11</v>
          </cell>
          <cell r="Q432">
            <v>0</v>
          </cell>
          <cell r="R432">
            <v>0</v>
          </cell>
          <cell r="S432">
            <v>11</v>
          </cell>
          <cell r="T432">
            <v>0</v>
          </cell>
          <cell r="U432">
            <v>0</v>
          </cell>
          <cell r="V432">
            <v>7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5</v>
          </cell>
          <cell r="AC432">
            <v>0</v>
          </cell>
          <cell r="AD432">
            <v>0</v>
          </cell>
          <cell r="AE432">
            <v>0</v>
          </cell>
          <cell r="AF432">
            <v>7</v>
          </cell>
          <cell r="AG432">
            <v>810</v>
          </cell>
          <cell r="AH432">
            <v>1680</v>
          </cell>
          <cell r="AI432">
            <v>0</v>
          </cell>
          <cell r="AK432">
            <v>0</v>
          </cell>
        </row>
        <row r="433">
          <cell r="E433">
            <v>7707456</v>
          </cell>
          <cell r="F433" t="str">
            <v>AMBEY TYR BARHALGANJ</v>
          </cell>
          <cell r="G433">
            <v>31</v>
          </cell>
          <cell r="H433">
            <v>180</v>
          </cell>
          <cell r="I433">
            <v>5160</v>
          </cell>
          <cell r="J433">
            <v>0</v>
          </cell>
          <cell r="K433">
            <v>1</v>
          </cell>
          <cell r="L433">
            <v>0</v>
          </cell>
          <cell r="M433">
            <v>1</v>
          </cell>
          <cell r="N433">
            <v>24</v>
          </cell>
          <cell r="O433">
            <v>5340</v>
          </cell>
          <cell r="P433">
            <v>34</v>
          </cell>
          <cell r="Q433">
            <v>1</v>
          </cell>
          <cell r="R433">
            <v>3450</v>
          </cell>
          <cell r="S433">
            <v>36</v>
          </cell>
          <cell r="T433">
            <v>1</v>
          </cell>
          <cell r="U433">
            <v>3270</v>
          </cell>
          <cell r="V433">
            <v>34</v>
          </cell>
          <cell r="W433">
            <v>1</v>
          </cell>
          <cell r="X433">
            <v>2430</v>
          </cell>
          <cell r="Y433">
            <v>360</v>
          </cell>
          <cell r="Z433">
            <v>0</v>
          </cell>
          <cell r="AA433">
            <v>14</v>
          </cell>
          <cell r="AC433">
            <v>1440</v>
          </cell>
          <cell r="AD433">
            <v>12</v>
          </cell>
          <cell r="AE433">
            <v>1200</v>
          </cell>
          <cell r="AF433">
            <v>71</v>
          </cell>
          <cell r="AG433">
            <v>8250</v>
          </cell>
          <cell r="AH433">
            <v>6510</v>
          </cell>
          <cell r="AI433">
            <v>32250</v>
          </cell>
          <cell r="AJ433">
            <v>0</v>
          </cell>
          <cell r="AK433">
            <v>32250</v>
          </cell>
        </row>
        <row r="434">
          <cell r="E434">
            <v>7708646</v>
          </cell>
          <cell r="F434" t="str">
            <v>RAIMACHISANTKABIR</v>
          </cell>
          <cell r="G434">
            <v>37</v>
          </cell>
          <cell r="H434">
            <v>2550</v>
          </cell>
          <cell r="I434">
            <v>2520</v>
          </cell>
          <cell r="J434">
            <v>0</v>
          </cell>
          <cell r="K434">
            <v>1</v>
          </cell>
          <cell r="L434">
            <v>0</v>
          </cell>
          <cell r="M434">
            <v>1</v>
          </cell>
          <cell r="N434">
            <v>12</v>
          </cell>
          <cell r="O434">
            <v>5070</v>
          </cell>
          <cell r="P434">
            <v>38</v>
          </cell>
          <cell r="Q434">
            <v>1</v>
          </cell>
          <cell r="R434">
            <v>3840</v>
          </cell>
          <cell r="S434">
            <v>21</v>
          </cell>
          <cell r="T434">
            <v>1</v>
          </cell>
          <cell r="U434">
            <v>2370</v>
          </cell>
          <cell r="V434">
            <v>40</v>
          </cell>
          <cell r="W434">
            <v>1</v>
          </cell>
          <cell r="X434">
            <v>4200</v>
          </cell>
          <cell r="Y434">
            <v>0</v>
          </cell>
          <cell r="Z434">
            <v>0</v>
          </cell>
          <cell r="AA434">
            <v>35</v>
          </cell>
          <cell r="AC434">
            <v>4170</v>
          </cell>
          <cell r="AD434">
            <v>86</v>
          </cell>
          <cell r="AE434">
            <v>8880</v>
          </cell>
          <cell r="AF434">
            <v>38</v>
          </cell>
          <cell r="AG434">
            <v>5640</v>
          </cell>
          <cell r="AH434">
            <v>480</v>
          </cell>
          <cell r="AI434">
            <v>34650</v>
          </cell>
          <cell r="AJ434">
            <v>0</v>
          </cell>
          <cell r="AK434">
            <v>34650</v>
          </cell>
        </row>
        <row r="435">
          <cell r="E435">
            <v>7708712</v>
          </cell>
          <cell r="F435" t="str">
            <v>BASTI TYRE BASTI</v>
          </cell>
          <cell r="G435">
            <v>236</v>
          </cell>
          <cell r="H435">
            <v>0</v>
          </cell>
          <cell r="I435">
            <v>52380</v>
          </cell>
          <cell r="J435">
            <v>0</v>
          </cell>
          <cell r="K435">
            <v>1</v>
          </cell>
          <cell r="L435">
            <v>-180</v>
          </cell>
          <cell r="M435">
            <v>1</v>
          </cell>
          <cell r="N435">
            <v>231</v>
          </cell>
          <cell r="O435">
            <v>52200</v>
          </cell>
          <cell r="P435">
            <v>414</v>
          </cell>
          <cell r="Q435">
            <v>1</v>
          </cell>
          <cell r="R435">
            <v>49470</v>
          </cell>
          <cell r="S435">
            <v>206</v>
          </cell>
          <cell r="T435">
            <v>1</v>
          </cell>
          <cell r="U435">
            <v>19050</v>
          </cell>
          <cell r="V435">
            <v>207</v>
          </cell>
          <cell r="W435">
            <v>1</v>
          </cell>
          <cell r="X435">
            <v>22200</v>
          </cell>
          <cell r="Y435">
            <v>360</v>
          </cell>
          <cell r="Z435">
            <v>0</v>
          </cell>
          <cell r="AA435">
            <v>1</v>
          </cell>
          <cell r="AB435"/>
          <cell r="AC435">
            <v>0</v>
          </cell>
          <cell r="AD435">
            <v>0</v>
          </cell>
          <cell r="AE435">
            <v>0</v>
          </cell>
          <cell r="AF435">
            <v>358</v>
          </cell>
          <cell r="AG435">
            <v>40980</v>
          </cell>
          <cell r="AH435">
            <v>21600</v>
          </cell>
          <cell r="AI435">
            <v>214860</v>
          </cell>
          <cell r="AJ435">
            <v>29472</v>
          </cell>
          <cell r="AK435">
            <v>244332</v>
          </cell>
        </row>
        <row r="436">
          <cell r="E436">
            <v>7711036</v>
          </cell>
          <cell r="F436" t="str">
            <v>TYRE HOUSE GORAKHPUR</v>
          </cell>
          <cell r="G436">
            <v>626</v>
          </cell>
          <cell r="H436">
            <v>5220</v>
          </cell>
          <cell r="I436">
            <v>145980</v>
          </cell>
          <cell r="J436">
            <v>0</v>
          </cell>
          <cell r="K436">
            <v>1</v>
          </cell>
          <cell r="L436">
            <v>-720</v>
          </cell>
          <cell r="M436">
            <v>1</v>
          </cell>
          <cell r="N436">
            <v>583</v>
          </cell>
          <cell r="O436">
            <v>150480</v>
          </cell>
          <cell r="P436">
            <v>926</v>
          </cell>
          <cell r="Q436">
            <v>1</v>
          </cell>
          <cell r="R436">
            <v>108150</v>
          </cell>
          <cell r="S436">
            <v>912</v>
          </cell>
          <cell r="T436">
            <v>1</v>
          </cell>
          <cell r="U436">
            <v>87270</v>
          </cell>
          <cell r="V436">
            <v>1015</v>
          </cell>
          <cell r="W436">
            <v>1</v>
          </cell>
          <cell r="X436">
            <v>19980</v>
          </cell>
          <cell r="Y436">
            <v>18540</v>
          </cell>
          <cell r="Z436">
            <v>158940</v>
          </cell>
          <cell r="AA436">
            <v>590</v>
          </cell>
          <cell r="AB436"/>
          <cell r="AC436">
            <v>58210</v>
          </cell>
          <cell r="AD436">
            <v>0</v>
          </cell>
          <cell r="AE436">
            <v>0</v>
          </cell>
          <cell r="AF436">
            <v>1687</v>
          </cell>
          <cell r="AG436">
            <v>200880</v>
          </cell>
          <cell r="AH436">
            <v>131400</v>
          </cell>
          <cell r="AI436">
            <v>975850</v>
          </cell>
          <cell r="AJ436">
            <v>251755</v>
          </cell>
          <cell r="AK436">
            <v>1227605</v>
          </cell>
        </row>
        <row r="437">
          <cell r="E437">
            <v>7712140</v>
          </cell>
          <cell r="F437" t="str">
            <v>KASHYAP ENTER SUKRAU</v>
          </cell>
          <cell r="G437">
            <v>31</v>
          </cell>
          <cell r="H437">
            <v>840</v>
          </cell>
          <cell r="I437">
            <v>3960</v>
          </cell>
          <cell r="J437">
            <v>0</v>
          </cell>
          <cell r="K437">
            <v>1</v>
          </cell>
          <cell r="L437">
            <v>0</v>
          </cell>
          <cell r="M437">
            <v>1</v>
          </cell>
          <cell r="N437">
            <v>22</v>
          </cell>
          <cell r="O437">
            <v>4800</v>
          </cell>
          <cell r="P437">
            <v>52</v>
          </cell>
          <cell r="Q437">
            <v>1</v>
          </cell>
          <cell r="R437">
            <v>4680</v>
          </cell>
          <cell r="S437">
            <v>0</v>
          </cell>
          <cell r="T437">
            <v>1</v>
          </cell>
          <cell r="U437">
            <v>0</v>
          </cell>
          <cell r="V437">
            <v>31</v>
          </cell>
          <cell r="W437">
            <v>1</v>
          </cell>
          <cell r="X437">
            <v>3210</v>
          </cell>
          <cell r="Y437">
            <v>0</v>
          </cell>
          <cell r="Z437">
            <v>0</v>
          </cell>
          <cell r="AA437">
            <v>12</v>
          </cell>
          <cell r="AB437"/>
          <cell r="AC437">
            <v>1140</v>
          </cell>
          <cell r="AD437">
            <v>21</v>
          </cell>
          <cell r="AE437">
            <v>2100</v>
          </cell>
          <cell r="AF437">
            <v>36</v>
          </cell>
          <cell r="AG437">
            <v>3810</v>
          </cell>
          <cell r="AH437">
            <v>2280</v>
          </cell>
          <cell r="AI437">
            <v>22020</v>
          </cell>
          <cell r="AJ437">
            <v>0</v>
          </cell>
          <cell r="AK437">
            <v>22020</v>
          </cell>
        </row>
        <row r="438">
          <cell r="E438">
            <v>7713121</v>
          </cell>
          <cell r="F438" t="str">
            <v>SHIVTYREGORAKHPU</v>
          </cell>
          <cell r="G438">
            <v>10</v>
          </cell>
          <cell r="H438">
            <v>0</v>
          </cell>
          <cell r="I438">
            <v>2400</v>
          </cell>
          <cell r="J438">
            <v>0</v>
          </cell>
          <cell r="K438">
            <v>1</v>
          </cell>
          <cell r="L438">
            <v>0</v>
          </cell>
          <cell r="M438">
            <v>0</v>
          </cell>
          <cell r="N438">
            <v>10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5</v>
          </cell>
          <cell r="T438">
            <v>0</v>
          </cell>
          <cell r="U438">
            <v>0</v>
          </cell>
          <cell r="V438">
            <v>3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10</v>
          </cell>
          <cell r="AC438">
            <v>0</v>
          </cell>
          <cell r="AD438">
            <v>0</v>
          </cell>
          <cell r="AE438">
            <v>0</v>
          </cell>
          <cell r="AF438">
            <v>2</v>
          </cell>
          <cell r="AG438">
            <v>240</v>
          </cell>
          <cell r="AH438">
            <v>0</v>
          </cell>
          <cell r="AI438">
            <v>0</v>
          </cell>
          <cell r="AK438">
            <v>0</v>
          </cell>
        </row>
        <row r="439">
          <cell r="E439">
            <v>7713124</v>
          </cell>
          <cell r="F439" t="str">
            <v>DEVESHTYGORAKHPU</v>
          </cell>
          <cell r="G439">
            <v>35</v>
          </cell>
          <cell r="H439">
            <v>660</v>
          </cell>
          <cell r="I439">
            <v>5700</v>
          </cell>
          <cell r="J439">
            <v>0</v>
          </cell>
          <cell r="K439">
            <v>1</v>
          </cell>
          <cell r="L439">
            <v>0</v>
          </cell>
          <cell r="M439">
            <v>1</v>
          </cell>
          <cell r="N439">
            <v>25</v>
          </cell>
          <cell r="O439">
            <v>6360</v>
          </cell>
          <cell r="P439">
            <v>32</v>
          </cell>
          <cell r="Q439">
            <v>1</v>
          </cell>
          <cell r="R439">
            <v>3540</v>
          </cell>
          <cell r="S439">
            <v>38</v>
          </cell>
          <cell r="T439">
            <v>1</v>
          </cell>
          <cell r="U439">
            <v>3870</v>
          </cell>
          <cell r="V439">
            <v>33</v>
          </cell>
          <cell r="W439">
            <v>1</v>
          </cell>
          <cell r="X439">
            <v>1860</v>
          </cell>
          <cell r="Y439">
            <v>960</v>
          </cell>
          <cell r="Z439">
            <v>0</v>
          </cell>
          <cell r="AA439">
            <v>40</v>
          </cell>
          <cell r="AC439">
            <v>4380</v>
          </cell>
          <cell r="AD439">
            <v>18</v>
          </cell>
          <cell r="AE439">
            <v>1620</v>
          </cell>
          <cell r="AF439">
            <v>147</v>
          </cell>
          <cell r="AG439">
            <v>16050</v>
          </cell>
          <cell r="AH439">
            <v>3990</v>
          </cell>
          <cell r="AI439">
            <v>42630</v>
          </cell>
          <cell r="AJ439">
            <v>763</v>
          </cell>
          <cell r="AK439">
            <v>43393</v>
          </cell>
        </row>
        <row r="440">
          <cell r="E440">
            <v>7715125</v>
          </cell>
          <cell r="F440" t="str">
            <v>SAI ENGINEERI GORAKH</v>
          </cell>
          <cell r="G440">
            <v>63</v>
          </cell>
          <cell r="H440">
            <v>840</v>
          </cell>
          <cell r="I440">
            <v>3120</v>
          </cell>
          <cell r="J440">
            <v>0</v>
          </cell>
          <cell r="K440">
            <v>1</v>
          </cell>
          <cell r="L440">
            <v>-600</v>
          </cell>
          <cell r="M440">
            <v>1</v>
          </cell>
          <cell r="N440">
            <v>14</v>
          </cell>
          <cell r="O440">
            <v>3360</v>
          </cell>
          <cell r="P440">
            <v>62</v>
          </cell>
          <cell r="Q440">
            <v>1</v>
          </cell>
          <cell r="R440">
            <v>6150</v>
          </cell>
          <cell r="S440">
            <v>50</v>
          </cell>
          <cell r="T440">
            <v>1</v>
          </cell>
          <cell r="U440">
            <v>5250</v>
          </cell>
          <cell r="V440">
            <v>61</v>
          </cell>
          <cell r="W440">
            <v>1</v>
          </cell>
          <cell r="X440">
            <v>5460</v>
          </cell>
          <cell r="Y440">
            <v>240</v>
          </cell>
          <cell r="Z440">
            <v>1440</v>
          </cell>
          <cell r="AA440">
            <v>68</v>
          </cell>
          <cell r="AC440">
            <v>6080</v>
          </cell>
          <cell r="AD440">
            <v>2</v>
          </cell>
          <cell r="AE440">
            <v>240</v>
          </cell>
          <cell r="AF440">
            <v>71</v>
          </cell>
          <cell r="AG440">
            <v>8340</v>
          </cell>
          <cell r="AH440">
            <v>4020</v>
          </cell>
          <cell r="AI440">
            <v>40580</v>
          </cell>
          <cell r="AJ440">
            <v>558</v>
          </cell>
          <cell r="AK440">
            <v>41138</v>
          </cell>
        </row>
        <row r="441">
          <cell r="E441">
            <v>7716163</v>
          </cell>
          <cell r="F441" t="str">
            <v>SURAJ BUILDERSLUCKNO</v>
          </cell>
          <cell r="G441">
            <v>10</v>
          </cell>
          <cell r="H441">
            <v>0</v>
          </cell>
          <cell r="I441">
            <v>1800</v>
          </cell>
          <cell r="J441">
            <v>570</v>
          </cell>
          <cell r="K441">
            <v>0</v>
          </cell>
          <cell r="L441">
            <v>0</v>
          </cell>
          <cell r="M441">
            <v>0</v>
          </cell>
          <cell r="N441">
            <v>10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</v>
          </cell>
          <cell r="T441">
            <v>1</v>
          </cell>
          <cell r="U441">
            <v>0</v>
          </cell>
          <cell r="V441">
            <v>82</v>
          </cell>
          <cell r="W441">
            <v>1</v>
          </cell>
          <cell r="X441">
            <v>0</v>
          </cell>
          <cell r="Y441">
            <v>0</v>
          </cell>
          <cell r="Z441">
            <v>0</v>
          </cell>
          <cell r="AA441">
            <v>34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0</v>
          </cell>
        </row>
        <row r="442">
          <cell r="E442">
            <v>7716222</v>
          </cell>
          <cell r="F442" t="str">
            <v>PINKCITY KANPUR</v>
          </cell>
          <cell r="G442">
            <v>2</v>
          </cell>
          <cell r="H442">
            <v>0</v>
          </cell>
          <cell r="I442">
            <v>360</v>
          </cell>
          <cell r="J442">
            <v>570</v>
          </cell>
          <cell r="K442">
            <v>0</v>
          </cell>
          <cell r="L442">
            <v>0</v>
          </cell>
          <cell r="M442">
            <v>0</v>
          </cell>
          <cell r="N442">
            <v>2</v>
          </cell>
          <cell r="O442">
            <v>0</v>
          </cell>
          <cell r="P442">
            <v>24</v>
          </cell>
          <cell r="Q442">
            <v>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0</v>
          </cell>
        </row>
        <row r="443">
          <cell r="E443">
            <v>7716359</v>
          </cell>
          <cell r="F443" t="str">
            <v>GAYATRI HARDOI</v>
          </cell>
          <cell r="G443">
            <v>2</v>
          </cell>
          <cell r="H443">
            <v>0</v>
          </cell>
          <cell r="I443">
            <v>480</v>
          </cell>
          <cell r="J443">
            <v>570</v>
          </cell>
          <cell r="K443">
            <v>0</v>
          </cell>
          <cell r="L443">
            <v>0</v>
          </cell>
          <cell r="M443">
            <v>0</v>
          </cell>
          <cell r="N443">
            <v>2</v>
          </cell>
          <cell r="O443">
            <v>0</v>
          </cell>
          <cell r="P443">
            <v>2</v>
          </cell>
          <cell r="Q443">
            <v>0</v>
          </cell>
          <cell r="R443">
            <v>0</v>
          </cell>
          <cell r="S443">
            <v>10</v>
          </cell>
          <cell r="T443">
            <v>0</v>
          </cell>
          <cell r="U443">
            <v>0</v>
          </cell>
          <cell r="V443">
            <v>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2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0</v>
          </cell>
        </row>
        <row r="444">
          <cell r="E444">
            <v>7716388</v>
          </cell>
          <cell r="F444" t="str">
            <v>KANPUREDIBLEKANPUR</v>
          </cell>
          <cell r="G444">
            <v>66</v>
          </cell>
          <cell r="H444">
            <v>0</v>
          </cell>
          <cell r="I444">
            <v>15240</v>
          </cell>
          <cell r="J444">
            <v>590</v>
          </cell>
          <cell r="K444">
            <v>1</v>
          </cell>
          <cell r="L444">
            <v>0</v>
          </cell>
          <cell r="M444">
            <v>1</v>
          </cell>
          <cell r="N444">
            <v>66</v>
          </cell>
          <cell r="O444">
            <v>15240</v>
          </cell>
          <cell r="P444">
            <v>39</v>
          </cell>
          <cell r="Q444">
            <v>1</v>
          </cell>
          <cell r="R444">
            <v>5670</v>
          </cell>
          <cell r="S444">
            <v>40</v>
          </cell>
          <cell r="T444">
            <v>1</v>
          </cell>
          <cell r="U444">
            <v>4800</v>
          </cell>
          <cell r="V444">
            <v>32</v>
          </cell>
          <cell r="W444">
            <v>1</v>
          </cell>
          <cell r="X444">
            <v>3480</v>
          </cell>
          <cell r="Y444">
            <v>0</v>
          </cell>
          <cell r="Z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50</v>
          </cell>
          <cell r="AG444">
            <v>6000</v>
          </cell>
          <cell r="AH444">
            <v>0</v>
          </cell>
          <cell r="AI444">
            <v>35190</v>
          </cell>
          <cell r="AJ444">
            <v>19</v>
          </cell>
          <cell r="AK444">
            <v>35209</v>
          </cell>
        </row>
        <row r="445">
          <cell r="E445">
            <v>7705291</v>
          </cell>
          <cell r="F445" t="str">
            <v>JAGAT MOTO JWALAPUR</v>
          </cell>
          <cell r="G445">
            <v>6</v>
          </cell>
          <cell r="H445">
            <v>180</v>
          </cell>
          <cell r="I445">
            <v>600</v>
          </cell>
          <cell r="J445">
            <v>0</v>
          </cell>
          <cell r="K445">
            <v>1</v>
          </cell>
          <cell r="L445">
            <v>0</v>
          </cell>
          <cell r="M445">
            <v>0</v>
          </cell>
          <cell r="N445">
            <v>3</v>
          </cell>
          <cell r="O445">
            <v>0</v>
          </cell>
          <cell r="P445">
            <v>2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0</v>
          </cell>
        </row>
        <row r="446">
          <cell r="E446">
            <v>7705324</v>
          </cell>
          <cell r="F446" t="str">
            <v>JAI SHREE  RISHIKESH</v>
          </cell>
          <cell r="G446">
            <v>31</v>
          </cell>
          <cell r="H446">
            <v>1230</v>
          </cell>
          <cell r="I446">
            <v>1800</v>
          </cell>
          <cell r="J446">
            <v>0</v>
          </cell>
          <cell r="K446">
            <v>1</v>
          </cell>
          <cell r="L446">
            <v>0</v>
          </cell>
          <cell r="M446">
            <v>1</v>
          </cell>
          <cell r="N446">
            <v>10</v>
          </cell>
          <cell r="O446">
            <v>3030</v>
          </cell>
          <cell r="P446">
            <v>31</v>
          </cell>
          <cell r="Q446">
            <v>1</v>
          </cell>
          <cell r="R446">
            <v>3150</v>
          </cell>
          <cell r="S446">
            <v>32</v>
          </cell>
          <cell r="T446">
            <v>1</v>
          </cell>
          <cell r="U446">
            <v>3000</v>
          </cell>
          <cell r="V446">
            <v>34</v>
          </cell>
          <cell r="W446">
            <v>1</v>
          </cell>
          <cell r="X446">
            <v>3060</v>
          </cell>
          <cell r="Y446">
            <v>0</v>
          </cell>
          <cell r="Z446">
            <v>0</v>
          </cell>
          <cell r="AA446">
            <v>11</v>
          </cell>
          <cell r="AC446">
            <v>930</v>
          </cell>
          <cell r="AD446">
            <v>18</v>
          </cell>
          <cell r="AE446">
            <v>1620</v>
          </cell>
          <cell r="AF446">
            <v>30</v>
          </cell>
          <cell r="AG446">
            <v>2940</v>
          </cell>
          <cell r="AH446">
            <v>0</v>
          </cell>
          <cell r="AI446">
            <v>17730</v>
          </cell>
          <cell r="AJ446">
            <v>0</v>
          </cell>
          <cell r="AK446">
            <v>17730</v>
          </cell>
        </row>
        <row r="447">
          <cell r="E447">
            <v>7705447</v>
          </cell>
          <cell r="F447" t="str">
            <v>KHURANA EN ROORKEE</v>
          </cell>
          <cell r="G447">
            <v>3</v>
          </cell>
          <cell r="H447">
            <v>180</v>
          </cell>
          <cell r="I447">
            <v>0</v>
          </cell>
          <cell r="J447">
            <v>0</v>
          </cell>
          <cell r="K447">
            <v>1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0</v>
          </cell>
        </row>
        <row r="448">
          <cell r="E448">
            <v>7705620</v>
          </cell>
          <cell r="F448" t="str">
            <v>MAHAVIR MO RISHIKESH</v>
          </cell>
          <cell r="G448">
            <v>26</v>
          </cell>
          <cell r="H448">
            <v>480</v>
          </cell>
          <cell r="I448">
            <v>3720</v>
          </cell>
          <cell r="J448">
            <v>0</v>
          </cell>
          <cell r="K448">
            <v>1</v>
          </cell>
          <cell r="L448">
            <v>0</v>
          </cell>
          <cell r="M448">
            <v>1</v>
          </cell>
          <cell r="N448">
            <v>16</v>
          </cell>
          <cell r="O448">
            <v>4200</v>
          </cell>
          <cell r="P448">
            <v>31</v>
          </cell>
          <cell r="Q448">
            <v>1</v>
          </cell>
          <cell r="R448">
            <v>3840</v>
          </cell>
          <cell r="S448">
            <v>35</v>
          </cell>
          <cell r="T448">
            <v>1</v>
          </cell>
          <cell r="U448">
            <v>3990</v>
          </cell>
          <cell r="V448">
            <v>31</v>
          </cell>
          <cell r="W448">
            <v>1</v>
          </cell>
          <cell r="X448">
            <v>3450</v>
          </cell>
          <cell r="Y448">
            <v>0</v>
          </cell>
          <cell r="Z448">
            <v>0</v>
          </cell>
          <cell r="AC448">
            <v>0</v>
          </cell>
          <cell r="AD448">
            <v>12</v>
          </cell>
          <cell r="AE448">
            <v>1320</v>
          </cell>
          <cell r="AF448">
            <v>35</v>
          </cell>
          <cell r="AG448">
            <v>3930</v>
          </cell>
          <cell r="AH448">
            <v>0</v>
          </cell>
          <cell r="AI448">
            <v>20730</v>
          </cell>
          <cell r="AJ448">
            <v>0</v>
          </cell>
          <cell r="AK448">
            <v>20730</v>
          </cell>
        </row>
        <row r="449">
          <cell r="E449">
            <v>7706758</v>
          </cell>
          <cell r="F449" t="str">
            <v>UTTAM TYRE JWALAPUR</v>
          </cell>
          <cell r="G449">
            <v>8</v>
          </cell>
          <cell r="H449">
            <v>360</v>
          </cell>
          <cell r="I449">
            <v>360</v>
          </cell>
          <cell r="J449">
            <v>0</v>
          </cell>
          <cell r="K449">
            <v>1</v>
          </cell>
          <cell r="L449">
            <v>0</v>
          </cell>
          <cell r="M449">
            <v>0</v>
          </cell>
          <cell r="N449">
            <v>2</v>
          </cell>
          <cell r="O449">
            <v>0</v>
          </cell>
          <cell r="P449">
            <v>12</v>
          </cell>
          <cell r="Q449">
            <v>0</v>
          </cell>
          <cell r="R449">
            <v>0</v>
          </cell>
          <cell r="S449">
            <v>11</v>
          </cell>
          <cell r="T449">
            <v>0</v>
          </cell>
          <cell r="U449">
            <v>0</v>
          </cell>
          <cell r="V449">
            <v>25</v>
          </cell>
          <cell r="W449">
            <v>1</v>
          </cell>
          <cell r="X449">
            <v>0</v>
          </cell>
          <cell r="Y449">
            <v>0</v>
          </cell>
          <cell r="Z449">
            <v>0</v>
          </cell>
          <cell r="AA449">
            <v>3</v>
          </cell>
          <cell r="AC449">
            <v>0</v>
          </cell>
          <cell r="AD449">
            <v>0</v>
          </cell>
          <cell r="AE449">
            <v>0</v>
          </cell>
          <cell r="AF449">
            <v>22</v>
          </cell>
          <cell r="AG449">
            <v>2640</v>
          </cell>
          <cell r="AH449">
            <v>0</v>
          </cell>
          <cell r="AI449">
            <v>0</v>
          </cell>
          <cell r="AK449">
            <v>0</v>
          </cell>
        </row>
        <row r="450">
          <cell r="E450">
            <v>7711356</v>
          </cell>
          <cell r="F450" t="str">
            <v>SAINI ENTER ROORKEE</v>
          </cell>
          <cell r="G450">
            <v>33</v>
          </cell>
          <cell r="H450">
            <v>480</v>
          </cell>
          <cell r="I450">
            <v>4740</v>
          </cell>
          <cell r="J450">
            <v>0</v>
          </cell>
          <cell r="K450">
            <v>1</v>
          </cell>
          <cell r="L450">
            <v>0</v>
          </cell>
          <cell r="M450">
            <v>1</v>
          </cell>
          <cell r="N450">
            <v>25</v>
          </cell>
          <cell r="O450">
            <v>5220</v>
          </cell>
          <cell r="P450">
            <v>35</v>
          </cell>
          <cell r="Q450">
            <v>1</v>
          </cell>
          <cell r="R450">
            <v>3750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0</v>
          </cell>
        </row>
        <row r="451">
          <cell r="E451">
            <v>7713251</v>
          </cell>
          <cell r="F451" t="str">
            <v>GOLDENBAHDRABAD</v>
          </cell>
          <cell r="G451">
            <v>4</v>
          </cell>
          <cell r="H451">
            <v>0</v>
          </cell>
          <cell r="I451">
            <v>0</v>
          </cell>
          <cell r="J451">
            <v>0</v>
          </cell>
          <cell r="K451">
            <v>1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2</v>
          </cell>
          <cell r="Q451">
            <v>0</v>
          </cell>
          <cell r="R451">
            <v>0</v>
          </cell>
          <cell r="S451">
            <v>12</v>
          </cell>
          <cell r="T451">
            <v>0</v>
          </cell>
          <cell r="U451">
            <v>0</v>
          </cell>
          <cell r="V451">
            <v>7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4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0</v>
          </cell>
        </row>
        <row r="452">
          <cell r="E452">
            <v>7714159</v>
          </cell>
          <cell r="F452" t="str">
            <v>GOLDTRAD</v>
          </cell>
          <cell r="G452">
            <v>21</v>
          </cell>
          <cell r="H452">
            <v>0</v>
          </cell>
          <cell r="I452">
            <v>1980</v>
          </cell>
          <cell r="J452">
            <v>0</v>
          </cell>
          <cell r="K452">
            <v>1</v>
          </cell>
          <cell r="L452">
            <v>0</v>
          </cell>
          <cell r="M452">
            <v>1</v>
          </cell>
          <cell r="N452">
            <v>11</v>
          </cell>
          <cell r="O452">
            <v>1980</v>
          </cell>
          <cell r="P452">
            <v>20</v>
          </cell>
          <cell r="Q452">
            <v>1</v>
          </cell>
          <cell r="R452">
            <v>1950</v>
          </cell>
          <cell r="S452">
            <v>21</v>
          </cell>
          <cell r="T452">
            <v>1</v>
          </cell>
          <cell r="U452">
            <v>1890</v>
          </cell>
          <cell r="V452">
            <v>22</v>
          </cell>
          <cell r="W452">
            <v>1</v>
          </cell>
          <cell r="X452">
            <v>2100</v>
          </cell>
          <cell r="Y452">
            <v>270</v>
          </cell>
          <cell r="Z452">
            <v>0</v>
          </cell>
          <cell r="AA452">
            <v>12</v>
          </cell>
          <cell r="AC452">
            <v>1170</v>
          </cell>
          <cell r="AD452">
            <v>4</v>
          </cell>
          <cell r="AE452">
            <v>380</v>
          </cell>
          <cell r="AF452">
            <v>16</v>
          </cell>
          <cell r="AG452">
            <v>1490</v>
          </cell>
          <cell r="AH452">
            <v>0</v>
          </cell>
          <cell r="AI452">
            <v>11230</v>
          </cell>
          <cell r="AJ452">
            <v>0</v>
          </cell>
          <cell r="AK452">
            <v>11230</v>
          </cell>
        </row>
        <row r="453">
          <cell r="E453">
            <v>7716557</v>
          </cell>
          <cell r="F453" t="str">
            <v>FORACEPO BHADRABA</v>
          </cell>
          <cell r="G453">
            <v>10</v>
          </cell>
          <cell r="H453">
            <v>0</v>
          </cell>
          <cell r="I453">
            <v>0</v>
          </cell>
          <cell r="J453">
            <v>570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15</v>
          </cell>
          <cell r="Q453">
            <v>0</v>
          </cell>
          <cell r="R453">
            <v>0</v>
          </cell>
          <cell r="S453">
            <v>6</v>
          </cell>
          <cell r="T453">
            <v>0</v>
          </cell>
          <cell r="U453">
            <v>0</v>
          </cell>
          <cell r="V453">
            <v>12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14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600</v>
          </cell>
          <cell r="AI453">
            <v>0</v>
          </cell>
          <cell r="AK453">
            <v>0</v>
          </cell>
        </row>
        <row r="454">
          <cell r="E454">
            <v>7705403</v>
          </cell>
          <cell r="F454" t="str">
            <v>KAKA TYRES MORADABAD</v>
          </cell>
          <cell r="G454">
            <v>3</v>
          </cell>
          <cell r="H454">
            <v>0</v>
          </cell>
          <cell r="I454">
            <v>0</v>
          </cell>
          <cell r="J454">
            <v>0</v>
          </cell>
          <cell r="K454">
            <v>1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7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8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0</v>
          </cell>
        </row>
        <row r="455">
          <cell r="E455">
            <v>7705492</v>
          </cell>
          <cell r="F455" t="str">
            <v>KUKKU TYRE KASHIPUR</v>
          </cell>
          <cell r="G455">
            <v>83</v>
          </cell>
          <cell r="H455">
            <v>2640</v>
          </cell>
          <cell r="I455">
            <v>3840</v>
          </cell>
          <cell r="J455">
            <v>0</v>
          </cell>
          <cell r="K455">
            <v>1</v>
          </cell>
          <cell r="L455">
            <v>0</v>
          </cell>
          <cell r="M455">
            <v>1</v>
          </cell>
          <cell r="N455">
            <v>19</v>
          </cell>
          <cell r="O455">
            <v>6480</v>
          </cell>
          <cell r="P455">
            <v>43</v>
          </cell>
          <cell r="Q455">
            <v>1</v>
          </cell>
          <cell r="R455">
            <v>3870</v>
          </cell>
          <cell r="S455">
            <v>101</v>
          </cell>
          <cell r="T455">
            <v>1</v>
          </cell>
          <cell r="U455">
            <v>9620</v>
          </cell>
          <cell r="V455">
            <v>61</v>
          </cell>
          <cell r="W455">
            <v>1</v>
          </cell>
          <cell r="X455">
            <v>6240</v>
          </cell>
          <cell r="Y455">
            <v>0</v>
          </cell>
          <cell r="Z455">
            <v>0</v>
          </cell>
          <cell r="AA455">
            <v>33</v>
          </cell>
          <cell r="AC455">
            <v>3330</v>
          </cell>
          <cell r="AD455">
            <v>33</v>
          </cell>
          <cell r="AE455">
            <v>2990</v>
          </cell>
          <cell r="AF455">
            <v>56</v>
          </cell>
          <cell r="AG455">
            <v>5760</v>
          </cell>
          <cell r="AH455">
            <v>1800</v>
          </cell>
          <cell r="AI455">
            <v>40090</v>
          </cell>
          <cell r="AJ455">
            <v>509</v>
          </cell>
          <cell r="AK455">
            <v>40599</v>
          </cell>
        </row>
        <row r="456">
          <cell r="E456">
            <v>7705721</v>
          </cell>
          <cell r="F456" t="str">
            <v>MUSKAN TYR BAHERI</v>
          </cell>
          <cell r="G456">
            <v>39</v>
          </cell>
          <cell r="H456">
            <v>540</v>
          </cell>
          <cell r="I456">
            <v>2520</v>
          </cell>
          <cell r="J456">
            <v>0</v>
          </cell>
          <cell r="K456">
            <v>1</v>
          </cell>
          <cell r="L456">
            <v>0</v>
          </cell>
          <cell r="M456">
            <v>1</v>
          </cell>
          <cell r="N456">
            <v>14</v>
          </cell>
          <cell r="O456">
            <v>3060</v>
          </cell>
          <cell r="P456">
            <v>0</v>
          </cell>
          <cell r="Q456">
            <v>0</v>
          </cell>
          <cell r="R456">
            <v>0</v>
          </cell>
          <cell r="S456">
            <v>6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0</v>
          </cell>
        </row>
        <row r="457">
          <cell r="E457">
            <v>7706820</v>
          </cell>
          <cell r="F457" t="str">
            <v>VIPIN KUMA SEOHARA</v>
          </cell>
          <cell r="G457">
            <v>7</v>
          </cell>
          <cell r="H457">
            <v>0</v>
          </cell>
          <cell r="I457">
            <v>1260</v>
          </cell>
          <cell r="J457">
            <v>0</v>
          </cell>
          <cell r="K457">
            <v>1</v>
          </cell>
          <cell r="L457">
            <v>0</v>
          </cell>
          <cell r="M457">
            <v>0</v>
          </cell>
          <cell r="N457">
            <v>7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0</v>
          </cell>
        </row>
        <row r="458">
          <cell r="E458">
            <v>7707801</v>
          </cell>
          <cell r="F458" t="str">
            <v>KAWAL TYRES BAZPUR</v>
          </cell>
          <cell r="G458">
            <v>12</v>
          </cell>
          <cell r="H458">
            <v>0</v>
          </cell>
          <cell r="I458">
            <v>960</v>
          </cell>
          <cell r="J458">
            <v>0</v>
          </cell>
          <cell r="K458">
            <v>1</v>
          </cell>
          <cell r="L458">
            <v>0</v>
          </cell>
          <cell r="M458">
            <v>0</v>
          </cell>
          <cell r="N458">
            <v>4</v>
          </cell>
          <cell r="O458">
            <v>0</v>
          </cell>
          <cell r="P458">
            <v>18</v>
          </cell>
          <cell r="Q458">
            <v>0</v>
          </cell>
          <cell r="R458">
            <v>0</v>
          </cell>
          <cell r="S458">
            <v>11</v>
          </cell>
          <cell r="T458">
            <v>0</v>
          </cell>
          <cell r="U458">
            <v>0</v>
          </cell>
          <cell r="V458">
            <v>21</v>
          </cell>
          <cell r="W458">
            <v>1</v>
          </cell>
          <cell r="X458">
            <v>0</v>
          </cell>
          <cell r="Y458">
            <v>0</v>
          </cell>
          <cell r="Z458">
            <v>0</v>
          </cell>
          <cell r="AA458">
            <v>2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0</v>
          </cell>
        </row>
        <row r="459">
          <cell r="E459">
            <v>7708624</v>
          </cell>
          <cell r="F459" t="str">
            <v>RAI GOPAL LALKUAN</v>
          </cell>
          <cell r="G459">
            <v>49</v>
          </cell>
          <cell r="H459">
            <v>1200</v>
          </cell>
          <cell r="I459">
            <v>3600</v>
          </cell>
          <cell r="J459">
            <v>590</v>
          </cell>
          <cell r="K459">
            <v>1</v>
          </cell>
          <cell r="L459">
            <v>0</v>
          </cell>
          <cell r="M459">
            <v>1</v>
          </cell>
          <cell r="N459">
            <v>18</v>
          </cell>
          <cell r="O459">
            <v>4800</v>
          </cell>
          <cell r="P459">
            <v>57</v>
          </cell>
          <cell r="Q459">
            <v>1</v>
          </cell>
          <cell r="R459">
            <v>5400</v>
          </cell>
          <cell r="S459">
            <v>51</v>
          </cell>
          <cell r="T459">
            <v>1</v>
          </cell>
          <cell r="U459">
            <v>5160</v>
          </cell>
          <cell r="V459">
            <v>69</v>
          </cell>
          <cell r="W459">
            <v>1</v>
          </cell>
          <cell r="X459">
            <v>5430</v>
          </cell>
          <cell r="Y459">
            <v>720</v>
          </cell>
          <cell r="Z459">
            <v>0</v>
          </cell>
          <cell r="AA459">
            <v>21</v>
          </cell>
          <cell r="AC459">
            <v>1920</v>
          </cell>
          <cell r="AD459">
            <v>10</v>
          </cell>
          <cell r="AE459">
            <v>900</v>
          </cell>
          <cell r="AF459">
            <v>37</v>
          </cell>
          <cell r="AG459">
            <v>3790</v>
          </cell>
          <cell r="AH459">
            <v>960</v>
          </cell>
          <cell r="AI459">
            <v>29080</v>
          </cell>
          <cell r="AJ459">
            <v>0</v>
          </cell>
          <cell r="AK459">
            <v>29080</v>
          </cell>
        </row>
        <row r="460">
          <cell r="E460">
            <v>7709009</v>
          </cell>
          <cell r="F460" t="str">
            <v>UNITED TYRE BAREILLY</v>
          </cell>
          <cell r="G460">
            <v>747</v>
          </cell>
          <cell r="H460">
            <v>17330</v>
          </cell>
          <cell r="I460">
            <v>28740</v>
          </cell>
          <cell r="J460">
            <v>0</v>
          </cell>
          <cell r="K460">
            <v>1</v>
          </cell>
          <cell r="L460">
            <v>0</v>
          </cell>
          <cell r="M460">
            <v>1</v>
          </cell>
          <cell r="N460">
            <v>140</v>
          </cell>
          <cell r="O460">
            <v>46070</v>
          </cell>
          <cell r="P460">
            <v>611</v>
          </cell>
          <cell r="Q460">
            <v>1</v>
          </cell>
          <cell r="R460">
            <v>63310</v>
          </cell>
          <cell r="S460">
            <v>505</v>
          </cell>
          <cell r="T460">
            <v>1</v>
          </cell>
          <cell r="U460">
            <v>50060</v>
          </cell>
          <cell r="V460">
            <v>652</v>
          </cell>
          <cell r="W460">
            <v>1</v>
          </cell>
          <cell r="X460">
            <v>47730</v>
          </cell>
          <cell r="Y460">
            <v>10470</v>
          </cell>
          <cell r="Z460">
            <v>6600</v>
          </cell>
          <cell r="AA460">
            <v>569</v>
          </cell>
          <cell r="AB460"/>
          <cell r="AC460">
            <v>60310</v>
          </cell>
          <cell r="AD460">
            <v>28</v>
          </cell>
          <cell r="AE460">
            <v>2580</v>
          </cell>
          <cell r="AF460">
            <v>191</v>
          </cell>
          <cell r="AG460">
            <v>18470</v>
          </cell>
          <cell r="AH460">
            <v>15360</v>
          </cell>
          <cell r="AI460">
            <v>344720</v>
          </cell>
          <cell r="AJ460">
            <v>62416</v>
          </cell>
          <cell r="AK460">
            <v>407136</v>
          </cell>
        </row>
        <row r="461">
          <cell r="E461">
            <v>7709722</v>
          </cell>
          <cell r="F461" t="str">
            <v>SANJAY SAMBHAL</v>
          </cell>
          <cell r="G461">
            <v>44</v>
          </cell>
          <cell r="H461">
            <v>450</v>
          </cell>
          <cell r="I461">
            <v>6540</v>
          </cell>
          <cell r="J461">
            <v>0</v>
          </cell>
          <cell r="K461">
            <v>1</v>
          </cell>
          <cell r="L461">
            <v>0</v>
          </cell>
          <cell r="M461">
            <v>1</v>
          </cell>
          <cell r="N461">
            <v>35</v>
          </cell>
          <cell r="O461">
            <v>6990</v>
          </cell>
          <cell r="P461">
            <v>45</v>
          </cell>
          <cell r="Q461">
            <v>1</v>
          </cell>
          <cell r="R461">
            <v>4010</v>
          </cell>
          <cell r="S461">
            <v>21</v>
          </cell>
          <cell r="T461">
            <v>1</v>
          </cell>
          <cell r="U461">
            <v>1930</v>
          </cell>
          <cell r="V461">
            <v>45</v>
          </cell>
          <cell r="W461">
            <v>1</v>
          </cell>
          <cell r="X461">
            <v>3330</v>
          </cell>
          <cell r="Y461">
            <v>810</v>
          </cell>
          <cell r="Z461">
            <v>0</v>
          </cell>
          <cell r="AA461">
            <v>6</v>
          </cell>
          <cell r="AC461">
            <v>450</v>
          </cell>
          <cell r="AD461">
            <v>0</v>
          </cell>
          <cell r="AE461">
            <v>0</v>
          </cell>
          <cell r="AF461">
            <v>21</v>
          </cell>
          <cell r="AG461">
            <v>2070</v>
          </cell>
          <cell r="AH461">
            <v>0</v>
          </cell>
          <cell r="AI461">
            <v>19590</v>
          </cell>
          <cell r="AJ461">
            <v>0</v>
          </cell>
          <cell r="AK461">
            <v>19590</v>
          </cell>
        </row>
        <row r="462">
          <cell r="E462">
            <v>7710470</v>
          </cell>
          <cell r="F462" t="str">
            <v>SUNNY TYRES BAZPUR</v>
          </cell>
          <cell r="G462">
            <v>44</v>
          </cell>
          <cell r="H462">
            <v>1140</v>
          </cell>
          <cell r="I462">
            <v>1920</v>
          </cell>
          <cell r="J462">
            <v>0</v>
          </cell>
          <cell r="K462">
            <v>1</v>
          </cell>
          <cell r="L462">
            <v>0</v>
          </cell>
          <cell r="M462">
            <v>1</v>
          </cell>
          <cell r="N462">
            <v>8</v>
          </cell>
          <cell r="O462">
            <v>3060</v>
          </cell>
          <cell r="P462">
            <v>186</v>
          </cell>
          <cell r="Q462">
            <v>1</v>
          </cell>
          <cell r="R462">
            <v>20290</v>
          </cell>
          <cell r="S462">
            <v>70</v>
          </cell>
          <cell r="T462">
            <v>1</v>
          </cell>
          <cell r="U462">
            <v>8070</v>
          </cell>
          <cell r="V462">
            <v>76</v>
          </cell>
          <cell r="W462">
            <v>1</v>
          </cell>
          <cell r="X462">
            <v>7140</v>
          </cell>
          <cell r="Y462">
            <v>870</v>
          </cell>
          <cell r="Z462">
            <v>0</v>
          </cell>
          <cell r="AA462">
            <v>17</v>
          </cell>
          <cell r="AC462">
            <v>1980</v>
          </cell>
          <cell r="AD462">
            <v>0</v>
          </cell>
          <cell r="AE462">
            <v>0</v>
          </cell>
          <cell r="AF462">
            <v>44</v>
          </cell>
          <cell r="AG462">
            <v>5220</v>
          </cell>
          <cell r="AH462">
            <v>2160</v>
          </cell>
          <cell r="AI462">
            <v>48790</v>
          </cell>
          <cell r="AJ462">
            <v>1379</v>
          </cell>
          <cell r="AK462">
            <v>50169</v>
          </cell>
        </row>
        <row r="463">
          <cell r="E463">
            <v>7713358</v>
          </cell>
          <cell r="F463" t="str">
            <v>REHANTYRKEMRIKEM</v>
          </cell>
          <cell r="G463">
            <v>90</v>
          </cell>
          <cell r="H463">
            <v>1470</v>
          </cell>
          <cell r="I463">
            <v>5040</v>
          </cell>
          <cell r="J463">
            <v>0</v>
          </cell>
          <cell r="K463">
            <v>1</v>
          </cell>
          <cell r="L463">
            <v>0</v>
          </cell>
          <cell r="M463">
            <v>1</v>
          </cell>
          <cell r="N463">
            <v>28</v>
          </cell>
          <cell r="O463">
            <v>6510</v>
          </cell>
          <cell r="P463">
            <v>90</v>
          </cell>
          <cell r="Q463">
            <v>1</v>
          </cell>
          <cell r="R463">
            <v>8250</v>
          </cell>
          <cell r="S463">
            <v>101</v>
          </cell>
          <cell r="T463">
            <v>1</v>
          </cell>
          <cell r="U463">
            <v>10290</v>
          </cell>
          <cell r="V463">
            <v>101</v>
          </cell>
          <cell r="W463">
            <v>1</v>
          </cell>
          <cell r="X463">
            <v>7210</v>
          </cell>
          <cell r="Y463">
            <v>1440</v>
          </cell>
          <cell r="Z463">
            <v>3480</v>
          </cell>
          <cell r="AA463">
            <v>59</v>
          </cell>
          <cell r="AC463">
            <v>5940</v>
          </cell>
          <cell r="AD463">
            <v>0</v>
          </cell>
          <cell r="AE463">
            <v>0</v>
          </cell>
          <cell r="AF463">
            <v>37</v>
          </cell>
          <cell r="AG463">
            <v>3600</v>
          </cell>
          <cell r="AH463">
            <v>900</v>
          </cell>
          <cell r="AI463">
            <v>47620</v>
          </cell>
          <cell r="AJ463">
            <v>1262</v>
          </cell>
          <cell r="AK463">
            <v>48882</v>
          </cell>
        </row>
        <row r="464">
          <cell r="E464">
            <v>7714917</v>
          </cell>
          <cell r="F464" t="str">
            <v>K S TYRES</v>
          </cell>
          <cell r="G464">
            <v>20</v>
          </cell>
          <cell r="H464">
            <v>360</v>
          </cell>
          <cell r="I464">
            <v>2340</v>
          </cell>
          <cell r="J464">
            <v>0</v>
          </cell>
          <cell r="K464">
            <v>1</v>
          </cell>
          <cell r="L464">
            <v>0</v>
          </cell>
          <cell r="M464">
            <v>1</v>
          </cell>
          <cell r="N464">
            <v>13</v>
          </cell>
          <cell r="O464">
            <v>2700</v>
          </cell>
          <cell r="P464">
            <v>4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0</v>
          </cell>
        </row>
        <row r="465">
          <cell r="E465">
            <v>7715140</v>
          </cell>
          <cell r="F465" t="str">
            <v>SHARMA BATTER RUDRAP</v>
          </cell>
          <cell r="G465">
            <v>31</v>
          </cell>
          <cell r="H465">
            <v>2400</v>
          </cell>
          <cell r="I465">
            <v>540</v>
          </cell>
          <cell r="J465">
            <v>0</v>
          </cell>
          <cell r="K465">
            <v>1</v>
          </cell>
          <cell r="L465">
            <v>-180</v>
          </cell>
          <cell r="M465">
            <v>1</v>
          </cell>
          <cell r="N465">
            <v>3</v>
          </cell>
          <cell r="O465">
            <v>2760</v>
          </cell>
          <cell r="P465">
            <v>31</v>
          </cell>
          <cell r="Q465">
            <v>1</v>
          </cell>
          <cell r="R465">
            <v>3150</v>
          </cell>
          <cell r="S465">
            <v>32</v>
          </cell>
          <cell r="T465">
            <v>1</v>
          </cell>
          <cell r="U465">
            <v>2820</v>
          </cell>
          <cell r="V465">
            <v>54</v>
          </cell>
          <cell r="W465">
            <v>1</v>
          </cell>
          <cell r="X465">
            <v>4740</v>
          </cell>
          <cell r="Y465">
            <v>540</v>
          </cell>
          <cell r="Z465">
            <v>1800</v>
          </cell>
          <cell r="AA465">
            <v>30</v>
          </cell>
          <cell r="AC465">
            <v>3750</v>
          </cell>
          <cell r="AD465">
            <v>0</v>
          </cell>
          <cell r="AE465">
            <v>0</v>
          </cell>
          <cell r="AF465">
            <v>51</v>
          </cell>
          <cell r="AG465">
            <v>6150</v>
          </cell>
          <cell r="AH465">
            <v>6300</v>
          </cell>
          <cell r="AI465">
            <v>32010</v>
          </cell>
          <cell r="AJ465">
            <v>0</v>
          </cell>
          <cell r="AK465">
            <v>32010</v>
          </cell>
        </row>
        <row r="466">
          <cell r="E466">
            <v>7715240</v>
          </cell>
          <cell r="F466" t="str">
            <v>SHAMSI</v>
          </cell>
          <cell r="G466">
            <v>21</v>
          </cell>
          <cell r="H466">
            <v>0</v>
          </cell>
          <cell r="I466">
            <v>3840</v>
          </cell>
          <cell r="J466">
            <v>0</v>
          </cell>
          <cell r="K466">
            <v>1</v>
          </cell>
          <cell r="L466">
            <v>0</v>
          </cell>
          <cell r="M466">
            <v>1</v>
          </cell>
          <cell r="N466">
            <v>21</v>
          </cell>
          <cell r="O466">
            <v>3840</v>
          </cell>
          <cell r="P466">
            <v>0</v>
          </cell>
          <cell r="Q466">
            <v>0</v>
          </cell>
          <cell r="R466">
            <v>0</v>
          </cell>
          <cell r="S466">
            <v>24</v>
          </cell>
          <cell r="T466">
            <v>1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</row>
        <row r="467">
          <cell r="E467">
            <v>7715336</v>
          </cell>
          <cell r="F467" t="str">
            <v>LAKSHMI TYRE MORADAB</v>
          </cell>
          <cell r="G467">
            <v>43</v>
          </cell>
          <cell r="H467">
            <v>1500</v>
          </cell>
          <cell r="I467">
            <v>2340</v>
          </cell>
          <cell r="J467">
            <v>0</v>
          </cell>
          <cell r="K467">
            <v>1</v>
          </cell>
          <cell r="L467">
            <v>0</v>
          </cell>
          <cell r="M467">
            <v>1</v>
          </cell>
          <cell r="N467">
            <v>13</v>
          </cell>
          <cell r="O467">
            <v>3840</v>
          </cell>
          <cell r="P467">
            <v>49</v>
          </cell>
          <cell r="Q467">
            <v>1</v>
          </cell>
          <cell r="R467">
            <v>4950</v>
          </cell>
          <cell r="S467">
            <v>42</v>
          </cell>
          <cell r="T467">
            <v>1</v>
          </cell>
          <cell r="U467">
            <v>4470</v>
          </cell>
          <cell r="V467">
            <v>48</v>
          </cell>
          <cell r="W467">
            <v>1</v>
          </cell>
          <cell r="X467">
            <v>1740</v>
          </cell>
          <cell r="Y467">
            <v>2850</v>
          </cell>
          <cell r="Z467">
            <v>420</v>
          </cell>
          <cell r="AA467">
            <v>6</v>
          </cell>
          <cell r="AC467">
            <v>660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18930</v>
          </cell>
          <cell r="AJ467">
            <v>0</v>
          </cell>
          <cell r="AK467">
            <v>18930</v>
          </cell>
        </row>
        <row r="468">
          <cell r="E468">
            <v>7715528</v>
          </cell>
          <cell r="F468" t="str">
            <v>JAVED TYRES KICHHA</v>
          </cell>
          <cell r="G468">
            <v>67</v>
          </cell>
          <cell r="H468">
            <v>1830</v>
          </cell>
          <cell r="I468">
            <v>3600</v>
          </cell>
          <cell r="J468">
            <v>0</v>
          </cell>
          <cell r="K468">
            <v>1</v>
          </cell>
          <cell r="L468">
            <v>0</v>
          </cell>
          <cell r="M468">
            <v>1</v>
          </cell>
          <cell r="N468">
            <v>18</v>
          </cell>
          <cell r="O468">
            <v>5430</v>
          </cell>
          <cell r="P468">
            <v>35</v>
          </cell>
          <cell r="Q468">
            <v>1</v>
          </cell>
          <cell r="R468">
            <v>3030</v>
          </cell>
          <cell r="S468">
            <v>61</v>
          </cell>
          <cell r="T468">
            <v>1</v>
          </cell>
          <cell r="U468">
            <v>5650</v>
          </cell>
          <cell r="V468">
            <v>45</v>
          </cell>
          <cell r="W468">
            <v>1</v>
          </cell>
          <cell r="X468">
            <v>3330</v>
          </cell>
          <cell r="Y468">
            <v>720</v>
          </cell>
          <cell r="Z468">
            <v>0</v>
          </cell>
          <cell r="AA468">
            <v>21</v>
          </cell>
          <cell r="AC468">
            <v>1800</v>
          </cell>
          <cell r="AD468">
            <v>19</v>
          </cell>
          <cell r="AE468">
            <v>1790</v>
          </cell>
          <cell r="AF468">
            <v>11</v>
          </cell>
          <cell r="AG468">
            <v>1050</v>
          </cell>
          <cell r="AH468">
            <v>0</v>
          </cell>
          <cell r="AI468">
            <v>22800</v>
          </cell>
          <cell r="AJ468">
            <v>0</v>
          </cell>
          <cell r="AK468">
            <v>22800</v>
          </cell>
        </row>
        <row r="469">
          <cell r="E469">
            <v>7715705</v>
          </cell>
          <cell r="F469" t="str">
            <v>DABKA STONE BAZPUR</v>
          </cell>
          <cell r="G469">
            <v>1</v>
          </cell>
          <cell r="H469">
            <v>90</v>
          </cell>
          <cell r="I469">
            <v>0</v>
          </cell>
          <cell r="J469">
            <v>0</v>
          </cell>
          <cell r="K469">
            <v>1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12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</row>
        <row r="470">
          <cell r="E470">
            <v>7715735</v>
          </cell>
          <cell r="F470" t="str">
            <v>JUGNU WHEEL RUDRAPUR</v>
          </cell>
          <cell r="G470">
            <v>68</v>
          </cell>
          <cell r="H470">
            <v>1140</v>
          </cell>
          <cell r="I470">
            <v>5120</v>
          </cell>
          <cell r="J470">
            <v>0</v>
          </cell>
          <cell r="K470">
            <v>1</v>
          </cell>
          <cell r="L470">
            <v>0</v>
          </cell>
          <cell r="M470">
            <v>1</v>
          </cell>
          <cell r="N470">
            <v>26</v>
          </cell>
          <cell r="O470">
            <v>6260</v>
          </cell>
          <cell r="P470">
            <v>74</v>
          </cell>
          <cell r="Q470">
            <v>1</v>
          </cell>
          <cell r="R470">
            <v>6960</v>
          </cell>
          <cell r="S470">
            <v>76</v>
          </cell>
          <cell r="T470">
            <v>1</v>
          </cell>
          <cell r="U470">
            <v>7050</v>
          </cell>
          <cell r="V470">
            <v>61</v>
          </cell>
          <cell r="W470">
            <v>1</v>
          </cell>
          <cell r="X470">
            <v>5470</v>
          </cell>
          <cell r="Y470">
            <v>0</v>
          </cell>
          <cell r="Z470">
            <v>0</v>
          </cell>
          <cell r="AA470">
            <v>18</v>
          </cell>
          <cell r="AC470">
            <v>1530</v>
          </cell>
          <cell r="AD470">
            <v>18</v>
          </cell>
          <cell r="AE470">
            <v>1650</v>
          </cell>
          <cell r="AF470">
            <v>56</v>
          </cell>
          <cell r="AG470">
            <v>5260</v>
          </cell>
          <cell r="AH470">
            <v>0</v>
          </cell>
          <cell r="AI470">
            <v>34180</v>
          </cell>
          <cell r="AJ470">
            <v>0</v>
          </cell>
          <cell r="AK470">
            <v>34180</v>
          </cell>
        </row>
        <row r="471">
          <cell r="E471">
            <v>7715948</v>
          </cell>
          <cell r="F471" t="str">
            <v>SHADAB BAREILLY</v>
          </cell>
          <cell r="G471">
            <v>2</v>
          </cell>
          <cell r="H471">
            <v>0</v>
          </cell>
          <cell r="I471">
            <v>360</v>
          </cell>
          <cell r="J471">
            <v>0</v>
          </cell>
          <cell r="K471">
            <v>1</v>
          </cell>
          <cell r="L471">
            <v>0</v>
          </cell>
          <cell r="M471">
            <v>0</v>
          </cell>
          <cell r="N471">
            <v>2</v>
          </cell>
          <cell r="O471">
            <v>0</v>
          </cell>
          <cell r="P471">
            <v>7</v>
          </cell>
          <cell r="Q471">
            <v>0</v>
          </cell>
          <cell r="R471">
            <v>0</v>
          </cell>
          <cell r="S471">
            <v>21</v>
          </cell>
          <cell r="T471">
            <v>1</v>
          </cell>
          <cell r="U471">
            <v>0</v>
          </cell>
          <cell r="V471">
            <v>9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16</v>
          </cell>
          <cell r="AC471">
            <v>0</v>
          </cell>
          <cell r="AD471">
            <v>0</v>
          </cell>
          <cell r="AE471">
            <v>0</v>
          </cell>
          <cell r="AF471">
            <v>8</v>
          </cell>
          <cell r="AG471">
            <v>720</v>
          </cell>
          <cell r="AH471">
            <v>0</v>
          </cell>
          <cell r="AI471">
            <v>0</v>
          </cell>
          <cell r="AK471">
            <v>0</v>
          </cell>
        </row>
        <row r="472">
          <cell r="E472">
            <v>7706327</v>
          </cell>
          <cell r="F472" t="str">
            <v>SHREE DURG SAHARANPU</v>
          </cell>
          <cell r="G472">
            <v>64</v>
          </cell>
          <cell r="H472">
            <v>1350</v>
          </cell>
          <cell r="I472">
            <v>3420</v>
          </cell>
          <cell r="J472">
            <v>0</v>
          </cell>
          <cell r="K472">
            <v>1</v>
          </cell>
          <cell r="L472">
            <v>-180</v>
          </cell>
          <cell r="M472">
            <v>1</v>
          </cell>
          <cell r="N472">
            <v>19</v>
          </cell>
          <cell r="O472">
            <v>4590</v>
          </cell>
          <cell r="P472">
            <v>64</v>
          </cell>
          <cell r="Q472">
            <v>1</v>
          </cell>
          <cell r="R472">
            <v>5400</v>
          </cell>
          <cell r="S472">
            <v>64</v>
          </cell>
          <cell r="T472">
            <v>1</v>
          </cell>
          <cell r="U472">
            <v>6210</v>
          </cell>
          <cell r="V472">
            <v>37</v>
          </cell>
          <cell r="W472">
            <v>1</v>
          </cell>
          <cell r="X472">
            <v>2970</v>
          </cell>
          <cell r="Y472">
            <v>360</v>
          </cell>
          <cell r="Z472">
            <v>0</v>
          </cell>
          <cell r="AA472">
            <v>55</v>
          </cell>
          <cell r="AC472">
            <v>4890</v>
          </cell>
          <cell r="AD472">
            <v>55</v>
          </cell>
          <cell r="AE472">
            <v>5430</v>
          </cell>
          <cell r="AF472">
            <v>70</v>
          </cell>
          <cell r="AG472">
            <v>6590</v>
          </cell>
          <cell r="AH472">
            <v>0</v>
          </cell>
          <cell r="AI472">
            <v>36440</v>
          </cell>
          <cell r="AJ472">
            <v>144</v>
          </cell>
          <cell r="AK472">
            <v>36584</v>
          </cell>
        </row>
        <row r="473">
          <cell r="E473">
            <v>7706566</v>
          </cell>
          <cell r="F473" t="str">
            <v>SUKHDHAM T MUZAFFAR</v>
          </cell>
          <cell r="G473">
            <v>97</v>
          </cell>
          <cell r="H473">
            <v>4330</v>
          </cell>
          <cell r="I473">
            <v>4200</v>
          </cell>
          <cell r="J473">
            <v>0</v>
          </cell>
          <cell r="K473">
            <v>1</v>
          </cell>
          <cell r="L473">
            <v>-360</v>
          </cell>
          <cell r="M473">
            <v>1</v>
          </cell>
          <cell r="N473">
            <v>22</v>
          </cell>
          <cell r="O473">
            <v>8170</v>
          </cell>
          <cell r="P473">
            <v>155</v>
          </cell>
          <cell r="Q473">
            <v>1</v>
          </cell>
          <cell r="R473">
            <v>14650</v>
          </cell>
          <cell r="S473">
            <v>21</v>
          </cell>
          <cell r="T473">
            <v>1</v>
          </cell>
          <cell r="U473">
            <v>1840</v>
          </cell>
          <cell r="V473">
            <v>87</v>
          </cell>
          <cell r="W473">
            <v>1</v>
          </cell>
          <cell r="X473">
            <v>4670</v>
          </cell>
          <cell r="Y473">
            <v>2390</v>
          </cell>
          <cell r="Z473">
            <v>1440</v>
          </cell>
          <cell r="AA473">
            <v>103</v>
          </cell>
          <cell r="AC473">
            <v>9690</v>
          </cell>
          <cell r="AD473">
            <v>53</v>
          </cell>
          <cell r="AE473">
            <v>5020</v>
          </cell>
          <cell r="AF473">
            <v>49</v>
          </cell>
          <cell r="AG473">
            <v>4940</v>
          </cell>
          <cell r="AH473">
            <v>0</v>
          </cell>
          <cell r="AI473">
            <v>52810</v>
          </cell>
          <cell r="AJ473">
            <v>1781</v>
          </cell>
          <cell r="AK473">
            <v>54591</v>
          </cell>
        </row>
        <row r="474">
          <cell r="E474">
            <v>7709242</v>
          </cell>
          <cell r="F474" t="str">
            <v>SHREE MUZAFFARNAGAR</v>
          </cell>
          <cell r="G474">
            <v>31</v>
          </cell>
          <cell r="H474">
            <v>360</v>
          </cell>
          <cell r="I474">
            <v>1440</v>
          </cell>
          <cell r="J474">
            <v>0</v>
          </cell>
          <cell r="K474">
            <v>1</v>
          </cell>
          <cell r="L474">
            <v>0</v>
          </cell>
          <cell r="M474">
            <v>1</v>
          </cell>
          <cell r="N474">
            <v>8</v>
          </cell>
          <cell r="O474">
            <v>1800</v>
          </cell>
          <cell r="P474">
            <v>42</v>
          </cell>
          <cell r="Q474">
            <v>1</v>
          </cell>
          <cell r="R474">
            <v>3640</v>
          </cell>
          <cell r="S474">
            <v>45</v>
          </cell>
          <cell r="T474">
            <v>1</v>
          </cell>
          <cell r="U474">
            <v>4020</v>
          </cell>
          <cell r="V474">
            <v>42</v>
          </cell>
          <cell r="W474">
            <v>1</v>
          </cell>
          <cell r="X474">
            <v>2340</v>
          </cell>
          <cell r="Y474">
            <v>1260</v>
          </cell>
          <cell r="Z474">
            <v>0</v>
          </cell>
          <cell r="AA474">
            <v>27</v>
          </cell>
          <cell r="AC474">
            <v>2470</v>
          </cell>
          <cell r="AD474">
            <v>11</v>
          </cell>
          <cell r="AE474">
            <v>990</v>
          </cell>
          <cell r="AF474">
            <v>21</v>
          </cell>
          <cell r="AG474">
            <v>1890</v>
          </cell>
          <cell r="AH474">
            <v>0</v>
          </cell>
          <cell r="AI474">
            <v>18410</v>
          </cell>
          <cell r="AJ474">
            <v>0</v>
          </cell>
          <cell r="AK474">
            <v>18410</v>
          </cell>
        </row>
        <row r="475">
          <cell r="E475">
            <v>7711269</v>
          </cell>
          <cell r="F475" t="str">
            <v>KRISHANA MOTOR STORE</v>
          </cell>
          <cell r="G475">
            <v>37</v>
          </cell>
          <cell r="H475">
            <v>380</v>
          </cell>
          <cell r="I475">
            <v>5600</v>
          </cell>
          <cell r="J475">
            <v>0</v>
          </cell>
          <cell r="K475">
            <v>1</v>
          </cell>
          <cell r="L475">
            <v>0</v>
          </cell>
          <cell r="M475">
            <v>1</v>
          </cell>
          <cell r="N475">
            <v>31</v>
          </cell>
          <cell r="O475">
            <v>5980</v>
          </cell>
          <cell r="P475">
            <v>37</v>
          </cell>
          <cell r="Q475">
            <v>1</v>
          </cell>
          <cell r="R475">
            <v>3160</v>
          </cell>
          <cell r="S475">
            <v>21</v>
          </cell>
          <cell r="T475">
            <v>1</v>
          </cell>
          <cell r="U475">
            <v>1680</v>
          </cell>
          <cell r="V475">
            <v>31</v>
          </cell>
          <cell r="W475">
            <v>1</v>
          </cell>
          <cell r="X475">
            <v>2520</v>
          </cell>
          <cell r="Y475">
            <v>180</v>
          </cell>
          <cell r="Z475">
            <v>0</v>
          </cell>
          <cell r="AA475">
            <v>39</v>
          </cell>
          <cell r="AC475">
            <v>3580</v>
          </cell>
          <cell r="AD475">
            <v>40</v>
          </cell>
          <cell r="AE475">
            <v>3600</v>
          </cell>
          <cell r="AF475">
            <v>17</v>
          </cell>
          <cell r="AG475">
            <v>1690</v>
          </cell>
          <cell r="AH475">
            <v>0</v>
          </cell>
          <cell r="AI475">
            <v>22390</v>
          </cell>
          <cell r="AJ475">
            <v>0</v>
          </cell>
          <cell r="AK475">
            <v>22390</v>
          </cell>
        </row>
        <row r="476">
          <cell r="E476">
            <v>7712893</v>
          </cell>
          <cell r="F476" t="str">
            <v>R.K. TYRES MUZAFFARN</v>
          </cell>
          <cell r="G476">
            <v>22</v>
          </cell>
          <cell r="H476">
            <v>540</v>
          </cell>
          <cell r="I476">
            <v>1800</v>
          </cell>
          <cell r="J476">
            <v>0</v>
          </cell>
          <cell r="K476">
            <v>1</v>
          </cell>
          <cell r="L476">
            <v>0</v>
          </cell>
          <cell r="M476">
            <v>1</v>
          </cell>
          <cell r="N476">
            <v>10</v>
          </cell>
          <cell r="O476">
            <v>2340</v>
          </cell>
          <cell r="P476">
            <v>22</v>
          </cell>
          <cell r="Q476">
            <v>1</v>
          </cell>
          <cell r="R476">
            <v>1820</v>
          </cell>
          <cell r="S476">
            <v>36</v>
          </cell>
          <cell r="T476">
            <v>1</v>
          </cell>
          <cell r="U476">
            <v>3340</v>
          </cell>
          <cell r="V476">
            <v>25</v>
          </cell>
          <cell r="W476">
            <v>1</v>
          </cell>
          <cell r="X476">
            <v>2070</v>
          </cell>
          <cell r="Y476">
            <v>180</v>
          </cell>
          <cell r="Z476">
            <v>0</v>
          </cell>
          <cell r="AA476">
            <v>19</v>
          </cell>
          <cell r="AC476">
            <v>1780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240</v>
          </cell>
          <cell r="AI476">
            <v>11770</v>
          </cell>
          <cell r="AJ476">
            <v>0</v>
          </cell>
          <cell r="AK476">
            <v>11770</v>
          </cell>
        </row>
        <row r="477">
          <cell r="E477">
            <v>7713495</v>
          </cell>
          <cell r="F477" t="str">
            <v>SHREEGANMUZAFFAR</v>
          </cell>
          <cell r="G477">
            <v>39</v>
          </cell>
          <cell r="H477">
            <v>240</v>
          </cell>
          <cell r="I477">
            <v>720</v>
          </cell>
          <cell r="J477">
            <v>0</v>
          </cell>
          <cell r="K477">
            <v>1</v>
          </cell>
          <cell r="L477">
            <v>0</v>
          </cell>
          <cell r="M477">
            <v>1</v>
          </cell>
          <cell r="N477">
            <v>4</v>
          </cell>
          <cell r="O477">
            <v>960</v>
          </cell>
          <cell r="P477">
            <v>2</v>
          </cell>
          <cell r="Q477">
            <v>0</v>
          </cell>
          <cell r="R477">
            <v>0</v>
          </cell>
          <cell r="S477">
            <v>24</v>
          </cell>
          <cell r="T477">
            <v>1</v>
          </cell>
          <cell r="U477">
            <v>0</v>
          </cell>
          <cell r="V477">
            <v>36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56</v>
          </cell>
          <cell r="AC477">
            <v>0</v>
          </cell>
          <cell r="AD477">
            <v>14</v>
          </cell>
          <cell r="AE477">
            <v>1440</v>
          </cell>
          <cell r="AF477">
            <v>16</v>
          </cell>
          <cell r="AG477">
            <v>1440</v>
          </cell>
          <cell r="AH477">
            <v>300</v>
          </cell>
          <cell r="AI477">
            <v>0</v>
          </cell>
          <cell r="AK477">
            <v>0</v>
          </cell>
        </row>
        <row r="478">
          <cell r="E478">
            <v>7704590</v>
          </cell>
          <cell r="F478" t="str">
            <v>AGARWAL &amp;  MEERUT</v>
          </cell>
          <cell r="G478">
            <v>107</v>
          </cell>
          <cell r="H478">
            <v>0</v>
          </cell>
          <cell r="I478">
            <v>0</v>
          </cell>
          <cell r="J478">
            <v>0</v>
          </cell>
          <cell r="K478">
            <v>1</v>
          </cell>
          <cell r="L478">
            <v>0</v>
          </cell>
          <cell r="M478">
            <v>1</v>
          </cell>
          <cell r="N478">
            <v>0</v>
          </cell>
          <cell r="O478">
            <v>0</v>
          </cell>
          <cell r="P478">
            <v>117</v>
          </cell>
          <cell r="Q478">
            <v>1</v>
          </cell>
          <cell r="R478">
            <v>10370</v>
          </cell>
          <cell r="S478">
            <v>114</v>
          </cell>
          <cell r="T478">
            <v>1</v>
          </cell>
          <cell r="U478">
            <v>9870</v>
          </cell>
          <cell r="V478">
            <v>151</v>
          </cell>
          <cell r="W478">
            <v>1</v>
          </cell>
          <cell r="X478">
            <v>4260</v>
          </cell>
          <cell r="Y478">
            <v>8670</v>
          </cell>
          <cell r="Z478">
            <v>1980</v>
          </cell>
          <cell r="AA478">
            <v>103</v>
          </cell>
          <cell r="AC478">
            <v>9680</v>
          </cell>
          <cell r="AD478">
            <v>0</v>
          </cell>
          <cell r="AE478">
            <v>0</v>
          </cell>
          <cell r="AF478">
            <v>171</v>
          </cell>
          <cell r="AG478">
            <v>16690</v>
          </cell>
          <cell r="AH478">
            <v>600</v>
          </cell>
          <cell r="AI478">
            <v>62120</v>
          </cell>
          <cell r="AJ478">
            <v>2712</v>
          </cell>
          <cell r="AK478">
            <v>64832</v>
          </cell>
        </row>
        <row r="479">
          <cell r="E479">
            <v>7704726</v>
          </cell>
          <cell r="F479" t="str">
            <v>ARYAN TYRE BARAUT</v>
          </cell>
          <cell r="G479">
            <v>7</v>
          </cell>
          <cell r="H479">
            <v>0</v>
          </cell>
          <cell r="I479">
            <v>1260</v>
          </cell>
          <cell r="J479">
            <v>0</v>
          </cell>
          <cell r="K479">
            <v>1</v>
          </cell>
          <cell r="L479">
            <v>0</v>
          </cell>
          <cell r="M479">
            <v>1</v>
          </cell>
          <cell r="N479">
            <v>7</v>
          </cell>
          <cell r="O479">
            <v>1260</v>
          </cell>
          <cell r="P479">
            <v>4</v>
          </cell>
          <cell r="Q479">
            <v>1</v>
          </cell>
          <cell r="R479">
            <v>360</v>
          </cell>
          <cell r="S479">
            <v>33</v>
          </cell>
          <cell r="T479">
            <v>1</v>
          </cell>
          <cell r="U479">
            <v>3240</v>
          </cell>
          <cell r="V479">
            <v>28</v>
          </cell>
          <cell r="W479">
            <v>1</v>
          </cell>
          <cell r="X479">
            <v>1980</v>
          </cell>
          <cell r="Y479">
            <v>840</v>
          </cell>
          <cell r="Z479">
            <v>0</v>
          </cell>
          <cell r="AA479">
            <v>20</v>
          </cell>
          <cell r="AB479"/>
          <cell r="AC479">
            <v>1800</v>
          </cell>
          <cell r="AD479">
            <v>0</v>
          </cell>
          <cell r="AE479">
            <v>0</v>
          </cell>
          <cell r="AF479">
            <v>42</v>
          </cell>
          <cell r="AG479">
            <v>4110</v>
          </cell>
          <cell r="AH479">
            <v>0</v>
          </cell>
          <cell r="AI479">
            <v>13590</v>
          </cell>
          <cell r="AJ479">
            <v>0</v>
          </cell>
          <cell r="AK479">
            <v>13590</v>
          </cell>
        </row>
        <row r="480">
          <cell r="E480">
            <v>7705389</v>
          </cell>
          <cell r="F480" t="str">
            <v>K.K. TYRES JAHANGIRA</v>
          </cell>
          <cell r="G480">
            <v>24</v>
          </cell>
          <cell r="H480">
            <v>1460</v>
          </cell>
          <cell r="I480">
            <v>1440</v>
          </cell>
          <cell r="J480">
            <v>0</v>
          </cell>
          <cell r="K480">
            <v>1</v>
          </cell>
          <cell r="L480">
            <v>-450</v>
          </cell>
          <cell r="M480">
            <v>1</v>
          </cell>
          <cell r="N480">
            <v>8</v>
          </cell>
          <cell r="O480">
            <v>2450</v>
          </cell>
          <cell r="P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</row>
        <row r="481">
          <cell r="E481">
            <v>7705404</v>
          </cell>
          <cell r="F481" t="str">
            <v>KAKKAR TYR NAJIBABAD</v>
          </cell>
          <cell r="G481">
            <v>20</v>
          </cell>
          <cell r="H481">
            <v>0</v>
          </cell>
          <cell r="I481">
            <v>2160</v>
          </cell>
          <cell r="J481">
            <v>0</v>
          </cell>
          <cell r="K481">
            <v>1</v>
          </cell>
          <cell r="L481">
            <v>0</v>
          </cell>
          <cell r="M481">
            <v>1</v>
          </cell>
          <cell r="N481">
            <v>12</v>
          </cell>
          <cell r="O481">
            <v>2160</v>
          </cell>
          <cell r="P481">
            <v>6</v>
          </cell>
          <cell r="Q481">
            <v>0</v>
          </cell>
          <cell r="R481">
            <v>0</v>
          </cell>
          <cell r="S481">
            <v>14</v>
          </cell>
          <cell r="T481">
            <v>0</v>
          </cell>
          <cell r="U481">
            <v>0</v>
          </cell>
          <cell r="V481">
            <v>14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10</v>
          </cell>
          <cell r="AC481">
            <v>0</v>
          </cell>
          <cell r="AD481">
            <v>0</v>
          </cell>
          <cell r="AE481">
            <v>0</v>
          </cell>
          <cell r="AF481">
            <v>20</v>
          </cell>
          <cell r="AG481">
            <v>2400</v>
          </cell>
          <cell r="AH481">
            <v>720</v>
          </cell>
          <cell r="AI481">
            <v>0</v>
          </cell>
          <cell r="AK481">
            <v>0</v>
          </cell>
        </row>
        <row r="482">
          <cell r="E482">
            <v>7705920</v>
          </cell>
          <cell r="F482" t="str">
            <v>PRABHAT TY HAPUR</v>
          </cell>
          <cell r="G482">
            <v>75</v>
          </cell>
          <cell r="H482">
            <v>1820</v>
          </cell>
          <cell r="I482">
            <v>8440</v>
          </cell>
          <cell r="J482">
            <v>0</v>
          </cell>
          <cell r="K482">
            <v>1</v>
          </cell>
          <cell r="L482">
            <v>-3420</v>
          </cell>
          <cell r="M482">
            <v>1</v>
          </cell>
          <cell r="N482">
            <v>40</v>
          </cell>
          <cell r="O482">
            <v>6840</v>
          </cell>
          <cell r="P482">
            <v>151</v>
          </cell>
          <cell r="Q482">
            <v>1</v>
          </cell>
          <cell r="R482">
            <v>13350</v>
          </cell>
          <cell r="S482">
            <v>40</v>
          </cell>
          <cell r="T482">
            <v>1</v>
          </cell>
          <cell r="U482">
            <v>2110</v>
          </cell>
          <cell r="V482">
            <v>40</v>
          </cell>
          <cell r="W482">
            <v>1</v>
          </cell>
          <cell r="X482">
            <v>1020</v>
          </cell>
          <cell r="Y482">
            <v>720</v>
          </cell>
          <cell r="Z482">
            <v>2880</v>
          </cell>
          <cell r="AA482">
            <v>46</v>
          </cell>
          <cell r="AC482">
            <v>3060</v>
          </cell>
          <cell r="AD482">
            <v>0</v>
          </cell>
          <cell r="AE482">
            <v>0</v>
          </cell>
          <cell r="AF482">
            <v>57</v>
          </cell>
          <cell r="AG482">
            <v>6390</v>
          </cell>
          <cell r="AH482">
            <v>1500</v>
          </cell>
          <cell r="AI482">
            <v>37870</v>
          </cell>
          <cell r="AJ482">
            <v>287</v>
          </cell>
          <cell r="AK482">
            <v>38157</v>
          </cell>
        </row>
        <row r="483">
          <cell r="E483">
            <v>7705994</v>
          </cell>
          <cell r="F483" t="str">
            <v>R. K. AGRI HAPUR</v>
          </cell>
          <cell r="G483">
            <v>22</v>
          </cell>
          <cell r="H483">
            <v>0</v>
          </cell>
          <cell r="I483">
            <v>3900</v>
          </cell>
          <cell r="J483">
            <v>0</v>
          </cell>
          <cell r="K483">
            <v>1</v>
          </cell>
          <cell r="L483">
            <v>0</v>
          </cell>
          <cell r="M483">
            <v>1</v>
          </cell>
          <cell r="N483">
            <v>19</v>
          </cell>
          <cell r="O483">
            <v>3900</v>
          </cell>
          <cell r="P483">
            <v>36</v>
          </cell>
          <cell r="Q483">
            <v>1</v>
          </cell>
          <cell r="R483">
            <v>3180</v>
          </cell>
          <cell r="S483">
            <v>22</v>
          </cell>
          <cell r="T483">
            <v>1</v>
          </cell>
          <cell r="U483">
            <v>1890</v>
          </cell>
          <cell r="V483">
            <v>31</v>
          </cell>
          <cell r="W483">
            <v>1</v>
          </cell>
          <cell r="X483">
            <v>1650</v>
          </cell>
          <cell r="Y483">
            <v>1170</v>
          </cell>
          <cell r="Z483">
            <v>-60</v>
          </cell>
          <cell r="AC483">
            <v>-150</v>
          </cell>
          <cell r="AD483">
            <v>0</v>
          </cell>
          <cell r="AE483">
            <v>0</v>
          </cell>
          <cell r="AF483">
            <v>36</v>
          </cell>
          <cell r="AG483">
            <v>3280</v>
          </cell>
          <cell r="AH483">
            <v>840</v>
          </cell>
          <cell r="AI483">
            <v>15700</v>
          </cell>
          <cell r="AJ483">
            <v>0</v>
          </cell>
          <cell r="AK483">
            <v>15700</v>
          </cell>
        </row>
        <row r="484">
          <cell r="E484">
            <v>7706399</v>
          </cell>
          <cell r="F484" t="str">
            <v>SHRI VISHN HAMIDPUR</v>
          </cell>
          <cell r="G484">
            <v>32</v>
          </cell>
          <cell r="H484">
            <v>0</v>
          </cell>
          <cell r="I484">
            <v>3000</v>
          </cell>
          <cell r="J484">
            <v>0</v>
          </cell>
          <cell r="K484">
            <v>1</v>
          </cell>
          <cell r="L484">
            <v>0</v>
          </cell>
          <cell r="M484">
            <v>1</v>
          </cell>
          <cell r="N484">
            <v>16</v>
          </cell>
          <cell r="O484">
            <v>3000</v>
          </cell>
          <cell r="P484">
            <v>30</v>
          </cell>
          <cell r="Q484">
            <v>1</v>
          </cell>
          <cell r="R484">
            <v>2760</v>
          </cell>
          <cell r="S484">
            <v>0</v>
          </cell>
          <cell r="T484">
            <v>1</v>
          </cell>
          <cell r="U484">
            <v>-90</v>
          </cell>
          <cell r="V484">
            <v>33</v>
          </cell>
          <cell r="W484">
            <v>1</v>
          </cell>
          <cell r="X484">
            <v>3060</v>
          </cell>
          <cell r="Y484">
            <v>0</v>
          </cell>
          <cell r="Z484">
            <v>0</v>
          </cell>
          <cell r="AA484">
            <v>16</v>
          </cell>
          <cell r="AB484"/>
          <cell r="AC484">
            <v>1680</v>
          </cell>
          <cell r="AD484">
            <v>0</v>
          </cell>
          <cell r="AE484">
            <v>0</v>
          </cell>
          <cell r="AF484">
            <v>20</v>
          </cell>
          <cell r="AG484">
            <v>1860</v>
          </cell>
          <cell r="AH484">
            <v>0</v>
          </cell>
          <cell r="AI484">
            <v>12270</v>
          </cell>
          <cell r="AJ484">
            <v>0</v>
          </cell>
          <cell r="AK484">
            <v>12270</v>
          </cell>
        </row>
        <row r="485">
          <cell r="E485">
            <v>7706459</v>
          </cell>
          <cell r="F485" t="str">
            <v>SONU TYRE  NAGINA</v>
          </cell>
          <cell r="G485">
            <v>4</v>
          </cell>
          <cell r="H485">
            <v>0</v>
          </cell>
          <cell r="I485">
            <v>0</v>
          </cell>
          <cell r="J485">
            <v>0</v>
          </cell>
          <cell r="K485">
            <v>1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4</v>
          </cell>
          <cell r="T485">
            <v>0</v>
          </cell>
          <cell r="U485">
            <v>0</v>
          </cell>
          <cell r="V485">
            <v>2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2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</row>
        <row r="486">
          <cell r="E486">
            <v>7706722</v>
          </cell>
          <cell r="F486" t="str">
            <v>TYRE HOUSE MEERUT</v>
          </cell>
          <cell r="G486">
            <v>2</v>
          </cell>
          <cell r="H486">
            <v>0</v>
          </cell>
          <cell r="I486">
            <v>360</v>
          </cell>
          <cell r="J486">
            <v>0</v>
          </cell>
          <cell r="K486">
            <v>1</v>
          </cell>
          <cell r="L486">
            <v>-360</v>
          </cell>
          <cell r="M486">
            <v>0</v>
          </cell>
          <cell r="N486">
            <v>2</v>
          </cell>
          <cell r="O486">
            <v>0</v>
          </cell>
          <cell r="P486">
            <v>2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1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</row>
        <row r="487">
          <cell r="E487">
            <v>7709168</v>
          </cell>
          <cell r="F487" t="str">
            <v>DASS AGRICULT HAPUR</v>
          </cell>
          <cell r="G487">
            <v>22</v>
          </cell>
          <cell r="H487">
            <v>0</v>
          </cell>
          <cell r="I487">
            <v>2700</v>
          </cell>
          <cell r="J487">
            <v>0</v>
          </cell>
          <cell r="K487">
            <v>1</v>
          </cell>
          <cell r="L487">
            <v>0</v>
          </cell>
          <cell r="M487">
            <v>1</v>
          </cell>
          <cell r="N487">
            <v>15</v>
          </cell>
          <cell r="O487">
            <v>2700</v>
          </cell>
          <cell r="P487">
            <v>43</v>
          </cell>
          <cell r="Q487">
            <v>1</v>
          </cell>
          <cell r="R487">
            <v>3800</v>
          </cell>
          <cell r="S487">
            <v>1</v>
          </cell>
          <cell r="T487">
            <v>1</v>
          </cell>
          <cell r="U487">
            <v>90</v>
          </cell>
          <cell r="V487">
            <v>45</v>
          </cell>
          <cell r="W487">
            <v>1</v>
          </cell>
          <cell r="X487">
            <v>2970</v>
          </cell>
          <cell r="Y487">
            <v>1260</v>
          </cell>
          <cell r="Z487">
            <v>-300</v>
          </cell>
          <cell r="AA487">
            <v>30</v>
          </cell>
          <cell r="AB487"/>
          <cell r="AC487">
            <v>2940</v>
          </cell>
          <cell r="AD487">
            <v>0</v>
          </cell>
          <cell r="AE487">
            <v>0</v>
          </cell>
          <cell r="AF487">
            <v>54</v>
          </cell>
          <cell r="AG487">
            <v>4860</v>
          </cell>
          <cell r="AH487">
            <v>3180</v>
          </cell>
          <cell r="AI487">
            <v>21500</v>
          </cell>
          <cell r="AJ487">
            <v>0</v>
          </cell>
          <cell r="AK487">
            <v>21500</v>
          </cell>
        </row>
        <row r="488">
          <cell r="E488">
            <v>7710773</v>
          </cell>
          <cell r="F488" t="str">
            <v>JAHANGIRABADJAHANGIR</v>
          </cell>
          <cell r="G488">
            <v>6</v>
          </cell>
          <cell r="H488">
            <v>370</v>
          </cell>
          <cell r="I488">
            <v>360</v>
          </cell>
          <cell r="J488">
            <v>0</v>
          </cell>
          <cell r="K488">
            <v>1</v>
          </cell>
          <cell r="L488">
            <v>-90</v>
          </cell>
          <cell r="M488">
            <v>0</v>
          </cell>
          <cell r="N488">
            <v>2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23</v>
          </cell>
          <cell r="W488">
            <v>1</v>
          </cell>
          <cell r="X488">
            <v>0</v>
          </cell>
          <cell r="Y488">
            <v>0</v>
          </cell>
          <cell r="Z488">
            <v>0</v>
          </cell>
          <cell r="AA488">
            <v>10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240</v>
          </cell>
          <cell r="AI488">
            <v>0</v>
          </cell>
          <cell r="AK488">
            <v>0</v>
          </cell>
        </row>
        <row r="489">
          <cell r="E489">
            <v>7714493</v>
          </cell>
          <cell r="F489" t="str">
            <v>EAGLE TRADERS MEERUT</v>
          </cell>
          <cell r="G489">
            <v>1</v>
          </cell>
          <cell r="H489">
            <v>0</v>
          </cell>
          <cell r="I489">
            <v>180</v>
          </cell>
          <cell r="J489">
            <v>0</v>
          </cell>
          <cell r="K489">
            <v>1</v>
          </cell>
          <cell r="L489">
            <v>-180</v>
          </cell>
          <cell r="M489">
            <v>0</v>
          </cell>
          <cell r="N489">
            <v>1</v>
          </cell>
          <cell r="O489">
            <v>0</v>
          </cell>
          <cell r="P489">
            <v>3</v>
          </cell>
          <cell r="Q489">
            <v>0</v>
          </cell>
          <cell r="R489">
            <v>0</v>
          </cell>
          <cell r="S489">
            <v>3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7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</row>
        <row r="490">
          <cell r="E490">
            <v>7715429</v>
          </cell>
          <cell r="F490" t="str">
            <v>CHABRA TYRE HAPUR</v>
          </cell>
          <cell r="G490">
            <v>47</v>
          </cell>
          <cell r="H490">
            <v>690</v>
          </cell>
          <cell r="I490">
            <v>4280</v>
          </cell>
          <cell r="J490">
            <v>0</v>
          </cell>
          <cell r="K490">
            <v>1</v>
          </cell>
          <cell r="L490">
            <v>-190</v>
          </cell>
          <cell r="M490">
            <v>1</v>
          </cell>
          <cell r="N490">
            <v>20</v>
          </cell>
          <cell r="O490">
            <v>4780</v>
          </cell>
          <cell r="P490">
            <v>35</v>
          </cell>
          <cell r="Q490">
            <v>1</v>
          </cell>
          <cell r="R490">
            <v>2490</v>
          </cell>
          <cell r="S490">
            <v>42</v>
          </cell>
          <cell r="T490">
            <v>1</v>
          </cell>
          <cell r="U490">
            <v>3970</v>
          </cell>
          <cell r="V490">
            <v>43</v>
          </cell>
          <cell r="W490">
            <v>1</v>
          </cell>
          <cell r="X490">
            <v>2090</v>
          </cell>
          <cell r="Y490">
            <v>350</v>
          </cell>
          <cell r="Z490">
            <v>1200</v>
          </cell>
          <cell r="AA490">
            <v>31</v>
          </cell>
          <cell r="AC490">
            <v>3060</v>
          </cell>
          <cell r="AD490">
            <v>0</v>
          </cell>
          <cell r="AE490">
            <v>0</v>
          </cell>
          <cell r="AF490">
            <v>21</v>
          </cell>
          <cell r="AG490">
            <v>1890</v>
          </cell>
          <cell r="AH490">
            <v>0</v>
          </cell>
          <cell r="AI490">
            <v>19830</v>
          </cell>
          <cell r="AJ490">
            <v>0</v>
          </cell>
          <cell r="AK490">
            <v>19830</v>
          </cell>
        </row>
        <row r="491">
          <cell r="E491">
            <v>7715588</v>
          </cell>
          <cell r="F491" t="str">
            <v>CHANDOK NAJIBABAD</v>
          </cell>
          <cell r="G491">
            <v>8</v>
          </cell>
          <cell r="H491">
            <v>0</v>
          </cell>
          <cell r="I491">
            <v>1440</v>
          </cell>
          <cell r="J491">
            <v>0</v>
          </cell>
          <cell r="K491">
            <v>1</v>
          </cell>
          <cell r="L491">
            <v>0</v>
          </cell>
          <cell r="M491">
            <v>0</v>
          </cell>
          <cell r="N491">
            <v>8</v>
          </cell>
          <cell r="O491">
            <v>0</v>
          </cell>
          <cell r="P491">
            <v>8</v>
          </cell>
          <cell r="Q491">
            <v>0</v>
          </cell>
          <cell r="R491">
            <v>0</v>
          </cell>
          <cell r="S491">
            <v>8</v>
          </cell>
          <cell r="T491">
            <v>0</v>
          </cell>
          <cell r="U491">
            <v>0</v>
          </cell>
          <cell r="V491">
            <v>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4</v>
          </cell>
          <cell r="AC491">
            <v>0</v>
          </cell>
          <cell r="AD491">
            <v>0</v>
          </cell>
          <cell r="AE491">
            <v>0</v>
          </cell>
          <cell r="AF491">
            <v>5</v>
          </cell>
          <cell r="AG491">
            <v>510</v>
          </cell>
          <cell r="AH491">
            <v>240</v>
          </cell>
          <cell r="AI491">
            <v>0</v>
          </cell>
          <cell r="AK491">
            <v>0</v>
          </cell>
        </row>
        <row r="492">
          <cell r="E492">
            <v>7706409</v>
          </cell>
          <cell r="F492" t="str">
            <v>SHYAM TYRE AGRA</v>
          </cell>
          <cell r="G492">
            <v>21</v>
          </cell>
          <cell r="H492">
            <v>0</v>
          </cell>
          <cell r="I492">
            <v>3780</v>
          </cell>
          <cell r="J492">
            <v>0</v>
          </cell>
          <cell r="K492">
            <v>1</v>
          </cell>
          <cell r="L492">
            <v>0</v>
          </cell>
          <cell r="M492">
            <v>1</v>
          </cell>
          <cell r="N492">
            <v>21</v>
          </cell>
          <cell r="O492">
            <v>3780</v>
          </cell>
          <cell r="P492">
            <v>31</v>
          </cell>
          <cell r="Q492">
            <v>1</v>
          </cell>
          <cell r="R492">
            <v>2070</v>
          </cell>
          <cell r="S492">
            <v>42</v>
          </cell>
          <cell r="T492">
            <v>1</v>
          </cell>
          <cell r="U492">
            <v>3870</v>
          </cell>
          <cell r="V492">
            <v>101</v>
          </cell>
          <cell r="W492">
            <v>1</v>
          </cell>
          <cell r="X492">
            <v>8070</v>
          </cell>
          <cell r="Y492">
            <v>2130</v>
          </cell>
          <cell r="Z492">
            <v>900</v>
          </cell>
          <cell r="AA492">
            <v>69</v>
          </cell>
          <cell r="AC492">
            <v>7290</v>
          </cell>
          <cell r="AD492">
            <v>0</v>
          </cell>
          <cell r="AE492">
            <v>0</v>
          </cell>
          <cell r="AF492">
            <v>110</v>
          </cell>
          <cell r="AG492">
            <v>13140</v>
          </cell>
          <cell r="AH492">
            <v>7800</v>
          </cell>
          <cell r="AI492">
            <v>49050</v>
          </cell>
          <cell r="AJ492">
            <v>1405</v>
          </cell>
          <cell r="AK492">
            <v>50455</v>
          </cell>
        </row>
        <row r="493">
          <cell r="E493">
            <v>7708446</v>
          </cell>
          <cell r="F493" t="str">
            <v>NATIONALTYETAWAH</v>
          </cell>
          <cell r="G493">
            <v>34</v>
          </cell>
          <cell r="H493">
            <v>360</v>
          </cell>
          <cell r="I493">
            <v>2880</v>
          </cell>
          <cell r="J493">
            <v>0</v>
          </cell>
          <cell r="K493">
            <v>1</v>
          </cell>
          <cell r="L493">
            <v>-180</v>
          </cell>
          <cell r="M493">
            <v>1</v>
          </cell>
          <cell r="N493">
            <v>16</v>
          </cell>
          <cell r="O493">
            <v>3060</v>
          </cell>
          <cell r="P493">
            <v>34</v>
          </cell>
          <cell r="Q493">
            <v>1</v>
          </cell>
          <cell r="R493">
            <v>3040</v>
          </cell>
          <cell r="S493">
            <v>24</v>
          </cell>
          <cell r="T493">
            <v>1</v>
          </cell>
          <cell r="U493">
            <v>2460</v>
          </cell>
          <cell r="V493">
            <v>36</v>
          </cell>
          <cell r="W493">
            <v>1</v>
          </cell>
          <cell r="X493">
            <v>3240</v>
          </cell>
          <cell r="Y493">
            <v>0</v>
          </cell>
          <cell r="Z493">
            <v>600</v>
          </cell>
          <cell r="AA493">
            <v>36</v>
          </cell>
          <cell r="AC493">
            <v>4050</v>
          </cell>
          <cell r="AD493">
            <v>0</v>
          </cell>
          <cell r="AE493">
            <v>0</v>
          </cell>
          <cell r="AF493">
            <v>22</v>
          </cell>
          <cell r="AG493">
            <v>2520</v>
          </cell>
          <cell r="AH493">
            <v>1800</v>
          </cell>
          <cell r="AI493">
            <v>20770</v>
          </cell>
          <cell r="AJ493">
            <v>0</v>
          </cell>
          <cell r="AK493">
            <v>20770</v>
          </cell>
        </row>
        <row r="494">
          <cell r="E494">
            <v>7709143</v>
          </cell>
          <cell r="F494" t="str">
            <v>S.K.TYRE ALIGARH</v>
          </cell>
          <cell r="G494">
            <v>31</v>
          </cell>
          <cell r="H494">
            <v>0</v>
          </cell>
          <cell r="I494">
            <v>2160</v>
          </cell>
          <cell r="J494">
            <v>0</v>
          </cell>
          <cell r="K494">
            <v>1</v>
          </cell>
          <cell r="L494">
            <v>0</v>
          </cell>
          <cell r="M494">
            <v>1</v>
          </cell>
          <cell r="N494">
            <v>12</v>
          </cell>
          <cell r="O494">
            <v>2160</v>
          </cell>
          <cell r="P494">
            <v>31</v>
          </cell>
          <cell r="Q494">
            <v>1</v>
          </cell>
          <cell r="R494">
            <v>2340</v>
          </cell>
          <cell r="S494">
            <v>21</v>
          </cell>
          <cell r="T494">
            <v>1</v>
          </cell>
          <cell r="U494">
            <v>1800</v>
          </cell>
          <cell r="V494">
            <v>34</v>
          </cell>
          <cell r="W494">
            <v>1</v>
          </cell>
          <cell r="X494">
            <v>1980</v>
          </cell>
          <cell r="Y494">
            <v>1080</v>
          </cell>
          <cell r="Z494">
            <v>0</v>
          </cell>
          <cell r="AA494">
            <v>29</v>
          </cell>
          <cell r="AC494">
            <v>2430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11790</v>
          </cell>
          <cell r="AJ494">
            <v>0</v>
          </cell>
          <cell r="AK494">
            <v>11790</v>
          </cell>
        </row>
        <row r="495">
          <cell r="E495">
            <v>7714166</v>
          </cell>
          <cell r="F495" t="str">
            <v>BALAJITYRES</v>
          </cell>
          <cell r="G495">
            <v>37</v>
          </cell>
          <cell r="H495">
            <v>0</v>
          </cell>
          <cell r="I495">
            <v>4140</v>
          </cell>
          <cell r="J495">
            <v>0</v>
          </cell>
          <cell r="K495">
            <v>1</v>
          </cell>
          <cell r="L495">
            <v>0</v>
          </cell>
          <cell r="M495">
            <v>1</v>
          </cell>
          <cell r="N495">
            <v>23</v>
          </cell>
          <cell r="O495">
            <v>4140</v>
          </cell>
          <cell r="P495">
            <v>31</v>
          </cell>
          <cell r="Q495">
            <v>1</v>
          </cell>
          <cell r="R495">
            <v>2790</v>
          </cell>
          <cell r="S495">
            <v>8</v>
          </cell>
          <cell r="T495">
            <v>0</v>
          </cell>
          <cell r="U495">
            <v>0</v>
          </cell>
          <cell r="V495">
            <v>10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30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</row>
        <row r="496">
          <cell r="E496">
            <v>7714702</v>
          </cell>
          <cell r="F496" t="str">
            <v>BINDAL TYRE KASKANJ</v>
          </cell>
          <cell r="G496">
            <v>2</v>
          </cell>
          <cell r="H496">
            <v>0</v>
          </cell>
          <cell r="I496">
            <v>0</v>
          </cell>
          <cell r="J496">
            <v>0</v>
          </cell>
          <cell r="K496">
            <v>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</row>
        <row r="497">
          <cell r="E497">
            <v>7715459</v>
          </cell>
          <cell r="F497" t="str">
            <v>RAMAN SONS MATHURA</v>
          </cell>
          <cell r="G497">
            <v>40</v>
          </cell>
          <cell r="H497">
            <v>3600</v>
          </cell>
          <cell r="I497">
            <v>0</v>
          </cell>
          <cell r="J497">
            <v>0</v>
          </cell>
          <cell r="K497">
            <v>1</v>
          </cell>
          <cell r="L497">
            <v>0</v>
          </cell>
          <cell r="M497">
            <v>1</v>
          </cell>
          <cell r="N497">
            <v>0</v>
          </cell>
          <cell r="O497">
            <v>3600</v>
          </cell>
          <cell r="P497">
            <v>40</v>
          </cell>
          <cell r="Q497">
            <v>1</v>
          </cell>
          <cell r="R497">
            <v>3330</v>
          </cell>
          <cell r="S497">
            <v>0</v>
          </cell>
          <cell r="T497">
            <v>1</v>
          </cell>
          <cell r="U497">
            <v>0</v>
          </cell>
          <cell r="V497">
            <v>6</v>
          </cell>
          <cell r="W497">
            <v>1</v>
          </cell>
          <cell r="X497">
            <v>0</v>
          </cell>
          <cell r="Y497">
            <v>540</v>
          </cell>
          <cell r="Z497">
            <v>0</v>
          </cell>
          <cell r="AA497">
            <v>50</v>
          </cell>
          <cell r="AB497"/>
          <cell r="AC497">
            <v>4800</v>
          </cell>
          <cell r="AD497">
            <v>0</v>
          </cell>
          <cell r="AE497">
            <v>0</v>
          </cell>
          <cell r="AF497">
            <v>31</v>
          </cell>
          <cell r="AG497">
            <v>2790</v>
          </cell>
          <cell r="AH497">
            <v>0</v>
          </cell>
          <cell r="AI497">
            <v>15060</v>
          </cell>
          <cell r="AJ497">
            <v>0</v>
          </cell>
          <cell r="AK497">
            <v>15060</v>
          </cell>
        </row>
        <row r="498">
          <cell r="E498">
            <v>7716034</v>
          </cell>
          <cell r="F498" t="str">
            <v>JAIN TYRE HATHRAS</v>
          </cell>
          <cell r="G498">
            <v>21</v>
          </cell>
          <cell r="H498">
            <v>1980</v>
          </cell>
          <cell r="I498">
            <v>720</v>
          </cell>
          <cell r="J498">
            <v>0</v>
          </cell>
          <cell r="K498">
            <v>1</v>
          </cell>
          <cell r="L498">
            <v>0</v>
          </cell>
          <cell r="M498">
            <v>1</v>
          </cell>
          <cell r="N498">
            <v>3</v>
          </cell>
          <cell r="O498">
            <v>2700</v>
          </cell>
          <cell r="P498">
            <v>21</v>
          </cell>
          <cell r="Q498">
            <v>1</v>
          </cell>
          <cell r="R498">
            <v>2070</v>
          </cell>
          <cell r="S498">
            <v>28</v>
          </cell>
          <cell r="T498">
            <v>1</v>
          </cell>
          <cell r="U498">
            <v>2640</v>
          </cell>
          <cell r="V498">
            <v>32</v>
          </cell>
          <cell r="W498">
            <v>1</v>
          </cell>
          <cell r="X498">
            <v>2160</v>
          </cell>
          <cell r="Y498">
            <v>0</v>
          </cell>
          <cell r="Z498">
            <v>2400</v>
          </cell>
          <cell r="AA498">
            <v>38</v>
          </cell>
          <cell r="AB498"/>
          <cell r="AC498">
            <v>3680</v>
          </cell>
          <cell r="AD498">
            <v>39</v>
          </cell>
          <cell r="AE498">
            <v>4350</v>
          </cell>
          <cell r="AF498">
            <v>112</v>
          </cell>
          <cell r="AG498">
            <v>10560</v>
          </cell>
          <cell r="AH498">
            <v>3600</v>
          </cell>
          <cell r="AI498">
            <v>34160</v>
          </cell>
          <cell r="AJ498">
            <v>0</v>
          </cell>
          <cell r="AK498">
            <v>34160</v>
          </cell>
        </row>
        <row r="499">
          <cell r="E499">
            <v>7716070</v>
          </cell>
          <cell r="F499" t="str">
            <v>SHRI RAM MATHURA</v>
          </cell>
          <cell r="G499">
            <v>70</v>
          </cell>
          <cell r="H499">
            <v>7500</v>
          </cell>
          <cell r="I499">
            <v>0</v>
          </cell>
          <cell r="J499">
            <v>0</v>
          </cell>
          <cell r="K499">
            <v>1</v>
          </cell>
          <cell r="L499">
            <v>-120</v>
          </cell>
          <cell r="M499">
            <v>1</v>
          </cell>
          <cell r="N499">
            <v>0</v>
          </cell>
          <cell r="O499">
            <v>7380</v>
          </cell>
          <cell r="P499">
            <v>70</v>
          </cell>
          <cell r="Q499">
            <v>1</v>
          </cell>
          <cell r="R499">
            <v>7680</v>
          </cell>
          <cell r="S499">
            <v>0</v>
          </cell>
          <cell r="T499">
            <v>1</v>
          </cell>
          <cell r="U499">
            <v>0</v>
          </cell>
          <cell r="V499">
            <v>10</v>
          </cell>
          <cell r="W499">
            <v>1</v>
          </cell>
          <cell r="X499">
            <v>0</v>
          </cell>
          <cell r="Y499">
            <v>960</v>
          </cell>
          <cell r="Z499">
            <v>0</v>
          </cell>
          <cell r="AA499">
            <v>50</v>
          </cell>
          <cell r="AB499"/>
          <cell r="AC499">
            <v>4800</v>
          </cell>
          <cell r="AD499">
            <v>0</v>
          </cell>
          <cell r="AE499">
            <v>0</v>
          </cell>
          <cell r="AF499">
            <v>27</v>
          </cell>
          <cell r="AG499">
            <v>3090</v>
          </cell>
          <cell r="AH499">
            <v>960</v>
          </cell>
          <cell r="AI499">
            <v>24870</v>
          </cell>
          <cell r="AJ499">
            <v>0</v>
          </cell>
          <cell r="AK499">
            <v>24870</v>
          </cell>
        </row>
        <row r="500">
          <cell r="E500">
            <v>7704675</v>
          </cell>
          <cell r="F500" t="str">
            <v>ANAND TYRE SILIGURI</v>
          </cell>
          <cell r="G500">
            <v>39</v>
          </cell>
          <cell r="H500">
            <v>2520</v>
          </cell>
          <cell r="I500">
            <v>1800</v>
          </cell>
          <cell r="J500">
            <v>0</v>
          </cell>
          <cell r="K500">
            <v>1</v>
          </cell>
          <cell r="L500">
            <v>0</v>
          </cell>
          <cell r="M500">
            <v>1</v>
          </cell>
          <cell r="N500">
            <v>8</v>
          </cell>
          <cell r="O500">
            <v>4320</v>
          </cell>
          <cell r="P500">
            <v>54</v>
          </cell>
          <cell r="Q500">
            <v>1</v>
          </cell>
          <cell r="R500">
            <v>5600</v>
          </cell>
          <cell r="S500">
            <v>40</v>
          </cell>
          <cell r="T500">
            <v>1</v>
          </cell>
          <cell r="U500">
            <v>4530</v>
          </cell>
          <cell r="V500">
            <v>46</v>
          </cell>
          <cell r="W500">
            <v>1</v>
          </cell>
          <cell r="X500">
            <v>3630</v>
          </cell>
          <cell r="Y500">
            <v>1320</v>
          </cell>
          <cell r="Z500">
            <v>480</v>
          </cell>
          <cell r="AA500">
            <v>57</v>
          </cell>
          <cell r="AC500">
            <v>6570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240</v>
          </cell>
          <cell r="AI500">
            <v>26690</v>
          </cell>
          <cell r="AJ500">
            <v>0</v>
          </cell>
          <cell r="AK500">
            <v>26690</v>
          </cell>
        </row>
        <row r="501">
          <cell r="E501">
            <v>7704854</v>
          </cell>
          <cell r="F501" t="str">
            <v>BHAGAT TYR DALKHOLA</v>
          </cell>
          <cell r="G501">
            <v>36</v>
          </cell>
          <cell r="H501">
            <v>1260</v>
          </cell>
          <cell r="I501">
            <v>2520</v>
          </cell>
          <cell r="J501">
            <v>0</v>
          </cell>
          <cell r="K501">
            <v>1</v>
          </cell>
          <cell r="L501">
            <v>-180</v>
          </cell>
          <cell r="M501">
            <v>1</v>
          </cell>
          <cell r="N501">
            <v>14</v>
          </cell>
          <cell r="O501">
            <v>3600</v>
          </cell>
          <cell r="P501">
            <v>31</v>
          </cell>
          <cell r="Q501">
            <v>1</v>
          </cell>
          <cell r="R501">
            <v>3190</v>
          </cell>
          <cell r="S501">
            <v>31</v>
          </cell>
          <cell r="T501">
            <v>1</v>
          </cell>
          <cell r="U501">
            <v>3630</v>
          </cell>
          <cell r="V501">
            <v>38</v>
          </cell>
          <cell r="W501">
            <v>1</v>
          </cell>
          <cell r="X501">
            <v>3480</v>
          </cell>
          <cell r="Y501">
            <v>720</v>
          </cell>
          <cell r="Z501">
            <v>480</v>
          </cell>
          <cell r="AA501">
            <v>38</v>
          </cell>
          <cell r="AC501">
            <v>4140</v>
          </cell>
          <cell r="AD501">
            <v>0</v>
          </cell>
          <cell r="AE501">
            <v>0</v>
          </cell>
          <cell r="AF501">
            <v>28</v>
          </cell>
          <cell r="AG501">
            <v>2790</v>
          </cell>
          <cell r="AH501">
            <v>0</v>
          </cell>
          <cell r="AI501">
            <v>22030</v>
          </cell>
          <cell r="AJ501">
            <v>0</v>
          </cell>
          <cell r="AK501">
            <v>22030</v>
          </cell>
        </row>
        <row r="502">
          <cell r="E502">
            <v>7705327</v>
          </cell>
          <cell r="F502" t="str">
            <v>JAIN AUTOM MALDA</v>
          </cell>
          <cell r="G502">
            <v>1513</v>
          </cell>
          <cell r="H502">
            <v>49820</v>
          </cell>
          <cell r="I502">
            <v>188620</v>
          </cell>
          <cell r="J502">
            <v>0</v>
          </cell>
          <cell r="K502">
            <v>1</v>
          </cell>
          <cell r="L502">
            <v>0</v>
          </cell>
          <cell r="M502">
            <v>1</v>
          </cell>
          <cell r="N502">
            <v>794</v>
          </cell>
          <cell r="O502">
            <v>238440</v>
          </cell>
          <cell r="P502">
            <v>1320</v>
          </cell>
          <cell r="Q502">
            <v>1</v>
          </cell>
          <cell r="R502">
            <v>154720</v>
          </cell>
          <cell r="S502">
            <v>1583</v>
          </cell>
          <cell r="T502">
            <v>1</v>
          </cell>
          <cell r="U502">
            <v>189190</v>
          </cell>
          <cell r="V502">
            <v>1752</v>
          </cell>
          <cell r="W502">
            <v>1</v>
          </cell>
          <cell r="X502">
            <v>104950</v>
          </cell>
          <cell r="Y502">
            <v>6070</v>
          </cell>
          <cell r="Z502">
            <v>189960</v>
          </cell>
          <cell r="AA502">
            <v>946</v>
          </cell>
          <cell r="AC502">
            <v>105790</v>
          </cell>
          <cell r="AD502">
            <v>204</v>
          </cell>
          <cell r="AE502">
            <v>19660</v>
          </cell>
          <cell r="AF502">
            <v>960</v>
          </cell>
          <cell r="AG502">
            <v>117600</v>
          </cell>
          <cell r="AH502">
            <v>46080</v>
          </cell>
          <cell r="AI502">
            <v>1172460</v>
          </cell>
          <cell r="AJ502">
            <v>310738</v>
          </cell>
          <cell r="AK502">
            <v>1483198</v>
          </cell>
        </row>
        <row r="503">
          <cell r="E503">
            <v>7705573</v>
          </cell>
          <cell r="F503" t="str">
            <v>MAA DURGA  GANGARAMP</v>
          </cell>
          <cell r="G503">
            <v>13</v>
          </cell>
          <cell r="H503">
            <v>180</v>
          </cell>
          <cell r="I503">
            <v>540</v>
          </cell>
          <cell r="J503">
            <v>0</v>
          </cell>
          <cell r="K503">
            <v>1</v>
          </cell>
          <cell r="L503">
            <v>0</v>
          </cell>
          <cell r="M503">
            <v>0</v>
          </cell>
          <cell r="N503">
            <v>3</v>
          </cell>
          <cell r="O503">
            <v>0</v>
          </cell>
          <cell r="P503">
            <v>6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K503">
            <v>0</v>
          </cell>
        </row>
        <row r="504">
          <cell r="E504">
            <v>7705705</v>
          </cell>
          <cell r="F504" t="str">
            <v>MONDAL TYR KANDI</v>
          </cell>
          <cell r="G504">
            <v>58</v>
          </cell>
          <cell r="H504">
            <v>3080</v>
          </cell>
          <cell r="I504">
            <v>2360</v>
          </cell>
          <cell r="J504">
            <v>0</v>
          </cell>
          <cell r="K504">
            <v>1</v>
          </cell>
          <cell r="L504">
            <v>0</v>
          </cell>
          <cell r="M504">
            <v>1</v>
          </cell>
          <cell r="N504">
            <v>12</v>
          </cell>
          <cell r="O504">
            <v>5440</v>
          </cell>
          <cell r="P504">
            <v>52</v>
          </cell>
          <cell r="Q504">
            <v>1</v>
          </cell>
          <cell r="R504">
            <v>5200</v>
          </cell>
          <cell r="S504">
            <v>44</v>
          </cell>
          <cell r="T504">
            <v>1</v>
          </cell>
          <cell r="U504">
            <v>4520</v>
          </cell>
          <cell r="V504">
            <v>50</v>
          </cell>
          <cell r="W504">
            <v>1</v>
          </cell>
          <cell r="X504">
            <v>2860</v>
          </cell>
          <cell r="Y504">
            <v>1880</v>
          </cell>
          <cell r="Z504">
            <v>600</v>
          </cell>
          <cell r="AA504">
            <v>26</v>
          </cell>
          <cell r="AC504">
            <v>2680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23180</v>
          </cell>
          <cell r="AJ504">
            <v>0</v>
          </cell>
          <cell r="AK504">
            <v>23180</v>
          </cell>
        </row>
        <row r="505">
          <cell r="E505">
            <v>7709885</v>
          </cell>
          <cell r="F505" t="str">
            <v>KALYAN TYRE DINHATA</v>
          </cell>
          <cell r="G505">
            <v>31</v>
          </cell>
          <cell r="H505">
            <v>0</v>
          </cell>
          <cell r="I505">
            <v>1640</v>
          </cell>
          <cell r="J505">
            <v>590</v>
          </cell>
          <cell r="K505">
            <v>1</v>
          </cell>
          <cell r="L505">
            <v>0</v>
          </cell>
          <cell r="M505">
            <v>1</v>
          </cell>
          <cell r="N505">
            <v>9</v>
          </cell>
          <cell r="O505">
            <v>1640</v>
          </cell>
          <cell r="P505">
            <v>31</v>
          </cell>
          <cell r="Q505">
            <v>1</v>
          </cell>
          <cell r="R505">
            <v>3190</v>
          </cell>
          <cell r="S505">
            <v>22</v>
          </cell>
          <cell r="T505">
            <v>1</v>
          </cell>
          <cell r="U505">
            <v>2460</v>
          </cell>
          <cell r="V505">
            <v>21</v>
          </cell>
          <cell r="W505">
            <v>1</v>
          </cell>
          <cell r="X505">
            <v>1040</v>
          </cell>
          <cell r="Y505">
            <v>960</v>
          </cell>
          <cell r="Z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9290</v>
          </cell>
          <cell r="AJ505">
            <v>0</v>
          </cell>
          <cell r="AK505">
            <v>9290</v>
          </cell>
        </row>
        <row r="506">
          <cell r="E506">
            <v>7710042</v>
          </cell>
          <cell r="F506" t="str">
            <v>BHOLANATH TUNGIDIGHI</v>
          </cell>
          <cell r="G506">
            <v>10</v>
          </cell>
          <cell r="H506">
            <v>900</v>
          </cell>
          <cell r="I506">
            <v>0</v>
          </cell>
          <cell r="J506">
            <v>0</v>
          </cell>
          <cell r="K506">
            <v>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31</v>
          </cell>
          <cell r="Q506">
            <v>1</v>
          </cell>
          <cell r="R506">
            <v>0</v>
          </cell>
          <cell r="S506">
            <v>31</v>
          </cell>
          <cell r="T506">
            <v>1</v>
          </cell>
          <cell r="U506">
            <v>0</v>
          </cell>
          <cell r="V506">
            <v>33</v>
          </cell>
          <cell r="W506">
            <v>1</v>
          </cell>
          <cell r="X506">
            <v>0</v>
          </cell>
          <cell r="Y506">
            <v>0</v>
          </cell>
          <cell r="Z506">
            <v>0</v>
          </cell>
          <cell r="AA506">
            <v>16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K506">
            <v>0</v>
          </cell>
        </row>
        <row r="507">
          <cell r="E507">
            <v>7710617</v>
          </cell>
          <cell r="F507" t="str">
            <v>ROHAN TYRE ISLAMPUR</v>
          </cell>
          <cell r="G507">
            <v>47</v>
          </cell>
          <cell r="H507">
            <v>1580</v>
          </cell>
          <cell r="I507">
            <v>1600</v>
          </cell>
          <cell r="J507">
            <v>0</v>
          </cell>
          <cell r="K507">
            <v>1</v>
          </cell>
          <cell r="L507">
            <v>-240</v>
          </cell>
          <cell r="M507">
            <v>1</v>
          </cell>
          <cell r="N507">
            <v>8</v>
          </cell>
          <cell r="O507">
            <v>2940</v>
          </cell>
          <cell r="P507">
            <v>39</v>
          </cell>
          <cell r="Q507">
            <v>1</v>
          </cell>
          <cell r="R507">
            <v>3510</v>
          </cell>
          <cell r="S507">
            <v>4</v>
          </cell>
          <cell r="T507">
            <v>0</v>
          </cell>
          <cell r="U507">
            <v>0</v>
          </cell>
          <cell r="V507">
            <v>2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13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K507">
            <v>0</v>
          </cell>
        </row>
        <row r="508">
          <cell r="E508">
            <v>7715570</v>
          </cell>
          <cell r="F508" t="str">
            <v>BIRPARA TYRE BIRPARA</v>
          </cell>
          <cell r="G508">
            <v>45</v>
          </cell>
          <cell r="H508">
            <v>0</v>
          </cell>
          <cell r="I508">
            <v>4080</v>
          </cell>
          <cell r="J508">
            <v>0</v>
          </cell>
          <cell r="K508">
            <v>1</v>
          </cell>
          <cell r="L508">
            <v>0</v>
          </cell>
          <cell r="M508">
            <v>1</v>
          </cell>
          <cell r="N508">
            <v>18</v>
          </cell>
          <cell r="O508">
            <v>4080</v>
          </cell>
          <cell r="P508">
            <v>82</v>
          </cell>
          <cell r="Q508">
            <v>1</v>
          </cell>
          <cell r="R508">
            <v>9270</v>
          </cell>
          <cell r="S508">
            <v>61</v>
          </cell>
          <cell r="T508">
            <v>1</v>
          </cell>
          <cell r="U508">
            <v>6300</v>
          </cell>
          <cell r="V508">
            <v>50</v>
          </cell>
          <cell r="W508">
            <v>1</v>
          </cell>
          <cell r="X508">
            <v>4710</v>
          </cell>
          <cell r="Y508">
            <v>360</v>
          </cell>
          <cell r="Z508">
            <v>660</v>
          </cell>
          <cell r="AA508">
            <v>34</v>
          </cell>
          <cell r="AC508">
            <v>3930</v>
          </cell>
          <cell r="AD508">
            <v>0</v>
          </cell>
          <cell r="AE508">
            <v>0</v>
          </cell>
          <cell r="AF508">
            <v>12</v>
          </cell>
          <cell r="AG508">
            <v>1320</v>
          </cell>
          <cell r="AH508">
            <v>720</v>
          </cell>
          <cell r="AI508">
            <v>31350</v>
          </cell>
          <cell r="AJ508">
            <v>0</v>
          </cell>
          <cell r="AK508">
            <v>31350</v>
          </cell>
        </row>
        <row r="509">
          <cell r="E509">
            <v>7715724</v>
          </cell>
          <cell r="F509" t="str">
            <v>JAIN TYRES SILIGURI</v>
          </cell>
          <cell r="G509">
            <v>38</v>
          </cell>
          <cell r="H509">
            <v>0</v>
          </cell>
          <cell r="I509">
            <v>6240</v>
          </cell>
          <cell r="J509">
            <v>0</v>
          </cell>
          <cell r="K509">
            <v>1</v>
          </cell>
          <cell r="L509">
            <v>0</v>
          </cell>
          <cell r="M509">
            <v>1</v>
          </cell>
          <cell r="N509">
            <v>28</v>
          </cell>
          <cell r="O509">
            <v>6240</v>
          </cell>
          <cell r="P509">
            <v>40</v>
          </cell>
          <cell r="Q509">
            <v>1</v>
          </cell>
          <cell r="R509">
            <v>4380</v>
          </cell>
          <cell r="S509">
            <v>76</v>
          </cell>
          <cell r="T509">
            <v>1</v>
          </cell>
          <cell r="U509">
            <v>8940</v>
          </cell>
          <cell r="V509">
            <v>31</v>
          </cell>
          <cell r="W509">
            <v>1</v>
          </cell>
          <cell r="X509">
            <v>2940</v>
          </cell>
          <cell r="Y509">
            <v>30</v>
          </cell>
          <cell r="Z509">
            <v>0</v>
          </cell>
          <cell r="AA509">
            <v>60</v>
          </cell>
          <cell r="AC509">
            <v>7080</v>
          </cell>
          <cell r="AD509">
            <v>0</v>
          </cell>
          <cell r="AE509">
            <v>0</v>
          </cell>
          <cell r="AF509">
            <v>4</v>
          </cell>
          <cell r="AG509">
            <v>480</v>
          </cell>
          <cell r="AH509">
            <v>960</v>
          </cell>
          <cell r="AI509">
            <v>31050</v>
          </cell>
          <cell r="AJ509">
            <v>0</v>
          </cell>
          <cell r="AK509">
            <v>31050</v>
          </cell>
        </row>
        <row r="510">
          <cell r="E510">
            <v>7716367</v>
          </cell>
          <cell r="F510" t="str">
            <v>JPTRADER SILIGURI</v>
          </cell>
          <cell r="G510">
            <v>31</v>
          </cell>
          <cell r="H510">
            <v>540</v>
          </cell>
          <cell r="I510">
            <v>3060</v>
          </cell>
          <cell r="J510">
            <v>0</v>
          </cell>
          <cell r="K510">
            <v>1</v>
          </cell>
          <cell r="L510">
            <v>0</v>
          </cell>
          <cell r="M510">
            <v>1</v>
          </cell>
          <cell r="N510">
            <v>17</v>
          </cell>
          <cell r="O510">
            <v>3600</v>
          </cell>
          <cell r="P510">
            <v>32</v>
          </cell>
          <cell r="Q510">
            <v>1</v>
          </cell>
          <cell r="R510">
            <v>2880</v>
          </cell>
          <cell r="S510">
            <v>31</v>
          </cell>
          <cell r="T510">
            <v>1</v>
          </cell>
          <cell r="U510">
            <v>3090</v>
          </cell>
          <cell r="V510">
            <v>31</v>
          </cell>
          <cell r="W510">
            <v>1</v>
          </cell>
          <cell r="X510">
            <v>2490</v>
          </cell>
          <cell r="Y510">
            <v>300</v>
          </cell>
          <cell r="Z510">
            <v>480</v>
          </cell>
          <cell r="AA510">
            <v>16</v>
          </cell>
          <cell r="AC510">
            <v>1720</v>
          </cell>
          <cell r="AD510">
            <v>0</v>
          </cell>
          <cell r="AE510">
            <v>0</v>
          </cell>
          <cell r="AF510">
            <v>13</v>
          </cell>
          <cell r="AG510">
            <v>1290</v>
          </cell>
          <cell r="AH510">
            <v>300</v>
          </cell>
          <cell r="AI510">
            <v>16150</v>
          </cell>
          <cell r="AJ510">
            <v>0</v>
          </cell>
          <cell r="AK510">
            <v>16150</v>
          </cell>
        </row>
        <row r="511">
          <cell r="E511">
            <v>7704988</v>
          </cell>
          <cell r="F511" t="str">
            <v>DAS TYRES  BIRBHUM</v>
          </cell>
          <cell r="G511">
            <v>496</v>
          </cell>
          <cell r="H511">
            <v>26880</v>
          </cell>
          <cell r="I511">
            <v>59040</v>
          </cell>
          <cell r="J511">
            <v>0</v>
          </cell>
          <cell r="K511">
            <v>1</v>
          </cell>
          <cell r="L511">
            <v>-450</v>
          </cell>
          <cell r="M511">
            <v>1</v>
          </cell>
          <cell r="N511">
            <v>244</v>
          </cell>
          <cell r="O511">
            <v>85470</v>
          </cell>
          <cell r="P511">
            <v>316</v>
          </cell>
          <cell r="Q511">
            <v>1</v>
          </cell>
          <cell r="R511">
            <v>37460</v>
          </cell>
          <cell r="S511">
            <v>490</v>
          </cell>
          <cell r="T511">
            <v>1</v>
          </cell>
          <cell r="U511">
            <v>57570</v>
          </cell>
          <cell r="V511">
            <v>448</v>
          </cell>
          <cell r="W511">
            <v>1</v>
          </cell>
          <cell r="X511">
            <v>30140</v>
          </cell>
          <cell r="Y511">
            <v>0</v>
          </cell>
          <cell r="Z511">
            <v>48480</v>
          </cell>
          <cell r="AA511">
            <v>282</v>
          </cell>
          <cell r="AC511">
            <v>33030</v>
          </cell>
          <cell r="AD511">
            <v>0</v>
          </cell>
          <cell r="AE511">
            <v>0</v>
          </cell>
          <cell r="AF511">
            <v>210</v>
          </cell>
          <cell r="AG511">
            <v>25140</v>
          </cell>
          <cell r="AH511">
            <v>23040</v>
          </cell>
          <cell r="AI511">
            <v>340330</v>
          </cell>
          <cell r="AJ511">
            <v>61099</v>
          </cell>
          <cell r="AK511">
            <v>401429</v>
          </cell>
        </row>
        <row r="512">
          <cell r="E512">
            <v>7709963</v>
          </cell>
          <cell r="F512" t="str">
            <v>MAGO TYRESASANSOL</v>
          </cell>
          <cell r="G512">
            <v>342</v>
          </cell>
          <cell r="H512">
            <v>22590</v>
          </cell>
          <cell r="I512">
            <v>30520</v>
          </cell>
          <cell r="J512">
            <v>0</v>
          </cell>
          <cell r="K512">
            <v>1</v>
          </cell>
          <cell r="L512">
            <v>-750</v>
          </cell>
          <cell r="M512">
            <v>1</v>
          </cell>
          <cell r="N512">
            <v>132</v>
          </cell>
          <cell r="O512">
            <v>52360</v>
          </cell>
          <cell r="P512">
            <v>502</v>
          </cell>
          <cell r="Q512">
            <v>1</v>
          </cell>
          <cell r="R512">
            <v>58660</v>
          </cell>
          <cell r="S512">
            <v>275</v>
          </cell>
          <cell r="T512">
            <v>1</v>
          </cell>
          <cell r="U512">
            <v>31010</v>
          </cell>
          <cell r="V512">
            <v>347</v>
          </cell>
          <cell r="W512">
            <v>1</v>
          </cell>
          <cell r="X512">
            <v>19270</v>
          </cell>
          <cell r="Y512">
            <v>1300</v>
          </cell>
          <cell r="Z512">
            <v>28800</v>
          </cell>
          <cell r="AA512">
            <v>62</v>
          </cell>
          <cell r="AC512">
            <v>4950</v>
          </cell>
          <cell r="AD512">
            <v>0</v>
          </cell>
          <cell r="AE512">
            <v>0</v>
          </cell>
          <cell r="AF512">
            <v>278</v>
          </cell>
          <cell r="AG512">
            <v>31740</v>
          </cell>
          <cell r="AH512">
            <v>0</v>
          </cell>
          <cell r="AI512">
            <v>228090</v>
          </cell>
          <cell r="AJ512">
            <v>32118</v>
          </cell>
          <cell r="AK512">
            <v>260208</v>
          </cell>
        </row>
        <row r="513">
          <cell r="E513">
            <v>7711923</v>
          </cell>
          <cell r="F513" t="str">
            <v>DATA BABA RAMPURHAT</v>
          </cell>
          <cell r="G513">
            <v>32</v>
          </cell>
          <cell r="H513">
            <v>1920</v>
          </cell>
          <cell r="I513">
            <v>3060</v>
          </cell>
          <cell r="J513">
            <v>0</v>
          </cell>
          <cell r="K513">
            <v>1</v>
          </cell>
          <cell r="L513">
            <v>-120</v>
          </cell>
          <cell r="M513">
            <v>1</v>
          </cell>
          <cell r="N513">
            <v>14</v>
          </cell>
          <cell r="O513">
            <v>4860</v>
          </cell>
          <cell r="P513">
            <v>50</v>
          </cell>
          <cell r="Q513">
            <v>1</v>
          </cell>
          <cell r="R513">
            <v>5640</v>
          </cell>
          <cell r="S513">
            <v>36</v>
          </cell>
          <cell r="T513">
            <v>1</v>
          </cell>
          <cell r="U513">
            <v>4420</v>
          </cell>
          <cell r="V513">
            <v>30</v>
          </cell>
          <cell r="W513">
            <v>1</v>
          </cell>
          <cell r="X513">
            <v>1530</v>
          </cell>
          <cell r="Y513">
            <v>780</v>
          </cell>
          <cell r="Z513">
            <v>2100</v>
          </cell>
          <cell r="AA513">
            <v>14</v>
          </cell>
          <cell r="AC513">
            <v>1620</v>
          </cell>
          <cell r="AD513">
            <v>0</v>
          </cell>
          <cell r="AE513">
            <v>0</v>
          </cell>
          <cell r="AF513">
            <v>10</v>
          </cell>
          <cell r="AG513">
            <v>1320</v>
          </cell>
          <cell r="AH513">
            <v>1200</v>
          </cell>
          <cell r="AI513">
            <v>23470</v>
          </cell>
          <cell r="AJ513">
            <v>0</v>
          </cell>
          <cell r="AK513">
            <v>23470</v>
          </cell>
        </row>
        <row r="514">
          <cell r="E514">
            <v>7713306</v>
          </cell>
          <cell r="F514" t="str">
            <v>KHANSTONMURARAIM</v>
          </cell>
          <cell r="G514">
            <v>520</v>
          </cell>
          <cell r="H514">
            <v>26940</v>
          </cell>
          <cell r="I514">
            <v>50400</v>
          </cell>
          <cell r="J514">
            <v>0</v>
          </cell>
          <cell r="K514">
            <v>1</v>
          </cell>
          <cell r="L514">
            <v>-360</v>
          </cell>
          <cell r="M514">
            <v>1</v>
          </cell>
          <cell r="N514">
            <v>192</v>
          </cell>
          <cell r="O514">
            <v>76980</v>
          </cell>
          <cell r="P514">
            <v>224</v>
          </cell>
          <cell r="Q514">
            <v>1</v>
          </cell>
          <cell r="R514">
            <v>29580</v>
          </cell>
          <cell r="S514">
            <v>271</v>
          </cell>
          <cell r="T514">
            <v>1</v>
          </cell>
          <cell r="U514">
            <v>34890</v>
          </cell>
          <cell r="V514">
            <v>260</v>
          </cell>
          <cell r="W514">
            <v>1</v>
          </cell>
          <cell r="X514">
            <v>5400</v>
          </cell>
          <cell r="Y514">
            <v>0</v>
          </cell>
          <cell r="Z514">
            <v>55680</v>
          </cell>
          <cell r="AA514">
            <v>20</v>
          </cell>
          <cell r="AC514">
            <v>2760</v>
          </cell>
          <cell r="AD514">
            <v>0</v>
          </cell>
          <cell r="AE514">
            <v>0</v>
          </cell>
          <cell r="AF514">
            <v>192</v>
          </cell>
          <cell r="AG514">
            <v>24540</v>
          </cell>
          <cell r="AH514">
            <v>0</v>
          </cell>
          <cell r="AI514">
            <v>229830</v>
          </cell>
          <cell r="AJ514">
            <v>32466</v>
          </cell>
          <cell r="AK514">
            <v>262296</v>
          </cell>
        </row>
        <row r="515">
          <cell r="E515">
            <v>7716659</v>
          </cell>
          <cell r="F515" t="str">
            <v>CHOWDHURYBIRBHUM</v>
          </cell>
          <cell r="G515">
            <v>29</v>
          </cell>
          <cell r="H515">
            <v>0</v>
          </cell>
          <cell r="I515">
            <v>6100</v>
          </cell>
          <cell r="J515">
            <v>0</v>
          </cell>
          <cell r="K515">
            <v>1</v>
          </cell>
          <cell r="L515">
            <v>0</v>
          </cell>
          <cell r="M515">
            <v>1</v>
          </cell>
          <cell r="N515">
            <v>29</v>
          </cell>
          <cell r="O515">
            <v>6100</v>
          </cell>
          <cell r="P515">
            <v>31</v>
          </cell>
          <cell r="Q515">
            <v>1</v>
          </cell>
          <cell r="R515">
            <v>3680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K515">
            <v>0</v>
          </cell>
        </row>
        <row r="516">
          <cell r="E516">
            <v>7704745</v>
          </cell>
          <cell r="F516" t="str">
            <v>ASIAN TYRE DEBRA</v>
          </cell>
          <cell r="G516">
            <v>32</v>
          </cell>
          <cell r="H516">
            <v>0</v>
          </cell>
          <cell r="I516">
            <v>7800</v>
          </cell>
          <cell r="J516">
            <v>0</v>
          </cell>
          <cell r="K516">
            <v>1</v>
          </cell>
          <cell r="L516">
            <v>0</v>
          </cell>
          <cell r="M516">
            <v>1</v>
          </cell>
          <cell r="N516">
            <v>32</v>
          </cell>
          <cell r="O516">
            <v>7800</v>
          </cell>
          <cell r="P516">
            <v>207</v>
          </cell>
          <cell r="Q516">
            <v>1</v>
          </cell>
          <cell r="R516">
            <v>23350</v>
          </cell>
          <cell r="S516">
            <v>130</v>
          </cell>
          <cell r="T516">
            <v>1</v>
          </cell>
          <cell r="U516">
            <v>14240</v>
          </cell>
          <cell r="V516">
            <v>151</v>
          </cell>
          <cell r="W516">
            <v>1</v>
          </cell>
          <cell r="X516">
            <v>9830</v>
          </cell>
          <cell r="Y516">
            <v>1170</v>
          </cell>
          <cell r="Z516">
            <v>8880</v>
          </cell>
          <cell r="AA516">
            <v>103</v>
          </cell>
          <cell r="AC516">
            <v>11840</v>
          </cell>
          <cell r="AD516">
            <v>0</v>
          </cell>
          <cell r="AE516">
            <v>0</v>
          </cell>
          <cell r="AF516">
            <v>70</v>
          </cell>
          <cell r="AG516">
            <v>7280</v>
          </cell>
          <cell r="AH516">
            <v>1680</v>
          </cell>
          <cell r="AI516">
            <v>86070</v>
          </cell>
          <cell r="AJ516">
            <v>5107</v>
          </cell>
          <cell r="AK516">
            <v>91177</v>
          </cell>
        </row>
        <row r="517">
          <cell r="E517">
            <v>7704746</v>
          </cell>
          <cell r="F517" t="str">
            <v>ASISH TRAD AMTALA</v>
          </cell>
          <cell r="G517">
            <v>47</v>
          </cell>
          <cell r="H517">
            <v>450</v>
          </cell>
          <cell r="I517">
            <v>2280</v>
          </cell>
          <cell r="J517">
            <v>0</v>
          </cell>
          <cell r="K517">
            <v>1</v>
          </cell>
          <cell r="L517">
            <v>-240</v>
          </cell>
          <cell r="M517">
            <v>1</v>
          </cell>
          <cell r="N517">
            <v>10</v>
          </cell>
          <cell r="O517">
            <v>2490</v>
          </cell>
          <cell r="P517">
            <v>74</v>
          </cell>
          <cell r="Q517">
            <v>1</v>
          </cell>
          <cell r="R517">
            <v>7570</v>
          </cell>
          <cell r="S517">
            <v>61</v>
          </cell>
          <cell r="T517">
            <v>1</v>
          </cell>
          <cell r="U517">
            <v>6950</v>
          </cell>
          <cell r="V517">
            <v>69</v>
          </cell>
          <cell r="W517">
            <v>1</v>
          </cell>
          <cell r="X517">
            <v>2980</v>
          </cell>
          <cell r="Y517">
            <v>450</v>
          </cell>
          <cell r="Z517">
            <v>7440</v>
          </cell>
          <cell r="AA517">
            <v>61</v>
          </cell>
          <cell r="AC517">
            <v>6840</v>
          </cell>
          <cell r="AD517">
            <v>0</v>
          </cell>
          <cell r="AE517">
            <v>0</v>
          </cell>
          <cell r="AF517">
            <v>32</v>
          </cell>
          <cell r="AG517">
            <v>3380</v>
          </cell>
          <cell r="AH517">
            <v>0</v>
          </cell>
          <cell r="AI517">
            <v>38100</v>
          </cell>
          <cell r="AJ517">
            <v>310</v>
          </cell>
          <cell r="AK517">
            <v>38410</v>
          </cell>
        </row>
        <row r="518">
          <cell r="E518">
            <v>7704848</v>
          </cell>
          <cell r="F518" t="str">
            <v>BELDA TYRE BELDA</v>
          </cell>
          <cell r="G518">
            <v>45</v>
          </cell>
          <cell r="H518">
            <v>2550</v>
          </cell>
          <cell r="I518">
            <v>900</v>
          </cell>
          <cell r="J518">
            <v>0</v>
          </cell>
          <cell r="K518">
            <v>1</v>
          </cell>
          <cell r="L518">
            <v>0</v>
          </cell>
          <cell r="M518">
            <v>1</v>
          </cell>
          <cell r="N518">
            <v>3</v>
          </cell>
          <cell r="O518">
            <v>3450</v>
          </cell>
          <cell r="P518">
            <v>61</v>
          </cell>
          <cell r="Q518">
            <v>1</v>
          </cell>
          <cell r="R518">
            <v>7440</v>
          </cell>
          <cell r="S518">
            <v>72</v>
          </cell>
          <cell r="T518">
            <v>1</v>
          </cell>
          <cell r="U518">
            <v>9120</v>
          </cell>
          <cell r="V518">
            <v>71</v>
          </cell>
          <cell r="W518">
            <v>1</v>
          </cell>
          <cell r="X518">
            <v>5700</v>
          </cell>
          <cell r="Y518">
            <v>270</v>
          </cell>
          <cell r="Z518">
            <v>3720</v>
          </cell>
          <cell r="AA518">
            <v>60</v>
          </cell>
          <cell r="AC518">
            <v>7080</v>
          </cell>
          <cell r="AD518">
            <v>18</v>
          </cell>
          <cell r="AE518">
            <v>2520</v>
          </cell>
          <cell r="AF518">
            <v>20</v>
          </cell>
          <cell r="AG518">
            <v>2370</v>
          </cell>
          <cell r="AH518">
            <v>1440</v>
          </cell>
          <cell r="AI518">
            <v>43110</v>
          </cell>
          <cell r="AJ518">
            <v>811</v>
          </cell>
          <cell r="AK518">
            <v>43921</v>
          </cell>
        </row>
        <row r="519">
          <cell r="E519">
            <v>7705467</v>
          </cell>
          <cell r="F519" t="str">
            <v>KOLAGHAT T KOLAGHAT</v>
          </cell>
          <cell r="G519">
            <v>56</v>
          </cell>
          <cell r="H519">
            <v>1440</v>
          </cell>
          <cell r="I519">
            <v>5760</v>
          </cell>
          <cell r="J519">
            <v>0</v>
          </cell>
          <cell r="K519">
            <v>1</v>
          </cell>
          <cell r="L519">
            <v>-120</v>
          </cell>
          <cell r="M519">
            <v>1</v>
          </cell>
          <cell r="N519">
            <v>26</v>
          </cell>
          <cell r="O519">
            <v>7080</v>
          </cell>
          <cell r="P519">
            <v>78</v>
          </cell>
          <cell r="Q519">
            <v>1</v>
          </cell>
          <cell r="R519">
            <v>8850</v>
          </cell>
          <cell r="S519">
            <v>61</v>
          </cell>
          <cell r="T519">
            <v>1</v>
          </cell>
          <cell r="U519">
            <v>7220</v>
          </cell>
          <cell r="V519">
            <v>62</v>
          </cell>
          <cell r="W519">
            <v>1</v>
          </cell>
          <cell r="X519">
            <v>4140</v>
          </cell>
          <cell r="Y519">
            <v>270</v>
          </cell>
          <cell r="Z519">
            <v>5520</v>
          </cell>
          <cell r="AA519">
            <v>34</v>
          </cell>
          <cell r="AC519">
            <v>3720</v>
          </cell>
          <cell r="AD519">
            <v>26</v>
          </cell>
          <cell r="AE519">
            <v>2490</v>
          </cell>
          <cell r="AF519">
            <v>19</v>
          </cell>
          <cell r="AG519">
            <v>1770</v>
          </cell>
          <cell r="AH519">
            <v>540</v>
          </cell>
          <cell r="AI519">
            <v>41600</v>
          </cell>
          <cell r="AJ519">
            <v>660</v>
          </cell>
          <cell r="AK519">
            <v>42260</v>
          </cell>
        </row>
        <row r="520">
          <cell r="E520">
            <v>7705634</v>
          </cell>
          <cell r="F520" t="str">
            <v>MALLICK AU KOLKTATA</v>
          </cell>
          <cell r="G520">
            <v>8</v>
          </cell>
          <cell r="H520">
            <v>0</v>
          </cell>
          <cell r="I520">
            <v>720</v>
          </cell>
          <cell r="J520">
            <v>0</v>
          </cell>
          <cell r="K520">
            <v>1</v>
          </cell>
          <cell r="L520">
            <v>0</v>
          </cell>
          <cell r="M520">
            <v>0</v>
          </cell>
          <cell r="N520">
            <v>4</v>
          </cell>
          <cell r="O520">
            <v>0</v>
          </cell>
          <cell r="P520">
            <v>4</v>
          </cell>
          <cell r="Q520">
            <v>0</v>
          </cell>
          <cell r="R520">
            <v>0</v>
          </cell>
          <cell r="S520">
            <v>5</v>
          </cell>
          <cell r="T520">
            <v>0</v>
          </cell>
          <cell r="U520">
            <v>0</v>
          </cell>
          <cell r="V520">
            <v>4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6</v>
          </cell>
          <cell r="AG520">
            <v>540</v>
          </cell>
          <cell r="AH520">
            <v>0</v>
          </cell>
          <cell r="AI520">
            <v>0</v>
          </cell>
          <cell r="AK520">
            <v>0</v>
          </cell>
        </row>
        <row r="521">
          <cell r="E521">
            <v>7706450</v>
          </cell>
          <cell r="F521" t="str">
            <v>SNEHA ENTE PANSKURA</v>
          </cell>
          <cell r="G521">
            <v>265</v>
          </cell>
          <cell r="H521">
            <v>5130</v>
          </cell>
          <cell r="I521">
            <v>46400</v>
          </cell>
          <cell r="J521">
            <v>0</v>
          </cell>
          <cell r="K521">
            <v>1</v>
          </cell>
          <cell r="L521">
            <v>-810</v>
          </cell>
          <cell r="M521">
            <v>1</v>
          </cell>
          <cell r="N521">
            <v>198</v>
          </cell>
          <cell r="O521">
            <v>50720</v>
          </cell>
          <cell r="P521">
            <v>280</v>
          </cell>
          <cell r="Q521">
            <v>1</v>
          </cell>
          <cell r="R521">
            <v>31020</v>
          </cell>
          <cell r="S521">
            <v>253</v>
          </cell>
          <cell r="T521">
            <v>1</v>
          </cell>
          <cell r="U521">
            <v>27630</v>
          </cell>
          <cell r="V521">
            <v>317</v>
          </cell>
          <cell r="W521">
            <v>1</v>
          </cell>
          <cell r="X521">
            <v>19640</v>
          </cell>
          <cell r="Y521">
            <v>630</v>
          </cell>
          <cell r="Z521">
            <v>31560</v>
          </cell>
          <cell r="AA521">
            <v>248</v>
          </cell>
          <cell r="AC521">
            <v>26880</v>
          </cell>
          <cell r="AD521">
            <v>20</v>
          </cell>
          <cell r="AE521">
            <v>1800</v>
          </cell>
          <cell r="AF521">
            <v>100</v>
          </cell>
          <cell r="AG521">
            <v>10980</v>
          </cell>
          <cell r="AH521">
            <v>0</v>
          </cell>
          <cell r="AI521">
            <v>200860</v>
          </cell>
          <cell r="AJ521">
            <v>26672</v>
          </cell>
          <cell r="AK521">
            <v>227532</v>
          </cell>
        </row>
        <row r="522">
          <cell r="E522">
            <v>7706552</v>
          </cell>
          <cell r="F522" t="str">
            <v>SS TYRES AMTALA</v>
          </cell>
          <cell r="G522">
            <v>54</v>
          </cell>
          <cell r="H522">
            <v>1350</v>
          </cell>
          <cell r="I522">
            <v>3600</v>
          </cell>
          <cell r="J522">
            <v>0</v>
          </cell>
          <cell r="K522">
            <v>1</v>
          </cell>
          <cell r="L522">
            <v>-720</v>
          </cell>
          <cell r="M522">
            <v>1</v>
          </cell>
          <cell r="N522">
            <v>17</v>
          </cell>
          <cell r="O522">
            <v>4230</v>
          </cell>
          <cell r="P522">
            <v>44</v>
          </cell>
          <cell r="Q522">
            <v>1</v>
          </cell>
          <cell r="R522">
            <v>4200</v>
          </cell>
          <cell r="S522">
            <v>33</v>
          </cell>
          <cell r="T522">
            <v>1</v>
          </cell>
          <cell r="U522">
            <v>3300</v>
          </cell>
          <cell r="V522">
            <v>41</v>
          </cell>
          <cell r="W522">
            <v>1</v>
          </cell>
          <cell r="X522">
            <v>2630</v>
          </cell>
          <cell r="Y522">
            <v>180</v>
          </cell>
          <cell r="Z522">
            <v>2400</v>
          </cell>
          <cell r="AA522">
            <v>26</v>
          </cell>
          <cell r="AC522">
            <v>2850</v>
          </cell>
          <cell r="AD522">
            <v>0</v>
          </cell>
          <cell r="AE522">
            <v>0</v>
          </cell>
          <cell r="AF522">
            <v>18</v>
          </cell>
          <cell r="AG522">
            <v>1770</v>
          </cell>
          <cell r="AH522">
            <v>840</v>
          </cell>
          <cell r="AI522">
            <v>22400</v>
          </cell>
          <cell r="AJ522">
            <v>0</v>
          </cell>
          <cell r="AK522">
            <v>22400</v>
          </cell>
        </row>
        <row r="523">
          <cell r="E523">
            <v>7713503</v>
          </cell>
          <cell r="F523" t="str">
            <v>NEWIVANTYRE</v>
          </cell>
          <cell r="G523">
            <v>21</v>
          </cell>
          <cell r="H523">
            <v>420</v>
          </cell>
          <cell r="I523">
            <v>1320</v>
          </cell>
          <cell r="J523">
            <v>0</v>
          </cell>
          <cell r="K523">
            <v>1</v>
          </cell>
          <cell r="L523">
            <v>0</v>
          </cell>
          <cell r="M523">
            <v>1</v>
          </cell>
          <cell r="N523">
            <v>7</v>
          </cell>
          <cell r="O523">
            <v>1740</v>
          </cell>
          <cell r="P523">
            <v>7</v>
          </cell>
          <cell r="Q523">
            <v>0</v>
          </cell>
          <cell r="R523">
            <v>0</v>
          </cell>
          <cell r="S523">
            <v>17</v>
          </cell>
          <cell r="T523">
            <v>0</v>
          </cell>
          <cell r="U523">
            <v>0</v>
          </cell>
          <cell r="V523">
            <v>42</v>
          </cell>
          <cell r="W523">
            <v>1</v>
          </cell>
          <cell r="X523">
            <v>0</v>
          </cell>
          <cell r="Y523">
            <v>0</v>
          </cell>
          <cell r="Z523">
            <v>0</v>
          </cell>
          <cell r="AA523">
            <v>36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K523">
            <v>0</v>
          </cell>
        </row>
        <row r="524">
          <cell r="E524">
            <v>7713939</v>
          </cell>
          <cell r="F524" t="str">
            <v>NEWGOODLUCK</v>
          </cell>
          <cell r="G524">
            <v>216</v>
          </cell>
          <cell r="H524">
            <v>2850</v>
          </cell>
          <cell r="I524">
            <v>36600</v>
          </cell>
          <cell r="J524">
            <v>0</v>
          </cell>
          <cell r="K524">
            <v>1</v>
          </cell>
          <cell r="L524">
            <v>-780</v>
          </cell>
          <cell r="M524">
            <v>1</v>
          </cell>
          <cell r="N524">
            <v>149</v>
          </cell>
          <cell r="O524">
            <v>38670</v>
          </cell>
          <cell r="P524">
            <v>318</v>
          </cell>
          <cell r="Q524">
            <v>1</v>
          </cell>
          <cell r="R524">
            <v>36300</v>
          </cell>
          <cell r="S524">
            <v>181</v>
          </cell>
          <cell r="T524">
            <v>1</v>
          </cell>
          <cell r="U524">
            <v>21140</v>
          </cell>
          <cell r="V524">
            <v>228</v>
          </cell>
          <cell r="W524">
            <v>1</v>
          </cell>
          <cell r="X524">
            <v>7740</v>
          </cell>
          <cell r="Y524">
            <v>750</v>
          </cell>
          <cell r="Z524">
            <v>28440</v>
          </cell>
          <cell r="AA524">
            <v>200</v>
          </cell>
          <cell r="AC524">
            <v>22650</v>
          </cell>
          <cell r="AD524">
            <v>0</v>
          </cell>
          <cell r="AE524">
            <v>0</v>
          </cell>
          <cell r="AF524">
            <v>49</v>
          </cell>
          <cell r="AG524">
            <v>5540</v>
          </cell>
          <cell r="AH524">
            <v>4710</v>
          </cell>
          <cell r="AI524">
            <v>165940</v>
          </cell>
          <cell r="AJ524">
            <v>19688</v>
          </cell>
          <cell r="AK524">
            <v>185628</v>
          </cell>
        </row>
        <row r="525">
          <cell r="E525">
            <v>7714766</v>
          </cell>
          <cell r="F525" t="str">
            <v>DIAMOND NANDAKUMAR</v>
          </cell>
          <cell r="G525">
            <v>40</v>
          </cell>
          <cell r="H525">
            <v>0</v>
          </cell>
          <cell r="I525">
            <v>3720</v>
          </cell>
          <cell r="J525">
            <v>0</v>
          </cell>
          <cell r="K525">
            <v>1</v>
          </cell>
          <cell r="L525">
            <v>0</v>
          </cell>
          <cell r="M525">
            <v>1</v>
          </cell>
          <cell r="N525">
            <v>16</v>
          </cell>
          <cell r="O525">
            <v>3720</v>
          </cell>
          <cell r="P525">
            <v>42</v>
          </cell>
          <cell r="Q525">
            <v>1</v>
          </cell>
          <cell r="R525">
            <v>4710</v>
          </cell>
          <cell r="S525">
            <v>50</v>
          </cell>
          <cell r="T525">
            <v>1</v>
          </cell>
          <cell r="U525">
            <v>5670</v>
          </cell>
          <cell r="V525">
            <v>39</v>
          </cell>
          <cell r="W525">
            <v>1</v>
          </cell>
          <cell r="X525">
            <v>4620</v>
          </cell>
          <cell r="Y525">
            <v>0</v>
          </cell>
          <cell r="Z525">
            <v>0</v>
          </cell>
          <cell r="AA525">
            <v>10</v>
          </cell>
          <cell r="AC525">
            <v>1200</v>
          </cell>
          <cell r="AD525">
            <v>0</v>
          </cell>
          <cell r="AE525">
            <v>0</v>
          </cell>
          <cell r="AF525">
            <v>8</v>
          </cell>
          <cell r="AG525">
            <v>900</v>
          </cell>
          <cell r="AH525">
            <v>960</v>
          </cell>
          <cell r="AI525">
            <v>21780</v>
          </cell>
          <cell r="AJ525">
            <v>0</v>
          </cell>
          <cell r="AK525">
            <v>21780</v>
          </cell>
        </row>
        <row r="526">
          <cell r="E526">
            <v>7715386</v>
          </cell>
          <cell r="F526" t="str">
            <v>SATYAKI ENT JHARGRAM</v>
          </cell>
          <cell r="G526">
            <v>8</v>
          </cell>
          <cell r="H526">
            <v>0</v>
          </cell>
          <cell r="I526">
            <v>0</v>
          </cell>
          <cell r="J526">
            <v>0</v>
          </cell>
          <cell r="K526">
            <v>1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K526">
            <v>0</v>
          </cell>
        </row>
        <row r="527">
          <cell r="E527">
            <v>7715419</v>
          </cell>
          <cell r="F527" t="str">
            <v>B.P. AUTOMO BARUIPUR</v>
          </cell>
          <cell r="G527">
            <v>38</v>
          </cell>
          <cell r="H527">
            <v>0</v>
          </cell>
          <cell r="I527">
            <v>2880</v>
          </cell>
          <cell r="J527">
            <v>0</v>
          </cell>
          <cell r="K527">
            <v>1</v>
          </cell>
          <cell r="L527">
            <v>0</v>
          </cell>
          <cell r="M527">
            <v>1</v>
          </cell>
          <cell r="N527">
            <v>15</v>
          </cell>
          <cell r="O527">
            <v>2880</v>
          </cell>
          <cell r="P527">
            <v>64</v>
          </cell>
          <cell r="Q527">
            <v>1</v>
          </cell>
          <cell r="R527">
            <v>6530</v>
          </cell>
          <cell r="S527">
            <v>26</v>
          </cell>
          <cell r="T527">
            <v>1</v>
          </cell>
          <cell r="U527">
            <v>2900</v>
          </cell>
          <cell r="V527">
            <v>33</v>
          </cell>
          <cell r="W527">
            <v>1</v>
          </cell>
          <cell r="X527">
            <v>2640</v>
          </cell>
          <cell r="Y527">
            <v>0</v>
          </cell>
          <cell r="Z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14950</v>
          </cell>
          <cell r="AJ527">
            <v>0</v>
          </cell>
          <cell r="AK527">
            <v>14950</v>
          </cell>
        </row>
        <row r="528">
          <cell r="E528">
            <v>7715902</v>
          </cell>
          <cell r="F528" t="str">
            <v>RAJ TYRE JHARGRAM</v>
          </cell>
          <cell r="G528">
            <v>31</v>
          </cell>
          <cell r="H528">
            <v>1320</v>
          </cell>
          <cell r="I528">
            <v>4020</v>
          </cell>
          <cell r="J528">
            <v>0</v>
          </cell>
          <cell r="K528">
            <v>1</v>
          </cell>
          <cell r="L528">
            <v>480</v>
          </cell>
          <cell r="M528">
            <v>1</v>
          </cell>
          <cell r="N528">
            <v>19</v>
          </cell>
          <cell r="O528">
            <v>5820</v>
          </cell>
          <cell r="P528">
            <v>36</v>
          </cell>
          <cell r="Q528">
            <v>1</v>
          </cell>
          <cell r="R528">
            <v>3930</v>
          </cell>
          <cell r="S528">
            <v>24</v>
          </cell>
          <cell r="T528">
            <v>1</v>
          </cell>
          <cell r="U528">
            <v>2340</v>
          </cell>
          <cell r="V528">
            <v>31</v>
          </cell>
          <cell r="W528">
            <v>1</v>
          </cell>
          <cell r="X528">
            <v>1200</v>
          </cell>
          <cell r="Y528">
            <v>0</v>
          </cell>
          <cell r="Z528">
            <v>5100</v>
          </cell>
          <cell r="AA528">
            <v>17</v>
          </cell>
          <cell r="AC528">
            <v>1920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20310</v>
          </cell>
          <cell r="AJ528">
            <v>0</v>
          </cell>
          <cell r="AK528">
            <v>20310</v>
          </cell>
        </row>
        <row r="529">
          <cell r="E529">
            <v>7715903</v>
          </cell>
          <cell r="F529" t="str">
            <v>MANGALDEEP WESTMID</v>
          </cell>
          <cell r="G529">
            <v>32</v>
          </cell>
          <cell r="H529">
            <v>0</v>
          </cell>
          <cell r="I529">
            <v>7200</v>
          </cell>
          <cell r="J529">
            <v>0</v>
          </cell>
          <cell r="K529">
            <v>1</v>
          </cell>
          <cell r="L529">
            <v>0</v>
          </cell>
          <cell r="M529">
            <v>1</v>
          </cell>
          <cell r="N529">
            <v>32</v>
          </cell>
          <cell r="O529">
            <v>7200</v>
          </cell>
          <cell r="P529">
            <v>44</v>
          </cell>
          <cell r="Q529">
            <v>1</v>
          </cell>
          <cell r="R529">
            <v>4770</v>
          </cell>
          <cell r="S529">
            <v>35</v>
          </cell>
          <cell r="T529">
            <v>1</v>
          </cell>
          <cell r="U529">
            <v>3900</v>
          </cell>
          <cell r="V529">
            <v>31</v>
          </cell>
          <cell r="W529">
            <v>1</v>
          </cell>
          <cell r="X529">
            <v>2100</v>
          </cell>
          <cell r="Y529">
            <v>0</v>
          </cell>
          <cell r="Z529">
            <v>3240</v>
          </cell>
          <cell r="AA529">
            <v>46</v>
          </cell>
          <cell r="AC529">
            <v>5370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26580</v>
          </cell>
          <cell r="AJ529">
            <v>0</v>
          </cell>
          <cell r="AK529">
            <v>26580</v>
          </cell>
        </row>
        <row r="530">
          <cell r="E530">
            <v>7716606</v>
          </cell>
          <cell r="F530" t="str">
            <v>NEWHAFIZEGRA</v>
          </cell>
          <cell r="G530">
            <v>106</v>
          </cell>
          <cell r="H530">
            <v>4620</v>
          </cell>
          <cell r="I530">
            <v>6720</v>
          </cell>
          <cell r="J530">
            <v>0</v>
          </cell>
          <cell r="K530">
            <v>1</v>
          </cell>
          <cell r="L530">
            <v>0</v>
          </cell>
          <cell r="M530">
            <v>1</v>
          </cell>
          <cell r="N530">
            <v>30</v>
          </cell>
          <cell r="O530">
            <v>11340</v>
          </cell>
          <cell r="P530">
            <v>126</v>
          </cell>
          <cell r="Q530">
            <v>1</v>
          </cell>
          <cell r="R530">
            <v>14400</v>
          </cell>
          <cell r="S530">
            <v>101</v>
          </cell>
          <cell r="T530">
            <v>1</v>
          </cell>
          <cell r="U530">
            <v>11820</v>
          </cell>
          <cell r="V530">
            <v>101</v>
          </cell>
          <cell r="W530">
            <v>1</v>
          </cell>
          <cell r="X530">
            <v>6210</v>
          </cell>
          <cell r="Y530">
            <v>720</v>
          </cell>
          <cell r="Z530">
            <v>5160</v>
          </cell>
          <cell r="AA530">
            <v>73</v>
          </cell>
          <cell r="AC530">
            <v>8550</v>
          </cell>
          <cell r="AD530">
            <v>0</v>
          </cell>
          <cell r="AE530">
            <v>0</v>
          </cell>
          <cell r="AF530">
            <v>61</v>
          </cell>
          <cell r="AG530">
            <v>6630</v>
          </cell>
          <cell r="AH530">
            <v>4980</v>
          </cell>
          <cell r="AI530">
            <v>69810</v>
          </cell>
          <cell r="AJ530">
            <v>3481</v>
          </cell>
          <cell r="AK530">
            <v>73291</v>
          </cell>
        </row>
        <row r="531">
          <cell r="E531">
            <v>7716647</v>
          </cell>
          <cell r="F531" t="str">
            <v>MIDNAPUR</v>
          </cell>
          <cell r="G531">
            <v>34</v>
          </cell>
          <cell r="H531">
            <v>0</v>
          </cell>
          <cell r="I531">
            <v>7560</v>
          </cell>
          <cell r="J531">
            <v>0</v>
          </cell>
          <cell r="K531">
            <v>1</v>
          </cell>
          <cell r="L531">
            <v>0</v>
          </cell>
          <cell r="M531">
            <v>1</v>
          </cell>
          <cell r="N531">
            <v>34</v>
          </cell>
          <cell r="O531">
            <v>7560</v>
          </cell>
          <cell r="P531">
            <v>34</v>
          </cell>
          <cell r="Q531">
            <v>1</v>
          </cell>
          <cell r="R531">
            <v>3690</v>
          </cell>
          <cell r="S531">
            <v>37</v>
          </cell>
          <cell r="T531">
            <v>1</v>
          </cell>
          <cell r="U531">
            <v>3870</v>
          </cell>
          <cell r="V531">
            <v>61</v>
          </cell>
          <cell r="W531">
            <v>1</v>
          </cell>
          <cell r="X531">
            <v>5220</v>
          </cell>
          <cell r="Y531">
            <v>360</v>
          </cell>
          <cell r="Z531">
            <v>1440</v>
          </cell>
          <cell r="AA531">
            <v>52</v>
          </cell>
          <cell r="AC531">
            <v>5250</v>
          </cell>
          <cell r="AD531">
            <v>8</v>
          </cell>
          <cell r="AE531">
            <v>840</v>
          </cell>
          <cell r="AF531">
            <v>10</v>
          </cell>
          <cell r="AG531">
            <v>990</v>
          </cell>
          <cell r="AH531">
            <v>0</v>
          </cell>
          <cell r="AI531">
            <v>29220</v>
          </cell>
          <cell r="AJ531">
            <v>0</v>
          </cell>
          <cell r="AK531">
            <v>29220</v>
          </cell>
        </row>
        <row r="532">
          <cell r="E532">
            <v>7705407</v>
          </cell>
          <cell r="F532" t="str">
            <v>KALPANA TY BASIRHAT</v>
          </cell>
          <cell r="G532">
            <v>609</v>
          </cell>
          <cell r="H532">
            <v>23700</v>
          </cell>
          <cell r="I532">
            <v>75420</v>
          </cell>
          <cell r="J532">
            <v>0</v>
          </cell>
          <cell r="K532">
            <v>1</v>
          </cell>
          <cell r="L532">
            <v>-4780</v>
          </cell>
          <cell r="M532">
            <v>1</v>
          </cell>
          <cell r="N532">
            <v>316</v>
          </cell>
          <cell r="O532">
            <v>94340</v>
          </cell>
          <cell r="P532">
            <v>535</v>
          </cell>
          <cell r="Q532">
            <v>1</v>
          </cell>
          <cell r="R532">
            <v>60320</v>
          </cell>
          <cell r="S532">
            <v>452</v>
          </cell>
          <cell r="T532">
            <v>1</v>
          </cell>
          <cell r="U532">
            <v>51370</v>
          </cell>
          <cell r="V532">
            <v>531</v>
          </cell>
          <cell r="W532">
            <v>1</v>
          </cell>
          <cell r="X532">
            <v>34300</v>
          </cell>
          <cell r="Y532">
            <v>1240</v>
          </cell>
          <cell r="Z532">
            <v>47640</v>
          </cell>
          <cell r="AA532">
            <v>346</v>
          </cell>
          <cell r="AC532">
            <v>37450</v>
          </cell>
          <cell r="AD532">
            <v>0</v>
          </cell>
          <cell r="AE532">
            <v>0</v>
          </cell>
          <cell r="AF532">
            <v>76</v>
          </cell>
          <cell r="AG532">
            <v>9070</v>
          </cell>
          <cell r="AH532">
            <v>1680</v>
          </cell>
          <cell r="AI532">
            <v>337410</v>
          </cell>
          <cell r="AJ532">
            <v>60223</v>
          </cell>
          <cell r="AK532">
            <v>397633</v>
          </cell>
        </row>
        <row r="533">
          <cell r="E533">
            <v>7706232</v>
          </cell>
          <cell r="F533" t="str">
            <v>SARKAR TYR BETHUADAH</v>
          </cell>
          <cell r="G533">
            <v>195</v>
          </cell>
          <cell r="H533">
            <v>5130</v>
          </cell>
          <cell r="I533">
            <v>21100</v>
          </cell>
          <cell r="J533">
            <v>0</v>
          </cell>
          <cell r="K533">
            <v>1</v>
          </cell>
          <cell r="L533">
            <v>-2220</v>
          </cell>
          <cell r="M533">
            <v>1</v>
          </cell>
          <cell r="N533">
            <v>89</v>
          </cell>
          <cell r="O533">
            <v>24010</v>
          </cell>
          <cell r="P533">
            <v>163</v>
          </cell>
          <cell r="Q533">
            <v>1</v>
          </cell>
          <cell r="R533">
            <v>18570</v>
          </cell>
          <cell r="S533">
            <v>155</v>
          </cell>
          <cell r="T533">
            <v>1</v>
          </cell>
          <cell r="U533">
            <v>17490</v>
          </cell>
          <cell r="V533">
            <v>112</v>
          </cell>
          <cell r="W533">
            <v>1</v>
          </cell>
          <cell r="X533">
            <v>9720</v>
          </cell>
          <cell r="Y533">
            <v>720</v>
          </cell>
          <cell r="Z533">
            <v>4200</v>
          </cell>
          <cell r="AA533">
            <v>115</v>
          </cell>
          <cell r="AC533">
            <v>13890</v>
          </cell>
          <cell r="AD533">
            <v>0</v>
          </cell>
          <cell r="AE533">
            <v>0</v>
          </cell>
          <cell r="AF533">
            <v>37</v>
          </cell>
          <cell r="AG533">
            <v>4230</v>
          </cell>
          <cell r="AH533">
            <v>1350</v>
          </cell>
          <cell r="AI533">
            <v>94180</v>
          </cell>
          <cell r="AJ533">
            <v>5918</v>
          </cell>
          <cell r="AK533">
            <v>100098</v>
          </cell>
        </row>
        <row r="534">
          <cell r="E534">
            <v>7707483</v>
          </cell>
          <cell r="F534" t="str">
            <v>KUNDU TYRES DANKUNI</v>
          </cell>
          <cell r="G534">
            <v>382</v>
          </cell>
          <cell r="H534">
            <v>27240</v>
          </cell>
          <cell r="I534">
            <v>8580</v>
          </cell>
          <cell r="J534">
            <v>0</v>
          </cell>
          <cell r="K534">
            <v>1</v>
          </cell>
          <cell r="L534">
            <v>-2220</v>
          </cell>
          <cell r="M534">
            <v>1</v>
          </cell>
          <cell r="N534">
            <v>41</v>
          </cell>
          <cell r="O534">
            <v>33600</v>
          </cell>
          <cell r="P534">
            <v>288</v>
          </cell>
          <cell r="Q534">
            <v>1</v>
          </cell>
          <cell r="R534">
            <v>32240</v>
          </cell>
          <cell r="S534">
            <v>415</v>
          </cell>
          <cell r="T534">
            <v>1</v>
          </cell>
          <cell r="U534">
            <v>45810</v>
          </cell>
          <cell r="V534">
            <v>372</v>
          </cell>
          <cell r="W534">
            <v>1</v>
          </cell>
          <cell r="X534">
            <v>11430</v>
          </cell>
          <cell r="Y534">
            <v>3120</v>
          </cell>
          <cell r="Z534">
            <v>53880</v>
          </cell>
          <cell r="AA534">
            <v>100</v>
          </cell>
          <cell r="AC534">
            <v>9650</v>
          </cell>
          <cell r="AD534">
            <v>0</v>
          </cell>
          <cell r="AE534">
            <v>0</v>
          </cell>
          <cell r="AF534">
            <v>78</v>
          </cell>
          <cell r="AG534">
            <v>9660</v>
          </cell>
          <cell r="AH534">
            <v>0</v>
          </cell>
          <cell r="AI534">
            <v>199390</v>
          </cell>
          <cell r="AJ534">
            <v>26378</v>
          </cell>
          <cell r="AK534">
            <v>225768</v>
          </cell>
        </row>
        <row r="535">
          <cell r="E535">
            <v>7707578</v>
          </cell>
          <cell r="F535" t="str">
            <v>INDOTYRES UN KOLKATA</v>
          </cell>
          <cell r="G535">
            <v>785</v>
          </cell>
          <cell r="H535">
            <v>21240</v>
          </cell>
          <cell r="I535">
            <v>65640</v>
          </cell>
          <cell r="J535">
            <v>0</v>
          </cell>
          <cell r="K535">
            <v>1</v>
          </cell>
          <cell r="L535">
            <v>-480</v>
          </cell>
          <cell r="M535">
            <v>1</v>
          </cell>
          <cell r="N535">
            <v>282</v>
          </cell>
          <cell r="O535">
            <v>86400</v>
          </cell>
          <cell r="P535">
            <v>889</v>
          </cell>
          <cell r="Q535">
            <v>1</v>
          </cell>
          <cell r="R535">
            <v>99500</v>
          </cell>
          <cell r="S535">
            <v>737</v>
          </cell>
          <cell r="T535">
            <v>1</v>
          </cell>
          <cell r="U535">
            <v>83240</v>
          </cell>
          <cell r="V535">
            <v>768</v>
          </cell>
          <cell r="W535">
            <v>1</v>
          </cell>
          <cell r="X535">
            <v>51350</v>
          </cell>
          <cell r="Y535">
            <v>7870</v>
          </cell>
          <cell r="Z535">
            <v>46800</v>
          </cell>
          <cell r="AA535">
            <v>439</v>
          </cell>
          <cell r="AC535">
            <v>46890</v>
          </cell>
          <cell r="AD535">
            <v>0</v>
          </cell>
          <cell r="AE535">
            <v>0</v>
          </cell>
          <cell r="AF535">
            <v>206</v>
          </cell>
          <cell r="AG535">
            <v>21750</v>
          </cell>
          <cell r="AH535">
            <v>12300</v>
          </cell>
          <cell r="AI535">
            <v>456100</v>
          </cell>
          <cell r="AJ535">
            <v>95830</v>
          </cell>
          <cell r="AK535">
            <v>551930</v>
          </cell>
        </row>
        <row r="536">
          <cell r="E536">
            <v>7709344</v>
          </cell>
          <cell r="F536" t="str">
            <v>M/SCHANDRNADIA</v>
          </cell>
          <cell r="G536">
            <v>36</v>
          </cell>
          <cell r="H536">
            <v>1900</v>
          </cell>
          <cell r="I536">
            <v>2980</v>
          </cell>
          <cell r="J536">
            <v>0</v>
          </cell>
          <cell r="K536">
            <v>1</v>
          </cell>
          <cell r="L536">
            <v>-720</v>
          </cell>
          <cell r="M536">
            <v>1</v>
          </cell>
          <cell r="N536">
            <v>16</v>
          </cell>
          <cell r="O536">
            <v>4160</v>
          </cell>
          <cell r="P536">
            <v>45</v>
          </cell>
          <cell r="Q536">
            <v>1</v>
          </cell>
          <cell r="R536">
            <v>3970</v>
          </cell>
          <cell r="S536">
            <v>41</v>
          </cell>
          <cell r="T536">
            <v>1</v>
          </cell>
          <cell r="U536">
            <v>3930</v>
          </cell>
          <cell r="V536">
            <v>40</v>
          </cell>
          <cell r="W536">
            <v>1</v>
          </cell>
          <cell r="X536">
            <v>2540</v>
          </cell>
          <cell r="Y536">
            <v>1030</v>
          </cell>
          <cell r="Z536">
            <v>0</v>
          </cell>
          <cell r="AA536">
            <v>22</v>
          </cell>
          <cell r="AC536">
            <v>2100</v>
          </cell>
          <cell r="AD536">
            <v>0</v>
          </cell>
          <cell r="AE536">
            <v>0</v>
          </cell>
          <cell r="AF536">
            <v>14</v>
          </cell>
          <cell r="AG536">
            <v>1260</v>
          </cell>
          <cell r="AH536">
            <v>0</v>
          </cell>
          <cell r="AI536">
            <v>18990</v>
          </cell>
          <cell r="AJ536">
            <v>0</v>
          </cell>
          <cell r="AK536">
            <v>18990</v>
          </cell>
        </row>
        <row r="537">
          <cell r="E537">
            <v>7705779</v>
          </cell>
          <cell r="F537" t="str">
            <v>NEOG TYRE  GUWAHTII</v>
          </cell>
          <cell r="G537">
            <v>20</v>
          </cell>
          <cell r="H537">
            <v>0</v>
          </cell>
          <cell r="I537">
            <v>3840</v>
          </cell>
          <cell r="J537">
            <v>0</v>
          </cell>
          <cell r="K537">
            <v>1</v>
          </cell>
          <cell r="L537">
            <v>-180</v>
          </cell>
          <cell r="M537">
            <v>1</v>
          </cell>
          <cell r="N537">
            <v>20</v>
          </cell>
          <cell r="O537">
            <v>3660</v>
          </cell>
          <cell r="P537">
            <v>31</v>
          </cell>
          <cell r="Q537">
            <v>1</v>
          </cell>
          <cell r="R537">
            <v>3210</v>
          </cell>
          <cell r="S537">
            <v>28</v>
          </cell>
          <cell r="T537">
            <v>1</v>
          </cell>
          <cell r="U537">
            <v>2820</v>
          </cell>
          <cell r="V537">
            <v>38</v>
          </cell>
          <cell r="W537">
            <v>1</v>
          </cell>
          <cell r="X537">
            <v>2820</v>
          </cell>
          <cell r="Y537">
            <v>1320</v>
          </cell>
          <cell r="Z537">
            <v>0</v>
          </cell>
          <cell r="AA537">
            <v>30</v>
          </cell>
          <cell r="AC537">
            <v>3180</v>
          </cell>
          <cell r="AD537">
            <v>0</v>
          </cell>
          <cell r="AE537">
            <v>0</v>
          </cell>
          <cell r="AF537">
            <v>14</v>
          </cell>
          <cell r="AG537">
            <v>1440</v>
          </cell>
          <cell r="AH537">
            <v>0</v>
          </cell>
          <cell r="AI537">
            <v>18450</v>
          </cell>
          <cell r="AJ537">
            <v>0</v>
          </cell>
          <cell r="AK537">
            <v>18450</v>
          </cell>
        </row>
        <row r="538">
          <cell r="E538">
            <v>7709196</v>
          </cell>
          <cell r="F538" t="str">
            <v>MHENTERPRISESDIMAPUR</v>
          </cell>
          <cell r="G538">
            <v>8</v>
          </cell>
          <cell r="H538">
            <v>0</v>
          </cell>
          <cell r="I538">
            <v>1440</v>
          </cell>
          <cell r="J538" t="str">
            <v>N18</v>
          </cell>
          <cell r="K538">
            <v>1</v>
          </cell>
          <cell r="L538">
            <v>0</v>
          </cell>
          <cell r="M538">
            <v>0</v>
          </cell>
          <cell r="N538">
            <v>8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K538">
            <v>0</v>
          </cell>
        </row>
        <row r="539">
          <cell r="E539">
            <v>7713479</v>
          </cell>
          <cell r="F539" t="str">
            <v>RHINOTYRLANKALAN</v>
          </cell>
          <cell r="G539">
            <v>22</v>
          </cell>
          <cell r="H539">
            <v>0</v>
          </cell>
          <cell r="I539">
            <v>1920</v>
          </cell>
          <cell r="J539">
            <v>0</v>
          </cell>
          <cell r="K539">
            <v>1</v>
          </cell>
          <cell r="L539">
            <v>0</v>
          </cell>
          <cell r="M539">
            <v>1</v>
          </cell>
          <cell r="N539">
            <v>10</v>
          </cell>
          <cell r="O539">
            <v>1920</v>
          </cell>
          <cell r="P539">
            <v>10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K539">
            <v>0</v>
          </cell>
        </row>
        <row r="540">
          <cell r="E540">
            <v>7715195</v>
          </cell>
          <cell r="F540" t="str">
            <v>LUXMI TRANSP DURGAPU</v>
          </cell>
          <cell r="G540">
            <v>56</v>
          </cell>
          <cell r="H540">
            <v>0</v>
          </cell>
          <cell r="I540">
            <v>10440</v>
          </cell>
          <cell r="J540">
            <v>590</v>
          </cell>
          <cell r="K540">
            <v>1</v>
          </cell>
          <cell r="L540">
            <v>0</v>
          </cell>
          <cell r="M540">
            <v>1</v>
          </cell>
          <cell r="N540">
            <v>46</v>
          </cell>
          <cell r="O540">
            <v>10440</v>
          </cell>
          <cell r="P540">
            <v>42</v>
          </cell>
          <cell r="Q540">
            <v>1</v>
          </cell>
          <cell r="R540">
            <v>4290</v>
          </cell>
          <cell r="S540">
            <v>44</v>
          </cell>
          <cell r="T540">
            <v>1</v>
          </cell>
          <cell r="U540">
            <v>4560</v>
          </cell>
          <cell r="V540">
            <v>49</v>
          </cell>
          <cell r="W540">
            <v>1</v>
          </cell>
          <cell r="X540">
            <v>2490</v>
          </cell>
          <cell r="Y540">
            <v>0</v>
          </cell>
          <cell r="Z540">
            <v>8400</v>
          </cell>
          <cell r="AA540">
            <v>40</v>
          </cell>
          <cell r="AC540">
            <v>3510</v>
          </cell>
          <cell r="AD540">
            <v>0</v>
          </cell>
          <cell r="AE540">
            <v>0</v>
          </cell>
          <cell r="AF540">
            <v>86</v>
          </cell>
          <cell r="AG540">
            <v>9540</v>
          </cell>
          <cell r="AH540">
            <v>0</v>
          </cell>
          <cell r="AI540">
            <v>43230</v>
          </cell>
          <cell r="AJ540">
            <v>823</v>
          </cell>
          <cell r="AK540">
            <v>44053</v>
          </cell>
        </row>
        <row r="541">
          <cell r="E541">
            <v>7715380</v>
          </cell>
          <cell r="F541" t="str">
            <v>JAI DURGA KOLKATA</v>
          </cell>
          <cell r="G541">
            <v>10</v>
          </cell>
          <cell r="H541">
            <v>0</v>
          </cell>
          <cell r="I541">
            <v>1800</v>
          </cell>
          <cell r="J541">
            <v>570</v>
          </cell>
          <cell r="K541">
            <v>0</v>
          </cell>
          <cell r="L541">
            <v>0</v>
          </cell>
          <cell r="M541">
            <v>0</v>
          </cell>
          <cell r="N541">
            <v>10</v>
          </cell>
          <cell r="O541">
            <v>0</v>
          </cell>
          <cell r="P541">
            <v>24</v>
          </cell>
          <cell r="Q541">
            <v>1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K541">
            <v>0</v>
          </cell>
        </row>
        <row r="542">
          <cell r="E542">
            <v>7715716</v>
          </cell>
          <cell r="F542" t="str">
            <v>ROY ENTERP WEST MIDN</v>
          </cell>
          <cell r="G542">
            <v>32</v>
          </cell>
          <cell r="H542">
            <v>0</v>
          </cell>
          <cell r="I542">
            <v>3840</v>
          </cell>
          <cell r="J542">
            <v>0</v>
          </cell>
          <cell r="K542">
            <v>1</v>
          </cell>
          <cell r="L542">
            <v>0</v>
          </cell>
          <cell r="M542">
            <v>1</v>
          </cell>
          <cell r="N542">
            <v>20</v>
          </cell>
          <cell r="O542">
            <v>3840</v>
          </cell>
          <cell r="P542">
            <v>31</v>
          </cell>
          <cell r="Q542">
            <v>1</v>
          </cell>
          <cell r="R542">
            <v>2670</v>
          </cell>
          <cell r="S542">
            <v>23</v>
          </cell>
          <cell r="T542">
            <v>1</v>
          </cell>
          <cell r="U542">
            <v>2330</v>
          </cell>
          <cell r="V542">
            <v>30</v>
          </cell>
          <cell r="W542">
            <v>1</v>
          </cell>
          <cell r="X542">
            <v>1620</v>
          </cell>
          <cell r="Y542">
            <v>360</v>
          </cell>
          <cell r="Z542">
            <v>2160</v>
          </cell>
          <cell r="AA542">
            <v>14</v>
          </cell>
          <cell r="AC542">
            <v>1320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14300</v>
          </cell>
          <cell r="AJ542">
            <v>0</v>
          </cell>
          <cell r="AK542">
            <v>14300</v>
          </cell>
        </row>
        <row r="543">
          <cell r="E543">
            <v>7716322</v>
          </cell>
          <cell r="F543" t="str">
            <v>MAITY KHARGAPUR</v>
          </cell>
          <cell r="G543">
            <v>32</v>
          </cell>
          <cell r="H543">
            <v>1200</v>
          </cell>
          <cell r="I543">
            <v>4680</v>
          </cell>
          <cell r="J543">
            <v>590</v>
          </cell>
          <cell r="K543">
            <v>1</v>
          </cell>
          <cell r="L543">
            <v>0</v>
          </cell>
          <cell r="M543">
            <v>1</v>
          </cell>
          <cell r="N543">
            <v>21</v>
          </cell>
          <cell r="O543">
            <v>5880</v>
          </cell>
          <cell r="P543">
            <v>47</v>
          </cell>
          <cell r="Q543">
            <v>1</v>
          </cell>
          <cell r="R543">
            <v>5970</v>
          </cell>
          <cell r="S543">
            <v>61</v>
          </cell>
          <cell r="T543">
            <v>1</v>
          </cell>
          <cell r="U543">
            <v>7830</v>
          </cell>
          <cell r="V543">
            <v>31</v>
          </cell>
          <cell r="W543">
            <v>1</v>
          </cell>
          <cell r="X543">
            <v>1920</v>
          </cell>
          <cell r="Y543">
            <v>270</v>
          </cell>
          <cell r="Z543">
            <v>2760</v>
          </cell>
          <cell r="AA543">
            <v>10</v>
          </cell>
          <cell r="AC543">
            <v>1020</v>
          </cell>
          <cell r="AD543">
            <v>0</v>
          </cell>
          <cell r="AE543">
            <v>0</v>
          </cell>
          <cell r="AF543">
            <v>34</v>
          </cell>
          <cell r="AG543">
            <v>3960</v>
          </cell>
          <cell r="AH543">
            <v>3360</v>
          </cell>
          <cell r="AI543">
            <v>32970</v>
          </cell>
          <cell r="AJ543">
            <v>0</v>
          </cell>
          <cell r="AK543">
            <v>32970</v>
          </cell>
        </row>
        <row r="544">
          <cell r="E544">
            <v>7716471</v>
          </cell>
          <cell r="F544" t="str">
            <v>DASTRANSPORTBURDWAN</v>
          </cell>
          <cell r="G544">
            <v>6</v>
          </cell>
          <cell r="H544">
            <v>900</v>
          </cell>
          <cell r="I544">
            <v>0</v>
          </cell>
          <cell r="J544">
            <v>570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8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10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K544">
            <v>0</v>
          </cell>
        </row>
        <row r="545">
          <cell r="E545">
            <v>7716533</v>
          </cell>
          <cell r="F545" t="str">
            <v>NISHIKA NAGAON</v>
          </cell>
          <cell r="G545">
            <v>6</v>
          </cell>
          <cell r="H545">
            <v>540</v>
          </cell>
          <cell r="I545">
            <v>0</v>
          </cell>
          <cell r="J545">
            <v>570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18</v>
          </cell>
          <cell r="T545">
            <v>0</v>
          </cell>
          <cell r="U545">
            <v>0</v>
          </cell>
          <cell r="V545">
            <v>8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24</v>
          </cell>
          <cell r="AG545">
            <v>3240</v>
          </cell>
          <cell r="AH545">
            <v>0</v>
          </cell>
          <cell r="AI545">
            <v>0</v>
          </cell>
          <cell r="AK545">
            <v>0</v>
          </cell>
        </row>
        <row r="546">
          <cell r="E546">
            <v>7716686</v>
          </cell>
          <cell r="F546" t="str">
            <v>BLACK DIAMOND SINGRAUL</v>
          </cell>
          <cell r="J546">
            <v>0</v>
          </cell>
          <cell r="K546">
            <v>1</v>
          </cell>
          <cell r="M546">
            <v>1</v>
          </cell>
          <cell r="N546">
            <v>0</v>
          </cell>
          <cell r="O546">
            <v>0</v>
          </cell>
          <cell r="P546">
            <v>61</v>
          </cell>
          <cell r="Q546">
            <v>1</v>
          </cell>
          <cell r="R546">
            <v>6090</v>
          </cell>
          <cell r="S546">
            <v>61</v>
          </cell>
          <cell r="T546">
            <v>1</v>
          </cell>
          <cell r="U546">
            <v>5730</v>
          </cell>
          <cell r="V546">
            <v>32</v>
          </cell>
          <cell r="W546">
            <v>1</v>
          </cell>
          <cell r="X546">
            <v>450</v>
          </cell>
          <cell r="Y546">
            <v>2760</v>
          </cell>
          <cell r="Z546">
            <v>1200</v>
          </cell>
          <cell r="AA546">
            <v>30</v>
          </cell>
          <cell r="AC546">
            <v>2610</v>
          </cell>
          <cell r="AD546">
            <v>0</v>
          </cell>
          <cell r="AE546">
            <v>0</v>
          </cell>
          <cell r="AF546">
            <v>18</v>
          </cell>
          <cell r="AG546">
            <v>1800</v>
          </cell>
          <cell r="AH546">
            <v>0</v>
          </cell>
          <cell r="AI546">
            <v>20640</v>
          </cell>
          <cell r="AJ546">
            <v>0</v>
          </cell>
          <cell r="AK546">
            <v>20640</v>
          </cell>
        </row>
        <row r="547">
          <cell r="E547">
            <v>7716699</v>
          </cell>
          <cell r="F547" t="str">
            <v>LAMBA TYRES</v>
          </cell>
          <cell r="J547">
            <v>0</v>
          </cell>
          <cell r="K547">
            <v>1</v>
          </cell>
          <cell r="M547">
            <v>1</v>
          </cell>
          <cell r="N547">
            <v>0</v>
          </cell>
          <cell r="O547">
            <v>0</v>
          </cell>
          <cell r="P547">
            <v>32</v>
          </cell>
          <cell r="Q547">
            <v>1</v>
          </cell>
          <cell r="R547">
            <v>3300</v>
          </cell>
          <cell r="S547">
            <v>26</v>
          </cell>
          <cell r="T547">
            <v>1</v>
          </cell>
          <cell r="U547">
            <v>2910</v>
          </cell>
          <cell r="V547">
            <v>22</v>
          </cell>
          <cell r="W547">
            <v>1</v>
          </cell>
          <cell r="X547">
            <v>1620</v>
          </cell>
          <cell r="Y547">
            <v>560</v>
          </cell>
          <cell r="Z547">
            <v>0</v>
          </cell>
          <cell r="AA547">
            <v>29</v>
          </cell>
          <cell r="AC547">
            <v>3030</v>
          </cell>
          <cell r="AD547">
            <v>0</v>
          </cell>
          <cell r="AE547">
            <v>0</v>
          </cell>
          <cell r="AF547">
            <v>8</v>
          </cell>
          <cell r="AG547">
            <v>840</v>
          </cell>
          <cell r="AH547">
            <v>0</v>
          </cell>
          <cell r="AI547">
            <v>12260</v>
          </cell>
          <cell r="AJ547">
            <v>0</v>
          </cell>
          <cell r="AK547">
            <v>12260</v>
          </cell>
        </row>
        <row r="548">
          <cell r="E548">
            <v>7716700</v>
          </cell>
          <cell r="F548" t="str">
            <v>MALPURA</v>
          </cell>
          <cell r="J548">
            <v>0</v>
          </cell>
          <cell r="K548">
            <v>1</v>
          </cell>
          <cell r="M548">
            <v>1</v>
          </cell>
          <cell r="N548">
            <v>0</v>
          </cell>
          <cell r="O548">
            <v>0</v>
          </cell>
          <cell r="P548">
            <v>20</v>
          </cell>
          <cell r="Q548">
            <v>1</v>
          </cell>
          <cell r="R548">
            <v>2160</v>
          </cell>
          <cell r="S548">
            <v>0</v>
          </cell>
          <cell r="T548">
            <v>0</v>
          </cell>
          <cell r="U548">
            <v>0</v>
          </cell>
          <cell r="V548">
            <v>9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9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K548">
            <v>0</v>
          </cell>
        </row>
        <row r="549">
          <cell r="E549">
            <v>7716689</v>
          </cell>
          <cell r="F549" t="str">
            <v>BALAJI ENTERPRISES</v>
          </cell>
          <cell r="J549">
            <v>0</v>
          </cell>
          <cell r="K549">
            <v>1</v>
          </cell>
          <cell r="M549">
            <v>1</v>
          </cell>
          <cell r="N549">
            <v>0</v>
          </cell>
          <cell r="O549">
            <v>0</v>
          </cell>
          <cell r="P549">
            <v>39</v>
          </cell>
          <cell r="Q549">
            <v>1</v>
          </cell>
          <cell r="R549">
            <v>3750</v>
          </cell>
          <cell r="S549">
            <v>70</v>
          </cell>
          <cell r="T549">
            <v>1</v>
          </cell>
          <cell r="U549">
            <v>6960</v>
          </cell>
          <cell r="V549">
            <v>75</v>
          </cell>
          <cell r="W549">
            <v>1</v>
          </cell>
          <cell r="X549">
            <v>4500</v>
          </cell>
          <cell r="Y549">
            <v>1620</v>
          </cell>
          <cell r="Z549">
            <v>0</v>
          </cell>
          <cell r="AA549">
            <v>28</v>
          </cell>
          <cell r="AC549">
            <v>2580</v>
          </cell>
          <cell r="AD549">
            <v>0</v>
          </cell>
          <cell r="AE549">
            <v>0</v>
          </cell>
          <cell r="AF549">
            <v>63</v>
          </cell>
          <cell r="AG549">
            <v>6030</v>
          </cell>
          <cell r="AH549">
            <v>0</v>
          </cell>
          <cell r="AI549">
            <v>25440</v>
          </cell>
          <cell r="AJ549">
            <v>0</v>
          </cell>
          <cell r="AK549">
            <v>25440</v>
          </cell>
        </row>
        <row r="550">
          <cell r="E550">
            <v>7716691</v>
          </cell>
          <cell r="F550" t="str">
            <v>GOPAL TYRES</v>
          </cell>
          <cell r="J550">
            <v>0</v>
          </cell>
          <cell r="K550">
            <v>1</v>
          </cell>
          <cell r="M550">
            <v>1</v>
          </cell>
          <cell r="N550">
            <v>0</v>
          </cell>
          <cell r="O550">
            <v>0</v>
          </cell>
          <cell r="P550">
            <v>24</v>
          </cell>
          <cell r="Q550">
            <v>1</v>
          </cell>
          <cell r="R550">
            <v>2700</v>
          </cell>
          <cell r="S550">
            <v>61</v>
          </cell>
          <cell r="T550">
            <v>1</v>
          </cell>
          <cell r="U550">
            <v>5910</v>
          </cell>
          <cell r="V550">
            <v>40</v>
          </cell>
          <cell r="W550">
            <v>1</v>
          </cell>
          <cell r="X550">
            <v>3870</v>
          </cell>
          <cell r="Y550">
            <v>0</v>
          </cell>
          <cell r="Z550">
            <v>0</v>
          </cell>
          <cell r="AA550">
            <v>73</v>
          </cell>
          <cell r="AC550">
            <v>7080</v>
          </cell>
          <cell r="AD550">
            <v>0</v>
          </cell>
          <cell r="AE550">
            <v>0</v>
          </cell>
          <cell r="AF550">
            <v>46</v>
          </cell>
          <cell r="AG550">
            <v>4740</v>
          </cell>
          <cell r="AH550">
            <v>0</v>
          </cell>
          <cell r="AI550">
            <v>24300</v>
          </cell>
          <cell r="AJ550">
            <v>0</v>
          </cell>
          <cell r="AK550">
            <v>24300</v>
          </cell>
        </row>
        <row r="551">
          <cell r="E551">
            <v>7716705</v>
          </cell>
          <cell r="F551" t="str">
            <v>TRIDEV INTERNATIONAL</v>
          </cell>
          <cell r="J551">
            <v>0</v>
          </cell>
          <cell r="K551">
            <v>1</v>
          </cell>
          <cell r="M551">
            <v>1</v>
          </cell>
          <cell r="N551">
            <v>0</v>
          </cell>
          <cell r="O551">
            <v>0</v>
          </cell>
          <cell r="P551">
            <v>10</v>
          </cell>
          <cell r="Q551">
            <v>0</v>
          </cell>
          <cell r="R551">
            <v>0</v>
          </cell>
          <cell r="S551">
            <v>12</v>
          </cell>
          <cell r="T551">
            <v>0</v>
          </cell>
          <cell r="U551">
            <v>0</v>
          </cell>
          <cell r="V551">
            <v>16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4</v>
          </cell>
          <cell r="AC551">
            <v>0</v>
          </cell>
          <cell r="AD551">
            <v>4</v>
          </cell>
          <cell r="AE551">
            <v>420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K551">
            <v>0</v>
          </cell>
        </row>
        <row r="552">
          <cell r="E552">
            <v>7716726</v>
          </cell>
          <cell r="F552" t="str">
            <v>HANUMAN TYRES</v>
          </cell>
          <cell r="J552">
            <v>0</v>
          </cell>
          <cell r="K552">
            <v>1</v>
          </cell>
          <cell r="M552">
            <v>1</v>
          </cell>
          <cell r="N552">
            <v>0</v>
          </cell>
          <cell r="O552">
            <v>0</v>
          </cell>
          <cell r="P552">
            <v>4</v>
          </cell>
          <cell r="Q552">
            <v>0</v>
          </cell>
          <cell r="R552">
            <v>0</v>
          </cell>
          <cell r="S552">
            <v>8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K552">
            <v>0</v>
          </cell>
        </row>
        <row r="553">
          <cell r="E553">
            <v>7716728</v>
          </cell>
          <cell r="F553" t="str">
            <v>JALARAMOIL</v>
          </cell>
          <cell r="J553">
            <v>0</v>
          </cell>
          <cell r="K553">
            <v>1</v>
          </cell>
          <cell r="M553">
            <v>1</v>
          </cell>
          <cell r="N553">
            <v>0</v>
          </cell>
          <cell r="O553">
            <v>0</v>
          </cell>
          <cell r="P553">
            <v>20</v>
          </cell>
          <cell r="Q553">
            <v>1</v>
          </cell>
          <cell r="R553">
            <v>1980</v>
          </cell>
          <cell r="S553">
            <v>21</v>
          </cell>
          <cell r="T553">
            <v>1</v>
          </cell>
          <cell r="U553">
            <v>1890</v>
          </cell>
          <cell r="V553">
            <v>22</v>
          </cell>
          <cell r="W553">
            <v>1</v>
          </cell>
          <cell r="X553">
            <v>1140</v>
          </cell>
          <cell r="Y553">
            <v>720</v>
          </cell>
          <cell r="Z553">
            <v>480</v>
          </cell>
          <cell r="AC553">
            <v>0</v>
          </cell>
          <cell r="AD553">
            <v>0</v>
          </cell>
          <cell r="AE553">
            <v>0</v>
          </cell>
          <cell r="AF553">
            <v>16</v>
          </cell>
          <cell r="AG553">
            <v>1440</v>
          </cell>
          <cell r="AH553">
            <v>0</v>
          </cell>
          <cell r="AI553">
            <v>7650</v>
          </cell>
          <cell r="AJ553">
            <v>0</v>
          </cell>
          <cell r="AK553">
            <v>7650</v>
          </cell>
        </row>
        <row r="554">
          <cell r="E554">
            <v>7716727</v>
          </cell>
          <cell r="F554" t="str">
            <v>SHRI SHYAM TYRES</v>
          </cell>
          <cell r="J554">
            <v>0</v>
          </cell>
          <cell r="K554">
            <v>1</v>
          </cell>
          <cell r="M554">
            <v>1</v>
          </cell>
          <cell r="N554">
            <v>0</v>
          </cell>
          <cell r="O554">
            <v>0</v>
          </cell>
          <cell r="P554">
            <v>20</v>
          </cell>
          <cell r="Q554">
            <v>1</v>
          </cell>
          <cell r="R554">
            <v>2160</v>
          </cell>
          <cell r="S554">
            <v>24</v>
          </cell>
          <cell r="T554">
            <v>1</v>
          </cell>
          <cell r="U554">
            <v>2340</v>
          </cell>
          <cell r="V554">
            <v>29</v>
          </cell>
          <cell r="W554">
            <v>1</v>
          </cell>
          <cell r="X554">
            <v>1890</v>
          </cell>
          <cell r="Y554">
            <v>960</v>
          </cell>
          <cell r="Z554">
            <v>0</v>
          </cell>
          <cell r="AA554">
            <v>28</v>
          </cell>
          <cell r="AC554">
            <v>2880</v>
          </cell>
          <cell r="AD554">
            <v>20</v>
          </cell>
          <cell r="AE554">
            <v>2580</v>
          </cell>
          <cell r="AF554">
            <v>42</v>
          </cell>
          <cell r="AG554">
            <v>4860</v>
          </cell>
          <cell r="AH554">
            <v>0</v>
          </cell>
          <cell r="AI554">
            <v>17670</v>
          </cell>
          <cell r="AJ554">
            <v>0</v>
          </cell>
          <cell r="AK554">
            <v>17670</v>
          </cell>
        </row>
        <row r="555">
          <cell r="E555">
            <v>7716300</v>
          </cell>
          <cell r="F555" t="str">
            <v>HARLALAKA BHADRAK</v>
          </cell>
          <cell r="J555">
            <v>0</v>
          </cell>
          <cell r="K555">
            <v>1</v>
          </cell>
          <cell r="M555">
            <v>1</v>
          </cell>
          <cell r="N555">
            <v>0</v>
          </cell>
          <cell r="O555">
            <v>0</v>
          </cell>
          <cell r="P555">
            <v>14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50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K555">
            <v>0</v>
          </cell>
        </row>
        <row r="556">
          <cell r="E556">
            <v>7716756</v>
          </cell>
          <cell r="F556" t="str">
            <v>Nakoda Transport</v>
          </cell>
          <cell r="J556">
            <v>0</v>
          </cell>
          <cell r="K556">
            <v>1</v>
          </cell>
          <cell r="M556">
            <v>1</v>
          </cell>
          <cell r="N556">
            <v>0</v>
          </cell>
          <cell r="O556">
            <v>0</v>
          </cell>
          <cell r="P556">
            <v>6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23</v>
          </cell>
          <cell r="W556">
            <v>1</v>
          </cell>
          <cell r="X556">
            <v>0</v>
          </cell>
          <cell r="Y556">
            <v>0</v>
          </cell>
          <cell r="Z556">
            <v>0</v>
          </cell>
          <cell r="AA556">
            <v>14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K556">
            <v>0</v>
          </cell>
        </row>
        <row r="557">
          <cell r="E557">
            <v>7716716</v>
          </cell>
          <cell r="F557" t="str">
            <v>BOTAD</v>
          </cell>
          <cell r="J557">
            <v>0</v>
          </cell>
          <cell r="K557">
            <v>1</v>
          </cell>
          <cell r="M557">
            <v>1</v>
          </cell>
          <cell r="N557">
            <v>0</v>
          </cell>
          <cell r="O557">
            <v>0</v>
          </cell>
          <cell r="P557">
            <v>8</v>
          </cell>
          <cell r="Q557">
            <v>0</v>
          </cell>
          <cell r="R557">
            <v>0</v>
          </cell>
          <cell r="S557">
            <v>22</v>
          </cell>
          <cell r="T557">
            <v>1</v>
          </cell>
          <cell r="U557">
            <v>0</v>
          </cell>
          <cell r="V557">
            <v>22</v>
          </cell>
          <cell r="W557">
            <v>1</v>
          </cell>
          <cell r="X557">
            <v>0</v>
          </cell>
          <cell r="Y557">
            <v>0</v>
          </cell>
          <cell r="Z557">
            <v>0</v>
          </cell>
          <cell r="AA557">
            <v>21</v>
          </cell>
          <cell r="AC557">
            <v>0</v>
          </cell>
          <cell r="AD557">
            <v>0</v>
          </cell>
          <cell r="AE557">
            <v>0</v>
          </cell>
          <cell r="AF557">
            <v>20</v>
          </cell>
          <cell r="AG557">
            <v>2520</v>
          </cell>
          <cell r="AH557">
            <v>1800</v>
          </cell>
          <cell r="AI557">
            <v>0</v>
          </cell>
          <cell r="AK557">
            <v>0</v>
          </cell>
        </row>
        <row r="558">
          <cell r="E558">
            <v>7706040</v>
          </cell>
          <cell r="F558" t="str">
            <v xml:space="preserve">M/s Raja Tyres </v>
          </cell>
          <cell r="J558">
            <v>0</v>
          </cell>
          <cell r="K558">
            <v>1</v>
          </cell>
          <cell r="M558">
            <v>1</v>
          </cell>
          <cell r="N558">
            <v>0</v>
          </cell>
          <cell r="O558">
            <v>0</v>
          </cell>
          <cell r="P558">
            <v>63</v>
          </cell>
          <cell r="Q558">
            <v>1</v>
          </cell>
          <cell r="R558">
            <v>6230</v>
          </cell>
          <cell r="S558">
            <v>106</v>
          </cell>
          <cell r="T558">
            <v>1</v>
          </cell>
          <cell r="U558">
            <v>11290</v>
          </cell>
          <cell r="V558">
            <v>151</v>
          </cell>
          <cell r="W558">
            <v>1</v>
          </cell>
          <cell r="X558">
            <v>12380</v>
          </cell>
          <cell r="Y558">
            <v>750</v>
          </cell>
          <cell r="Z558">
            <v>7140</v>
          </cell>
          <cell r="AA558">
            <v>106</v>
          </cell>
          <cell r="AC558">
            <v>11730</v>
          </cell>
          <cell r="AD558">
            <v>0</v>
          </cell>
          <cell r="AE558">
            <v>0</v>
          </cell>
          <cell r="AF558">
            <v>107</v>
          </cell>
          <cell r="AG558">
            <v>11640</v>
          </cell>
          <cell r="AH558">
            <v>10200</v>
          </cell>
          <cell r="AI558">
            <v>71360</v>
          </cell>
          <cell r="AJ558">
            <v>3636</v>
          </cell>
          <cell r="AK558">
            <v>74996</v>
          </cell>
        </row>
        <row r="559">
          <cell r="E559">
            <v>7705294</v>
          </cell>
          <cell r="F559" t="str">
            <v>JAGDAMBA S DELHI</v>
          </cell>
          <cell r="J559">
            <v>0</v>
          </cell>
          <cell r="K559">
            <v>1</v>
          </cell>
          <cell r="M559">
            <v>1</v>
          </cell>
          <cell r="N559">
            <v>0</v>
          </cell>
          <cell r="O559">
            <v>0</v>
          </cell>
          <cell r="Q559">
            <v>1</v>
          </cell>
          <cell r="R559">
            <v>0</v>
          </cell>
          <cell r="S559">
            <v>78</v>
          </cell>
          <cell r="T559">
            <v>1</v>
          </cell>
          <cell r="U559">
            <v>7440</v>
          </cell>
          <cell r="V559">
            <v>118</v>
          </cell>
          <cell r="W559">
            <v>1</v>
          </cell>
          <cell r="X559">
            <v>7260</v>
          </cell>
          <cell r="Y559">
            <v>3720</v>
          </cell>
          <cell r="Z559">
            <v>0</v>
          </cell>
          <cell r="AA559">
            <v>102</v>
          </cell>
          <cell r="AC559">
            <v>9540</v>
          </cell>
          <cell r="AD559">
            <v>-4</v>
          </cell>
          <cell r="AE559">
            <v>-120</v>
          </cell>
          <cell r="AF559">
            <v>98</v>
          </cell>
          <cell r="AG559">
            <v>9660</v>
          </cell>
          <cell r="AH559">
            <v>0</v>
          </cell>
          <cell r="AI559">
            <v>37500</v>
          </cell>
          <cell r="AJ559">
            <v>250</v>
          </cell>
          <cell r="AK559">
            <v>37750</v>
          </cell>
        </row>
        <row r="560">
          <cell r="E560">
            <v>7707700</v>
          </cell>
          <cell r="F560" t="str">
            <v xml:space="preserve">RAVI TYRES </v>
          </cell>
          <cell r="J560">
            <v>0</v>
          </cell>
          <cell r="K560">
            <v>1</v>
          </cell>
          <cell r="M560">
            <v>1</v>
          </cell>
          <cell r="N560">
            <v>0</v>
          </cell>
          <cell r="O560">
            <v>0</v>
          </cell>
          <cell r="Q560">
            <v>1</v>
          </cell>
          <cell r="R560">
            <v>0</v>
          </cell>
          <cell r="S560">
            <v>62</v>
          </cell>
          <cell r="T560">
            <v>1</v>
          </cell>
          <cell r="U560">
            <v>6990</v>
          </cell>
          <cell r="V560">
            <v>61</v>
          </cell>
          <cell r="W560">
            <v>1</v>
          </cell>
          <cell r="X560">
            <v>5850</v>
          </cell>
          <cell r="Y560">
            <v>540</v>
          </cell>
          <cell r="Z560">
            <v>0</v>
          </cell>
          <cell r="AA560">
            <v>69</v>
          </cell>
          <cell r="AC560">
            <v>6690</v>
          </cell>
          <cell r="AD560">
            <v>30</v>
          </cell>
          <cell r="AE560">
            <v>2700</v>
          </cell>
          <cell r="AF560">
            <v>39</v>
          </cell>
          <cell r="AG560">
            <v>4410</v>
          </cell>
          <cell r="AH560">
            <v>240</v>
          </cell>
          <cell r="AI560">
            <v>27420</v>
          </cell>
          <cell r="AJ560">
            <v>0</v>
          </cell>
          <cell r="AK560">
            <v>27420</v>
          </cell>
        </row>
        <row r="561">
          <cell r="E561">
            <v>7708761</v>
          </cell>
          <cell r="F561" t="str">
            <v>SAHAENTERKOLKATA</v>
          </cell>
          <cell r="J561">
            <v>0</v>
          </cell>
          <cell r="K561">
            <v>1</v>
          </cell>
          <cell r="M561">
            <v>1</v>
          </cell>
          <cell r="N561">
            <v>0</v>
          </cell>
          <cell r="O561">
            <v>0</v>
          </cell>
          <cell r="Q561">
            <v>1</v>
          </cell>
          <cell r="R561">
            <v>0</v>
          </cell>
          <cell r="S561">
            <v>21</v>
          </cell>
          <cell r="T561">
            <v>1</v>
          </cell>
          <cell r="U561">
            <v>2070</v>
          </cell>
          <cell r="V561">
            <v>25</v>
          </cell>
          <cell r="W561">
            <v>1</v>
          </cell>
          <cell r="X561">
            <v>1100</v>
          </cell>
          <cell r="Y561">
            <v>380</v>
          </cell>
          <cell r="Z561">
            <v>2520</v>
          </cell>
          <cell r="AA561">
            <v>34</v>
          </cell>
          <cell r="AC561">
            <v>3780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9850</v>
          </cell>
          <cell r="AJ561">
            <v>0</v>
          </cell>
          <cell r="AK561">
            <v>9850</v>
          </cell>
        </row>
        <row r="562">
          <cell r="E562">
            <v>7709707</v>
          </cell>
          <cell r="F562" t="str">
            <v>STAR TYRE MALANCHA</v>
          </cell>
          <cell r="J562">
            <v>0</v>
          </cell>
          <cell r="K562">
            <v>1</v>
          </cell>
          <cell r="M562">
            <v>1</v>
          </cell>
          <cell r="N562">
            <v>0</v>
          </cell>
          <cell r="O562">
            <v>0</v>
          </cell>
          <cell r="Q562">
            <v>1</v>
          </cell>
          <cell r="R562">
            <v>0</v>
          </cell>
          <cell r="S562">
            <v>21</v>
          </cell>
          <cell r="T562">
            <v>1</v>
          </cell>
          <cell r="U562">
            <v>2180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K562">
            <v>0</v>
          </cell>
        </row>
        <row r="563">
          <cell r="E563">
            <v>7706777</v>
          </cell>
          <cell r="F563" t="str">
            <v>VEDVYAS TY ROURKELA</v>
          </cell>
          <cell r="J563">
            <v>0</v>
          </cell>
          <cell r="K563">
            <v>1</v>
          </cell>
          <cell r="M563">
            <v>1</v>
          </cell>
          <cell r="N563">
            <v>0</v>
          </cell>
          <cell r="O563">
            <v>0</v>
          </cell>
          <cell r="Q563">
            <v>1</v>
          </cell>
          <cell r="R563">
            <v>0</v>
          </cell>
          <cell r="S563">
            <v>20</v>
          </cell>
          <cell r="T563">
            <v>1</v>
          </cell>
          <cell r="U563">
            <v>1840</v>
          </cell>
          <cell r="V563">
            <v>22</v>
          </cell>
          <cell r="W563">
            <v>1</v>
          </cell>
          <cell r="X563">
            <v>940</v>
          </cell>
          <cell r="Y563">
            <v>1080</v>
          </cell>
          <cell r="Z563">
            <v>0</v>
          </cell>
          <cell r="AA563">
            <v>13</v>
          </cell>
          <cell r="AC563">
            <v>1080</v>
          </cell>
          <cell r="AD563">
            <v>0</v>
          </cell>
          <cell r="AE563">
            <v>0</v>
          </cell>
          <cell r="AF563">
            <v>10</v>
          </cell>
          <cell r="AG563">
            <v>900</v>
          </cell>
          <cell r="AH563">
            <v>0</v>
          </cell>
          <cell r="AI563">
            <v>5840</v>
          </cell>
          <cell r="AJ563">
            <v>0</v>
          </cell>
          <cell r="AK563">
            <v>5840</v>
          </cell>
        </row>
        <row r="564">
          <cell r="E564">
            <v>7716740</v>
          </cell>
          <cell r="F564" t="str">
            <v>M S TYRE MEWAT</v>
          </cell>
          <cell r="J564">
            <v>0</v>
          </cell>
          <cell r="K564">
            <v>1</v>
          </cell>
          <cell r="M564">
            <v>1</v>
          </cell>
          <cell r="N564">
            <v>0</v>
          </cell>
          <cell r="O564">
            <v>0</v>
          </cell>
          <cell r="Q564">
            <v>1</v>
          </cell>
          <cell r="R564">
            <v>0</v>
          </cell>
          <cell r="S564">
            <v>74</v>
          </cell>
          <cell r="T564">
            <v>1</v>
          </cell>
          <cell r="U564">
            <v>7560</v>
          </cell>
          <cell r="V564">
            <v>62</v>
          </cell>
          <cell r="W564">
            <v>1</v>
          </cell>
          <cell r="X564">
            <v>3810</v>
          </cell>
          <cell r="Y564">
            <v>1320</v>
          </cell>
          <cell r="Z564">
            <v>960</v>
          </cell>
          <cell r="AA564">
            <v>34</v>
          </cell>
          <cell r="AC564">
            <v>3630</v>
          </cell>
          <cell r="AD564">
            <v>19</v>
          </cell>
          <cell r="AE564">
            <v>1740</v>
          </cell>
          <cell r="AF564">
            <v>46</v>
          </cell>
          <cell r="AG564">
            <v>5190</v>
          </cell>
          <cell r="AH564">
            <v>720</v>
          </cell>
          <cell r="AI564">
            <v>24930</v>
          </cell>
          <cell r="AJ564">
            <v>0</v>
          </cell>
          <cell r="AK564">
            <v>24930</v>
          </cell>
        </row>
        <row r="565">
          <cell r="E565">
            <v>7716800</v>
          </cell>
          <cell r="F565" t="str">
            <v>RAAMESH TYRES</v>
          </cell>
          <cell r="J565">
            <v>0</v>
          </cell>
          <cell r="K565">
            <v>1</v>
          </cell>
          <cell r="M565">
            <v>1</v>
          </cell>
          <cell r="N565">
            <v>0</v>
          </cell>
          <cell r="O565">
            <v>0</v>
          </cell>
          <cell r="Q565">
            <v>1</v>
          </cell>
          <cell r="R565">
            <v>0</v>
          </cell>
          <cell r="S565">
            <v>42</v>
          </cell>
          <cell r="T565">
            <v>1</v>
          </cell>
          <cell r="U565">
            <v>5040</v>
          </cell>
          <cell r="V565">
            <v>32</v>
          </cell>
          <cell r="W565">
            <v>1</v>
          </cell>
          <cell r="X565">
            <v>2460</v>
          </cell>
          <cell r="Y565">
            <v>0</v>
          </cell>
          <cell r="Z565">
            <v>1920</v>
          </cell>
          <cell r="AA565">
            <v>64</v>
          </cell>
          <cell r="AC565">
            <v>7680</v>
          </cell>
          <cell r="AD565">
            <v>0</v>
          </cell>
          <cell r="AE565">
            <v>0</v>
          </cell>
          <cell r="AF565">
            <v>16</v>
          </cell>
          <cell r="AG565">
            <v>1920</v>
          </cell>
          <cell r="AH565">
            <v>0</v>
          </cell>
          <cell r="AI565">
            <v>19020</v>
          </cell>
          <cell r="AJ565">
            <v>0</v>
          </cell>
          <cell r="AK565">
            <v>19020</v>
          </cell>
        </row>
        <row r="566">
          <cell r="E566">
            <v>7716797</v>
          </cell>
          <cell r="F566" t="str">
            <v>LUCKY TYRES</v>
          </cell>
          <cell r="J566">
            <v>0</v>
          </cell>
          <cell r="K566">
            <v>1</v>
          </cell>
          <cell r="M566">
            <v>1</v>
          </cell>
          <cell r="N566">
            <v>0</v>
          </cell>
          <cell r="O566">
            <v>0</v>
          </cell>
          <cell r="Q566">
            <v>1</v>
          </cell>
          <cell r="R566">
            <v>0</v>
          </cell>
          <cell r="S566">
            <v>27</v>
          </cell>
          <cell r="T566">
            <v>1</v>
          </cell>
          <cell r="U566">
            <v>2670</v>
          </cell>
          <cell r="V566">
            <v>36</v>
          </cell>
          <cell r="W566">
            <v>1</v>
          </cell>
          <cell r="X566">
            <v>2520</v>
          </cell>
          <cell r="Y566">
            <v>180</v>
          </cell>
          <cell r="Z566">
            <v>480</v>
          </cell>
          <cell r="AA566">
            <v>22</v>
          </cell>
          <cell r="AC566">
            <v>1920</v>
          </cell>
          <cell r="AD566">
            <v>12</v>
          </cell>
          <cell r="AE566">
            <v>1140</v>
          </cell>
          <cell r="AF566">
            <v>11</v>
          </cell>
          <cell r="AG566">
            <v>1110</v>
          </cell>
          <cell r="AH566">
            <v>0</v>
          </cell>
          <cell r="AI566">
            <v>10020</v>
          </cell>
          <cell r="AJ566">
            <v>0</v>
          </cell>
          <cell r="AK566">
            <v>10020</v>
          </cell>
        </row>
        <row r="567">
          <cell r="E567">
            <v>7716796</v>
          </cell>
          <cell r="F567" t="str">
            <v>Royal Auto Stores</v>
          </cell>
          <cell r="J567">
            <v>0</v>
          </cell>
          <cell r="K567">
            <v>1</v>
          </cell>
          <cell r="M567">
            <v>1</v>
          </cell>
          <cell r="N567">
            <v>0</v>
          </cell>
          <cell r="O567">
            <v>0</v>
          </cell>
          <cell r="Q567">
            <v>1</v>
          </cell>
          <cell r="R567">
            <v>0</v>
          </cell>
          <cell r="S567">
            <v>158</v>
          </cell>
          <cell r="T567">
            <v>1</v>
          </cell>
          <cell r="U567">
            <v>18180</v>
          </cell>
          <cell r="V567">
            <v>167</v>
          </cell>
          <cell r="W567">
            <v>1</v>
          </cell>
          <cell r="X567">
            <v>19380</v>
          </cell>
          <cell r="Y567">
            <v>900</v>
          </cell>
          <cell r="Z567">
            <v>-240</v>
          </cell>
          <cell r="AA567">
            <v>1</v>
          </cell>
          <cell r="AC567">
            <v>90</v>
          </cell>
          <cell r="AD567">
            <v>0</v>
          </cell>
          <cell r="AE567">
            <v>0</v>
          </cell>
          <cell r="AF567">
            <v>158</v>
          </cell>
          <cell r="AG567">
            <v>18030</v>
          </cell>
          <cell r="AH567">
            <v>0</v>
          </cell>
          <cell r="AI567">
            <v>56340</v>
          </cell>
          <cell r="AJ567">
            <v>2134</v>
          </cell>
          <cell r="AK567">
            <v>58474</v>
          </cell>
        </row>
        <row r="568">
          <cell r="E568">
            <v>7716782</v>
          </cell>
          <cell r="F568" t="str">
            <v>Kushagra Tyres</v>
          </cell>
          <cell r="J568">
            <v>0</v>
          </cell>
          <cell r="K568">
            <v>1</v>
          </cell>
          <cell r="M568">
            <v>1</v>
          </cell>
          <cell r="N568">
            <v>0</v>
          </cell>
          <cell r="O568">
            <v>0</v>
          </cell>
          <cell r="Q568">
            <v>1</v>
          </cell>
          <cell r="R568">
            <v>0</v>
          </cell>
          <cell r="S568">
            <v>10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24</v>
          </cell>
          <cell r="AC568">
            <v>0</v>
          </cell>
          <cell r="AD568">
            <v>0</v>
          </cell>
          <cell r="AE568">
            <v>0</v>
          </cell>
          <cell r="AF568">
            <v>20</v>
          </cell>
          <cell r="AG568">
            <v>2220</v>
          </cell>
          <cell r="AH568">
            <v>0</v>
          </cell>
          <cell r="AI568">
            <v>0</v>
          </cell>
          <cell r="AK568">
            <v>0</v>
          </cell>
        </row>
        <row r="569">
          <cell r="E569">
            <v>7716784</v>
          </cell>
          <cell r="F569" t="str">
            <v>SUMER MOTORS</v>
          </cell>
          <cell r="J569">
            <v>0</v>
          </cell>
          <cell r="K569">
            <v>1</v>
          </cell>
          <cell r="M569">
            <v>1</v>
          </cell>
          <cell r="N569">
            <v>0</v>
          </cell>
          <cell r="O569">
            <v>0</v>
          </cell>
          <cell r="Q569">
            <v>1</v>
          </cell>
          <cell r="R569">
            <v>0</v>
          </cell>
          <cell r="S569">
            <v>31</v>
          </cell>
          <cell r="T569">
            <v>1</v>
          </cell>
          <cell r="U569">
            <v>2970</v>
          </cell>
          <cell r="V569">
            <v>49</v>
          </cell>
          <cell r="W569">
            <v>1</v>
          </cell>
          <cell r="X569">
            <v>2860</v>
          </cell>
          <cell r="Y569">
            <v>1710</v>
          </cell>
          <cell r="Z569">
            <v>0</v>
          </cell>
          <cell r="AA569">
            <v>33</v>
          </cell>
          <cell r="AC569">
            <v>3410</v>
          </cell>
          <cell r="AD569">
            <v>0</v>
          </cell>
          <cell r="AE569">
            <v>0</v>
          </cell>
          <cell r="AF569">
            <v>22</v>
          </cell>
          <cell r="AG569">
            <v>2460</v>
          </cell>
          <cell r="AH569">
            <v>300</v>
          </cell>
          <cell r="AI569">
            <v>13710</v>
          </cell>
          <cell r="AJ569">
            <v>0</v>
          </cell>
          <cell r="AK569">
            <v>13710</v>
          </cell>
        </row>
        <row r="570">
          <cell r="E570">
            <v>7715394</v>
          </cell>
          <cell r="F570" t="str">
            <v>SARASWATI TYRES NARNAUL</v>
          </cell>
          <cell r="J570">
            <v>0</v>
          </cell>
          <cell r="K570">
            <v>1</v>
          </cell>
          <cell r="M570">
            <v>1</v>
          </cell>
          <cell r="N570">
            <v>0</v>
          </cell>
          <cell r="O570">
            <v>0</v>
          </cell>
          <cell r="Q570">
            <v>1</v>
          </cell>
          <cell r="R570">
            <v>0</v>
          </cell>
          <cell r="S570">
            <v>18</v>
          </cell>
          <cell r="T570">
            <v>0</v>
          </cell>
          <cell r="U570">
            <v>0</v>
          </cell>
          <cell r="V570">
            <v>14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K570">
            <v>0</v>
          </cell>
        </row>
        <row r="571">
          <cell r="E571">
            <v>7716794</v>
          </cell>
          <cell r="F571" t="str">
            <v>Automobile Traders</v>
          </cell>
          <cell r="J571">
            <v>0</v>
          </cell>
          <cell r="K571">
            <v>1</v>
          </cell>
          <cell r="M571">
            <v>1</v>
          </cell>
          <cell r="N571">
            <v>0</v>
          </cell>
          <cell r="O571">
            <v>0</v>
          </cell>
          <cell r="Q571">
            <v>1</v>
          </cell>
          <cell r="R571">
            <v>0</v>
          </cell>
          <cell r="S571">
            <v>28</v>
          </cell>
          <cell r="T571">
            <v>1</v>
          </cell>
          <cell r="U571">
            <v>3180</v>
          </cell>
          <cell r="V571">
            <v>31</v>
          </cell>
          <cell r="W571">
            <v>1</v>
          </cell>
          <cell r="X571">
            <v>3510</v>
          </cell>
          <cell r="Y571">
            <v>0</v>
          </cell>
          <cell r="Z571">
            <v>0</v>
          </cell>
          <cell r="AA571">
            <v>14</v>
          </cell>
          <cell r="AC571">
            <v>1440</v>
          </cell>
          <cell r="AD571">
            <v>0</v>
          </cell>
          <cell r="AE571">
            <v>0</v>
          </cell>
          <cell r="AF571">
            <v>31</v>
          </cell>
          <cell r="AG571">
            <v>3630</v>
          </cell>
          <cell r="AH571">
            <v>0</v>
          </cell>
          <cell r="AI571">
            <v>11760</v>
          </cell>
          <cell r="AJ571">
            <v>0</v>
          </cell>
          <cell r="AK571">
            <v>11760</v>
          </cell>
        </row>
        <row r="572">
          <cell r="E572">
            <v>7716789</v>
          </cell>
          <cell r="F572" t="str">
            <v>BAJRANG BALI RETREADING ZONE</v>
          </cell>
          <cell r="J572">
            <v>0</v>
          </cell>
          <cell r="K572">
            <v>1</v>
          </cell>
          <cell r="M572">
            <v>1</v>
          </cell>
          <cell r="N572">
            <v>0</v>
          </cell>
          <cell r="O572">
            <v>0</v>
          </cell>
          <cell r="Q572">
            <v>1</v>
          </cell>
          <cell r="R572">
            <v>0</v>
          </cell>
          <cell r="S572">
            <v>32</v>
          </cell>
          <cell r="T572">
            <v>1</v>
          </cell>
          <cell r="U572">
            <v>3120</v>
          </cell>
          <cell r="V572">
            <v>21</v>
          </cell>
          <cell r="W572">
            <v>1</v>
          </cell>
          <cell r="X572">
            <v>1890</v>
          </cell>
          <cell r="Y572">
            <v>0</v>
          </cell>
          <cell r="Z572">
            <v>0</v>
          </cell>
          <cell r="AA572">
            <v>14</v>
          </cell>
          <cell r="AC572">
            <v>1260</v>
          </cell>
          <cell r="AD572">
            <v>0</v>
          </cell>
          <cell r="AE572">
            <v>0</v>
          </cell>
          <cell r="AF572">
            <v>29</v>
          </cell>
          <cell r="AG572">
            <v>2610</v>
          </cell>
          <cell r="AH572">
            <v>0</v>
          </cell>
          <cell r="AI572">
            <v>8880</v>
          </cell>
          <cell r="AJ572">
            <v>0</v>
          </cell>
          <cell r="AK572">
            <v>8880</v>
          </cell>
        </row>
        <row r="573">
          <cell r="E573">
            <v>7716811</v>
          </cell>
          <cell r="F573" t="str">
            <v>AGARWAL TYRE SERVICE</v>
          </cell>
          <cell r="J573">
            <v>0</v>
          </cell>
          <cell r="K573">
            <v>1</v>
          </cell>
          <cell r="M573">
            <v>1</v>
          </cell>
          <cell r="N573">
            <v>0</v>
          </cell>
          <cell r="O573">
            <v>0</v>
          </cell>
          <cell r="Q573">
            <v>1</v>
          </cell>
          <cell r="R573">
            <v>0</v>
          </cell>
          <cell r="S573">
            <v>32</v>
          </cell>
          <cell r="T573">
            <v>1</v>
          </cell>
          <cell r="U573">
            <v>3480</v>
          </cell>
          <cell r="V573">
            <v>41</v>
          </cell>
          <cell r="W573">
            <v>1</v>
          </cell>
          <cell r="X573">
            <v>3210</v>
          </cell>
          <cell r="Y573">
            <v>180</v>
          </cell>
          <cell r="Z573">
            <v>1920</v>
          </cell>
          <cell r="AA573">
            <v>39</v>
          </cell>
          <cell r="AC573">
            <v>4260</v>
          </cell>
          <cell r="AD573">
            <v>0</v>
          </cell>
          <cell r="AE573">
            <v>0</v>
          </cell>
          <cell r="AF573">
            <v>32</v>
          </cell>
          <cell r="AG573">
            <v>3480</v>
          </cell>
          <cell r="AH573">
            <v>480</v>
          </cell>
          <cell r="AI573">
            <v>17010</v>
          </cell>
          <cell r="AJ573">
            <v>0</v>
          </cell>
          <cell r="AK573">
            <v>17010</v>
          </cell>
        </row>
        <row r="574">
          <cell r="E574">
            <v>7716708</v>
          </cell>
          <cell r="F574" t="str">
            <v>PORWAL GAROTH</v>
          </cell>
          <cell r="J574">
            <v>0</v>
          </cell>
          <cell r="K574">
            <v>1</v>
          </cell>
          <cell r="M574">
            <v>1</v>
          </cell>
          <cell r="N574">
            <v>0</v>
          </cell>
          <cell r="O574">
            <v>0</v>
          </cell>
          <cell r="Q574">
            <v>1</v>
          </cell>
          <cell r="R574">
            <v>0</v>
          </cell>
          <cell r="S574">
            <v>106</v>
          </cell>
          <cell r="T574">
            <v>1</v>
          </cell>
          <cell r="U574">
            <v>11460</v>
          </cell>
          <cell r="V574">
            <v>127</v>
          </cell>
          <cell r="W574">
            <v>1</v>
          </cell>
          <cell r="X574">
            <v>900</v>
          </cell>
          <cell r="Y574">
            <v>6060</v>
          </cell>
          <cell r="Z574">
            <v>16440</v>
          </cell>
          <cell r="AA574">
            <v>110</v>
          </cell>
          <cell r="AC574">
            <v>12300</v>
          </cell>
          <cell r="AD574">
            <v>0</v>
          </cell>
          <cell r="AE574">
            <v>0</v>
          </cell>
          <cell r="AF574">
            <v>120</v>
          </cell>
          <cell r="AG574">
            <v>12900</v>
          </cell>
          <cell r="AH574">
            <v>0</v>
          </cell>
          <cell r="AI574">
            <v>60060</v>
          </cell>
          <cell r="AJ574">
            <v>2506</v>
          </cell>
          <cell r="AK574">
            <v>62566</v>
          </cell>
        </row>
        <row r="575">
          <cell r="E575">
            <v>7716846</v>
          </cell>
          <cell r="F575" t="str">
            <v>BALAJI AJMER</v>
          </cell>
          <cell r="J575">
            <v>0</v>
          </cell>
          <cell r="K575">
            <v>1</v>
          </cell>
          <cell r="M575">
            <v>1</v>
          </cell>
          <cell r="N575">
            <v>0</v>
          </cell>
          <cell r="O575">
            <v>0</v>
          </cell>
          <cell r="Q575">
            <v>1</v>
          </cell>
          <cell r="R575">
            <v>0</v>
          </cell>
          <cell r="S575">
            <v>21</v>
          </cell>
          <cell r="T575">
            <v>1</v>
          </cell>
          <cell r="U575">
            <v>2490</v>
          </cell>
          <cell r="V575">
            <v>21</v>
          </cell>
          <cell r="W575">
            <v>1</v>
          </cell>
          <cell r="X575">
            <v>1950</v>
          </cell>
          <cell r="Y575">
            <v>0</v>
          </cell>
          <cell r="Z575">
            <v>0</v>
          </cell>
          <cell r="AA575">
            <v>16</v>
          </cell>
          <cell r="AC575">
            <v>1680</v>
          </cell>
          <cell r="AD575">
            <v>0</v>
          </cell>
          <cell r="AE575">
            <v>0</v>
          </cell>
          <cell r="AF575">
            <v>39</v>
          </cell>
          <cell r="AG575">
            <v>4200</v>
          </cell>
          <cell r="AH575">
            <v>0</v>
          </cell>
          <cell r="AI575">
            <v>10320</v>
          </cell>
          <cell r="AJ575">
            <v>0</v>
          </cell>
          <cell r="AK575">
            <v>10320</v>
          </cell>
        </row>
        <row r="576">
          <cell r="E576">
            <v>7716808</v>
          </cell>
          <cell r="F576" t="str">
            <v>MSTA DEHRI ON SONE</v>
          </cell>
          <cell r="J576">
            <v>0</v>
          </cell>
          <cell r="K576">
            <v>1</v>
          </cell>
          <cell r="M576">
            <v>1</v>
          </cell>
          <cell r="N576">
            <v>0</v>
          </cell>
          <cell r="O576">
            <v>0</v>
          </cell>
          <cell r="Q576">
            <v>1</v>
          </cell>
          <cell r="R576">
            <v>0</v>
          </cell>
          <cell r="S576">
            <v>50</v>
          </cell>
          <cell r="T576">
            <v>1</v>
          </cell>
          <cell r="U576">
            <v>4740</v>
          </cell>
          <cell r="V576">
            <v>104</v>
          </cell>
          <cell r="W576">
            <v>1</v>
          </cell>
          <cell r="X576">
            <v>7920</v>
          </cell>
          <cell r="Y576">
            <v>2340</v>
          </cell>
          <cell r="Z576">
            <v>720</v>
          </cell>
          <cell r="AA576">
            <v>104</v>
          </cell>
          <cell r="AC576">
            <v>11190</v>
          </cell>
          <cell r="AD576">
            <v>56</v>
          </cell>
          <cell r="AE576">
            <v>5760</v>
          </cell>
          <cell r="AF576">
            <v>234</v>
          </cell>
          <cell r="AG576">
            <v>27150</v>
          </cell>
          <cell r="AH576">
            <v>2820</v>
          </cell>
          <cell r="AI576">
            <v>62640</v>
          </cell>
          <cell r="AJ576">
            <v>2764</v>
          </cell>
          <cell r="AK576">
            <v>65404</v>
          </cell>
        </row>
        <row r="577">
          <cell r="E577">
            <v>7716843</v>
          </cell>
          <cell r="F577" t="str">
            <v>AARTI BULK CARRIERS</v>
          </cell>
          <cell r="J577">
            <v>0</v>
          </cell>
          <cell r="K577">
            <v>1</v>
          </cell>
          <cell r="M577">
            <v>1</v>
          </cell>
          <cell r="N577">
            <v>0</v>
          </cell>
          <cell r="O577">
            <v>0</v>
          </cell>
          <cell r="Q577">
            <v>1</v>
          </cell>
          <cell r="R577">
            <v>0</v>
          </cell>
          <cell r="S577">
            <v>22</v>
          </cell>
          <cell r="T577">
            <v>1</v>
          </cell>
          <cell r="U577">
            <v>2820</v>
          </cell>
          <cell r="V577">
            <v>6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12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1200</v>
          </cell>
          <cell r="AI577">
            <v>0</v>
          </cell>
          <cell r="AK577">
            <v>0</v>
          </cell>
        </row>
        <row r="578">
          <cell r="E578">
            <v>7716834</v>
          </cell>
          <cell r="F578" t="str">
            <v>ANNPU TYRE</v>
          </cell>
          <cell r="J578">
            <v>0</v>
          </cell>
          <cell r="K578">
            <v>1</v>
          </cell>
          <cell r="M578">
            <v>1</v>
          </cell>
          <cell r="N578">
            <v>0</v>
          </cell>
          <cell r="O578">
            <v>0</v>
          </cell>
          <cell r="Q578">
            <v>1</v>
          </cell>
          <cell r="R578">
            <v>0</v>
          </cell>
          <cell r="S578">
            <v>39</v>
          </cell>
          <cell r="T578">
            <v>1</v>
          </cell>
          <cell r="U578">
            <v>4190</v>
          </cell>
          <cell r="V578">
            <v>76</v>
          </cell>
          <cell r="W578">
            <v>1</v>
          </cell>
          <cell r="X578">
            <v>4790</v>
          </cell>
          <cell r="Y578">
            <v>3500</v>
          </cell>
          <cell r="Z578">
            <v>0</v>
          </cell>
          <cell r="AA578">
            <v>63</v>
          </cell>
          <cell r="AC578">
            <v>7110</v>
          </cell>
          <cell r="AD578">
            <v>0</v>
          </cell>
          <cell r="AE578">
            <v>0</v>
          </cell>
          <cell r="AF578">
            <v>5</v>
          </cell>
          <cell r="AG578">
            <v>580</v>
          </cell>
          <cell r="AH578">
            <v>360</v>
          </cell>
          <cell r="AI578">
            <v>20530</v>
          </cell>
          <cell r="AJ578">
            <v>0</v>
          </cell>
          <cell r="AK578">
            <v>20530</v>
          </cell>
        </row>
        <row r="579">
          <cell r="E579">
            <v>7716845</v>
          </cell>
          <cell r="F579" t="str">
            <v>KUMAR MOTOR STORE HISSAR</v>
          </cell>
          <cell r="J579">
            <v>0</v>
          </cell>
          <cell r="K579">
            <v>1</v>
          </cell>
          <cell r="M579">
            <v>1</v>
          </cell>
          <cell r="N579">
            <v>0</v>
          </cell>
          <cell r="O579">
            <v>0</v>
          </cell>
          <cell r="Q579">
            <v>1</v>
          </cell>
          <cell r="R579">
            <v>0</v>
          </cell>
          <cell r="S579">
            <v>21</v>
          </cell>
          <cell r="T579">
            <v>1</v>
          </cell>
          <cell r="U579">
            <v>2070</v>
          </cell>
          <cell r="V579">
            <v>101</v>
          </cell>
          <cell r="W579">
            <v>1</v>
          </cell>
          <cell r="X579">
            <v>6900</v>
          </cell>
          <cell r="Y579">
            <v>2730</v>
          </cell>
          <cell r="Z579">
            <v>600</v>
          </cell>
          <cell r="AA579">
            <v>31</v>
          </cell>
          <cell r="AC579">
            <v>3660</v>
          </cell>
          <cell r="AD579">
            <v>42</v>
          </cell>
          <cell r="AE579">
            <v>4140</v>
          </cell>
          <cell r="AF579">
            <v>82</v>
          </cell>
          <cell r="AG579">
            <v>8460</v>
          </cell>
          <cell r="AH579">
            <v>2250</v>
          </cell>
          <cell r="AI579">
            <v>30810</v>
          </cell>
          <cell r="AJ579">
            <v>0</v>
          </cell>
          <cell r="AK579">
            <v>30810</v>
          </cell>
        </row>
        <row r="580">
          <cell r="E580">
            <v>7716832</v>
          </cell>
          <cell r="F580" t="str">
            <v>R K TYRE</v>
          </cell>
          <cell r="J580">
            <v>0</v>
          </cell>
          <cell r="K580">
            <v>1</v>
          </cell>
          <cell r="M580">
            <v>1</v>
          </cell>
          <cell r="N580">
            <v>0</v>
          </cell>
          <cell r="O580">
            <v>0</v>
          </cell>
          <cell r="Q580">
            <v>1</v>
          </cell>
          <cell r="R580">
            <v>0</v>
          </cell>
          <cell r="S580">
            <v>33</v>
          </cell>
          <cell r="T580">
            <v>1</v>
          </cell>
          <cell r="U580">
            <v>3210</v>
          </cell>
          <cell r="V580">
            <v>44</v>
          </cell>
          <cell r="W580">
            <v>1</v>
          </cell>
          <cell r="X580">
            <v>3810</v>
          </cell>
          <cell r="Y580">
            <v>630</v>
          </cell>
          <cell r="Z580">
            <v>0</v>
          </cell>
          <cell r="AA580">
            <v>28</v>
          </cell>
          <cell r="AC580">
            <v>3060</v>
          </cell>
          <cell r="AD580">
            <v>0</v>
          </cell>
          <cell r="AE580">
            <v>0</v>
          </cell>
          <cell r="AF580">
            <v>27</v>
          </cell>
          <cell r="AG580">
            <v>2490</v>
          </cell>
          <cell r="AH580">
            <v>0</v>
          </cell>
          <cell r="AI580">
            <v>13200</v>
          </cell>
          <cell r="AJ580">
            <v>0</v>
          </cell>
          <cell r="AK580">
            <v>13200</v>
          </cell>
        </row>
        <row r="581">
          <cell r="E581">
            <v>7716836</v>
          </cell>
          <cell r="F581" t="str">
            <v>GOYAL RISHIKESH</v>
          </cell>
          <cell r="J581">
            <v>0</v>
          </cell>
          <cell r="K581">
            <v>1</v>
          </cell>
          <cell r="M581">
            <v>1</v>
          </cell>
          <cell r="N581">
            <v>0</v>
          </cell>
          <cell r="O581">
            <v>0</v>
          </cell>
          <cell r="Q581">
            <v>1</v>
          </cell>
          <cell r="R581">
            <v>0</v>
          </cell>
          <cell r="S581">
            <v>21</v>
          </cell>
          <cell r="T581">
            <v>1</v>
          </cell>
          <cell r="U581">
            <v>2070</v>
          </cell>
          <cell r="V581">
            <v>21</v>
          </cell>
          <cell r="W581">
            <v>1</v>
          </cell>
          <cell r="X581">
            <v>1440</v>
          </cell>
          <cell r="Y581">
            <v>450</v>
          </cell>
          <cell r="Z581">
            <v>0</v>
          </cell>
          <cell r="AA581">
            <v>16</v>
          </cell>
          <cell r="AC581">
            <v>1620</v>
          </cell>
          <cell r="AD581">
            <v>5</v>
          </cell>
          <cell r="AE581">
            <v>450</v>
          </cell>
          <cell r="AF581">
            <v>10</v>
          </cell>
          <cell r="AG581">
            <v>900</v>
          </cell>
          <cell r="AH581">
            <v>0</v>
          </cell>
          <cell r="AI581">
            <v>6930</v>
          </cell>
          <cell r="AJ581">
            <v>0</v>
          </cell>
          <cell r="AK581">
            <v>6930</v>
          </cell>
        </row>
        <row r="582">
          <cell r="E582">
            <v>7716837</v>
          </cell>
          <cell r="F582" t="str">
            <v>TOOFANI TYRE JAMMU</v>
          </cell>
          <cell r="J582">
            <v>0</v>
          </cell>
          <cell r="K582">
            <v>1</v>
          </cell>
          <cell r="M582">
            <v>1</v>
          </cell>
          <cell r="N582">
            <v>0</v>
          </cell>
          <cell r="O582">
            <v>0</v>
          </cell>
          <cell r="Q582">
            <v>1</v>
          </cell>
          <cell r="R582">
            <v>0</v>
          </cell>
          <cell r="S582">
            <v>21</v>
          </cell>
          <cell r="T582">
            <v>1</v>
          </cell>
          <cell r="U582">
            <v>1930</v>
          </cell>
          <cell r="V582">
            <v>22</v>
          </cell>
          <cell r="W582">
            <v>1</v>
          </cell>
          <cell r="X582">
            <v>840</v>
          </cell>
          <cell r="Y582">
            <v>1260</v>
          </cell>
          <cell r="Z582">
            <v>0</v>
          </cell>
          <cell r="AA582">
            <v>15</v>
          </cell>
          <cell r="AC582">
            <v>1500</v>
          </cell>
          <cell r="AD582">
            <v>0</v>
          </cell>
          <cell r="AE582">
            <v>0</v>
          </cell>
          <cell r="AF582">
            <v>28</v>
          </cell>
          <cell r="AG582">
            <v>2880</v>
          </cell>
          <cell r="AH582">
            <v>0</v>
          </cell>
          <cell r="AI582">
            <v>8410</v>
          </cell>
          <cell r="AJ582">
            <v>0</v>
          </cell>
          <cell r="AK582">
            <v>8410</v>
          </cell>
        </row>
        <row r="583">
          <cell r="E583">
            <v>7716868</v>
          </cell>
          <cell r="F583" t="str">
            <v>SEWAK TYRES</v>
          </cell>
          <cell r="J583">
            <v>0</v>
          </cell>
          <cell r="K583">
            <v>1</v>
          </cell>
          <cell r="M583">
            <v>1</v>
          </cell>
          <cell r="N583">
            <v>0</v>
          </cell>
          <cell r="O583">
            <v>0</v>
          </cell>
          <cell r="Q583">
            <v>1</v>
          </cell>
          <cell r="R583">
            <v>0</v>
          </cell>
          <cell r="S583">
            <v>21</v>
          </cell>
          <cell r="T583">
            <v>1</v>
          </cell>
          <cell r="U583">
            <v>2400</v>
          </cell>
          <cell r="V583">
            <v>61</v>
          </cell>
          <cell r="W583">
            <v>1</v>
          </cell>
          <cell r="X583">
            <v>2430</v>
          </cell>
          <cell r="Y583">
            <v>2580</v>
          </cell>
          <cell r="Z583">
            <v>3600</v>
          </cell>
          <cell r="AA583">
            <v>73</v>
          </cell>
          <cell r="AC583">
            <v>7770</v>
          </cell>
          <cell r="AD583">
            <v>0</v>
          </cell>
          <cell r="AE583">
            <v>0</v>
          </cell>
          <cell r="AF583">
            <v>103</v>
          </cell>
          <cell r="AG583">
            <v>10900</v>
          </cell>
          <cell r="AH583">
            <v>4770</v>
          </cell>
          <cell r="AI583">
            <v>34450</v>
          </cell>
          <cell r="AJ583">
            <v>0</v>
          </cell>
          <cell r="AK583">
            <v>34450</v>
          </cell>
        </row>
        <row r="584">
          <cell r="E584">
            <v>7716850</v>
          </cell>
          <cell r="F584" t="str">
            <v>SHANTILAL ENTERPRISE (DURGAPUR) PVT</v>
          </cell>
          <cell r="J584">
            <v>0</v>
          </cell>
          <cell r="K584">
            <v>1</v>
          </cell>
          <cell r="M584">
            <v>1</v>
          </cell>
          <cell r="N584">
            <v>0</v>
          </cell>
          <cell r="O584">
            <v>0</v>
          </cell>
          <cell r="Q584">
            <v>1</v>
          </cell>
          <cell r="R584">
            <v>0</v>
          </cell>
          <cell r="S584">
            <v>159</v>
          </cell>
          <cell r="T584">
            <v>1</v>
          </cell>
          <cell r="U584">
            <v>16900</v>
          </cell>
          <cell r="V584">
            <v>215</v>
          </cell>
          <cell r="W584">
            <v>1</v>
          </cell>
          <cell r="X584">
            <v>2560</v>
          </cell>
          <cell r="Y584">
            <v>1890</v>
          </cell>
          <cell r="Z584">
            <v>41520</v>
          </cell>
          <cell r="AA584">
            <v>114</v>
          </cell>
          <cell r="AC584">
            <v>13500</v>
          </cell>
          <cell r="AD584">
            <v>0</v>
          </cell>
          <cell r="AE584">
            <v>0</v>
          </cell>
          <cell r="AF584">
            <v>140</v>
          </cell>
          <cell r="AG584">
            <v>13800</v>
          </cell>
          <cell r="AH584">
            <v>600</v>
          </cell>
          <cell r="AI584">
            <v>90770</v>
          </cell>
          <cell r="AJ584">
            <v>5577</v>
          </cell>
          <cell r="AK584">
            <v>96347</v>
          </cell>
        </row>
        <row r="585">
          <cell r="E585">
            <v>7716862</v>
          </cell>
          <cell r="F585" t="str">
            <v>BALOTRA</v>
          </cell>
          <cell r="J585">
            <v>0</v>
          </cell>
          <cell r="K585">
            <v>1</v>
          </cell>
          <cell r="M585">
            <v>1</v>
          </cell>
          <cell r="N585">
            <v>0</v>
          </cell>
          <cell r="O585">
            <v>0</v>
          </cell>
          <cell r="Q585">
            <v>1</v>
          </cell>
          <cell r="R585">
            <v>0</v>
          </cell>
          <cell r="S585">
            <v>22</v>
          </cell>
          <cell r="T585">
            <v>1</v>
          </cell>
          <cell r="U585">
            <v>2280</v>
          </cell>
          <cell r="V585">
            <v>47</v>
          </cell>
          <cell r="W585">
            <v>1</v>
          </cell>
          <cell r="X585">
            <v>3510</v>
          </cell>
          <cell r="Y585">
            <v>780</v>
          </cell>
          <cell r="Z585">
            <v>0</v>
          </cell>
          <cell r="AA585">
            <v>31</v>
          </cell>
          <cell r="AC585">
            <v>2790</v>
          </cell>
          <cell r="AD585">
            <v>0</v>
          </cell>
          <cell r="AE585">
            <v>0</v>
          </cell>
          <cell r="AF585">
            <v>21</v>
          </cell>
          <cell r="AG585">
            <v>2310</v>
          </cell>
          <cell r="AH585">
            <v>300</v>
          </cell>
          <cell r="AI585">
            <v>11970</v>
          </cell>
          <cell r="AJ585">
            <v>0</v>
          </cell>
          <cell r="AK585">
            <v>11970</v>
          </cell>
        </row>
        <row r="586">
          <cell r="E586">
            <v>7716869</v>
          </cell>
          <cell r="F586" t="str">
            <v>JMD STONE</v>
          </cell>
          <cell r="J586">
            <v>0</v>
          </cell>
          <cell r="K586">
            <v>1</v>
          </cell>
          <cell r="M586">
            <v>1</v>
          </cell>
          <cell r="N586">
            <v>0</v>
          </cell>
          <cell r="O586">
            <v>0</v>
          </cell>
          <cell r="Q586">
            <v>1</v>
          </cell>
          <cell r="R586">
            <v>0</v>
          </cell>
          <cell r="S586">
            <v>30</v>
          </cell>
          <cell r="T586">
            <v>1</v>
          </cell>
          <cell r="U586">
            <v>3600</v>
          </cell>
          <cell r="V586">
            <v>34</v>
          </cell>
          <cell r="W586">
            <v>1</v>
          </cell>
          <cell r="X586">
            <v>3780</v>
          </cell>
          <cell r="Y586">
            <v>0</v>
          </cell>
          <cell r="Z586">
            <v>0</v>
          </cell>
          <cell r="AA586">
            <v>12</v>
          </cell>
          <cell r="AC586">
            <v>1140</v>
          </cell>
          <cell r="AD586">
            <v>0</v>
          </cell>
          <cell r="AE586">
            <v>0</v>
          </cell>
          <cell r="AF586">
            <v>78</v>
          </cell>
          <cell r="AG586">
            <v>8880</v>
          </cell>
          <cell r="AH586">
            <v>7500</v>
          </cell>
          <cell r="AI586">
            <v>24900</v>
          </cell>
          <cell r="AJ586">
            <v>0</v>
          </cell>
          <cell r="AK586">
            <v>24900</v>
          </cell>
        </row>
        <row r="587">
          <cell r="E587">
            <v>7716872</v>
          </cell>
          <cell r="F587" t="str">
            <v>SPEED ROADWAYS OF INDIA</v>
          </cell>
          <cell r="J587">
            <v>590</v>
          </cell>
          <cell r="K587">
            <v>1</v>
          </cell>
          <cell r="M587">
            <v>1</v>
          </cell>
          <cell r="N587">
            <v>0</v>
          </cell>
          <cell r="O587">
            <v>0</v>
          </cell>
          <cell r="Q587">
            <v>1</v>
          </cell>
          <cell r="R587">
            <v>0</v>
          </cell>
          <cell r="S587">
            <v>21</v>
          </cell>
          <cell r="T587">
            <v>1</v>
          </cell>
          <cell r="U587">
            <v>1890</v>
          </cell>
          <cell r="V587">
            <v>22</v>
          </cell>
          <cell r="W587">
            <v>1</v>
          </cell>
          <cell r="X587">
            <v>1440</v>
          </cell>
          <cell r="Y587">
            <v>540</v>
          </cell>
          <cell r="Z587">
            <v>0</v>
          </cell>
          <cell r="AA587">
            <v>1</v>
          </cell>
          <cell r="AC587">
            <v>0</v>
          </cell>
          <cell r="AD587">
            <v>0</v>
          </cell>
          <cell r="AE587">
            <v>0</v>
          </cell>
          <cell r="AF587">
            <v>1</v>
          </cell>
          <cell r="AG587">
            <v>90</v>
          </cell>
          <cell r="AH587">
            <v>0</v>
          </cell>
          <cell r="AI587">
            <v>3960</v>
          </cell>
          <cell r="AJ587">
            <v>0</v>
          </cell>
          <cell r="AK587">
            <v>3960</v>
          </cell>
        </row>
        <row r="588">
          <cell r="E588">
            <v>7716810</v>
          </cell>
          <cell r="F588" t="str">
            <v>MAA NARMADA TRADERS</v>
          </cell>
          <cell r="J588">
            <v>0</v>
          </cell>
          <cell r="K588">
            <v>1</v>
          </cell>
          <cell r="M588">
            <v>1</v>
          </cell>
          <cell r="N588">
            <v>0</v>
          </cell>
          <cell r="O588">
            <v>0</v>
          </cell>
          <cell r="Q588">
            <v>1</v>
          </cell>
          <cell r="R588">
            <v>0</v>
          </cell>
          <cell r="S588">
            <v>8</v>
          </cell>
          <cell r="T588">
            <v>0</v>
          </cell>
          <cell r="U588">
            <v>0</v>
          </cell>
          <cell r="V588">
            <v>21</v>
          </cell>
          <cell r="W588">
            <v>1</v>
          </cell>
          <cell r="X588">
            <v>0</v>
          </cell>
          <cell r="Y588">
            <v>0</v>
          </cell>
          <cell r="Z588">
            <v>0</v>
          </cell>
          <cell r="AA588">
            <v>13</v>
          </cell>
          <cell r="AC588">
            <v>0</v>
          </cell>
          <cell r="AD588">
            <v>8</v>
          </cell>
          <cell r="AE588">
            <v>780</v>
          </cell>
          <cell r="AF588">
            <v>0</v>
          </cell>
          <cell r="AG588">
            <v>0</v>
          </cell>
          <cell r="AH588">
            <v>240</v>
          </cell>
          <cell r="AI588">
            <v>0</v>
          </cell>
          <cell r="AK588">
            <v>0</v>
          </cell>
        </row>
        <row r="589">
          <cell r="E589">
            <v>7716871</v>
          </cell>
          <cell r="F589" t="str">
            <v>THE TYRE HOUSE</v>
          </cell>
          <cell r="J589">
            <v>0</v>
          </cell>
          <cell r="K589">
            <v>1</v>
          </cell>
          <cell r="M589">
            <v>1</v>
          </cell>
          <cell r="N589">
            <v>0</v>
          </cell>
          <cell r="O589">
            <v>0</v>
          </cell>
          <cell r="Q589">
            <v>1</v>
          </cell>
          <cell r="R589">
            <v>0</v>
          </cell>
          <cell r="S589">
            <v>33</v>
          </cell>
          <cell r="T589">
            <v>1</v>
          </cell>
          <cell r="U589">
            <v>3510</v>
          </cell>
          <cell r="V589">
            <v>37</v>
          </cell>
          <cell r="W589">
            <v>1</v>
          </cell>
          <cell r="X589">
            <v>2310</v>
          </cell>
          <cell r="Y589">
            <v>540</v>
          </cell>
          <cell r="Z589">
            <v>1920</v>
          </cell>
          <cell r="AA589">
            <v>35</v>
          </cell>
          <cell r="AC589">
            <v>4140</v>
          </cell>
          <cell r="AD589">
            <v>0</v>
          </cell>
          <cell r="AE589">
            <v>0</v>
          </cell>
          <cell r="AF589">
            <v>12</v>
          </cell>
          <cell r="AG589">
            <v>1140</v>
          </cell>
          <cell r="AH589">
            <v>300</v>
          </cell>
          <cell r="AI589">
            <v>13860</v>
          </cell>
          <cell r="AJ589">
            <v>0</v>
          </cell>
          <cell r="AK589">
            <v>13860</v>
          </cell>
        </row>
        <row r="590">
          <cell r="E590">
            <v>7716892</v>
          </cell>
          <cell r="F590" t="str">
            <v>NARWANA</v>
          </cell>
          <cell r="J590">
            <v>0</v>
          </cell>
          <cell r="K590">
            <v>1</v>
          </cell>
          <cell r="M590">
            <v>1</v>
          </cell>
          <cell r="N590">
            <v>0</v>
          </cell>
          <cell r="O590">
            <v>0</v>
          </cell>
          <cell r="Q590">
            <v>1</v>
          </cell>
          <cell r="R590">
            <v>0</v>
          </cell>
          <cell r="S590">
            <v>21</v>
          </cell>
          <cell r="T590">
            <v>1</v>
          </cell>
          <cell r="U590">
            <v>1890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K590">
            <v>0</v>
          </cell>
        </row>
        <row r="591">
          <cell r="E591">
            <v>7716886</v>
          </cell>
          <cell r="F591" t="str">
            <v>SHIVPURI</v>
          </cell>
          <cell r="J591">
            <v>0</v>
          </cell>
          <cell r="K591">
            <v>1</v>
          </cell>
          <cell r="M591">
            <v>1</v>
          </cell>
          <cell r="N591">
            <v>0</v>
          </cell>
          <cell r="O591">
            <v>0</v>
          </cell>
          <cell r="Q591">
            <v>1</v>
          </cell>
          <cell r="R591">
            <v>0</v>
          </cell>
          <cell r="S591">
            <v>21</v>
          </cell>
          <cell r="T591">
            <v>1</v>
          </cell>
          <cell r="U591">
            <v>2490</v>
          </cell>
          <cell r="V591">
            <v>21</v>
          </cell>
          <cell r="W591">
            <v>1</v>
          </cell>
          <cell r="X591">
            <v>1830</v>
          </cell>
          <cell r="Y591">
            <v>0</v>
          </cell>
          <cell r="Z591">
            <v>1200</v>
          </cell>
          <cell r="AA591">
            <v>11</v>
          </cell>
          <cell r="AC591">
            <v>1470</v>
          </cell>
          <cell r="AD591">
            <v>34</v>
          </cell>
          <cell r="AE591">
            <v>3960</v>
          </cell>
          <cell r="AF591">
            <v>47</v>
          </cell>
          <cell r="AG591">
            <v>5550</v>
          </cell>
          <cell r="AH591">
            <v>2700</v>
          </cell>
          <cell r="AI591">
            <v>19200</v>
          </cell>
          <cell r="AJ591">
            <v>0</v>
          </cell>
          <cell r="AK591">
            <v>19200</v>
          </cell>
        </row>
        <row r="592">
          <cell r="E592">
            <v>7705156</v>
          </cell>
          <cell r="F592" t="str">
            <v>GUPTA TYRE ALWAR</v>
          </cell>
          <cell r="K592">
            <v>1</v>
          </cell>
          <cell r="M592">
            <v>1</v>
          </cell>
          <cell r="O592">
            <v>0</v>
          </cell>
          <cell r="Q592">
            <v>1</v>
          </cell>
          <cell r="R592">
            <v>0</v>
          </cell>
          <cell r="T592">
            <v>1</v>
          </cell>
          <cell r="U592">
            <v>0</v>
          </cell>
          <cell r="V592">
            <v>1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5</v>
          </cell>
          <cell r="AC592">
            <v>0</v>
          </cell>
          <cell r="AD592">
            <v>0</v>
          </cell>
          <cell r="AE592">
            <v>0</v>
          </cell>
          <cell r="AF592">
            <v>6</v>
          </cell>
          <cell r="AG592">
            <v>580</v>
          </cell>
          <cell r="AH592">
            <v>0</v>
          </cell>
          <cell r="AI592">
            <v>0</v>
          </cell>
          <cell r="AK592">
            <v>0</v>
          </cell>
        </row>
        <row r="593">
          <cell r="E593">
            <v>7708475</v>
          </cell>
          <cell r="F593" t="str">
            <v>MILLATTYRSUNDERGAR</v>
          </cell>
          <cell r="K593">
            <v>1</v>
          </cell>
          <cell r="M593">
            <v>1</v>
          </cell>
          <cell r="O593">
            <v>0</v>
          </cell>
          <cell r="Q593">
            <v>1</v>
          </cell>
          <cell r="R593">
            <v>0</v>
          </cell>
          <cell r="T593">
            <v>1</v>
          </cell>
          <cell r="U593">
            <v>0</v>
          </cell>
          <cell r="V593">
            <v>34</v>
          </cell>
          <cell r="W593">
            <v>1</v>
          </cell>
          <cell r="X593">
            <v>3060</v>
          </cell>
          <cell r="Y593">
            <v>0</v>
          </cell>
          <cell r="Z593">
            <v>0</v>
          </cell>
          <cell r="AA593">
            <v>11</v>
          </cell>
          <cell r="AC593">
            <v>900</v>
          </cell>
          <cell r="AD593">
            <v>10</v>
          </cell>
          <cell r="AE593">
            <v>900</v>
          </cell>
          <cell r="AF593">
            <v>34</v>
          </cell>
          <cell r="AG593">
            <v>3060</v>
          </cell>
          <cell r="AH593">
            <v>0</v>
          </cell>
          <cell r="AI593">
            <v>7920</v>
          </cell>
          <cell r="AJ593">
            <v>0</v>
          </cell>
          <cell r="AK593">
            <v>7920</v>
          </cell>
        </row>
        <row r="594">
          <cell r="E594">
            <v>7705801</v>
          </cell>
          <cell r="F594" t="str">
            <v>NEW KOHINO SRINAGAR</v>
          </cell>
          <cell r="K594">
            <v>1</v>
          </cell>
          <cell r="M594">
            <v>1</v>
          </cell>
          <cell r="O594">
            <v>0</v>
          </cell>
          <cell r="Q594">
            <v>1</v>
          </cell>
          <cell r="R594">
            <v>0</v>
          </cell>
          <cell r="T594">
            <v>1</v>
          </cell>
          <cell r="U594">
            <v>0</v>
          </cell>
          <cell r="V594">
            <v>10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6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K594">
            <v>0</v>
          </cell>
        </row>
        <row r="595">
          <cell r="E595">
            <v>7708612</v>
          </cell>
          <cell r="F595" t="str">
            <v>PITAMBARA   DATIA</v>
          </cell>
          <cell r="K595">
            <v>1</v>
          </cell>
          <cell r="M595">
            <v>1</v>
          </cell>
          <cell r="O595">
            <v>0</v>
          </cell>
          <cell r="Q595">
            <v>1</v>
          </cell>
          <cell r="R595">
            <v>0</v>
          </cell>
          <cell r="T595">
            <v>1</v>
          </cell>
          <cell r="U595">
            <v>0</v>
          </cell>
          <cell r="V595">
            <v>18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K595">
            <v>0</v>
          </cell>
        </row>
        <row r="596">
          <cell r="E596">
            <v>7711375</v>
          </cell>
          <cell r="F596" t="str">
            <v>RAJ TYRES PHANDHARPU</v>
          </cell>
          <cell r="K596">
            <v>1</v>
          </cell>
          <cell r="M596">
            <v>1</v>
          </cell>
          <cell r="O596">
            <v>0</v>
          </cell>
          <cell r="Q596">
            <v>1</v>
          </cell>
          <cell r="R596">
            <v>0</v>
          </cell>
          <cell r="T596">
            <v>1</v>
          </cell>
          <cell r="U596">
            <v>0</v>
          </cell>
          <cell r="V596">
            <v>21</v>
          </cell>
          <cell r="W596">
            <v>1</v>
          </cell>
          <cell r="X596">
            <v>2190</v>
          </cell>
          <cell r="Y596">
            <v>0</v>
          </cell>
          <cell r="Z596">
            <v>0</v>
          </cell>
          <cell r="AC596">
            <v>-90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2100</v>
          </cell>
          <cell r="AJ596">
            <v>0</v>
          </cell>
          <cell r="AK596">
            <v>2100</v>
          </cell>
        </row>
        <row r="597">
          <cell r="E597">
            <v>7715321</v>
          </cell>
          <cell r="F597" t="str">
            <v>SHREEAUTOMO</v>
          </cell>
          <cell r="K597">
            <v>1</v>
          </cell>
          <cell r="M597">
            <v>1</v>
          </cell>
          <cell r="O597">
            <v>0</v>
          </cell>
          <cell r="Q597">
            <v>1</v>
          </cell>
          <cell r="R597">
            <v>0</v>
          </cell>
          <cell r="T597">
            <v>1</v>
          </cell>
          <cell r="U597">
            <v>0</v>
          </cell>
          <cell r="V597">
            <v>21</v>
          </cell>
          <cell r="W597">
            <v>1</v>
          </cell>
          <cell r="X597">
            <v>2130</v>
          </cell>
          <cell r="Y597">
            <v>0</v>
          </cell>
          <cell r="Z597">
            <v>0</v>
          </cell>
          <cell r="AA597">
            <v>6</v>
          </cell>
          <cell r="AC597">
            <v>720</v>
          </cell>
          <cell r="AD597">
            <v>0</v>
          </cell>
          <cell r="AE597">
            <v>0</v>
          </cell>
          <cell r="AF597">
            <v>16</v>
          </cell>
          <cell r="AG597">
            <v>1800</v>
          </cell>
          <cell r="AH597">
            <v>0</v>
          </cell>
          <cell r="AI597">
            <v>4650</v>
          </cell>
          <cell r="AJ597">
            <v>0</v>
          </cell>
          <cell r="AK597">
            <v>4650</v>
          </cell>
        </row>
        <row r="598">
          <cell r="E598">
            <v>7716909</v>
          </cell>
          <cell r="F598" t="str">
            <v>NMRL LUCKNOW</v>
          </cell>
          <cell r="K598">
            <v>1</v>
          </cell>
          <cell r="M598">
            <v>1</v>
          </cell>
          <cell r="O598">
            <v>0</v>
          </cell>
          <cell r="Q598">
            <v>1</v>
          </cell>
          <cell r="R598">
            <v>0</v>
          </cell>
          <cell r="T598">
            <v>1</v>
          </cell>
          <cell r="U598">
            <v>0</v>
          </cell>
          <cell r="V598">
            <v>21</v>
          </cell>
          <cell r="W598">
            <v>1</v>
          </cell>
          <cell r="X598">
            <v>1470</v>
          </cell>
          <cell r="Y598">
            <v>540</v>
          </cell>
          <cell r="Z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2010</v>
          </cell>
          <cell r="AJ598">
            <v>0</v>
          </cell>
          <cell r="AK598">
            <v>2010</v>
          </cell>
        </row>
        <row r="599">
          <cell r="E599">
            <v>7716925</v>
          </cell>
          <cell r="F599" t="str">
            <v>HOOGHLY</v>
          </cell>
          <cell r="K599">
            <v>1</v>
          </cell>
          <cell r="M599">
            <v>1</v>
          </cell>
          <cell r="O599">
            <v>0</v>
          </cell>
          <cell r="Q599">
            <v>1</v>
          </cell>
          <cell r="R599">
            <v>0</v>
          </cell>
          <cell r="T599">
            <v>1</v>
          </cell>
          <cell r="U599">
            <v>0</v>
          </cell>
          <cell r="V599">
            <v>18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19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720</v>
          </cell>
          <cell r="AI599">
            <v>0</v>
          </cell>
          <cell r="AK599">
            <v>0</v>
          </cell>
        </row>
        <row r="600">
          <cell r="E600">
            <v>7716900</v>
          </cell>
          <cell r="F600" t="str">
            <v>JALPAIGURI</v>
          </cell>
          <cell r="K600">
            <v>1</v>
          </cell>
          <cell r="M600">
            <v>1</v>
          </cell>
          <cell r="O600">
            <v>0</v>
          </cell>
          <cell r="Q600">
            <v>1</v>
          </cell>
          <cell r="R600">
            <v>0</v>
          </cell>
          <cell r="T600">
            <v>1</v>
          </cell>
          <cell r="U600">
            <v>0</v>
          </cell>
          <cell r="V600">
            <v>22</v>
          </cell>
          <cell r="W600">
            <v>1</v>
          </cell>
          <cell r="X600">
            <v>2760</v>
          </cell>
          <cell r="Y600">
            <v>0</v>
          </cell>
          <cell r="Z600">
            <v>0</v>
          </cell>
          <cell r="AA600">
            <v>12</v>
          </cell>
          <cell r="AC600">
            <v>1380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300</v>
          </cell>
          <cell r="AI600">
            <v>4440</v>
          </cell>
          <cell r="AJ600">
            <v>0</v>
          </cell>
          <cell r="AK600">
            <v>4440</v>
          </cell>
        </row>
        <row r="601">
          <cell r="E601">
            <v>7716902</v>
          </cell>
          <cell r="F601" t="str">
            <v>KTR BIJNOR</v>
          </cell>
          <cell r="K601">
            <v>1</v>
          </cell>
          <cell r="M601">
            <v>1</v>
          </cell>
          <cell r="O601">
            <v>0</v>
          </cell>
          <cell r="Q601">
            <v>1</v>
          </cell>
          <cell r="R601">
            <v>0</v>
          </cell>
          <cell r="T601">
            <v>1</v>
          </cell>
          <cell r="U601">
            <v>0</v>
          </cell>
          <cell r="V601">
            <v>25</v>
          </cell>
          <cell r="W601">
            <v>1</v>
          </cell>
          <cell r="X601">
            <v>2460</v>
          </cell>
          <cell r="Y601">
            <v>0</v>
          </cell>
          <cell r="Z601">
            <v>0</v>
          </cell>
          <cell r="AA601">
            <v>8</v>
          </cell>
          <cell r="AC601">
            <v>780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240</v>
          </cell>
          <cell r="AI601">
            <v>3480</v>
          </cell>
          <cell r="AJ601">
            <v>0</v>
          </cell>
          <cell r="AK601">
            <v>3480</v>
          </cell>
        </row>
        <row r="602">
          <cell r="E602">
            <v>7716915</v>
          </cell>
          <cell r="F602" t="str">
            <v>SHAANSITARGANJ</v>
          </cell>
          <cell r="K602">
            <v>1</v>
          </cell>
          <cell r="M602">
            <v>1</v>
          </cell>
          <cell r="O602">
            <v>0</v>
          </cell>
          <cell r="Q602">
            <v>1</v>
          </cell>
          <cell r="R602">
            <v>0</v>
          </cell>
          <cell r="T602">
            <v>1</v>
          </cell>
          <cell r="U602">
            <v>0</v>
          </cell>
          <cell r="V602">
            <v>21</v>
          </cell>
          <cell r="W602">
            <v>1</v>
          </cell>
          <cell r="X602">
            <v>1410</v>
          </cell>
          <cell r="Y602">
            <v>780</v>
          </cell>
          <cell r="Z602">
            <v>0</v>
          </cell>
          <cell r="AA602">
            <v>23</v>
          </cell>
          <cell r="AC602">
            <v>2670</v>
          </cell>
          <cell r="AD602">
            <v>15</v>
          </cell>
          <cell r="AE602">
            <v>1590</v>
          </cell>
          <cell r="AF602">
            <v>20</v>
          </cell>
          <cell r="AG602">
            <v>2100</v>
          </cell>
          <cell r="AH602">
            <v>0</v>
          </cell>
          <cell r="AI602">
            <v>8550</v>
          </cell>
          <cell r="AJ602">
            <v>0</v>
          </cell>
          <cell r="AK602">
            <v>8550</v>
          </cell>
        </row>
        <row r="603">
          <cell r="E603">
            <v>7716896</v>
          </cell>
          <cell r="F603" t="str">
            <v>YASH ENTE UDAIPUR</v>
          </cell>
          <cell r="K603">
            <v>1</v>
          </cell>
          <cell r="M603">
            <v>1</v>
          </cell>
          <cell r="O603">
            <v>0</v>
          </cell>
          <cell r="Q603">
            <v>1</v>
          </cell>
          <cell r="R603">
            <v>0</v>
          </cell>
          <cell r="T603">
            <v>1</v>
          </cell>
          <cell r="U603">
            <v>0</v>
          </cell>
          <cell r="V603">
            <v>61</v>
          </cell>
          <cell r="W603">
            <v>1</v>
          </cell>
          <cell r="X603">
            <v>5070</v>
          </cell>
          <cell r="Y603">
            <v>720</v>
          </cell>
          <cell r="Z603">
            <v>600</v>
          </cell>
          <cell r="AA603">
            <v>33</v>
          </cell>
          <cell r="AC603">
            <v>3570</v>
          </cell>
          <cell r="AD603">
            <v>0</v>
          </cell>
          <cell r="AE603">
            <v>0</v>
          </cell>
          <cell r="AF603">
            <v>20</v>
          </cell>
          <cell r="AG603">
            <v>1920</v>
          </cell>
          <cell r="AH603">
            <v>1500</v>
          </cell>
          <cell r="AI603">
            <v>13380</v>
          </cell>
          <cell r="AJ603">
            <v>0</v>
          </cell>
          <cell r="AK603">
            <v>13380</v>
          </cell>
        </row>
        <row r="604">
          <cell r="E604">
            <v>7716898</v>
          </cell>
          <cell r="F604" t="str">
            <v>NOORMODEBURHAR</v>
          </cell>
          <cell r="K604">
            <v>1</v>
          </cell>
          <cell r="M604">
            <v>1</v>
          </cell>
          <cell r="O604">
            <v>0</v>
          </cell>
          <cell r="Q604">
            <v>1</v>
          </cell>
          <cell r="R604">
            <v>0</v>
          </cell>
          <cell r="T604">
            <v>1</v>
          </cell>
          <cell r="U604">
            <v>0</v>
          </cell>
          <cell r="V604">
            <v>49</v>
          </cell>
          <cell r="W604">
            <v>1</v>
          </cell>
          <cell r="X604">
            <v>5160</v>
          </cell>
          <cell r="Y604">
            <v>240</v>
          </cell>
          <cell r="Z604">
            <v>0</v>
          </cell>
          <cell r="AA604">
            <v>4</v>
          </cell>
          <cell r="AC604">
            <v>600</v>
          </cell>
          <cell r="AD604">
            <v>0</v>
          </cell>
          <cell r="AE604">
            <v>0</v>
          </cell>
          <cell r="AF604">
            <v>37</v>
          </cell>
          <cell r="AG604">
            <v>4560</v>
          </cell>
          <cell r="AH604">
            <v>900</v>
          </cell>
          <cell r="AI604">
            <v>11460</v>
          </cell>
          <cell r="AJ604">
            <v>0</v>
          </cell>
          <cell r="AK604">
            <v>11460</v>
          </cell>
        </row>
        <row r="605">
          <cell r="E605">
            <v>7716884</v>
          </cell>
          <cell r="F605" t="str">
            <v>KN TYRE RAIGAD</v>
          </cell>
          <cell r="K605">
            <v>1</v>
          </cell>
          <cell r="M605">
            <v>1</v>
          </cell>
          <cell r="O605">
            <v>0</v>
          </cell>
          <cell r="Q605">
            <v>1</v>
          </cell>
          <cell r="R605">
            <v>0</v>
          </cell>
          <cell r="T605">
            <v>1</v>
          </cell>
          <cell r="U605">
            <v>0</v>
          </cell>
          <cell r="V605">
            <v>69</v>
          </cell>
          <cell r="W605">
            <v>1</v>
          </cell>
          <cell r="X605">
            <v>5400</v>
          </cell>
          <cell r="Y605">
            <v>1200</v>
          </cell>
          <cell r="Z605">
            <v>0</v>
          </cell>
          <cell r="AA605">
            <v>25</v>
          </cell>
          <cell r="AC605">
            <v>2550</v>
          </cell>
          <cell r="AD605">
            <v>0</v>
          </cell>
          <cell r="AE605">
            <v>0</v>
          </cell>
          <cell r="AF605">
            <v>40</v>
          </cell>
          <cell r="AG605">
            <v>4020</v>
          </cell>
          <cell r="AH605">
            <v>0</v>
          </cell>
          <cell r="AI605">
            <v>13170</v>
          </cell>
          <cell r="AJ605">
            <v>0</v>
          </cell>
          <cell r="AK605">
            <v>13170</v>
          </cell>
        </row>
        <row r="606">
          <cell r="E606">
            <v>7716675</v>
          </cell>
          <cell r="F606" t="str">
            <v>SHREE KIRTI TYRES SURAT</v>
          </cell>
          <cell r="K606">
            <v>1</v>
          </cell>
          <cell r="M606">
            <v>1</v>
          </cell>
          <cell r="O606">
            <v>0</v>
          </cell>
          <cell r="Q606">
            <v>1</v>
          </cell>
          <cell r="R606">
            <v>0</v>
          </cell>
          <cell r="T606">
            <v>1</v>
          </cell>
          <cell r="U606">
            <v>0</v>
          </cell>
          <cell r="V606">
            <v>14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20</v>
          </cell>
          <cell r="AG606">
            <v>1800</v>
          </cell>
          <cell r="AH606">
            <v>0</v>
          </cell>
          <cell r="AI606">
            <v>0</v>
          </cell>
          <cell r="AK606">
            <v>0</v>
          </cell>
        </row>
        <row r="607">
          <cell r="E607">
            <v>7716903</v>
          </cell>
          <cell r="F607" t="str">
            <v>MLPL BHIWANDI</v>
          </cell>
          <cell r="K607">
            <v>1</v>
          </cell>
          <cell r="M607">
            <v>1</v>
          </cell>
          <cell r="O607">
            <v>0</v>
          </cell>
          <cell r="Q607">
            <v>1</v>
          </cell>
          <cell r="R607">
            <v>0</v>
          </cell>
          <cell r="T607">
            <v>1</v>
          </cell>
          <cell r="U607">
            <v>0</v>
          </cell>
          <cell r="V607">
            <v>22</v>
          </cell>
          <cell r="W607">
            <v>1</v>
          </cell>
          <cell r="X607">
            <v>720</v>
          </cell>
          <cell r="Y607">
            <v>1260</v>
          </cell>
          <cell r="Z607">
            <v>0</v>
          </cell>
          <cell r="AA607">
            <v>5</v>
          </cell>
          <cell r="AC607">
            <v>450</v>
          </cell>
          <cell r="AD607">
            <v>0</v>
          </cell>
          <cell r="AE607">
            <v>0</v>
          </cell>
          <cell r="AF607">
            <v>22</v>
          </cell>
          <cell r="AG607">
            <v>2160</v>
          </cell>
          <cell r="AH607">
            <v>0</v>
          </cell>
          <cell r="AI607">
            <v>4590</v>
          </cell>
          <cell r="AJ607">
            <v>0</v>
          </cell>
          <cell r="AK607">
            <v>4590</v>
          </cell>
        </row>
        <row r="608">
          <cell r="E608">
            <v>7716928</v>
          </cell>
          <cell r="F608" t="str">
            <v>RUDRA DEHRA</v>
          </cell>
          <cell r="K608">
            <v>1</v>
          </cell>
          <cell r="M608">
            <v>1</v>
          </cell>
          <cell r="O608">
            <v>0</v>
          </cell>
          <cell r="Q608">
            <v>1</v>
          </cell>
          <cell r="R608">
            <v>0</v>
          </cell>
          <cell r="T608">
            <v>1</v>
          </cell>
          <cell r="U608">
            <v>0</v>
          </cell>
          <cell r="V608">
            <v>20</v>
          </cell>
          <cell r="W608">
            <v>1</v>
          </cell>
          <cell r="X608">
            <v>720</v>
          </cell>
          <cell r="Y608">
            <v>720</v>
          </cell>
          <cell r="Z608">
            <v>1680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3120</v>
          </cell>
          <cell r="AJ608">
            <v>0</v>
          </cell>
          <cell r="AK608">
            <v>3120</v>
          </cell>
        </row>
        <row r="609">
          <cell r="E609">
            <v>7716922</v>
          </cell>
          <cell r="F609" t="str">
            <v>SHRI BALAJI JAIPUR</v>
          </cell>
          <cell r="K609">
            <v>1</v>
          </cell>
          <cell r="M609">
            <v>1</v>
          </cell>
          <cell r="O609">
            <v>0</v>
          </cell>
          <cell r="Q609">
            <v>1</v>
          </cell>
          <cell r="R609">
            <v>0</v>
          </cell>
          <cell r="T609">
            <v>1</v>
          </cell>
          <cell r="U609">
            <v>0</v>
          </cell>
          <cell r="V609">
            <v>22</v>
          </cell>
          <cell r="W609">
            <v>1</v>
          </cell>
          <cell r="X609">
            <v>2220</v>
          </cell>
          <cell r="Y609">
            <v>0</v>
          </cell>
          <cell r="Z609">
            <v>0</v>
          </cell>
          <cell r="AC609">
            <v>0</v>
          </cell>
          <cell r="AD609">
            <v>12</v>
          </cell>
          <cell r="AE609">
            <v>1080</v>
          </cell>
          <cell r="AF609">
            <v>28</v>
          </cell>
          <cell r="AG609">
            <v>3000</v>
          </cell>
          <cell r="AH609">
            <v>0</v>
          </cell>
          <cell r="AI609">
            <v>6300</v>
          </cell>
          <cell r="AJ609">
            <v>0</v>
          </cell>
          <cell r="AK609">
            <v>6300</v>
          </cell>
        </row>
        <row r="610">
          <cell r="E610">
            <v>7716918</v>
          </cell>
          <cell r="F610" t="str">
            <v>SRK Automobile &amp; Mktg Pvt Ltd</v>
          </cell>
          <cell r="K610">
            <v>1</v>
          </cell>
          <cell r="M610">
            <v>1</v>
          </cell>
          <cell r="O610">
            <v>0</v>
          </cell>
          <cell r="Q610">
            <v>1</v>
          </cell>
          <cell r="R610">
            <v>0</v>
          </cell>
          <cell r="T610">
            <v>1</v>
          </cell>
          <cell r="U610">
            <v>0</v>
          </cell>
          <cell r="V610">
            <v>21</v>
          </cell>
          <cell r="W610">
            <v>1</v>
          </cell>
          <cell r="X610">
            <v>470</v>
          </cell>
          <cell r="Y610">
            <v>1660</v>
          </cell>
          <cell r="Z610">
            <v>0</v>
          </cell>
          <cell r="AA610">
            <v>17</v>
          </cell>
          <cell r="AC610">
            <v>1770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3900</v>
          </cell>
          <cell r="AJ610">
            <v>0</v>
          </cell>
          <cell r="AK610">
            <v>3900</v>
          </cell>
        </row>
        <row r="611">
          <cell r="E611">
            <v>7716939</v>
          </cell>
          <cell r="F611" t="str">
            <v>WHEELS WORLD</v>
          </cell>
          <cell r="K611">
            <v>1</v>
          </cell>
          <cell r="M611">
            <v>1</v>
          </cell>
          <cell r="O611">
            <v>0</v>
          </cell>
          <cell r="Q611">
            <v>1</v>
          </cell>
          <cell r="R611">
            <v>0</v>
          </cell>
          <cell r="T611">
            <v>1</v>
          </cell>
          <cell r="U611">
            <v>0</v>
          </cell>
          <cell r="V611">
            <v>14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46</v>
          </cell>
          <cell r="AG611">
            <v>4740</v>
          </cell>
          <cell r="AH611">
            <v>0</v>
          </cell>
          <cell r="AI611">
            <v>0</v>
          </cell>
          <cell r="AK611">
            <v>0</v>
          </cell>
        </row>
        <row r="612">
          <cell r="E612">
            <v>7716934</v>
          </cell>
          <cell r="F612" t="str">
            <v>SJT BETAMCHERLA</v>
          </cell>
          <cell r="K612">
            <v>1</v>
          </cell>
          <cell r="M612">
            <v>1</v>
          </cell>
          <cell r="O612">
            <v>0</v>
          </cell>
          <cell r="Q612">
            <v>1</v>
          </cell>
          <cell r="R612">
            <v>0</v>
          </cell>
          <cell r="T612">
            <v>1</v>
          </cell>
          <cell r="U612">
            <v>0</v>
          </cell>
          <cell r="V612">
            <v>22</v>
          </cell>
          <cell r="W612">
            <v>1</v>
          </cell>
          <cell r="X612">
            <v>480</v>
          </cell>
          <cell r="Y612">
            <v>0</v>
          </cell>
          <cell r="Z612">
            <v>4560</v>
          </cell>
          <cell r="AA612">
            <v>12</v>
          </cell>
          <cell r="AC612">
            <v>1440</v>
          </cell>
          <cell r="AD612">
            <v>0</v>
          </cell>
          <cell r="AE612">
            <v>0</v>
          </cell>
          <cell r="AF612">
            <v>20</v>
          </cell>
          <cell r="AG612">
            <v>2400</v>
          </cell>
          <cell r="AH612">
            <v>2460</v>
          </cell>
          <cell r="AI612">
            <v>11340</v>
          </cell>
          <cell r="AJ612">
            <v>0</v>
          </cell>
          <cell r="AK612">
            <v>11340</v>
          </cell>
        </row>
        <row r="613">
          <cell r="E613">
            <v>7716926</v>
          </cell>
          <cell r="F613" t="str">
            <v>MAHESHWARI ROADLINES</v>
          </cell>
          <cell r="K613">
            <v>1</v>
          </cell>
          <cell r="M613">
            <v>1</v>
          </cell>
          <cell r="O613">
            <v>0</v>
          </cell>
          <cell r="Q613">
            <v>1</v>
          </cell>
          <cell r="R613">
            <v>0</v>
          </cell>
          <cell r="T613">
            <v>1</v>
          </cell>
          <cell r="U613">
            <v>0</v>
          </cell>
          <cell r="V613">
            <v>100</v>
          </cell>
          <cell r="W613">
            <v>1</v>
          </cell>
          <cell r="X613">
            <v>3600</v>
          </cell>
          <cell r="Y613">
            <v>5400</v>
          </cell>
          <cell r="Z613">
            <v>0</v>
          </cell>
          <cell r="AA613">
            <v>40</v>
          </cell>
          <cell r="AC613">
            <v>3600</v>
          </cell>
          <cell r="AD613">
            <v>51</v>
          </cell>
          <cell r="AE613">
            <v>4620</v>
          </cell>
          <cell r="AF613">
            <v>50</v>
          </cell>
          <cell r="AG613">
            <v>4800</v>
          </cell>
          <cell r="AH613">
            <v>0</v>
          </cell>
          <cell r="AI613">
            <v>22020</v>
          </cell>
          <cell r="AJ613">
            <v>0</v>
          </cell>
          <cell r="AK613">
            <v>22020</v>
          </cell>
        </row>
        <row r="614">
          <cell r="E614">
            <v>7716956</v>
          </cell>
          <cell r="F614" t="str">
            <v>RAJA TYRES</v>
          </cell>
          <cell r="K614">
            <v>1</v>
          </cell>
          <cell r="M614">
            <v>1</v>
          </cell>
          <cell r="O614">
            <v>0</v>
          </cell>
          <cell r="Q614">
            <v>1</v>
          </cell>
          <cell r="R614">
            <v>0</v>
          </cell>
          <cell r="T614">
            <v>1</v>
          </cell>
          <cell r="U614">
            <v>0</v>
          </cell>
          <cell r="V614">
            <v>20</v>
          </cell>
          <cell r="W614">
            <v>1</v>
          </cell>
          <cell r="X614">
            <v>1140</v>
          </cell>
          <cell r="Y614">
            <v>180</v>
          </cell>
          <cell r="Z614">
            <v>2280</v>
          </cell>
          <cell r="AA614">
            <v>16</v>
          </cell>
          <cell r="AC614">
            <v>1920</v>
          </cell>
          <cell r="AD614">
            <v>0</v>
          </cell>
          <cell r="AE614">
            <v>0</v>
          </cell>
          <cell r="AF614">
            <v>16</v>
          </cell>
          <cell r="AG614">
            <v>2040</v>
          </cell>
          <cell r="AH614">
            <v>1080</v>
          </cell>
          <cell r="AI614">
            <v>8640</v>
          </cell>
          <cell r="AJ614">
            <v>0</v>
          </cell>
          <cell r="AK614">
            <v>8640</v>
          </cell>
        </row>
        <row r="615">
          <cell r="E615">
            <v>7716919</v>
          </cell>
          <cell r="F615" t="str">
            <v>NEW COMMERCIAL TYRES</v>
          </cell>
          <cell r="K615">
            <v>1</v>
          </cell>
          <cell r="M615">
            <v>1</v>
          </cell>
          <cell r="O615">
            <v>0</v>
          </cell>
          <cell r="Q615">
            <v>1</v>
          </cell>
          <cell r="R615">
            <v>0</v>
          </cell>
          <cell r="T615">
            <v>1</v>
          </cell>
          <cell r="U615">
            <v>0</v>
          </cell>
          <cell r="V615">
            <v>8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2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K615">
            <v>0</v>
          </cell>
        </row>
        <row r="616">
          <cell r="E616">
            <v>7716970</v>
          </cell>
          <cell r="F616" t="str">
            <v>VIKAS ROADLINES SURAT</v>
          </cell>
          <cell r="K616">
            <v>1</v>
          </cell>
          <cell r="M616">
            <v>1</v>
          </cell>
          <cell r="O616">
            <v>0</v>
          </cell>
          <cell r="Q616">
            <v>1</v>
          </cell>
          <cell r="R616">
            <v>0</v>
          </cell>
          <cell r="T616">
            <v>1</v>
          </cell>
          <cell r="U616">
            <v>0</v>
          </cell>
          <cell r="V616">
            <v>10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32</v>
          </cell>
          <cell r="AC616">
            <v>0</v>
          </cell>
          <cell r="AD616">
            <v>0</v>
          </cell>
          <cell r="AE616">
            <v>0</v>
          </cell>
          <cell r="AF616">
            <v>16</v>
          </cell>
          <cell r="AG616">
            <v>2400</v>
          </cell>
          <cell r="AH616">
            <v>2250</v>
          </cell>
          <cell r="AI616">
            <v>0</v>
          </cell>
          <cell r="AK616">
            <v>0</v>
          </cell>
        </row>
        <row r="617">
          <cell r="E617">
            <v>7715331</v>
          </cell>
          <cell r="F617" t="str">
            <v>BHANDARI CHINCHWAD</v>
          </cell>
          <cell r="K617">
            <v>1</v>
          </cell>
          <cell r="M617">
            <v>1</v>
          </cell>
          <cell r="O617">
            <v>0</v>
          </cell>
          <cell r="Q617">
            <v>1</v>
          </cell>
          <cell r="R617">
            <v>0</v>
          </cell>
          <cell r="T617">
            <v>1</v>
          </cell>
          <cell r="U617">
            <v>0</v>
          </cell>
          <cell r="V617">
            <v>4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K617">
            <v>0</v>
          </cell>
        </row>
        <row r="618">
          <cell r="E618">
            <v>7707079</v>
          </cell>
          <cell r="F618" t="str">
            <v>Radhakrishna Enterprise</v>
          </cell>
          <cell r="K618">
            <v>1</v>
          </cell>
          <cell r="M618">
            <v>1</v>
          </cell>
          <cell r="O618">
            <v>0</v>
          </cell>
          <cell r="Q618">
            <v>1</v>
          </cell>
          <cell r="R618">
            <v>0</v>
          </cell>
          <cell r="T618">
            <v>1</v>
          </cell>
          <cell r="U618">
            <v>0</v>
          </cell>
          <cell r="V618">
            <v>22</v>
          </cell>
          <cell r="W618">
            <v>1</v>
          </cell>
          <cell r="X618">
            <v>2160</v>
          </cell>
          <cell r="Y618">
            <v>0</v>
          </cell>
          <cell r="Z618">
            <v>0</v>
          </cell>
          <cell r="AA618">
            <v>10</v>
          </cell>
          <cell r="AC618">
            <v>1140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480</v>
          </cell>
          <cell r="AI618">
            <v>3780</v>
          </cell>
          <cell r="AJ618">
            <v>0</v>
          </cell>
          <cell r="AK618">
            <v>3780</v>
          </cell>
        </row>
        <row r="619">
          <cell r="E619">
            <v>7716985</v>
          </cell>
          <cell r="F619" t="str">
            <v>PAWAN TYRES</v>
          </cell>
          <cell r="K619">
            <v>1</v>
          </cell>
          <cell r="M619">
            <v>1</v>
          </cell>
          <cell r="O619">
            <v>0</v>
          </cell>
          <cell r="Q619">
            <v>1</v>
          </cell>
          <cell r="R619">
            <v>0</v>
          </cell>
          <cell r="T619">
            <v>1</v>
          </cell>
          <cell r="U619">
            <v>0</v>
          </cell>
          <cell r="V619">
            <v>21</v>
          </cell>
          <cell r="W619">
            <v>1</v>
          </cell>
          <cell r="X619">
            <v>2070</v>
          </cell>
          <cell r="Y619">
            <v>0</v>
          </cell>
          <cell r="Z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34</v>
          </cell>
          <cell r="AG619">
            <v>3780</v>
          </cell>
          <cell r="AH619">
            <v>300</v>
          </cell>
          <cell r="AI619">
            <v>6150</v>
          </cell>
          <cell r="AJ619">
            <v>0</v>
          </cell>
          <cell r="AK619">
            <v>6150</v>
          </cell>
        </row>
        <row r="620">
          <cell r="E620">
            <v>7716989</v>
          </cell>
          <cell r="F620" t="str">
            <v>RAJESHWARI TYRE AND LUBE</v>
          </cell>
          <cell r="K620">
            <v>1</v>
          </cell>
          <cell r="M620">
            <v>1</v>
          </cell>
          <cell r="O620">
            <v>0</v>
          </cell>
          <cell r="Q620">
            <v>1</v>
          </cell>
          <cell r="R620">
            <v>0</v>
          </cell>
          <cell r="T620">
            <v>1</v>
          </cell>
          <cell r="U620">
            <v>0</v>
          </cell>
          <cell r="V620">
            <v>30</v>
          </cell>
          <cell r="W620">
            <v>1</v>
          </cell>
          <cell r="X620">
            <v>3240</v>
          </cell>
          <cell r="Y620">
            <v>0</v>
          </cell>
          <cell r="Z620">
            <v>0</v>
          </cell>
          <cell r="AA620">
            <v>62</v>
          </cell>
          <cell r="AC620">
            <v>6930</v>
          </cell>
          <cell r="AD620">
            <v>0</v>
          </cell>
          <cell r="AE620">
            <v>0</v>
          </cell>
          <cell r="AF620">
            <v>58</v>
          </cell>
          <cell r="AG620">
            <v>6930</v>
          </cell>
          <cell r="AH620">
            <v>1320</v>
          </cell>
          <cell r="AI620">
            <v>18420</v>
          </cell>
          <cell r="AJ620">
            <v>0</v>
          </cell>
          <cell r="AK620">
            <v>18420</v>
          </cell>
        </row>
        <row r="621">
          <cell r="E621">
            <v>7717002</v>
          </cell>
          <cell r="F621" t="str">
            <v>CHIRAWA</v>
          </cell>
          <cell r="K621">
            <v>1</v>
          </cell>
          <cell r="M621">
            <v>1</v>
          </cell>
          <cell r="O621">
            <v>0</v>
          </cell>
          <cell r="Q621">
            <v>1</v>
          </cell>
          <cell r="R621">
            <v>0</v>
          </cell>
          <cell r="T621">
            <v>1</v>
          </cell>
          <cell r="U621">
            <v>0</v>
          </cell>
          <cell r="V621">
            <v>26</v>
          </cell>
          <cell r="W621">
            <v>1</v>
          </cell>
          <cell r="X621">
            <v>3060</v>
          </cell>
          <cell r="Y621">
            <v>0</v>
          </cell>
          <cell r="Z621">
            <v>0</v>
          </cell>
          <cell r="AA621">
            <v>46</v>
          </cell>
          <cell r="AC621">
            <v>4770</v>
          </cell>
          <cell r="AD621">
            <v>0</v>
          </cell>
          <cell r="AE621">
            <v>0</v>
          </cell>
          <cell r="AF621">
            <v>53</v>
          </cell>
          <cell r="AG621">
            <v>6120</v>
          </cell>
          <cell r="AH621">
            <v>2100</v>
          </cell>
          <cell r="AI621">
            <v>16050</v>
          </cell>
          <cell r="AJ621">
            <v>0</v>
          </cell>
          <cell r="AK621">
            <v>16050</v>
          </cell>
        </row>
        <row r="622">
          <cell r="E622">
            <v>7709395</v>
          </cell>
          <cell r="F622" t="str">
            <v>BHUTANI TOHANA</v>
          </cell>
          <cell r="K622">
            <v>1</v>
          </cell>
          <cell r="M622">
            <v>1</v>
          </cell>
          <cell r="O622">
            <v>0</v>
          </cell>
          <cell r="Q622">
            <v>1</v>
          </cell>
          <cell r="R622">
            <v>0</v>
          </cell>
          <cell r="T622">
            <v>1</v>
          </cell>
          <cell r="U622">
            <v>0</v>
          </cell>
          <cell r="W622">
            <v>1</v>
          </cell>
          <cell r="X622">
            <v>0</v>
          </cell>
          <cell r="Y622">
            <v>0</v>
          </cell>
          <cell r="Z622">
            <v>0</v>
          </cell>
          <cell r="AA622">
            <v>42</v>
          </cell>
          <cell r="AC622">
            <v>5220</v>
          </cell>
          <cell r="AD622">
            <v>0</v>
          </cell>
          <cell r="AE622">
            <v>0</v>
          </cell>
          <cell r="AF622">
            <v>53</v>
          </cell>
          <cell r="AG622">
            <v>7650</v>
          </cell>
          <cell r="AH622">
            <v>3360</v>
          </cell>
          <cell r="AI622">
            <v>16230</v>
          </cell>
          <cell r="AJ622">
            <v>0</v>
          </cell>
          <cell r="AK622">
            <v>16230</v>
          </cell>
        </row>
        <row r="623">
          <cell r="E623">
            <v>7716937</v>
          </cell>
          <cell r="F623" t="str">
            <v>Vardhaman Traders</v>
          </cell>
          <cell r="K623">
            <v>1</v>
          </cell>
          <cell r="M623">
            <v>1</v>
          </cell>
          <cell r="O623">
            <v>0</v>
          </cell>
          <cell r="Q623">
            <v>1</v>
          </cell>
          <cell r="R623">
            <v>0</v>
          </cell>
          <cell r="T623">
            <v>1</v>
          </cell>
          <cell r="U623">
            <v>0</v>
          </cell>
          <cell r="W623">
            <v>1</v>
          </cell>
          <cell r="X623">
            <v>0</v>
          </cell>
          <cell r="Y623">
            <v>0</v>
          </cell>
          <cell r="Z623">
            <v>0</v>
          </cell>
          <cell r="AA623">
            <v>16</v>
          </cell>
          <cell r="AC623">
            <v>1620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1620</v>
          </cell>
          <cell r="AJ623">
            <v>0</v>
          </cell>
          <cell r="AK623">
            <v>1620</v>
          </cell>
        </row>
        <row r="624">
          <cell r="E624">
            <v>7717017</v>
          </cell>
          <cell r="F624" t="str">
            <v>SHIVAM ENTERPRISE</v>
          </cell>
          <cell r="K624">
            <v>1</v>
          </cell>
          <cell r="M624">
            <v>1</v>
          </cell>
          <cell r="O624">
            <v>0</v>
          </cell>
          <cell r="Q624">
            <v>1</v>
          </cell>
          <cell r="R624">
            <v>0</v>
          </cell>
          <cell r="T624">
            <v>1</v>
          </cell>
          <cell r="U624">
            <v>0</v>
          </cell>
          <cell r="W624">
            <v>1</v>
          </cell>
          <cell r="X624">
            <v>0</v>
          </cell>
          <cell r="Y624">
            <v>0</v>
          </cell>
          <cell r="Z624">
            <v>0</v>
          </cell>
          <cell r="AA624">
            <v>20</v>
          </cell>
          <cell r="AC624">
            <v>2340</v>
          </cell>
          <cell r="AD624">
            <v>0</v>
          </cell>
          <cell r="AE624">
            <v>0</v>
          </cell>
          <cell r="AF624">
            <v>19</v>
          </cell>
          <cell r="AG624">
            <v>2340</v>
          </cell>
          <cell r="AH624">
            <v>1080</v>
          </cell>
          <cell r="AI624">
            <v>5760</v>
          </cell>
          <cell r="AJ624">
            <v>0</v>
          </cell>
          <cell r="AK624">
            <v>5760</v>
          </cell>
        </row>
        <row r="625">
          <cell r="E625">
            <v>7717011</v>
          </cell>
          <cell r="F625" t="str">
            <v>KOLKATA</v>
          </cell>
          <cell r="K625">
            <v>1</v>
          </cell>
          <cell r="M625">
            <v>1</v>
          </cell>
          <cell r="O625">
            <v>0</v>
          </cell>
          <cell r="Q625">
            <v>1</v>
          </cell>
          <cell r="R625">
            <v>0</v>
          </cell>
          <cell r="T625">
            <v>1</v>
          </cell>
          <cell r="U625">
            <v>0</v>
          </cell>
          <cell r="W625">
            <v>1</v>
          </cell>
          <cell r="X625">
            <v>0</v>
          </cell>
          <cell r="Y625">
            <v>0</v>
          </cell>
          <cell r="Z625">
            <v>0</v>
          </cell>
          <cell r="AA625">
            <v>22</v>
          </cell>
          <cell r="AC625">
            <v>2160</v>
          </cell>
          <cell r="AD625">
            <v>0</v>
          </cell>
          <cell r="AE625">
            <v>0</v>
          </cell>
          <cell r="AF625">
            <v>31</v>
          </cell>
          <cell r="AG625">
            <v>2970</v>
          </cell>
          <cell r="AH625">
            <v>0</v>
          </cell>
          <cell r="AI625">
            <v>5130</v>
          </cell>
          <cell r="AJ625">
            <v>0</v>
          </cell>
          <cell r="AK625">
            <v>5130</v>
          </cell>
        </row>
        <row r="626">
          <cell r="E626">
            <v>7716349</v>
          </cell>
          <cell r="F626" t="str">
            <v>TSHOMOPHUNTSHOLING</v>
          </cell>
          <cell r="K626">
            <v>1</v>
          </cell>
          <cell r="M626">
            <v>1</v>
          </cell>
          <cell r="O626">
            <v>0</v>
          </cell>
          <cell r="Q626">
            <v>1</v>
          </cell>
          <cell r="R626">
            <v>0</v>
          </cell>
          <cell r="T626">
            <v>1</v>
          </cell>
          <cell r="U626">
            <v>0</v>
          </cell>
          <cell r="W626">
            <v>1</v>
          </cell>
          <cell r="X626">
            <v>0</v>
          </cell>
          <cell r="Y626">
            <v>0</v>
          </cell>
          <cell r="Z626">
            <v>0</v>
          </cell>
          <cell r="AA626">
            <v>8</v>
          </cell>
          <cell r="AC626">
            <v>720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720</v>
          </cell>
          <cell r="AJ626">
            <v>0</v>
          </cell>
          <cell r="AK626">
            <v>720</v>
          </cell>
        </row>
        <row r="627">
          <cell r="E627">
            <v>7716982</v>
          </cell>
          <cell r="F627" t="str">
            <v>Om Shree Sai Traders</v>
          </cell>
          <cell r="K627">
            <v>1</v>
          </cell>
          <cell r="M627">
            <v>1</v>
          </cell>
          <cell r="O627">
            <v>0</v>
          </cell>
          <cell r="Q627">
            <v>1</v>
          </cell>
          <cell r="R627">
            <v>0</v>
          </cell>
          <cell r="T627">
            <v>1</v>
          </cell>
          <cell r="U627">
            <v>0</v>
          </cell>
          <cell r="W627">
            <v>1</v>
          </cell>
          <cell r="X627">
            <v>0</v>
          </cell>
          <cell r="Y627">
            <v>0</v>
          </cell>
          <cell r="Z627">
            <v>0</v>
          </cell>
          <cell r="AA627">
            <v>28</v>
          </cell>
          <cell r="AC627">
            <v>3060</v>
          </cell>
          <cell r="AD627">
            <v>15</v>
          </cell>
          <cell r="AE627">
            <v>1650</v>
          </cell>
          <cell r="AF627">
            <v>41</v>
          </cell>
          <cell r="AG627">
            <v>4470</v>
          </cell>
          <cell r="AH627">
            <v>2130</v>
          </cell>
          <cell r="AI627">
            <v>11310</v>
          </cell>
          <cell r="AJ627">
            <v>0</v>
          </cell>
          <cell r="AK627">
            <v>11310</v>
          </cell>
        </row>
        <row r="628">
          <cell r="E628">
            <v>7716963</v>
          </cell>
          <cell r="F628" t="str">
            <v>MAHALAXMI NAGPUR</v>
          </cell>
          <cell r="K628">
            <v>1</v>
          </cell>
          <cell r="M628">
            <v>1</v>
          </cell>
          <cell r="O628">
            <v>0</v>
          </cell>
          <cell r="Q628">
            <v>1</v>
          </cell>
          <cell r="R628">
            <v>0</v>
          </cell>
          <cell r="T628">
            <v>1</v>
          </cell>
          <cell r="U628">
            <v>0</v>
          </cell>
          <cell r="W628">
            <v>1</v>
          </cell>
          <cell r="X628">
            <v>0</v>
          </cell>
          <cell r="Y628">
            <v>0</v>
          </cell>
          <cell r="Z628">
            <v>0</v>
          </cell>
          <cell r="AA628">
            <v>10</v>
          </cell>
          <cell r="AC628">
            <v>1140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1140</v>
          </cell>
          <cell r="AJ628">
            <v>0</v>
          </cell>
          <cell r="AK628">
            <v>1140</v>
          </cell>
        </row>
        <row r="629">
          <cell r="E629">
            <v>7716945</v>
          </cell>
          <cell r="F629" t="str">
            <v>TYRE TRADERS</v>
          </cell>
          <cell r="K629">
            <v>1</v>
          </cell>
          <cell r="M629">
            <v>1</v>
          </cell>
          <cell r="O629">
            <v>0</v>
          </cell>
          <cell r="Q629">
            <v>1</v>
          </cell>
          <cell r="R629">
            <v>0</v>
          </cell>
          <cell r="T629">
            <v>1</v>
          </cell>
          <cell r="U629">
            <v>0</v>
          </cell>
          <cell r="W629">
            <v>1</v>
          </cell>
          <cell r="X629">
            <v>0</v>
          </cell>
          <cell r="Y629">
            <v>0</v>
          </cell>
          <cell r="Z629">
            <v>0</v>
          </cell>
          <cell r="AA629">
            <v>22</v>
          </cell>
          <cell r="AC629">
            <v>2080</v>
          </cell>
          <cell r="AD629">
            <v>16</v>
          </cell>
          <cell r="AE629">
            <v>1440</v>
          </cell>
          <cell r="AF629">
            <v>10</v>
          </cell>
          <cell r="AG629">
            <v>1020</v>
          </cell>
          <cell r="AH629">
            <v>0</v>
          </cell>
          <cell r="AI629">
            <v>4540</v>
          </cell>
          <cell r="AJ629">
            <v>0</v>
          </cell>
          <cell r="AK629">
            <v>4540</v>
          </cell>
        </row>
        <row r="630">
          <cell r="E630">
            <v>7717038</v>
          </cell>
          <cell r="F630" t="str">
            <v>KTA MAHENDRAGARH</v>
          </cell>
          <cell r="K630">
            <v>1</v>
          </cell>
          <cell r="M630">
            <v>1</v>
          </cell>
          <cell r="O630">
            <v>0</v>
          </cell>
          <cell r="Q630">
            <v>1</v>
          </cell>
          <cell r="R630">
            <v>0</v>
          </cell>
          <cell r="T630">
            <v>1</v>
          </cell>
          <cell r="U630">
            <v>0</v>
          </cell>
          <cell r="W630">
            <v>1</v>
          </cell>
          <cell r="X630">
            <v>0</v>
          </cell>
          <cell r="Y630">
            <v>0</v>
          </cell>
          <cell r="Z630">
            <v>0</v>
          </cell>
          <cell r="AA630">
            <v>12</v>
          </cell>
          <cell r="AC630">
            <v>1440</v>
          </cell>
          <cell r="AD630">
            <v>0</v>
          </cell>
          <cell r="AE630">
            <v>0</v>
          </cell>
          <cell r="AF630">
            <v>8</v>
          </cell>
          <cell r="AG630">
            <v>1080</v>
          </cell>
          <cell r="AH630">
            <v>1680</v>
          </cell>
          <cell r="AI630">
            <v>4200</v>
          </cell>
          <cell r="AJ630">
            <v>0</v>
          </cell>
          <cell r="AK630">
            <v>4200</v>
          </cell>
        </row>
        <row r="631">
          <cell r="E631">
            <v>7717047</v>
          </cell>
          <cell r="F631" t="str">
            <v>MIRLIDHAR KUTCH</v>
          </cell>
          <cell r="K631">
            <v>1</v>
          </cell>
          <cell r="M631">
            <v>1</v>
          </cell>
          <cell r="O631">
            <v>0</v>
          </cell>
          <cell r="Q631">
            <v>1</v>
          </cell>
          <cell r="R631">
            <v>0</v>
          </cell>
          <cell r="T631">
            <v>1</v>
          </cell>
          <cell r="U631">
            <v>0</v>
          </cell>
          <cell r="W631">
            <v>1</v>
          </cell>
          <cell r="X631">
            <v>0</v>
          </cell>
          <cell r="Y631">
            <v>0</v>
          </cell>
          <cell r="Z631">
            <v>0</v>
          </cell>
          <cell r="AA631">
            <v>6</v>
          </cell>
          <cell r="AC631">
            <v>600</v>
          </cell>
          <cell r="AD631">
            <v>10</v>
          </cell>
          <cell r="AE631">
            <v>1020</v>
          </cell>
          <cell r="AF631">
            <v>22</v>
          </cell>
          <cell r="AG631">
            <v>2340</v>
          </cell>
          <cell r="AH631">
            <v>0</v>
          </cell>
          <cell r="AI631">
            <v>3960</v>
          </cell>
          <cell r="AJ631">
            <v>0</v>
          </cell>
          <cell r="AK631">
            <v>3960</v>
          </cell>
        </row>
        <row r="632">
          <cell r="E632">
            <v>7717064</v>
          </cell>
          <cell r="F632" t="str">
            <v>AT MAHOBA</v>
          </cell>
          <cell r="K632">
            <v>1</v>
          </cell>
          <cell r="M632">
            <v>1</v>
          </cell>
          <cell r="O632">
            <v>0</v>
          </cell>
          <cell r="Q632">
            <v>1</v>
          </cell>
          <cell r="R632">
            <v>0</v>
          </cell>
          <cell r="T632">
            <v>1</v>
          </cell>
          <cell r="U632">
            <v>0</v>
          </cell>
          <cell r="W632">
            <v>1</v>
          </cell>
          <cell r="X632">
            <v>0</v>
          </cell>
          <cell r="Y632">
            <v>0</v>
          </cell>
          <cell r="Z632">
            <v>0</v>
          </cell>
          <cell r="AA632">
            <v>15</v>
          </cell>
          <cell r="AC632">
            <v>1350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1350</v>
          </cell>
          <cell r="AJ632">
            <v>0</v>
          </cell>
          <cell r="AK632">
            <v>1350</v>
          </cell>
        </row>
        <row r="633">
          <cell r="E633">
            <v>7717048</v>
          </cell>
          <cell r="F633" t="str">
            <v>AMAN TYRE DELHI</v>
          </cell>
          <cell r="K633">
            <v>1</v>
          </cell>
          <cell r="M633">
            <v>1</v>
          </cell>
          <cell r="O633">
            <v>0</v>
          </cell>
          <cell r="Q633">
            <v>1</v>
          </cell>
          <cell r="R633">
            <v>0</v>
          </cell>
          <cell r="T633">
            <v>1</v>
          </cell>
          <cell r="U633">
            <v>0</v>
          </cell>
          <cell r="W633">
            <v>1</v>
          </cell>
          <cell r="X633">
            <v>0</v>
          </cell>
          <cell r="Y633">
            <v>0</v>
          </cell>
          <cell r="Z633">
            <v>0</v>
          </cell>
          <cell r="AA633">
            <v>10</v>
          </cell>
          <cell r="AC633">
            <v>1020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1020</v>
          </cell>
          <cell r="AJ633">
            <v>0</v>
          </cell>
          <cell r="AK633">
            <v>1020</v>
          </cell>
        </row>
        <row r="634">
          <cell r="E634">
            <v>7717070</v>
          </cell>
          <cell r="F634" t="str">
            <v>SRTC BARELI</v>
          </cell>
          <cell r="K634">
            <v>1</v>
          </cell>
          <cell r="M634">
            <v>1</v>
          </cell>
          <cell r="O634">
            <v>0</v>
          </cell>
          <cell r="Q634">
            <v>1</v>
          </cell>
          <cell r="R634">
            <v>0</v>
          </cell>
          <cell r="T634">
            <v>1</v>
          </cell>
          <cell r="U634">
            <v>0</v>
          </cell>
          <cell r="W634">
            <v>1</v>
          </cell>
          <cell r="X634">
            <v>0</v>
          </cell>
          <cell r="Y634">
            <v>0</v>
          </cell>
          <cell r="Z634">
            <v>0</v>
          </cell>
          <cell r="AA634">
            <v>10</v>
          </cell>
          <cell r="AC634">
            <v>1200</v>
          </cell>
          <cell r="AD634">
            <v>0</v>
          </cell>
          <cell r="AE634">
            <v>0</v>
          </cell>
          <cell r="AF634">
            <v>14</v>
          </cell>
          <cell r="AG634">
            <v>1380</v>
          </cell>
          <cell r="AH634">
            <v>720</v>
          </cell>
          <cell r="AI634">
            <v>3300</v>
          </cell>
          <cell r="AJ634">
            <v>0</v>
          </cell>
          <cell r="AK634">
            <v>3300</v>
          </cell>
        </row>
        <row r="635">
          <cell r="E635">
            <v>7717103</v>
          </cell>
          <cell r="F635" t="str">
            <v>Shivansh Motors</v>
          </cell>
          <cell r="K635">
            <v>1</v>
          </cell>
          <cell r="M635">
            <v>1</v>
          </cell>
          <cell r="O635">
            <v>0</v>
          </cell>
          <cell r="Q635">
            <v>1</v>
          </cell>
          <cell r="R635">
            <v>0</v>
          </cell>
          <cell r="T635">
            <v>1</v>
          </cell>
          <cell r="U635">
            <v>0</v>
          </cell>
          <cell r="W635">
            <v>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60</v>
          </cell>
          <cell r="AG635">
            <v>6210</v>
          </cell>
          <cell r="AH635">
            <v>240</v>
          </cell>
          <cell r="AI635">
            <v>6450</v>
          </cell>
          <cell r="AJ635">
            <v>0</v>
          </cell>
          <cell r="AK635">
            <v>6450</v>
          </cell>
        </row>
        <row r="636">
          <cell r="E636">
            <v>7716986</v>
          </cell>
          <cell r="F636" t="str">
            <v>Atul Gogoi</v>
          </cell>
          <cell r="K636">
            <v>0</v>
          </cell>
          <cell r="M636">
            <v>1</v>
          </cell>
          <cell r="O636">
            <v>0</v>
          </cell>
          <cell r="Q636">
            <v>1</v>
          </cell>
          <cell r="R636">
            <v>0</v>
          </cell>
          <cell r="T636">
            <v>1</v>
          </cell>
          <cell r="U636">
            <v>0</v>
          </cell>
          <cell r="W636">
            <v>1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14</v>
          </cell>
          <cell r="AG636">
            <v>1620</v>
          </cell>
          <cell r="AH636">
            <v>0</v>
          </cell>
          <cell r="AI636">
            <v>0</v>
          </cell>
          <cell r="AK636">
            <v>0</v>
          </cell>
        </row>
        <row r="637">
          <cell r="E637">
            <v>7717112</v>
          </cell>
          <cell r="F637" t="str">
            <v>Yashvi Transport Company</v>
          </cell>
          <cell r="K637">
            <v>1</v>
          </cell>
          <cell r="M637">
            <v>1</v>
          </cell>
          <cell r="O637">
            <v>0</v>
          </cell>
          <cell r="Q637">
            <v>1</v>
          </cell>
          <cell r="R637">
            <v>0</v>
          </cell>
          <cell r="T637">
            <v>1</v>
          </cell>
          <cell r="U637">
            <v>0</v>
          </cell>
          <cell r="W637">
            <v>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30</v>
          </cell>
          <cell r="AG637">
            <v>3660</v>
          </cell>
          <cell r="AH637">
            <v>1800</v>
          </cell>
          <cell r="AI637">
            <v>5460</v>
          </cell>
          <cell r="AJ637">
            <v>0</v>
          </cell>
          <cell r="AK637">
            <v>5460</v>
          </cell>
        </row>
        <row r="638">
          <cell r="E638">
            <v>7717059</v>
          </cell>
          <cell r="F638" t="str">
            <v>Gautam Tyres &amp; Spares</v>
          </cell>
          <cell r="K638">
            <v>1</v>
          </cell>
          <cell r="M638">
            <v>1</v>
          </cell>
          <cell r="O638">
            <v>0</v>
          </cell>
          <cell r="Q638">
            <v>1</v>
          </cell>
          <cell r="R638">
            <v>0</v>
          </cell>
          <cell r="T638">
            <v>1</v>
          </cell>
          <cell r="U638">
            <v>0</v>
          </cell>
          <cell r="W638">
            <v>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44</v>
          </cell>
          <cell r="AG638">
            <v>5100</v>
          </cell>
          <cell r="AH638">
            <v>720</v>
          </cell>
          <cell r="AI638">
            <v>5820</v>
          </cell>
          <cell r="AJ638">
            <v>0</v>
          </cell>
          <cell r="AK638">
            <v>5820</v>
          </cell>
        </row>
        <row r="639">
          <cell r="E639">
            <v>7717116</v>
          </cell>
          <cell r="F639" t="str">
            <v>CHINAR MOTORS</v>
          </cell>
          <cell r="K639">
            <v>0</v>
          </cell>
          <cell r="M639">
            <v>1</v>
          </cell>
          <cell r="O639">
            <v>0</v>
          </cell>
          <cell r="Q639">
            <v>1</v>
          </cell>
          <cell r="R639">
            <v>0</v>
          </cell>
          <cell r="T639">
            <v>1</v>
          </cell>
          <cell r="U639">
            <v>0</v>
          </cell>
          <cell r="W639">
            <v>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10</v>
          </cell>
          <cell r="AG639">
            <v>1200</v>
          </cell>
          <cell r="AH639">
            <v>0</v>
          </cell>
          <cell r="AI639">
            <v>0</v>
          </cell>
          <cell r="AK639">
            <v>0</v>
          </cell>
        </row>
        <row r="640">
          <cell r="E640">
            <v>7717092</v>
          </cell>
          <cell r="F640" t="str">
            <v>RPM</v>
          </cell>
          <cell r="K640">
            <v>1</v>
          </cell>
          <cell r="M640">
            <v>1</v>
          </cell>
          <cell r="O640">
            <v>0</v>
          </cell>
          <cell r="Q640">
            <v>1</v>
          </cell>
          <cell r="R640">
            <v>0</v>
          </cell>
          <cell r="T640">
            <v>1</v>
          </cell>
          <cell r="U640">
            <v>0</v>
          </cell>
          <cell r="W640">
            <v>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62</v>
          </cell>
          <cell r="AG640">
            <v>5860</v>
          </cell>
          <cell r="AH640">
            <v>15660</v>
          </cell>
          <cell r="AI640">
            <v>21520</v>
          </cell>
          <cell r="AJ640">
            <v>0</v>
          </cell>
          <cell r="AK640">
            <v>21520</v>
          </cell>
        </row>
        <row r="641">
          <cell r="E641">
            <v>7717131</v>
          </cell>
          <cell r="F641" t="str">
            <v xml:space="preserve">Karam Chand Saraf and Sons </v>
          </cell>
          <cell r="K641">
            <v>0</v>
          </cell>
          <cell r="M641">
            <v>1</v>
          </cell>
          <cell r="O641">
            <v>0</v>
          </cell>
          <cell r="Q641">
            <v>1</v>
          </cell>
          <cell r="R641">
            <v>0</v>
          </cell>
          <cell r="T641">
            <v>1</v>
          </cell>
          <cell r="U641">
            <v>0</v>
          </cell>
          <cell r="W641">
            <v>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6</v>
          </cell>
          <cell r="AG641">
            <v>540</v>
          </cell>
          <cell r="AH641">
            <v>0</v>
          </cell>
          <cell r="AI641">
            <v>0</v>
          </cell>
          <cell r="AK641">
            <v>0</v>
          </cell>
        </row>
        <row r="642">
          <cell r="E642">
            <v>7717016</v>
          </cell>
          <cell r="F642" t="str">
            <v>J K Cold Treads</v>
          </cell>
          <cell r="K642">
            <v>0</v>
          </cell>
          <cell r="M642">
            <v>1</v>
          </cell>
          <cell r="O642">
            <v>0</v>
          </cell>
          <cell r="Q642">
            <v>1</v>
          </cell>
          <cell r="R642">
            <v>0</v>
          </cell>
          <cell r="T642">
            <v>1</v>
          </cell>
          <cell r="U642">
            <v>0</v>
          </cell>
          <cell r="W642">
            <v>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6</v>
          </cell>
          <cell r="AG642">
            <v>540</v>
          </cell>
          <cell r="AH642">
            <v>0</v>
          </cell>
          <cell r="AI642">
            <v>0</v>
          </cell>
          <cell r="AK642">
            <v>0</v>
          </cell>
        </row>
        <row r="643">
          <cell r="E643">
            <v>7717114</v>
          </cell>
          <cell r="F643" t="str">
            <v>OM TYRE HOUSE</v>
          </cell>
          <cell r="K643">
            <v>1</v>
          </cell>
          <cell r="M643">
            <v>1</v>
          </cell>
          <cell r="O643">
            <v>0</v>
          </cell>
          <cell r="Q643">
            <v>1</v>
          </cell>
          <cell r="R643">
            <v>0</v>
          </cell>
          <cell r="T643">
            <v>1</v>
          </cell>
          <cell r="U643">
            <v>0</v>
          </cell>
          <cell r="W643">
            <v>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17</v>
          </cell>
          <cell r="AG643">
            <v>1920</v>
          </cell>
          <cell r="AH643">
            <v>1320</v>
          </cell>
          <cell r="AI643">
            <v>3240</v>
          </cell>
          <cell r="AJ643">
            <v>0</v>
          </cell>
          <cell r="AK643">
            <v>3240</v>
          </cell>
        </row>
        <row r="644">
          <cell r="E644">
            <v>7717118</v>
          </cell>
          <cell r="F644" t="str">
            <v>Virani Tyres</v>
          </cell>
          <cell r="K644">
            <v>1</v>
          </cell>
          <cell r="M644">
            <v>1</v>
          </cell>
          <cell r="O644">
            <v>0</v>
          </cell>
          <cell r="Q644">
            <v>1</v>
          </cell>
          <cell r="R644">
            <v>0</v>
          </cell>
          <cell r="T644">
            <v>1</v>
          </cell>
          <cell r="U644">
            <v>0</v>
          </cell>
          <cell r="W644">
            <v>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17</v>
          </cell>
          <cell r="AG644">
            <v>1550</v>
          </cell>
          <cell r="AH644">
            <v>0</v>
          </cell>
          <cell r="AI644">
            <v>1550</v>
          </cell>
          <cell r="AJ644">
            <v>0</v>
          </cell>
          <cell r="AK644">
            <v>1550</v>
          </cell>
        </row>
        <row r="645">
          <cell r="E645">
            <v>7717128</v>
          </cell>
          <cell r="F645" t="str">
            <v>KHERI MOTOR TRADING CENTRE</v>
          </cell>
          <cell r="K645">
            <v>1</v>
          </cell>
          <cell r="M645">
            <v>1</v>
          </cell>
          <cell r="O645">
            <v>0</v>
          </cell>
          <cell r="Q645">
            <v>1</v>
          </cell>
          <cell r="R645">
            <v>0</v>
          </cell>
          <cell r="T645">
            <v>1</v>
          </cell>
          <cell r="U645">
            <v>0</v>
          </cell>
          <cell r="W645">
            <v>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21</v>
          </cell>
          <cell r="AG645">
            <v>2220</v>
          </cell>
          <cell r="AH645">
            <v>0</v>
          </cell>
          <cell r="AI645">
            <v>2220</v>
          </cell>
          <cell r="AJ645">
            <v>0</v>
          </cell>
          <cell r="AK645">
            <v>2220</v>
          </cell>
        </row>
        <row r="646">
          <cell r="E646">
            <v>7715220</v>
          </cell>
          <cell r="F646" t="str">
            <v xml:space="preserve">Deepanshu Tyres </v>
          </cell>
          <cell r="G646">
            <v>0</v>
          </cell>
          <cell r="H646"/>
          <cell r="I646"/>
          <cell r="J646"/>
          <cell r="K646">
            <v>1</v>
          </cell>
          <cell r="L646"/>
          <cell r="M646">
            <v>1</v>
          </cell>
          <cell r="N646"/>
          <cell r="O646">
            <v>0</v>
          </cell>
          <cell r="P646">
            <v>36</v>
          </cell>
          <cell r="Q646">
            <v>1</v>
          </cell>
          <cell r="R646">
            <v>870</v>
          </cell>
          <cell r="S646">
            <v>43</v>
          </cell>
          <cell r="T646">
            <v>1</v>
          </cell>
          <cell r="U646">
            <v>2310</v>
          </cell>
          <cell r="V646">
            <v>40</v>
          </cell>
          <cell r="W646">
            <v>1</v>
          </cell>
          <cell r="X646">
            <v>630</v>
          </cell>
          <cell r="Y646">
            <v>360</v>
          </cell>
          <cell r="Z646">
            <v>3360</v>
          </cell>
          <cell r="AA646">
            <v>20</v>
          </cell>
          <cell r="AB646"/>
          <cell r="AC646">
            <v>2160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1740</v>
          </cell>
          <cell r="AI646">
            <v>11430</v>
          </cell>
          <cell r="AJ646">
            <v>0</v>
          </cell>
          <cell r="AK646">
            <v>11430</v>
          </cell>
        </row>
        <row r="647">
          <cell r="E647">
            <v>7708731</v>
          </cell>
          <cell r="F647" t="str">
            <v>Auto Tyres Delhi</v>
          </cell>
          <cell r="G647"/>
          <cell r="H647"/>
          <cell r="I647"/>
          <cell r="J647"/>
          <cell r="K647">
            <v>1</v>
          </cell>
          <cell r="L647"/>
          <cell r="M647">
            <v>1</v>
          </cell>
          <cell r="N647"/>
          <cell r="O647">
            <v>0</v>
          </cell>
          <cell r="P647">
            <v>0</v>
          </cell>
          <cell r="Q647">
            <v>1</v>
          </cell>
          <cell r="R647">
            <v>0</v>
          </cell>
          <cell r="S647">
            <v>6</v>
          </cell>
          <cell r="T647">
            <v>1</v>
          </cell>
          <cell r="U647">
            <v>900</v>
          </cell>
          <cell r="V647">
            <v>25</v>
          </cell>
          <cell r="W647">
            <v>1</v>
          </cell>
          <cell r="X647">
            <v>2250</v>
          </cell>
          <cell r="Y647">
            <v>0</v>
          </cell>
          <cell r="Z647">
            <v>3000</v>
          </cell>
          <cell r="AA647">
            <v>16</v>
          </cell>
          <cell r="AB647"/>
          <cell r="AC647">
            <v>2400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8550</v>
          </cell>
          <cell r="AJ647">
            <v>0</v>
          </cell>
          <cell r="AK647">
            <v>8550</v>
          </cell>
        </row>
        <row r="648">
          <cell r="E648">
            <v>7709727</v>
          </cell>
          <cell r="F648" t="str">
            <v>Mittal Charkhi Dadri</v>
          </cell>
          <cell r="G648">
            <v>0</v>
          </cell>
          <cell r="H648"/>
          <cell r="I648"/>
          <cell r="J648"/>
          <cell r="K648">
            <v>1</v>
          </cell>
          <cell r="L648"/>
          <cell r="M648">
            <v>1</v>
          </cell>
          <cell r="N648"/>
          <cell r="O648">
            <v>0</v>
          </cell>
          <cell r="P648">
            <v>6</v>
          </cell>
          <cell r="Q648">
            <v>1</v>
          </cell>
          <cell r="R648">
            <v>450</v>
          </cell>
          <cell r="S648">
            <v>22</v>
          </cell>
          <cell r="T648">
            <v>1</v>
          </cell>
          <cell r="U648">
            <v>2100</v>
          </cell>
          <cell r="V648">
            <v>30</v>
          </cell>
          <cell r="W648">
            <v>1</v>
          </cell>
          <cell r="X648">
            <v>2340</v>
          </cell>
          <cell r="Y648">
            <v>540</v>
          </cell>
          <cell r="Z648">
            <v>0</v>
          </cell>
          <cell r="AA648">
            <v>12</v>
          </cell>
          <cell r="AB648"/>
          <cell r="AC648">
            <v>1260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1080</v>
          </cell>
          <cell r="AI648">
            <v>7770</v>
          </cell>
          <cell r="AJ648">
            <v>0</v>
          </cell>
          <cell r="AK648">
            <v>7770</v>
          </cell>
        </row>
        <row r="649">
          <cell r="E649">
            <v>7705668</v>
          </cell>
          <cell r="F649" t="str">
            <v>MINI TYRES NASIK</v>
          </cell>
          <cell r="K649">
            <v>1</v>
          </cell>
          <cell r="M649">
            <v>1</v>
          </cell>
          <cell r="O649">
            <v>0</v>
          </cell>
          <cell r="Q649">
            <v>1</v>
          </cell>
          <cell r="R649">
            <v>0</v>
          </cell>
          <cell r="S649">
            <v>22</v>
          </cell>
          <cell r="T649">
            <v>1</v>
          </cell>
          <cell r="U649">
            <v>2040</v>
          </cell>
          <cell r="V649">
            <v>34</v>
          </cell>
          <cell r="W649">
            <v>1</v>
          </cell>
          <cell r="X649">
            <v>1080</v>
          </cell>
          <cell r="Y649">
            <v>1980</v>
          </cell>
          <cell r="Z649">
            <v>0</v>
          </cell>
          <cell r="AA649">
            <v>14</v>
          </cell>
          <cell r="AC649">
            <v>1320</v>
          </cell>
          <cell r="AD649">
            <v>0</v>
          </cell>
          <cell r="AE649">
            <v>0</v>
          </cell>
          <cell r="AF649">
            <v>29</v>
          </cell>
          <cell r="AG649">
            <v>2610</v>
          </cell>
          <cell r="AH649">
            <v>960</v>
          </cell>
          <cell r="AI649">
            <v>9990</v>
          </cell>
          <cell r="AJ649">
            <v>0</v>
          </cell>
          <cell r="AK649">
            <v>9990</v>
          </cell>
        </row>
        <row r="650">
          <cell r="E650">
            <v>7711521</v>
          </cell>
          <cell r="F650" t="str">
            <v>SURAKSHA GREATER MUM</v>
          </cell>
          <cell r="K650">
            <v>1</v>
          </cell>
          <cell r="M650">
            <v>1</v>
          </cell>
          <cell r="O650">
            <v>0</v>
          </cell>
          <cell r="Q650">
            <v>1</v>
          </cell>
          <cell r="R650">
            <v>0</v>
          </cell>
          <cell r="T650">
            <v>1</v>
          </cell>
          <cell r="U650">
            <v>0</v>
          </cell>
          <cell r="W650">
            <v>1</v>
          </cell>
          <cell r="X650">
            <v>0</v>
          </cell>
          <cell r="Y650">
            <v>0</v>
          </cell>
          <cell r="Z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</row>
        <row r="651">
          <cell r="E651">
            <v>7715221</v>
          </cell>
          <cell r="F651" t="str">
            <v xml:space="preserve">Amarjeet Automobiles </v>
          </cell>
          <cell r="G651"/>
          <cell r="H651"/>
          <cell r="I651"/>
          <cell r="J651"/>
          <cell r="K651">
            <v>1</v>
          </cell>
          <cell r="L651"/>
          <cell r="M651">
            <v>1</v>
          </cell>
          <cell r="N651"/>
          <cell r="O651">
            <v>0</v>
          </cell>
          <cell r="P651">
            <v>0</v>
          </cell>
          <cell r="Q651">
            <v>1</v>
          </cell>
          <cell r="R651">
            <v>0</v>
          </cell>
          <cell r="S651">
            <v>28</v>
          </cell>
          <cell r="T651">
            <v>1</v>
          </cell>
          <cell r="U651">
            <v>2940</v>
          </cell>
          <cell r="V651">
            <v>30</v>
          </cell>
          <cell r="W651">
            <v>1</v>
          </cell>
          <cell r="X651">
            <v>2910</v>
          </cell>
          <cell r="Y651">
            <v>0</v>
          </cell>
          <cell r="Z651">
            <v>0</v>
          </cell>
          <cell r="AA651">
            <v>14</v>
          </cell>
          <cell r="AC651">
            <v>1260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7110</v>
          </cell>
          <cell r="AJ651">
            <v>0</v>
          </cell>
          <cell r="AK651">
            <v>7110</v>
          </cell>
        </row>
        <row r="652">
          <cell r="E652">
            <v>7712883</v>
          </cell>
          <cell r="F652" t="str">
            <v>NARAYANI DISTIBUTORS</v>
          </cell>
          <cell r="G652"/>
          <cell r="H652"/>
          <cell r="I652"/>
          <cell r="J652"/>
          <cell r="K652">
            <v>1</v>
          </cell>
          <cell r="L652"/>
          <cell r="M652">
            <v>1</v>
          </cell>
          <cell r="N652"/>
          <cell r="O652">
            <v>0</v>
          </cell>
          <cell r="P652">
            <v>2</v>
          </cell>
          <cell r="Q652">
            <v>1</v>
          </cell>
          <cell r="R652">
            <v>100</v>
          </cell>
          <cell r="S652">
            <v>24</v>
          </cell>
          <cell r="T652">
            <v>1</v>
          </cell>
          <cell r="U652">
            <v>2640</v>
          </cell>
          <cell r="V652">
            <v>24</v>
          </cell>
          <cell r="W652">
            <v>1</v>
          </cell>
          <cell r="X652">
            <v>1740</v>
          </cell>
          <cell r="Y652">
            <v>540</v>
          </cell>
          <cell r="Z652">
            <v>0</v>
          </cell>
          <cell r="AA652">
            <v>8</v>
          </cell>
          <cell r="AC652">
            <v>690</v>
          </cell>
          <cell r="AD652">
            <v>21</v>
          </cell>
          <cell r="AE652">
            <v>2180</v>
          </cell>
          <cell r="AF652">
            <v>20</v>
          </cell>
          <cell r="AG652">
            <v>2040</v>
          </cell>
          <cell r="AH652">
            <v>720</v>
          </cell>
          <cell r="AI652">
            <v>10650</v>
          </cell>
          <cell r="AJ652">
            <v>0</v>
          </cell>
          <cell r="AK652">
            <v>10650</v>
          </cell>
        </row>
        <row r="653">
          <cell r="E653">
            <v>7705833</v>
          </cell>
          <cell r="F653" t="str">
            <v>NU DELHI TYRES</v>
          </cell>
          <cell r="G653"/>
          <cell r="H653"/>
          <cell r="I653"/>
          <cell r="J653"/>
          <cell r="K653">
            <v>1</v>
          </cell>
          <cell r="L653"/>
          <cell r="M653">
            <v>1</v>
          </cell>
          <cell r="N653"/>
          <cell r="O653">
            <v>0</v>
          </cell>
          <cell r="P653">
            <v>0</v>
          </cell>
          <cell r="Q653">
            <v>1</v>
          </cell>
          <cell r="R653">
            <v>-90</v>
          </cell>
          <cell r="S653">
            <v>21</v>
          </cell>
          <cell r="T653">
            <v>1</v>
          </cell>
          <cell r="U653">
            <v>2050</v>
          </cell>
          <cell r="V653">
            <v>51</v>
          </cell>
          <cell r="W653">
            <v>1</v>
          </cell>
          <cell r="X653">
            <v>2400</v>
          </cell>
          <cell r="Y653">
            <v>1260</v>
          </cell>
          <cell r="Z653">
            <v>0</v>
          </cell>
          <cell r="AA653">
            <v>23</v>
          </cell>
          <cell r="AC653">
            <v>2250</v>
          </cell>
          <cell r="AD653">
            <v>0</v>
          </cell>
          <cell r="AE653">
            <v>0</v>
          </cell>
          <cell r="AF653">
            <v>33</v>
          </cell>
          <cell r="AG653">
            <v>3330</v>
          </cell>
          <cell r="AH653">
            <v>0</v>
          </cell>
          <cell r="AI653">
            <v>11200</v>
          </cell>
          <cell r="AJ653">
            <v>0</v>
          </cell>
          <cell r="AK653">
            <v>11200</v>
          </cell>
        </row>
        <row r="654">
          <cell r="E654">
            <v>7706440</v>
          </cell>
          <cell r="F654" t="str">
            <v>SINGHAL AUTOMOBILES</v>
          </cell>
          <cell r="G654"/>
          <cell r="H654"/>
          <cell r="I654"/>
          <cell r="J654"/>
          <cell r="K654">
            <v>1</v>
          </cell>
          <cell r="L654"/>
          <cell r="M654">
            <v>1</v>
          </cell>
          <cell r="N654"/>
          <cell r="O654">
            <v>0</v>
          </cell>
          <cell r="P654">
            <v>0</v>
          </cell>
          <cell r="Q654">
            <v>1</v>
          </cell>
          <cell r="R654">
            <v>0</v>
          </cell>
          <cell r="S654">
            <v>28</v>
          </cell>
          <cell r="T654">
            <v>1</v>
          </cell>
          <cell r="U654">
            <v>3180</v>
          </cell>
          <cell r="V654">
            <v>23</v>
          </cell>
          <cell r="W654">
            <v>1</v>
          </cell>
          <cell r="X654">
            <v>2070</v>
          </cell>
          <cell r="Y654">
            <v>480</v>
          </cell>
          <cell r="Z654">
            <v>0</v>
          </cell>
          <cell r="AA654">
            <v>0</v>
          </cell>
          <cell r="AC654">
            <v>0</v>
          </cell>
          <cell r="AD654">
            <v>10</v>
          </cell>
          <cell r="AE654">
            <v>900</v>
          </cell>
          <cell r="AF654">
            <v>10</v>
          </cell>
          <cell r="AG654">
            <v>900</v>
          </cell>
          <cell r="AH654">
            <v>0</v>
          </cell>
          <cell r="AI654">
            <v>7530</v>
          </cell>
          <cell r="AJ654">
            <v>0</v>
          </cell>
          <cell r="AK654">
            <v>7530</v>
          </cell>
        </row>
        <row r="655">
          <cell r="E655">
            <v>7714671</v>
          </cell>
          <cell r="F655" t="str">
            <v>SAINI TYRES</v>
          </cell>
          <cell r="G655"/>
          <cell r="H655"/>
          <cell r="I655"/>
          <cell r="J655"/>
          <cell r="K655">
            <v>1</v>
          </cell>
          <cell r="L655"/>
          <cell r="M655">
            <v>1</v>
          </cell>
          <cell r="N655"/>
          <cell r="O655">
            <v>0</v>
          </cell>
          <cell r="P655">
            <v>4</v>
          </cell>
          <cell r="Q655">
            <v>1</v>
          </cell>
          <cell r="R655">
            <v>360</v>
          </cell>
          <cell r="S655">
            <v>25</v>
          </cell>
          <cell r="T655">
            <v>1</v>
          </cell>
          <cell r="U655">
            <v>2760</v>
          </cell>
          <cell r="V655">
            <v>0</v>
          </cell>
          <cell r="W655">
            <v>1</v>
          </cell>
          <cell r="X655">
            <v>0</v>
          </cell>
          <cell r="Y655">
            <v>0</v>
          </cell>
          <cell r="Z655">
            <v>0</v>
          </cell>
          <cell r="AA655">
            <v>23</v>
          </cell>
          <cell r="AC655">
            <v>2250</v>
          </cell>
          <cell r="AD655">
            <v>0</v>
          </cell>
          <cell r="AE655">
            <v>0</v>
          </cell>
          <cell r="AF655">
            <v>25</v>
          </cell>
          <cell r="AG655">
            <v>2760</v>
          </cell>
          <cell r="AH655">
            <v>0</v>
          </cell>
          <cell r="AI655">
            <v>8130</v>
          </cell>
          <cell r="AJ655">
            <v>0</v>
          </cell>
          <cell r="AK655">
            <v>8130</v>
          </cell>
        </row>
        <row r="656">
          <cell r="E656">
            <v>7717123</v>
          </cell>
          <cell r="F656" t="str">
            <v>Maruti Tyres</v>
          </cell>
          <cell r="K656">
            <v>1</v>
          </cell>
          <cell r="M656">
            <v>1</v>
          </cell>
          <cell r="O656">
            <v>0</v>
          </cell>
          <cell r="Q656">
            <v>1</v>
          </cell>
          <cell r="R656">
            <v>0</v>
          </cell>
          <cell r="T656">
            <v>1</v>
          </cell>
          <cell r="U656">
            <v>0</v>
          </cell>
          <cell r="W656">
            <v>1</v>
          </cell>
          <cell r="X656">
            <v>0</v>
          </cell>
          <cell r="Y656">
            <v>0</v>
          </cell>
          <cell r="Z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4</v>
          </cell>
          <cell r="AG656">
            <v>420</v>
          </cell>
          <cell r="AH656">
            <v>1560</v>
          </cell>
          <cell r="AI656">
            <v>1980</v>
          </cell>
          <cell r="AJ656">
            <v>0</v>
          </cell>
          <cell r="AK656">
            <v>1980</v>
          </cell>
        </row>
        <row r="657">
          <cell r="E657">
            <v>7717124</v>
          </cell>
          <cell r="F657" t="str">
            <v>J.K.ENTERPRISES</v>
          </cell>
          <cell r="K657">
            <v>1</v>
          </cell>
          <cell r="M657">
            <v>1</v>
          </cell>
          <cell r="O657">
            <v>0</v>
          </cell>
          <cell r="Q657">
            <v>1</v>
          </cell>
          <cell r="R657">
            <v>0</v>
          </cell>
          <cell r="T657">
            <v>1</v>
          </cell>
          <cell r="U657">
            <v>0</v>
          </cell>
          <cell r="W657">
            <v>1</v>
          </cell>
          <cell r="X657">
            <v>0</v>
          </cell>
          <cell r="Y657">
            <v>0</v>
          </cell>
          <cell r="Z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21</v>
          </cell>
          <cell r="AG657">
            <v>2640</v>
          </cell>
          <cell r="AH657">
            <v>5970</v>
          </cell>
          <cell r="AI657">
            <v>8610</v>
          </cell>
          <cell r="AJ657">
            <v>0</v>
          </cell>
          <cell r="AK657">
            <v>8610</v>
          </cell>
        </row>
        <row r="658">
          <cell r="E658">
            <v>7716994</v>
          </cell>
          <cell r="F658" t="str">
            <v>Samar Trading Company</v>
          </cell>
          <cell r="K658">
            <v>1</v>
          </cell>
          <cell r="M658">
            <v>1</v>
          </cell>
          <cell r="O658">
            <v>0</v>
          </cell>
          <cell r="Q658">
            <v>1</v>
          </cell>
          <cell r="R658">
            <v>0</v>
          </cell>
          <cell r="T658">
            <v>1</v>
          </cell>
          <cell r="U658">
            <v>0</v>
          </cell>
          <cell r="W658">
            <v>1</v>
          </cell>
          <cell r="X658">
            <v>0</v>
          </cell>
          <cell r="Y658">
            <v>0</v>
          </cell>
          <cell r="Z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1860</v>
          </cell>
          <cell r="AI658">
            <v>1860</v>
          </cell>
          <cell r="AJ658">
            <v>0</v>
          </cell>
          <cell r="AK658">
            <v>1860</v>
          </cell>
        </row>
        <row r="659">
          <cell r="E659">
            <v>7716765</v>
          </cell>
          <cell r="F659" t="str">
            <v>Sat Guru Enterprises</v>
          </cell>
          <cell r="K659">
            <v>1</v>
          </cell>
          <cell r="M659">
            <v>1</v>
          </cell>
          <cell r="O659">
            <v>0</v>
          </cell>
          <cell r="Q659">
            <v>1</v>
          </cell>
          <cell r="R659">
            <v>0</v>
          </cell>
          <cell r="T659">
            <v>1</v>
          </cell>
          <cell r="U659">
            <v>0</v>
          </cell>
          <cell r="W659">
            <v>1</v>
          </cell>
          <cell r="X659">
            <v>0</v>
          </cell>
          <cell r="Y659">
            <v>0</v>
          </cell>
          <cell r="Z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2520</v>
          </cell>
          <cell r="AI659">
            <v>2520</v>
          </cell>
          <cell r="AJ659">
            <v>0</v>
          </cell>
          <cell r="AK659">
            <v>2520</v>
          </cell>
        </row>
        <row r="660">
          <cell r="E660">
            <v>7717140</v>
          </cell>
          <cell r="F660" t="str">
            <v>SUNIL TYRE RETRADING WORKS</v>
          </cell>
          <cell r="K660">
            <v>1</v>
          </cell>
          <cell r="M660">
            <v>1</v>
          </cell>
          <cell r="O660">
            <v>0</v>
          </cell>
          <cell r="Q660">
            <v>1</v>
          </cell>
          <cell r="R660">
            <v>0</v>
          </cell>
          <cell r="T660">
            <v>1</v>
          </cell>
          <cell r="U660">
            <v>0</v>
          </cell>
          <cell r="W660">
            <v>1</v>
          </cell>
          <cell r="X660">
            <v>0</v>
          </cell>
          <cell r="Y660">
            <v>0</v>
          </cell>
          <cell r="Z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10</v>
          </cell>
          <cell r="AG660">
            <v>1320</v>
          </cell>
          <cell r="AH660">
            <v>1200</v>
          </cell>
          <cell r="AI660">
            <v>2520</v>
          </cell>
          <cell r="AJ660">
            <v>0</v>
          </cell>
          <cell r="AK660">
            <v>2520</v>
          </cell>
        </row>
        <row r="661">
          <cell r="E661">
            <v>7717141</v>
          </cell>
          <cell r="F661" t="str">
            <v>NEW NEERAJ TYRES</v>
          </cell>
          <cell r="K661">
            <v>1</v>
          </cell>
          <cell r="M661">
            <v>1</v>
          </cell>
          <cell r="O661">
            <v>0</v>
          </cell>
          <cell r="Q661">
            <v>1</v>
          </cell>
          <cell r="R661">
            <v>0</v>
          </cell>
          <cell r="T661">
            <v>1</v>
          </cell>
          <cell r="U661">
            <v>0</v>
          </cell>
          <cell r="W661">
            <v>1</v>
          </cell>
          <cell r="X661">
            <v>0</v>
          </cell>
          <cell r="Y661">
            <v>0</v>
          </cell>
          <cell r="Z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11760</v>
          </cell>
          <cell r="AI661">
            <v>11760</v>
          </cell>
          <cell r="AJ661">
            <v>0</v>
          </cell>
          <cell r="AK661">
            <v>11760</v>
          </cell>
        </row>
        <row r="662">
          <cell r="E662">
            <v>7717148</v>
          </cell>
          <cell r="F662" t="str">
            <v>SHIV SHANKAR TRADERS</v>
          </cell>
          <cell r="K662">
            <v>1</v>
          </cell>
          <cell r="M662">
            <v>1</v>
          </cell>
          <cell r="O662">
            <v>0</v>
          </cell>
          <cell r="Q662">
            <v>1</v>
          </cell>
          <cell r="R662">
            <v>0</v>
          </cell>
          <cell r="T662">
            <v>1</v>
          </cell>
          <cell r="U662">
            <v>0</v>
          </cell>
          <cell r="W662">
            <v>1</v>
          </cell>
          <cell r="X662">
            <v>0</v>
          </cell>
          <cell r="Y662">
            <v>0</v>
          </cell>
          <cell r="Z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1470</v>
          </cell>
          <cell r="AI662">
            <v>1470</v>
          </cell>
          <cell r="AJ662">
            <v>0</v>
          </cell>
          <cell r="AK662">
            <v>1470</v>
          </cell>
        </row>
        <row r="663">
          <cell r="E663">
            <v>7717147</v>
          </cell>
          <cell r="F663" t="str">
            <v>TYRE EXPRESS</v>
          </cell>
          <cell r="K663">
            <v>1</v>
          </cell>
          <cell r="M663">
            <v>1</v>
          </cell>
          <cell r="O663">
            <v>0</v>
          </cell>
          <cell r="Q663">
            <v>1</v>
          </cell>
          <cell r="R663">
            <v>0</v>
          </cell>
          <cell r="T663">
            <v>1</v>
          </cell>
          <cell r="U663">
            <v>0</v>
          </cell>
          <cell r="W663">
            <v>1</v>
          </cell>
          <cell r="X663">
            <v>0</v>
          </cell>
          <cell r="Y663">
            <v>0</v>
          </cell>
          <cell r="Z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1020</v>
          </cell>
          <cell r="AI663">
            <v>1020</v>
          </cell>
          <cell r="AJ663">
            <v>0</v>
          </cell>
          <cell r="AK663">
            <v>1020</v>
          </cell>
        </row>
        <row r="664">
          <cell r="E664">
            <v>7717150</v>
          </cell>
          <cell r="F664" t="str">
            <v>Vishal Traders</v>
          </cell>
          <cell r="K664">
            <v>1</v>
          </cell>
          <cell r="M664">
            <v>1</v>
          </cell>
          <cell r="O664">
            <v>0</v>
          </cell>
          <cell r="Q664">
            <v>1</v>
          </cell>
          <cell r="R664">
            <v>0</v>
          </cell>
          <cell r="T664">
            <v>1</v>
          </cell>
          <cell r="U664">
            <v>0</v>
          </cell>
          <cell r="W664">
            <v>1</v>
          </cell>
          <cell r="X664">
            <v>0</v>
          </cell>
          <cell r="Y664">
            <v>0</v>
          </cell>
          <cell r="Z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2880</v>
          </cell>
          <cell r="AI664">
            <v>2880</v>
          </cell>
          <cell r="AJ664">
            <v>0</v>
          </cell>
          <cell r="AK664">
            <v>2880</v>
          </cell>
        </row>
        <row r="665">
          <cell r="E665">
            <v>7717149</v>
          </cell>
          <cell r="F665" t="str">
            <v>Ratan Tyre House</v>
          </cell>
          <cell r="K665">
            <v>1</v>
          </cell>
          <cell r="M665">
            <v>1</v>
          </cell>
          <cell r="O665">
            <v>0</v>
          </cell>
          <cell r="Q665">
            <v>1</v>
          </cell>
          <cell r="R665">
            <v>0</v>
          </cell>
          <cell r="T665">
            <v>1</v>
          </cell>
          <cell r="U665">
            <v>0</v>
          </cell>
          <cell r="W665">
            <v>1</v>
          </cell>
          <cell r="X665">
            <v>0</v>
          </cell>
          <cell r="Y665">
            <v>0</v>
          </cell>
          <cell r="Z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1080</v>
          </cell>
          <cell r="AI665">
            <v>1080</v>
          </cell>
          <cell r="AJ665">
            <v>0</v>
          </cell>
          <cell r="AK665">
            <v>1080</v>
          </cell>
        </row>
        <row r="666">
          <cell r="E666">
            <v>7717156</v>
          </cell>
          <cell r="F666" t="str">
            <v>SINDH TYRES</v>
          </cell>
          <cell r="K666">
            <v>1</v>
          </cell>
          <cell r="M666">
            <v>1</v>
          </cell>
          <cell r="O666">
            <v>0</v>
          </cell>
          <cell r="Q666">
            <v>1</v>
          </cell>
          <cell r="R666">
            <v>0</v>
          </cell>
          <cell r="T666">
            <v>1</v>
          </cell>
          <cell r="U666">
            <v>0</v>
          </cell>
          <cell r="W666">
            <v>1</v>
          </cell>
          <cell r="X666">
            <v>0</v>
          </cell>
          <cell r="Y666">
            <v>0</v>
          </cell>
          <cell r="Z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1500</v>
          </cell>
          <cell r="AI666">
            <v>1500</v>
          </cell>
          <cell r="AJ666">
            <v>0</v>
          </cell>
          <cell r="AK666">
            <v>1500</v>
          </cell>
        </row>
        <row r="667">
          <cell r="E667">
            <v>7717008</v>
          </cell>
          <cell r="F667" t="str">
            <v>PEMA TYRES PRIVATE LIMITED</v>
          </cell>
          <cell r="K667">
            <v>1</v>
          </cell>
          <cell r="M667">
            <v>1</v>
          </cell>
          <cell r="O667">
            <v>0</v>
          </cell>
          <cell r="Q667">
            <v>1</v>
          </cell>
          <cell r="R667">
            <v>0</v>
          </cell>
          <cell r="T667">
            <v>1</v>
          </cell>
          <cell r="U667">
            <v>0</v>
          </cell>
          <cell r="W667">
            <v>1</v>
          </cell>
          <cell r="X667">
            <v>0</v>
          </cell>
          <cell r="Y667">
            <v>0</v>
          </cell>
          <cell r="Z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240</v>
          </cell>
          <cell r="AI667">
            <v>240</v>
          </cell>
          <cell r="AJ667">
            <v>0</v>
          </cell>
          <cell r="AK667">
            <v>240</v>
          </cell>
        </row>
        <row r="670">
          <cell r="E670">
            <v>7706238</v>
          </cell>
          <cell r="F670" t="str">
            <v>SAT KARTAR DELHI</v>
          </cell>
          <cell r="G670">
            <v>538</v>
          </cell>
          <cell r="H670">
            <v>18450</v>
          </cell>
          <cell r="I670">
            <v>38580</v>
          </cell>
          <cell r="J670">
            <v>0</v>
          </cell>
          <cell r="K670">
            <v>1</v>
          </cell>
          <cell r="L670">
            <v>-3930</v>
          </cell>
          <cell r="M670">
            <v>1</v>
          </cell>
          <cell r="N670">
            <v>213</v>
          </cell>
          <cell r="O670">
            <v>53100</v>
          </cell>
          <cell r="P670">
            <v>828</v>
          </cell>
          <cell r="Q670">
            <v>1</v>
          </cell>
          <cell r="R670">
            <v>78320</v>
          </cell>
          <cell r="S670">
            <v>856</v>
          </cell>
          <cell r="T670">
            <v>1</v>
          </cell>
          <cell r="U670">
            <v>79400</v>
          </cell>
          <cell r="V670">
            <v>852</v>
          </cell>
          <cell r="W670">
            <v>1</v>
          </cell>
          <cell r="X670">
            <v>49650</v>
          </cell>
          <cell r="Y670">
            <v>21570</v>
          </cell>
          <cell r="Z670">
            <v>6720</v>
          </cell>
          <cell r="AA670">
            <v>253</v>
          </cell>
          <cell r="AC670">
            <v>49470</v>
          </cell>
          <cell r="AD670">
            <v>11</v>
          </cell>
          <cell r="AE670">
            <v>990</v>
          </cell>
          <cell r="AF670">
            <v>73</v>
          </cell>
          <cell r="AG670">
            <v>6990</v>
          </cell>
          <cell r="AH670">
            <v>11700</v>
          </cell>
          <cell r="AI670">
            <v>460400</v>
          </cell>
          <cell r="AJ670">
            <v>97120</v>
          </cell>
          <cell r="AK670">
            <v>557520</v>
          </cell>
        </row>
        <row r="671">
          <cell r="E671">
            <v>7706881</v>
          </cell>
          <cell r="F671" t="str">
            <v>SAT KARTAR FARIDABAD</v>
          </cell>
          <cell r="G671">
            <v>562</v>
          </cell>
          <cell r="H671">
            <v>3960</v>
          </cell>
          <cell r="I671">
            <v>93400</v>
          </cell>
          <cell r="J671">
            <v>0</v>
          </cell>
          <cell r="K671">
            <v>1</v>
          </cell>
          <cell r="L671">
            <v>0</v>
          </cell>
          <cell r="M671">
            <v>1</v>
          </cell>
          <cell r="N671">
            <v>518</v>
          </cell>
          <cell r="O671">
            <v>97360</v>
          </cell>
          <cell r="P671">
            <v>0</v>
          </cell>
          <cell r="Q671">
            <v>1</v>
          </cell>
          <cell r="R671">
            <v>0</v>
          </cell>
          <cell r="S671">
            <v>0</v>
          </cell>
          <cell r="T671">
            <v>1</v>
          </cell>
          <cell r="U671">
            <v>0</v>
          </cell>
          <cell r="V671">
            <v>0</v>
          </cell>
          <cell r="W671">
            <v>1</v>
          </cell>
          <cell r="X671">
            <v>0</v>
          </cell>
          <cell r="Y671">
            <v>0</v>
          </cell>
          <cell r="Z671">
            <v>0</v>
          </cell>
          <cell r="AA671">
            <v>181</v>
          </cell>
          <cell r="AC671">
            <v>0</v>
          </cell>
          <cell r="AD671">
            <v>0</v>
          </cell>
          <cell r="AE671">
            <v>0</v>
          </cell>
          <cell r="AF671">
            <v>22</v>
          </cell>
          <cell r="AG671">
            <v>2340</v>
          </cell>
          <cell r="AH671">
            <v>2790</v>
          </cell>
          <cell r="AI671"/>
          <cell r="AJ671"/>
          <cell r="AK671"/>
        </row>
        <row r="672">
          <cell r="E672">
            <v>7716229</v>
          </cell>
          <cell r="F672" t="str">
            <v>THEWHEEL JAIPUR</v>
          </cell>
          <cell r="G672">
            <v>113</v>
          </cell>
          <cell r="H672">
            <v>1020</v>
          </cell>
          <cell r="I672">
            <v>10560</v>
          </cell>
          <cell r="J672">
            <v>0</v>
          </cell>
          <cell r="K672">
            <v>1</v>
          </cell>
          <cell r="L672">
            <v>-180</v>
          </cell>
          <cell r="M672">
            <v>1</v>
          </cell>
          <cell r="N672">
            <v>48</v>
          </cell>
          <cell r="O672">
            <v>11400</v>
          </cell>
          <cell r="P672">
            <v>173</v>
          </cell>
          <cell r="Q672">
            <v>1</v>
          </cell>
          <cell r="R672">
            <v>18180</v>
          </cell>
          <cell r="S672">
            <v>193</v>
          </cell>
          <cell r="T672">
            <v>1</v>
          </cell>
          <cell r="U672">
            <v>23700</v>
          </cell>
          <cell r="V672">
            <v>246</v>
          </cell>
          <cell r="W672">
            <v>1</v>
          </cell>
          <cell r="X672">
            <v>23400</v>
          </cell>
          <cell r="Y672">
            <v>1290</v>
          </cell>
          <cell r="Z672">
            <v>8040</v>
          </cell>
          <cell r="AA672">
            <v>150</v>
          </cell>
          <cell r="AC672">
            <v>17880</v>
          </cell>
          <cell r="AD672">
            <v>0</v>
          </cell>
          <cell r="AE672">
            <v>0</v>
          </cell>
          <cell r="AF672">
            <v>42</v>
          </cell>
          <cell r="AG672">
            <v>4680</v>
          </cell>
          <cell r="AH672">
            <v>0</v>
          </cell>
          <cell r="AI672">
            <v>180200</v>
          </cell>
          <cell r="AJ672">
            <v>22540</v>
          </cell>
          <cell r="AK672">
            <v>202740</v>
          </cell>
        </row>
        <row r="673">
          <cell r="E673">
            <v>7705146</v>
          </cell>
          <cell r="F673" t="str">
            <v>GUPTA AUTO PHARI</v>
          </cell>
          <cell r="G673">
            <v>161</v>
          </cell>
          <cell r="H673">
            <v>2400</v>
          </cell>
          <cell r="I673">
            <v>28140</v>
          </cell>
          <cell r="J673">
            <v>0</v>
          </cell>
          <cell r="K673">
            <v>1</v>
          </cell>
          <cell r="L673">
            <v>-1230</v>
          </cell>
          <cell r="M673">
            <v>1</v>
          </cell>
          <cell r="N673">
            <v>139</v>
          </cell>
          <cell r="O673">
            <v>29310</v>
          </cell>
          <cell r="P673">
            <v>142</v>
          </cell>
          <cell r="Q673">
            <v>1</v>
          </cell>
          <cell r="R673">
            <v>13350</v>
          </cell>
          <cell r="S673">
            <v>151</v>
          </cell>
          <cell r="T673">
            <v>1</v>
          </cell>
          <cell r="U673">
            <v>12690</v>
          </cell>
          <cell r="V673">
            <v>35</v>
          </cell>
          <cell r="W673">
            <v>1</v>
          </cell>
          <cell r="X673">
            <v>1320</v>
          </cell>
          <cell r="Y673">
            <v>630</v>
          </cell>
          <cell r="Z673">
            <v>0</v>
          </cell>
          <cell r="AA673">
            <v>13</v>
          </cell>
          <cell r="AC673">
            <v>900</v>
          </cell>
          <cell r="AD673">
            <v>76</v>
          </cell>
          <cell r="AE673">
            <v>7520</v>
          </cell>
          <cell r="AF673">
            <v>33</v>
          </cell>
          <cell r="AG673">
            <v>3510</v>
          </cell>
          <cell r="AH673">
            <v>2400</v>
          </cell>
          <cell r="AI673"/>
          <cell r="AJ673"/>
          <cell r="AK673"/>
        </row>
        <row r="674">
          <cell r="E674">
            <v>7705811</v>
          </cell>
          <cell r="F674" t="str">
            <v>NEW ROYAL  NAVI MUMB</v>
          </cell>
          <cell r="G674">
            <v>11</v>
          </cell>
          <cell r="H674">
            <v>450</v>
          </cell>
          <cell r="I674">
            <v>0</v>
          </cell>
          <cell r="J674">
            <v>0</v>
          </cell>
          <cell r="K674">
            <v>1</v>
          </cell>
          <cell r="L674">
            <v>-280</v>
          </cell>
          <cell r="M674">
            <v>1</v>
          </cell>
          <cell r="N674">
            <v>0</v>
          </cell>
          <cell r="O674">
            <v>170</v>
          </cell>
          <cell r="P674">
            <v>30</v>
          </cell>
          <cell r="Q674">
            <v>1</v>
          </cell>
          <cell r="R674">
            <v>2010</v>
          </cell>
          <cell r="S674">
            <v>120</v>
          </cell>
          <cell r="T674">
            <v>1</v>
          </cell>
          <cell r="U674">
            <v>3470</v>
          </cell>
          <cell r="V674">
            <v>72</v>
          </cell>
          <cell r="W674">
            <v>1</v>
          </cell>
          <cell r="X674">
            <v>4920</v>
          </cell>
          <cell r="Y674">
            <v>1890</v>
          </cell>
          <cell r="Z674">
            <v>0</v>
          </cell>
          <cell r="AA674">
            <v>47</v>
          </cell>
          <cell r="AC674">
            <v>3300</v>
          </cell>
          <cell r="AD674">
            <v>0</v>
          </cell>
          <cell r="AE674">
            <v>0</v>
          </cell>
          <cell r="AF674">
            <v>50</v>
          </cell>
          <cell r="AG674">
            <v>4920</v>
          </cell>
          <cell r="AH674">
            <v>0</v>
          </cell>
          <cell r="AI674">
            <v>48100</v>
          </cell>
          <cell r="AJ674">
            <v>1310</v>
          </cell>
          <cell r="AK674">
            <v>49410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E"/>
      <sheetName val="All Dealers"/>
      <sheetName val="Sheet2"/>
      <sheetName val="26 Nov Upload Data"/>
      <sheetName val="Sheet3"/>
    </sheetNames>
    <sheetDataSet>
      <sheetData sheetId="0"/>
      <sheetData sheetId="1">
        <row r="1">
          <cell r="A1" t="str">
            <v>Dealercode</v>
          </cell>
          <cell r="B1" t="str">
            <v>ASM</v>
          </cell>
          <cell r="C1" t="str">
            <v>Zone</v>
          </cell>
          <cell r="D1" t="str">
            <v>Dealer Mobile No.</v>
          </cell>
          <cell r="E1" t="str">
            <v>First Name</v>
          </cell>
          <cell r="F1" t="str">
            <v>Last Name</v>
          </cell>
          <cell r="G1" t="str">
            <v>Dealership Name</v>
          </cell>
          <cell r="H1" t="str">
            <v>Address 1</v>
          </cell>
          <cell r="I1" t="str">
            <v>Address 2</v>
          </cell>
          <cell r="J1" t="str">
            <v>Address 3</v>
          </cell>
          <cell r="K1" t="str">
            <v>City</v>
          </cell>
          <cell r="L1" t="str">
            <v>State</v>
          </cell>
          <cell r="M1" t="str">
            <v>Pin Code</v>
          </cell>
          <cell r="N1" t="str">
            <v>Email</v>
          </cell>
        </row>
        <row r="2">
          <cell r="A2">
            <v>7704770</v>
          </cell>
          <cell r="B2" t="str">
            <v>Kaushal R Bhadoria</v>
          </cell>
          <cell r="C2" t="str">
            <v>GJ</v>
          </cell>
          <cell r="D2">
            <v>9426238440</v>
          </cell>
          <cell r="E2" t="str">
            <v xml:space="preserve">Ramander </v>
          </cell>
          <cell r="F2" t="str">
            <v>Tomar</v>
          </cell>
          <cell r="G2" t="str">
            <v>B.M. TYRES</v>
          </cell>
          <cell r="H2" t="str">
            <v xml:space="preserve">15/ward no 12/A opp. Railway station </v>
          </cell>
          <cell r="J2" t="str">
            <v>Gandhidham</v>
          </cell>
          <cell r="K2" t="str">
            <v>Gandhidham</v>
          </cell>
          <cell r="L2" t="str">
            <v>GJ</v>
          </cell>
          <cell r="N2" t="str">
            <v>b.m.tyres@gmail.com</v>
          </cell>
        </row>
        <row r="3">
          <cell r="A3">
            <v>7710281</v>
          </cell>
          <cell r="B3" t="str">
            <v>Kaushal R Bhadoria</v>
          </cell>
          <cell r="C3" t="str">
            <v>GJ</v>
          </cell>
          <cell r="D3">
            <v>9825781763</v>
          </cell>
          <cell r="E3" t="str">
            <v>Nasim</v>
          </cell>
          <cell r="F3" t="str">
            <v>Shaikh</v>
          </cell>
          <cell r="G3" t="str">
            <v>NASEEB TYRE TRADING</v>
          </cell>
          <cell r="H3" t="str">
            <v>NASEEB TYRE TRADING(7710281), SHOP NO-01,MADHAPAR SDN,BHUJ</v>
          </cell>
          <cell r="K3" t="str">
            <v>KUTCH</v>
          </cell>
          <cell r="L3" t="str">
            <v>GJ</v>
          </cell>
          <cell r="M3">
            <v>370001</v>
          </cell>
          <cell r="N3" t="str">
            <v>nasibtyrestrading1@gmail.com</v>
          </cell>
        </row>
        <row r="4">
          <cell r="A4">
            <v>7711012</v>
          </cell>
          <cell r="B4" t="str">
            <v>Kaushal R Bhadoria</v>
          </cell>
          <cell r="C4" t="str">
            <v>GJ</v>
          </cell>
          <cell r="D4">
            <v>9825227266</v>
          </cell>
          <cell r="E4" t="str">
            <v>Ghela</v>
          </cell>
          <cell r="F4" t="str">
            <v>Varchad</v>
          </cell>
          <cell r="G4" t="str">
            <v>BHARAT TYRES</v>
          </cell>
          <cell r="H4" t="str">
            <v>BHARAT TYRES(7711012), SHOP NO-1,2,17,Sai Commercial Compl</v>
          </cell>
          <cell r="K4" t="str">
            <v>Kutch</v>
          </cell>
          <cell r="L4" t="str">
            <v>GJ</v>
          </cell>
          <cell r="M4">
            <v>370201</v>
          </cell>
          <cell r="N4" t="str">
            <v>gela.ahir@gmail.com</v>
          </cell>
        </row>
        <row r="5">
          <cell r="A5">
            <v>7714087</v>
          </cell>
          <cell r="B5" t="str">
            <v>Kaushal R Bhadoria</v>
          </cell>
          <cell r="C5" t="str">
            <v>GJ</v>
          </cell>
          <cell r="D5">
            <v>9909777000</v>
          </cell>
          <cell r="E5" t="str">
            <v>Tulshi</v>
          </cell>
          <cell r="F5" t="str">
            <v>Patel</v>
          </cell>
          <cell r="G5" t="str">
            <v>Patidar Tyres</v>
          </cell>
          <cell r="H5" t="str">
            <v>Popatbhai Patel G-24 Shankar, Sector-5 Plotting Amba Township PVT.LTD.</v>
          </cell>
          <cell r="I5" t="str">
            <v>Dada Bhagwan Trimandir Sankul</v>
          </cell>
          <cell r="J5" t="str">
            <v>S.G highway Adalaj</v>
          </cell>
          <cell r="K5" t="str">
            <v>Adalaj</v>
          </cell>
          <cell r="L5" t="str">
            <v>GJ</v>
          </cell>
          <cell r="M5">
            <v>382421</v>
          </cell>
          <cell r="N5" t="str">
            <v>Patidartyres@gmail.com</v>
          </cell>
        </row>
        <row r="6">
          <cell r="A6">
            <v>7714743</v>
          </cell>
          <cell r="B6" t="str">
            <v>Kaushal R Bhadoria</v>
          </cell>
          <cell r="C6" t="str">
            <v>GJ</v>
          </cell>
          <cell r="D6">
            <v>9925238103</v>
          </cell>
          <cell r="E6" t="str">
            <v>Laharchand</v>
          </cell>
          <cell r="F6" t="str">
            <v>Khona</v>
          </cell>
          <cell r="G6" t="str">
            <v>Jay Trading Corporation</v>
          </cell>
          <cell r="H6" t="str">
            <v>Plot No.152 ward 8A Subhasnagar</v>
          </cell>
          <cell r="I6" t="str">
            <v>Gandhidham</v>
          </cell>
          <cell r="K6" t="str">
            <v>Gandhidham</v>
          </cell>
          <cell r="L6" t="str">
            <v>GJ</v>
          </cell>
          <cell r="M6">
            <v>370240</v>
          </cell>
          <cell r="N6" t="str">
            <v>jaytradingcorp@gmail.com</v>
          </cell>
        </row>
        <row r="7">
          <cell r="A7">
            <v>7715653</v>
          </cell>
          <cell r="B7" t="str">
            <v>Kaushal R Bhadoria</v>
          </cell>
          <cell r="C7" t="str">
            <v>GJ</v>
          </cell>
          <cell r="D7">
            <v>9099012390</v>
          </cell>
          <cell r="E7" t="str">
            <v>Manthan</v>
          </cell>
          <cell r="F7" t="str">
            <v>Kamdar</v>
          </cell>
          <cell r="G7" t="str">
            <v>MERIDIAN ENTERPRISE</v>
          </cell>
          <cell r="H7" t="str">
            <v>Shop No.25 Tanker Owner Association Building</v>
          </cell>
          <cell r="K7" t="str">
            <v>Gandhidham</v>
          </cell>
          <cell r="L7" t="str">
            <v>GJ</v>
          </cell>
          <cell r="M7">
            <v>370201</v>
          </cell>
          <cell r="N7" t="str">
            <v>manthankamdar@gmail.com</v>
          </cell>
        </row>
        <row r="8">
          <cell r="A8">
            <v>7709703</v>
          </cell>
          <cell r="B8" t="str">
            <v>Kaushal R Bhadoria</v>
          </cell>
          <cell r="C8" t="str">
            <v>GJ</v>
          </cell>
          <cell r="D8">
            <v>9979610436</v>
          </cell>
          <cell r="E8" t="str">
            <v>Pawanjit</v>
          </cell>
          <cell r="F8" t="str">
            <v>Karla</v>
          </cell>
          <cell r="G8" t="str">
            <v>PEARL SHIPTRANS PVT.LTD</v>
          </cell>
          <cell r="H8" t="str">
            <v>B/517 Gopal Place Opp. Ocean Park near nehrunagar Gandhidham</v>
          </cell>
          <cell r="I8" t="str">
            <v>Gandhidham</v>
          </cell>
          <cell r="K8" t="str">
            <v>Gandhidham</v>
          </cell>
          <cell r="L8" t="str">
            <v>GJ</v>
          </cell>
          <cell r="M8">
            <v>370201</v>
          </cell>
          <cell r="N8" t="str">
            <v>accounts@pearlshipping.co.in</v>
          </cell>
        </row>
        <row r="9">
          <cell r="A9">
            <v>7713051</v>
          </cell>
          <cell r="B9" t="str">
            <v>Kaushal R Bhadoria</v>
          </cell>
          <cell r="C9" t="str">
            <v>GJ</v>
          </cell>
          <cell r="D9">
            <v>9925049636</v>
          </cell>
          <cell r="E9" t="str">
            <v>Damji</v>
          </cell>
          <cell r="F9" t="str">
            <v>Dangar</v>
          </cell>
          <cell r="G9" t="str">
            <v>Dangar Roadways</v>
          </cell>
          <cell r="H9" t="str">
            <v>Deepak Chamber opp Deepak Petrol Pump Madhapar Highway BHUJ</v>
          </cell>
          <cell r="K9" t="str">
            <v>Bhuj</v>
          </cell>
          <cell r="L9" t="str">
            <v>GJ</v>
          </cell>
          <cell r="M9">
            <v>370001</v>
          </cell>
          <cell r="N9" t="str">
            <v>dangarroadways@gmail.com</v>
          </cell>
        </row>
        <row r="10">
          <cell r="A10">
            <v>7716524</v>
          </cell>
          <cell r="B10" t="str">
            <v>Kaushal R Bhadoria</v>
          </cell>
          <cell r="C10" t="str">
            <v>GJ</v>
          </cell>
          <cell r="D10">
            <v>9825237214</v>
          </cell>
          <cell r="E10" t="str">
            <v>Asgar</v>
          </cell>
          <cell r="F10" t="str">
            <v>Ali</v>
          </cell>
          <cell r="G10" t="str">
            <v>BHIMANI TRANSPORT CO.</v>
          </cell>
          <cell r="H10" t="str">
            <v>Sec/9C Plot No 121 opp. Khodiyarnagar Kutch NH8</v>
          </cell>
          <cell r="I10" t="str">
            <v>Gandhidham</v>
          </cell>
          <cell r="K10" t="str">
            <v>Gandhidham</v>
          </cell>
          <cell r="L10" t="str">
            <v>GJ</v>
          </cell>
          <cell r="M10">
            <v>370201</v>
          </cell>
          <cell r="N10" t="str">
            <v>a.g.bhimani@gmail.com</v>
          </cell>
        </row>
        <row r="11">
          <cell r="A11">
            <v>7716543</v>
          </cell>
          <cell r="B11" t="str">
            <v>Kaushal R Bhadoria</v>
          </cell>
          <cell r="C11" t="str">
            <v>GJ</v>
          </cell>
          <cell r="D11">
            <v>9825537940</v>
          </cell>
          <cell r="E11" t="str">
            <v xml:space="preserve">Varun </v>
          </cell>
          <cell r="F11" t="str">
            <v>Khatri</v>
          </cell>
          <cell r="G11" t="str">
            <v>SHREE ASHAPURA TYRES</v>
          </cell>
          <cell r="H11" t="str">
            <v>GROUND FLOOR SHOP NO.-1 SADGURU EMPIRE COMPLEX Dhrub Kutchh</v>
          </cell>
          <cell r="K11" t="str">
            <v>Mundra</v>
          </cell>
          <cell r="L11" t="str">
            <v>GJ</v>
          </cell>
          <cell r="M11">
            <v>370421</v>
          </cell>
          <cell r="N11" t="str">
            <v>cargo_ashapura@yahoo.co.in</v>
          </cell>
        </row>
        <row r="12">
          <cell r="A12">
            <v>7716607</v>
          </cell>
          <cell r="B12" t="str">
            <v>Kaushal R Bhadoria</v>
          </cell>
          <cell r="C12" t="str">
            <v>GJ</v>
          </cell>
          <cell r="D12">
            <v>7490046279</v>
          </cell>
          <cell r="E12" t="str">
            <v>Mukesh</v>
          </cell>
          <cell r="F12" t="str">
            <v>Khatariya</v>
          </cell>
          <cell r="G12" t="str">
            <v>AHIRAT TYRES</v>
          </cell>
          <cell r="H12" t="str">
            <v>GROUND FLOOR NANDGAM PLOT NO.92 MOTI CHIRAI BHACHAU</v>
          </cell>
          <cell r="K12" t="str">
            <v>Bhachau</v>
          </cell>
          <cell r="L12" t="str">
            <v>GJ</v>
          </cell>
          <cell r="M12">
            <v>370140</v>
          </cell>
          <cell r="N12" t="str">
            <v>cargo_ashapura@yahoo.co.in</v>
          </cell>
        </row>
        <row r="13">
          <cell r="A13">
            <v>7716587</v>
          </cell>
          <cell r="B13" t="str">
            <v>Kaushal R Bhadoria</v>
          </cell>
          <cell r="C13" t="str">
            <v>GJ</v>
          </cell>
          <cell r="D13">
            <v>9586831002</v>
          </cell>
          <cell r="E13" t="str">
            <v>Pravin</v>
          </cell>
          <cell r="F13" t="str">
            <v>Chandra</v>
          </cell>
          <cell r="G13" t="str">
            <v>SHLOK STEEL</v>
          </cell>
          <cell r="H13" t="str">
            <v>Plot No.100-7/B Gurukul</v>
          </cell>
          <cell r="I13" t="str">
            <v>Gandhidham</v>
          </cell>
          <cell r="K13" t="str">
            <v>Gandhidham</v>
          </cell>
          <cell r="L13" t="str">
            <v>GJ</v>
          </cell>
          <cell r="M13">
            <v>370201</v>
          </cell>
          <cell r="N13" t="str">
            <v>shloksteel@gmail.com</v>
          </cell>
        </row>
        <row r="14">
          <cell r="A14">
            <v>7715006</v>
          </cell>
          <cell r="B14" t="str">
            <v>Anukool Goyal</v>
          </cell>
          <cell r="C14" t="str">
            <v>GJ</v>
          </cell>
          <cell r="D14">
            <v>7600006176</v>
          </cell>
          <cell r="E14" t="str">
            <v>RAUNAK</v>
          </cell>
          <cell r="F14" t="str">
            <v>SHAH</v>
          </cell>
          <cell r="G14" t="str">
            <v>RIKTA TRANSLINE</v>
          </cell>
          <cell r="H14" t="str">
            <v>PNCHAVAP BUILDING</v>
          </cell>
          <cell r="I14" t="str">
            <v>HOTEL NEW JANTA</v>
          </cell>
          <cell r="J14" t="str">
            <v>BOMBAY HIGHWAY</v>
          </cell>
          <cell r="K14" t="str">
            <v>VAPI</v>
          </cell>
          <cell r="L14" t="str">
            <v>GJ</v>
          </cell>
          <cell r="M14">
            <v>396195</v>
          </cell>
          <cell r="N14" t="str">
            <v>riktatrans@gmail.com</v>
          </cell>
        </row>
        <row r="15">
          <cell r="A15">
            <v>7713256</v>
          </cell>
          <cell r="B15" t="str">
            <v>Anukool Goyal</v>
          </cell>
          <cell r="C15" t="str">
            <v>GJ</v>
          </cell>
          <cell r="D15">
            <v>9016940395</v>
          </cell>
          <cell r="E15" t="str">
            <v>RITIN</v>
          </cell>
          <cell r="F15" t="str">
            <v>KAMBODI</v>
          </cell>
          <cell r="G15" t="str">
            <v>DWARKESH TYRE</v>
          </cell>
          <cell r="H15" t="str">
            <v>NEAR NAVJIVAN HOTEL , SARTHANA JAGAT NAKA, SURAT</v>
          </cell>
          <cell r="K15" t="str">
            <v>SURAT</v>
          </cell>
          <cell r="L15" t="str">
            <v>GJ</v>
          </cell>
          <cell r="M15">
            <v>395007</v>
          </cell>
          <cell r="N15" t="str">
            <v>kambodiritin@gmail.com</v>
          </cell>
        </row>
        <row r="16">
          <cell r="A16">
            <v>7714086</v>
          </cell>
          <cell r="B16" t="str">
            <v>Anukool Goyal</v>
          </cell>
          <cell r="C16" t="str">
            <v>GJ</v>
          </cell>
          <cell r="D16">
            <v>8866865414</v>
          </cell>
          <cell r="E16" t="str">
            <v>ADNANA</v>
          </cell>
          <cell r="F16" t="str">
            <v>BEGAMWALA</v>
          </cell>
          <cell r="G16" t="str">
            <v>NAVYUG TYRE TRADERS</v>
          </cell>
          <cell r="H16" t="str">
            <v>SISODRA ROAD, NH-8, NAVSARI</v>
          </cell>
          <cell r="K16" t="str">
            <v>NAVSARI</v>
          </cell>
          <cell r="L16" t="str">
            <v>GJ</v>
          </cell>
          <cell r="M16">
            <v>396424</v>
          </cell>
          <cell r="N16" t="str">
            <v>adnanb28@gmail.com</v>
          </cell>
        </row>
        <row r="17">
          <cell r="A17">
            <v>7715467</v>
          </cell>
          <cell r="B17" t="str">
            <v>Anukool Goyal</v>
          </cell>
          <cell r="C17" t="str">
            <v>GJ</v>
          </cell>
          <cell r="D17">
            <v>9724442114</v>
          </cell>
          <cell r="E17" t="str">
            <v>ASHWIN</v>
          </cell>
          <cell r="F17" t="str">
            <v>AHIR</v>
          </cell>
          <cell r="G17" t="str">
            <v>SHREE KRISHNA TYRES</v>
          </cell>
          <cell r="H17" t="str">
            <v>A4/4-5 Shree Krishna tyres</v>
          </cell>
          <cell r="I17" t="str">
            <v>Krishna residency,opp:kholwad</v>
          </cell>
          <cell r="J17" t="str">
            <v>Kamrej char resta</v>
          </cell>
          <cell r="K17" t="str">
            <v>Surat</v>
          </cell>
          <cell r="L17" t="str">
            <v>GJ</v>
          </cell>
          <cell r="M17">
            <v>394190</v>
          </cell>
          <cell r="N17" t="str">
            <v>shreekrishnatyres345@gmail.com</v>
          </cell>
        </row>
        <row r="18">
          <cell r="A18">
            <v>7715483</v>
          </cell>
          <cell r="B18" t="str">
            <v>Anukool Goyal</v>
          </cell>
          <cell r="C18" t="str">
            <v>GJ</v>
          </cell>
          <cell r="D18">
            <v>8401316409</v>
          </cell>
          <cell r="E18" t="str">
            <v>SURESH</v>
          </cell>
          <cell r="F18" t="str">
            <v>PATEL</v>
          </cell>
          <cell r="G18" t="str">
            <v xml:space="preserve"> SHREE UMIYA TYRE RETRADERS</v>
          </cell>
          <cell r="H18" t="str">
            <v>C/O UMIYA TYRES RETREADERS, NH-8</v>
          </cell>
          <cell r="I18" t="str">
            <v>NEAR BHAWANI STEEL, CHIKHLI,</v>
          </cell>
          <cell r="J18" t="str">
            <v>SAMROLI</v>
          </cell>
          <cell r="K18" t="str">
            <v>CHIKHLI</v>
          </cell>
          <cell r="L18" t="str">
            <v>GJ</v>
          </cell>
          <cell r="M18">
            <v>396521</v>
          </cell>
          <cell r="N18" t="str">
            <v>umiyatyreandretreads@gmail.com</v>
          </cell>
        </row>
        <row r="19">
          <cell r="A19">
            <v>7715021</v>
          </cell>
          <cell r="B19" t="str">
            <v>Anukool Goyal</v>
          </cell>
          <cell r="C19" t="str">
            <v>GJ</v>
          </cell>
          <cell r="D19">
            <v>9574755942</v>
          </cell>
          <cell r="E19" t="str">
            <v>SAHIL</v>
          </cell>
          <cell r="F19" t="str">
            <v>HADWANI</v>
          </cell>
          <cell r="G19" t="str">
            <v>CAPITAL TYRES</v>
          </cell>
          <cell r="H19" t="str">
            <v>C/O CAPITAL TYRES, SHOP NO 5</v>
          </cell>
          <cell r="I19" t="str">
            <v>ARIHANT COMPLEX, VIA ROAD</v>
          </cell>
          <cell r="J19" t="str">
            <v>GID VAPI</v>
          </cell>
          <cell r="K19" t="str">
            <v>VAPI</v>
          </cell>
          <cell r="L19" t="str">
            <v>GJ</v>
          </cell>
          <cell r="M19">
            <v>396195</v>
          </cell>
          <cell r="N19" t="str">
            <v>riktatrans@gmail.com</v>
          </cell>
        </row>
        <row r="20">
          <cell r="A20">
            <v>7715136</v>
          </cell>
          <cell r="B20" t="str">
            <v>Anukool Goyal</v>
          </cell>
          <cell r="C20" t="str">
            <v>GJ</v>
          </cell>
          <cell r="D20">
            <v>9825257029</v>
          </cell>
          <cell r="E20" t="str">
            <v>SITARAM</v>
          </cell>
          <cell r="F20" t="str">
            <v>PATEL</v>
          </cell>
          <cell r="G20" t="str">
            <v>SHUBHAM TRADERS</v>
          </cell>
          <cell r="H20" t="str">
            <v>C/O SHRIRAM TYRES RETRADERS,</v>
          </cell>
          <cell r="I20" t="str">
            <v>NH-8, CHALTHAN, TALUKA PALSANA</v>
          </cell>
          <cell r="J20" t="str">
            <v>SURAT</v>
          </cell>
          <cell r="K20" t="str">
            <v>KADODRA CHAR RASTA</v>
          </cell>
          <cell r="L20" t="str">
            <v>GJ</v>
          </cell>
          <cell r="M20">
            <v>394305</v>
          </cell>
          <cell r="N20" t="str">
            <v>shreeramtyre@gmail.com</v>
          </cell>
        </row>
        <row r="21">
          <cell r="A21">
            <v>7706372</v>
          </cell>
          <cell r="B21" t="str">
            <v>Anukool Goyal</v>
          </cell>
          <cell r="C21" t="str">
            <v>GJ</v>
          </cell>
          <cell r="D21">
            <v>9825127777</v>
          </cell>
          <cell r="E21" t="str">
            <v>SAILESHBHAI</v>
          </cell>
          <cell r="F21" t="str">
            <v>PATEL</v>
          </cell>
          <cell r="G21" t="str">
            <v>SHREENATHJI TYRES</v>
          </cell>
          <cell r="H21" t="str">
            <v>1-3, ANHKOOR CHOPPING CENTRE</v>
          </cell>
          <cell r="I21" t="str">
            <v>NR SARDAR BRIDGE CIRCLE</v>
          </cell>
          <cell r="J21" t="str">
            <v>ADAJAN ROAD</v>
          </cell>
          <cell r="K21" t="str">
            <v>SURAT</v>
          </cell>
          <cell r="L21" t="str">
            <v>GJ</v>
          </cell>
          <cell r="M21">
            <v>395009</v>
          </cell>
          <cell r="N21" t="str">
            <v>shreenathji_777@yahoo.com</v>
          </cell>
        </row>
        <row r="22">
          <cell r="A22">
            <v>7706804</v>
          </cell>
          <cell r="B22" t="str">
            <v>Anukool Goyal</v>
          </cell>
          <cell r="C22" t="str">
            <v>GJ</v>
          </cell>
          <cell r="D22">
            <v>9825591980</v>
          </cell>
          <cell r="E22" t="str">
            <v>NIRMAL BHAI</v>
          </cell>
          <cell r="F22" t="str">
            <v>GOHIL</v>
          </cell>
          <cell r="G22" t="str">
            <v>VIMAL TYRE CENTRE</v>
          </cell>
          <cell r="H22" t="str">
            <v>41-42, MATRUKRUPA SOCIETY</v>
          </cell>
          <cell r="I22" t="str">
            <v xml:space="preserve">NH-8 </v>
          </cell>
          <cell r="J22" t="str">
            <v>KAMREJ CHAR RASTA</v>
          </cell>
          <cell r="K22" t="str">
            <v>SURAT</v>
          </cell>
          <cell r="L22" t="str">
            <v>GJ</v>
          </cell>
          <cell r="M22">
            <v>394185</v>
          </cell>
          <cell r="N22" t="str">
            <v>vtcvimal@gmail.com</v>
          </cell>
        </row>
        <row r="23">
          <cell r="A23">
            <v>7713461</v>
          </cell>
          <cell r="B23" t="str">
            <v>Anukool Goyal</v>
          </cell>
          <cell r="C23" t="str">
            <v>GJ</v>
          </cell>
          <cell r="D23">
            <v>9998949334</v>
          </cell>
          <cell r="E23" t="str">
            <v xml:space="preserve">BHAVIK </v>
          </cell>
          <cell r="F23" t="str">
            <v>PATEL</v>
          </cell>
          <cell r="G23" t="str">
            <v>SHREEJI TYRES</v>
          </cell>
          <cell r="H23" t="str">
            <v>SHOPE NO 1, 2,3 HEMAL COMPLEX</v>
          </cell>
          <cell r="I23" t="str">
            <v>NR MEGA VISHAL MEGA MART</v>
          </cell>
          <cell r="J23" t="str">
            <v>VIA ROAD, GIDC</v>
          </cell>
          <cell r="K23" t="str">
            <v>VAPI</v>
          </cell>
          <cell r="L23" t="str">
            <v>GJ</v>
          </cell>
          <cell r="M23">
            <v>396195</v>
          </cell>
          <cell r="N23" t="str">
            <v>bhavikpatel372@gmail.com</v>
          </cell>
        </row>
        <row r="24">
          <cell r="A24">
            <v>7714504</v>
          </cell>
          <cell r="B24" t="str">
            <v>Anukool Goyal</v>
          </cell>
          <cell r="C24" t="str">
            <v>GJ</v>
          </cell>
          <cell r="D24">
            <v>9978937073</v>
          </cell>
          <cell r="E24" t="str">
            <v>BIREN BHAI</v>
          </cell>
          <cell r="F24" t="str">
            <v>PATEL</v>
          </cell>
          <cell r="G24" t="str">
            <v>SURAJ TYRE CARE PRIVATE LIMITED</v>
          </cell>
          <cell r="H24" t="str">
            <v xml:space="preserve">PLOT NO. 306, BAPTPOR GIDC, </v>
          </cell>
          <cell r="I24" t="str">
            <v xml:space="preserve">B/H TATA AMBIKA SHOEROOM, </v>
          </cell>
          <cell r="J24" t="str">
            <v>OPP SVLL</v>
          </cell>
          <cell r="K24" t="str">
            <v>ICHHAPORE</v>
          </cell>
          <cell r="L24" t="str">
            <v>GJ</v>
          </cell>
          <cell r="M24">
            <v>394510</v>
          </cell>
          <cell r="N24" t="str">
            <v>surajtyrecare@gmail.com</v>
          </cell>
        </row>
        <row r="25">
          <cell r="A25">
            <v>7715430</v>
          </cell>
          <cell r="B25" t="str">
            <v>Anukool Goyal</v>
          </cell>
          <cell r="C25" t="str">
            <v>GJ</v>
          </cell>
          <cell r="D25">
            <v>9824556757</v>
          </cell>
          <cell r="E25" t="str">
            <v>PIYUSH BHAI</v>
          </cell>
          <cell r="F25" t="str">
            <v>not working</v>
          </cell>
          <cell r="G25" t="str">
            <v>SHREE VALLABH TYRES</v>
          </cell>
          <cell r="H25" t="str">
            <v>G6, ROYAL SHOPPING CENTRE</v>
          </cell>
          <cell r="I25" t="str">
            <v>NH-8</v>
          </cell>
          <cell r="J25" t="str">
            <v>KIM CHAR RASTA</v>
          </cell>
          <cell r="K25" t="str">
            <v>SURAT</v>
          </cell>
          <cell r="L25" t="str">
            <v>GJ</v>
          </cell>
          <cell r="M25">
            <v>394410</v>
          </cell>
          <cell r="N25" t="str">
            <v>NA</v>
          </cell>
        </row>
        <row r="26">
          <cell r="A26">
            <v>7715521</v>
          </cell>
          <cell r="B26" t="str">
            <v>Anukool Goyal</v>
          </cell>
          <cell r="C26" t="str">
            <v>GJ</v>
          </cell>
          <cell r="D26">
            <v>9825123071</v>
          </cell>
          <cell r="E26" t="str">
            <v>CHANDU BHAI</v>
          </cell>
          <cell r="F26" t="str">
            <v>PATEL</v>
          </cell>
          <cell r="G26" t="str">
            <v>HI TECH TYRE AND RETREADS</v>
          </cell>
          <cell r="H26" t="str">
            <v>NR,  KAMDHENU RICE MILL</v>
          </cell>
          <cell r="I26" t="str">
            <v>HATHI KANA</v>
          </cell>
          <cell r="K26" t="str">
            <v>DHARAMPUR</v>
          </cell>
          <cell r="L26" t="str">
            <v>GJ</v>
          </cell>
          <cell r="M26">
            <v>396050</v>
          </cell>
          <cell r="N26" t="str">
            <v>hitechtyreandtube65@gmail.com</v>
          </cell>
        </row>
        <row r="27">
          <cell r="A27">
            <v>7716152</v>
          </cell>
          <cell r="B27" t="str">
            <v>Anukool Goyal</v>
          </cell>
          <cell r="C27" t="str">
            <v>GJ</v>
          </cell>
          <cell r="D27">
            <v>9824173547</v>
          </cell>
          <cell r="E27" t="str">
            <v>HARUN BHAI</v>
          </cell>
          <cell r="F27" t="str">
            <v>KHAN</v>
          </cell>
          <cell r="G27" t="str">
            <v>MALVIYA TYRES</v>
          </cell>
          <cell r="H27" t="str">
            <v>MAIN ROAD, SARI GAON, BHILAD, DIST VALSAD</v>
          </cell>
          <cell r="I27" t="str">
            <v>MAIN ROAD</v>
          </cell>
          <cell r="J27" t="str">
            <v>SARI GAM</v>
          </cell>
          <cell r="K27" t="str">
            <v>BHILAD</v>
          </cell>
          <cell r="L27" t="str">
            <v>GJ</v>
          </cell>
          <cell r="N27" t="str">
            <v>malviyatyres2186@gmail.com</v>
          </cell>
        </row>
        <row r="28">
          <cell r="A28">
            <v>7716165</v>
          </cell>
          <cell r="B28" t="str">
            <v>Anukool Goyal</v>
          </cell>
          <cell r="C28" t="str">
            <v>GJ</v>
          </cell>
          <cell r="D28">
            <v>9825199941</v>
          </cell>
          <cell r="E28" t="str">
            <v>PALLAV</v>
          </cell>
          <cell r="F28" t="str">
            <v>PATEL</v>
          </cell>
          <cell r="G28" t="str">
            <v>K.P.ENTERPRISES</v>
          </cell>
          <cell r="H28" t="str">
            <v xml:space="preserve">18- GROUND FLORE, AJIT COMPLEX, </v>
          </cell>
          <cell r="I28" t="str">
            <v>ONGC CHAR RASTA</v>
          </cell>
          <cell r="J28" t="str">
            <v>HAZIRA ROAD</v>
          </cell>
          <cell r="K28" t="str">
            <v>ICHHAPORE</v>
          </cell>
          <cell r="L28" t="str">
            <v>GJ</v>
          </cell>
          <cell r="M28">
            <v>394510</v>
          </cell>
          <cell r="N28" t="str">
            <v>kpenterprise995@gmail.com</v>
          </cell>
        </row>
        <row r="29">
          <cell r="A29">
            <v>7716399</v>
          </cell>
          <cell r="B29" t="str">
            <v>Anukool Goyal</v>
          </cell>
          <cell r="C29" t="str">
            <v>GJ</v>
          </cell>
          <cell r="D29">
            <v>9825305253</v>
          </cell>
          <cell r="E29" t="str">
            <v>MR SAHIL</v>
          </cell>
          <cell r="F29" t="str">
            <v>PATEL</v>
          </cell>
          <cell r="G29" t="str">
            <v>SAI HARIHAR CARGO MOVERSLLP</v>
          </cell>
          <cell r="H29" t="str">
            <v>MAIN ROAD</v>
          </cell>
          <cell r="I29" t="str">
            <v>MAGDALLA</v>
          </cell>
          <cell r="J29" t="str">
            <v>MAGDALL ROAD</v>
          </cell>
          <cell r="K29" t="str">
            <v>DUMAS ROAD</v>
          </cell>
          <cell r="L29" t="str">
            <v>GJ</v>
          </cell>
          <cell r="N29" t="str">
            <v>accsaiharihar@gmail.com</v>
          </cell>
        </row>
        <row r="30">
          <cell r="A30">
            <v>7716500</v>
          </cell>
          <cell r="B30" t="str">
            <v>Anukool Goyal</v>
          </cell>
          <cell r="C30" t="str">
            <v>GJ</v>
          </cell>
          <cell r="D30">
            <v>9925030923</v>
          </cell>
          <cell r="E30" t="str">
            <v>MR ANKIT</v>
          </cell>
          <cell r="F30" t="str">
            <v>PATEL</v>
          </cell>
          <cell r="G30" t="str">
            <v>BHADRA TYRES</v>
          </cell>
          <cell r="H30" t="str">
            <v>6-11, 12 ARTHAVI ARCADE</v>
          </cell>
          <cell r="I30" t="str">
            <v>RAJPIPLA CHOKDI</v>
          </cell>
          <cell r="J30" t="str">
            <v>ANKLESWAR</v>
          </cell>
          <cell r="K30" t="str">
            <v>ANKLESWAR</v>
          </cell>
          <cell r="L30" t="str">
            <v>GJ</v>
          </cell>
          <cell r="M30">
            <v>393002</v>
          </cell>
          <cell r="N30" t="str">
            <v>malviyatyres2186@gmail.com</v>
          </cell>
        </row>
        <row r="31">
          <cell r="A31">
            <v>7706430</v>
          </cell>
          <cell r="B31" t="str">
            <v>Ashish Kumar</v>
          </cell>
          <cell r="C31" t="str">
            <v>GJ</v>
          </cell>
          <cell r="D31">
            <v>9979881299</v>
          </cell>
          <cell r="E31" t="str">
            <v>Amit</v>
          </cell>
          <cell r="F31" t="str">
            <v>Punjabi</v>
          </cell>
          <cell r="G31" t="str">
            <v>SINDLAL TYRES  SALES &amp; SERVICES</v>
          </cell>
          <cell r="H31" t="str">
            <v>6,Gurudwara Shopping Center,Channi,Vadodara</v>
          </cell>
          <cell r="K31" t="str">
            <v>Baroda</v>
          </cell>
          <cell r="L31" t="str">
            <v>GJ</v>
          </cell>
          <cell r="M31">
            <v>391740</v>
          </cell>
          <cell r="N31" t="str">
            <v>sindlaltyres@gmail.com</v>
          </cell>
        </row>
        <row r="32">
          <cell r="A32">
            <v>7709367</v>
          </cell>
          <cell r="B32" t="str">
            <v>Ashish Kumar</v>
          </cell>
          <cell r="C32" t="str">
            <v>GJ</v>
          </cell>
          <cell r="D32">
            <v>9904144435</v>
          </cell>
          <cell r="E32" t="str">
            <v>Rajender</v>
          </cell>
          <cell r="F32" t="str">
            <v>Mane</v>
          </cell>
          <cell r="G32" t="str">
            <v>Shree Vinayak Tyres</v>
          </cell>
          <cell r="H32" t="str">
            <v>Shop no 22,Maruti Complex,Plot no 8</v>
          </cell>
          <cell r="I32" t="str">
            <v>GIDC ,Ranoli</v>
          </cell>
          <cell r="K32" t="str">
            <v>Baroda</v>
          </cell>
          <cell r="L32" t="str">
            <v>GJ</v>
          </cell>
          <cell r="M32">
            <v>391750</v>
          </cell>
          <cell r="N32" t="str">
            <v>shreevinayaktyres22@gmail.com</v>
          </cell>
        </row>
        <row r="33">
          <cell r="A33">
            <v>7710052</v>
          </cell>
          <cell r="B33" t="str">
            <v>Ashish Kumar</v>
          </cell>
          <cell r="C33" t="str">
            <v>GJ</v>
          </cell>
          <cell r="D33">
            <v>9824421653</v>
          </cell>
          <cell r="E33" t="str">
            <v>Bharat</v>
          </cell>
          <cell r="F33" t="str">
            <v>Bhai</v>
          </cell>
          <cell r="G33" t="str">
            <v>Prayosha Trading Co</v>
          </cell>
          <cell r="H33" t="str">
            <v>Prayosha Trading Co(7710052), 37,Vaikunth Complex</v>
          </cell>
          <cell r="I33" t="str">
            <v>Near Minal Petr</v>
          </cell>
          <cell r="J33" t="str">
            <v>GIDC ,Ranoli</v>
          </cell>
          <cell r="K33" t="str">
            <v>Baroda</v>
          </cell>
          <cell r="L33" t="str">
            <v>GJ</v>
          </cell>
          <cell r="M33">
            <v>391350</v>
          </cell>
          <cell r="N33" t="str">
            <v>prayoshatradingranoli@gmail.com</v>
          </cell>
        </row>
        <row r="34">
          <cell r="A34">
            <v>7705518</v>
          </cell>
          <cell r="B34" t="str">
            <v>Ashish Kumar</v>
          </cell>
          <cell r="C34" t="str">
            <v>GJ</v>
          </cell>
          <cell r="D34">
            <v>9825007954</v>
          </cell>
          <cell r="E34" t="str">
            <v xml:space="preserve">PRANAV </v>
          </cell>
          <cell r="F34" t="str">
            <v>PATEL</v>
          </cell>
          <cell r="G34" t="str">
            <v>LAXMI AUTOMOBILES</v>
          </cell>
          <cell r="H34" t="str">
            <v>J G Travel,behind Jubilee Baugh,Raopura</v>
          </cell>
          <cell r="I34" t="str">
            <v>Vadodara</v>
          </cell>
          <cell r="K34" t="str">
            <v>Baroda</v>
          </cell>
          <cell r="L34" t="str">
            <v>GJ</v>
          </cell>
          <cell r="M34">
            <v>390001</v>
          </cell>
          <cell r="N34" t="str">
            <v>Laxmi_Automobiles@hotmail.com</v>
          </cell>
        </row>
        <row r="35">
          <cell r="A35">
            <v>7716054</v>
          </cell>
          <cell r="B35" t="str">
            <v>Ashish Kumar</v>
          </cell>
          <cell r="C35" t="str">
            <v>GJ</v>
          </cell>
          <cell r="D35">
            <v>7043745732</v>
          </cell>
          <cell r="E35" t="str">
            <v>PARAS</v>
          </cell>
          <cell r="F35" t="str">
            <v>MANIAR</v>
          </cell>
          <cell r="G35" t="str">
            <v>MATRUJI TRADING CO.</v>
          </cell>
          <cell r="H35" t="str">
            <v>SHOP NO 28,LOTUS AURA 2,NR IOCL PETROL PUMP</v>
          </cell>
          <cell r="I35" t="str">
            <v>SAMA SAVLI ROAD ,VADODARA ,GUJRAT</v>
          </cell>
          <cell r="K35" t="str">
            <v>Baroda</v>
          </cell>
          <cell r="L35" t="str">
            <v>GJ</v>
          </cell>
          <cell r="M35">
            <v>391308</v>
          </cell>
          <cell r="N35" t="str">
            <v>matrujitradingco2017@gmail.com</v>
          </cell>
        </row>
        <row r="36">
          <cell r="A36">
            <v>7705398</v>
          </cell>
          <cell r="B36" t="str">
            <v>Devendra Kumar Dubey</v>
          </cell>
          <cell r="C36" t="str">
            <v>GJ</v>
          </cell>
          <cell r="D36">
            <v>9825765151</v>
          </cell>
          <cell r="E36" t="str">
            <v>Anilbhai</v>
          </cell>
          <cell r="F36" t="str">
            <v>Budhrani</v>
          </cell>
          <cell r="G36" t="str">
            <v>KAILASH TYRES</v>
          </cell>
          <cell r="H36" t="str">
            <v>'SHIV' 1,KAILASH WADI NEAR GAYATRI DAIRY FARM</v>
          </cell>
          <cell r="I36" t="str">
            <v>JUNCTION PLOT</v>
          </cell>
          <cell r="K36" t="str">
            <v>RAJKOT</v>
          </cell>
          <cell r="L36" t="str">
            <v>GJ</v>
          </cell>
          <cell r="M36">
            <v>360001</v>
          </cell>
          <cell r="N36" t="str">
            <v>Kailashtyres@rocketmail.com</v>
          </cell>
        </row>
        <row r="37">
          <cell r="A37">
            <v>7706248</v>
          </cell>
          <cell r="B37" t="str">
            <v>Devendra Kumar Dubey</v>
          </cell>
          <cell r="C37" t="str">
            <v>GJ</v>
          </cell>
          <cell r="D37">
            <v>9974693904</v>
          </cell>
          <cell r="E37" t="str">
            <v>Hussainbhai</v>
          </cell>
          <cell r="F37" t="str">
            <v>Kadivar</v>
          </cell>
          <cell r="G37" t="str">
            <v>SAURASHTRA TRADERS</v>
          </cell>
          <cell r="H37" t="str">
            <v>SAURASHTRA TRADERS(7706248), Dana Pith Opp. Police Station</v>
          </cell>
          <cell r="K37" t="str">
            <v>Wankaner</v>
          </cell>
          <cell r="L37" t="str">
            <v>GJ</v>
          </cell>
          <cell r="M37">
            <v>363621</v>
          </cell>
          <cell r="N37" t="str">
            <v>saurashtratreaders@gmail.com</v>
          </cell>
        </row>
        <row r="38">
          <cell r="A38">
            <v>7707945</v>
          </cell>
          <cell r="B38" t="str">
            <v>Devendra Kumar Dubey</v>
          </cell>
          <cell r="C38" t="str">
            <v>GJ</v>
          </cell>
          <cell r="D38">
            <v>9825669337</v>
          </cell>
          <cell r="E38" t="str">
            <v>Mayurbhai</v>
          </cell>
          <cell r="F38" t="str">
            <v>Ramolia</v>
          </cell>
          <cell r="G38" t="str">
            <v>Vikas Tyres</v>
          </cell>
          <cell r="H38" t="str">
            <v>Vikas Tyres(7707945), 106 -107 Vora Bag Shopping Center</v>
          </cell>
          <cell r="K38" t="str">
            <v>Morbi</v>
          </cell>
          <cell r="L38" t="str">
            <v>GJ</v>
          </cell>
          <cell r="M38">
            <v>363642</v>
          </cell>
          <cell r="N38" t="str">
            <v>vikas_tyre@yahoo.com</v>
          </cell>
        </row>
        <row r="39">
          <cell r="A39">
            <v>7709497</v>
          </cell>
          <cell r="B39" t="str">
            <v>Devendra Kumar Dubey</v>
          </cell>
          <cell r="C39" t="str">
            <v>GJ</v>
          </cell>
          <cell r="D39">
            <v>9909464044</v>
          </cell>
          <cell r="E39" t="str">
            <v>Maldebhai</v>
          </cell>
          <cell r="F39" t="str">
            <v>Barad</v>
          </cell>
          <cell r="G39" t="str">
            <v>New Shiv Enterprise</v>
          </cell>
          <cell r="H39" t="str">
            <v>New Shiv Enterprise(7709497), Shop No. 15, Chokshi Arked,</v>
          </cell>
          <cell r="K39" t="str">
            <v>VERAVAL</v>
          </cell>
          <cell r="L39" t="str">
            <v>GJ</v>
          </cell>
          <cell r="M39">
            <v>362265</v>
          </cell>
          <cell r="N39" t="str">
            <v>shivtyresbarad@yahoo.in</v>
          </cell>
        </row>
        <row r="40">
          <cell r="A40">
            <v>7709636</v>
          </cell>
          <cell r="B40" t="str">
            <v>Devendra Kumar Dubey</v>
          </cell>
          <cell r="C40" t="str">
            <v>GJ</v>
          </cell>
          <cell r="D40">
            <v>9825381669</v>
          </cell>
          <cell r="E40" t="str">
            <v>Navedbhai</v>
          </cell>
          <cell r="F40" t="str">
            <v>Koradia</v>
          </cell>
          <cell r="G40" t="str">
            <v>SUPER TYRE</v>
          </cell>
          <cell r="H40" t="str">
            <v>SUPER TYRE(7709636), SHOP NO.1, RADHE COMPLEX, SHAKTI CI</v>
          </cell>
          <cell r="K40" t="str">
            <v>HALAVAD</v>
          </cell>
          <cell r="L40" t="str">
            <v>GJ</v>
          </cell>
          <cell r="M40">
            <v>363330</v>
          </cell>
          <cell r="N40" t="str">
            <v>navedkoradia@gmail.com</v>
          </cell>
        </row>
        <row r="41">
          <cell r="A41">
            <v>7709939</v>
          </cell>
          <cell r="B41" t="str">
            <v>Devendra Kumar Dubey</v>
          </cell>
          <cell r="C41" t="str">
            <v>GJ</v>
          </cell>
          <cell r="D41">
            <v>9426226137</v>
          </cell>
          <cell r="E41" t="str">
            <v>Manishbhai</v>
          </cell>
          <cell r="F41" t="str">
            <v>Khanpara</v>
          </cell>
          <cell r="G41" t="str">
            <v>GOKUL TYRES</v>
          </cell>
          <cell r="H41" t="str">
            <v>GOKUL TYRES(7709939), BUS STAND ROAD, RAJ MARG,</v>
          </cell>
          <cell r="K41" t="str">
            <v>UPLETA</v>
          </cell>
          <cell r="L41" t="str">
            <v>GJ</v>
          </cell>
          <cell r="M41">
            <v>360490</v>
          </cell>
          <cell r="N41" t="str">
            <v>Gokulcycle@gmail.com</v>
          </cell>
        </row>
        <row r="42">
          <cell r="A42">
            <v>7710560</v>
          </cell>
          <cell r="B42" t="str">
            <v>Devendra Kumar Dubey</v>
          </cell>
          <cell r="C42" t="str">
            <v>GJ</v>
          </cell>
          <cell r="D42">
            <v>9374127677</v>
          </cell>
          <cell r="E42" t="str">
            <v>Vijaybhai</v>
          </cell>
          <cell r="F42" t="str">
            <v>Murav</v>
          </cell>
          <cell r="G42" t="str">
            <v>M/S SAMRAT TYRE</v>
          </cell>
          <cell r="H42" t="str">
            <v>M/S SAMRAT TYRE(7710560), 16/4, RANCHHODNAGAR, KUVADVA ROAD,</v>
          </cell>
          <cell r="K42" t="str">
            <v>RAJKOT</v>
          </cell>
          <cell r="L42" t="str">
            <v>GJ</v>
          </cell>
          <cell r="M42">
            <v>360003</v>
          </cell>
          <cell r="N42" t="str">
            <v>samrattyre@yahoo.com</v>
          </cell>
        </row>
        <row r="43">
          <cell r="A43">
            <v>7713425</v>
          </cell>
          <cell r="B43" t="str">
            <v>Devendra Kumar Dubey</v>
          </cell>
          <cell r="C43" t="str">
            <v>GJ</v>
          </cell>
          <cell r="D43">
            <v>9924618329</v>
          </cell>
          <cell r="E43" t="str">
            <v>Kedarbhai</v>
          </cell>
          <cell r="F43" t="str">
            <v>Jani</v>
          </cell>
          <cell r="G43" t="str">
            <v>Maruti Enterprise</v>
          </cell>
          <cell r="H43" t="str">
            <v>Maruti Enterprise(7713425), Plotno. 40-A, Vitthalwadi</v>
          </cell>
          <cell r="K43" t="str">
            <v>BHAVNAGAR</v>
          </cell>
          <cell r="L43" t="str">
            <v>GJ</v>
          </cell>
          <cell r="M43">
            <v>364001</v>
          </cell>
          <cell r="N43" t="str">
            <v>kedar_2058@yahoo.co.in</v>
          </cell>
        </row>
        <row r="44">
          <cell r="A44">
            <v>7711001</v>
          </cell>
          <cell r="B44" t="str">
            <v>Devendra Kumar Dubey</v>
          </cell>
          <cell r="C44" t="str">
            <v>GJ</v>
          </cell>
          <cell r="D44">
            <v>9824220865</v>
          </cell>
          <cell r="E44" t="str">
            <v>Mansukhbhai</v>
          </cell>
          <cell r="F44" t="str">
            <v>Vamja</v>
          </cell>
          <cell r="G44" t="str">
            <v>M/S PATEL TYRES &amp; LUBRICANTS</v>
          </cell>
          <cell r="H44" t="str">
            <v>M/S PATEL TYRES &amp; LUBRICANTS(7711001), F21/22</v>
          </cell>
          <cell r="I44" t="str">
            <v>JAIN BOARDING, NR. AJMERA S</v>
          </cell>
          <cell r="K44" t="str">
            <v>AMRELI</v>
          </cell>
          <cell r="L44" t="str">
            <v>GJ</v>
          </cell>
          <cell r="M44">
            <v>365601</v>
          </cell>
          <cell r="N44" t="str">
            <v>pateltyreamreli@yahoo.in</v>
          </cell>
        </row>
        <row r="45">
          <cell r="A45">
            <v>7713321</v>
          </cell>
          <cell r="B45" t="str">
            <v>Devendra Kumar Dubey</v>
          </cell>
          <cell r="C45" t="str">
            <v>GJ</v>
          </cell>
          <cell r="D45">
            <v>9824483192</v>
          </cell>
          <cell r="E45" t="str">
            <v>Gauravbhai</v>
          </cell>
          <cell r="F45" t="str">
            <v>Jotangiya</v>
          </cell>
          <cell r="G45" t="str">
            <v>Kinal Sales Agency</v>
          </cell>
          <cell r="H45" t="str">
            <v>KINALSALRAJULRAJ(7713321), C/o M &amp; G House</v>
          </cell>
          <cell r="I45" t="str">
            <v>Near Hotel Sarovar NH - 8E Bhavnagar Road Hindorna Chokadi,</v>
          </cell>
          <cell r="J45" t="str">
            <v>Hindorna Chokadi</v>
          </cell>
          <cell r="K45" t="str">
            <v>Rajula</v>
          </cell>
          <cell r="L45" t="str">
            <v>GJ</v>
          </cell>
          <cell r="M45">
            <v>365560</v>
          </cell>
          <cell r="N45" t="str">
            <v>Kinalsalesagency@gmail.com</v>
          </cell>
        </row>
        <row r="46">
          <cell r="A46">
            <v>7714352</v>
          </cell>
          <cell r="B46" t="str">
            <v>Devendra Kumar Dubey</v>
          </cell>
          <cell r="C46" t="str">
            <v>GJ</v>
          </cell>
          <cell r="D46">
            <v>9925609090</v>
          </cell>
          <cell r="E46" t="str">
            <v>Himmatsinh</v>
          </cell>
          <cell r="F46" t="str">
            <v>Chavda</v>
          </cell>
          <cell r="G46" t="str">
            <v>Amar Tyres</v>
          </cell>
          <cell r="H46" t="str">
            <v>Amar Tyres(7714352), Amar Estate</v>
          </cell>
          <cell r="I46" t="str">
            <v>Opp. Nageshwar Mahadev Temple, Near Sangita Hotel,</v>
          </cell>
          <cell r="J46" t="str">
            <v>Outside Octroie Naka, Gondal Road</v>
          </cell>
          <cell r="K46" t="str">
            <v>Rajkot</v>
          </cell>
          <cell r="L46" t="str">
            <v>GJ</v>
          </cell>
          <cell r="M46">
            <v>360004</v>
          </cell>
          <cell r="N46" t="str">
            <v>amartyresrjt@gmail.com</v>
          </cell>
        </row>
        <row r="47">
          <cell r="A47">
            <v>7715010</v>
          </cell>
          <cell r="B47" t="str">
            <v>Devendra Kumar Dubey</v>
          </cell>
          <cell r="C47" t="str">
            <v>GJ</v>
          </cell>
          <cell r="D47">
            <v>9879799911</v>
          </cell>
          <cell r="E47" t="str">
            <v>Viralbhai</v>
          </cell>
          <cell r="F47" t="str">
            <v>Chavda</v>
          </cell>
          <cell r="G47" t="str">
            <v>KISHAN TYRES</v>
          </cell>
          <cell r="H47" t="str">
            <v>KISHAN TYRES(7715010), Shop No. 86, RMC Transportnagar</v>
          </cell>
          <cell r="I47" t="str">
            <v>Near Old Marketing Yard, Ring Road</v>
          </cell>
          <cell r="K47" t="str">
            <v>Rajkot</v>
          </cell>
          <cell r="L47" t="str">
            <v>GJ</v>
          </cell>
          <cell r="M47">
            <v>360003</v>
          </cell>
          <cell r="N47" t="str">
            <v>kishantyres909@gmail.com</v>
          </cell>
        </row>
        <row r="48">
          <cell r="A48">
            <v>7715741</v>
          </cell>
          <cell r="B48" t="str">
            <v>Devendra Kumar Dubey</v>
          </cell>
          <cell r="C48" t="str">
            <v>GJ</v>
          </cell>
          <cell r="D48">
            <v>9998771046</v>
          </cell>
          <cell r="E48" t="str">
            <v>Milanbhai</v>
          </cell>
          <cell r="F48" t="str">
            <v>Lavadiya</v>
          </cell>
          <cell r="G48" t="str">
            <v>Shri Radhekrishna Tyre</v>
          </cell>
          <cell r="H48" t="str">
            <v>Shop No. 6, Sahkar Chamber, National Highway 8/A,</v>
          </cell>
          <cell r="I48" t="str">
            <v>Timbadi Patiya,Morbi(Gujarat) - 363642</v>
          </cell>
          <cell r="K48" t="str">
            <v>Morbi</v>
          </cell>
          <cell r="L48" t="str">
            <v>GJ</v>
          </cell>
          <cell r="M48">
            <v>363642</v>
          </cell>
          <cell r="N48" t="str">
            <v>milan10216@gmail.com</v>
          </cell>
        </row>
        <row r="49">
          <cell r="A49">
            <v>7707701</v>
          </cell>
          <cell r="B49" t="str">
            <v>Vineet Kumar Gupta</v>
          </cell>
          <cell r="C49" t="str">
            <v>GJ</v>
          </cell>
          <cell r="D49">
            <v>9909033468</v>
          </cell>
          <cell r="E49" t="str">
            <v>UMANG BHAI</v>
          </cell>
          <cell r="F49" t="str">
            <v>SHAH</v>
          </cell>
          <cell r="G49" t="str">
            <v>KRISHNA ENTERPRISE</v>
          </cell>
          <cell r="H49" t="str">
            <v>KRISHNA ENTERPRISE</v>
          </cell>
          <cell r="I49" t="str">
            <v>311,NILKANTH PLAZA,3rd FLOOR SHAHIBAUG ROAD</v>
          </cell>
          <cell r="K49" t="str">
            <v>AHMEDABAD</v>
          </cell>
          <cell r="L49" t="str">
            <v>GJ</v>
          </cell>
          <cell r="M49">
            <v>380004</v>
          </cell>
          <cell r="N49" t="str">
            <v>krishna_enterprise99@yahoo.com</v>
          </cell>
        </row>
        <row r="50">
          <cell r="A50">
            <v>7708513</v>
          </cell>
          <cell r="B50" t="str">
            <v>Vineet Kumar Gupta</v>
          </cell>
          <cell r="C50" t="str">
            <v>GJ</v>
          </cell>
          <cell r="D50">
            <v>9825181774</v>
          </cell>
          <cell r="E50" t="str">
            <v>VISHAL</v>
          </cell>
          <cell r="F50" t="str">
            <v>JAIN</v>
          </cell>
          <cell r="G50" t="str">
            <v>KAMAL TYRES</v>
          </cell>
          <cell r="H50" t="str">
            <v>5, KAMAL ESTATE,BHAGWATINAGAR,</v>
          </cell>
          <cell r="I50" t="str">
            <v>OPP. KHATWADA GIDC,SINGARWA ROAD,</v>
          </cell>
          <cell r="J50" t="str">
            <v>AHMEDABAD</v>
          </cell>
          <cell r="K50" t="str">
            <v>Ahmedabad</v>
          </cell>
          <cell r="L50" t="str">
            <v>GJ</v>
          </cell>
          <cell r="M50">
            <v>382430</v>
          </cell>
          <cell r="N50" t="str">
            <v>kamaltyres1981@gmail.com</v>
          </cell>
        </row>
        <row r="51">
          <cell r="A51">
            <v>7705806</v>
          </cell>
          <cell r="B51" t="str">
            <v>Vineet Kumar Gupta</v>
          </cell>
          <cell r="C51" t="str">
            <v>GJ</v>
          </cell>
          <cell r="D51">
            <v>9426055344</v>
          </cell>
          <cell r="E51" t="str">
            <v>INDERPAL</v>
          </cell>
          <cell r="F51" t="str">
            <v>AHUJA</v>
          </cell>
          <cell r="G51" t="str">
            <v>NEW PUNJAB TYRE</v>
          </cell>
          <cell r="H51" t="str">
            <v>NEW PUNJAB TYRE</v>
          </cell>
          <cell r="I51" t="str">
            <v>NEXT TO BMW SHOWROOM,SARKHEJ S.G HIGHWAY</v>
          </cell>
          <cell r="K51" t="str">
            <v>AHMEDABAD</v>
          </cell>
          <cell r="L51" t="str">
            <v>GJ</v>
          </cell>
          <cell r="M51">
            <v>382210</v>
          </cell>
          <cell r="N51" t="str">
            <v>info.newpunjabtyres@gmail.com</v>
          </cell>
        </row>
        <row r="52">
          <cell r="A52">
            <v>7709712</v>
          </cell>
          <cell r="B52" t="str">
            <v>Vineet Kumar Gupta</v>
          </cell>
          <cell r="C52" t="str">
            <v>GJ</v>
          </cell>
          <cell r="D52">
            <v>9879731198</v>
          </cell>
          <cell r="E52" t="str">
            <v>ASHWIN</v>
          </cell>
          <cell r="F52" t="str">
            <v>THAKER</v>
          </cell>
          <cell r="G52" t="str">
            <v>ASHWIN TYRE SERVICE</v>
          </cell>
          <cell r="H52" t="str">
            <v>SUPREME HOTEL,NR GOKULESH PETROL PUMP,</v>
          </cell>
          <cell r="I52" t="str">
            <v>33/A, TIRUPATI ESTATE,NAROL</v>
          </cell>
          <cell r="K52" t="str">
            <v>AHMEDABAD</v>
          </cell>
          <cell r="L52" t="str">
            <v>GJ</v>
          </cell>
          <cell r="M52">
            <v>382405</v>
          </cell>
          <cell r="N52" t="str">
            <v>ashwintyreservice1703@gmail.com</v>
          </cell>
        </row>
        <row r="53">
          <cell r="A53">
            <v>7712885</v>
          </cell>
          <cell r="B53" t="str">
            <v>Vineet Kumar Gupta</v>
          </cell>
          <cell r="C53" t="str">
            <v>GJ</v>
          </cell>
          <cell r="D53">
            <v>9825216078</v>
          </cell>
          <cell r="E53" t="str">
            <v>NARAYAN</v>
          </cell>
          <cell r="F53" t="str">
            <v>AGARWAL</v>
          </cell>
          <cell r="G53" t="str">
            <v>GAJANAND TRADERS &amp; TRANSPORTS PVT.</v>
          </cell>
          <cell r="H53" t="str">
            <v>GAJANAND MOTORS</v>
          </cell>
          <cell r="I53" t="str">
            <v>OLD RTO CHECK POST, ABU HIGHWAY, NEAR SAI BABA TEMPLE</v>
          </cell>
          <cell r="K53" t="str">
            <v>PALANPUR</v>
          </cell>
          <cell r="L53" t="str">
            <v>GJ</v>
          </cell>
          <cell r="M53">
            <v>385001</v>
          </cell>
          <cell r="N53" t="str">
            <v>sanjay16078@yahoo.com</v>
          </cell>
        </row>
        <row r="54">
          <cell r="A54">
            <v>7705248</v>
          </cell>
          <cell r="B54" t="str">
            <v>Vineet Kumar Gupta</v>
          </cell>
          <cell r="C54" t="str">
            <v>GJ</v>
          </cell>
          <cell r="D54">
            <v>9571250215</v>
          </cell>
          <cell r="E54" t="str">
            <v>ARVIND</v>
          </cell>
          <cell r="F54" t="str">
            <v>SHARMA</v>
          </cell>
          <cell r="G54" t="str">
            <v>INDIAN  TYRE</v>
          </cell>
          <cell r="H54" t="str">
            <v xml:space="preserve">1,jagdish estate,near,caliconagar,narol,surkhej road </v>
          </cell>
          <cell r="J54" t="str">
            <v>ahmedabad</v>
          </cell>
          <cell r="K54" t="str">
            <v>ahmedabad</v>
          </cell>
          <cell r="L54" t="str">
            <v>GJ</v>
          </cell>
          <cell r="M54">
            <v>382405</v>
          </cell>
          <cell r="N54" t="str">
            <v>indiantyresharma@gmail.com</v>
          </cell>
        </row>
        <row r="55">
          <cell r="A55">
            <v>7705679</v>
          </cell>
          <cell r="B55" t="str">
            <v>Vineet Kumar Gupta</v>
          </cell>
          <cell r="C55" t="str">
            <v>GJ</v>
          </cell>
          <cell r="D55">
            <v>9825020453</v>
          </cell>
          <cell r="E55" t="str">
            <v>RAMAN</v>
          </cell>
          <cell r="F55" t="str">
            <v>MITTAL</v>
          </cell>
          <cell r="G55" t="str">
            <v>MITTAL SALES &amp; SERVICE</v>
          </cell>
          <cell r="H55" t="str">
            <v xml:space="preserve">mittal chambers,narol char rasta p.o isanpur </v>
          </cell>
          <cell r="J55" t="str">
            <v>ahmedabad</v>
          </cell>
          <cell r="K55" t="str">
            <v>ahmedabad</v>
          </cell>
          <cell r="L55" t="str">
            <v>GJ</v>
          </cell>
          <cell r="M55">
            <v>382405</v>
          </cell>
          <cell r="N55" t="str">
            <v>ramanmittal13@gmail.com</v>
          </cell>
        </row>
        <row r="56">
          <cell r="A56">
            <v>7710812</v>
          </cell>
          <cell r="B56" t="str">
            <v>Vineet Kumar Gupta</v>
          </cell>
          <cell r="C56" t="str">
            <v>GJ</v>
          </cell>
          <cell r="D56">
            <v>9925234555</v>
          </cell>
          <cell r="E56" t="str">
            <v>ARIF</v>
          </cell>
          <cell r="G56" t="str">
            <v>ANISH INFRACON INDIA PVT. LTD</v>
          </cell>
          <cell r="H56" t="str">
            <v>NR.kadia wala pump,opp,rto,office,himmatnagar</v>
          </cell>
          <cell r="J56" t="str">
            <v>ahmedabad</v>
          </cell>
          <cell r="K56" t="str">
            <v>ahmedabad</v>
          </cell>
          <cell r="L56" t="str">
            <v>GJ</v>
          </cell>
          <cell r="M56">
            <v>383001</v>
          </cell>
          <cell r="N56" t="str">
            <v>anishco@hotmail.com</v>
          </cell>
        </row>
        <row r="57">
          <cell r="A57">
            <v>7712551</v>
          </cell>
          <cell r="B57" t="str">
            <v>Vineet Kumar Gupta</v>
          </cell>
          <cell r="C57" t="str">
            <v>GJ</v>
          </cell>
          <cell r="D57">
            <v>8155021199</v>
          </cell>
          <cell r="E57" t="str">
            <v>JAYESH</v>
          </cell>
          <cell r="F57" t="str">
            <v>AGARWAL</v>
          </cell>
          <cell r="G57" t="str">
            <v>SHREEJI ENTERPRISES</v>
          </cell>
          <cell r="H57" t="str">
            <v>8,neelkanth society,opp,hanuman tekri,angla road</v>
          </cell>
          <cell r="J57" t="str">
            <v>palanpur</v>
          </cell>
          <cell r="K57" t="str">
            <v>PALANPUR</v>
          </cell>
          <cell r="L57" t="str">
            <v>GJ</v>
          </cell>
          <cell r="M57">
            <v>380051</v>
          </cell>
          <cell r="N57" t="str">
            <v>jayesh_53@rediffmail.com</v>
          </cell>
        </row>
        <row r="58">
          <cell r="A58">
            <v>7713287</v>
          </cell>
          <cell r="B58" t="str">
            <v>Vineet Kumar Gupta</v>
          </cell>
          <cell r="C58" t="str">
            <v>GJ</v>
          </cell>
          <cell r="D58">
            <v>9879073519</v>
          </cell>
          <cell r="E58" t="str">
            <v>KETAN</v>
          </cell>
          <cell r="G58" t="str">
            <v>NEELKANTH CORPORATION</v>
          </cell>
          <cell r="H58" t="str">
            <v>THAKKERBAPANAGAR APPROACH,142 HARIOM CHAMBER,ADNAI HALL</v>
          </cell>
          <cell r="J58" t="str">
            <v>AHMEDABAD</v>
          </cell>
          <cell r="K58" t="str">
            <v>AHMEDABAD</v>
          </cell>
          <cell r="L58" t="str">
            <v>GJ</v>
          </cell>
          <cell r="N58" t="str">
            <v>neelkanthtyre@gmail.com</v>
          </cell>
        </row>
        <row r="59">
          <cell r="A59">
            <v>7716292</v>
          </cell>
          <cell r="B59" t="str">
            <v>Vineet Kumar Gupta</v>
          </cell>
          <cell r="C59" t="str">
            <v>GJ</v>
          </cell>
          <cell r="D59">
            <v>9924441904</v>
          </cell>
          <cell r="E59" t="str">
            <v>DILIP</v>
          </cell>
          <cell r="F59" t="str">
            <v>PALANIYA</v>
          </cell>
          <cell r="G59" t="str">
            <v>YUG AUTOMOTIVE LLP</v>
          </cell>
          <cell r="H59" t="str">
            <v>NA.OPP,JAIN derasar,kothariya road wadhwan,</v>
          </cell>
          <cell r="J59" t="str">
            <v>surendranagar</v>
          </cell>
          <cell r="K59" t="str">
            <v>surendranagar</v>
          </cell>
          <cell r="L59" t="str">
            <v>GJ</v>
          </cell>
          <cell r="M59">
            <v>363035</v>
          </cell>
          <cell r="N59" t="str">
            <v>continentalyug@gmail.com</v>
          </cell>
        </row>
        <row r="60">
          <cell r="A60">
            <v>7716552</v>
          </cell>
          <cell r="B60" t="str">
            <v>Vineet Kumar Gupta</v>
          </cell>
          <cell r="C60" t="str">
            <v>GJ</v>
          </cell>
          <cell r="D60">
            <v>9924083333</v>
          </cell>
          <cell r="E60" t="str">
            <v>JIGNESH</v>
          </cell>
          <cell r="G60" t="str">
            <v>SHAKTI TYRE</v>
          </cell>
          <cell r="H60" t="str">
            <v>survey no-196,nh-8,opp,sunrise hotel,nr tirupati roadline aslali road,salali</v>
          </cell>
          <cell r="J60" t="str">
            <v>ahmedabad</v>
          </cell>
          <cell r="K60" t="str">
            <v>ahmedabad</v>
          </cell>
          <cell r="L60" t="str">
            <v>GJ</v>
          </cell>
          <cell r="M60">
            <v>382405</v>
          </cell>
          <cell r="N60" t="str">
            <v>shakti.tyre8031@gmail.com</v>
          </cell>
        </row>
        <row r="61">
          <cell r="A61">
            <v>7716649</v>
          </cell>
          <cell r="B61" t="str">
            <v>Vineet Kumar Gupta</v>
          </cell>
          <cell r="C61" t="str">
            <v>GJ</v>
          </cell>
          <cell r="D61">
            <v>7575003665</v>
          </cell>
          <cell r="E61" t="str">
            <v>HARUNBHAI</v>
          </cell>
          <cell r="F61" t="str">
            <v>KALVATAR</v>
          </cell>
          <cell r="G61" t="str">
            <v>ABABIL TYRES</v>
          </cell>
          <cell r="H61" t="str">
            <v>plot no-88-2-a-2,gidc udhyog nagar, mahuva</v>
          </cell>
          <cell r="J61" t="str">
            <v>bhnaskantha</v>
          </cell>
          <cell r="K61" t="str">
            <v>bhnaskantha</v>
          </cell>
          <cell r="L61" t="str">
            <v>GJ</v>
          </cell>
          <cell r="M61">
            <v>364290</v>
          </cell>
          <cell r="N61" t="str">
            <v>moinkalvater111@gmail.com</v>
          </cell>
        </row>
        <row r="62">
          <cell r="A62">
            <v>7716585</v>
          </cell>
          <cell r="B62" t="str">
            <v>Vineet Kumar Gupta</v>
          </cell>
          <cell r="C62" t="str">
            <v>GJ</v>
          </cell>
          <cell r="D62">
            <v>9825019178</v>
          </cell>
          <cell r="E62" t="str">
            <v>NARAYAN</v>
          </cell>
          <cell r="G62" t="str">
            <v>MARUTI ROAD CARRIERS</v>
          </cell>
          <cell r="H62" t="str">
            <v xml:space="preserve">10,old gunj bazaar,gunj road palanpur </v>
          </cell>
          <cell r="J62" t="str">
            <v>bhnaskantha</v>
          </cell>
          <cell r="K62" t="str">
            <v>bhnaskantha</v>
          </cell>
          <cell r="L62" t="str">
            <v>GJ</v>
          </cell>
          <cell r="M62">
            <v>385001</v>
          </cell>
          <cell r="N62" t="str">
            <v>kunal.agarwal78@gmail.com</v>
          </cell>
        </row>
        <row r="63">
          <cell r="A63">
            <v>7715319</v>
          </cell>
          <cell r="B63" t="str">
            <v>Kunal Gupta</v>
          </cell>
          <cell r="C63" t="str">
            <v>DEL + HY wo YN</v>
          </cell>
          <cell r="D63">
            <v>9350220322</v>
          </cell>
          <cell r="E63" t="str">
            <v>Satish</v>
          </cell>
          <cell r="F63" t="str">
            <v>Verma</v>
          </cell>
          <cell r="G63" t="str">
            <v>NS LOGISTICS SERVICE</v>
          </cell>
          <cell r="H63" t="str">
            <v>Shop no. 3, 1st floor, Chaudhary, Opp. Ashirwad marriage lawn, Gurgaon</v>
          </cell>
          <cell r="K63" t="str">
            <v>Gurgaon</v>
          </cell>
          <cell r="L63" t="str">
            <v>HR</v>
          </cell>
          <cell r="M63">
            <v>122001</v>
          </cell>
          <cell r="N63" t="str">
            <v>nslogistic@gmail.com</v>
          </cell>
        </row>
        <row r="64">
          <cell r="A64">
            <v>7715416</v>
          </cell>
          <cell r="B64" t="str">
            <v>Kunal Gupta</v>
          </cell>
          <cell r="C64" t="str">
            <v>DEL + HY wo YN</v>
          </cell>
          <cell r="D64">
            <v>9999748143</v>
          </cell>
          <cell r="E64" t="str">
            <v>Vinod</v>
          </cell>
          <cell r="F64" t="str">
            <v>Goel</v>
          </cell>
          <cell r="G64" t="str">
            <v>GTC FREIGHT CARRIER</v>
          </cell>
          <cell r="H64" t="str">
            <v>House N0. 59, 110033 Azadpur, 07 Delhi</v>
          </cell>
          <cell r="K64" t="str">
            <v>Delhi</v>
          </cell>
          <cell r="L64" t="str">
            <v>DL</v>
          </cell>
          <cell r="M64">
            <v>110033</v>
          </cell>
          <cell r="N64" t="str">
            <v>Goyaltransportt@gmail.com</v>
          </cell>
        </row>
        <row r="65">
          <cell r="A65">
            <v>7715828</v>
          </cell>
          <cell r="B65" t="str">
            <v>Kunal Gupta</v>
          </cell>
          <cell r="C65" t="str">
            <v>DEL + HY wo YN</v>
          </cell>
          <cell r="D65">
            <v>9910141891</v>
          </cell>
          <cell r="E65" t="str">
            <v>Jagdish</v>
          </cell>
          <cell r="F65" t="str">
            <v>Sood</v>
          </cell>
          <cell r="G65" t="str">
            <v>Jupitar Express Carrier Pvt. Ltd</v>
          </cell>
          <cell r="H65" t="str">
            <v>189 B block, Sarasvati Vihar, pitampura</v>
          </cell>
          <cell r="K65" t="str">
            <v>DELHI</v>
          </cell>
          <cell r="L65" t="str">
            <v>DL</v>
          </cell>
          <cell r="M65">
            <v>110034</v>
          </cell>
        </row>
        <row r="66">
          <cell r="A66">
            <v>7715992</v>
          </cell>
          <cell r="B66" t="str">
            <v>Kunal Gupta</v>
          </cell>
          <cell r="C66" t="str">
            <v>DEL + HY wo YN</v>
          </cell>
          <cell r="D66">
            <v>9212291395</v>
          </cell>
          <cell r="E66" t="str">
            <v>Dharam</v>
          </cell>
          <cell r="F66" t="str">
            <v>Singh</v>
          </cell>
          <cell r="G66" t="str">
            <v>Baba Haridas Transport Co</v>
          </cell>
          <cell r="H66" t="str">
            <v>107/924, Jhadoda Kalan, CRPF Camp, South West Delhi, Delhi, 110072</v>
          </cell>
          <cell r="K66" t="str">
            <v>Delhi</v>
          </cell>
          <cell r="L66" t="str">
            <v>DL</v>
          </cell>
          <cell r="M66">
            <v>110072</v>
          </cell>
          <cell r="N66" t="str">
            <v>bhtcdelhi@gmail.com</v>
          </cell>
        </row>
        <row r="67">
          <cell r="A67">
            <v>7716057</v>
          </cell>
          <cell r="B67" t="str">
            <v>Kunal Gupta</v>
          </cell>
          <cell r="C67" t="str">
            <v>DEL + HY wo YN</v>
          </cell>
          <cell r="D67">
            <v>9990486000</v>
          </cell>
          <cell r="E67" t="str">
            <v>Jagbir</v>
          </cell>
          <cell r="F67" t="str">
            <v>Singh</v>
          </cell>
          <cell r="G67" t="str">
            <v>Shanti Transport Co.</v>
          </cell>
          <cell r="H67" t="str">
            <v>E-36, Phase -3, New Palam Vihar Sai Kunj, Choma Gurgaon, Gurgaon, Haryana, 122001</v>
          </cell>
          <cell r="K67" t="str">
            <v>Gurgaon</v>
          </cell>
          <cell r="L67" t="str">
            <v>HR</v>
          </cell>
          <cell r="M67">
            <v>122001</v>
          </cell>
          <cell r="N67" t="str">
            <v>shanti.transport@stctpt.com</v>
          </cell>
        </row>
        <row r="68">
          <cell r="A68">
            <v>7716084</v>
          </cell>
          <cell r="B68" t="str">
            <v>Kunal Gupta</v>
          </cell>
          <cell r="C68" t="str">
            <v>DEL + HY wo YN</v>
          </cell>
          <cell r="D68">
            <v>9810558801</v>
          </cell>
          <cell r="E68" t="str">
            <v>Praveen</v>
          </cell>
          <cell r="F68" t="str">
            <v>Agarwal</v>
          </cell>
          <cell r="G68" t="str">
            <v>Ashtech Industries Pvt Ltd</v>
          </cell>
          <cell r="H68" t="str">
            <v>13A, Udhyog Kendra Ecotech III, Greater Noida, Gautam Buddh Nagar, Uttar Pradesh</v>
          </cell>
          <cell r="K68" t="str">
            <v>Greater Noida</v>
          </cell>
          <cell r="L68" t="str">
            <v>UP</v>
          </cell>
          <cell r="M68">
            <v>201306</v>
          </cell>
          <cell r="N68" t="str">
            <v>flyash@ashtechgroup.in</v>
          </cell>
        </row>
        <row r="69">
          <cell r="A69">
            <v>7716338</v>
          </cell>
          <cell r="B69" t="str">
            <v>Kunal Gupta</v>
          </cell>
          <cell r="C69" t="str">
            <v>DEL + HY wo YN</v>
          </cell>
          <cell r="D69">
            <v>9899263153</v>
          </cell>
          <cell r="E69" t="str">
            <v>Shakuntala</v>
          </cell>
          <cell r="F69" t="str">
            <v>Devi</v>
          </cell>
          <cell r="G69" t="str">
            <v>Kaptan Building Material Supplier</v>
          </cell>
          <cell r="H69" t="str">
            <v>House N0. 216, Khaira Village, Najafgarh, West Delhi, Delhi, 110043</v>
          </cell>
          <cell r="K69" t="str">
            <v>Delhi</v>
          </cell>
          <cell r="L69" t="str">
            <v>DL</v>
          </cell>
          <cell r="M69">
            <v>110043</v>
          </cell>
          <cell r="N69" t="str">
            <v>kaptanbuildingmaterial@gmail.com</v>
          </cell>
        </row>
        <row r="70">
          <cell r="A70">
            <v>7716395</v>
          </cell>
          <cell r="B70" t="str">
            <v>Kunal Gupta</v>
          </cell>
          <cell r="C70" t="str">
            <v>DEL + HY wo YN</v>
          </cell>
          <cell r="D70">
            <v>9711190995</v>
          </cell>
          <cell r="E70" t="str">
            <v xml:space="preserve">Ramesh </v>
          </cell>
          <cell r="F70" t="str">
            <v>Kumar</v>
          </cell>
          <cell r="G70" t="str">
            <v>Fast Solution Logistic</v>
          </cell>
          <cell r="H70" t="str">
            <v>H.No.16, Gali No.3, Ashok Vihar Phase 3, Gurugram</v>
          </cell>
          <cell r="K70" t="str">
            <v>Gurgaon</v>
          </cell>
          <cell r="L70" t="str">
            <v>HR</v>
          </cell>
          <cell r="M70">
            <v>122001</v>
          </cell>
          <cell r="N70" t="str">
            <v>rkcarrierggn@gmail.com</v>
          </cell>
        </row>
        <row r="71">
          <cell r="A71">
            <v>7710952</v>
          </cell>
          <cell r="B71" t="str">
            <v>Bhushapogu Ravi Kishore Kumar</v>
          </cell>
          <cell r="C71" t="str">
            <v>AP + TN</v>
          </cell>
          <cell r="D71">
            <v>9493252674</v>
          </cell>
          <cell r="E71" t="str">
            <v>RAMA</v>
          </cell>
          <cell r="F71" t="str">
            <v>SUBBA REDDY</v>
          </cell>
          <cell r="G71" t="str">
            <v>M/S SRI SUBRAMANYESWARA TYRES</v>
          </cell>
          <cell r="H71" t="str">
            <v>D.No:2/17/D/A , Kareem Bag , DVS Complex , BANAGANAPALLI-518124 , Kurnool(Dist) , Andhra Pradesh</v>
          </cell>
          <cell r="K71" t="str">
            <v>BANAGANAPALLI</v>
          </cell>
          <cell r="L71" t="str">
            <v>AP</v>
          </cell>
          <cell r="M71">
            <v>518124</v>
          </cell>
          <cell r="N71" t="str">
            <v>srama183@gmail.com</v>
          </cell>
        </row>
        <row r="72">
          <cell r="A72">
            <v>7715325</v>
          </cell>
          <cell r="B72" t="str">
            <v>Bhushapogu Ravi Kishore Kumar</v>
          </cell>
          <cell r="C72" t="str">
            <v>AP + TN</v>
          </cell>
          <cell r="D72">
            <v>9989155946</v>
          </cell>
          <cell r="E72" t="str">
            <v>RAM</v>
          </cell>
          <cell r="F72" t="str">
            <v>MOHAN REDDY</v>
          </cell>
          <cell r="G72" t="str">
            <v>SAI BHAIRAVA TYRES</v>
          </cell>
          <cell r="H72" t="str">
            <v>H.NO:3/41 ,DHARMAVARAM ROAD , BATHALAPALLI , ANANTHAPUR(DIST) , ANDHRA PRADESH-515661.</v>
          </cell>
          <cell r="K72" t="str">
            <v>BATHALAPALLI</v>
          </cell>
          <cell r="L72" t="str">
            <v>AP</v>
          </cell>
          <cell r="M72">
            <v>515661</v>
          </cell>
          <cell r="N72" t="str">
            <v>saibhairavatytres@gmail.com</v>
          </cell>
        </row>
        <row r="73">
          <cell r="A73">
            <v>7712674</v>
          </cell>
          <cell r="B73" t="str">
            <v>Vacant Hyderabad</v>
          </cell>
          <cell r="C73" t="str">
            <v>AP + TN</v>
          </cell>
          <cell r="D73">
            <v>9603982242</v>
          </cell>
          <cell r="E73" t="str">
            <v>UPPALA</v>
          </cell>
          <cell r="F73" t="str">
            <v>SRINIVAS</v>
          </cell>
          <cell r="G73" t="str">
            <v>SRI SRINIVAS TYRES</v>
          </cell>
          <cell r="H73" t="str">
            <v>8-77/2, NAGARAM - VILLAGE</v>
          </cell>
          <cell r="I73" t="str">
            <v xml:space="preserve">MEDCHAL-MALKAJGIRI </v>
          </cell>
          <cell r="K73" t="str">
            <v>Hyderabad</v>
          </cell>
          <cell r="L73" t="str">
            <v>TG</v>
          </cell>
          <cell r="M73">
            <v>500083</v>
          </cell>
          <cell r="N73" t="str">
            <v>srisrinivastyres2242@gmail.com</v>
          </cell>
        </row>
        <row r="74">
          <cell r="A74">
            <v>7704708</v>
          </cell>
          <cell r="B74" t="str">
            <v>Vacant Hyderabad</v>
          </cell>
          <cell r="C74" t="str">
            <v>AP + TN</v>
          </cell>
          <cell r="D74">
            <v>9394111260</v>
          </cell>
          <cell r="E74" t="str">
            <v>AMIT</v>
          </cell>
          <cell r="F74" t="str">
            <v>KUMAR</v>
          </cell>
          <cell r="G74" t="str">
            <v>ARIHANT TYRES</v>
          </cell>
          <cell r="H74" t="str">
            <v>'arihant' 23-6-850/1, opp bela water tank</v>
          </cell>
          <cell r="I74" t="str">
            <v>beside eye care hospital</v>
          </cell>
          <cell r="J74" t="str">
            <v>shahalibanda</v>
          </cell>
          <cell r="K74" t="str">
            <v>Hyderabad</v>
          </cell>
          <cell r="L74" t="str">
            <v>TG</v>
          </cell>
          <cell r="M74">
            <v>500065</v>
          </cell>
          <cell r="N74" t="str">
            <v>arihanttyreshyd@gmail.com</v>
          </cell>
        </row>
        <row r="75">
          <cell r="A75">
            <v>7712381</v>
          </cell>
          <cell r="B75" t="str">
            <v>Bhushapogu Ravi Kishore Kumar</v>
          </cell>
          <cell r="C75" t="str">
            <v>AP + TN</v>
          </cell>
          <cell r="D75">
            <v>9553177070</v>
          </cell>
          <cell r="E75" t="str">
            <v>MUNEENDRA</v>
          </cell>
          <cell r="F75" t="str">
            <v>BABU</v>
          </cell>
          <cell r="G75" t="str">
            <v>SRI RAMA AUTOMOBILES</v>
          </cell>
          <cell r="H75" t="str">
            <v>SRI RAMA AUTOMOBILES(7712381), 11/35/1 NAGALAPRAM ROAD</v>
          </cell>
          <cell r="K75" t="str">
            <v>NAGARI</v>
          </cell>
          <cell r="L75" t="str">
            <v>AP</v>
          </cell>
          <cell r="M75">
            <v>517590</v>
          </cell>
          <cell r="N75" t="str">
            <v>pmbabutyres@gmail.com</v>
          </cell>
        </row>
        <row r="76">
          <cell r="A76">
            <v>7713093</v>
          </cell>
          <cell r="B76" t="str">
            <v>Bhushapogu Ravi Kishore Kumar</v>
          </cell>
          <cell r="C76" t="str">
            <v>AP + TN</v>
          </cell>
          <cell r="D76">
            <v>9440369750</v>
          </cell>
          <cell r="E76" t="str">
            <v>RAHIMAN</v>
          </cell>
          <cell r="F76" t="str">
            <v>BABA</v>
          </cell>
          <cell r="G76" t="str">
            <v>BABA ENTERPRISES</v>
          </cell>
          <cell r="H76" t="str">
            <v>BABA ENTERPRISES(7713093), D.NO : 1/27/1/5 , DORAPALLI ROAD</v>
          </cell>
          <cell r="K76" t="str">
            <v>DHONE</v>
          </cell>
          <cell r="L76" t="str">
            <v>AP</v>
          </cell>
          <cell r="M76">
            <v>518222</v>
          </cell>
          <cell r="N76" t="str">
            <v>shaikrahimanbaba@gmail.com</v>
          </cell>
        </row>
        <row r="77">
          <cell r="A77">
            <v>7705709</v>
          </cell>
          <cell r="B77" t="str">
            <v>Vacant Hyderabad</v>
          </cell>
          <cell r="C77" t="str">
            <v>AP + TN</v>
          </cell>
          <cell r="D77">
            <v>9966066094</v>
          </cell>
          <cell r="E77" t="str">
            <v>SMA</v>
          </cell>
          <cell r="F77" t="str">
            <v>SAAD</v>
          </cell>
          <cell r="G77" t="str">
            <v>MORAL TYRE TRADERS</v>
          </cell>
          <cell r="H77" t="str">
            <v>MORAL TYRE TRADERS(7705709), SHOP NO-5-5-489</v>
          </cell>
          <cell r="I77" t="str">
            <v>HUSSAINI BUILDING</v>
          </cell>
          <cell r="K77" t="str">
            <v>Hyderabad</v>
          </cell>
          <cell r="L77" t="str">
            <v>TG</v>
          </cell>
          <cell r="M77">
            <v>500001</v>
          </cell>
          <cell r="N77" t="str">
            <v>moraltyretrades@gmail.com</v>
          </cell>
        </row>
        <row r="78">
          <cell r="A78">
            <v>7709425</v>
          </cell>
          <cell r="B78" t="str">
            <v>Vacant Hyderabad</v>
          </cell>
          <cell r="C78" t="str">
            <v>AP + TN</v>
          </cell>
          <cell r="D78">
            <v>9390100490</v>
          </cell>
          <cell r="E78" t="str">
            <v>POLA</v>
          </cell>
          <cell r="F78" t="str">
            <v>PASHUPATHI</v>
          </cell>
          <cell r="G78" t="str">
            <v>RAJESHWAR ENTERPRISES</v>
          </cell>
          <cell r="H78" t="str">
            <v>14-1-141 MG ROAD</v>
          </cell>
          <cell r="I78" t="str">
            <v>POCHAMMAIDAN</v>
          </cell>
          <cell r="K78" t="str">
            <v>WARANGAL</v>
          </cell>
          <cell r="L78" t="str">
            <v>TG</v>
          </cell>
          <cell r="M78">
            <v>506002</v>
          </cell>
          <cell r="N78" t="str">
            <v>pashupathi_pola@yahoo.com</v>
          </cell>
        </row>
        <row r="79">
          <cell r="A79">
            <v>7711376</v>
          </cell>
          <cell r="B79" t="str">
            <v>Vacant Hyderabad</v>
          </cell>
          <cell r="C79" t="str">
            <v>AP + TN</v>
          </cell>
          <cell r="D79">
            <v>8019943192</v>
          </cell>
          <cell r="E79" t="str">
            <v>GUDIMALA</v>
          </cell>
          <cell r="F79" t="str">
            <v>RAMU</v>
          </cell>
          <cell r="G79" t="str">
            <v>SRI VENKATESHWARA TRADERS</v>
          </cell>
          <cell r="H79" t="str">
            <v>SRI VENKATESHWARA TRADERS(7711376), HO NO--5/115,SHIVA NAGAR</v>
          </cell>
          <cell r="I79" t="str">
            <v>CHINTAL</v>
          </cell>
          <cell r="K79" t="str">
            <v>RANGAREDDY</v>
          </cell>
          <cell r="L79" t="str">
            <v>TG</v>
          </cell>
          <cell r="M79">
            <v>500054</v>
          </cell>
          <cell r="N79" t="str">
            <v>svt3555@gmail.com</v>
          </cell>
        </row>
        <row r="80">
          <cell r="A80">
            <v>7715607</v>
          </cell>
          <cell r="B80" t="str">
            <v>Vacant Hyderabad</v>
          </cell>
          <cell r="C80" t="str">
            <v>AP + TN</v>
          </cell>
          <cell r="D80">
            <v>9959442856</v>
          </cell>
          <cell r="E80" t="str">
            <v>BATTULA</v>
          </cell>
          <cell r="F80" t="str">
            <v>LAKSHMA REDDY</v>
          </cell>
          <cell r="G80" t="str">
            <v>MARUTHI AGENCIES</v>
          </cell>
          <cell r="H80" t="str">
            <v>1-31/404, VIDYA NAGAR , MANASA SAI APARTMENTS</v>
          </cell>
          <cell r="I80" t="str">
            <v>MIRYALGUDA , NALGONDA DIST.</v>
          </cell>
          <cell r="K80" t="str">
            <v>MIRYALGUDA</v>
          </cell>
          <cell r="L80" t="str">
            <v>TG</v>
          </cell>
          <cell r="M80">
            <v>508207</v>
          </cell>
          <cell r="N80" t="str">
            <v>laxmareddy.maruthi@gmail.com</v>
          </cell>
        </row>
        <row r="81">
          <cell r="A81">
            <v>7708300</v>
          </cell>
          <cell r="B81" t="str">
            <v>Bhushapogu Ravi Kishore Kumar</v>
          </cell>
          <cell r="C81" t="str">
            <v>AP + TN</v>
          </cell>
          <cell r="D81">
            <v>9885575899</v>
          </cell>
          <cell r="E81" t="str">
            <v>OGETY</v>
          </cell>
          <cell r="F81" t="str">
            <v>LAKSHMI RANAGAIAH</v>
          </cell>
          <cell r="G81" t="str">
            <v>OGETI NAGARANGAIAH &amp; SONS</v>
          </cell>
          <cell r="H81" t="str">
            <v>OGETI NAGARANGAIAH &amp; SONS(7708300), 15/1398/6, C.B.ROAD</v>
          </cell>
          <cell r="I81" t="str">
            <v>WOCKS BOARD COM</v>
          </cell>
          <cell r="K81" t="str">
            <v>TADIPATRI</v>
          </cell>
          <cell r="L81" t="str">
            <v>AP</v>
          </cell>
          <cell r="M81">
            <v>515411</v>
          </cell>
          <cell r="N81" t="str">
            <v>ogetytyres123@gmail.com</v>
          </cell>
        </row>
        <row r="82">
          <cell r="A82">
            <v>7714136</v>
          </cell>
          <cell r="B82" t="str">
            <v>Bhushapogu Ravi Kishore Kumar</v>
          </cell>
          <cell r="C82" t="str">
            <v>AP + TN</v>
          </cell>
          <cell r="D82">
            <v>9848225345</v>
          </cell>
          <cell r="E82" t="str">
            <v>SURYA</v>
          </cell>
          <cell r="F82" t="str">
            <v>NARAYANA REDDY</v>
          </cell>
          <cell r="G82" t="str">
            <v>MAHINDRA TYRES</v>
          </cell>
          <cell r="H82" t="str">
            <v>Mahindra Tyres(7714136), H.NO:1/610/1 NANDYAL ROAD</v>
          </cell>
          <cell r="I82" t="str">
            <v>TADIPATRI</v>
          </cell>
          <cell r="K82" t="str">
            <v>TADIPATRI</v>
          </cell>
          <cell r="L82" t="str">
            <v>AP</v>
          </cell>
          <cell r="M82">
            <v>515411</v>
          </cell>
          <cell r="N82" t="str">
            <v>suryanarayanareddy5345@gmail.com</v>
          </cell>
        </row>
        <row r="83">
          <cell r="A83">
            <v>7714639</v>
          </cell>
          <cell r="B83" t="str">
            <v>Bhushapogu Ravi Kishore Kumar</v>
          </cell>
          <cell r="C83" t="str">
            <v>AP + TN</v>
          </cell>
          <cell r="D83">
            <v>9000868933</v>
          </cell>
          <cell r="E83" t="str">
            <v>CHANDRA</v>
          </cell>
          <cell r="F83" t="str">
            <v>OBUL REDDY</v>
          </cell>
          <cell r="G83" t="str">
            <v>LAKSHMI SUVARNA TYRES</v>
          </cell>
          <cell r="H83" t="str">
            <v>LAKSHMI SUVARNA(7714639), D.NO : 2/127,</v>
          </cell>
          <cell r="I83" t="str">
            <v>KADAPA ROAD YERRAGUNTLA KADAPA(DIST)</v>
          </cell>
          <cell r="K83" t="str">
            <v>YERRAGUNTLA</v>
          </cell>
          <cell r="L83" t="str">
            <v>AP</v>
          </cell>
          <cell r="M83">
            <v>516309</v>
          </cell>
          <cell r="N83" t="str">
            <v>kuttikalluru@gmail.com</v>
          </cell>
        </row>
        <row r="84">
          <cell r="A84">
            <v>7715665</v>
          </cell>
          <cell r="B84" t="str">
            <v>Bhushapogu Ravi Kishore Kumar</v>
          </cell>
          <cell r="C84" t="str">
            <v>AP + TN</v>
          </cell>
          <cell r="D84">
            <v>9440949478</v>
          </cell>
          <cell r="E84" t="str">
            <v>RAMANJULA</v>
          </cell>
          <cell r="F84" t="str">
            <v>REDDY</v>
          </cell>
          <cell r="G84" t="str">
            <v>MARUTHI TYRES</v>
          </cell>
          <cell r="H84" t="str">
            <v>MARUTHI TYRES(7715665)H.NO: 1/372-5,GANESH NAGAR, TADIPATRI</v>
          </cell>
          <cell r="I84" t="str">
            <v>ANANTAPUR(DIST) , ANDHRA PRADESH-515411.</v>
          </cell>
          <cell r="K84" t="str">
            <v>TADIPATRI</v>
          </cell>
          <cell r="L84" t="str">
            <v>AP</v>
          </cell>
          <cell r="M84">
            <v>515411</v>
          </cell>
          <cell r="N84" t="str">
            <v/>
          </cell>
        </row>
        <row r="85">
          <cell r="A85">
            <v>7705379</v>
          </cell>
          <cell r="B85" t="str">
            <v>Vacant Rajahmundry</v>
          </cell>
          <cell r="C85" t="str">
            <v>AP + TN</v>
          </cell>
          <cell r="D85">
            <v>9848184027</v>
          </cell>
          <cell r="E85" t="str">
            <v>NAMALLU</v>
          </cell>
          <cell r="F85" t="str">
            <v>JUPUDY</v>
          </cell>
          <cell r="G85" t="str">
            <v>JUPUDY JAGANADHA RAO AND SONS</v>
          </cell>
          <cell r="H85" t="str">
            <v>8-6-1/3 gunneshwararao street</v>
          </cell>
          <cell r="I85" t="str">
            <v>opp geetha bhavanam</v>
          </cell>
          <cell r="J85" t="str">
            <v>beside JMR school</v>
          </cell>
          <cell r="K85" t="str">
            <v>Rajahmundry</v>
          </cell>
          <cell r="L85" t="str">
            <v>AP</v>
          </cell>
          <cell r="M85">
            <v>533101</v>
          </cell>
          <cell r="N85" t="str">
            <v>jupudydeepak@gmail.com</v>
          </cell>
        </row>
        <row r="86">
          <cell r="A86">
            <v>7707640</v>
          </cell>
          <cell r="B86" t="str">
            <v>Vacant Hyderabad</v>
          </cell>
          <cell r="C86" t="str">
            <v>AP + TN</v>
          </cell>
          <cell r="D86">
            <v>9966870870</v>
          </cell>
          <cell r="E86" t="str">
            <v>ANIL</v>
          </cell>
          <cell r="F86" t="str">
            <v>KUMAR</v>
          </cell>
          <cell r="G86" t="str">
            <v>Sri Balaji Agencies</v>
          </cell>
          <cell r="H86" t="str">
            <v>1-5-83, KAMAN ROAD, KARIMNAGAR TOWN</v>
          </cell>
          <cell r="K86" t="str">
            <v>KARIMNAGAR</v>
          </cell>
          <cell r="L86" t="str">
            <v>TG</v>
          </cell>
          <cell r="M86">
            <v>500001</v>
          </cell>
          <cell r="N86" t="str">
            <v>anilbalaji6965@gmail.com</v>
          </cell>
        </row>
        <row r="87">
          <cell r="A87">
            <v>7715666</v>
          </cell>
          <cell r="B87" t="str">
            <v>Vacant Hyderabad</v>
          </cell>
          <cell r="C87" t="str">
            <v>AP + TN</v>
          </cell>
          <cell r="D87">
            <v>9396967474</v>
          </cell>
          <cell r="E87" t="str">
            <v>AJAY</v>
          </cell>
          <cell r="F87" t="str">
            <v>MODI</v>
          </cell>
          <cell r="G87" t="str">
            <v>ASHOKA AUTOMOBILES</v>
          </cell>
          <cell r="H87" t="str">
            <v>#15-6-64 , AFZALGUNJ,Beside Osmania Hospital, HYDERABAD</v>
          </cell>
          <cell r="K87" t="str">
            <v>HYDERABAD</v>
          </cell>
          <cell r="L87" t="str">
            <v>TG</v>
          </cell>
          <cell r="M87">
            <v>500012</v>
          </cell>
          <cell r="N87" t="str">
            <v>ashokaautomobilehyd@gmail.com</v>
          </cell>
        </row>
        <row r="88">
          <cell r="A88">
            <v>7714229</v>
          </cell>
          <cell r="B88" t="str">
            <v>Bhushapogu Ravi Kishore Kumar</v>
          </cell>
          <cell r="C88" t="str">
            <v>AP + TN</v>
          </cell>
          <cell r="D88">
            <v>9440878636</v>
          </cell>
          <cell r="E88" t="str">
            <v>Ziyaulla</v>
          </cell>
          <cell r="G88" t="str">
            <v>ZIO TRANSPORT</v>
          </cell>
          <cell r="H88" t="str">
            <v>H.NO:26-4-2964 ,BALAJI NAGAR , HINDUPUR , ANANTHAPUR(DIST)</v>
          </cell>
          <cell r="K88" t="str">
            <v>HINDUPUR</v>
          </cell>
          <cell r="L88" t="str">
            <v>AP</v>
          </cell>
          <cell r="M88">
            <v>515201</v>
          </cell>
          <cell r="N88" t="str">
            <v>zio.hms9786@gmail.com</v>
          </cell>
        </row>
        <row r="89">
          <cell r="A89">
            <v>7714388</v>
          </cell>
          <cell r="B89" t="str">
            <v>Vacant Hyderabad</v>
          </cell>
          <cell r="C89" t="str">
            <v>AP + TN</v>
          </cell>
          <cell r="D89">
            <v>9293327811</v>
          </cell>
          <cell r="E89" t="str">
            <v>BRAHMANDLAPALLI</v>
          </cell>
          <cell r="F89" t="str">
            <v>SHIVA PRASAD</v>
          </cell>
          <cell r="G89" t="str">
            <v>SATYA SAMBA MOTORS</v>
          </cell>
          <cell r="H89" t="str">
            <v xml:space="preserve">1-7-176/2/2, 60 FEET ROAD C/O TRIVENI HIGH SCHOOL </v>
          </cell>
          <cell r="I89" t="str">
            <v>SURYAPET.</v>
          </cell>
          <cell r="K89" t="str">
            <v>SURYAPET</v>
          </cell>
          <cell r="L89" t="str">
            <v>TG</v>
          </cell>
          <cell r="M89">
            <v>508213</v>
          </cell>
          <cell r="N89" t="str">
            <v>satyasambamotors@gmail.com</v>
          </cell>
        </row>
        <row r="90">
          <cell r="A90">
            <v>7715130</v>
          </cell>
          <cell r="B90" t="str">
            <v>Bhushapogu Ravi Kishore Kumar</v>
          </cell>
          <cell r="C90" t="str">
            <v>AP + TN</v>
          </cell>
          <cell r="D90">
            <v>9440291985</v>
          </cell>
          <cell r="E90" t="str">
            <v>Ramana</v>
          </cell>
          <cell r="G90" t="str">
            <v>SRI VENKATESWARA COMMERCIAL AGENCY</v>
          </cell>
          <cell r="H90" t="str">
            <v>D.NO:40-29L ,PARK ROAD , KURNOOL , KURNOOL(DIST) , ANDHRA PRADESH-518001.</v>
          </cell>
          <cell r="K90" t="str">
            <v>KURNOOL</v>
          </cell>
          <cell r="L90" t="str">
            <v>AP</v>
          </cell>
          <cell r="M90">
            <v>518001</v>
          </cell>
          <cell r="N90" t="str">
            <v/>
          </cell>
        </row>
        <row r="91">
          <cell r="A91">
            <v>7715542</v>
          </cell>
          <cell r="B91" t="str">
            <v>Bhushapogu Ravi Kishore Kumar</v>
          </cell>
          <cell r="C91" t="str">
            <v>AP + TN</v>
          </cell>
          <cell r="D91">
            <v>9908096099</v>
          </cell>
          <cell r="E91" t="str">
            <v xml:space="preserve">Prasanna </v>
          </cell>
          <cell r="F91" t="str">
            <v>Kumar</v>
          </cell>
          <cell r="G91" t="str">
            <v>SRI LAKSHMI VENKATESWARA AGENCIES</v>
          </cell>
          <cell r="H91" t="str">
            <v>H.NO:40/30 ,OPP:GANDHI ROAD , PARK ROAD , KURNOOL , KURNOOL(DIST) , ANDHRA PRADESH-518003.</v>
          </cell>
          <cell r="K91" t="str">
            <v>KURNOOL</v>
          </cell>
          <cell r="L91" t="str">
            <v>AP</v>
          </cell>
          <cell r="M91">
            <v>518002</v>
          </cell>
          <cell r="N91" t="str">
            <v>slvagencies98@gmail.com</v>
          </cell>
        </row>
        <row r="92">
          <cell r="A92">
            <v>7716565</v>
          </cell>
          <cell r="B92" t="str">
            <v>Bhushapogu Ravi Kishore Kumar</v>
          </cell>
          <cell r="C92" t="str">
            <v>AP + TN</v>
          </cell>
          <cell r="D92">
            <v>9440222014</v>
          </cell>
          <cell r="E92" t="str">
            <v>Peddi</v>
          </cell>
          <cell r="F92" t="str">
            <v>Reddy</v>
          </cell>
          <cell r="G92" t="str">
            <v>ASHOKA TYRES</v>
          </cell>
          <cell r="H92" t="str">
            <v>H.NO: 15/1834 , OPP:RAMACHANDRA LODGE , C.B.ROAD , TADIPATRI , ANANTAPUR(DIST) , ANDHRA PRADESH-515411.</v>
          </cell>
          <cell r="K92" t="str">
            <v>TADIPATRI</v>
          </cell>
          <cell r="L92" t="str">
            <v>AP</v>
          </cell>
          <cell r="M92">
            <v>515411</v>
          </cell>
          <cell r="N92" t="str">
            <v>ashokatyres.tdp@gmail.com</v>
          </cell>
        </row>
        <row r="93">
          <cell r="A93">
            <v>7704839</v>
          </cell>
          <cell r="B93" t="str">
            <v>Vacant - Vijaywada</v>
          </cell>
          <cell r="C93" t="str">
            <v>AP + TN</v>
          </cell>
          <cell r="D93">
            <v>9394151980</v>
          </cell>
          <cell r="E93" t="str">
            <v>shaik</v>
          </cell>
          <cell r="F93" t="str">
            <v>khaja</v>
          </cell>
          <cell r="G93" t="str">
            <v>BANU TYRE SHOPPE</v>
          </cell>
          <cell r="H93" t="str">
            <v>shop no 7&amp;8 phase no 4 banu omplex,100 ft road,autonagar, guntur</v>
          </cell>
          <cell r="K93" t="str">
            <v>GUNTUR</v>
          </cell>
          <cell r="L93" t="str">
            <v>AP</v>
          </cell>
          <cell r="M93">
            <v>522001</v>
          </cell>
          <cell r="N93" t="str">
            <v>banutyreshopp@gmail.com</v>
          </cell>
        </row>
        <row r="94">
          <cell r="A94">
            <v>7709963</v>
          </cell>
          <cell r="C94" t="str">
            <v>WB+NE</v>
          </cell>
          <cell r="D94">
            <v>9333352060</v>
          </cell>
          <cell r="E94" t="str">
            <v>AJIT SINGH MAGO</v>
          </cell>
          <cell r="G94" t="str">
            <v>MAGO TYRES</v>
          </cell>
          <cell r="H94" t="str">
            <v>RAMBANDUTALAW G T ROAD EAST ASANSOL PIN:713303</v>
          </cell>
          <cell r="N94" t="str">
            <v>mogotyres@gmail.com</v>
          </cell>
        </row>
        <row r="95">
          <cell r="A95">
            <v>7704988</v>
          </cell>
          <cell r="C95" t="str">
            <v>WB+NE</v>
          </cell>
          <cell r="D95">
            <v>9434172346</v>
          </cell>
          <cell r="E95" t="str">
            <v>SOUBHAGYA DAS</v>
          </cell>
          <cell r="G95" t="str">
            <v>M/s. DAS TYRE CENTER</v>
          </cell>
          <cell r="H95" t="str">
            <v>ROOM G-6 SURI SUPER MARKET BIRBHUM PIN: 731101</v>
          </cell>
          <cell r="N95" t="str">
            <v>dastyre97@gmail.com</v>
          </cell>
        </row>
        <row r="96">
          <cell r="A96">
            <v>7713306</v>
          </cell>
          <cell r="C96" t="str">
            <v>WB+NE</v>
          </cell>
          <cell r="D96">
            <v>9564618455</v>
          </cell>
          <cell r="E96" t="str">
            <v>BASIR KHAN</v>
          </cell>
          <cell r="G96" t="str">
            <v>KHAN STONE SUPPLIERS</v>
          </cell>
          <cell r="H96" t="str">
            <v>RAJGRAM RAIL GATE PO MURARAI PIN 731222</v>
          </cell>
          <cell r="N96" t="str">
            <v>khanstonesuppliers@gmail.com</v>
          </cell>
        </row>
        <row r="97">
          <cell r="A97">
            <v>7711923</v>
          </cell>
          <cell r="C97" t="str">
            <v>WB+NE</v>
          </cell>
          <cell r="D97">
            <v>7908824470</v>
          </cell>
          <cell r="E97" t="str">
            <v>NAZMUL HAQUE</v>
          </cell>
          <cell r="G97" t="str">
            <v>DATA BABA ENTERPRISE</v>
          </cell>
          <cell r="H97" t="str">
            <v>VILL- BONHAT,PO KHARBONA, RAMUPHAT DUMKA ROAD PIN:731233</v>
          </cell>
          <cell r="N97" t="str">
            <v>nazmulhaquebonhat@gmail.com</v>
          </cell>
        </row>
        <row r="98">
          <cell r="A98">
            <v>7716659</v>
          </cell>
          <cell r="C98" t="str">
            <v>WB+NE</v>
          </cell>
          <cell r="D98">
            <v>9434007651</v>
          </cell>
          <cell r="E98" t="str">
            <v>HASIB CHOWDHURY</v>
          </cell>
          <cell r="G98" t="str">
            <v>CHOWDHURY TYRE</v>
          </cell>
          <cell r="H98" t="str">
            <v>93/239 HIGHWAY ROAD SATKENDULI PO HETAMPUR PS DUBRAJPUR DIST BIRBHUM PIN:731123</v>
          </cell>
          <cell r="N98" t="str">
            <v>chowdhury_hasib@rediffmail.com</v>
          </cell>
        </row>
        <row r="99">
          <cell r="A99">
            <v>7715716</v>
          </cell>
          <cell r="C99" t="str">
            <v>WB+NE</v>
          </cell>
          <cell r="D99">
            <v>9800846866</v>
          </cell>
          <cell r="E99" t="str">
            <v>KAMAL ROY</v>
          </cell>
          <cell r="G99" t="str">
            <v>ROY ENTERPRISE</v>
          </cell>
          <cell r="H99" t="str">
            <v>Vill+Po Godapiyasal Dist.- West Midnapore Ps- Salboni  721129</v>
          </cell>
          <cell r="N99" t="str">
            <v>kamalkishorroy87@gmail.com</v>
          </cell>
        </row>
        <row r="100">
          <cell r="A100">
            <v>7715195</v>
          </cell>
          <cell r="C100" t="str">
            <v>WB+NE</v>
          </cell>
          <cell r="D100">
            <v>9434008039</v>
          </cell>
          <cell r="E100" t="str">
            <v>RAM ROOP SINGH</v>
          </cell>
          <cell r="G100" t="str">
            <v>LUXMI TRANSPORT SERVICES</v>
          </cell>
          <cell r="H100" t="str">
            <v>GT Road Gopal Math Durgapur West Bengal  Pin - 713217</v>
          </cell>
          <cell r="N100" t="str">
            <v>ltsdurgapur@gmail.com</v>
          </cell>
        </row>
        <row r="101">
          <cell r="A101">
            <v>7716322</v>
          </cell>
          <cell r="C101" t="str">
            <v>WB+NE</v>
          </cell>
          <cell r="D101">
            <v>9434185270</v>
          </cell>
          <cell r="E101" t="str">
            <v>SANTU MAITY</v>
          </cell>
          <cell r="G101" t="str">
            <v>MAITY BRICKS &amp; SONS</v>
          </cell>
          <cell r="H101" t="str">
            <v>309/2 Ward No 20, Saha Chawk, Bombay Chawk, PO- Rakhajungal  Kharagpur , West Medinipur , 721301</v>
          </cell>
          <cell r="N101" t="str">
            <v>maitybricksandsons@gmail.com</v>
          </cell>
        </row>
        <row r="102">
          <cell r="A102">
            <v>7706450</v>
          </cell>
          <cell r="C102" t="str">
            <v>WB+NE</v>
          </cell>
          <cell r="D102">
            <v>9434146399</v>
          </cell>
          <cell r="E102" t="str">
            <v>SOMA SAMANTA</v>
          </cell>
          <cell r="G102" t="str">
            <v>SNEHA ENTERPRISE</v>
          </cell>
          <cell r="H102" t="str">
            <v>NARANDA, PANSKURA, P.O- PANSKURA, PURBA MEDINIPUR-721139, W.B.</v>
          </cell>
          <cell r="N102" t="str">
            <v>snehaenterprise73@yahoo.in</v>
          </cell>
        </row>
        <row r="103">
          <cell r="A103">
            <v>7705467</v>
          </cell>
          <cell r="C103" t="str">
            <v>WB+NE</v>
          </cell>
          <cell r="D103">
            <v>9434149055</v>
          </cell>
          <cell r="E103" t="str">
            <v>GOPINATH GHORAI</v>
          </cell>
          <cell r="G103" t="str">
            <v>KOLAGHAT TYRE CENTRE</v>
          </cell>
          <cell r="H103" t="str">
            <v>BARISHA, KOLAGHAT, PURBA MEDINIPUR-721134, W.B.</v>
          </cell>
          <cell r="N103" t="str">
            <v>gnghorai@gmail.com</v>
          </cell>
        </row>
        <row r="104">
          <cell r="A104">
            <v>7713353</v>
          </cell>
          <cell r="C104" t="str">
            <v>WB+NE</v>
          </cell>
          <cell r="D104">
            <v>9830411729</v>
          </cell>
          <cell r="E104" t="str">
            <v>TARUN GHOSH</v>
          </cell>
          <cell r="G104" t="str">
            <v>BAM TARA TYRE CENTRE</v>
          </cell>
          <cell r="H104" t="str">
            <v>KUSHBERIA, ULUBERIA, KOTALGHATA, HOWRAH-711316, W.B.</v>
          </cell>
          <cell r="N104" t="str">
            <v>tarunghosh012@gmail.com</v>
          </cell>
        </row>
        <row r="105">
          <cell r="A105">
            <v>7704745</v>
          </cell>
          <cell r="C105" t="str">
            <v>WB+NE</v>
          </cell>
          <cell r="D105">
            <v>9434128783</v>
          </cell>
          <cell r="E105" t="str">
            <v>SK. NASEEM AHAMAD</v>
          </cell>
          <cell r="G105" t="str">
            <v>ASIAN TYRE</v>
          </cell>
          <cell r="H105" t="str">
            <v>DEBRA BAZAR, NH-6, PASCHIM MEDINIPUR-721126, W.B.</v>
          </cell>
          <cell r="N105" t="str">
            <v>asian.tyres@yahoo.com, asian.tyres.haldia@gmail.com, asiantyres@yahoo.com</v>
          </cell>
        </row>
        <row r="106">
          <cell r="A106">
            <v>7708431</v>
          </cell>
          <cell r="C106" t="str">
            <v>WB+NE</v>
          </cell>
          <cell r="D106">
            <v>9434017047</v>
          </cell>
          <cell r="E106" t="str">
            <v>NILESH BHOWMICK</v>
          </cell>
          <cell r="G106" t="str">
            <v>THE TYRE POINT</v>
          </cell>
          <cell r="H106" t="str">
            <v>SALGECHIA, TAMLUK, PURBA MEDINIPUR- 721636, W.B.</v>
          </cell>
          <cell r="N106" t="str">
            <v>nileshbhowmik@gmail.com</v>
          </cell>
        </row>
        <row r="107">
          <cell r="A107">
            <v>7704848</v>
          </cell>
          <cell r="C107" t="str">
            <v>WB+NE</v>
          </cell>
          <cell r="D107">
            <v>8918158080</v>
          </cell>
          <cell r="E107" t="str">
            <v>ARPITA MAITY</v>
          </cell>
          <cell r="G107" t="str">
            <v>BELDA TYRE CENTRE</v>
          </cell>
          <cell r="H107" t="str">
            <v>OT ROAD, BELDA, PASCHIM MEDINIPUR- 721424, W.B.</v>
          </cell>
          <cell r="N107" t="str">
            <v>bmaity2011@gmail.com</v>
          </cell>
        </row>
        <row r="108">
          <cell r="A108">
            <v>7713503</v>
          </cell>
          <cell r="C108" t="str">
            <v>WB+NE</v>
          </cell>
          <cell r="D108">
            <v>8900014100</v>
          </cell>
          <cell r="E108" t="str">
            <v>SK. ARSED ALI</v>
          </cell>
          <cell r="G108" t="str">
            <v>NEW IVAN TYRES</v>
          </cell>
          <cell r="H108" t="str">
            <v>KAKDIHI, MECHEDA, PURBA MEDINIPUR- 721137, W.B.</v>
          </cell>
        </row>
        <row r="109">
          <cell r="A109">
            <v>7714766</v>
          </cell>
          <cell r="C109" t="str">
            <v>WB+NE</v>
          </cell>
          <cell r="D109">
            <v>7076404849</v>
          </cell>
          <cell r="E109" t="str">
            <v>ANUP KUITY</v>
          </cell>
          <cell r="G109" t="str">
            <v>DIAMOND TYRE CENTRE</v>
          </cell>
          <cell r="H109" t="str">
            <v>KHEJURBERYA, NANDAKUMAR, PURBA MEDINIPUR-721632, W.B.</v>
          </cell>
          <cell r="N109" t="str">
            <v>anupkuity73@gmail.com</v>
          </cell>
        </row>
        <row r="110">
          <cell r="A110">
            <v>7715386</v>
          </cell>
          <cell r="C110" t="str">
            <v>WB+NE</v>
          </cell>
          <cell r="D110">
            <v>8016050919</v>
          </cell>
          <cell r="E110" t="str">
            <v>SAIKAT SAHOO</v>
          </cell>
          <cell r="G110" t="str">
            <v>SATYAKI ENTERPRISE</v>
          </cell>
          <cell r="H110" t="str">
            <v>4/4 BALARAMDIHI, JL NO- 390, WARD NO- 7, JHARGRAM, PASCHIM MEDINIPUR-721507, W.B.</v>
          </cell>
          <cell r="N110" t="str">
            <v>saikat.sahoo@yahoo.in</v>
          </cell>
        </row>
        <row r="111">
          <cell r="A111">
            <v>7715738</v>
          </cell>
          <cell r="C111" t="str">
            <v>WB+NE</v>
          </cell>
          <cell r="D111">
            <v>9735277692</v>
          </cell>
          <cell r="E111" t="str">
            <v>DEBABRATA DAS</v>
          </cell>
          <cell r="G111" t="str">
            <v>MAA KALI IMARATI BHANDAR</v>
          </cell>
          <cell r="H111" t="str">
            <v>301, SURANANKAR, PANSKURA, PURBA MEDINIPUR-721152, W.B.</v>
          </cell>
        </row>
        <row r="112">
          <cell r="A112">
            <v>7715836</v>
          </cell>
          <cell r="C112" t="str">
            <v>WB+NE</v>
          </cell>
          <cell r="D112">
            <v>9679971296</v>
          </cell>
          <cell r="E112" t="str">
            <v>GURPREET SINGH</v>
          </cell>
          <cell r="G112" t="str">
            <v>PUNJAB TYRES STORRES</v>
          </cell>
          <cell r="H112" t="str">
            <v>KASHTHAKHAL, SUTAHATA, HALDIA, PURBA MEDINIPUR- 721654, W.B.</v>
          </cell>
          <cell r="N112" t="str">
            <v>ss8348404558@gmail.com</v>
          </cell>
        </row>
        <row r="113">
          <cell r="A113">
            <v>7715903</v>
          </cell>
          <cell r="C113" t="str">
            <v>WB+NE</v>
          </cell>
          <cell r="D113">
            <v>7431059659</v>
          </cell>
          <cell r="E113" t="str">
            <v>SWARNADEEP SAMUI</v>
          </cell>
          <cell r="G113" t="str">
            <v>MANGALDEEP TYRES</v>
          </cell>
          <cell r="H113" t="str">
            <v>GROUND FLOOR, SATBANKURA, C. K. ROAD, WEST MEDINIPUR- 721253, W.B.</v>
          </cell>
          <cell r="N113" t="str">
            <v>itsme.ronyy@gmail.com</v>
          </cell>
        </row>
        <row r="114">
          <cell r="A114">
            <v>7715902</v>
          </cell>
          <cell r="C114" t="str">
            <v>WB+NE</v>
          </cell>
          <cell r="D114">
            <v>9933498078</v>
          </cell>
          <cell r="E114" t="str">
            <v>BISWAJIT KUNDU</v>
          </cell>
          <cell r="G114" t="str">
            <v>RAJ TYRES</v>
          </cell>
          <cell r="H114" t="str">
            <v>OLD BUS STAND, JHARGRAM, WEST MEDINIPUR- 721507, W.B.</v>
          </cell>
          <cell r="N114" t="str">
            <v>rajtyresapollopoint@mail.com</v>
          </cell>
        </row>
        <row r="115">
          <cell r="A115">
            <v>7716606</v>
          </cell>
          <cell r="C115" t="str">
            <v>WB+NE</v>
          </cell>
          <cell r="D115">
            <v>9735230179</v>
          </cell>
          <cell r="E115" t="str">
            <v>LIYAKAT MALLICK</v>
          </cell>
          <cell r="G115" t="str">
            <v>New Hafiz Saheb Bhandar</v>
          </cell>
          <cell r="H115" t="str">
            <v>270, BYPASS ROAD, KH NO - 1329, PLOT NO- 1011, PURUSOTTAMPUR, EGRA, PURBO MEDINIPUR- 721429, W.B</v>
          </cell>
          <cell r="N115" t="str">
            <v>lmallick721429@gmail.com</v>
          </cell>
        </row>
        <row r="116">
          <cell r="A116">
            <v>7716647</v>
          </cell>
          <cell r="C116" t="str">
            <v>WB+NE</v>
          </cell>
          <cell r="D116">
            <v>9732578182</v>
          </cell>
          <cell r="E116" t="str">
            <v>RANGARANI DAS</v>
          </cell>
          <cell r="G116" t="str">
            <v>RANGARANI DAS</v>
          </cell>
          <cell r="H116" t="str">
            <v>VILL+ POST- BARGODAGODAR, P.S- NANDAKUMAR, NIMTOURI, PURBA MEDINIPUR- 721652, W.B</v>
          </cell>
          <cell r="N116" t="str">
            <v>dbiswajit369@gmail.com</v>
          </cell>
        </row>
        <row r="117">
          <cell r="A117">
            <v>7713939</v>
          </cell>
          <cell r="C117" t="str">
            <v>WB+NE</v>
          </cell>
          <cell r="D117">
            <v>9733501713</v>
          </cell>
          <cell r="E117" t="str">
            <v>ABDUL SALAM ANSARI</v>
          </cell>
          <cell r="G117" t="str">
            <v>New Good Luck Tyre Shop</v>
          </cell>
          <cell r="H117" t="str">
            <v>Ghatakpukur, P.O. Gobindapur,PS Bhangar Pin- 743502</v>
          </cell>
          <cell r="N117" t="str">
            <v>ansarisalamabdul56@gmail.com</v>
          </cell>
        </row>
        <row r="118">
          <cell r="A118">
            <v>7715419</v>
          </cell>
          <cell r="C118" t="str">
            <v>WB+NE</v>
          </cell>
          <cell r="D118">
            <v>8145623092</v>
          </cell>
          <cell r="E118" t="str">
            <v>BARUN PRAMANIK</v>
          </cell>
          <cell r="G118" t="str">
            <v>B.P. AUTOMOBILES &amp; B.P. TYRE</v>
          </cell>
          <cell r="H118" t="str">
            <v>VILL. SALEPUR (WEST) PADMAPUKUR, BARUIPUR Pin-700144</v>
          </cell>
        </row>
        <row r="119">
          <cell r="A119">
            <v>7709481</v>
          </cell>
          <cell r="C119" t="str">
            <v>WB+NE</v>
          </cell>
          <cell r="D119">
            <v>9836126664</v>
          </cell>
          <cell r="E119" t="str">
            <v>SULAV HARLALKA</v>
          </cell>
          <cell r="G119" t="str">
            <v>HARALALKA SALES &amp; SERVICE</v>
          </cell>
          <cell r="H119" t="str">
            <v>202 ASHOKGARH, DULOP, KOLKATA- 700108</v>
          </cell>
          <cell r="N119" t="str">
            <v>sulav1234@rediffmail.com</v>
          </cell>
        </row>
        <row r="120">
          <cell r="A120">
            <v>7704746</v>
          </cell>
          <cell r="C120" t="str">
            <v>WB+NE</v>
          </cell>
          <cell r="D120">
            <v>9433423344</v>
          </cell>
          <cell r="E120" t="str">
            <v>ASISH KUMAR ADAK</v>
          </cell>
          <cell r="G120" t="str">
            <v>ASISH TRADING</v>
          </cell>
          <cell r="H120" t="str">
            <v>D.H. ROAD,AMTALA (SANGAM SUPER MARKET COMPLEX) SOUTH 24 PARGANAS, PIN-743503</v>
          </cell>
          <cell r="N120" t="str">
            <v>asishadak1962@gmail.com</v>
          </cell>
        </row>
        <row r="121">
          <cell r="A121">
            <v>7706552</v>
          </cell>
          <cell r="C121" t="str">
            <v>WB+NE</v>
          </cell>
          <cell r="D121">
            <v>9433310070</v>
          </cell>
          <cell r="E121" t="str">
            <v>SAMSUDDIN MONDAL</v>
          </cell>
          <cell r="G121" t="str">
            <v>S.S. TYRES</v>
          </cell>
          <cell r="H121" t="str">
            <v>HIMALAYA MARKET, DH ROAD, AMTALA-743398</v>
          </cell>
          <cell r="N121" t="str">
            <v>sstyres2013@gmail.com</v>
          </cell>
        </row>
        <row r="122">
          <cell r="A122">
            <v>7713479</v>
          </cell>
          <cell r="C122" t="str">
            <v>WB+NE</v>
          </cell>
          <cell r="D122">
            <v>9435710866</v>
          </cell>
          <cell r="E122" t="str">
            <v>INAMUL HOQUE</v>
          </cell>
          <cell r="G122" t="str">
            <v>RHINO TYRES</v>
          </cell>
          <cell r="H122" t="str">
            <v>RHINO TYRES(7713479), IDGHA ROAD, LANKA, DIST- NAGAON, ASSAM, PIN-782446</v>
          </cell>
          <cell r="N122" t="str">
            <v>inamul.rhino@gmail.com</v>
          </cell>
        </row>
        <row r="123">
          <cell r="A123">
            <v>7705779</v>
          </cell>
          <cell r="C123" t="str">
            <v>WB+NE</v>
          </cell>
          <cell r="D123">
            <v>9435042462</v>
          </cell>
          <cell r="E123" t="str">
            <v>JAYNTH NEOG</v>
          </cell>
          <cell r="G123" t="str">
            <v>NEOG TYRE SERVICES</v>
          </cell>
          <cell r="H123" t="str">
            <v>NEOG TYRE SERVICES(7705779), H.B. ROAD, MACHKHOWA, ASSAM, PIN-781009</v>
          </cell>
          <cell r="N123" t="str">
            <v>neogtyreservice1@gmail.com</v>
          </cell>
        </row>
        <row r="124">
          <cell r="A124">
            <v>7705327</v>
          </cell>
          <cell r="C124" t="str">
            <v>WB+NE</v>
          </cell>
          <cell r="D124">
            <v>8918213760</v>
          </cell>
          <cell r="E124" t="str">
            <v>Heman Kr. Baid</v>
          </cell>
          <cell r="G124" t="str">
            <v>JAIN AUTOM MALDA</v>
          </cell>
          <cell r="H124" t="str">
            <v>Rabindra Avenue, Malda, 732101</v>
          </cell>
          <cell r="N124" t="str">
            <v>jain.automobile10@gmail.com</v>
          </cell>
        </row>
        <row r="125">
          <cell r="A125">
            <v>7715570</v>
          </cell>
          <cell r="C125" t="str">
            <v>WB+NE</v>
          </cell>
          <cell r="D125">
            <v>9832350999</v>
          </cell>
          <cell r="E125" t="str">
            <v>Narendra Singh</v>
          </cell>
          <cell r="G125" t="str">
            <v>BIRPARA TYRE BIRPARA</v>
          </cell>
          <cell r="H125" t="str">
            <v>M.G.ROAD,BIRPARA-735204</v>
          </cell>
          <cell r="N125" t="str">
            <v>birparatyre@gmail.com</v>
          </cell>
        </row>
        <row r="126">
          <cell r="A126">
            <v>7705705</v>
          </cell>
          <cell r="C126" t="str">
            <v>WB+NE</v>
          </cell>
          <cell r="D126">
            <v>9609841793</v>
          </cell>
          <cell r="E126" t="str">
            <v>Amit Mondal</v>
          </cell>
          <cell r="G126" t="str">
            <v>MONDAL TYR KANDI</v>
          </cell>
          <cell r="H126" t="str">
            <v>MONDAL TYRES(7705705), NEAR PETROL PUMP, Kandi, 742137</v>
          </cell>
          <cell r="N126" t="str">
            <v>mondaltyres@rediffmail.com</v>
          </cell>
        </row>
        <row r="127">
          <cell r="A127">
            <v>7710617</v>
          </cell>
          <cell r="C127" t="str">
            <v>WB+NE</v>
          </cell>
          <cell r="D127">
            <v>9732440904</v>
          </cell>
          <cell r="E127" t="str">
            <v>Selim Mondal</v>
          </cell>
          <cell r="G127" t="str">
            <v>ROHAN TYRE ISLAMPUR</v>
          </cell>
          <cell r="H127" t="str">
            <v>ROAHN TYRE(7710617),HOSPITAL ROAD,ISLAMPUR,MURSHIDABAD-742304</v>
          </cell>
          <cell r="N127" t="str">
            <v>selimmondal7869@gmail.com</v>
          </cell>
        </row>
        <row r="128">
          <cell r="A128">
            <v>7704854</v>
          </cell>
          <cell r="C128" t="str">
            <v>WB+NE</v>
          </cell>
          <cell r="D128">
            <v>9932739280</v>
          </cell>
          <cell r="E128" t="str">
            <v>Dinesh Prasad Bhagat</v>
          </cell>
          <cell r="G128" t="str">
            <v>BHAGAT TYR DALKHOLA</v>
          </cell>
          <cell r="H128" t="str">
            <v>BHAGAT TYRES(7704854), NH-34,PURNEA MORE, Dalkhola, 733201</v>
          </cell>
          <cell r="N128" t="str">
            <v>dpbhagat438@gmail.com</v>
          </cell>
        </row>
        <row r="129">
          <cell r="A129">
            <v>7709125</v>
          </cell>
          <cell r="C129" t="str">
            <v>WB+NE</v>
          </cell>
          <cell r="D129">
            <v>9007847661</v>
          </cell>
          <cell r="E129" t="str">
            <v>Dhritiman Chowdhury</v>
          </cell>
          <cell r="G129" t="str">
            <v>SPEEDTYREISLAMPUR</v>
          </cell>
          <cell r="H129" t="str">
            <v>New Bus Stand, Islampur, 733202</v>
          </cell>
          <cell r="N129" t="str">
            <v>speedindiapvtltd@gmail.com</v>
          </cell>
        </row>
        <row r="130">
          <cell r="A130">
            <v>7715724</v>
          </cell>
          <cell r="C130" t="str">
            <v>WB+NE</v>
          </cell>
          <cell r="D130">
            <v>9434019490</v>
          </cell>
          <cell r="E130" t="str">
            <v>Sanjay Jain</v>
          </cell>
          <cell r="G130" t="str">
            <v>JAIN TYRES SILIGURI</v>
          </cell>
          <cell r="H130" t="str">
            <v>Jain Tyres(7715724), HILL CURT ROAD,OPP.SBI MANGAL DEEP, Siliguri,734001</v>
          </cell>
          <cell r="N130" t="str">
            <v>jaintyre74@gmail.com</v>
          </cell>
        </row>
        <row r="131">
          <cell r="A131">
            <v>7710042</v>
          </cell>
          <cell r="C131" t="str">
            <v>WB+NE</v>
          </cell>
          <cell r="D131">
            <v>9614689533</v>
          </cell>
          <cell r="E131" t="str">
            <v>Sipra Kundu</v>
          </cell>
          <cell r="G131" t="str">
            <v>BHOLANATH TUNGIDIGHI</v>
          </cell>
          <cell r="H131" t="str">
            <v>BHOLANATH TYRES(7710042), Room/Flat No-TUNGIDIGHI,NH-34,RICE, Tungidighi, 733215</v>
          </cell>
          <cell r="N131" t="str">
            <v>chandansen.049@gmail.com</v>
          </cell>
        </row>
        <row r="132">
          <cell r="A132">
            <v>7704675</v>
          </cell>
          <cell r="C132" t="str">
            <v>WB+NE</v>
          </cell>
          <cell r="D132">
            <v>9832363492</v>
          </cell>
          <cell r="E132" t="str">
            <v>Sudip Goyal</v>
          </cell>
          <cell r="G132" t="str">
            <v>ANAND TYRE SILIGURI</v>
          </cell>
          <cell r="H132" t="str">
            <v>ANAND TYRES(7704675), HILL CURT ROAD,OPP.SBI MANGAL DEEP, Siliguri,734001</v>
          </cell>
          <cell r="N132" t="str">
            <v>sudeepakshat20@gmail.com</v>
          </cell>
        </row>
        <row r="133">
          <cell r="A133">
            <v>7709885</v>
          </cell>
          <cell r="C133" t="str">
            <v>WB+NE</v>
          </cell>
          <cell r="D133">
            <v>9434037283</v>
          </cell>
          <cell r="E133" t="str">
            <v>Subrata Mukherjee</v>
          </cell>
          <cell r="G133" t="str">
            <v>KALYAN TYRE DINHATA</v>
          </cell>
          <cell r="H133" t="str">
            <v>Ward No. 14, Gosani Road, Dinhata, 736135</v>
          </cell>
        </row>
        <row r="134">
          <cell r="A134">
            <v>7705573</v>
          </cell>
          <cell r="C134" t="str">
            <v>WB+NE</v>
          </cell>
          <cell r="D134">
            <v>8918108571</v>
          </cell>
          <cell r="E134" t="str">
            <v>Bhibhuti Saha</v>
          </cell>
          <cell r="G134" t="str">
            <v>MAA DURGA  GANGARAMP</v>
          </cell>
          <cell r="H134" t="str">
            <v>Near Bharat Petrol Pump, Gangarampur, South Dinajpur, 733124</v>
          </cell>
        </row>
        <row r="135">
          <cell r="A135">
            <v>7716367</v>
          </cell>
          <cell r="C135" t="str">
            <v>WB+NE</v>
          </cell>
          <cell r="D135">
            <v>9434731831</v>
          </cell>
          <cell r="E135" t="str">
            <v>Praveen Agarwal</v>
          </cell>
          <cell r="G135" t="str">
            <v>JPTRADER SILIGURI</v>
          </cell>
          <cell r="H135" t="str">
            <v>11, Unity Building, Sevoke Road, 734001</v>
          </cell>
          <cell r="N135" t="str">
            <v>jptraders@hotmail.com</v>
          </cell>
        </row>
        <row r="136">
          <cell r="A136" t="str">
            <v>7005188/7715166/7709481</v>
          </cell>
          <cell r="C136" t="str">
            <v>WB+NE</v>
          </cell>
          <cell r="D136">
            <v>9830032198</v>
          </cell>
          <cell r="E136" t="str">
            <v>ADITYA HARLALKA</v>
          </cell>
          <cell r="G136" t="str">
            <v>HARALALKA TYRE AGENCIES PVT. LTD.</v>
          </cell>
          <cell r="H136" t="str">
            <v>19 K K TAGORE STREET, KOLKATA 700007, WEST BENGAL</v>
          </cell>
          <cell r="N136" t="str">
            <v>aditya.harlalka@rediffmail.com</v>
          </cell>
        </row>
        <row r="137">
          <cell r="A137">
            <v>7707578</v>
          </cell>
          <cell r="C137" t="str">
            <v>WB+NE</v>
          </cell>
          <cell r="D137">
            <v>9830986259</v>
          </cell>
          <cell r="E137" t="str">
            <v>NAVIN KUMAR AGARWAL</v>
          </cell>
          <cell r="G137" t="str">
            <v>INDO TYRES UNIT AKANKSHA TOWERS PVT.LTD.</v>
          </cell>
          <cell r="H137" t="str">
            <v>57A K K TAGORE STREET, KOLKATA 700007, WEST BENGAL</v>
          </cell>
          <cell r="N137" t="str">
            <v>navinindo@gmail.com</v>
          </cell>
        </row>
        <row r="138">
          <cell r="A138" t="str">
            <v>7706745/7716230</v>
          </cell>
          <cell r="C138" t="str">
            <v>WB+NE</v>
          </cell>
          <cell r="D138">
            <v>9830042001</v>
          </cell>
          <cell r="E138" t="str">
            <v>PRASANT BAJAJ</v>
          </cell>
          <cell r="G138" t="str">
            <v>UNITED SALES AGENCIES (CAL) PVT LTD</v>
          </cell>
          <cell r="H138" t="str">
            <v>26 K K TAGORE STREET, KOLKATA 700007, WEST BENGAL</v>
          </cell>
          <cell r="N138" t="str">
            <v>unitedsalesag@gmail.com</v>
          </cell>
        </row>
        <row r="139">
          <cell r="A139">
            <v>7705407</v>
          </cell>
          <cell r="C139" t="str">
            <v>WB+NE</v>
          </cell>
          <cell r="D139">
            <v>8918780188</v>
          </cell>
          <cell r="E139" t="str">
            <v>CHANDAN DEY</v>
          </cell>
          <cell r="G139" t="str">
            <v>KALPANA TYRES</v>
          </cell>
          <cell r="H139" t="str">
            <v>BASIRHAT OLD MARKET, N 24 PGS, 743411, WEST BENGA</v>
          </cell>
          <cell r="N139" t="str">
            <v>kalpanatyresbasirhat@gmail.com</v>
          </cell>
        </row>
        <row r="140">
          <cell r="A140">
            <v>7707483</v>
          </cell>
          <cell r="C140" t="str">
            <v>WB+NE</v>
          </cell>
          <cell r="D140">
            <v>9831125721</v>
          </cell>
          <cell r="E140" t="str">
            <v>SADHAN KUNDU</v>
          </cell>
          <cell r="G140" t="str">
            <v>KUNDU TYRES</v>
          </cell>
          <cell r="H140" t="str">
            <v>BARAJALA, MAITYPARA, 712311, DANKUNI, HOOGHLY, WEST BENGAL</v>
          </cell>
          <cell r="N140" t="str">
            <v>kundutyres@gmail.com</v>
          </cell>
        </row>
        <row r="141">
          <cell r="A141">
            <v>7706232</v>
          </cell>
          <cell r="C141" t="str">
            <v>WB+NE</v>
          </cell>
          <cell r="D141">
            <v>9749299154</v>
          </cell>
          <cell r="E141" t="str">
            <v>BIPLAB SARKAR</v>
          </cell>
          <cell r="G141" t="str">
            <v>SARKAR TYRES</v>
          </cell>
          <cell r="H141" t="str">
            <v>MADHYAPARA, 741126, BETHUADAHARY19, NADIA, WEST BENGAL</v>
          </cell>
          <cell r="N141" t="str">
            <v>sarkartyres.2011@gmail.com</v>
          </cell>
        </row>
        <row r="142">
          <cell r="A142">
            <v>7709344</v>
          </cell>
          <cell r="C142" t="str">
            <v>WB+NE</v>
          </cell>
          <cell r="D142">
            <v>9830307100</v>
          </cell>
          <cell r="E142" t="str">
            <v>CHANDAN DAS</v>
          </cell>
          <cell r="G142" t="str">
            <v>M/s CHANDRA KANTA DAS</v>
          </cell>
          <cell r="H142" t="str">
            <v>BOWBAZAR, KRISHNANAGAR, 741101, NADIA, WEST BENGAL</v>
          </cell>
          <cell r="N142" t="str">
            <v>ckdas.1960@gmail.com</v>
          </cell>
        </row>
        <row r="143">
          <cell r="A143">
            <v>7708646</v>
          </cell>
          <cell r="B143" t="str">
            <v>Shivam Mishra</v>
          </cell>
          <cell r="C143" t="str">
            <v>UPE</v>
          </cell>
          <cell r="D143">
            <v>9918701167</v>
          </cell>
          <cell r="E143" t="str">
            <v>RAMA KANT</v>
          </cell>
          <cell r="F143" t="str">
            <v>RAI</v>
          </cell>
          <cell r="G143" t="str">
            <v>RAI MACHINES</v>
          </cell>
          <cell r="H143" t="str">
            <v>BANSI ROAD, NANDAUR, SANT KABIR NAGAR, 272159</v>
          </cell>
          <cell r="K143" t="str">
            <v>SANT KABIR NAGAR</v>
          </cell>
          <cell r="L143" t="str">
            <v>UP</v>
          </cell>
          <cell r="M143">
            <v>272175</v>
          </cell>
          <cell r="N143" t="str">
            <v>rmcshellgkp@gmail.com</v>
          </cell>
        </row>
        <row r="144">
          <cell r="A144">
            <v>7714697</v>
          </cell>
          <cell r="B144" t="str">
            <v>Shivam Mishra</v>
          </cell>
          <cell r="C144" t="str">
            <v>UPE</v>
          </cell>
          <cell r="D144">
            <v>8858877301</v>
          </cell>
          <cell r="E144" t="str">
            <v>UMESH</v>
          </cell>
          <cell r="F144" t="str">
            <v>Chauhan</v>
          </cell>
          <cell r="G144" t="str">
            <v>UMESH TYRE AND SPARE</v>
          </cell>
          <cell r="H144" t="str">
            <v>NH-28, NEAR TOLL PLAZA, MADWA NAGAR</v>
          </cell>
          <cell r="K144" t="str">
            <v>BASTI</v>
          </cell>
          <cell r="L144" t="str">
            <v>UP</v>
          </cell>
          <cell r="M144">
            <v>272001</v>
          </cell>
          <cell r="N144" t="str">
            <v>umesh94.choudhary@gmail.com</v>
          </cell>
        </row>
        <row r="145">
          <cell r="A145">
            <v>7705235</v>
          </cell>
          <cell r="B145" t="str">
            <v>Shivam Mishra</v>
          </cell>
          <cell r="C145" t="str">
            <v>UPE</v>
          </cell>
          <cell r="D145">
            <v>9415213773</v>
          </cell>
          <cell r="E145" t="str">
            <v>V K</v>
          </cell>
          <cell r="F145" t="str">
            <v>Bhagat</v>
          </cell>
          <cell r="G145" t="str">
            <v>HINDUSTHAN TRADING CO.</v>
          </cell>
          <cell r="H145" t="str">
            <v>Motilal Road</v>
          </cell>
          <cell r="I145" t="str">
            <v>Near bank of borada</v>
          </cell>
          <cell r="J145" t="str">
            <v>Motilal Road</v>
          </cell>
          <cell r="K145" t="str">
            <v>Deoria</v>
          </cell>
          <cell r="L145" t="str">
            <v>UP</v>
          </cell>
          <cell r="M145">
            <v>274001</v>
          </cell>
          <cell r="N145" t="str">
            <v>htctyresdeo@gmail.com</v>
          </cell>
        </row>
        <row r="146">
          <cell r="A146">
            <v>7712140</v>
          </cell>
          <cell r="B146" t="str">
            <v>Shivam Mishra</v>
          </cell>
          <cell r="C146" t="str">
            <v>UPE</v>
          </cell>
          <cell r="D146">
            <v>8423124959</v>
          </cell>
          <cell r="E146" t="str">
            <v>CHANDRA BHAN</v>
          </cell>
          <cell r="F146" t="str">
            <v>Kashyap</v>
          </cell>
          <cell r="G146" t="str">
            <v>KASHYAP ENTERPRISES</v>
          </cell>
          <cell r="H146" t="str">
            <v>SUKRAULI BAZAR, KUSHINAGAR 274207</v>
          </cell>
          <cell r="K146" t="str">
            <v>SUKRAULI</v>
          </cell>
          <cell r="L146" t="str">
            <v>UP</v>
          </cell>
          <cell r="M146">
            <v>274207</v>
          </cell>
          <cell r="N146" t="str">
            <v>shashikashyap109@gmail.com</v>
          </cell>
        </row>
        <row r="147">
          <cell r="A147">
            <v>7715125</v>
          </cell>
          <cell r="B147" t="str">
            <v>Shivam Mishra</v>
          </cell>
          <cell r="C147" t="str">
            <v>UPE</v>
          </cell>
          <cell r="D147">
            <v>9795763954</v>
          </cell>
          <cell r="E147" t="str">
            <v>Ramesh</v>
          </cell>
          <cell r="F147" t="str">
            <v>Yadav</v>
          </cell>
          <cell r="G147" t="str">
            <v>Sai Engineering Works</v>
          </cell>
          <cell r="H147" t="str">
            <v>NAGAR NIGAM BUILDING, TRANSPORT NAGAR, GORAKHPUR 273001</v>
          </cell>
          <cell r="K147" t="str">
            <v>GORAKHPUR</v>
          </cell>
          <cell r="L147" t="str">
            <v>UP</v>
          </cell>
          <cell r="M147">
            <v>273001</v>
          </cell>
          <cell r="N147" t="str">
            <v>michelinsew@gmail.com</v>
          </cell>
        </row>
        <row r="148">
          <cell r="A148">
            <v>7707456</v>
          </cell>
          <cell r="B148" t="str">
            <v>Shivam Mishra</v>
          </cell>
          <cell r="C148" t="str">
            <v>UPE</v>
          </cell>
          <cell r="D148">
            <v>9415244281</v>
          </cell>
          <cell r="E148" t="str">
            <v>HARIKESH BAHADUR</v>
          </cell>
          <cell r="F148" t="str">
            <v>SAHI</v>
          </cell>
          <cell r="G148" t="str">
            <v>AMBEY TYRE GHAR</v>
          </cell>
          <cell r="H148" t="str">
            <v>By pass Road</v>
          </cell>
          <cell r="I148" t="str">
            <v>Near Hanuman Mandir Barhalganj Gorakhpur</v>
          </cell>
          <cell r="J148" t="str">
            <v>BARHALGANJ</v>
          </cell>
          <cell r="K148" t="str">
            <v>Gorakhpur</v>
          </cell>
          <cell r="L148" t="str">
            <v>UP</v>
          </cell>
          <cell r="M148">
            <v>273402</v>
          </cell>
          <cell r="N148" t="str">
            <v>harikesh.ambeytyre@gmail.com</v>
          </cell>
        </row>
        <row r="149">
          <cell r="A149">
            <v>7708712</v>
          </cell>
          <cell r="B149" t="str">
            <v>Shivam Mishra</v>
          </cell>
          <cell r="C149" t="str">
            <v>UPE</v>
          </cell>
          <cell r="D149">
            <v>9415123039</v>
          </cell>
          <cell r="E149" t="str">
            <v>RANA VEER</v>
          </cell>
          <cell r="F149" t="str">
            <v>SINGH</v>
          </cell>
          <cell r="G149" t="str">
            <v>BASTI TYRE HOUSE</v>
          </cell>
          <cell r="H149" t="str">
            <v>BASTI TYRE HOUSE(7708712), MALVIYA ROAD</v>
          </cell>
          <cell r="I149" t="str">
            <v>VIJAI NAGAR NEAR ROAD</v>
          </cell>
          <cell r="K149" t="str">
            <v>BASTI</v>
          </cell>
          <cell r="L149" t="str">
            <v>UP</v>
          </cell>
          <cell r="M149">
            <v>272001</v>
          </cell>
          <cell r="N149" t="str">
            <v>basti_tyre@rediffmail.com</v>
          </cell>
        </row>
        <row r="150">
          <cell r="A150">
            <v>7711036</v>
          </cell>
          <cell r="B150" t="str">
            <v>Shivam Mishra</v>
          </cell>
          <cell r="C150" t="str">
            <v>UPE</v>
          </cell>
          <cell r="D150">
            <v>9935544399</v>
          </cell>
          <cell r="E150" t="str">
            <v>Nitin</v>
          </cell>
          <cell r="F150" t="str">
            <v>Agarwal</v>
          </cell>
          <cell r="G150" t="str">
            <v>TYRE HOUSE</v>
          </cell>
          <cell r="H150" t="str">
            <v>Golghar, Beside Baldev Plaza</v>
          </cell>
          <cell r="K150" t="str">
            <v>Gorakhpur</v>
          </cell>
          <cell r="L150" t="str">
            <v>UP</v>
          </cell>
          <cell r="M150">
            <v>273001</v>
          </cell>
          <cell r="N150" t="str">
            <v>tyrehouse1964@gmail.com</v>
          </cell>
        </row>
        <row r="151">
          <cell r="A151">
            <v>7704741</v>
          </cell>
          <cell r="B151" t="str">
            <v>Shivam Mishra</v>
          </cell>
          <cell r="C151" t="str">
            <v>UPE</v>
          </cell>
          <cell r="D151">
            <v>9839638544</v>
          </cell>
          <cell r="E151" t="str">
            <v>AMIUR</v>
          </cell>
          <cell r="F151" t="str">
            <v>RAHMAN</v>
          </cell>
          <cell r="G151" t="str">
            <v>ASHRAFI TRDERS</v>
          </cell>
          <cell r="H151" t="str">
            <v xml:space="preserve">NEAR KUNSEWA BY PASS CHAURAHA </v>
          </cell>
          <cell r="I151" t="str">
            <v xml:space="preserve">OPP.HARIYALI PARK </v>
          </cell>
          <cell r="J151" t="str">
            <v>NAUTANWA</v>
          </cell>
          <cell r="K151" t="str">
            <v>MAHARJGANJ</v>
          </cell>
          <cell r="L151" t="str">
            <v>UP</v>
          </cell>
          <cell r="M151">
            <v>273164</v>
          </cell>
          <cell r="N151" t="str">
            <v>rahmanashrafi786@gmail.com</v>
          </cell>
        </row>
        <row r="152">
          <cell r="A152">
            <v>7704936</v>
          </cell>
          <cell r="B152" t="str">
            <v>Shivam Mishra</v>
          </cell>
          <cell r="C152" t="str">
            <v>UPE</v>
          </cell>
          <cell r="D152">
            <v>9839509068</v>
          </cell>
          <cell r="E152" t="str">
            <v xml:space="preserve">USHA </v>
          </cell>
          <cell r="F152" t="str">
            <v>GOEL</v>
          </cell>
          <cell r="G152" t="str">
            <v>M/S.CHANDRA TYRES</v>
          </cell>
          <cell r="H152" t="str">
            <v>GANDHI NAGAR, BASTI</v>
          </cell>
          <cell r="K152" t="str">
            <v>BASTI</v>
          </cell>
          <cell r="L152" t="str">
            <v>UP</v>
          </cell>
          <cell r="M152">
            <v>272001</v>
          </cell>
          <cell r="N152" t="str">
            <v>apgoel11@gmail.com</v>
          </cell>
        </row>
        <row r="153">
          <cell r="A153">
            <v>7706019</v>
          </cell>
          <cell r="B153" t="str">
            <v>Shivam Mishra</v>
          </cell>
          <cell r="C153" t="str">
            <v>UPE</v>
          </cell>
          <cell r="D153">
            <v>9415092129</v>
          </cell>
          <cell r="E153" t="str">
            <v>RAMA PATI</v>
          </cell>
          <cell r="F153" t="str">
            <v>RAI</v>
          </cell>
          <cell r="G153" t="str">
            <v>M/S. RAI TYRE HOUSE</v>
          </cell>
          <cell r="H153" t="str">
            <v>MEHDAWAL ROAD</v>
          </cell>
          <cell r="I153" t="str">
            <v>KHALILABAD</v>
          </cell>
          <cell r="K153" t="str">
            <v>SANT KABIR NAGAR</v>
          </cell>
          <cell r="L153" t="str">
            <v>UP</v>
          </cell>
          <cell r="M153">
            <v>272175</v>
          </cell>
          <cell r="N153" t="str">
            <v>ramapati2070@gmail.com</v>
          </cell>
        </row>
        <row r="154">
          <cell r="A154">
            <v>7706754</v>
          </cell>
          <cell r="B154" t="str">
            <v>Shivam Mishra</v>
          </cell>
          <cell r="C154" t="str">
            <v>UPE</v>
          </cell>
          <cell r="D154">
            <v>9415219873</v>
          </cell>
          <cell r="E154" t="str">
            <v>ARVIND KUMAR</v>
          </cell>
          <cell r="F154" t="str">
            <v>UPADHYAY</v>
          </cell>
          <cell r="G154" t="str">
            <v>UPADHYAY TYRE GHAR</v>
          </cell>
          <cell r="H154" t="str">
            <v>AZAMGARH ROAD</v>
          </cell>
          <cell r="J154" t="str">
            <v>DOHARIGHAT</v>
          </cell>
          <cell r="K154" t="str">
            <v>MAU</v>
          </cell>
          <cell r="L154" t="str">
            <v>UP</v>
          </cell>
          <cell r="M154">
            <v>275303</v>
          </cell>
          <cell r="N154" t="str">
            <v>arvindu31@gmail.com</v>
          </cell>
        </row>
        <row r="155">
          <cell r="A155">
            <v>7710995</v>
          </cell>
          <cell r="B155" t="str">
            <v>Shivam Mishra</v>
          </cell>
          <cell r="C155" t="str">
            <v>UPE</v>
          </cell>
          <cell r="D155">
            <v>9792080062</v>
          </cell>
          <cell r="E155" t="str">
            <v xml:space="preserve">BIJENDRA </v>
          </cell>
          <cell r="F155" t="str">
            <v>SINGH</v>
          </cell>
          <cell r="G155" t="str">
            <v>VIDISHA ENTERPRISES</v>
          </cell>
          <cell r="H155" t="str">
            <v>NEAR BUS STATION</v>
          </cell>
          <cell r="J155" t="str">
            <v>HATA</v>
          </cell>
          <cell r="K155" t="str">
            <v>KUSHINAGAR</v>
          </cell>
          <cell r="L155" t="str">
            <v>UP</v>
          </cell>
          <cell r="M155">
            <v>274203</v>
          </cell>
          <cell r="N155" t="str">
            <v>brijendrasingh1978.z@gmail.com</v>
          </cell>
        </row>
        <row r="156">
          <cell r="A156">
            <v>7712917</v>
          </cell>
          <cell r="B156" t="str">
            <v>Shivam Mishra</v>
          </cell>
          <cell r="C156" t="str">
            <v>UPE</v>
          </cell>
          <cell r="D156">
            <v>8726689309</v>
          </cell>
          <cell r="E156" t="str">
            <v>ANIL</v>
          </cell>
          <cell r="F156" t="str">
            <v>TIWARI</v>
          </cell>
          <cell r="G156" t="str">
            <v>JYOTI TYRE HOUSE</v>
          </cell>
          <cell r="H156" t="str">
            <v>NH-28 GORAKHPUR ROAD</v>
          </cell>
          <cell r="I156" t="str">
            <v>KASIA</v>
          </cell>
          <cell r="K156" t="str">
            <v>KUSHINAGAR</v>
          </cell>
          <cell r="L156" t="str">
            <v>UP</v>
          </cell>
          <cell r="M156">
            <v>274402</v>
          </cell>
          <cell r="N156" t="str">
            <v>anilapollo70@gmail.com</v>
          </cell>
        </row>
        <row r="157">
          <cell r="A157">
            <v>7713121</v>
          </cell>
          <cell r="B157" t="str">
            <v>Shivam Mishra</v>
          </cell>
          <cell r="C157" t="str">
            <v>UPE</v>
          </cell>
          <cell r="D157">
            <v>9415259495</v>
          </cell>
          <cell r="E157" t="str">
            <v>ARVIND</v>
          </cell>
          <cell r="F157" t="str">
            <v>PANDEY</v>
          </cell>
          <cell r="G157" t="str">
            <v>SHIV TYRES</v>
          </cell>
          <cell r="H157" t="str">
            <v xml:space="preserve">Transport Nagar </v>
          </cell>
          <cell r="K157" t="str">
            <v>GORAKHPUR</v>
          </cell>
          <cell r="L157" t="str">
            <v>UP</v>
          </cell>
          <cell r="M157">
            <v>273001</v>
          </cell>
          <cell r="N157" t="str">
            <v>arvindpandey01@gmail.com</v>
          </cell>
        </row>
        <row r="158">
          <cell r="A158">
            <v>7713124</v>
          </cell>
          <cell r="B158" t="str">
            <v>Shivam Mishra</v>
          </cell>
          <cell r="C158" t="str">
            <v>UPE</v>
          </cell>
          <cell r="D158">
            <v>8052988777</v>
          </cell>
          <cell r="E158" t="str">
            <v>DEVESH</v>
          </cell>
          <cell r="F158" t="str">
            <v>RAI</v>
          </cell>
          <cell r="G158" t="str">
            <v>DEVESH TYRES</v>
          </cell>
          <cell r="H158" t="str">
            <v>SHOP 19,NAGAR NIGAM COMPLEX</v>
          </cell>
          <cell r="I158" t="str">
            <v>MAHEWA</v>
          </cell>
          <cell r="K158" t="str">
            <v>GORAKHPUR</v>
          </cell>
          <cell r="L158" t="str">
            <v>UP</v>
          </cell>
          <cell r="M158">
            <v>273001</v>
          </cell>
          <cell r="N158" t="str">
            <v>rai.devesh27@gmail.com</v>
          </cell>
        </row>
        <row r="159">
          <cell r="A159">
            <v>7714122</v>
          </cell>
          <cell r="B159" t="str">
            <v>Shivam Mishra</v>
          </cell>
          <cell r="C159" t="str">
            <v>UPE</v>
          </cell>
          <cell r="D159">
            <v>9415000457</v>
          </cell>
          <cell r="E159" t="str">
            <v xml:space="preserve">PIYUSH </v>
          </cell>
          <cell r="F159" t="str">
            <v>PANDEY</v>
          </cell>
          <cell r="G159" t="str">
            <v>BABA VISHAVNATH TYRE WORLD</v>
          </cell>
          <cell r="H159" t="str">
            <v>HOUSE NO-1, HAJIPUR, KALAYANPUR</v>
          </cell>
          <cell r="I159" t="str">
            <v>GHOSHI</v>
          </cell>
          <cell r="K159" t="str">
            <v>MAU</v>
          </cell>
          <cell r="L159" t="str">
            <v>UP</v>
          </cell>
          <cell r="M159">
            <v>275105</v>
          </cell>
          <cell r="N159" t="str">
            <v>pkpmau@yahoo.com</v>
          </cell>
        </row>
        <row r="160">
          <cell r="A160">
            <v>7711932</v>
          </cell>
          <cell r="B160" t="str">
            <v>Vishal Sharma</v>
          </cell>
          <cell r="C160" t="str">
            <v>UPE</v>
          </cell>
          <cell r="D160">
            <v>8953999797</v>
          </cell>
          <cell r="E160" t="str">
            <v>Gyanendra</v>
          </cell>
          <cell r="F160" t="str">
            <v>Shukla</v>
          </cell>
          <cell r="G160" t="str">
            <v>NEW PRAKASH  TYRES</v>
          </cell>
          <cell r="H160" t="str">
            <v xml:space="preserve">NEW PRAKASH TYRES(7711932), MAHPUR </v>
          </cell>
          <cell r="I160" t="str">
            <v>LUCKNOW ROAD,FATHEPUR,UTTAR PRADESH</v>
          </cell>
          <cell r="K160" t="str">
            <v>FATEHPUR</v>
          </cell>
          <cell r="L160" t="str">
            <v>UP</v>
          </cell>
          <cell r="M160">
            <v>212601</v>
          </cell>
          <cell r="N160" t="str">
            <v>gyanendraprakash1992@gmail.com</v>
          </cell>
        </row>
        <row r="161">
          <cell r="A161">
            <v>7705923</v>
          </cell>
          <cell r="B161" t="str">
            <v>Vishal Sharma</v>
          </cell>
          <cell r="C161" t="str">
            <v>UPE</v>
          </cell>
          <cell r="D161">
            <v>9450410022</v>
          </cell>
          <cell r="E161" t="str">
            <v>Pradeep</v>
          </cell>
          <cell r="F161" t="str">
            <v>Agrawal</v>
          </cell>
          <cell r="G161" t="str">
            <v>PRADEEP TYERS</v>
          </cell>
          <cell r="H161" t="str">
            <v>PRADEEP TYRES,133/115 D RATTUPURWA,TRANSPORT NAGAR</v>
          </cell>
          <cell r="I161" t="str">
            <v xml:space="preserve"> KANPUR, UTTAR PRADESH</v>
          </cell>
          <cell r="K161" t="str">
            <v>Kanpur</v>
          </cell>
          <cell r="L161" t="str">
            <v>UP</v>
          </cell>
          <cell r="M161">
            <v>208023</v>
          </cell>
          <cell r="N161" t="str">
            <v>pradeeptyres.jk@gmail.com</v>
          </cell>
        </row>
        <row r="162">
          <cell r="A162">
            <v>7708423</v>
          </cell>
          <cell r="B162" t="str">
            <v>Vishal Sharma</v>
          </cell>
          <cell r="C162" t="str">
            <v>UPE</v>
          </cell>
          <cell r="D162">
            <v>8127959595</v>
          </cell>
          <cell r="E162" t="str">
            <v>Kuldeep</v>
          </cell>
          <cell r="F162" t="str">
            <v>Sachan</v>
          </cell>
          <cell r="G162" t="str">
            <v>Balaji Tyres</v>
          </cell>
          <cell r="H162" t="str">
            <v>BALA JI TYRES, 360/6, CHANDAN NAGAR HAMIRPUR ROAD ,</v>
          </cell>
          <cell r="I162" t="str">
            <v xml:space="preserve"> KANPUR,UTTAR PRADESH</v>
          </cell>
          <cell r="K162" t="str">
            <v>Kanpur</v>
          </cell>
          <cell r="L162" t="str">
            <v>UP</v>
          </cell>
          <cell r="M162">
            <v>208021</v>
          </cell>
          <cell r="N162" t="str">
            <v>anurag_sachan123@yahoo.co.in</v>
          </cell>
        </row>
        <row r="163">
          <cell r="A163">
            <v>7712137</v>
          </cell>
          <cell r="B163" t="str">
            <v>Vishal Sharma</v>
          </cell>
          <cell r="C163" t="str">
            <v>UPE</v>
          </cell>
          <cell r="D163">
            <v>9839100611</v>
          </cell>
          <cell r="E163" t="str">
            <v>Mahesh</v>
          </cell>
          <cell r="F163" t="str">
            <v>Setpal</v>
          </cell>
          <cell r="G163" t="str">
            <v>R.P.M Sales</v>
          </cell>
          <cell r="H163" t="str">
            <v>R.P.M SALES,107/3, DWARIKAPURI, G.T ROAD ,JARIB CHOWKI,</v>
          </cell>
          <cell r="I163" t="str">
            <v xml:space="preserve"> KANPUR, UTTAR PRADESH</v>
          </cell>
          <cell r="K163" t="str">
            <v>Kanpur</v>
          </cell>
          <cell r="L163" t="str">
            <v>UP</v>
          </cell>
          <cell r="M163">
            <v>208012</v>
          </cell>
          <cell r="N163" t="str">
            <v>rpmsales11@gmail.com</v>
          </cell>
        </row>
        <row r="164">
          <cell r="A164">
            <v>7714318</v>
          </cell>
          <cell r="B164" t="str">
            <v>Vishal Sharma</v>
          </cell>
          <cell r="C164" t="str">
            <v>UPE</v>
          </cell>
          <cell r="D164">
            <v>9455252314</v>
          </cell>
          <cell r="E164" t="str">
            <v>Jagendra</v>
          </cell>
          <cell r="F164" t="str">
            <v>Dwivedi</v>
          </cell>
          <cell r="G164" t="str">
            <v>SHRI RAJENDRA TYRES</v>
          </cell>
          <cell r="H164" t="str">
            <v>SHRI. RAJENDRA TYRES,S/O JAGENDRA DWIVEDI,</v>
          </cell>
          <cell r="I164" t="str">
            <v>KABRAI,MAHOBA ,UTTAR PRADESH</v>
          </cell>
          <cell r="K164" t="str">
            <v>Kabrai</v>
          </cell>
          <cell r="L164" t="str">
            <v>UP</v>
          </cell>
          <cell r="M164">
            <v>210424</v>
          </cell>
          <cell r="N164" t="str">
            <v>shrirajendratyres@gmail.com</v>
          </cell>
        </row>
        <row r="165">
          <cell r="A165">
            <v>7714838</v>
          </cell>
          <cell r="B165" t="str">
            <v>Vishal Sharma</v>
          </cell>
          <cell r="C165" t="str">
            <v>UPE</v>
          </cell>
          <cell r="D165">
            <v>8299007634</v>
          </cell>
          <cell r="E165" t="str">
            <v>Akash</v>
          </cell>
          <cell r="F165" t="str">
            <v>Lodhi</v>
          </cell>
          <cell r="G165" t="str">
            <v>AKASH ENTERPRISES</v>
          </cell>
          <cell r="H165" t="str">
            <v>Akash Enterprises(7714838), 130/37,KH,</v>
          </cell>
          <cell r="I165" t="str">
            <v>Rani Laxmi Bai Park,Hamirpur</v>
          </cell>
          <cell r="K165" t="str">
            <v>Hamirpur</v>
          </cell>
          <cell r="L165" t="str">
            <v>UP</v>
          </cell>
          <cell r="M165">
            <v>210301</v>
          </cell>
          <cell r="N165" t="str">
            <v>akashsingh1077@gmail.com</v>
          </cell>
        </row>
        <row r="166">
          <cell r="A166">
            <v>7715473</v>
          </cell>
          <cell r="B166" t="str">
            <v>Vishal Sharma</v>
          </cell>
          <cell r="C166" t="str">
            <v>UPE</v>
          </cell>
          <cell r="D166">
            <v>6393834336</v>
          </cell>
          <cell r="E166" t="str">
            <v>Shahid</v>
          </cell>
          <cell r="F166" t="str">
            <v>Khan</v>
          </cell>
          <cell r="G166" t="str">
            <v>Aslam Tyre House</v>
          </cell>
          <cell r="H166" t="str">
            <v>Aslam Tyre House,Bebar Road,</v>
          </cell>
          <cell r="I166" t="str">
            <v>Opp. Sharda Cold Store,Bhaupur,Farrukahabad,(U.P)</v>
          </cell>
          <cell r="K166" t="str">
            <v>Farrukhabad</v>
          </cell>
          <cell r="L166" t="str">
            <v>UP</v>
          </cell>
          <cell r="M166">
            <v>209625</v>
          </cell>
          <cell r="N166" t="str">
            <v>aslamtyrehouse786@gmail.com</v>
          </cell>
        </row>
        <row r="167">
          <cell r="A167">
            <v>7704786</v>
          </cell>
          <cell r="B167" t="str">
            <v>Vishal Sharma</v>
          </cell>
          <cell r="C167" t="str">
            <v>UPE</v>
          </cell>
          <cell r="D167">
            <v>9807303626</v>
          </cell>
          <cell r="G167" t="str">
            <v>BABA TYRES HOUSE</v>
          </cell>
          <cell r="H167" t="str">
            <v xml:space="preserve">BABA TYRES HOUSE ,G.T ROAD WESTERN, </v>
          </cell>
          <cell r="I167" t="str">
            <v>BYEPASS, CHHIBRAMAU,UTTAR PRADESH</v>
          </cell>
          <cell r="K167" t="str">
            <v>CHHIBRAMAU</v>
          </cell>
          <cell r="L167" t="str">
            <v>UP</v>
          </cell>
          <cell r="M167">
            <v>209721</v>
          </cell>
          <cell r="N167" t="str">
            <v>mobhshashrukh123@gmail.com</v>
          </cell>
        </row>
        <row r="168">
          <cell r="A168">
            <v>7705619</v>
          </cell>
          <cell r="B168" t="str">
            <v>Vishal Sharma</v>
          </cell>
          <cell r="C168" t="str">
            <v>UPE</v>
          </cell>
          <cell r="D168">
            <v>9919770055</v>
          </cell>
          <cell r="G168" t="str">
            <v>MAHAVEER TYRES</v>
          </cell>
          <cell r="H168" t="str">
            <v>MAHAVEER TYRES,65B,123/287,MAHAVIR MARKET,</v>
          </cell>
          <cell r="I168" t="str">
            <v xml:space="preserve">GADARIAN PURWA,KANPUR,UTTAR PRADESH </v>
          </cell>
          <cell r="K168" t="str">
            <v>KANPUR</v>
          </cell>
          <cell r="L168" t="str">
            <v>UP</v>
          </cell>
          <cell r="M168">
            <v>208012</v>
          </cell>
          <cell r="N168" t="str">
            <v>mahavirtyres@gmail.com</v>
          </cell>
        </row>
        <row r="169">
          <cell r="A169">
            <v>7705810</v>
          </cell>
          <cell r="B169" t="str">
            <v>Vishal Sharma</v>
          </cell>
          <cell r="C169" t="str">
            <v>UPE</v>
          </cell>
          <cell r="D169">
            <v>9935663100</v>
          </cell>
          <cell r="G169" t="str">
            <v>NEW RAMA TYRES</v>
          </cell>
          <cell r="H169" t="str">
            <v xml:space="preserve">NEW RAMA TYRES ,SHOP No.12 K.D.A MARKET, </v>
          </cell>
          <cell r="I169" t="str">
            <v xml:space="preserve">NAUBASTA CHAURAHA Y-1 KIDWAI NAGAR , UTTAR PRADESH </v>
          </cell>
          <cell r="K169" t="str">
            <v>KANPUR</v>
          </cell>
          <cell r="L169" t="str">
            <v>UP</v>
          </cell>
          <cell r="M169">
            <v>208011</v>
          </cell>
          <cell r="N169" t="str">
            <v>vijaivvip@yahoo.in</v>
          </cell>
        </row>
        <row r="170">
          <cell r="A170">
            <v>7706512</v>
          </cell>
          <cell r="B170" t="str">
            <v>Vishal Sharma</v>
          </cell>
          <cell r="C170" t="str">
            <v>UPE</v>
          </cell>
          <cell r="D170">
            <v>9415030304</v>
          </cell>
          <cell r="G170" t="str">
            <v>SRI RAM TYRES</v>
          </cell>
          <cell r="H170" t="str">
            <v xml:space="preserve">SRI RAM TYRES ,SHOP No.12,GAYATRI MARKET, </v>
          </cell>
          <cell r="I170" t="str">
            <v>JHOKAN BAGH  JHANSI</v>
          </cell>
          <cell r="K170" t="str">
            <v>JHANSI</v>
          </cell>
          <cell r="L170" t="str">
            <v>UP</v>
          </cell>
          <cell r="M170">
            <v>234001</v>
          </cell>
          <cell r="N170" t="str">
            <v>sriramtyres1993@gmail.com</v>
          </cell>
        </row>
        <row r="171">
          <cell r="A171">
            <v>7713138</v>
          </cell>
          <cell r="B171" t="str">
            <v>Vishal Sharma</v>
          </cell>
          <cell r="C171" t="str">
            <v>UPE</v>
          </cell>
          <cell r="D171">
            <v>8736966990</v>
          </cell>
          <cell r="G171" t="str">
            <v>Lovee Tyres</v>
          </cell>
          <cell r="H171" t="str">
            <v>LOVEE TYRES, KALPI ROAD,</v>
          </cell>
          <cell r="I171" t="str">
            <v xml:space="preserve">BHOGANIPUR,UTTAR PRADESH </v>
          </cell>
          <cell r="K171" t="str">
            <v>BHOGANIPUR</v>
          </cell>
          <cell r="L171" t="str">
            <v>UP</v>
          </cell>
          <cell r="M171">
            <v>209111</v>
          </cell>
          <cell r="N171" t="str">
            <v>vakhtvarvasim@gmail.com</v>
          </cell>
        </row>
        <row r="172">
          <cell r="A172">
            <v>7715129</v>
          </cell>
          <cell r="B172" t="str">
            <v>Vishal Sharma</v>
          </cell>
          <cell r="C172" t="str">
            <v>UPE</v>
          </cell>
          <cell r="D172">
            <v>9415044256</v>
          </cell>
          <cell r="E172" t="str">
            <v>Rohit</v>
          </cell>
          <cell r="F172" t="str">
            <v>Sharma</v>
          </cell>
          <cell r="G172" t="str">
            <v>Laxmi Tyres</v>
          </cell>
          <cell r="H172" t="str">
            <v>LAXMI TYRES,133/P/62, JUHI RATTUPURWA,</v>
          </cell>
          <cell r="I172" t="str">
            <v xml:space="preserve">TRANSPORT NAGAR, KANPUR NAGAR, UTTARPRADESH </v>
          </cell>
          <cell r="K172" t="str">
            <v>Kanpur</v>
          </cell>
          <cell r="L172" t="str">
            <v>UP</v>
          </cell>
          <cell r="M172">
            <v>208023</v>
          </cell>
          <cell r="N172" t="str">
            <v>rohitsharma_98@yahoo.com</v>
          </cell>
        </row>
        <row r="173">
          <cell r="A173">
            <v>7715143</v>
          </cell>
          <cell r="B173" t="str">
            <v>Vishal Sharma</v>
          </cell>
          <cell r="C173" t="str">
            <v>UPE</v>
          </cell>
          <cell r="D173">
            <v>9005732337</v>
          </cell>
          <cell r="G173" t="str">
            <v>Maa Trading Company</v>
          </cell>
          <cell r="H173" t="str">
            <v xml:space="preserve">MAA TRADING COMPANY,SHOP No.20,SUPAR MARKET, </v>
          </cell>
          <cell r="I173" t="str">
            <v>NAVEEN GALLA MANDI,HAMIRPUR ROAD,NAUBASTA,KANPUR,UTTAR PRADESH</v>
          </cell>
          <cell r="K173" t="str">
            <v>Kanpur</v>
          </cell>
          <cell r="L173" t="str">
            <v>UP</v>
          </cell>
          <cell r="M173">
            <v>208021</v>
          </cell>
          <cell r="N173" t="str">
            <v>dilipsingh009988@gmail.com</v>
          </cell>
        </row>
        <row r="174">
          <cell r="A174">
            <v>7715974</v>
          </cell>
          <cell r="B174" t="str">
            <v>Vishal Sharma</v>
          </cell>
          <cell r="C174" t="str">
            <v>UPE</v>
          </cell>
          <cell r="D174">
            <v>9598083094</v>
          </cell>
          <cell r="E174" t="str">
            <v>Inderjeet</v>
          </cell>
          <cell r="F174" t="str">
            <v>Singh</v>
          </cell>
          <cell r="G174" t="str">
            <v>Shri Balaji Tyre Galary</v>
          </cell>
          <cell r="H174" t="str">
            <v xml:space="preserve">Shri Balaji Tyre Galary,NEAR SATAYAM MOTORS </v>
          </cell>
          <cell r="I174" t="str">
            <v>DIGARA BADGAON,JHANSI,UTTAR PRADESH</v>
          </cell>
          <cell r="K174" t="str">
            <v>JHANSI</v>
          </cell>
          <cell r="L174" t="str">
            <v>UP</v>
          </cell>
          <cell r="M174">
            <v>234001</v>
          </cell>
          <cell r="N174" t="str">
            <v>shri.balaji.tyre.galary@gmail.com</v>
          </cell>
        </row>
        <row r="175">
          <cell r="A175">
            <v>7716651</v>
          </cell>
          <cell r="B175" t="str">
            <v>Vishal Sharma</v>
          </cell>
          <cell r="C175" t="str">
            <v>UPE</v>
          </cell>
          <cell r="D175">
            <v>8423024724</v>
          </cell>
          <cell r="E175" t="str">
            <v>Kamlesh</v>
          </cell>
          <cell r="F175" t="str">
            <v>Tiwari</v>
          </cell>
          <cell r="G175" t="str">
            <v>Shree Bala Ji Tyre House</v>
          </cell>
          <cell r="H175" t="str">
            <v>Shree Bala Ji Tyre House,01,WEST BYPASS,G.T.ROAD</v>
          </cell>
          <cell r="I175" t="str">
            <v>CHHIBRAMAU,KANNAUJ,UTTAR PRADESH</v>
          </cell>
          <cell r="K175" t="str">
            <v>CHHIBRAMAU</v>
          </cell>
          <cell r="L175" t="str">
            <v>UP</v>
          </cell>
          <cell r="M175">
            <v>209721</v>
          </cell>
          <cell r="N175" t="str">
            <v>RT81467@gmail.com</v>
          </cell>
        </row>
        <row r="176">
          <cell r="A176">
            <v>7716010</v>
          </cell>
          <cell r="B176" t="str">
            <v>Vishal Sharma</v>
          </cell>
          <cell r="C176" t="str">
            <v>UPE</v>
          </cell>
          <cell r="D176">
            <v>7985546436</v>
          </cell>
          <cell r="E176" t="str">
            <v>Nizam</v>
          </cell>
          <cell r="F176" t="str">
            <v>Khan</v>
          </cell>
          <cell r="G176" t="str">
            <v>Ayan Tyre</v>
          </cell>
          <cell r="H176" t="str">
            <v>Ayan Tyre,ETAWAH ROAD,</v>
          </cell>
          <cell r="I176" t="str">
            <v>BHOGNIPUR,KANPUR DEHAT,UTTAR PRADESH</v>
          </cell>
          <cell r="K176" t="str">
            <v>BHOGANIPUR</v>
          </cell>
          <cell r="L176" t="str">
            <v>UP</v>
          </cell>
          <cell r="M176">
            <v>209111</v>
          </cell>
          <cell r="N176" t="str">
            <v>monijam156@gmail.com</v>
          </cell>
        </row>
        <row r="177">
          <cell r="A177">
            <v>7716670</v>
          </cell>
          <cell r="B177" t="str">
            <v>Vishal Sharma</v>
          </cell>
          <cell r="C177" t="str">
            <v>UPE</v>
          </cell>
          <cell r="D177">
            <v>9452222616</v>
          </cell>
          <cell r="E177" t="str">
            <v>Pankaj</v>
          </cell>
          <cell r="F177" t="str">
            <v>Anand</v>
          </cell>
          <cell r="G177" t="str">
            <v xml:space="preserve">Anand Tyres </v>
          </cell>
          <cell r="H177" t="str">
            <v xml:space="preserve">Anand Tyres,294 B.jhokan Bagh  </v>
          </cell>
          <cell r="I177" t="str">
            <v>Jhansi,UTTAR PRADESH</v>
          </cell>
          <cell r="K177" t="str">
            <v>JHANSI</v>
          </cell>
          <cell r="L177" t="str">
            <v>UP</v>
          </cell>
          <cell r="M177">
            <v>284001</v>
          </cell>
          <cell r="N177" t="str">
            <v>pankajananda@hotmail.com</v>
          </cell>
        </row>
        <row r="178">
          <cell r="A178">
            <v>7706234</v>
          </cell>
          <cell r="B178" t="str">
            <v>Vacant Varanasi</v>
          </cell>
          <cell r="C178" t="str">
            <v>UPE</v>
          </cell>
          <cell r="D178">
            <v>9415864543</v>
          </cell>
          <cell r="E178" t="str">
            <v>Manoj</v>
          </cell>
          <cell r="F178" t="str">
            <v>Yadav</v>
          </cell>
          <cell r="G178" t="str">
            <v>SARSWATI TYRE HOUSE</v>
          </cell>
          <cell r="H178" t="str">
            <v>zamaniya</v>
          </cell>
          <cell r="K178" t="str">
            <v>Gazipur</v>
          </cell>
          <cell r="L178" t="str">
            <v>UP</v>
          </cell>
          <cell r="M178">
            <v>233001</v>
          </cell>
          <cell r="N178" t="str">
            <v>yadavmanoj9879@gmail.com</v>
          </cell>
        </row>
        <row r="179">
          <cell r="A179">
            <v>7715628</v>
          </cell>
          <cell r="B179" t="str">
            <v>Vacant Varanasi</v>
          </cell>
          <cell r="C179" t="str">
            <v>UPE</v>
          </cell>
          <cell r="D179">
            <v>7068899786</v>
          </cell>
          <cell r="E179" t="str">
            <v>Maqbool</v>
          </cell>
          <cell r="F179" t="str">
            <v>Alam</v>
          </cell>
          <cell r="G179" t="str">
            <v>M/S ALAM TYRES</v>
          </cell>
          <cell r="H179" t="str">
            <v>AZ NO. 253 ,DANDI NAINI ,</v>
          </cell>
          <cell r="K179" t="str">
            <v>Allahabad</v>
          </cell>
          <cell r="L179" t="str">
            <v>UP</v>
          </cell>
          <cell r="M179">
            <v>211008</v>
          </cell>
          <cell r="N179" t="str">
            <v>alamtyre234@gmail.com</v>
          </cell>
        </row>
        <row r="180">
          <cell r="A180">
            <v>7704888</v>
          </cell>
          <cell r="B180" t="str">
            <v>Vacant Varanasi</v>
          </cell>
          <cell r="C180" t="str">
            <v>UPE</v>
          </cell>
          <cell r="D180">
            <v>9415974278</v>
          </cell>
          <cell r="E180" t="str">
            <v>Munshi</v>
          </cell>
          <cell r="F180" t="str">
            <v>Yadav</v>
          </cell>
          <cell r="G180" t="str">
            <v>BIHARI TYRE CENTRE</v>
          </cell>
          <cell r="H180" t="str">
            <v>RAJDEVPUR,MAU ROAD</v>
          </cell>
          <cell r="K180" t="str">
            <v>Gazipur</v>
          </cell>
          <cell r="L180" t="str">
            <v>UP</v>
          </cell>
          <cell r="M180">
            <v>233001</v>
          </cell>
          <cell r="N180" t="str">
            <v/>
          </cell>
        </row>
        <row r="181">
          <cell r="A181">
            <v>7705265</v>
          </cell>
          <cell r="B181" t="str">
            <v>Vacant Varanasi</v>
          </cell>
          <cell r="C181" t="str">
            <v>UPE</v>
          </cell>
          <cell r="D181">
            <v>9839080988</v>
          </cell>
          <cell r="E181" t="str">
            <v>Rajeev</v>
          </cell>
          <cell r="F181" t="str">
            <v>Govil</v>
          </cell>
          <cell r="G181" t="str">
            <v>INDUSTRIAL AUTOMOBILES</v>
          </cell>
          <cell r="H181" t="str">
            <v>INDUSTRIAL AUTOMOBILES(7705265), SHAH KATRA, G.T. ROAD</v>
          </cell>
          <cell r="K181" t="str">
            <v>PARAO, CHANDAULI</v>
          </cell>
          <cell r="L181" t="str">
            <v>UP</v>
          </cell>
          <cell r="M181">
            <v>221002</v>
          </cell>
          <cell r="N181" t="str">
            <v>govil_rajiv90@yahoo.co.in</v>
          </cell>
        </row>
        <row r="182">
          <cell r="A182">
            <v>7705433</v>
          </cell>
          <cell r="B182" t="str">
            <v>Vacant Varanasi</v>
          </cell>
          <cell r="C182" t="str">
            <v>UPE</v>
          </cell>
          <cell r="D182">
            <v>9839080780</v>
          </cell>
          <cell r="E182" t="str">
            <v>Rohit</v>
          </cell>
          <cell r="F182" t="str">
            <v>Kejriwal</v>
          </cell>
          <cell r="G182" t="str">
            <v>KEJRIWAL &amp; SONS</v>
          </cell>
          <cell r="H182" t="str">
            <v>A-1/103,</v>
          </cell>
          <cell r="I182" t="str">
            <v>2nd FLOOR,</v>
          </cell>
          <cell r="J182" t="str">
            <v>JANAKPURI,</v>
          </cell>
          <cell r="K182" t="str">
            <v>NEW DELHI</v>
          </cell>
          <cell r="L182" t="str">
            <v>DL</v>
          </cell>
          <cell r="M182">
            <v>110058</v>
          </cell>
          <cell r="N182" t="str">
            <v>kejriwal.varanasi@gmail.com</v>
          </cell>
        </row>
        <row r="183">
          <cell r="A183">
            <v>7705941</v>
          </cell>
          <cell r="B183" t="str">
            <v>Vacant Varanasi</v>
          </cell>
          <cell r="C183" t="str">
            <v>UPE</v>
          </cell>
          <cell r="D183">
            <v>9839415869</v>
          </cell>
          <cell r="E183" t="str">
            <v>Uday Prtap</v>
          </cell>
          <cell r="F183" t="str">
            <v>Singh</v>
          </cell>
          <cell r="G183" t="str">
            <v>PRATAP MOTORS</v>
          </cell>
          <cell r="H183" t="str">
            <v>PASHAR BAIREJER,CHECK POST NARAYANPUR</v>
          </cell>
          <cell r="K183" t="str">
            <v>MIRZAPUR</v>
          </cell>
          <cell r="L183" t="str">
            <v>UP</v>
          </cell>
          <cell r="M183">
            <v>231305</v>
          </cell>
          <cell r="N183" t="str">
            <v>udaypratap4567@gmail.com</v>
          </cell>
        </row>
        <row r="184">
          <cell r="A184">
            <v>7706417</v>
          </cell>
          <cell r="B184" t="str">
            <v>Vacant Varanasi</v>
          </cell>
          <cell r="C184" t="str">
            <v>UPE</v>
          </cell>
          <cell r="D184">
            <v>9919780175</v>
          </cell>
          <cell r="E184" t="str">
            <v>Ramesh</v>
          </cell>
          <cell r="F184" t="str">
            <v>Baranwal</v>
          </cell>
          <cell r="G184" t="str">
            <v>SIDDHI ENTERPRISES</v>
          </cell>
          <cell r="H184" t="str">
            <v>OPP .BALESHA,SABJIMANDI AZAMGARH</v>
          </cell>
          <cell r="K184" t="str">
            <v>Azamgarh</v>
          </cell>
          <cell r="L184" t="str">
            <v>UP</v>
          </cell>
          <cell r="M184">
            <v>276001</v>
          </cell>
          <cell r="N184" t="str">
            <v>shriyabaranwal202@gmail.com</v>
          </cell>
        </row>
        <row r="185">
          <cell r="A185">
            <v>7706711</v>
          </cell>
          <cell r="B185" t="str">
            <v>Vacant Varanasi</v>
          </cell>
          <cell r="C185" t="str">
            <v>UPE</v>
          </cell>
          <cell r="D185">
            <v>9415336273</v>
          </cell>
          <cell r="E185" t="str">
            <v>Rajesh</v>
          </cell>
          <cell r="F185" t="str">
            <v>Singh</v>
          </cell>
          <cell r="G185" t="str">
            <v>TYRE EMPORIUM</v>
          </cell>
          <cell r="H185" t="str">
            <v>A-2 Ashok Nagar Colony</v>
          </cell>
          <cell r="I185" t="str">
            <v>In front of Laxmi Temple</v>
          </cell>
          <cell r="J185" t="str">
            <v>Pahariya, Varanasi</v>
          </cell>
          <cell r="K185" t="str">
            <v>Varanasi</v>
          </cell>
          <cell r="L185" t="str">
            <v>UP</v>
          </cell>
          <cell r="M185">
            <v>221007</v>
          </cell>
          <cell r="N185" t="str">
            <v>rajeshshekharvns@gmail.com</v>
          </cell>
        </row>
        <row r="186">
          <cell r="A186">
            <v>7708636</v>
          </cell>
          <cell r="B186" t="str">
            <v>Vacant Varanasi</v>
          </cell>
          <cell r="C186" t="str">
            <v>UPE</v>
          </cell>
          <cell r="D186">
            <v>9792411457</v>
          </cell>
          <cell r="E186" t="str">
            <v>Santosh</v>
          </cell>
          <cell r="F186" t="str">
            <v>Singh</v>
          </cell>
          <cell r="G186" t="str">
            <v>GAUTAM TYRE CENTRE</v>
          </cell>
          <cell r="H186" t="str">
            <v>OPP .SUPER MARKET PAHARIYA MANDI SBI VARANASI</v>
          </cell>
          <cell r="K186" t="str">
            <v>Varanasi</v>
          </cell>
          <cell r="L186" t="str">
            <v>UP</v>
          </cell>
          <cell r="M186">
            <v>221002</v>
          </cell>
          <cell r="N186" t="str">
            <v>gautamtyrecenter@gmail.com</v>
          </cell>
        </row>
        <row r="187">
          <cell r="A187">
            <v>7706560</v>
          </cell>
          <cell r="B187" t="str">
            <v>Vacant Varanasi</v>
          </cell>
          <cell r="C187" t="str">
            <v>UPE</v>
          </cell>
          <cell r="D187">
            <v>9415350145</v>
          </cell>
          <cell r="E187" t="str">
            <v>Chandra Bhusan</v>
          </cell>
          <cell r="F187" t="str">
            <v>Rai</v>
          </cell>
          <cell r="G187" t="str">
            <v>SUDHIR TYRE HOUSE</v>
          </cell>
          <cell r="H187" t="str">
            <v>0, Aklura Rauza,</v>
          </cell>
          <cell r="K187" t="str">
            <v>Ghazipur</v>
          </cell>
          <cell r="L187" t="str">
            <v>UP</v>
          </cell>
          <cell r="M187">
            <v>233001</v>
          </cell>
          <cell r="N187" t="str">
            <v/>
          </cell>
        </row>
        <row r="188">
          <cell r="A188">
            <v>7704682</v>
          </cell>
          <cell r="B188" t="str">
            <v>Vacant Varanasi</v>
          </cell>
          <cell r="C188" t="str">
            <v>UPE</v>
          </cell>
          <cell r="D188">
            <v>9838309999</v>
          </cell>
          <cell r="E188" t="str">
            <v>Kuber singh</v>
          </cell>
          <cell r="F188" t="str">
            <v>Yadav</v>
          </cell>
          <cell r="G188" t="str">
            <v>ANJANI TYRES</v>
          </cell>
          <cell r="H188" t="str">
            <v>Golgadda Varanasi</v>
          </cell>
          <cell r="K188" t="str">
            <v>Varanasi</v>
          </cell>
          <cell r="L188" t="str">
            <v>UP</v>
          </cell>
          <cell r="M188">
            <v>221001</v>
          </cell>
          <cell r="N188" t="str">
            <v>anjanityres2009@gmail.com</v>
          </cell>
        </row>
        <row r="189">
          <cell r="A189">
            <v>7704729</v>
          </cell>
          <cell r="B189" t="str">
            <v>Vacant Varanasi</v>
          </cell>
          <cell r="C189" t="str">
            <v>UPE</v>
          </cell>
          <cell r="D189">
            <v>9452975741</v>
          </cell>
          <cell r="E189" t="str">
            <v>Ramji</v>
          </cell>
          <cell r="F189" t="str">
            <v>Singh</v>
          </cell>
          <cell r="G189" t="str">
            <v>ASHIRWAD TYRE AGENCIES</v>
          </cell>
          <cell r="H189" t="str">
            <v>Bhitti Chawk</v>
          </cell>
          <cell r="K189" t="str">
            <v>Mau</v>
          </cell>
          <cell r="L189" t="str">
            <v>UP</v>
          </cell>
          <cell r="M189">
            <v>275101</v>
          </cell>
          <cell r="N189" t="str">
            <v>ashirwadtyreagencies@gmail.com</v>
          </cell>
        </row>
        <row r="190">
          <cell r="A190">
            <v>7704872</v>
          </cell>
          <cell r="B190" t="str">
            <v>Vacant Varanasi</v>
          </cell>
          <cell r="C190" t="str">
            <v>UPE</v>
          </cell>
          <cell r="D190">
            <v>9415271849</v>
          </cell>
          <cell r="E190" t="str">
            <v>Vinod</v>
          </cell>
          <cell r="F190" t="str">
            <v>Agrawal</v>
          </cell>
          <cell r="G190" t="str">
            <v>BHARAT TYRE HOUSE</v>
          </cell>
          <cell r="H190" t="str">
            <v>208,CIVIL LINES,AZAMGARH</v>
          </cell>
          <cell r="K190" t="str">
            <v>Azamgarh</v>
          </cell>
          <cell r="L190" t="str">
            <v>UP</v>
          </cell>
          <cell r="M190">
            <v>276001</v>
          </cell>
          <cell r="N190" t="str">
            <v/>
          </cell>
        </row>
        <row r="191">
          <cell r="A191">
            <v>7712611</v>
          </cell>
          <cell r="B191" t="str">
            <v>Vacant Varanasi</v>
          </cell>
          <cell r="C191" t="str">
            <v>UPE</v>
          </cell>
          <cell r="D191">
            <v>9919864888</v>
          </cell>
          <cell r="E191" t="str">
            <v xml:space="preserve">AJAY </v>
          </cell>
          <cell r="F191" t="str">
            <v>SINGH</v>
          </cell>
          <cell r="G191" t="str">
            <v>Navin Tyre</v>
          </cell>
          <cell r="H191" t="str">
            <v>Rajdhani road,home no-197,kathariya-3,Ballia</v>
          </cell>
          <cell r="K191" t="str">
            <v>Ballia</v>
          </cell>
          <cell r="L191" t="str">
            <v>UP</v>
          </cell>
          <cell r="M191">
            <v>270017</v>
          </cell>
          <cell r="N191" t="str">
            <v>ajaysingh10208@gmai.com</v>
          </cell>
        </row>
        <row r="192">
          <cell r="A192">
            <v>7713165</v>
          </cell>
          <cell r="B192" t="str">
            <v>Vacant Varanasi</v>
          </cell>
          <cell r="C192" t="str">
            <v>UPE</v>
          </cell>
          <cell r="D192">
            <v>9839415869</v>
          </cell>
          <cell r="E192" t="str">
            <v>MOHD.</v>
          </cell>
          <cell r="F192" t="str">
            <v>ISLAM</v>
          </cell>
          <cell r="G192" t="str">
            <v>NEW SHAKTI TYRES</v>
          </cell>
          <cell r="H192" t="str">
            <v>USMAN PURA</v>
          </cell>
          <cell r="K192" t="str">
            <v>Varanasi</v>
          </cell>
          <cell r="L192" t="str">
            <v>UP</v>
          </cell>
          <cell r="M192">
            <v>221001</v>
          </cell>
          <cell r="N192" t="str">
            <v>zulkernain22@gmail.com</v>
          </cell>
        </row>
        <row r="193">
          <cell r="A193">
            <v>7713283</v>
          </cell>
          <cell r="B193" t="str">
            <v>Vacant Varanasi</v>
          </cell>
          <cell r="C193" t="str">
            <v>UPE</v>
          </cell>
          <cell r="D193">
            <v>9616588876</v>
          </cell>
          <cell r="E193" t="str">
            <v>Muneer</v>
          </cell>
          <cell r="F193" t="str">
            <v>Ahmed</v>
          </cell>
          <cell r="G193" t="str">
            <v>NATIONAL TYRE HOUSE</v>
          </cell>
          <cell r="H193" t="str">
            <v>MIRZAPUR SECTOR-3 DC PILIKOTHI</v>
          </cell>
          <cell r="K193" t="str">
            <v>MIRZAPUR</v>
          </cell>
          <cell r="L193" t="str">
            <v>UP</v>
          </cell>
          <cell r="M193">
            <v>231001</v>
          </cell>
          <cell r="N193" t="str">
            <v>newazali9616588876@gmail.com</v>
          </cell>
        </row>
        <row r="194">
          <cell r="A194">
            <v>7713329</v>
          </cell>
          <cell r="B194" t="str">
            <v>Vacant Varanasi</v>
          </cell>
          <cell r="C194" t="str">
            <v>UPE</v>
          </cell>
          <cell r="D194">
            <v>9451322921</v>
          </cell>
          <cell r="E194" t="str">
            <v>Sunil kumar</v>
          </cell>
          <cell r="F194" t="str">
            <v>Singh</v>
          </cell>
          <cell r="G194" t="str">
            <v>SUNIL KUMAR SINGH</v>
          </cell>
          <cell r="H194" t="str">
            <v>CHHITOUNI RASRA</v>
          </cell>
          <cell r="K194" t="str">
            <v>Ballia</v>
          </cell>
          <cell r="L194" t="str">
            <v>UP</v>
          </cell>
          <cell r="M194">
            <v>221712</v>
          </cell>
          <cell r="N194" t="str">
            <v>sunilrsr5583@gmail.com</v>
          </cell>
        </row>
        <row r="195">
          <cell r="A195">
            <v>7715131</v>
          </cell>
          <cell r="B195" t="str">
            <v>Vacant Varanasi</v>
          </cell>
          <cell r="C195" t="str">
            <v>UPE</v>
          </cell>
          <cell r="D195">
            <v>8858680212</v>
          </cell>
          <cell r="E195" t="str">
            <v>Vinay</v>
          </cell>
          <cell r="G195" t="str">
            <v>M/S SRI RAM ENTERPRISES</v>
          </cell>
          <cell r="H195" t="str">
            <v>CHOPAN, SONBHADRA</v>
          </cell>
          <cell r="K195" t="str">
            <v>SONBHADRA</v>
          </cell>
          <cell r="L195" t="str">
            <v>UP</v>
          </cell>
          <cell r="M195">
            <v>231205</v>
          </cell>
          <cell r="N195" t="str">
            <v/>
          </cell>
        </row>
        <row r="196">
          <cell r="A196">
            <v>7705442</v>
          </cell>
          <cell r="B196" t="str">
            <v>Pradeep Kumar Dubey</v>
          </cell>
          <cell r="C196" t="str">
            <v>UPE</v>
          </cell>
          <cell r="D196">
            <v>9838276773</v>
          </cell>
          <cell r="E196" t="str">
            <v>Rabbani</v>
          </cell>
          <cell r="F196" t="str">
            <v>Khan</v>
          </cell>
          <cell r="G196" t="str">
            <v>KHAN TYRE HOUSE</v>
          </cell>
          <cell r="H196" t="str">
            <v>Gora Bairik Amahat Sultanpur 231001 Sultanpur</v>
          </cell>
          <cell r="K196" t="str">
            <v>Sultanpur</v>
          </cell>
          <cell r="L196" t="str">
            <v>UP</v>
          </cell>
          <cell r="M196">
            <v>228001</v>
          </cell>
          <cell r="N196" t="str">
            <v>khantyrehouse9999@gmail.com</v>
          </cell>
        </row>
        <row r="197">
          <cell r="A197">
            <v>7709152</v>
          </cell>
          <cell r="B197" t="str">
            <v>Pradeep Kumar Dubey</v>
          </cell>
          <cell r="C197" t="str">
            <v>UPE</v>
          </cell>
          <cell r="D197">
            <v>9839029390</v>
          </cell>
          <cell r="E197" t="str">
            <v>Kahid</v>
          </cell>
          <cell r="F197" t="str">
            <v>Zohair</v>
          </cell>
          <cell r="G197" t="str">
            <v>LUCKY AUTOMOBILES</v>
          </cell>
          <cell r="H197" t="str">
            <v>Shop No. 19, R.K. Tandon Road 226018 Lucknow- Qaiserbagh</v>
          </cell>
          <cell r="K197" t="str">
            <v>Lucknow</v>
          </cell>
          <cell r="L197" t="str">
            <v>UP</v>
          </cell>
          <cell r="M197">
            <v>226018</v>
          </cell>
          <cell r="N197" t="str">
            <v>luckyautomobiles@rediffmail.com</v>
          </cell>
        </row>
        <row r="198">
          <cell r="A198">
            <v>7710588</v>
          </cell>
          <cell r="B198" t="str">
            <v>Pradeep Kumar Dubey</v>
          </cell>
          <cell r="C198" t="str">
            <v>UPE</v>
          </cell>
          <cell r="D198">
            <v>9919230401</v>
          </cell>
          <cell r="E198" t="str">
            <v>Satish</v>
          </cell>
          <cell r="F198" t="str">
            <v>Gupta</v>
          </cell>
          <cell r="G198" t="str">
            <v>MILAN ENTERPRISES</v>
          </cell>
          <cell r="H198" t="str">
            <v>Sumerganj, PO Ramsanehighai 225409 Sumerganj- Barabanki</v>
          </cell>
          <cell r="K198" t="str">
            <v>Sumerganj</v>
          </cell>
          <cell r="L198" t="str">
            <v>UP</v>
          </cell>
          <cell r="M198">
            <v>225409</v>
          </cell>
          <cell r="N198" t="str">
            <v>guptaciment707@gmail.com</v>
          </cell>
        </row>
        <row r="199">
          <cell r="A199">
            <v>7711056</v>
          </cell>
          <cell r="B199" t="str">
            <v>Pradeep Kumar Dubey</v>
          </cell>
          <cell r="C199" t="str">
            <v>UPE</v>
          </cell>
          <cell r="D199">
            <v>9415719194</v>
          </cell>
          <cell r="E199" t="str">
            <v>Sudhir</v>
          </cell>
          <cell r="F199" t="str">
            <v>Pandey</v>
          </cell>
          <cell r="G199" t="str">
            <v>SRI SARVESWARI TYRES</v>
          </cell>
          <cell r="H199" t="str">
            <v>Sarveshwari Nagar Naka, Bypass Road,224001 , Faizabad</v>
          </cell>
          <cell r="K199" t="str">
            <v>Faizabad</v>
          </cell>
          <cell r="L199" t="str">
            <v>UP</v>
          </cell>
          <cell r="M199">
            <v>224001</v>
          </cell>
          <cell r="N199" t="str">
            <v>shriserveshwarityres@gmail.com</v>
          </cell>
        </row>
        <row r="200">
          <cell r="A200">
            <v>7712342</v>
          </cell>
          <cell r="B200" t="str">
            <v>Pradeep Kumar Dubey</v>
          </cell>
          <cell r="C200" t="str">
            <v>UPE</v>
          </cell>
          <cell r="D200">
            <v>7007015215</v>
          </cell>
          <cell r="E200" t="str">
            <v>Ashish</v>
          </cell>
          <cell r="F200" t="str">
            <v>Jain</v>
          </cell>
          <cell r="G200" t="str">
            <v>SATMA INDUSTRIES PRIVATE LIMITED</v>
          </cell>
          <cell r="H200" t="str">
            <v>E-29/49,Transport Nagar, Phase-2,Lucknow , 226014</v>
          </cell>
          <cell r="K200" t="str">
            <v>Lucknow</v>
          </cell>
          <cell r="L200" t="str">
            <v>UP</v>
          </cell>
          <cell r="M200">
            <v>226016</v>
          </cell>
          <cell r="N200" t="str">
            <v>shamim.shahi0907@gmail.com</v>
          </cell>
        </row>
        <row r="201">
          <cell r="A201">
            <v>7715662</v>
          </cell>
          <cell r="B201" t="str">
            <v>Pradeep Kumar Dubey</v>
          </cell>
          <cell r="C201" t="str">
            <v>UPE</v>
          </cell>
          <cell r="D201">
            <v>9415067330</v>
          </cell>
          <cell r="E201" t="str">
            <v>Arjun</v>
          </cell>
          <cell r="F201" t="str">
            <v>Gupta</v>
          </cell>
          <cell r="G201" t="str">
            <v>Shree Satyanarayan Tyre</v>
          </cell>
          <cell r="H201" t="str">
            <v>Jigina Iltefatganj , Tanda 224145 Post Tanda</v>
          </cell>
          <cell r="K201" t="str">
            <v>Tanda</v>
          </cell>
          <cell r="L201" t="str">
            <v>UP</v>
          </cell>
          <cell r="M201">
            <v>224145</v>
          </cell>
          <cell r="N201" t="str">
            <v>shreesatyanarayantyre@gmail.com</v>
          </cell>
        </row>
        <row r="202">
          <cell r="A202">
            <v>7710823</v>
          </cell>
          <cell r="B202" t="str">
            <v>Pradeep Kumar Dubey</v>
          </cell>
          <cell r="C202" t="str">
            <v>UPE</v>
          </cell>
          <cell r="D202">
            <v>9889889899</v>
          </cell>
          <cell r="E202" t="str">
            <v xml:space="preserve">Anwar </v>
          </cell>
          <cell r="F202" t="str">
            <v>Ahemad</v>
          </cell>
          <cell r="G202" t="str">
            <v>AMIR MOTORS</v>
          </cell>
          <cell r="H202" t="str">
            <v>N.H. -56 Ramlila Ground Jagdishpur, Musafirkhana 227809 Jagdishpur</v>
          </cell>
          <cell r="K202" t="str">
            <v>Jagdishpur</v>
          </cell>
          <cell r="L202" t="str">
            <v>UP</v>
          </cell>
          <cell r="M202">
            <v>227809</v>
          </cell>
          <cell r="N202" t="str">
            <v>alrasindia5@gmail.com</v>
          </cell>
        </row>
        <row r="203">
          <cell r="A203">
            <v>7716655</v>
          </cell>
          <cell r="B203" t="str">
            <v>Pradeep Kumar Dubey</v>
          </cell>
          <cell r="C203" t="str">
            <v>UPE</v>
          </cell>
          <cell r="D203">
            <v>9839423682</v>
          </cell>
          <cell r="E203" t="str">
            <v>Manzur</v>
          </cell>
          <cell r="F203" t="str">
            <v>Ahemad</v>
          </cell>
          <cell r="G203" t="str">
            <v>SULTANPUR AUTOMOBILES</v>
          </cell>
          <cell r="H203" t="str">
            <v>Alinagar, Amhat, Sultanpur,  228001</v>
          </cell>
          <cell r="K203" t="str">
            <v>Sultanpur</v>
          </cell>
          <cell r="L203" t="str">
            <v>UP</v>
          </cell>
          <cell r="M203">
            <v>228001</v>
          </cell>
          <cell r="N203" t="str">
            <v>manzoorkhan2110@gmail.com</v>
          </cell>
        </row>
        <row r="204">
          <cell r="A204">
            <v>7714283</v>
          </cell>
          <cell r="B204" t="str">
            <v>R Vel Murugan</v>
          </cell>
          <cell r="C204" t="str">
            <v>TN + PO + KR</v>
          </cell>
          <cell r="D204">
            <v>9629808411</v>
          </cell>
          <cell r="E204" t="str">
            <v>Mr.Muthukumaran</v>
          </cell>
          <cell r="F204" t="str">
            <v>P.R.</v>
          </cell>
          <cell r="G204" t="str">
            <v>SRI SAKTHI TYRES</v>
          </cell>
          <cell r="N204" t="str">
            <v/>
          </cell>
        </row>
        <row r="205">
          <cell r="A205">
            <v>7707896</v>
          </cell>
          <cell r="B205" t="str">
            <v>R Vel Murugan</v>
          </cell>
          <cell r="C205" t="str">
            <v>TN + PO + KR</v>
          </cell>
          <cell r="D205">
            <v>7373011777</v>
          </cell>
          <cell r="E205" t="str">
            <v>Mr.Muthukumarasan</v>
          </cell>
          <cell r="F205" t="str">
            <v>K.</v>
          </cell>
          <cell r="G205" t="str">
            <v>M.G. Tyres</v>
          </cell>
          <cell r="H205" t="str">
            <v>M.G. Tyres(7707896), 4/117,Ettayapuram Road,</v>
          </cell>
          <cell r="K205" t="str">
            <v>Tuticorin</v>
          </cell>
          <cell r="L205" t="str">
            <v>TN</v>
          </cell>
          <cell r="M205">
            <v>628002</v>
          </cell>
          <cell r="N205" t="str">
            <v/>
          </cell>
        </row>
        <row r="206">
          <cell r="A206">
            <v>7714828</v>
          </cell>
          <cell r="B206" t="str">
            <v>R Vel Murugan</v>
          </cell>
          <cell r="C206" t="str">
            <v>TN + PO + KR</v>
          </cell>
          <cell r="D206">
            <v>9787009100</v>
          </cell>
          <cell r="E206" t="str">
            <v>Mr.Murugaiah</v>
          </cell>
          <cell r="F206" t="str">
            <v>A</v>
          </cell>
          <cell r="G206" t="str">
            <v>SAK TRANSPORTS</v>
          </cell>
          <cell r="H206" t="str">
            <v>1C/1, Ukkiran Nagar, Naranammalpuram ,</v>
          </cell>
          <cell r="K206" t="str">
            <v>Tirunelveli</v>
          </cell>
          <cell r="L206" t="str">
            <v>TN</v>
          </cell>
          <cell r="M206">
            <v>627357</v>
          </cell>
          <cell r="N206" t="str">
            <v>sakmurugan79@gmail.com</v>
          </cell>
        </row>
        <row r="207">
          <cell r="A207">
            <v>7709362</v>
          </cell>
          <cell r="B207" t="str">
            <v>R Vel Murugan</v>
          </cell>
          <cell r="C207" t="str">
            <v>TN + PO + KR</v>
          </cell>
          <cell r="D207">
            <v>9443114893</v>
          </cell>
          <cell r="E207" t="str">
            <v>Mr.Murugesan</v>
          </cell>
          <cell r="F207" t="str">
            <v>A</v>
          </cell>
          <cell r="G207" t="str">
            <v>FOURWAY TYRES PRIVATE LIMITED</v>
          </cell>
          <cell r="H207" t="str">
            <v>1/220, Palayamkottai road, Anthoniyar puram</v>
          </cell>
          <cell r="I207" t="str">
            <v>Korampallam, Tuticorin 628 101.</v>
          </cell>
          <cell r="K207" t="str">
            <v>Tuticorin</v>
          </cell>
          <cell r="L207" t="str">
            <v>TN</v>
          </cell>
          <cell r="M207">
            <v>628101</v>
          </cell>
          <cell r="N207" t="str">
            <v/>
          </cell>
        </row>
        <row r="208">
          <cell r="A208">
            <v>7710343</v>
          </cell>
          <cell r="B208" t="str">
            <v>R Vel Murugan</v>
          </cell>
          <cell r="C208" t="str">
            <v>TN + PO + KR</v>
          </cell>
          <cell r="D208">
            <v>9443163267</v>
          </cell>
          <cell r="E208" t="str">
            <v>Mr.Selvakumar</v>
          </cell>
          <cell r="F208" t="str">
            <v>R</v>
          </cell>
          <cell r="G208" t="str">
            <v>SRI GANESH TYRES</v>
          </cell>
          <cell r="H208" t="str">
            <v>Sri Ganesh tyres, 4/52/2A, Ettayapuram road</v>
          </cell>
          <cell r="I208" t="str">
            <v>Opp To ATC Mahalakshmi women"s college,</v>
          </cell>
          <cell r="K208" t="str">
            <v>Tuticorin</v>
          </cell>
          <cell r="L208" t="str">
            <v>TN</v>
          </cell>
          <cell r="M208">
            <v>628002</v>
          </cell>
          <cell r="N208" t="str">
            <v/>
          </cell>
        </row>
        <row r="209">
          <cell r="A209">
            <v>7714316</v>
          </cell>
          <cell r="B209" t="str">
            <v>R Vel Murugan</v>
          </cell>
          <cell r="C209" t="str">
            <v>TN + PO + KR</v>
          </cell>
          <cell r="D209">
            <v>9943311188</v>
          </cell>
          <cell r="E209" t="str">
            <v>Mrs.Deepalakshmi</v>
          </cell>
          <cell r="F209" t="str">
            <v>V</v>
          </cell>
          <cell r="G209" t="str">
            <v>AMARNATH TYRES</v>
          </cell>
          <cell r="H209" t="str">
            <v>Amarnath Tyres(7714316), No. 220, South Veli Street</v>
          </cell>
          <cell r="I209" t="str">
            <v>Next to TVS - Honda Car Showroom, IOC Petrol bunk</v>
          </cell>
          <cell r="K209" t="str">
            <v>Madurai</v>
          </cell>
          <cell r="L209" t="str">
            <v>TN</v>
          </cell>
          <cell r="M209">
            <v>625001</v>
          </cell>
          <cell r="N209" t="str">
            <v/>
          </cell>
        </row>
        <row r="210">
          <cell r="A210">
            <v>7714687</v>
          </cell>
          <cell r="B210" t="str">
            <v>R Vel Murugan</v>
          </cell>
          <cell r="C210" t="str">
            <v>TN + PO + KR</v>
          </cell>
          <cell r="D210">
            <v>9786143400</v>
          </cell>
          <cell r="E210" t="str">
            <v>Mr. Paramasivam</v>
          </cell>
          <cell r="F210" t="str">
            <v>M</v>
          </cell>
          <cell r="G210" t="str">
            <v>CM TYRES</v>
          </cell>
          <cell r="H210" t="str">
            <v>CM Tyres(7714687), 2/50/11, THIRUCHENDUR MAIN ROAD</v>
          </cell>
          <cell r="I210" t="str">
            <v>MUTHAIAHPURAM</v>
          </cell>
          <cell r="K210" t="str">
            <v>TUTICORIN</v>
          </cell>
          <cell r="L210" t="str">
            <v>TN</v>
          </cell>
          <cell r="M210">
            <v>628005</v>
          </cell>
          <cell r="N210" t="str">
            <v>cmtyres2017@gmail.com</v>
          </cell>
        </row>
        <row r="211">
          <cell r="A211">
            <v>7704676</v>
          </cell>
          <cell r="B211" t="str">
            <v>R Vel Murugan</v>
          </cell>
          <cell r="C211" t="str">
            <v>TN + PO + KR</v>
          </cell>
          <cell r="D211">
            <v>9843053189</v>
          </cell>
          <cell r="E211" t="str">
            <v>Mr. Vaikam</v>
          </cell>
          <cell r="G211" t="str">
            <v>ANANDHI TYRES</v>
          </cell>
          <cell r="H211" t="str">
            <v># 41, Chairman Muthuramayar Road, Madurai – 625 009.</v>
          </cell>
          <cell r="K211" t="str">
            <v>Madurai</v>
          </cell>
          <cell r="L211" t="str">
            <v>TN</v>
          </cell>
          <cell r="M211">
            <v>625009</v>
          </cell>
          <cell r="N211" t="str">
            <v/>
          </cell>
        </row>
        <row r="212">
          <cell r="A212">
            <v>7707215</v>
          </cell>
          <cell r="B212" t="str">
            <v>R Vel Murugan</v>
          </cell>
          <cell r="C212" t="str">
            <v>TN + PO + KR</v>
          </cell>
          <cell r="D212">
            <v>9443030376</v>
          </cell>
          <cell r="E212" t="str">
            <v>Ramasamy</v>
          </cell>
          <cell r="G212" t="str">
            <v>samy auto service</v>
          </cell>
          <cell r="H212" t="str">
            <v xml:space="preserve"># 83, Thirupparankundram Road,  Madurai – 625 011.
</v>
          </cell>
          <cell r="K212" t="str">
            <v>Madurai</v>
          </cell>
          <cell r="L212" t="str">
            <v>TN</v>
          </cell>
          <cell r="M212">
            <v>625011</v>
          </cell>
          <cell r="N212" t="str">
            <v>samyautocar@gmail.com</v>
          </cell>
        </row>
        <row r="213">
          <cell r="A213">
            <v>7708766</v>
          </cell>
          <cell r="B213" t="str">
            <v>R Vel Murugan</v>
          </cell>
          <cell r="C213" t="str">
            <v>TN + PO + KR</v>
          </cell>
          <cell r="D213">
            <v>9894061496</v>
          </cell>
          <cell r="E213" t="str">
            <v xml:space="preserve"> Murugesan</v>
          </cell>
          <cell r="F213" t="str">
            <v>S</v>
          </cell>
          <cell r="G213" t="str">
            <v>SRI DEVI TYRES</v>
          </cell>
          <cell r="H213" t="str">
            <v xml:space="preserve">Sri Pandiyan Tyres Anbu Complex, 102 Main Road, Sattur – 626 203.
</v>
          </cell>
          <cell r="K213" t="str">
            <v>Sattur</v>
          </cell>
          <cell r="L213" t="str">
            <v>TN</v>
          </cell>
          <cell r="M213">
            <v>626203</v>
          </cell>
          <cell r="N213" t="str">
            <v/>
          </cell>
        </row>
        <row r="214">
          <cell r="A214">
            <v>7710135</v>
          </cell>
          <cell r="B214" t="str">
            <v>R Vel Murugan</v>
          </cell>
          <cell r="C214" t="str">
            <v>TN + PO + KR</v>
          </cell>
          <cell r="D214">
            <v>8428888888</v>
          </cell>
          <cell r="E214" t="str">
            <v>Mr.Robin</v>
          </cell>
          <cell r="G214" t="str">
            <v>M/s Eagle Traders</v>
          </cell>
          <cell r="H214" t="str">
            <v>9/52 A Main Road, Kavalkinaru Junction, Radhapuram Taluk, Tirunelveli 627105</v>
          </cell>
          <cell r="K214" t="str">
            <v>Tirunalveli</v>
          </cell>
          <cell r="L214" t="str">
            <v>TN</v>
          </cell>
          <cell r="M214">
            <v>627105</v>
          </cell>
          <cell r="N214" t="str">
            <v/>
          </cell>
        </row>
        <row r="215">
          <cell r="A215">
            <v>7711231</v>
          </cell>
          <cell r="B215" t="str">
            <v>R Vel Murugan</v>
          </cell>
          <cell r="C215" t="str">
            <v>TN + PO + KR</v>
          </cell>
          <cell r="D215">
            <v>9443337352</v>
          </cell>
          <cell r="E215" t="str">
            <v>L. Liberthus</v>
          </cell>
          <cell r="G215" t="str">
            <v>LEO TYRE AGENCIES</v>
          </cell>
          <cell r="H215" t="str">
            <v>329/4, Rajakkamanglam Road, Chettikulam Junction, Nagercoil - 629 002</v>
          </cell>
          <cell r="K215" t="str">
            <v>Nagercoil</v>
          </cell>
          <cell r="L215" t="str">
            <v>TN</v>
          </cell>
          <cell r="M215">
            <v>629002</v>
          </cell>
          <cell r="N215" t="str">
            <v/>
          </cell>
        </row>
        <row r="216">
          <cell r="A216">
            <v>7713692</v>
          </cell>
          <cell r="B216" t="str">
            <v>R Vel Murugan</v>
          </cell>
          <cell r="C216" t="str">
            <v>TN + PO + KR</v>
          </cell>
          <cell r="D216">
            <v>8015022396</v>
          </cell>
          <cell r="E216" t="str">
            <v>Ravichandran</v>
          </cell>
          <cell r="F216" t="str">
            <v>P.S</v>
          </cell>
          <cell r="G216" t="str">
            <v>M/s. Sonai Tyres</v>
          </cell>
          <cell r="H216" t="str">
            <v>17A/53, Chinnakanmani Street, Goripalayam, Tallakulam, Madurai - 625002</v>
          </cell>
          <cell r="K216" t="str">
            <v>Madurai</v>
          </cell>
          <cell r="L216" t="str">
            <v>TN</v>
          </cell>
          <cell r="M216">
            <v>625002</v>
          </cell>
          <cell r="N216" t="str">
            <v/>
          </cell>
        </row>
        <row r="217">
          <cell r="A217">
            <v>7714290</v>
          </cell>
          <cell r="B217" t="str">
            <v>R Vel Murugan</v>
          </cell>
          <cell r="C217" t="str">
            <v>TN + PO + KR</v>
          </cell>
          <cell r="G217" t="str">
            <v>SRI JAYAVILAS INDUSTRIAL SERVICES</v>
          </cell>
          <cell r="N217" t="str">
            <v>srijayavilas.indservices@gmail.com</v>
          </cell>
        </row>
        <row r="218">
          <cell r="A218">
            <v>7716257</v>
          </cell>
          <cell r="B218" t="str">
            <v>R Vel Murugan</v>
          </cell>
          <cell r="C218" t="str">
            <v>TN + PO + KR</v>
          </cell>
          <cell r="D218">
            <v>9944089419</v>
          </cell>
          <cell r="E218" t="str">
            <v>Raj</v>
          </cell>
          <cell r="F218" t="str">
            <v>S</v>
          </cell>
          <cell r="G218" t="str">
            <v>SHENBAGAVALLI TRADERS</v>
          </cell>
          <cell r="H218" t="str">
            <v>No. 111, Ellayarasendal Road, Kovilpatti - 628502</v>
          </cell>
          <cell r="K218" t="str">
            <v>Kovilpatti</v>
          </cell>
          <cell r="L218" t="str">
            <v>TN</v>
          </cell>
          <cell r="M218">
            <v>628502</v>
          </cell>
          <cell r="N218" t="str">
            <v/>
          </cell>
        </row>
        <row r="219">
          <cell r="A219">
            <v>7714523</v>
          </cell>
          <cell r="B219" t="str">
            <v>Amit Saini</v>
          </cell>
          <cell r="C219" t="str">
            <v>PJ + HP +JK + CH + Y</v>
          </cell>
          <cell r="D219">
            <v>9915542701</v>
          </cell>
          <cell r="E219" t="str">
            <v>Ashok</v>
          </cell>
          <cell r="F219" t="str">
            <v>Pathak</v>
          </cell>
          <cell r="G219" t="str">
            <v>Mohit Motor &amp; Tyres Co</v>
          </cell>
          <cell r="N219" t="str">
            <v>mohitmotors95@gmail.com</v>
          </cell>
        </row>
        <row r="220">
          <cell r="A220">
            <v>7705063</v>
          </cell>
          <cell r="B220" t="str">
            <v>Amit Saini</v>
          </cell>
          <cell r="C220" t="str">
            <v>PJ + HP +JK + CH + Y</v>
          </cell>
          <cell r="D220">
            <v>9417741876</v>
          </cell>
          <cell r="E220" t="str">
            <v>Mohd.</v>
          </cell>
          <cell r="F220" t="str">
            <v>Anwar</v>
          </cell>
          <cell r="G220" t="str">
            <v>FRIENDLY TYRES</v>
          </cell>
          <cell r="H220" t="str">
            <v>FRIENDLY TYRES(7705063), OPP TRUCK UNION, DHURI ROAD</v>
          </cell>
          <cell r="K220" t="str">
            <v>MALERKOTLA</v>
          </cell>
          <cell r="L220" t="str">
            <v>PB</v>
          </cell>
          <cell r="M220">
            <v>148023</v>
          </cell>
          <cell r="N220" t="str">
            <v/>
          </cell>
        </row>
        <row r="221">
          <cell r="A221">
            <v>7705159</v>
          </cell>
          <cell r="B221" t="str">
            <v>Amit Saini</v>
          </cell>
          <cell r="C221" t="str">
            <v>PJ + HP +JK + CH + Y</v>
          </cell>
          <cell r="D221">
            <v>9814090175</v>
          </cell>
          <cell r="E221" t="str">
            <v>Wariyam</v>
          </cell>
          <cell r="F221" t="str">
            <v>Singh</v>
          </cell>
          <cell r="G221" t="str">
            <v>GURMUKH TYRES</v>
          </cell>
          <cell r="H221" t="str">
            <v>GURMUKH TYRES(7705159), SCO NO.76,TRANSPORT NAGAR</v>
          </cell>
          <cell r="K221" t="str">
            <v>LUDHIANA</v>
          </cell>
          <cell r="L221" t="str">
            <v>PB</v>
          </cell>
          <cell r="M221">
            <v>141003</v>
          </cell>
          <cell r="N221" t="str">
            <v>gurmukhtyre@gmail.com</v>
          </cell>
        </row>
        <row r="222">
          <cell r="A222">
            <v>7705372</v>
          </cell>
          <cell r="B222" t="str">
            <v>Amit Saini</v>
          </cell>
          <cell r="C222" t="str">
            <v>PJ + HP +JK + CH + Y</v>
          </cell>
          <cell r="D222">
            <v>9417520279</v>
          </cell>
          <cell r="E222" t="str">
            <v>Satinder</v>
          </cell>
          <cell r="F222" t="str">
            <v>Singh</v>
          </cell>
          <cell r="G222" t="str">
            <v>JORAWAR TYRES</v>
          </cell>
          <cell r="H222" t="str">
            <v>JORAWAR TYRES(7705372), PLOT NO:121,TRANSPORT NAGAR,</v>
          </cell>
          <cell r="K222" t="str">
            <v>LUDHIANA</v>
          </cell>
          <cell r="L222" t="str">
            <v>PB</v>
          </cell>
          <cell r="M222">
            <v>141003</v>
          </cell>
          <cell r="N222" t="str">
            <v>satinder0941@gmail.com</v>
          </cell>
        </row>
        <row r="223">
          <cell r="A223">
            <v>7705873</v>
          </cell>
          <cell r="B223" t="str">
            <v>Amit Saini</v>
          </cell>
          <cell r="C223" t="str">
            <v>PJ + HP +JK + CH + Y</v>
          </cell>
          <cell r="D223">
            <v>9417034824</v>
          </cell>
          <cell r="E223" t="str">
            <v>Hansraj</v>
          </cell>
          <cell r="G223" t="str">
            <v>PAL TYRE SERVICE</v>
          </cell>
          <cell r="H223" t="str">
            <v>PAL TYRE SERVICE(7705873), NEAR TRUCK UNION ,PHUL ROAD</v>
          </cell>
          <cell r="K223" t="str">
            <v>RAMPURAPHUL</v>
          </cell>
          <cell r="L223" t="str">
            <v>PB</v>
          </cell>
          <cell r="M223">
            <v>151509</v>
          </cell>
          <cell r="N223" t="str">
            <v>gurwindersadiora303.gs@gmail.com</v>
          </cell>
        </row>
        <row r="224">
          <cell r="A224">
            <v>7706638</v>
          </cell>
          <cell r="B224" t="str">
            <v>Amit Saini</v>
          </cell>
          <cell r="C224" t="str">
            <v>PJ + HP +JK + CH + Y</v>
          </cell>
          <cell r="D224">
            <v>9814147559</v>
          </cell>
          <cell r="E224" t="str">
            <v>Sunil</v>
          </cell>
          <cell r="F224" t="str">
            <v>Tandon</v>
          </cell>
          <cell r="G224" t="str">
            <v>TANDON MOTOR STORE</v>
          </cell>
          <cell r="H224" t="str">
            <v>TANDON MOTOR STORE(7706638), G.T ROAD</v>
          </cell>
          <cell r="K224" t="str">
            <v>KHANNA</v>
          </cell>
          <cell r="L224" t="str">
            <v>PB</v>
          </cell>
          <cell r="M224">
            <v>141401</v>
          </cell>
          <cell r="N224" t="str">
            <v>tandonmotorstore90@gmail.com</v>
          </cell>
        </row>
        <row r="225">
          <cell r="A225">
            <v>7707484</v>
          </cell>
          <cell r="B225" t="str">
            <v>Amit Saini</v>
          </cell>
          <cell r="C225" t="str">
            <v>PJ + HP +JK + CH + Y</v>
          </cell>
          <cell r="D225">
            <v>9888832010</v>
          </cell>
          <cell r="E225" t="str">
            <v>Pawan</v>
          </cell>
          <cell r="F225" t="str">
            <v>Kumar</v>
          </cell>
          <cell r="G225" t="str">
            <v>PEE KAY TRADERS</v>
          </cell>
          <cell r="H225" t="str">
            <v>PEE KAY TRADERS(7707484), Gaushala Road</v>
          </cell>
          <cell r="K225" t="str">
            <v>SANGRUR</v>
          </cell>
          <cell r="L225" t="str">
            <v>PB</v>
          </cell>
          <cell r="M225">
            <v>148001</v>
          </cell>
          <cell r="N225" t="str">
            <v/>
          </cell>
        </row>
        <row r="226">
          <cell r="A226">
            <v>7708269</v>
          </cell>
          <cell r="B226" t="str">
            <v>Amit Saini</v>
          </cell>
          <cell r="C226" t="str">
            <v>PJ + HP +JK + CH + Y</v>
          </cell>
          <cell r="D226">
            <v>9988744227</v>
          </cell>
          <cell r="E226" t="str">
            <v>Vijay</v>
          </cell>
          <cell r="F226" t="str">
            <v>Tinna</v>
          </cell>
          <cell r="G226" t="str">
            <v>VIJAY TYRES</v>
          </cell>
          <cell r="H226" t="str">
            <v>VIJAY TYRES(7708269), OPP.AXIS BANK , G T ROAD ,OLD POWER</v>
          </cell>
          <cell r="K226" t="str">
            <v>MALOUT</v>
          </cell>
          <cell r="L226" t="str">
            <v>PB</v>
          </cell>
          <cell r="M226">
            <v>152107</v>
          </cell>
          <cell r="N226" t="str">
            <v/>
          </cell>
        </row>
        <row r="227">
          <cell r="A227">
            <v>7705482</v>
          </cell>
          <cell r="B227" t="str">
            <v>Amit Saini</v>
          </cell>
          <cell r="C227" t="str">
            <v>PJ + HP +JK + CH + Y</v>
          </cell>
          <cell r="D227">
            <v>9463167095</v>
          </cell>
          <cell r="E227" t="str">
            <v>Jaspal</v>
          </cell>
          <cell r="F227" t="str">
            <v>Chand</v>
          </cell>
          <cell r="G227" t="str">
            <v>KRISHNA CYCLE &amp; AUTO TYRE SERVICE</v>
          </cell>
          <cell r="H227" t="str">
            <v>KRISHNA CYCLE &amp; AUTO TYRE SERVICE(7705482), PATIALA ROAD</v>
          </cell>
          <cell r="I227" t="str">
            <v>NEAR ANAJ MANDI ROAD</v>
          </cell>
          <cell r="K227" t="str">
            <v>BHAWANIGARH</v>
          </cell>
          <cell r="L227" t="str">
            <v>PB</v>
          </cell>
          <cell r="M227">
            <v>148026</v>
          </cell>
          <cell r="N227" t="str">
            <v/>
          </cell>
        </row>
        <row r="228">
          <cell r="A228">
            <v>7705755</v>
          </cell>
          <cell r="B228" t="str">
            <v>Amit Saini</v>
          </cell>
          <cell r="C228" t="str">
            <v>PJ + HP +JK + CH + Y</v>
          </cell>
          <cell r="D228">
            <v>9988035357</v>
          </cell>
          <cell r="E228" t="str">
            <v>Nishu</v>
          </cell>
          <cell r="F228" t="str">
            <v>Garg</v>
          </cell>
          <cell r="G228" t="str">
            <v>NATIONAL TYRE COMPANY</v>
          </cell>
          <cell r="H228" t="str">
            <v>NATIONAL TYRE COMPANY(7705755), NEAR OLD BUS STAND</v>
          </cell>
          <cell r="I228" t="str">
            <v>G.T. ROAD</v>
          </cell>
          <cell r="K228" t="str">
            <v>BHATINDA</v>
          </cell>
          <cell r="L228" t="str">
            <v>PB</v>
          </cell>
          <cell r="M228">
            <v>151001</v>
          </cell>
          <cell r="N228" t="str">
            <v>nishugarg314@gmail.com</v>
          </cell>
        </row>
        <row r="229">
          <cell r="A229">
            <v>7706652</v>
          </cell>
          <cell r="B229" t="str">
            <v>Amit Saini</v>
          </cell>
          <cell r="C229" t="str">
            <v>PJ + HP +JK + CH + Y</v>
          </cell>
          <cell r="D229">
            <v>9814577502</v>
          </cell>
          <cell r="E229" t="str">
            <v>Rajan</v>
          </cell>
          <cell r="F229" t="str">
            <v>Mittal</v>
          </cell>
          <cell r="G229" t="str">
            <v>THAKUR TRADING COMPANY</v>
          </cell>
          <cell r="H229" t="str">
            <v>THAKUR TRADING COMPANY(7706652), SHOP NO. 57</v>
          </cell>
          <cell r="I229" t="str">
            <v>NEW SABZI MANDI</v>
          </cell>
          <cell r="K229" t="str">
            <v>NABHA</v>
          </cell>
          <cell r="L229" t="str">
            <v>PB</v>
          </cell>
          <cell r="M229">
            <v>147201</v>
          </cell>
          <cell r="N229" t="str">
            <v>lavindermittal@gmail.com</v>
          </cell>
        </row>
        <row r="230">
          <cell r="A230">
            <v>7708841</v>
          </cell>
          <cell r="B230" t="str">
            <v>Amit Saini</v>
          </cell>
          <cell r="C230" t="str">
            <v>PJ + HP +JK + CH + Y</v>
          </cell>
          <cell r="D230">
            <v>9888464690</v>
          </cell>
          <cell r="E230" t="str">
            <v>Vijay</v>
          </cell>
          <cell r="F230" t="str">
            <v>Kumar</v>
          </cell>
          <cell r="G230" t="str">
            <v>DASU RAM NAUTAN DASS</v>
          </cell>
          <cell r="H230" t="str">
            <v>DASU RAM NAUTAN DASS(7708841), NEAR GAGAN CHOWK</v>
          </cell>
          <cell r="I230" t="str">
            <v>AMBALA BYE PASS</v>
          </cell>
          <cell r="K230" t="str">
            <v>RAJPURA</v>
          </cell>
          <cell r="L230" t="str">
            <v>PB</v>
          </cell>
          <cell r="M230">
            <v>140401</v>
          </cell>
          <cell r="N230" t="str">
            <v/>
          </cell>
        </row>
        <row r="231">
          <cell r="A231">
            <v>7710056</v>
          </cell>
          <cell r="B231" t="str">
            <v>Amit Saini</v>
          </cell>
          <cell r="C231" t="str">
            <v>PJ + HP +JK + CH + Y</v>
          </cell>
          <cell r="D231">
            <v>9815400065</v>
          </cell>
          <cell r="E231" t="str">
            <v>Inder Pal Singh</v>
          </cell>
          <cell r="F231" t="str">
            <v>Chadda</v>
          </cell>
          <cell r="G231" t="str">
            <v>CHADHA TYRE SALES</v>
          </cell>
          <cell r="H231" t="str">
            <v>Gobind Bagh , Rajpura Road ,</v>
          </cell>
          <cell r="K231" t="str">
            <v>Patiala</v>
          </cell>
          <cell r="L231" t="str">
            <v>PB</v>
          </cell>
          <cell r="M231">
            <v>147001</v>
          </cell>
          <cell r="N231" t="str">
            <v/>
          </cell>
        </row>
        <row r="232">
          <cell r="A232">
            <v>7713632</v>
          </cell>
          <cell r="B232" t="str">
            <v>Amit Saini</v>
          </cell>
          <cell r="C232" t="str">
            <v>PJ + HP +JK + CH + Y</v>
          </cell>
          <cell r="D232">
            <v>9356321287</v>
          </cell>
          <cell r="E232" t="str">
            <v>Atri</v>
          </cell>
          <cell r="F232" t="str">
            <v>Kohali</v>
          </cell>
          <cell r="G232" t="str">
            <v>SHAHJI TYRE &amp; BATTERY HOUSE</v>
          </cell>
          <cell r="H232" t="str">
            <v>Backside Kohali Enterprises</v>
          </cell>
          <cell r="I232" t="str">
            <v>G T Road</v>
          </cell>
          <cell r="K232" t="str">
            <v>Moga</v>
          </cell>
          <cell r="L232" t="str">
            <v>PB</v>
          </cell>
          <cell r="M232">
            <v>142001</v>
          </cell>
          <cell r="N232" t="str">
            <v>KOHLIATTRI@YAHOO.COM</v>
          </cell>
        </row>
        <row r="233">
          <cell r="A233">
            <v>7706009</v>
          </cell>
          <cell r="B233" t="str">
            <v>Amit Saini</v>
          </cell>
          <cell r="C233" t="str">
            <v>PJ + HP +JK + CH + Y</v>
          </cell>
          <cell r="D233">
            <v>9814246135</v>
          </cell>
          <cell r="E233" t="str">
            <v>Ravinder</v>
          </cell>
          <cell r="F233" t="str">
            <v>Singh</v>
          </cell>
          <cell r="G233" t="str">
            <v>R.S.MOTORS</v>
          </cell>
          <cell r="H233" t="str">
            <v>NEAR LAL PLACE, G.T ROAD</v>
          </cell>
          <cell r="K233" t="str">
            <v>Jagraon</v>
          </cell>
          <cell r="L233" t="str">
            <v>PB</v>
          </cell>
          <cell r="M233">
            <v>142026</v>
          </cell>
          <cell r="N233" t="str">
            <v/>
          </cell>
        </row>
        <row r="234">
          <cell r="A234">
            <v>7711940</v>
          </cell>
          <cell r="B234" t="str">
            <v>Amit Saini</v>
          </cell>
          <cell r="C234" t="str">
            <v>PJ + HP +JK + CH + Y</v>
          </cell>
          <cell r="D234">
            <v>9592632200</v>
          </cell>
          <cell r="E234" t="str">
            <v>Gourav</v>
          </cell>
          <cell r="F234" t="str">
            <v>Gawri</v>
          </cell>
          <cell r="G234" t="str">
            <v>RAMAN TYRES</v>
          </cell>
          <cell r="H234" t="str">
            <v>NEAR OLD GAWRI KANDA BORDER ROAD</v>
          </cell>
          <cell r="K234" t="str">
            <v>Fazilka</v>
          </cell>
          <cell r="L234" t="str">
            <v>PB</v>
          </cell>
          <cell r="M234">
            <v>152123</v>
          </cell>
          <cell r="N234" t="str">
            <v/>
          </cell>
        </row>
        <row r="235">
          <cell r="A235">
            <v>7713934</v>
          </cell>
          <cell r="B235" t="str">
            <v>Amit Saini</v>
          </cell>
          <cell r="C235" t="str">
            <v>PJ + HP +JK + CH + Y</v>
          </cell>
          <cell r="D235">
            <v>9592780001</v>
          </cell>
          <cell r="E235" t="str">
            <v>Avi</v>
          </cell>
          <cell r="F235" t="str">
            <v>Garg</v>
          </cell>
          <cell r="G235" t="str">
            <v>Bajrang Bali Filling Station</v>
          </cell>
          <cell r="H235" t="str">
            <v>VPO Balo Viju, Goniana-Jaitu Road, Goniana Distt. Bathinda</v>
          </cell>
          <cell r="K235" t="str">
            <v>Goniana</v>
          </cell>
          <cell r="L235" t="str">
            <v>PB</v>
          </cell>
          <cell r="M235">
            <v>151201</v>
          </cell>
          <cell r="N235" t="str">
            <v>avigarg02@gmail.com</v>
          </cell>
        </row>
        <row r="236">
          <cell r="A236">
            <v>7714744</v>
          </cell>
          <cell r="B236" t="str">
            <v>Amit Saini</v>
          </cell>
          <cell r="C236" t="str">
            <v>PJ + HP +JK + CH + Y</v>
          </cell>
          <cell r="D236">
            <v>7888838857</v>
          </cell>
          <cell r="E236" t="str">
            <v>Jasbeer Singh</v>
          </cell>
          <cell r="F236" t="str">
            <v>Bedi</v>
          </cell>
          <cell r="G236" t="str">
            <v>S B TYRES</v>
          </cell>
          <cell r="H236" t="str">
            <v>SHOP NO. - 3, GURUDWARA SRI NIRMAL AKAL BANGA,  NEAR G.T. ROAD,  TRANSPORT NAGAR</v>
          </cell>
          <cell r="K236" t="str">
            <v>LUDHIANA</v>
          </cell>
          <cell r="L236" t="str">
            <v>PB</v>
          </cell>
          <cell r="M236">
            <v>141003</v>
          </cell>
          <cell r="N236" t="str">
            <v/>
          </cell>
        </row>
        <row r="237">
          <cell r="A237">
            <v>7714942</v>
          </cell>
          <cell r="B237" t="str">
            <v>Amit Saini</v>
          </cell>
          <cell r="C237" t="str">
            <v>PJ + HP +JK + CH + Y</v>
          </cell>
          <cell r="D237">
            <v>9417635489</v>
          </cell>
          <cell r="E237" t="str">
            <v xml:space="preserve">Bhupinder </v>
          </cell>
          <cell r="F237" t="str">
            <v>Singh</v>
          </cell>
          <cell r="G237" t="str">
            <v>MEHARVAN TYRES</v>
          </cell>
          <cell r="H237" t="str">
            <v>BOTH NO. 58-59, TRANSPORT NAGAR</v>
          </cell>
          <cell r="K237" t="str">
            <v>LUDHIANA</v>
          </cell>
          <cell r="L237" t="str">
            <v>PB</v>
          </cell>
          <cell r="M237">
            <v>141003</v>
          </cell>
          <cell r="N237" t="str">
            <v/>
          </cell>
        </row>
        <row r="238">
          <cell r="A238">
            <v>7715064</v>
          </cell>
          <cell r="B238" t="str">
            <v>Amit Saini</v>
          </cell>
          <cell r="C238" t="str">
            <v>PJ + HP +JK + CH + Y</v>
          </cell>
          <cell r="D238">
            <v>9815090269</v>
          </cell>
          <cell r="G238" t="str">
            <v>City Tyre Care</v>
          </cell>
          <cell r="H238" t="str">
            <v>Link Road, Opposite petrol pump</v>
          </cell>
          <cell r="K238" t="str">
            <v>Mansa</v>
          </cell>
          <cell r="L238" t="str">
            <v>PB</v>
          </cell>
          <cell r="M238">
            <v>151505</v>
          </cell>
          <cell r="N238" t="str">
            <v/>
          </cell>
        </row>
        <row r="239">
          <cell r="A239">
            <v>7705966</v>
          </cell>
          <cell r="B239" t="str">
            <v>K K Duggal</v>
          </cell>
          <cell r="C239" t="str">
            <v>PJ + HP +JK + CH + Y</v>
          </cell>
          <cell r="D239">
            <v>9855322153</v>
          </cell>
          <cell r="E239" t="str">
            <v>Hardeep</v>
          </cell>
          <cell r="F239" t="str">
            <v>Singh</v>
          </cell>
          <cell r="G239" t="str">
            <v>PRITAM TYRES</v>
          </cell>
          <cell r="H239" t="str">
            <v>OLD BUS STAND, NEAR ARYA SMAJ CHOWK,</v>
          </cell>
          <cell r="K239" t="str">
            <v>SULTANPURLODHI</v>
          </cell>
          <cell r="L239" t="str">
            <v>PB</v>
          </cell>
          <cell r="M239">
            <v>144626</v>
          </cell>
          <cell r="N239" t="str">
            <v>charanpreet54@ymail.com</v>
          </cell>
        </row>
        <row r="240">
          <cell r="A240">
            <v>7705440</v>
          </cell>
          <cell r="B240" t="str">
            <v>K K Duggal</v>
          </cell>
          <cell r="C240" t="str">
            <v>PJ + HP +JK + CH + Y</v>
          </cell>
          <cell r="D240">
            <v>9815837513</v>
          </cell>
          <cell r="E240" t="str">
            <v>Rajinder</v>
          </cell>
          <cell r="F240" t="str">
            <v>Singh</v>
          </cell>
          <cell r="G240" t="str">
            <v>KHALSA TYRE CENTRE</v>
          </cell>
          <cell r="H240" t="str">
            <v>KHALS TYRE CENTRE(7705440) SCF 42 . JAI INDER SINGH TRANSPORT NAGAR, G.T  ROAD AMRITSAR-143001</v>
          </cell>
          <cell r="K240" t="str">
            <v>AMRITSAR</v>
          </cell>
          <cell r="L240" t="str">
            <v>PB</v>
          </cell>
          <cell r="M240">
            <v>143001</v>
          </cell>
          <cell r="N240" t="str">
            <v>khalsatyre13@gmail.com</v>
          </cell>
        </row>
        <row r="241">
          <cell r="A241">
            <v>7709209</v>
          </cell>
          <cell r="B241" t="str">
            <v>K K Duggal</v>
          </cell>
          <cell r="C241" t="str">
            <v>PJ + HP +JK + CH + Y</v>
          </cell>
          <cell r="D241">
            <v>6239115979</v>
          </cell>
          <cell r="E241" t="str">
            <v>Anand</v>
          </cell>
          <cell r="F241" t="str">
            <v>Dhawan</v>
          </cell>
          <cell r="G241" t="str">
            <v>DHAWAN TYRE STORE</v>
          </cell>
          <cell r="H241" t="str">
            <v>GOLE BAGH, OPPOSITE VS CHATWAL PETROL PUMP,</v>
          </cell>
          <cell r="K241" t="str">
            <v>AMRITSAR</v>
          </cell>
          <cell r="L241" t="str">
            <v>PB</v>
          </cell>
          <cell r="M241">
            <v>143001</v>
          </cell>
          <cell r="N241" t="str">
            <v>ananddhawan30@yahoo.com</v>
          </cell>
        </row>
        <row r="242">
          <cell r="A242">
            <v>7710926</v>
          </cell>
          <cell r="B242" t="str">
            <v>K K Duggal</v>
          </cell>
          <cell r="C242" t="str">
            <v>PJ + HP +JK + CH + Y</v>
          </cell>
          <cell r="D242">
            <v>9878094007</v>
          </cell>
          <cell r="E242" t="str">
            <v>Shelley Punit</v>
          </cell>
          <cell r="F242" t="str">
            <v>Sharma</v>
          </cell>
          <cell r="G242" t="str">
            <v>INDIAN TYRES &amp; MOTOR STORE</v>
          </cell>
          <cell r="H242" t="str">
            <v xml:space="preserve">INDIAN TYRES &amp; MOTOR STORES (7710926), SHOP NO 2, PLOT NO 35, TRANSPORT NAGAR </v>
          </cell>
          <cell r="K242" t="str">
            <v>JALANDHAR</v>
          </cell>
          <cell r="L242" t="str">
            <v>PB</v>
          </cell>
          <cell r="M242">
            <v>144012</v>
          </cell>
          <cell r="N242" t="str">
            <v>shelleypunitsharma1979@gmail.com</v>
          </cell>
        </row>
        <row r="243">
          <cell r="A243">
            <v>7704561</v>
          </cell>
          <cell r="B243" t="str">
            <v>K K Duggal</v>
          </cell>
          <cell r="C243" t="str">
            <v>PJ + HP +JK + CH + Y</v>
          </cell>
          <cell r="D243">
            <v>9888516939</v>
          </cell>
          <cell r="E243" t="str">
            <v>Pardeep</v>
          </cell>
          <cell r="F243" t="str">
            <v>kumar</v>
          </cell>
          <cell r="G243" t="str">
            <v>A.M.TYRE HOUSE</v>
          </cell>
          <cell r="H243" t="str">
            <v>A.M.TYRE HOUSE(7704561), SHOP NO-69-G.T.ROAD TRUCK STAND</v>
          </cell>
          <cell r="K243" t="str">
            <v>AMRITSAR</v>
          </cell>
          <cell r="L243" t="str">
            <v>PB</v>
          </cell>
          <cell r="M243">
            <v>143001</v>
          </cell>
          <cell r="N243" t="str">
            <v>deepak.mahajan96.dm@gmail.com</v>
          </cell>
        </row>
        <row r="244">
          <cell r="A244">
            <v>7704997</v>
          </cell>
          <cell r="B244" t="str">
            <v>K K Duggal</v>
          </cell>
          <cell r="C244" t="str">
            <v>PJ + HP +JK + CH + Y</v>
          </cell>
          <cell r="D244">
            <v>9216810600</v>
          </cell>
          <cell r="E244" t="str">
            <v>Gurvinder</v>
          </cell>
          <cell r="F244" t="str">
            <v>Singh</v>
          </cell>
          <cell r="G244" t="str">
            <v>DASMESH MOTOR CENTRE</v>
          </cell>
          <cell r="H244" t="str">
            <v>DASHMESH MOTOR CENTER opp.Railway station near Andhra Bank,</v>
          </cell>
          <cell r="K244" t="str">
            <v>Nangal Dam</v>
          </cell>
          <cell r="L244" t="str">
            <v>PB</v>
          </cell>
          <cell r="M244">
            <v>140124</v>
          </cell>
          <cell r="N244" t="str">
            <v>honey1362009@gmail.com</v>
          </cell>
        </row>
        <row r="245">
          <cell r="A245">
            <v>7705794</v>
          </cell>
          <cell r="B245" t="str">
            <v>K K Duggal</v>
          </cell>
          <cell r="C245" t="str">
            <v>PJ + HP +JK + CH + Y</v>
          </cell>
          <cell r="D245">
            <v>9814053447</v>
          </cell>
          <cell r="E245" t="str">
            <v>Harpal</v>
          </cell>
          <cell r="F245" t="str">
            <v>Singh</v>
          </cell>
          <cell r="G245" t="str">
            <v>NEW INDIA TYRES</v>
          </cell>
          <cell r="H245" t="str">
            <v>NEW INDIA TYRES(7705794), OLD ADDA KAPURTHALA</v>
          </cell>
          <cell r="K245" t="str">
            <v>JALANDHAR</v>
          </cell>
          <cell r="L245" t="str">
            <v>PB</v>
          </cell>
          <cell r="M245">
            <v>144001</v>
          </cell>
          <cell r="N245" t="str">
            <v/>
          </cell>
        </row>
        <row r="246">
          <cell r="A246">
            <v>7709456</v>
          </cell>
          <cell r="B246" t="str">
            <v>K K Duggal</v>
          </cell>
          <cell r="C246" t="str">
            <v>PJ + HP +JK + CH + Y</v>
          </cell>
          <cell r="D246">
            <v>9814006875</v>
          </cell>
          <cell r="E246" t="str">
            <v>Sanjeev</v>
          </cell>
          <cell r="F246" t="str">
            <v>kumar</v>
          </cell>
          <cell r="G246" t="str">
            <v>D.R. KALRA &amp; CO.</v>
          </cell>
          <cell r="H246" t="str">
            <v>D.R. KALRA &amp; CO.(7709456), 68, WAREHOUSE,GURDASPUR ROAD</v>
          </cell>
          <cell r="K246" t="str">
            <v>PATHANKOT</v>
          </cell>
          <cell r="L246" t="str">
            <v>PB</v>
          </cell>
          <cell r="M246">
            <v>145001</v>
          </cell>
          <cell r="N246" t="str">
            <v>drkalra.co@gmail.com</v>
          </cell>
        </row>
        <row r="247">
          <cell r="A247">
            <v>7705807</v>
          </cell>
          <cell r="B247" t="str">
            <v>K K Duggal</v>
          </cell>
          <cell r="C247" t="str">
            <v>PJ + HP +JK + CH + Y</v>
          </cell>
          <cell r="D247">
            <v>9872044140</v>
          </cell>
          <cell r="E247" t="str">
            <v>Paramjit</v>
          </cell>
          <cell r="F247" t="str">
            <v>Singh</v>
          </cell>
          <cell r="G247" t="str">
            <v>NEW PUNJAB TYRES</v>
          </cell>
          <cell r="H247" t="str">
            <v>NEW PUNJAB TYRES(7705807), NEW GRAIN MARKET</v>
          </cell>
          <cell r="K247" t="str">
            <v>PHAGWARA</v>
          </cell>
          <cell r="L247" t="str">
            <v>PB</v>
          </cell>
          <cell r="M247">
            <v>144001</v>
          </cell>
          <cell r="N247" t="str">
            <v>satwinder24183@gmail.com</v>
          </cell>
        </row>
        <row r="248">
          <cell r="A248">
            <v>7706154</v>
          </cell>
          <cell r="B248" t="str">
            <v>K K Duggal</v>
          </cell>
          <cell r="C248" t="str">
            <v>PJ + HP +JK + CH + Y</v>
          </cell>
          <cell r="D248">
            <v>9501911234</v>
          </cell>
          <cell r="E248" t="str">
            <v>Rajat</v>
          </cell>
          <cell r="F248" t="str">
            <v>Vohra</v>
          </cell>
          <cell r="G248" t="str">
            <v>S.S. TYRE HOUSE</v>
          </cell>
          <cell r="H248" t="str">
            <v>S.S. TYRE HOUSE(7706154), 38-BURJ BABA PHOOLA SINGH, OPPOSITE GHEE MANDI</v>
          </cell>
          <cell r="K248" t="str">
            <v>AMRITSAR</v>
          </cell>
          <cell r="L248" t="str">
            <v>PB</v>
          </cell>
          <cell r="M248">
            <v>143001</v>
          </cell>
          <cell r="N248" t="str">
            <v>ssv_2012@yahoo.com</v>
          </cell>
        </row>
        <row r="249">
          <cell r="A249">
            <v>7715480</v>
          </cell>
          <cell r="B249" t="str">
            <v>K K Duggal</v>
          </cell>
          <cell r="C249" t="str">
            <v>PJ + HP +JK + CH + Y</v>
          </cell>
          <cell r="D249">
            <v>9914113808</v>
          </cell>
          <cell r="E249" t="str">
            <v>Tejvir</v>
          </cell>
          <cell r="F249" t="str">
            <v>Singh</v>
          </cell>
          <cell r="G249" t="str">
            <v>PUNJAB TYRES</v>
          </cell>
          <cell r="H249" t="str">
            <v>Punjab Tyres (7715480)Dera Baba Nanak Road. OPPOSITE PETROL PUMP</v>
          </cell>
          <cell r="K249" t="str">
            <v>Batala</v>
          </cell>
          <cell r="L249" t="str">
            <v>PB</v>
          </cell>
          <cell r="M249">
            <v>143505</v>
          </cell>
          <cell r="N249" t="str">
            <v>punjatyre13808@gmail.com</v>
          </cell>
        </row>
        <row r="250">
          <cell r="A250">
            <v>7708024</v>
          </cell>
          <cell r="B250" t="str">
            <v>K K Duggal</v>
          </cell>
          <cell r="C250" t="str">
            <v>PJ + HP +JK + CH + Y</v>
          </cell>
          <cell r="D250">
            <v>9417335616</v>
          </cell>
          <cell r="E250" t="str">
            <v>Harish</v>
          </cell>
          <cell r="F250" t="str">
            <v>Sumra</v>
          </cell>
          <cell r="G250" t="str">
            <v>SUMRA AUTOMOBILES</v>
          </cell>
          <cell r="H250" t="str">
            <v>Shop No.10-11,Shastri Market ,</v>
          </cell>
          <cell r="K250" t="str">
            <v>Jalandhar</v>
          </cell>
          <cell r="L250" t="str">
            <v>PB</v>
          </cell>
          <cell r="M250">
            <v>144001</v>
          </cell>
          <cell r="N250" t="str">
            <v>maniksumra228@gmail.com</v>
          </cell>
        </row>
        <row r="251">
          <cell r="A251">
            <v>7706058</v>
          </cell>
          <cell r="B251" t="str">
            <v>K K Duggal</v>
          </cell>
          <cell r="C251" t="str">
            <v>PJ + HP +JK + CH + Y</v>
          </cell>
          <cell r="D251">
            <v>9417047288</v>
          </cell>
          <cell r="E251" t="str">
            <v>Rajiv</v>
          </cell>
          <cell r="F251" t="str">
            <v>Gupta</v>
          </cell>
          <cell r="G251" t="str">
            <v>RAJIV &amp; CO</v>
          </cell>
          <cell r="H251" t="str">
            <v>RAJIV &amp; CO. (7706058), NEAR RAILWAY STATION,PATHANKOT ROAD</v>
          </cell>
          <cell r="K251" t="str">
            <v>GURDASPUR</v>
          </cell>
          <cell r="L251" t="str">
            <v>PB</v>
          </cell>
          <cell r="M251">
            <v>143521</v>
          </cell>
          <cell r="N251" t="str">
            <v>rajivandco.gsp@gmail.com</v>
          </cell>
        </row>
        <row r="252">
          <cell r="A252">
            <v>7706443</v>
          </cell>
          <cell r="B252" t="str">
            <v>K K Duggal</v>
          </cell>
          <cell r="C252" t="str">
            <v>PJ + HP +JK + CH + Y</v>
          </cell>
          <cell r="D252">
            <v>9815130106</v>
          </cell>
          <cell r="E252" t="str">
            <v xml:space="preserve">PARAMVIR </v>
          </cell>
          <cell r="F252" t="str">
            <v>SINGH</v>
          </cell>
          <cell r="G252" t="str">
            <v>SINGHSON TYRES</v>
          </cell>
          <cell r="H252" t="str">
            <v>SCF 5. SHASTRI NAGAR MARKET</v>
          </cell>
          <cell r="K252" t="str">
            <v>Batala</v>
          </cell>
          <cell r="L252" t="str">
            <v>PB</v>
          </cell>
          <cell r="M252">
            <v>143505</v>
          </cell>
          <cell r="N252" t="str">
            <v>singhsontyres@gmail.com</v>
          </cell>
        </row>
        <row r="253">
          <cell r="A253">
            <v>7715979</v>
          </cell>
          <cell r="B253" t="str">
            <v>K K Duggal</v>
          </cell>
          <cell r="C253" t="str">
            <v>PJ + HP +JK + CH + Y</v>
          </cell>
          <cell r="D253">
            <v>9781378788</v>
          </cell>
          <cell r="E253" t="str">
            <v xml:space="preserve">MALKIAT </v>
          </cell>
          <cell r="F253" t="str">
            <v>SINGH</v>
          </cell>
          <cell r="G253" t="str">
            <v>AULAKH TYRES</v>
          </cell>
          <cell r="H253" t="str">
            <v xml:space="preserve">PLOT NO . 143(7715979) TRANPSORT NAGAR </v>
          </cell>
          <cell r="K253" t="str">
            <v>AMRITSAR</v>
          </cell>
          <cell r="L253" t="str">
            <v>PB</v>
          </cell>
          <cell r="M253">
            <v>143001</v>
          </cell>
          <cell r="N253" t="str">
            <v>harmanaulakh722@gmail.com</v>
          </cell>
        </row>
        <row r="254">
          <cell r="A254">
            <v>7704944</v>
          </cell>
          <cell r="B254" t="str">
            <v>Sumit Sugathan</v>
          </cell>
          <cell r="C254" t="str">
            <v>PJ + HP +JK + CH + Y</v>
          </cell>
          <cell r="D254">
            <v>9812009010</v>
          </cell>
          <cell r="E254" t="str">
            <v>VINNI</v>
          </cell>
          <cell r="F254" t="str">
            <v>CHAWLA</v>
          </cell>
          <cell r="G254" t="str">
            <v>CHAWLA TYRES</v>
          </cell>
          <cell r="H254" t="str">
            <v>SHOP-25,HARYANA MOTOR MARKET,AMBALA CITY</v>
          </cell>
          <cell r="I254" t="str">
            <v>28-R,Model Town,AMBALA CITY</v>
          </cell>
          <cell r="K254" t="str">
            <v>Ambala City</v>
          </cell>
          <cell r="L254" t="str">
            <v>HR</v>
          </cell>
          <cell r="M254">
            <v>134003</v>
          </cell>
          <cell r="N254" t="str">
            <v>virenderchawlaklassociates22@gmail.com</v>
          </cell>
        </row>
        <row r="255">
          <cell r="A255">
            <v>7705151</v>
          </cell>
          <cell r="B255" t="str">
            <v>Sumit Sugathan</v>
          </cell>
          <cell r="C255" t="str">
            <v>PJ + HP +JK + CH + Y</v>
          </cell>
          <cell r="D255">
            <v>9896084237</v>
          </cell>
          <cell r="E255" t="str">
            <v>NARENDER</v>
          </cell>
          <cell r="F255" t="str">
            <v>GUPTA</v>
          </cell>
          <cell r="G255" t="str">
            <v>GUPTA TYRE TRADERS</v>
          </cell>
          <cell r="H255" t="str">
            <v>RAILWAY ROAD,KARNAL</v>
          </cell>
          <cell r="I255" t="str">
            <v>RAILWAY ROAD,KARNAL</v>
          </cell>
          <cell r="K255" t="str">
            <v>KARNAL</v>
          </cell>
          <cell r="L255" t="str">
            <v>HR</v>
          </cell>
          <cell r="M255">
            <v>132001</v>
          </cell>
          <cell r="N255" t="str">
            <v>gttkarnal@yahoo.com</v>
          </cell>
        </row>
        <row r="256">
          <cell r="A256">
            <v>7705206</v>
          </cell>
          <cell r="B256" t="str">
            <v>Sumit Sugathan</v>
          </cell>
          <cell r="C256" t="str">
            <v>PJ + HP +JK + CH + Y</v>
          </cell>
          <cell r="D256">
            <v>9416154195</v>
          </cell>
          <cell r="E256" t="str">
            <v>SURESH</v>
          </cell>
          <cell r="F256" t="str">
            <v>GUPTA</v>
          </cell>
          <cell r="G256" t="str">
            <v>HARYANA AUTO TRADERS</v>
          </cell>
          <cell r="H256" t="str">
            <v>HARYANA AUTO TRADERS(7705206), 457,SECTOR-4,TRANSPORT NAGAR</v>
          </cell>
          <cell r="I256" t="str">
            <v>HARYANA AUTO TRADERS(7705206), 457,SECTOR-4,TRANSPORT NAGAR</v>
          </cell>
          <cell r="K256" t="str">
            <v>KARNAL</v>
          </cell>
          <cell r="L256" t="str">
            <v>HR</v>
          </cell>
          <cell r="M256">
            <v>132001</v>
          </cell>
          <cell r="N256" t="str">
            <v>sureshkumar57513@gmail.com</v>
          </cell>
        </row>
        <row r="257">
          <cell r="A257">
            <v>7709911</v>
          </cell>
          <cell r="B257" t="str">
            <v>Sumit Sugathan</v>
          </cell>
          <cell r="C257" t="str">
            <v>PJ + HP +JK + CH + Y</v>
          </cell>
          <cell r="D257">
            <v>9034201440</v>
          </cell>
          <cell r="E257" t="str">
            <v>AMAN</v>
          </cell>
          <cell r="F257" t="str">
            <v>BAREJA</v>
          </cell>
          <cell r="G257" t="str">
            <v>SHRI KRISHNA TYRE HOUSE</v>
          </cell>
          <cell r="H257" t="str">
            <v>SHOP NO-109,SEC-25,TRANSPORT NAGAR,PANIPAT</v>
          </cell>
          <cell r="I257" t="str">
            <v>SHOP NO-109,SEC-25,TRANSPORT NAGAR,PANIPAT</v>
          </cell>
          <cell r="K257" t="str">
            <v>PANIPAT</v>
          </cell>
          <cell r="L257" t="str">
            <v>HR</v>
          </cell>
          <cell r="M257">
            <v>132103</v>
          </cell>
          <cell r="N257" t="str">
            <v>vinni.mehta60@gmail.com</v>
          </cell>
        </row>
        <row r="258">
          <cell r="A258">
            <v>7711146</v>
          </cell>
          <cell r="B258" t="str">
            <v>Sumit Sugathan</v>
          </cell>
          <cell r="C258" t="str">
            <v>PJ + HP +JK + CH + Y</v>
          </cell>
          <cell r="D258">
            <v>9215534677</v>
          </cell>
          <cell r="E258" t="str">
            <v>SHIVAM</v>
          </cell>
          <cell r="F258" t="str">
            <v>GUPTA</v>
          </cell>
          <cell r="G258" t="str">
            <v>Gupta Tyre Traders</v>
          </cell>
          <cell r="H258" t="str">
            <v>main g.t road,opp bus stand,pipli,kurukshetra</v>
          </cell>
          <cell r="I258" t="str">
            <v>G T ROAD OPP BUS STAND</v>
          </cell>
          <cell r="K258" t="str">
            <v>pipli</v>
          </cell>
          <cell r="L258" t="str">
            <v>HR</v>
          </cell>
          <cell r="M258">
            <v>136131</v>
          </cell>
          <cell r="N258" t="str">
            <v>gttpipli@gmail.com</v>
          </cell>
        </row>
        <row r="259">
          <cell r="A259">
            <v>7715541</v>
          </cell>
          <cell r="B259" t="str">
            <v>Sumit Sugathan</v>
          </cell>
          <cell r="C259" t="str">
            <v>PJ + HP +JK + CH + Y</v>
          </cell>
          <cell r="D259">
            <v>9896591992</v>
          </cell>
          <cell r="E259" t="str">
            <v>ASHISH</v>
          </cell>
          <cell r="F259" t="str">
            <v>DHAWAN</v>
          </cell>
          <cell r="G259" t="str">
            <v>AJAY TYRES</v>
          </cell>
          <cell r="H259" t="str">
            <v>OPP. NEW GRAIN MARKET,IST GATE,RADOUR ROAD,LADWA</v>
          </cell>
          <cell r="I259" t="str">
            <v>OPP. NEW GRAIN MARKET,IST GATE,RADOUR ROAD,LADWA</v>
          </cell>
          <cell r="K259" t="str">
            <v>LADWA</v>
          </cell>
          <cell r="L259" t="str">
            <v>HR</v>
          </cell>
          <cell r="M259">
            <v>136132</v>
          </cell>
          <cell r="N259" t="str">
            <v>ajay.tyres@yahoo.com</v>
          </cell>
        </row>
        <row r="260">
          <cell r="A260">
            <v>7715849</v>
          </cell>
          <cell r="B260" t="str">
            <v>Sumit Sugathan</v>
          </cell>
          <cell r="C260" t="str">
            <v>PJ + HP +JK + CH + Y</v>
          </cell>
          <cell r="D260">
            <v>9896308887</v>
          </cell>
          <cell r="E260" t="str">
            <v>DHEERAJ</v>
          </cell>
          <cell r="F260" t="str">
            <v>SHARMA</v>
          </cell>
          <cell r="G260" t="str">
            <v>SHARMA TYRE</v>
          </cell>
          <cell r="H260" t="str">
            <v>RADAUR ROAD</v>
          </cell>
          <cell r="I260" t="str">
            <v>NEAR JANTA SERVICE STATION PETROL PUMP</v>
          </cell>
          <cell r="K260" t="str">
            <v>YAMUNANAGAR</v>
          </cell>
          <cell r="L260" t="str">
            <v>HR</v>
          </cell>
          <cell r="M260">
            <v>135001</v>
          </cell>
          <cell r="N260" t="str">
            <v>DHEERAJ.SHARMA0187@GMAIL.COM</v>
          </cell>
        </row>
        <row r="261">
          <cell r="A261">
            <v>7705480</v>
          </cell>
          <cell r="B261" t="str">
            <v>Sumit Sugathan</v>
          </cell>
          <cell r="C261" t="str">
            <v>PJ + HP +JK + CH + Y</v>
          </cell>
          <cell r="D261">
            <v>8430000002</v>
          </cell>
          <cell r="E261" t="str">
            <v>SUMIT</v>
          </cell>
          <cell r="F261" t="str">
            <v>MAKKAR</v>
          </cell>
          <cell r="G261" t="str">
            <v>KRISHAN LAL MAKKAR AND SONS</v>
          </cell>
          <cell r="H261" t="str">
            <v>23-24,radaur road, near old bus stand,yamunanagar</v>
          </cell>
          <cell r="I261" t="str">
            <v>23-24,radaur road, near old bus stand,yamunanagar</v>
          </cell>
          <cell r="K261" t="str">
            <v>YAMUNANAGAR</v>
          </cell>
          <cell r="L261" t="str">
            <v>HR</v>
          </cell>
          <cell r="M261">
            <v>135001</v>
          </cell>
          <cell r="N261" t="str">
            <v>makkar.sumit@gmail.com</v>
          </cell>
        </row>
        <row r="262">
          <cell r="A262">
            <v>7705800</v>
          </cell>
          <cell r="B262" t="str">
            <v>Sumit Sugathan</v>
          </cell>
          <cell r="C262" t="str">
            <v>PJ + HP +JK + CH + Y</v>
          </cell>
          <cell r="G262" t="str">
            <v>NEW KAMAL TYRES</v>
          </cell>
          <cell r="N262" t="str">
            <v/>
          </cell>
        </row>
        <row r="263">
          <cell r="A263">
            <v>7708882</v>
          </cell>
          <cell r="B263" t="str">
            <v>Sumit Sugathan</v>
          </cell>
          <cell r="C263" t="str">
            <v>PJ + HP +JK + CH + Y</v>
          </cell>
          <cell r="G263" t="str">
            <v>BANSAL TYRES</v>
          </cell>
          <cell r="N263" t="str">
            <v/>
          </cell>
        </row>
        <row r="264">
          <cell r="A264">
            <v>7709022</v>
          </cell>
          <cell r="B264" t="str">
            <v>Sumit Sugathan</v>
          </cell>
          <cell r="C264" t="str">
            <v>PJ + HP +JK + CH + Y</v>
          </cell>
          <cell r="G264" t="str">
            <v>HIND AUTO CENTRE</v>
          </cell>
          <cell r="N264" t="str">
            <v/>
          </cell>
        </row>
        <row r="265">
          <cell r="A265">
            <v>7712323</v>
          </cell>
          <cell r="B265" t="str">
            <v>Sumit Sugathan</v>
          </cell>
          <cell r="C265" t="str">
            <v>PJ + HP +JK + CH + Y</v>
          </cell>
          <cell r="G265" t="str">
            <v>MAHADEV TRADERS</v>
          </cell>
          <cell r="N265" t="str">
            <v/>
          </cell>
        </row>
        <row r="266">
          <cell r="A266">
            <v>7714665</v>
          </cell>
          <cell r="B266" t="str">
            <v>Sumit Sugathan</v>
          </cell>
          <cell r="C266" t="str">
            <v>PJ + HP +JK + CH + Y</v>
          </cell>
          <cell r="G266" t="str">
            <v>AMRIT TYRES</v>
          </cell>
          <cell r="N266" t="str">
            <v/>
          </cell>
        </row>
        <row r="267">
          <cell r="A267">
            <v>7716086</v>
          </cell>
          <cell r="B267" t="str">
            <v>Sumit Sugathan</v>
          </cell>
          <cell r="C267" t="str">
            <v>PJ + HP +JK + CH + Y</v>
          </cell>
          <cell r="D267">
            <v>9813113797</v>
          </cell>
          <cell r="E267" t="str">
            <v>BHIM SAIN</v>
          </cell>
          <cell r="F267" t="str">
            <v>JINDAL</v>
          </cell>
          <cell r="G267" t="str">
            <v>UNITED TYRES</v>
          </cell>
          <cell r="H267" t="str">
            <v>RAILWAY ROAD,KURUKSHETRA</v>
          </cell>
          <cell r="I267" t="str">
            <v>797,SECTOR-13,H.B.C,KURUKSHETRA</v>
          </cell>
          <cell r="K267" t="str">
            <v>KURUKSHETRA</v>
          </cell>
          <cell r="L267" t="str">
            <v>HR</v>
          </cell>
          <cell r="M267">
            <v>136118</v>
          </cell>
          <cell r="N267" t="str">
            <v>unitedtyres74@gmail.com</v>
          </cell>
        </row>
        <row r="268">
          <cell r="A268">
            <v>7716558</v>
          </cell>
          <cell r="B268" t="str">
            <v>Sumit Sugathan</v>
          </cell>
          <cell r="C268" t="str">
            <v>PJ + HP +JK + CH + Y</v>
          </cell>
          <cell r="D268">
            <v>9996600482</v>
          </cell>
          <cell r="E268" t="str">
            <v>JASPREET SINGH</v>
          </cell>
          <cell r="F268" t="str">
            <v>LAMBA</v>
          </cell>
          <cell r="G268" t="str">
            <v>LAMBA TYRE WORLD</v>
          </cell>
          <cell r="H268" t="str">
            <v>SARASWATI COLONY,NEAR BURIA CHOWK,JAGADHRI</v>
          </cell>
          <cell r="I268" t="str">
            <v>271,CHOTI LINE,PROFESSOR COLONY,JAGADHRI</v>
          </cell>
          <cell r="K268" t="str">
            <v>JAGADHARI</v>
          </cell>
          <cell r="L268" t="str">
            <v>HR</v>
          </cell>
          <cell r="M268">
            <v>135001</v>
          </cell>
          <cell r="N268" t="str">
            <v>jaspreetlambas@gmail.com</v>
          </cell>
        </row>
        <row r="269">
          <cell r="A269">
            <v>7706284</v>
          </cell>
          <cell r="B269" t="str">
            <v>Nakul Gupta</v>
          </cell>
          <cell r="C269" t="str">
            <v>PJ + HP +JK + CH + Y</v>
          </cell>
          <cell r="D269">
            <v>9419150271</v>
          </cell>
          <cell r="E269" t="str">
            <v>anil</v>
          </cell>
          <cell r="F269" t="str">
            <v>sharma</v>
          </cell>
          <cell r="G269" t="str">
            <v>SHARMA TYRES</v>
          </cell>
          <cell r="N269" t="str">
            <v>sharmatyre97@yahoo.com</v>
          </cell>
        </row>
        <row r="270">
          <cell r="A270">
            <v>7705886</v>
          </cell>
          <cell r="B270" t="str">
            <v>Nakul Gupta</v>
          </cell>
          <cell r="C270" t="str">
            <v>PJ + HP +JK + CH + Y</v>
          </cell>
          <cell r="D270">
            <v>9419033615</v>
          </cell>
          <cell r="E270" t="str">
            <v>jagmohan</v>
          </cell>
          <cell r="F270" t="str">
            <v>singh wazir</v>
          </cell>
          <cell r="G270" t="str">
            <v>PARDEEP SINGH WAZIR</v>
          </cell>
          <cell r="H270" t="str">
            <v>Baba rishi road, Kanli bagh , Baramulla</v>
          </cell>
          <cell r="K270" t="str">
            <v>Baramula</v>
          </cell>
          <cell r="L270" t="str">
            <v>JK</v>
          </cell>
          <cell r="M270">
            <v>193101</v>
          </cell>
          <cell r="N270" t="str">
            <v>wazir.jagmohan@gmail.com</v>
          </cell>
        </row>
        <row r="271">
          <cell r="A271">
            <v>7709782</v>
          </cell>
          <cell r="B271" t="str">
            <v>Nakul Gupta</v>
          </cell>
          <cell r="C271" t="str">
            <v>PJ + HP +JK + CH + Y</v>
          </cell>
          <cell r="D271">
            <v>9419682097</v>
          </cell>
          <cell r="E271" t="str">
            <v>Rajesh</v>
          </cell>
          <cell r="F271" t="str">
            <v>Khajuria</v>
          </cell>
          <cell r="G271" t="str">
            <v>SHAKTI TRADERS</v>
          </cell>
          <cell r="H271" t="str">
            <v>NH-44 , Near Tarnaha Bridge , Chadwal, jammu</v>
          </cell>
          <cell r="K271" t="str">
            <v>Chadwal</v>
          </cell>
          <cell r="L271" t="str">
            <v>JK</v>
          </cell>
          <cell r="M271">
            <v>184144</v>
          </cell>
          <cell r="N271" t="str">
            <v>rajeshkhajuria12@gmail.com</v>
          </cell>
        </row>
        <row r="272">
          <cell r="A272">
            <v>7705562</v>
          </cell>
          <cell r="B272" t="str">
            <v>Nakul Gupta</v>
          </cell>
          <cell r="C272" t="str">
            <v>PJ + HP +JK + CH + Y</v>
          </cell>
          <cell r="G272" t="str">
            <v>M.S. TRADING CORP.</v>
          </cell>
          <cell r="N272" t="str">
            <v/>
          </cell>
        </row>
        <row r="273">
          <cell r="A273">
            <v>7705801</v>
          </cell>
          <cell r="B273" t="str">
            <v>Nakul Gupta</v>
          </cell>
          <cell r="C273" t="str">
            <v>PJ + HP +JK + CH + Y</v>
          </cell>
          <cell r="G273" t="str">
            <v>NEW KOHINOOR TYRE HOUSE</v>
          </cell>
          <cell r="N273" t="str">
            <v>newkohinoortyrehouse@gmail.com</v>
          </cell>
        </row>
        <row r="274">
          <cell r="A274">
            <v>7707040</v>
          </cell>
          <cell r="B274" t="str">
            <v>Nakul Gupta</v>
          </cell>
          <cell r="C274" t="str">
            <v>PJ + HP +JK + CH + Y</v>
          </cell>
          <cell r="G274" t="str">
            <v>Gupta Tyres</v>
          </cell>
          <cell r="N274" t="str">
            <v>tyres.gupta@yahoo.com</v>
          </cell>
        </row>
        <row r="275">
          <cell r="A275">
            <v>7708520</v>
          </cell>
          <cell r="B275" t="str">
            <v>Nakul Gupta</v>
          </cell>
          <cell r="C275" t="str">
            <v>PJ + HP +JK + CH + Y</v>
          </cell>
          <cell r="G275" t="str">
            <v>K.K. TYRES</v>
          </cell>
          <cell r="H275" t="str">
            <v>Shop no. 19-20, yard 3 extn, transport nagar, narwal , jammu</v>
          </cell>
          <cell r="K275" t="str">
            <v>Jammu</v>
          </cell>
          <cell r="L275" t="str">
            <v>JK</v>
          </cell>
          <cell r="M275">
            <v>180006</v>
          </cell>
          <cell r="N275" t="str">
            <v>amitrotra@gmail.com</v>
          </cell>
        </row>
        <row r="276">
          <cell r="A276">
            <v>7709297</v>
          </cell>
          <cell r="B276" t="str">
            <v>Nakul Gupta</v>
          </cell>
          <cell r="C276" t="str">
            <v>PJ + HP +JK + CH + Y</v>
          </cell>
          <cell r="D276">
            <v>9419194064</v>
          </cell>
          <cell r="E276" t="str">
            <v xml:space="preserve">Rajesh </v>
          </cell>
          <cell r="F276" t="str">
            <v>Gupta</v>
          </cell>
          <cell r="G276" t="str">
            <v>Quality Sales Corporation</v>
          </cell>
          <cell r="H276" t="str">
            <v>Shop no. 41, yard 6, transport nagar, narwal, jammu</v>
          </cell>
          <cell r="K276" t="str">
            <v>Jammu</v>
          </cell>
          <cell r="L276" t="str">
            <v>JK</v>
          </cell>
          <cell r="M276">
            <v>180006</v>
          </cell>
          <cell r="N276" t="str">
            <v>rajesh3838@yahoo.com</v>
          </cell>
        </row>
        <row r="277">
          <cell r="A277">
            <v>7709387</v>
          </cell>
          <cell r="B277" t="str">
            <v>Nakul Gupta</v>
          </cell>
          <cell r="C277" t="str">
            <v>PJ + HP +JK + CH + Y</v>
          </cell>
          <cell r="G277" t="str">
            <v>GLOBAL ENTERPRISES</v>
          </cell>
          <cell r="N277" t="str">
            <v>abhishek_22_2005@yahoo.co.in</v>
          </cell>
        </row>
        <row r="278">
          <cell r="A278">
            <v>7709500</v>
          </cell>
          <cell r="B278" t="str">
            <v>Nakul Gupta</v>
          </cell>
          <cell r="C278" t="str">
            <v>PJ + HP +JK + CH + Y</v>
          </cell>
          <cell r="G278" t="str">
            <v>B S BATTERIES</v>
          </cell>
          <cell r="N278" t="str">
            <v>b.s.battries@gmail.com</v>
          </cell>
        </row>
        <row r="279">
          <cell r="A279">
            <v>7712047</v>
          </cell>
          <cell r="B279" t="str">
            <v>Nakul Gupta</v>
          </cell>
          <cell r="C279" t="str">
            <v>PJ + HP +JK + CH + Y</v>
          </cell>
          <cell r="G279" t="str">
            <v>K K TYRES</v>
          </cell>
          <cell r="N279" t="str">
            <v/>
          </cell>
        </row>
        <row r="280">
          <cell r="A280">
            <v>7712116</v>
          </cell>
          <cell r="B280" t="str">
            <v>Nakul Gupta</v>
          </cell>
          <cell r="C280" t="str">
            <v>PJ + HP +JK + CH + Y</v>
          </cell>
          <cell r="G280" t="str">
            <v>SKY TYRE EMPORIUM</v>
          </cell>
          <cell r="N280" t="str">
            <v>nazeer_sufityres@yahoo.com</v>
          </cell>
        </row>
        <row r="281">
          <cell r="A281">
            <v>7712257</v>
          </cell>
          <cell r="B281" t="str">
            <v>Nakul Gupta</v>
          </cell>
          <cell r="C281" t="str">
            <v>PJ + HP +JK + CH + Y</v>
          </cell>
          <cell r="G281" t="str">
            <v>JAY KAYAUTO TRADERS</v>
          </cell>
          <cell r="N281" t="str">
            <v>avinash34@yahoo.co.in</v>
          </cell>
        </row>
        <row r="282">
          <cell r="A282">
            <v>7714694</v>
          </cell>
          <cell r="B282" t="str">
            <v>Nakul Gupta</v>
          </cell>
          <cell r="C282" t="str">
            <v>PJ + HP +JK + CH + Y</v>
          </cell>
          <cell r="G282" t="str">
            <v>Vedic traders</v>
          </cell>
          <cell r="N282" t="str">
            <v/>
          </cell>
        </row>
        <row r="283">
          <cell r="A283">
            <v>7715005</v>
          </cell>
          <cell r="B283" t="str">
            <v>Nakul Gupta</v>
          </cell>
          <cell r="C283" t="str">
            <v>PJ + HP +JK + CH + Y</v>
          </cell>
          <cell r="G283" t="str">
            <v>Mahavir Traders</v>
          </cell>
          <cell r="N283" t="str">
            <v/>
          </cell>
        </row>
        <row r="284">
          <cell r="A284">
            <v>7715224</v>
          </cell>
          <cell r="B284" t="str">
            <v>Nakul Gupta</v>
          </cell>
          <cell r="C284" t="str">
            <v>PJ + HP +JK + CH + Y</v>
          </cell>
          <cell r="G284" t="str">
            <v>shiv kameshwar traders</v>
          </cell>
          <cell r="N284" t="str">
            <v>Shivkameshwartraders@gmail.com</v>
          </cell>
        </row>
        <row r="285">
          <cell r="A285">
            <v>7705715</v>
          </cell>
          <cell r="B285" t="str">
            <v>Vacant - Chandigarh</v>
          </cell>
          <cell r="C285" t="str">
            <v>PJ + HP +JK + CH + Y</v>
          </cell>
          <cell r="D285">
            <v>9857800099</v>
          </cell>
          <cell r="E285" t="str">
            <v>Deepak</v>
          </cell>
          <cell r="F285" t="str">
            <v>Vohra</v>
          </cell>
          <cell r="G285" t="str">
            <v>MUNISH TYRE</v>
          </cell>
          <cell r="H285" t="str">
            <v>Opp.Himachal Barrier</v>
          </cell>
          <cell r="K285" t="str">
            <v>Baddi</v>
          </cell>
          <cell r="L285" t="str">
            <v>HP</v>
          </cell>
          <cell r="M285">
            <v>173205</v>
          </cell>
          <cell r="N285" t="str">
            <v>munishtyres@rediffmail.com</v>
          </cell>
        </row>
        <row r="286">
          <cell r="A286">
            <v>7705750</v>
          </cell>
          <cell r="C286" t="str">
            <v>MH</v>
          </cell>
          <cell r="D286">
            <v>9518310064</v>
          </cell>
          <cell r="E286" t="str">
            <v>Ashraf Siddique</v>
          </cell>
          <cell r="G286" t="str">
            <v>NATIONAL A AMRAVTI</v>
          </cell>
          <cell r="H286" t="str">
            <v>PANCHWATI CHOWK,MORSI ROAD</v>
          </cell>
          <cell r="M286">
            <v>444602</v>
          </cell>
          <cell r="N286" t="str">
            <v>National_amt@rediffmail.com</v>
          </cell>
        </row>
        <row r="287">
          <cell r="A287">
            <v>7705816</v>
          </cell>
          <cell r="C287" t="str">
            <v>MH</v>
          </cell>
          <cell r="D287">
            <v>9372493413</v>
          </cell>
          <cell r="E287" t="str">
            <v>Tejas Sawla</v>
          </cell>
          <cell r="G287" t="str">
            <v>NEW VASRAJ YAVATMAL</v>
          </cell>
          <cell r="H287" t="str">
            <v>CHHOTI GUJARI,NAVINCHANDRA HIRJIBHA</v>
          </cell>
          <cell r="M287">
            <v>445001</v>
          </cell>
          <cell r="N287" t="str">
            <v>tejas_jetas@rediffmail.com</v>
          </cell>
        </row>
        <row r="288">
          <cell r="A288">
            <v>7706318</v>
          </cell>
          <cell r="C288" t="str">
            <v>MH</v>
          </cell>
          <cell r="D288">
            <v>9823024150</v>
          </cell>
          <cell r="E288" t="str">
            <v>Vinod Kothari</v>
          </cell>
          <cell r="G288" t="str">
            <v>SHOBHA TYR NAGPUR</v>
          </cell>
          <cell r="H288" t="str">
            <v>62,Central Avenue  Nagpur</v>
          </cell>
          <cell r="M288">
            <v>440018</v>
          </cell>
          <cell r="N288" t="str">
            <v>shobhatyrer_vrk@yahoo.co.in</v>
          </cell>
        </row>
        <row r="289">
          <cell r="A289">
            <v>7706719</v>
          </cell>
          <cell r="C289" t="str">
            <v>MH</v>
          </cell>
          <cell r="D289">
            <v>9422135617</v>
          </cell>
          <cell r="E289" t="str">
            <v>Shubhash Jain</v>
          </cell>
          <cell r="G289" t="str">
            <v>TYRE HOUSE CHANDRAPU</v>
          </cell>
          <cell r="H289" t="str">
            <v>SURVEY NO 14, PLOT NO 1 YASHWANT NA</v>
          </cell>
          <cell r="M289">
            <v>442406</v>
          </cell>
        </row>
        <row r="290">
          <cell r="A290">
            <v>7707155</v>
          </cell>
          <cell r="C290" t="str">
            <v>MH</v>
          </cell>
          <cell r="D290">
            <v>9823017177</v>
          </cell>
          <cell r="E290" t="str">
            <v>Vishal Bhatia</v>
          </cell>
          <cell r="G290" t="str">
            <v>NAGPUR_B TY NAGPUR</v>
          </cell>
          <cell r="H290" t="str">
            <v>SHOP NO 114,DOASAR BHAWAN CENTRAL A</v>
          </cell>
          <cell r="M290">
            <v>440018</v>
          </cell>
          <cell r="N290" t="str">
            <v>nagpurbtyres@gmail.com</v>
          </cell>
        </row>
        <row r="291">
          <cell r="A291">
            <v>7707279</v>
          </cell>
          <cell r="C291" t="str">
            <v>MH</v>
          </cell>
          <cell r="D291">
            <v>9423126868</v>
          </cell>
          <cell r="E291" t="str">
            <v>Virendra Deshmukh</v>
          </cell>
          <cell r="G291" t="str">
            <v>SHRADDHA TY SHRADDHA</v>
          </cell>
          <cell r="H291" t="str">
            <v>PANDURNA SQUARE</v>
          </cell>
          <cell r="M291">
            <v>444906</v>
          </cell>
          <cell r="N291" t="str">
            <v>viruvdeshmukh@rediffmail.com</v>
          </cell>
        </row>
        <row r="292">
          <cell r="A292">
            <v>7707509</v>
          </cell>
          <cell r="C292" t="str">
            <v>MH</v>
          </cell>
          <cell r="D292">
            <v>9225214205</v>
          </cell>
          <cell r="E292" t="str">
            <v>Juzer Amin</v>
          </cell>
          <cell r="G292" t="str">
            <v>M H K S MOH NAGPUR</v>
          </cell>
          <cell r="H292" t="str">
            <v>KH NO 373,NEAR AKASHWANI RELAY STAT</v>
          </cell>
          <cell r="M292">
            <v>441001</v>
          </cell>
          <cell r="N292" t="str">
            <v>bm.kpt.tyre@mhksgroup.com</v>
          </cell>
        </row>
        <row r="293">
          <cell r="A293">
            <v>7708541</v>
          </cell>
          <cell r="C293" t="str">
            <v>MH</v>
          </cell>
          <cell r="D293">
            <v>9890035356</v>
          </cell>
          <cell r="E293" t="str">
            <v>Navneet singh Jolly</v>
          </cell>
          <cell r="G293" t="str">
            <v>S.K.TYRES NAGPUR</v>
          </cell>
          <cell r="H293" t="str">
            <v>G 24 SUMAN VIHAR,BHILGAON</v>
          </cell>
          <cell r="M293">
            <v>440026</v>
          </cell>
          <cell r="N293" t="str">
            <v>rajajolly_1985@rediffmail.com</v>
          </cell>
        </row>
        <row r="294">
          <cell r="A294">
            <v>7709394</v>
          </cell>
          <cell r="C294" t="str">
            <v>MH</v>
          </cell>
          <cell r="D294">
            <v>9823142018</v>
          </cell>
          <cell r="E294" t="str">
            <v>Dhamma Dikhit</v>
          </cell>
          <cell r="G294" t="str">
            <v>D. M. TRADERS NAGPUR</v>
          </cell>
          <cell r="H294" t="str">
            <v>PLOT NO 84,NEAR WATER TANK ,JAGRUTI</v>
          </cell>
          <cell r="M294">
            <v>440026</v>
          </cell>
          <cell r="N294" t="str">
            <v>mtdhamma@gmail.com</v>
          </cell>
        </row>
        <row r="295">
          <cell r="A295">
            <v>7709574</v>
          </cell>
          <cell r="C295" t="str">
            <v>MH</v>
          </cell>
          <cell r="D295">
            <v>8600000411</v>
          </cell>
          <cell r="E295" t="str">
            <v>Harjeet Singh Chandook</v>
          </cell>
          <cell r="G295" t="str">
            <v>SHAH JI TYERS NAGPUR</v>
          </cell>
          <cell r="H295" t="str">
            <v>SHOP NO. 12, KRISHNA TRANSPORT COMP</v>
          </cell>
          <cell r="M295">
            <v>440026</v>
          </cell>
          <cell r="N295" t="str">
            <v>chandok.s.harjeet@gmail.com</v>
          </cell>
        </row>
        <row r="296">
          <cell r="A296">
            <v>7709585</v>
          </cell>
          <cell r="C296" t="str">
            <v>MH</v>
          </cell>
          <cell r="D296">
            <v>9822909213</v>
          </cell>
          <cell r="E296" t="str">
            <v>Gajanan Sontakke</v>
          </cell>
          <cell r="G296" t="str">
            <v>SANJAY GAHUDA NAGPUR</v>
          </cell>
          <cell r="H296" t="str">
            <v>NEAR HANUMAN MANDIR,JALKA,WAGHANAKH</v>
          </cell>
          <cell r="M296">
            <v>440026</v>
          </cell>
        </row>
        <row r="297">
          <cell r="A297">
            <v>7709789</v>
          </cell>
          <cell r="C297" t="str">
            <v>MH</v>
          </cell>
          <cell r="D297">
            <v>9370145274</v>
          </cell>
          <cell r="E297" t="str">
            <v>Harbanshlal Khurana</v>
          </cell>
          <cell r="G297" t="str">
            <v>KHURANA NAGPUR</v>
          </cell>
          <cell r="H297" t="str">
            <v>Shop No 8 Laxmi Height ,Apartment O</v>
          </cell>
          <cell r="M297">
            <v>440008</v>
          </cell>
          <cell r="N297" t="str">
            <v>khuranatyresmerchant@gmail.com</v>
          </cell>
        </row>
        <row r="298">
          <cell r="A298">
            <v>7710323</v>
          </cell>
          <cell r="C298" t="str">
            <v>MH</v>
          </cell>
          <cell r="D298">
            <v>9890271971</v>
          </cell>
          <cell r="E298" t="str">
            <v>Anil Sapra</v>
          </cell>
          <cell r="G298" t="str">
            <v>AVANEESH CHANDRAPUR</v>
          </cell>
          <cell r="H298" t="str">
            <v>NEAR SHENGAON SQUARE,GHUGUS ROAD</v>
          </cell>
          <cell r="N298" t="str">
            <v>avaneeshent@rediffmail.com</v>
          </cell>
        </row>
        <row r="299">
          <cell r="A299">
            <v>7712705</v>
          </cell>
          <cell r="C299" t="str">
            <v>MH</v>
          </cell>
          <cell r="D299">
            <v>8446123777</v>
          </cell>
          <cell r="E299" t="str">
            <v>Bharat Jain</v>
          </cell>
          <cell r="G299" t="str">
            <v>TIRUPATI UNIONNAGPUR</v>
          </cell>
          <cell r="H299" t="str">
            <v>PLOT NO-189/190,RADHA KRISHNA SOCIE</v>
          </cell>
          <cell r="M299">
            <v>440035</v>
          </cell>
        </row>
        <row r="300">
          <cell r="A300">
            <v>7714485</v>
          </cell>
          <cell r="C300" t="str">
            <v>MH</v>
          </cell>
          <cell r="D300">
            <v>9371351711</v>
          </cell>
          <cell r="E300" t="str">
            <v>Bhupesh Larokar</v>
          </cell>
          <cell r="G300" t="str">
            <v>GOURAV TYRES GONDIA</v>
          </cell>
          <cell r="H300" t="str">
            <v>Gurunanak ward,Gondia-441601</v>
          </cell>
          <cell r="M300">
            <v>441601</v>
          </cell>
          <cell r="N300" t="str">
            <v>bhuppilarotyre@rediffmail.com</v>
          </cell>
        </row>
        <row r="301">
          <cell r="A301">
            <v>7705643</v>
          </cell>
          <cell r="C301" t="str">
            <v>MH</v>
          </cell>
          <cell r="D301">
            <v>9923975000</v>
          </cell>
          <cell r="E301" t="str">
            <v>Naveen Manghwani</v>
          </cell>
          <cell r="G301" t="str">
            <v>MANGHWANI  ULHASNAGA</v>
          </cell>
          <cell r="H301" t="str">
            <v>Sec 17 , Opp. HP Petrol Pump, Kalyan Ambernath Main Road, Ulhasnagar - 421003</v>
          </cell>
          <cell r="M301">
            <v>421003</v>
          </cell>
          <cell r="N301" t="str">
            <v>navinjm1976@gmail.com</v>
          </cell>
        </row>
        <row r="302">
          <cell r="A302">
            <v>7705811</v>
          </cell>
          <cell r="C302" t="str">
            <v>MH</v>
          </cell>
          <cell r="D302">
            <v>9220920302</v>
          </cell>
          <cell r="E302" t="str">
            <v>Mohaned Samanani</v>
          </cell>
          <cell r="G302" t="str">
            <v>NEW ROYAL  NAVI MUMB</v>
          </cell>
          <cell r="H302" t="str">
            <v>Shop-14,  Vinayak House, Plot No.-2A, Sector-19C, Opp. SBI, APMC Market-400705, Navi Mumbai</v>
          </cell>
          <cell r="M302">
            <v>400705</v>
          </cell>
          <cell r="N302" t="str">
            <v>adarshgroupco@gmail.com</v>
          </cell>
        </row>
        <row r="303">
          <cell r="A303">
            <v>7706039</v>
          </cell>
          <cell r="C303" t="str">
            <v>MH</v>
          </cell>
          <cell r="D303">
            <v>9323135130</v>
          </cell>
          <cell r="E303" t="str">
            <v>Jaspreet Singh Dhingra</v>
          </cell>
          <cell r="G303" t="str">
            <v>RAJA TYRES NAVI MUMB</v>
          </cell>
          <cell r="H303" t="str">
            <v>Plot-9 Sec-23, Opp. NMMT Bus Depo -400705, Navi Mumbai</v>
          </cell>
          <cell r="M303">
            <v>400705</v>
          </cell>
          <cell r="N303" t="str">
            <v>rajatyres13@gmail.com</v>
          </cell>
        </row>
        <row r="304">
          <cell r="A304">
            <v>7713408</v>
          </cell>
          <cell r="C304" t="str">
            <v>MH</v>
          </cell>
          <cell r="D304">
            <v>9322777116</v>
          </cell>
          <cell r="E304" t="str">
            <v>Mehul Haria</v>
          </cell>
          <cell r="G304" t="str">
            <v>KAMALAUTMUMBAIMU</v>
          </cell>
          <cell r="H304" t="str">
            <v>Shop N0.5 , Maruti Chamber, Plot No. 857/A, Kalamboli- 410218, Navi Mumbai</v>
          </cell>
          <cell r="M304">
            <v>410218</v>
          </cell>
          <cell r="N304" t="str">
            <v>kamalauto2010@gmail.com</v>
          </cell>
        </row>
        <row r="305">
          <cell r="A305">
            <v>7715758</v>
          </cell>
          <cell r="C305" t="str">
            <v>MH</v>
          </cell>
          <cell r="D305">
            <v>9221337086</v>
          </cell>
          <cell r="E305" t="str">
            <v>Sahil</v>
          </cell>
          <cell r="G305" t="str">
            <v>ADARSH TYRES THANE</v>
          </cell>
          <cell r="H305" t="str">
            <v>Ground Floor, Shop -10, Chhabhiaya Park, Kapurbawadi naka, Balkum Road, 400607 Thane, Maharastra</v>
          </cell>
          <cell r="M305">
            <v>400607</v>
          </cell>
          <cell r="N305" t="str">
            <v>adarshbackup1990@gmail.com</v>
          </cell>
        </row>
        <row r="306">
          <cell r="A306">
            <v>7705241</v>
          </cell>
          <cell r="C306" t="str">
            <v>MH</v>
          </cell>
          <cell r="D306">
            <v>9820543733</v>
          </cell>
          <cell r="E306" t="str">
            <v>Milan Babu</v>
          </cell>
          <cell r="G306" t="str">
            <v>IMPERIAL T MUMBAI</v>
          </cell>
          <cell r="H306" t="str">
            <v>Shop No 8, Kantharia Mahal, LB Shastri Marg, Kurla, Mumbai 400070</v>
          </cell>
          <cell r="M306">
            <v>400070</v>
          </cell>
          <cell r="N306" t="str">
            <v>imperialtyreservice@gmail.com</v>
          </cell>
        </row>
        <row r="307">
          <cell r="A307">
            <v>7708090</v>
          </cell>
          <cell r="C307" t="str">
            <v>MH</v>
          </cell>
          <cell r="D307">
            <v>9819193937</v>
          </cell>
          <cell r="E307" t="str">
            <v>Gurpreet Singh Arora</v>
          </cell>
          <cell r="G307" t="str">
            <v>AUTOTYREMUMBAI</v>
          </cell>
          <cell r="H307" t="str">
            <v>305/1, MS Building No 1, Opp Sanatan Dharam High School, RC Marg Chembur Colony, Mumbai 400074</v>
          </cell>
          <cell r="M307">
            <v>400074</v>
          </cell>
          <cell r="N307" t="str">
            <v>autotyre2017@gmail.com</v>
          </cell>
        </row>
        <row r="308">
          <cell r="A308">
            <v>7714754</v>
          </cell>
          <cell r="C308" t="str">
            <v>MH</v>
          </cell>
          <cell r="D308">
            <v>9867744094</v>
          </cell>
          <cell r="E308" t="str">
            <v>Anil Kumar Panicker</v>
          </cell>
          <cell r="G308" t="str">
            <v>SUPERTIRMUMBAIMU</v>
          </cell>
          <cell r="H308" t="str">
            <v>Opp. Jain Temple, Sarvodaya Nagar, Mulund West, Mumbai - 400080</v>
          </cell>
          <cell r="M308">
            <v>400080</v>
          </cell>
          <cell r="N308" t="str">
            <v>supertyres777@gmail.com</v>
          </cell>
        </row>
        <row r="309">
          <cell r="A309">
            <v>7715807</v>
          </cell>
          <cell r="C309" t="str">
            <v>MH</v>
          </cell>
          <cell r="D309">
            <v>9892023238</v>
          </cell>
          <cell r="E309" t="str">
            <v>Wargis Jose Machincal</v>
          </cell>
          <cell r="G309" t="str">
            <v>JEES TYRES  MUMBAI</v>
          </cell>
          <cell r="H309" t="str">
            <v>Plot No 46, Adimata Complex, VN Purav Marg, Chembur, Mumbai 400071</v>
          </cell>
          <cell r="M309">
            <v>400071</v>
          </cell>
          <cell r="N309" t="str">
            <v>jeestyres17@gmail.com</v>
          </cell>
        </row>
        <row r="310">
          <cell r="A310">
            <v>7711577</v>
          </cell>
          <cell r="C310" t="str">
            <v>MH</v>
          </cell>
          <cell r="D310">
            <v>9833052044</v>
          </cell>
          <cell r="E310" t="str">
            <v>Laxman Bhagyawant</v>
          </cell>
          <cell r="G310" t="str">
            <v>Ashirwad Tyres</v>
          </cell>
          <cell r="H310" t="str">
            <v>Lalji Deoji Chawl, Shop No 9, Gokuldas Past Road, Near Chitra Cinema, Dadar East, Mumbai 400014</v>
          </cell>
          <cell r="M310">
            <v>400014</v>
          </cell>
          <cell r="N310" t="str">
            <v>ashirwad.tyres@gmail.com</v>
          </cell>
        </row>
        <row r="311">
          <cell r="A311">
            <v>7716564</v>
          </cell>
          <cell r="C311" t="str">
            <v>MH</v>
          </cell>
          <cell r="D311">
            <v>9764445844</v>
          </cell>
          <cell r="E311" t="str">
            <v>Indrajit Malhotra</v>
          </cell>
          <cell r="G311" t="str">
            <v>Malhotra Tyres</v>
          </cell>
          <cell r="H311" t="str">
            <v>Building No 7, Flat no 66, Mahavir Chamber, Navapur Road, Boisar, Palghar, Mumbai 401501</v>
          </cell>
          <cell r="M311">
            <v>401501</v>
          </cell>
          <cell r="N311" t="str">
            <v>malhotratyres.boisar@gmail.com</v>
          </cell>
        </row>
        <row r="312">
          <cell r="A312">
            <v>7706329</v>
          </cell>
          <cell r="C312" t="str">
            <v>MH</v>
          </cell>
          <cell r="D312">
            <v>9890222229</v>
          </cell>
          <cell r="E312" t="str">
            <v xml:space="preserve">Chetan Sirana </v>
          </cell>
          <cell r="G312" t="str">
            <v>SHREE GANE AURANGABA</v>
          </cell>
          <cell r="H312" t="str">
            <v>Near RaJput Petrol pump  Walunj, Aurangabad 431136</v>
          </cell>
          <cell r="M312">
            <v>431136</v>
          </cell>
          <cell r="N312" t="str">
            <v>shreeganeshtyres@yahoo.com</v>
          </cell>
        </row>
        <row r="313">
          <cell r="A313">
            <v>7706401</v>
          </cell>
          <cell r="C313" t="str">
            <v>MH</v>
          </cell>
          <cell r="D313">
            <v>9960687938</v>
          </cell>
          <cell r="E313" t="str">
            <v>Shreyas Maniyar</v>
          </cell>
          <cell r="G313" t="str">
            <v>SHRIKANT A SANGAMNER</v>
          </cell>
          <cell r="H313" t="str">
            <v>1458 Navghar lane Pune Nashik Road , Sangamner,422605</v>
          </cell>
          <cell r="M313">
            <v>422605</v>
          </cell>
          <cell r="N313" t="str">
            <v>maniyarshreyas@gmail.com</v>
          </cell>
        </row>
        <row r="314">
          <cell r="A314">
            <v>7708477</v>
          </cell>
          <cell r="C314" t="str">
            <v>MH</v>
          </cell>
          <cell r="D314">
            <v>8149745555</v>
          </cell>
          <cell r="E314" t="str">
            <v xml:space="preserve">Sachin Gerai </v>
          </cell>
          <cell r="G314" t="str">
            <v>SACHINTYRE</v>
          </cell>
          <cell r="H314" t="str">
            <v>95/2 Near Arihant Complex Malegaon road Avdhan , Dhule 424311</v>
          </cell>
          <cell r="M314">
            <v>424311</v>
          </cell>
          <cell r="N314" t="str">
            <v xml:space="preserve">Sachintyres.dhule@gmail.com </v>
          </cell>
        </row>
        <row r="315">
          <cell r="A315">
            <v>7708773</v>
          </cell>
          <cell r="C315" t="str">
            <v>MH</v>
          </cell>
          <cell r="D315">
            <v>9096837374</v>
          </cell>
          <cell r="E315" t="str">
            <v xml:space="preserve">Rahul Doot </v>
          </cell>
          <cell r="G315" t="str">
            <v>SUDARSHAN NASIK</v>
          </cell>
          <cell r="H315" t="str">
            <v xml:space="preserve"> 6 Shreejee Shoping Center New Adggaon Nakka , Nashik 422003</v>
          </cell>
          <cell r="M315">
            <v>422003</v>
          </cell>
          <cell r="N315" t="str">
            <v>sudarshantyres@gmail.com</v>
          </cell>
        </row>
        <row r="316">
          <cell r="A316">
            <v>7710043</v>
          </cell>
          <cell r="C316" t="str">
            <v>MH</v>
          </cell>
          <cell r="D316">
            <v>9822844334</v>
          </cell>
          <cell r="E316" t="str">
            <v>Tushar Tejpal</v>
          </cell>
          <cell r="G316" t="str">
            <v>NEW NASHIK NASHIK</v>
          </cell>
          <cell r="H316" t="str">
            <v xml:space="preserve"> Ajanta Complex9/9. panchavati. New Adggaon Naka Nashik 422003 </v>
          </cell>
          <cell r="M316">
            <v>422003</v>
          </cell>
          <cell r="N316" t="str">
            <v>newnashiktyre@gmail.com</v>
          </cell>
        </row>
        <row r="317">
          <cell r="A317">
            <v>7711479</v>
          </cell>
          <cell r="C317" t="str">
            <v>MH</v>
          </cell>
          <cell r="D317">
            <v>9595466465</v>
          </cell>
          <cell r="E317" t="str">
            <v xml:space="preserve">Sandeep  sangale </v>
          </cell>
          <cell r="G317" t="str">
            <v>SAI PRASAD SINNAR</v>
          </cell>
          <cell r="H317" t="str">
            <v xml:space="preserve"> Jindal Phata Nashik -Pune Highway , Sinnar , 422113</v>
          </cell>
          <cell r="M317">
            <v>422113</v>
          </cell>
          <cell r="N317" t="str">
            <v>saiprasadtyres@gmail.com</v>
          </cell>
        </row>
        <row r="318">
          <cell r="A318">
            <v>7714941</v>
          </cell>
          <cell r="C318" t="str">
            <v>MH</v>
          </cell>
          <cell r="D318">
            <v>9769464405</v>
          </cell>
          <cell r="E318" t="str">
            <v xml:space="preserve">Shlok </v>
          </cell>
          <cell r="G318" t="str">
            <v>NEW WASAVA</v>
          </cell>
          <cell r="H318" t="str">
            <v xml:space="preserve"> Wasava Compound. Mumbai Agra Highway Awadhan ,Dhule, 424006</v>
          </cell>
          <cell r="M318">
            <v>424006</v>
          </cell>
          <cell r="N318" t="str">
            <v>wasavatyresales52@gmail.com</v>
          </cell>
        </row>
        <row r="319">
          <cell r="A319">
            <v>7715750</v>
          </cell>
          <cell r="C319" t="str">
            <v>MH</v>
          </cell>
          <cell r="D319">
            <v>9823401601</v>
          </cell>
          <cell r="E319" t="str">
            <v xml:space="preserve">Amit Bora </v>
          </cell>
          <cell r="G319" t="str">
            <v>BORA TYRES NASHIK</v>
          </cell>
          <cell r="H319" t="str">
            <v>Kamod Nagar. Near Bus Stop Shop No 2 Kamod Park Nashik 422009</v>
          </cell>
          <cell r="M319">
            <v>422009</v>
          </cell>
          <cell r="N319" t="str">
            <v>boratyres@gmail.com</v>
          </cell>
        </row>
        <row r="320">
          <cell r="A320">
            <v>7705268</v>
          </cell>
          <cell r="C320" t="str">
            <v>MH</v>
          </cell>
          <cell r="D320">
            <v>9822654040</v>
          </cell>
          <cell r="E320" t="str">
            <v>Pritesh Karnawat</v>
          </cell>
          <cell r="G320" t="str">
            <v>INTERNATIO KOLHAPUR</v>
          </cell>
          <cell r="H320" t="str">
            <v>468 E ward opp Usha theather station road Kolhapur</v>
          </cell>
          <cell r="M320">
            <v>416002</v>
          </cell>
          <cell r="N320" t="str">
            <v>pkinternationaltrye@gmail.com</v>
          </cell>
        </row>
        <row r="321">
          <cell r="A321">
            <v>7709465</v>
          </cell>
          <cell r="C321" t="str">
            <v>MH</v>
          </cell>
          <cell r="D321">
            <v>9422003004</v>
          </cell>
          <cell r="E321" t="str">
            <v>Rajan Pawar</v>
          </cell>
          <cell r="G321" t="str">
            <v>RAJAN TYRES PUNE</v>
          </cell>
          <cell r="H321" t="str">
            <v>41/6, Adarsh Nagar, Market Yard Road, Near Pawar Water Suppliers, Pune-Satara Road, Pune Maharashtra</v>
          </cell>
          <cell r="M321">
            <v>411037</v>
          </cell>
          <cell r="N321" t="str">
            <v>rajantyres@rediffmail.com</v>
          </cell>
        </row>
        <row r="322">
          <cell r="A322">
            <v>7705914</v>
          </cell>
          <cell r="C322" t="str">
            <v>MH</v>
          </cell>
          <cell r="D322">
            <v>9923346009</v>
          </cell>
          <cell r="E322" t="str">
            <v>Vinod Gandhi</v>
          </cell>
          <cell r="G322" t="str">
            <v>POONA TYRE PUNE</v>
          </cell>
          <cell r="H322" t="str">
            <v>A 3/4/5, Suryaprakash Apartment, Market Yard, Pune, Maharashtra</v>
          </cell>
          <cell r="M322">
            <v>411037</v>
          </cell>
        </row>
        <row r="323">
          <cell r="A323">
            <v>7707385</v>
          </cell>
          <cell r="C323" t="str">
            <v>MH</v>
          </cell>
          <cell r="D323">
            <v>9881132832</v>
          </cell>
          <cell r="E323" t="str">
            <v>Rajendra Dadge</v>
          </cell>
          <cell r="G323" t="str">
            <v>SHRI SAI TRA SANGLI</v>
          </cell>
          <cell r="H323" t="str">
            <v>285/Juna Budhagaon Road, Sangli</v>
          </cell>
          <cell r="M323">
            <v>416416</v>
          </cell>
          <cell r="N323" t="str">
            <v>rajudadage555@gmail.com</v>
          </cell>
        </row>
        <row r="324">
          <cell r="A324">
            <v>7709248</v>
          </cell>
          <cell r="C324" t="str">
            <v>MH</v>
          </cell>
          <cell r="D324">
            <v>9226923738</v>
          </cell>
          <cell r="E324" t="str">
            <v>Sudhir Shinde</v>
          </cell>
          <cell r="G324" t="str">
            <v>SHINDETYRKOYANAVASA</v>
          </cell>
          <cell r="H324" t="str">
            <v xml:space="preserve"> Milkat No. 74/3, Malkapur, Near KoyanaVasahat Karad Satara</v>
          </cell>
          <cell r="M324">
            <v>415110</v>
          </cell>
          <cell r="N324" t="str">
            <v>wwsp.auto.8787@gmail.com</v>
          </cell>
        </row>
        <row r="325">
          <cell r="A325">
            <v>7709465</v>
          </cell>
          <cell r="C325" t="str">
            <v>MH</v>
          </cell>
          <cell r="D325">
            <v>9422003004</v>
          </cell>
          <cell r="E325" t="str">
            <v>Rajan Pawar</v>
          </cell>
          <cell r="G325" t="str">
            <v>RAJAN TYRES PUNE</v>
          </cell>
          <cell r="H325" t="str">
            <v>41/6, Adarsh Nagar, Market Yard Road, Near Pawar Water Suppliers, Pune-Satara Road, Pune Maharashtra</v>
          </cell>
          <cell r="M325">
            <v>411037</v>
          </cell>
        </row>
        <row r="326">
          <cell r="A326">
            <v>7715677</v>
          </cell>
          <cell r="C326" t="str">
            <v>MH</v>
          </cell>
          <cell r="D326">
            <v>9922045554</v>
          </cell>
          <cell r="E326" t="str">
            <v>Mr Vijay</v>
          </cell>
          <cell r="G326" t="str">
            <v>VIJAY TYRES KOLHAPUR</v>
          </cell>
          <cell r="H326" t="str">
            <v>G M No.1867, Gokul Shirgaon Karveer</v>
          </cell>
          <cell r="M326">
            <v>416234</v>
          </cell>
          <cell r="N326" t="str">
            <v>jjtyres2014@gmail.com</v>
          </cell>
        </row>
        <row r="327">
          <cell r="A327">
            <v>7715964</v>
          </cell>
          <cell r="C327" t="str">
            <v>MH</v>
          </cell>
          <cell r="D327">
            <v>9405096111</v>
          </cell>
          <cell r="E327" t="str">
            <v xml:space="preserve">Nilesh Patil </v>
          </cell>
          <cell r="G327" t="str">
            <v>SHREE GANESH SATARA</v>
          </cell>
          <cell r="H327" t="str">
            <v>S No. 71/3/2, Malkapur, Karad Satara</v>
          </cell>
          <cell r="M327">
            <v>415110</v>
          </cell>
        </row>
        <row r="328">
          <cell r="A328">
            <v>7706673</v>
          </cell>
          <cell r="C328" t="str">
            <v>MH</v>
          </cell>
          <cell r="D328">
            <v>9922464736</v>
          </cell>
          <cell r="E328" t="str">
            <v>Anjali Bhandari</v>
          </cell>
          <cell r="G328" t="str">
            <v>TIRUPATI T SOLAPUR</v>
          </cell>
          <cell r="H328" t="str">
            <v>Opp. Madanlala Tyres off Sohlapur Sangola Road</v>
          </cell>
          <cell r="M328">
            <v>413004</v>
          </cell>
        </row>
        <row r="329">
          <cell r="A329">
            <v>7712331</v>
          </cell>
          <cell r="B329" t="str">
            <v>Vacant - Banaglore</v>
          </cell>
          <cell r="C329" t="str">
            <v>KA</v>
          </cell>
          <cell r="D329">
            <v>9845425142</v>
          </cell>
          <cell r="E329" t="str">
            <v>Ranjith</v>
          </cell>
          <cell r="F329" t="str">
            <v>Kumar</v>
          </cell>
          <cell r="G329" t="str">
            <v>UNITED TYRE COMPANY</v>
          </cell>
          <cell r="N329" t="str">
            <v/>
          </cell>
        </row>
        <row r="330">
          <cell r="A330">
            <v>7705423</v>
          </cell>
          <cell r="B330" t="str">
            <v>Vacant - Banaglore</v>
          </cell>
          <cell r="C330" t="str">
            <v>KA</v>
          </cell>
          <cell r="D330">
            <v>9886665157</v>
          </cell>
          <cell r="E330" t="str">
            <v>Raj Shekhar</v>
          </cell>
          <cell r="G330" t="str">
            <v>KARNATAKA TYRE SALES</v>
          </cell>
          <cell r="H330" t="str">
            <v>5th Cross J C road, Bangalore</v>
          </cell>
          <cell r="K330" t="str">
            <v>BANGLORE</v>
          </cell>
          <cell r="L330" t="str">
            <v>KA</v>
          </cell>
          <cell r="M330">
            <v>560002</v>
          </cell>
          <cell r="N330" t="str">
            <v>karnatakatyresales@gmail.com</v>
          </cell>
        </row>
        <row r="331">
          <cell r="A331">
            <v>7705663</v>
          </cell>
          <cell r="B331" t="str">
            <v>Vacant - Banaglore</v>
          </cell>
          <cell r="C331" t="str">
            <v>KA</v>
          </cell>
          <cell r="D331">
            <v>9341214554</v>
          </cell>
          <cell r="E331" t="str">
            <v>Chaturbhuj k</v>
          </cell>
          <cell r="F331" t="str">
            <v>Menda</v>
          </cell>
          <cell r="G331" t="str">
            <v>MENDA AUTOMOBILES</v>
          </cell>
          <cell r="H331" t="str">
            <v>MENDA AUTOMOBILES(7705663), 4/6, AM ROAD ,JC ROAD CROSS,Bangalore</v>
          </cell>
          <cell r="K331" t="str">
            <v>BANGLORE</v>
          </cell>
          <cell r="L331" t="str">
            <v>KA</v>
          </cell>
          <cell r="M331">
            <v>560002</v>
          </cell>
          <cell r="N331" t="str">
            <v>menda_mukesh@yahoo.co.in</v>
          </cell>
        </row>
        <row r="332">
          <cell r="A332">
            <v>7707177</v>
          </cell>
          <cell r="B332" t="str">
            <v>Nisar Ahmed</v>
          </cell>
          <cell r="C332" t="str">
            <v>KA</v>
          </cell>
          <cell r="D332">
            <v>9443206710</v>
          </cell>
          <cell r="E332" t="str">
            <v>Rajesh</v>
          </cell>
          <cell r="G332" t="str">
            <v>CORE LOGISTICS COMPANY</v>
          </cell>
          <cell r="H332" t="str">
            <v>#133, 10th Main Road,14th cross,Sector 6,HSR Layout, Bangalore,</v>
          </cell>
          <cell r="I332" t="str">
            <v>Karnataka- 560102</v>
          </cell>
          <cell r="K332" t="str">
            <v>Bangalore</v>
          </cell>
          <cell r="L332" t="str">
            <v>KA</v>
          </cell>
          <cell r="M332">
            <v>560102</v>
          </cell>
          <cell r="N332" t="str">
            <v>clc.bangalore@gmail.com</v>
          </cell>
        </row>
        <row r="333">
          <cell r="A333">
            <v>7713831</v>
          </cell>
          <cell r="B333" t="str">
            <v>Vacant - Banaglore</v>
          </cell>
          <cell r="C333" t="str">
            <v>KA</v>
          </cell>
          <cell r="D333">
            <v>9900265512</v>
          </cell>
          <cell r="E333" t="str">
            <v>Ajith</v>
          </cell>
          <cell r="F333" t="str">
            <v>Reddy</v>
          </cell>
          <cell r="G333" t="str">
            <v>SRI VARI TYRES</v>
          </cell>
          <cell r="H333" t="str">
            <v>SRI VARI TYRES(7713831), SHOP NO. 5,6&amp;7, 194/7 &amp;24, J S Layo.Attibele</v>
          </cell>
          <cell r="K333" t="str">
            <v>ANEKAL, BANGALORE</v>
          </cell>
          <cell r="L333" t="str">
            <v>KA</v>
          </cell>
          <cell r="M333">
            <v>562107</v>
          </cell>
          <cell r="N333" t="str">
            <v>srivarityres@gmail.com</v>
          </cell>
        </row>
        <row r="334">
          <cell r="A334">
            <v>7705045</v>
          </cell>
          <cell r="B334" t="str">
            <v>Vacant - Banaglore</v>
          </cell>
          <cell r="C334" t="str">
            <v>KA</v>
          </cell>
          <cell r="D334">
            <v>9448054558</v>
          </cell>
          <cell r="E334" t="str">
            <v>Valli</v>
          </cell>
          <cell r="F334" t="str">
            <v>Pasha</v>
          </cell>
          <cell r="G334" t="str">
            <v>ELAHI OIL &amp; TYRE CENTRE</v>
          </cell>
          <cell r="H334" t="str">
            <v>ELAHI OIL &amp; TYRE CENTRE(7705045), NO 14-15/A LORRY TERMINAL, Bellary</v>
          </cell>
          <cell r="K334" t="str">
            <v>BELLARY</v>
          </cell>
          <cell r="L334" t="str">
            <v>KA</v>
          </cell>
          <cell r="M334">
            <v>583101</v>
          </cell>
          <cell r="N334" t="str">
            <v>elahilubes@yahoo.co.in</v>
          </cell>
        </row>
        <row r="335">
          <cell r="A335">
            <v>7709780</v>
          </cell>
          <cell r="B335" t="str">
            <v>Pavan Thotad</v>
          </cell>
          <cell r="C335" t="str">
            <v>KA</v>
          </cell>
          <cell r="D335">
            <v>9880742510</v>
          </cell>
          <cell r="E335" t="str">
            <v>Praveen</v>
          </cell>
          <cell r="F335" t="str">
            <v>Shetra</v>
          </cell>
          <cell r="G335" t="str">
            <v>SRINIDHI AUTO SHOPPE</v>
          </cell>
          <cell r="H335" t="str">
            <v>Shrinidhi, 4th cross ,Rajarajeshwari ngara ,near park</v>
          </cell>
          <cell r="K335" t="str">
            <v>Ranebennur</v>
          </cell>
          <cell r="L335" t="str">
            <v>KA</v>
          </cell>
          <cell r="M335">
            <v>581115</v>
          </cell>
          <cell r="N335" t="str">
            <v>praveenshetra@gmail.com</v>
          </cell>
        </row>
        <row r="336">
          <cell r="A336">
            <v>7711015</v>
          </cell>
          <cell r="B336" t="str">
            <v>Pavan Thotad</v>
          </cell>
          <cell r="C336" t="str">
            <v>KA</v>
          </cell>
          <cell r="D336">
            <v>9448467864</v>
          </cell>
          <cell r="E336" t="str">
            <v>Sayed</v>
          </cell>
          <cell r="F336" t="str">
            <v>Bellary</v>
          </cell>
          <cell r="G336" t="str">
            <v>NATIONAL TYRES</v>
          </cell>
          <cell r="H336" t="str">
            <v>Opp. Tilak park</v>
          </cell>
          <cell r="I336" t="str">
            <v>Patel road, Near HDFC bank</v>
          </cell>
          <cell r="J336" t="str">
            <v>Gadag</v>
          </cell>
          <cell r="K336" t="str">
            <v>gadag</v>
          </cell>
          <cell r="L336" t="str">
            <v>KA</v>
          </cell>
          <cell r="M336">
            <v>582103</v>
          </cell>
          <cell r="N336" t="str">
            <v>nationaltyres.gdg@gmail.com</v>
          </cell>
        </row>
        <row r="337">
          <cell r="A337">
            <v>7704873</v>
          </cell>
          <cell r="B337" t="str">
            <v>Pavan Thotad</v>
          </cell>
          <cell r="C337" t="str">
            <v>KA</v>
          </cell>
          <cell r="D337">
            <v>9448192744</v>
          </cell>
          <cell r="E337" t="str">
            <v>Hariprasad</v>
          </cell>
          <cell r="F337" t="str">
            <v>Toshniwal</v>
          </cell>
          <cell r="G337" t="str">
            <v>BHARAT TYRES</v>
          </cell>
          <cell r="H337" t="str">
            <v>Bharat Tyres Industrial gate, Outer Ring road, Near Humnabad Circle, Gulbarga</v>
          </cell>
          <cell r="K337" t="str">
            <v>Gulbarga</v>
          </cell>
          <cell r="L337" t="str">
            <v>KA</v>
          </cell>
          <cell r="M337">
            <v>585104</v>
          </cell>
          <cell r="N337" t="str">
            <v>hariprasadtoshniwal@gmail.com</v>
          </cell>
        </row>
        <row r="338">
          <cell r="A338">
            <v>7709513</v>
          </cell>
          <cell r="B338" t="str">
            <v>Pavan Thotad</v>
          </cell>
          <cell r="C338" t="str">
            <v>KA</v>
          </cell>
          <cell r="D338">
            <v>9845109516</v>
          </cell>
          <cell r="E338" t="str">
            <v>Anand</v>
          </cell>
          <cell r="F338" t="str">
            <v>Bhoomreddy</v>
          </cell>
          <cell r="G338" t="str">
            <v>SUPREME TYRES</v>
          </cell>
          <cell r="H338" t="str">
            <v>Opposite Bassel Mission Highschool, P.B. Road, Hubli</v>
          </cell>
          <cell r="K338" t="str">
            <v>Hubli</v>
          </cell>
          <cell r="L338" t="str">
            <v>KA</v>
          </cell>
          <cell r="M338">
            <v>580028</v>
          </cell>
          <cell r="N338" t="str">
            <v>supremetyreshbl@yahoo.co.in</v>
          </cell>
        </row>
        <row r="339">
          <cell r="A339">
            <v>7714506</v>
          </cell>
          <cell r="B339" t="str">
            <v>Pavan Thotad</v>
          </cell>
          <cell r="C339" t="str">
            <v>KA</v>
          </cell>
          <cell r="G339" t="str">
            <v>AAQIL TYRES</v>
          </cell>
          <cell r="N339" t="str">
            <v>aaqiltyres06@gmail.com</v>
          </cell>
        </row>
        <row r="340">
          <cell r="A340">
            <v>7714513</v>
          </cell>
          <cell r="B340" t="str">
            <v>Pavan Thotad</v>
          </cell>
          <cell r="C340" t="str">
            <v>KA</v>
          </cell>
          <cell r="G340" t="str">
            <v>SANTOSH TYRES</v>
          </cell>
          <cell r="N340" t="str">
            <v>santosh.jktyres@gmail.com</v>
          </cell>
        </row>
        <row r="341">
          <cell r="A341">
            <v>7710220</v>
          </cell>
          <cell r="B341" t="str">
            <v>Vacant - Banaglore</v>
          </cell>
          <cell r="C341" t="str">
            <v>KA</v>
          </cell>
          <cell r="D341">
            <v>9880279405</v>
          </cell>
          <cell r="E341" t="str">
            <v>Natraj</v>
          </cell>
          <cell r="G341" t="str">
            <v>WHEEL WORLD (N)</v>
          </cell>
          <cell r="H341" t="str">
            <v>11/14, New Sayyaji Road,Near RMC 2nd Gate,Mysore</v>
          </cell>
          <cell r="K341" t="str">
            <v>Mysore</v>
          </cell>
          <cell r="L341" t="str">
            <v>KA</v>
          </cell>
          <cell r="M341">
            <v>570021</v>
          </cell>
          <cell r="N341" t="str">
            <v>mwheelworldn@yahoo.com</v>
          </cell>
        </row>
        <row r="342">
          <cell r="A342">
            <v>7711984</v>
          </cell>
          <cell r="B342" t="str">
            <v>Vacant - Banaglore</v>
          </cell>
          <cell r="C342" t="str">
            <v>KA</v>
          </cell>
          <cell r="D342">
            <v>9880461617</v>
          </cell>
          <cell r="E342" t="str">
            <v>Swamy</v>
          </cell>
          <cell r="G342" t="str">
            <v>TYRE  CENTRE</v>
          </cell>
          <cell r="H342" t="str">
            <v>3rd Cross,1st Main Road,Mandipet, Tumkur</v>
          </cell>
          <cell r="K342" t="str">
            <v>Tumkur</v>
          </cell>
          <cell r="L342" t="str">
            <v>KA</v>
          </cell>
          <cell r="M342">
            <v>572101</v>
          </cell>
          <cell r="N342" t="str">
            <v>tyrecentre.tmk@gmail.com</v>
          </cell>
        </row>
        <row r="343">
          <cell r="A343">
            <v>7715043</v>
          </cell>
          <cell r="B343" t="str">
            <v>Vacant - Banaglore</v>
          </cell>
          <cell r="C343" t="str">
            <v>KA</v>
          </cell>
          <cell r="D343">
            <v>9845198632</v>
          </cell>
          <cell r="E343" t="str">
            <v>Anil</v>
          </cell>
          <cell r="G343" t="str">
            <v>Sreenivasa Traders</v>
          </cell>
          <cell r="H343" t="str">
            <v>Beside Dwaraka Hotel,Opp truck terminal,New bus stand road, Bellary</v>
          </cell>
          <cell r="K343" t="str">
            <v>BELLARY</v>
          </cell>
          <cell r="L343" t="str">
            <v>KA</v>
          </cell>
          <cell r="M343">
            <v>583101</v>
          </cell>
          <cell r="N343" t="str">
            <v>anil.gudekota@gmail.com</v>
          </cell>
        </row>
        <row r="344">
          <cell r="A344">
            <v>7706368</v>
          </cell>
          <cell r="B344" t="str">
            <v>Nisar Ahmed</v>
          </cell>
          <cell r="C344" t="str">
            <v>KA</v>
          </cell>
          <cell r="D344">
            <v>9945072881</v>
          </cell>
          <cell r="E344" t="str">
            <v>Syed</v>
          </cell>
          <cell r="G344" t="str">
            <v>SHREEJI TRANSPORT SERVICE PVT.LTD</v>
          </cell>
          <cell r="H344" t="str">
            <v>Building NO.A9,Dr. Devraj Uras Truck Terminal,Yeshwanthpur 2nd Stage,Banagalore</v>
          </cell>
          <cell r="I344" t="str">
            <v>Karnataka- 560022</v>
          </cell>
          <cell r="K344" t="str">
            <v>Bangalore</v>
          </cell>
          <cell r="L344" t="str">
            <v>KA</v>
          </cell>
          <cell r="M344">
            <v>560022</v>
          </cell>
          <cell r="N344" t="str">
            <v>syed@shreejitransport.com</v>
          </cell>
        </row>
        <row r="345">
          <cell r="A345">
            <v>7706491</v>
          </cell>
          <cell r="B345" t="str">
            <v>Nisar Ahmed</v>
          </cell>
          <cell r="C345" t="str">
            <v>KA</v>
          </cell>
          <cell r="D345">
            <v>9448494967</v>
          </cell>
          <cell r="E345" t="str">
            <v>Jagadeesh</v>
          </cell>
          <cell r="G345" t="str">
            <v>SRI KOTTURESWARA TRANSPOR</v>
          </cell>
          <cell r="H345" t="str">
            <v>Chennagiri Road, Bhadravati,</v>
          </cell>
          <cell r="I345" t="str">
            <v>Karnataka- 577301</v>
          </cell>
          <cell r="K345" t="str">
            <v>Bhadravati</v>
          </cell>
          <cell r="L345" t="str">
            <v>KA</v>
          </cell>
          <cell r="M345">
            <v>577301</v>
          </cell>
          <cell r="N345" t="str">
            <v>jagadeesh.kavi14@gmail.com</v>
          </cell>
        </row>
        <row r="346">
          <cell r="A346">
            <v>7709946</v>
          </cell>
          <cell r="B346" t="str">
            <v>Nisar Ahmed</v>
          </cell>
          <cell r="C346" t="str">
            <v>KA</v>
          </cell>
          <cell r="G346" t="str">
            <v>SHREE RENUKA ENTERPRISES</v>
          </cell>
          <cell r="N346" t="str">
            <v>srrenuka2006@gmail.com</v>
          </cell>
        </row>
        <row r="347">
          <cell r="A347">
            <v>7710546</v>
          </cell>
          <cell r="B347" t="str">
            <v>Nisar Ahmed</v>
          </cell>
          <cell r="C347" t="str">
            <v>KA</v>
          </cell>
          <cell r="G347" t="str">
            <v>SUGUNA FOODS LTD</v>
          </cell>
          <cell r="N347" t="str">
            <v>rameshbabuv@sugunafoods.co.in</v>
          </cell>
        </row>
        <row r="348">
          <cell r="A348">
            <v>7710590</v>
          </cell>
          <cell r="B348" t="str">
            <v>Nisar Ahmed</v>
          </cell>
          <cell r="C348" t="str">
            <v>KA</v>
          </cell>
          <cell r="D348">
            <v>9845250994</v>
          </cell>
          <cell r="E348" t="str">
            <v>Ashwini</v>
          </cell>
          <cell r="F348" t="str">
            <v>Handa</v>
          </cell>
          <cell r="G348" t="str">
            <v>BHARAT ROAD LINES</v>
          </cell>
          <cell r="H348" t="str">
            <v>KC Circle traffic island, PB Road,Hubli</v>
          </cell>
          <cell r="I348" t="str">
            <v>Karnataka- 580029</v>
          </cell>
          <cell r="K348" t="str">
            <v>Hubli</v>
          </cell>
          <cell r="L348" t="str">
            <v>KA</v>
          </cell>
          <cell r="M348">
            <v>580029</v>
          </cell>
          <cell r="N348" t="str">
            <v>info@handagroup.in</v>
          </cell>
        </row>
        <row r="349">
          <cell r="A349">
            <v>7712341</v>
          </cell>
          <cell r="B349" t="str">
            <v>Nisar Ahmed</v>
          </cell>
          <cell r="C349" t="str">
            <v>KA</v>
          </cell>
          <cell r="D349">
            <v>9880752855</v>
          </cell>
          <cell r="E349" t="str">
            <v>Ashpak</v>
          </cell>
          <cell r="F349" t="str">
            <v>Bepari</v>
          </cell>
          <cell r="G349" t="str">
            <v>BEPARI TRANSPORT</v>
          </cell>
          <cell r="H349" t="str">
            <v>Beside Gajanan Weigh bridge, Kempkeri,karwar Road, Hubli</v>
          </cell>
          <cell r="I349" t="str">
            <v>Karnataka- 580024</v>
          </cell>
          <cell r="K349" t="str">
            <v>Hubli</v>
          </cell>
          <cell r="L349" t="str">
            <v>KA</v>
          </cell>
          <cell r="M349">
            <v>580024</v>
          </cell>
          <cell r="N349" t="str">
            <v/>
          </cell>
        </row>
        <row r="350">
          <cell r="A350">
            <v>7716007</v>
          </cell>
          <cell r="B350" t="str">
            <v>Nisar Ahmed</v>
          </cell>
          <cell r="C350" t="str">
            <v>KA</v>
          </cell>
          <cell r="G350" t="str">
            <v>UDAY SHIVAKUMAR</v>
          </cell>
          <cell r="N350" t="str">
            <v>uskoffice.555@gmail.com</v>
          </cell>
        </row>
        <row r="351">
          <cell r="A351">
            <v>7716256</v>
          </cell>
          <cell r="B351" t="str">
            <v>Nisar Ahmed</v>
          </cell>
          <cell r="C351" t="str">
            <v>KA</v>
          </cell>
          <cell r="G351" t="str">
            <v>SRI BALAJI TYRES</v>
          </cell>
          <cell r="N351" t="str">
            <v>sribalajityres66@gmail.com</v>
          </cell>
        </row>
        <row r="352">
          <cell r="A352">
            <v>7709507</v>
          </cell>
          <cell r="B352" t="str">
            <v>NP Bala Subramanian</v>
          </cell>
          <cell r="C352" t="str">
            <v>TN + PO + KR</v>
          </cell>
          <cell r="D352">
            <v>9443366799</v>
          </cell>
          <cell r="E352" t="str">
            <v>Subramanian</v>
          </cell>
          <cell r="F352" t="str">
            <v>Marappagounder</v>
          </cell>
          <cell r="G352" t="str">
            <v>M.S.P TYRES</v>
          </cell>
          <cell r="H352" t="str">
            <v>741 A SALEM ROAD, Namakkal 637001</v>
          </cell>
          <cell r="K352" t="str">
            <v>NAMAKKAL</v>
          </cell>
          <cell r="L352" t="str">
            <v>TN</v>
          </cell>
          <cell r="M352">
            <v>637001</v>
          </cell>
          <cell r="N352" t="str">
            <v>msptyres1@gmail.com</v>
          </cell>
        </row>
        <row r="353">
          <cell r="A353">
            <v>7710223</v>
          </cell>
          <cell r="B353" t="str">
            <v>NP Bala Subramanian</v>
          </cell>
          <cell r="C353" t="str">
            <v>TN + PO + KR</v>
          </cell>
          <cell r="D353">
            <v>9443408409</v>
          </cell>
          <cell r="E353" t="str">
            <v>Radhakrishnan</v>
          </cell>
          <cell r="F353" t="str">
            <v>Palani</v>
          </cell>
          <cell r="G353" t="str">
            <v>SRI JAI SAKTHI TRADERS</v>
          </cell>
          <cell r="H353" t="str">
            <v>29, Bye Pass Road, near 4 Roads, Dharmapuri-636701</v>
          </cell>
          <cell r="K353" t="str">
            <v>Dharmapuri</v>
          </cell>
          <cell r="L353" t="str">
            <v>TN</v>
          </cell>
          <cell r="M353">
            <v>636701</v>
          </cell>
          <cell r="N353" t="str">
            <v>jaisakthidpi@gmail.com</v>
          </cell>
        </row>
        <row r="354">
          <cell r="A354">
            <v>7706069</v>
          </cell>
          <cell r="B354" t="str">
            <v>Arun Prakash</v>
          </cell>
          <cell r="C354" t="str">
            <v>TN + PO + KR</v>
          </cell>
          <cell r="D354">
            <v>9443428133</v>
          </cell>
          <cell r="E354" t="str">
            <v>PalaniVelu/Sridhar</v>
          </cell>
          <cell r="F354" t="str">
            <v>NIL</v>
          </cell>
          <cell r="G354" t="str">
            <v>RAMESH AUTO TYRES</v>
          </cell>
          <cell r="H354" t="str">
            <v>No 58, Marimalai Adigal Salai, Puducherry</v>
          </cell>
          <cell r="K354" t="str">
            <v>Puducherry</v>
          </cell>
          <cell r="L354" t="str">
            <v>TN</v>
          </cell>
          <cell r="M354">
            <v>605001</v>
          </cell>
          <cell r="N354" t="str">
            <v>rameshtyres@gmail.com</v>
          </cell>
        </row>
        <row r="355">
          <cell r="A355">
            <v>7706485</v>
          </cell>
          <cell r="B355" t="str">
            <v>Arun Prakash</v>
          </cell>
          <cell r="C355" t="str">
            <v>TN + PO + KR</v>
          </cell>
          <cell r="D355">
            <v>9842720350</v>
          </cell>
          <cell r="E355" t="str">
            <v>Thirumoorthy/Ponkasu</v>
          </cell>
          <cell r="F355" t="str">
            <v>NIL</v>
          </cell>
          <cell r="G355" t="str">
            <v>SRI GURUVAYURAPPAN TYRES</v>
          </cell>
          <cell r="H355" t="str">
            <v>194-A, Kovai Main Road, JKP Complex, Mettuapalyam</v>
          </cell>
          <cell r="K355" t="str">
            <v>Coimbatore</v>
          </cell>
          <cell r="L355" t="str">
            <v>TN</v>
          </cell>
          <cell r="M355">
            <v>641301</v>
          </cell>
          <cell r="N355" t="str">
            <v>sriguruvayurappantyres@gmail.com</v>
          </cell>
        </row>
        <row r="356">
          <cell r="A356">
            <v>7715611</v>
          </cell>
          <cell r="B356" t="str">
            <v>Arun Prakash</v>
          </cell>
          <cell r="C356" t="str">
            <v>TN + PO + KR</v>
          </cell>
          <cell r="D356">
            <v>9842824186</v>
          </cell>
          <cell r="E356" t="str">
            <v>Rajendran</v>
          </cell>
          <cell r="F356" t="str">
            <v>NIL</v>
          </cell>
          <cell r="G356" t="str">
            <v>KUMARAN TYRES</v>
          </cell>
          <cell r="H356" t="str">
            <v>91, NA, Karamadi Road, Mettupalayam</v>
          </cell>
          <cell r="K356" t="str">
            <v>Coimbatore</v>
          </cell>
          <cell r="L356" t="str">
            <v>TN</v>
          </cell>
          <cell r="M356">
            <v>641301</v>
          </cell>
          <cell r="N356" t="str">
            <v>kumarantyres@gmail.com</v>
          </cell>
        </row>
        <row r="357">
          <cell r="A357">
            <v>7715736</v>
          </cell>
          <cell r="B357" t="str">
            <v>Arun Prakash</v>
          </cell>
          <cell r="C357" t="str">
            <v>TN + PO + KR</v>
          </cell>
          <cell r="D357">
            <v>9842739214</v>
          </cell>
          <cell r="E357" t="str">
            <v>Sekar/Vinoth</v>
          </cell>
          <cell r="F357" t="str">
            <v>NIL</v>
          </cell>
          <cell r="G357" t="str">
            <v>SRI SAKTHI TYRES</v>
          </cell>
          <cell r="H357" t="str">
            <v>5/148A, Pullipalayam. Morur East, Sankari</v>
          </cell>
          <cell r="K357" t="str">
            <v>Sankari, Salem</v>
          </cell>
          <cell r="L357" t="str">
            <v>TN</v>
          </cell>
          <cell r="M357">
            <v>637304</v>
          </cell>
          <cell r="N357" t="str">
            <v>srisakthityres@gmail.com</v>
          </cell>
        </row>
        <row r="358">
          <cell r="A358">
            <v>7705503</v>
          </cell>
          <cell r="B358" t="str">
            <v>Vacant Kochi</v>
          </cell>
          <cell r="C358" t="str">
            <v>TN + PO + KR</v>
          </cell>
          <cell r="D358">
            <v>9447394555</v>
          </cell>
          <cell r="E358" t="str">
            <v>M J</v>
          </cell>
          <cell r="F358" t="str">
            <v>Varghese</v>
          </cell>
          <cell r="G358" t="str">
            <v>KUTTAPPAI  TYRES</v>
          </cell>
          <cell r="H358" t="str">
            <v>Kayankulam Punalur Road, (Near Malankara Church), Melood P.O</v>
          </cell>
          <cell r="K358" t="str">
            <v>Adoor</v>
          </cell>
          <cell r="L358" t="str">
            <v>KL</v>
          </cell>
          <cell r="M358">
            <v>691554</v>
          </cell>
          <cell r="N358" t="str">
            <v>koshypsam@gmail.com</v>
          </cell>
        </row>
        <row r="359">
          <cell r="A359">
            <v>7711247</v>
          </cell>
          <cell r="B359" t="str">
            <v>Vacant Kochi</v>
          </cell>
          <cell r="C359" t="str">
            <v>TN + PO + KR</v>
          </cell>
          <cell r="D359">
            <v>9895704526</v>
          </cell>
          <cell r="E359" t="str">
            <v>George</v>
          </cell>
          <cell r="F359" t="str">
            <v>Joseph</v>
          </cell>
          <cell r="G359" t="str">
            <v>Tyre World</v>
          </cell>
          <cell r="H359" t="str">
            <v>Market Road, near KSEB</v>
          </cell>
          <cell r="K359" t="str">
            <v>Pala</v>
          </cell>
          <cell r="L359" t="str">
            <v>KL</v>
          </cell>
          <cell r="M359">
            <v>686575</v>
          </cell>
          <cell r="N359" t="str">
            <v>george0173@gmail.com</v>
          </cell>
        </row>
        <row r="360">
          <cell r="A360">
            <v>7714096</v>
          </cell>
          <cell r="B360" t="str">
            <v>Vacant Kochi</v>
          </cell>
          <cell r="C360" t="str">
            <v>TN + PO + KR</v>
          </cell>
          <cell r="D360">
            <v>9846163827</v>
          </cell>
          <cell r="E360" t="str">
            <v>Xavier</v>
          </cell>
          <cell r="F360" t="str">
            <v>Varghese</v>
          </cell>
          <cell r="G360" t="str">
            <v>Rossline Freedom</v>
          </cell>
          <cell r="H360" t="str">
            <v>Container Road Signal, Cherannelor</v>
          </cell>
          <cell r="K360" t="str">
            <v>Ernakulam</v>
          </cell>
          <cell r="L360" t="str">
            <v>KL</v>
          </cell>
          <cell r="M360">
            <v>682034</v>
          </cell>
          <cell r="N360" t="str">
            <v>rosslinester@gmail.com</v>
          </cell>
        </row>
        <row r="361">
          <cell r="A361">
            <v>7715874</v>
          </cell>
          <cell r="B361" t="str">
            <v>NP Bala Subramanian</v>
          </cell>
          <cell r="C361" t="str">
            <v>TN + PO + KR</v>
          </cell>
          <cell r="D361">
            <v>9843176013</v>
          </cell>
          <cell r="E361" t="str">
            <v>Paraman</v>
          </cell>
          <cell r="F361" t="str">
            <v>Ramasamy</v>
          </cell>
          <cell r="G361" t="str">
            <v>SANTHA TYRE SERVICE</v>
          </cell>
          <cell r="H361" t="str">
            <v>3/227-A, Nallipalayam, Salem - Karur Bye pass road, Namakkal, 637001</v>
          </cell>
          <cell r="K361" t="str">
            <v>Namakkal</v>
          </cell>
          <cell r="L361" t="str">
            <v>TN</v>
          </cell>
          <cell r="M361">
            <v>637001</v>
          </cell>
          <cell r="N361" t="str">
            <v>santhatyreservice@gmail.com</v>
          </cell>
        </row>
        <row r="362">
          <cell r="A362">
            <v>7709624</v>
          </cell>
          <cell r="B362" t="str">
            <v>NP Bala Subramanian</v>
          </cell>
          <cell r="C362" t="str">
            <v>TN + PO + KR</v>
          </cell>
          <cell r="G362" t="str">
            <v>SRI ELUMALAIYAN TYRES</v>
          </cell>
          <cell r="N362" t="str">
            <v/>
          </cell>
        </row>
        <row r="363">
          <cell r="A363">
            <v>7712936</v>
          </cell>
          <cell r="B363" t="str">
            <v>NP Bala Subramanian</v>
          </cell>
          <cell r="C363" t="str">
            <v>TN + PO + KR</v>
          </cell>
          <cell r="G363" t="str">
            <v>TVL MANICKAM TYRES</v>
          </cell>
          <cell r="N363" t="str">
            <v/>
          </cell>
        </row>
        <row r="364">
          <cell r="A364">
            <v>7704615</v>
          </cell>
          <cell r="B364" t="str">
            <v>Arun Prakash</v>
          </cell>
          <cell r="C364" t="str">
            <v>TN + PO + KR</v>
          </cell>
          <cell r="G364" t="str">
            <v>AISHHWARYA GLOBAL TRADE</v>
          </cell>
          <cell r="N364" t="str">
            <v/>
          </cell>
        </row>
        <row r="365">
          <cell r="A365">
            <v>7706631</v>
          </cell>
          <cell r="B365" t="str">
            <v>Arun Prakash</v>
          </cell>
          <cell r="C365" t="str">
            <v>TN + PO + KR</v>
          </cell>
          <cell r="G365" t="str">
            <v>T.L.S.TYRES</v>
          </cell>
          <cell r="N365" t="str">
            <v/>
          </cell>
        </row>
        <row r="366">
          <cell r="A366">
            <v>7709928</v>
          </cell>
          <cell r="B366" t="str">
            <v>Arun Prakash</v>
          </cell>
          <cell r="C366" t="str">
            <v>TN + PO + KR</v>
          </cell>
          <cell r="G366" t="str">
            <v>PARIMALAM TYRE AGENCIES</v>
          </cell>
          <cell r="N366" t="str">
            <v>parimalamtyreagencies@gmail.com</v>
          </cell>
        </row>
        <row r="367">
          <cell r="A367">
            <v>7711926</v>
          </cell>
          <cell r="B367" t="str">
            <v>Arun Prakash</v>
          </cell>
          <cell r="C367" t="str">
            <v>TN + PO + KR</v>
          </cell>
          <cell r="G367" t="str">
            <v>S.S. CORPORATION</v>
          </cell>
          <cell r="N367" t="str">
            <v/>
          </cell>
        </row>
        <row r="368">
          <cell r="A368">
            <v>7714274</v>
          </cell>
          <cell r="B368" t="str">
            <v>Arun Prakash</v>
          </cell>
          <cell r="C368" t="str">
            <v>TN + PO + KR</v>
          </cell>
          <cell r="G368" t="str">
            <v>Tyre Sales &amp; Service</v>
          </cell>
          <cell r="N368" t="str">
            <v/>
          </cell>
        </row>
        <row r="369">
          <cell r="A369">
            <v>7714827</v>
          </cell>
          <cell r="B369" t="str">
            <v>Arun Prakash</v>
          </cell>
          <cell r="C369" t="str">
            <v>TN + PO + KR</v>
          </cell>
          <cell r="G369" t="str">
            <v>MANATEC EASY DRIVE</v>
          </cell>
          <cell r="N369" t="str">
            <v>Fauzia.madar@manatec.in</v>
          </cell>
        </row>
        <row r="370">
          <cell r="A370">
            <v>7714852</v>
          </cell>
          <cell r="B370" t="str">
            <v>Arun Prakash</v>
          </cell>
          <cell r="C370" t="str">
            <v>TN + PO + KR</v>
          </cell>
          <cell r="G370" t="str">
            <v>PPS  &amp; Co</v>
          </cell>
          <cell r="N370" t="str">
            <v/>
          </cell>
        </row>
        <row r="371">
          <cell r="A371">
            <v>7715296</v>
          </cell>
          <cell r="B371" t="str">
            <v>Arun Prakash</v>
          </cell>
          <cell r="C371" t="str">
            <v>TN + PO + KR</v>
          </cell>
          <cell r="G371" t="str">
            <v>SHREE KALAIMAGAL TYRES</v>
          </cell>
          <cell r="N371" t="str">
            <v>KALAIMAGALTYRES@GMAIL.COM</v>
          </cell>
        </row>
        <row r="372">
          <cell r="A372">
            <v>7715340</v>
          </cell>
          <cell r="B372" t="str">
            <v>Arun Prakash</v>
          </cell>
          <cell r="C372" t="str">
            <v>TN + PO + KR</v>
          </cell>
          <cell r="G372" t="str">
            <v>MANATEC EASY DRIVE</v>
          </cell>
          <cell r="N372" t="str">
            <v/>
          </cell>
        </row>
        <row r="373">
          <cell r="A373">
            <v>7715746</v>
          </cell>
          <cell r="B373" t="str">
            <v>Arun Prakash</v>
          </cell>
          <cell r="C373" t="str">
            <v>TN + PO + KR</v>
          </cell>
          <cell r="G373" t="str">
            <v>BISMILLAH TYRES</v>
          </cell>
          <cell r="N373" t="str">
            <v>abdul.jb1989@gmail.com</v>
          </cell>
        </row>
        <row r="374">
          <cell r="A374">
            <v>7704778</v>
          </cell>
          <cell r="B374" t="str">
            <v>Vacant Kochi</v>
          </cell>
          <cell r="C374" t="str">
            <v>TN + PO + KR</v>
          </cell>
          <cell r="G374" t="str">
            <v>B.M. LAL BROS.,</v>
          </cell>
          <cell r="N374" t="str">
            <v/>
          </cell>
        </row>
        <row r="375">
          <cell r="A375">
            <v>7705267</v>
          </cell>
          <cell r="B375" t="str">
            <v>Vacant Kochi</v>
          </cell>
          <cell r="C375" t="str">
            <v>TN + PO + KR</v>
          </cell>
          <cell r="G375" t="str">
            <v>INTERNATIONAL TYRE SERVIC</v>
          </cell>
          <cell r="N375" t="str">
            <v/>
          </cell>
        </row>
        <row r="376">
          <cell r="A376">
            <v>7705415</v>
          </cell>
          <cell r="B376" t="str">
            <v>Vacant Kochi</v>
          </cell>
          <cell r="C376" t="str">
            <v>TN + PO + KR</v>
          </cell>
          <cell r="G376" t="str">
            <v>KANNAN TYRES</v>
          </cell>
          <cell r="N376" t="str">
            <v/>
          </cell>
        </row>
        <row r="377">
          <cell r="A377">
            <v>7706873</v>
          </cell>
          <cell r="B377" t="str">
            <v>Vacant Kochi</v>
          </cell>
          <cell r="C377" t="str">
            <v>TN + PO + KR</v>
          </cell>
          <cell r="G377" t="str">
            <v>Interstate Trading Co</v>
          </cell>
          <cell r="N377" t="str">
            <v>johnyjoseph100@gmail.com</v>
          </cell>
        </row>
        <row r="378">
          <cell r="A378">
            <v>7707072</v>
          </cell>
          <cell r="B378" t="str">
            <v>Vacant Kochi</v>
          </cell>
          <cell r="C378" t="str">
            <v>TN + PO + KR</v>
          </cell>
          <cell r="G378" t="str">
            <v>New Bharat Tyres India Pvt. Ltd</v>
          </cell>
          <cell r="N378" t="str">
            <v>newbharathtyres@yahoo.com</v>
          </cell>
        </row>
        <row r="379">
          <cell r="A379">
            <v>7709040</v>
          </cell>
          <cell r="B379" t="str">
            <v>Vacant Kochi</v>
          </cell>
          <cell r="C379" t="str">
            <v>TN + PO + KR</v>
          </cell>
          <cell r="G379" t="str">
            <v>DEVASREE TYRES</v>
          </cell>
          <cell r="N379" t="str">
            <v/>
          </cell>
        </row>
        <row r="380">
          <cell r="A380">
            <v>7709461</v>
          </cell>
          <cell r="B380" t="str">
            <v>Vacant Kochi</v>
          </cell>
          <cell r="C380" t="str">
            <v>TN + PO + KR</v>
          </cell>
          <cell r="G380" t="str">
            <v>Prince Tyres &amp; Wheels</v>
          </cell>
          <cell r="N380" t="str">
            <v/>
          </cell>
        </row>
        <row r="381">
          <cell r="A381">
            <v>7709485</v>
          </cell>
          <cell r="B381" t="str">
            <v>Vacant Kochi</v>
          </cell>
          <cell r="C381" t="str">
            <v>TN + PO + KR</v>
          </cell>
          <cell r="G381" t="str">
            <v>APARNA TYRES</v>
          </cell>
          <cell r="N381" t="str">
            <v/>
          </cell>
        </row>
        <row r="382">
          <cell r="A382">
            <v>7709587</v>
          </cell>
          <cell r="B382" t="str">
            <v>Vacant Kochi</v>
          </cell>
          <cell r="C382" t="str">
            <v>TN + PO + KR</v>
          </cell>
          <cell r="G382" t="str">
            <v>Alleppey Pavalam Tyres &amp; Mills Stores</v>
          </cell>
          <cell r="N382" t="str">
            <v/>
          </cell>
        </row>
        <row r="383">
          <cell r="A383">
            <v>7709659</v>
          </cell>
          <cell r="B383" t="str">
            <v>Vacant Kochi</v>
          </cell>
          <cell r="C383" t="str">
            <v>TN + PO + KR</v>
          </cell>
          <cell r="G383" t="str">
            <v>SHRI VENKATESWARA TYRES &amp; CO</v>
          </cell>
          <cell r="N383" t="str">
            <v/>
          </cell>
        </row>
        <row r="384">
          <cell r="A384">
            <v>7710746</v>
          </cell>
          <cell r="B384" t="str">
            <v>Vacant Kochi</v>
          </cell>
          <cell r="C384" t="str">
            <v>TN + PO + KR</v>
          </cell>
          <cell r="G384" t="str">
            <v>GOLDEN TYRES</v>
          </cell>
          <cell r="N384" t="str">
            <v>goldentyers@gmail.com</v>
          </cell>
        </row>
        <row r="385">
          <cell r="A385">
            <v>7712124</v>
          </cell>
          <cell r="B385" t="str">
            <v>Vacant Kochi</v>
          </cell>
          <cell r="C385" t="str">
            <v>TN + PO + KR</v>
          </cell>
          <cell r="G385" t="str">
            <v>TOPGEAR TYRES</v>
          </cell>
          <cell r="N385" t="str">
            <v>ntsubair@gmail.com</v>
          </cell>
        </row>
        <row r="386">
          <cell r="A386">
            <v>7713190</v>
          </cell>
          <cell r="B386" t="str">
            <v>Vacant Kochi</v>
          </cell>
          <cell r="C386" t="str">
            <v>TN + PO + KR</v>
          </cell>
          <cell r="G386" t="str">
            <v>CONCEPT ON WHEELS</v>
          </cell>
          <cell r="N386" t="str">
            <v>anasconceptt@gmail.com</v>
          </cell>
        </row>
        <row r="387">
          <cell r="A387">
            <v>7714321</v>
          </cell>
          <cell r="B387" t="str">
            <v>Vacant Kochi</v>
          </cell>
          <cell r="C387" t="str">
            <v>TN + PO + KR</v>
          </cell>
          <cell r="G387" t="str">
            <v>Tyre House</v>
          </cell>
          <cell r="N387" t="str">
            <v/>
          </cell>
        </row>
        <row r="388">
          <cell r="A388">
            <v>7714627</v>
          </cell>
          <cell r="B388" t="str">
            <v>Vacant Kochi</v>
          </cell>
          <cell r="C388" t="str">
            <v>TN + PO + KR</v>
          </cell>
          <cell r="G388" t="str">
            <v>BALAJI MOTORS</v>
          </cell>
          <cell r="N388" t="str">
            <v/>
          </cell>
        </row>
        <row r="389">
          <cell r="A389">
            <v>7714931</v>
          </cell>
          <cell r="B389" t="str">
            <v>Vacant Kochi</v>
          </cell>
          <cell r="C389" t="str">
            <v>TN + PO + KR</v>
          </cell>
          <cell r="G389" t="str">
            <v>Wheelz</v>
          </cell>
          <cell r="N389" t="str">
            <v/>
          </cell>
        </row>
        <row r="390">
          <cell r="A390">
            <v>7715613</v>
          </cell>
          <cell r="B390" t="str">
            <v>Vacant Kochi</v>
          </cell>
          <cell r="C390" t="str">
            <v>TN + PO + KR</v>
          </cell>
          <cell r="G390" t="str">
            <v>FARGO TYRES</v>
          </cell>
          <cell r="N390" t="str">
            <v>fargotyres@gmail.com</v>
          </cell>
        </row>
        <row r="391">
          <cell r="A391">
            <v>7715853</v>
          </cell>
          <cell r="B391" t="str">
            <v>Vacant Kochi</v>
          </cell>
          <cell r="C391" t="str">
            <v>TN + PO + KR</v>
          </cell>
          <cell r="G391" t="str">
            <v>KBK Agencies</v>
          </cell>
          <cell r="N391" t="str">
            <v>kbkagenciesedl@gmail.com</v>
          </cell>
        </row>
        <row r="392">
          <cell r="A392">
            <v>7715986</v>
          </cell>
          <cell r="B392" t="str">
            <v>Vacant Kochi</v>
          </cell>
          <cell r="C392" t="str">
            <v>TN + PO + KR</v>
          </cell>
          <cell r="G392" t="str">
            <v>Haralalka Sales &amp; Service</v>
          </cell>
          <cell r="N392" t="str">
            <v>hss.tn@rediffmail.com</v>
          </cell>
        </row>
        <row r="393">
          <cell r="A393">
            <v>7716100</v>
          </cell>
          <cell r="B393" t="str">
            <v>Vacant Kochi</v>
          </cell>
          <cell r="C393" t="str">
            <v>TN + PO + KR</v>
          </cell>
          <cell r="G393" t="str">
            <v>APBM TRADING</v>
          </cell>
          <cell r="N393" t="str">
            <v>aptraderss@gmail.com</v>
          </cell>
        </row>
        <row r="394">
          <cell r="A394">
            <v>7705003</v>
          </cell>
          <cell r="B394" t="str">
            <v>Vacant - FSM - TN</v>
          </cell>
          <cell r="C394" t="str">
            <v>TN + PO + KR</v>
          </cell>
          <cell r="G394" t="str">
            <v>DEEPAM TYRES</v>
          </cell>
          <cell r="N394" t="str">
            <v/>
          </cell>
        </row>
        <row r="395">
          <cell r="A395">
            <v>7706293</v>
          </cell>
          <cell r="B395" t="str">
            <v>Vidya Sagar</v>
          </cell>
          <cell r="C395" t="str">
            <v>KA</v>
          </cell>
          <cell r="D395">
            <v>9448152205</v>
          </cell>
          <cell r="E395" t="str">
            <v>Cahndrakanth</v>
          </cell>
          <cell r="F395" t="str">
            <v>Kundapura</v>
          </cell>
          <cell r="G395" t="str">
            <v>SHENOY AUTOMOBILES</v>
          </cell>
          <cell r="H395" t="str">
            <v xml:space="preserve">"Gurujyothi", NH17 , Opp Nehru Pavilion,   </v>
          </cell>
          <cell r="K395" t="str">
            <v>Kundapura</v>
          </cell>
          <cell r="L395" t="str">
            <v>KA</v>
          </cell>
          <cell r="M395">
            <v>576201</v>
          </cell>
          <cell r="N395" t="str">
            <v>shenoyauto@gmail.com</v>
          </cell>
        </row>
        <row r="396">
          <cell r="A396">
            <v>7713351</v>
          </cell>
          <cell r="B396" t="str">
            <v>Vidya Sagar</v>
          </cell>
          <cell r="C396" t="str">
            <v>KA</v>
          </cell>
          <cell r="D396">
            <v>9845062610</v>
          </cell>
          <cell r="E396" t="str">
            <v>Rajesh</v>
          </cell>
          <cell r="F396" t="str">
            <v>Davangere</v>
          </cell>
          <cell r="G396" t="str">
            <v>Malnad tyres</v>
          </cell>
          <cell r="H396" t="str">
            <v>Opp Reliance Market, P B Road, Besides ICICI Bank</v>
          </cell>
          <cell r="K396" t="str">
            <v>Davangere</v>
          </cell>
          <cell r="L396" t="str">
            <v>KA</v>
          </cell>
          <cell r="M396">
            <v>575002</v>
          </cell>
          <cell r="N396" t="str">
            <v>malabart93@gmail.com</v>
          </cell>
        </row>
        <row r="397">
          <cell r="A397">
            <v>7715366</v>
          </cell>
          <cell r="B397" t="str">
            <v>Vidya Sagar</v>
          </cell>
          <cell r="C397" t="str">
            <v>KA</v>
          </cell>
          <cell r="D397">
            <v>9448494177</v>
          </cell>
          <cell r="E397" t="str">
            <v>Sanotsh</v>
          </cell>
          <cell r="F397" t="str">
            <v>Udupi</v>
          </cell>
          <cell r="G397" t="str">
            <v>PAI ENTERPRISES</v>
          </cell>
          <cell r="H397" t="str">
            <v>Shree Rama Mandir, Opp MGM Ladies Hostel, Kunjibettu Post</v>
          </cell>
          <cell r="K397" t="str">
            <v>Udupi</v>
          </cell>
          <cell r="L397" t="str">
            <v>KA</v>
          </cell>
          <cell r="M397">
            <v>576102</v>
          </cell>
          <cell r="N397" t="str">
            <v>paiprp@yahoo.com</v>
          </cell>
        </row>
        <row r="398">
          <cell r="A398">
            <v>7715624</v>
          </cell>
          <cell r="B398" t="str">
            <v>Vidya Sagar</v>
          </cell>
          <cell r="C398" t="str">
            <v>KA</v>
          </cell>
          <cell r="D398">
            <v>9945329450</v>
          </cell>
          <cell r="E398" t="str">
            <v>Sandesh Niak</v>
          </cell>
          <cell r="F398" t="str">
            <v>Ankola</v>
          </cell>
          <cell r="G398" t="str">
            <v>B B Traders</v>
          </cell>
          <cell r="H398" t="str">
            <v>First Floor, 20, Shreegandha, Tenkanakeri</v>
          </cell>
          <cell r="K398" t="str">
            <v>Ankola</v>
          </cell>
          <cell r="L398" t="str">
            <v>KA</v>
          </cell>
          <cell r="M398">
            <v>581314</v>
          </cell>
          <cell r="N398" t="str">
            <v>ganapatinayak10196@gmail.com</v>
          </cell>
        </row>
        <row r="399">
          <cell r="A399">
            <v>7715986</v>
          </cell>
          <cell r="B399" t="str">
            <v>Vacant Kochi</v>
          </cell>
          <cell r="C399" t="str">
            <v>TN + PO + KR</v>
          </cell>
          <cell r="D399">
            <v>9883080565</v>
          </cell>
          <cell r="E399" t="str">
            <v>Sulav</v>
          </cell>
          <cell r="F399" t="str">
            <v>Harlalka</v>
          </cell>
          <cell r="G399" t="str">
            <v>Haralalka Sales &amp; Service</v>
          </cell>
          <cell r="H399" t="str">
            <v>Ground Floor, 8A, Cenatoph Road, 1st lane, Teynampet, Chennai 600018</v>
          </cell>
          <cell r="K399" t="str">
            <v>Chennai</v>
          </cell>
          <cell r="L399" t="str">
            <v>TN</v>
          </cell>
          <cell r="M399">
            <v>600018</v>
          </cell>
          <cell r="N399" t="str">
            <v>hss.tn@rediffmail.com</v>
          </cell>
        </row>
        <row r="400">
          <cell r="A400">
            <v>7706926</v>
          </cell>
          <cell r="B400" t="str">
            <v>Yogesh Morchale</v>
          </cell>
          <cell r="C400" t="str">
            <v>MP + CT</v>
          </cell>
          <cell r="D400">
            <v>9827190082</v>
          </cell>
          <cell r="E400" t="str">
            <v>Mukesh Kumar</v>
          </cell>
          <cell r="F400" t="str">
            <v>Agrawal</v>
          </cell>
          <cell r="G400" t="str">
            <v>KEDIA TYRES</v>
          </cell>
          <cell r="N400" t="str">
            <v>agrawal.navneet777@gmail.com</v>
          </cell>
        </row>
        <row r="401">
          <cell r="A401">
            <v>7705952</v>
          </cell>
          <cell r="B401" t="str">
            <v>Sanjay Pawar</v>
          </cell>
          <cell r="C401" t="str">
            <v>MP + CT</v>
          </cell>
          <cell r="D401">
            <v>9425319845</v>
          </cell>
          <cell r="E401" t="str">
            <v>Grisih</v>
          </cell>
          <cell r="F401" t="str">
            <v>Goyal</v>
          </cell>
          <cell r="G401" t="str">
            <v>PREM ENTERPRISES</v>
          </cell>
          <cell r="N401" t="str">
            <v>gknkrao@gmail.com</v>
          </cell>
        </row>
        <row r="402">
          <cell r="A402">
            <v>7705309</v>
          </cell>
          <cell r="B402" t="str">
            <v>Akhilesh Sharma</v>
          </cell>
          <cell r="C402" t="str">
            <v>MP + CT</v>
          </cell>
          <cell r="D402">
            <v>9329101003</v>
          </cell>
          <cell r="E402" t="str">
            <v>NEERAJ</v>
          </cell>
          <cell r="F402" t="str">
            <v>DUBEY</v>
          </cell>
          <cell r="G402" t="str">
            <v>JAI AMBE TYRES</v>
          </cell>
          <cell r="N402" t="str">
            <v>jaiambe.niraj@gmail.com</v>
          </cell>
        </row>
        <row r="403">
          <cell r="A403">
            <v>7712285</v>
          </cell>
          <cell r="B403" t="str">
            <v>Sunil Kumar Gupta</v>
          </cell>
          <cell r="C403" t="str">
            <v>MP + CT</v>
          </cell>
          <cell r="D403">
            <v>9826172686</v>
          </cell>
          <cell r="E403" t="str">
            <v>Shripal</v>
          </cell>
          <cell r="F403" t="str">
            <v>Golcha</v>
          </cell>
          <cell r="G403" t="str">
            <v>PRAKASH CHANDRA AND BROTHERS</v>
          </cell>
          <cell r="N403" t="str">
            <v>shripal26@gmail.com</v>
          </cell>
        </row>
        <row r="404">
          <cell r="A404">
            <v>7713131</v>
          </cell>
          <cell r="B404" t="str">
            <v>Akhilesh Sharma</v>
          </cell>
          <cell r="C404" t="str">
            <v>MP + CT</v>
          </cell>
          <cell r="D404">
            <v>9755556585</v>
          </cell>
          <cell r="E404" t="str">
            <v>JOHN</v>
          </cell>
          <cell r="F404" t="str">
            <v>CHERRA</v>
          </cell>
          <cell r="G404" t="str">
            <v>CHERRA TYRES</v>
          </cell>
          <cell r="N404" t="str">
            <v>cherratyres@gmail.com</v>
          </cell>
        </row>
        <row r="405">
          <cell r="A405">
            <v>7715924</v>
          </cell>
          <cell r="B405" t="str">
            <v>Sunil Kumar Gupta</v>
          </cell>
          <cell r="C405" t="str">
            <v>MP + CT</v>
          </cell>
          <cell r="D405">
            <v>9926364560</v>
          </cell>
          <cell r="E405" t="str">
            <v>Ashok</v>
          </cell>
          <cell r="F405" t="str">
            <v>Pandey</v>
          </cell>
          <cell r="G405" t="str">
            <v>ASHOK ENTERPRISES</v>
          </cell>
          <cell r="N405" t="str">
            <v/>
          </cell>
        </row>
        <row r="406">
          <cell r="A406">
            <v>7707977</v>
          </cell>
          <cell r="B406" t="str">
            <v>Sunil Kumar Gupta</v>
          </cell>
          <cell r="C406" t="str">
            <v>MP + CT</v>
          </cell>
          <cell r="D406">
            <v>9425177066</v>
          </cell>
          <cell r="E406" t="str">
            <v>Sajal</v>
          </cell>
          <cell r="F406" t="str">
            <v>Agrawal</v>
          </cell>
          <cell r="G406" t="str">
            <v>Vindhya Auto Agency</v>
          </cell>
          <cell r="H406" t="str">
            <v>Main Road,Tali, Waidhan,Dist-Singrauli</v>
          </cell>
          <cell r="K406" t="str">
            <v>Waidhan</v>
          </cell>
          <cell r="L406" t="str">
            <v>MP</v>
          </cell>
          <cell r="M406">
            <v>486886</v>
          </cell>
          <cell r="N406" t="str">
            <v>vindhya.auto@gmail.com</v>
          </cell>
        </row>
        <row r="407">
          <cell r="A407">
            <v>7709892</v>
          </cell>
          <cell r="B407" t="str">
            <v>Sunil Kumar Gupta</v>
          </cell>
          <cell r="C407" t="str">
            <v>MP + CT</v>
          </cell>
          <cell r="D407">
            <v>9425390707</v>
          </cell>
          <cell r="E407" t="str">
            <v>Pawan</v>
          </cell>
          <cell r="F407" t="str">
            <v>Jain</v>
          </cell>
          <cell r="G407" t="str">
            <v>JAY LAXMI HARDWARE STORE</v>
          </cell>
          <cell r="H407" t="str">
            <v>Transport Nagar Shop No. 8 Main Road Singrauli</v>
          </cell>
          <cell r="K407" t="str">
            <v>singrauli</v>
          </cell>
          <cell r="L407" t="str">
            <v>MP</v>
          </cell>
          <cell r="M407">
            <v>486889</v>
          </cell>
          <cell r="N407" t="str">
            <v>pawanjain1389@gmail.com</v>
          </cell>
        </row>
        <row r="408">
          <cell r="A408">
            <v>7711617</v>
          </cell>
          <cell r="B408" t="str">
            <v>Sunil Kumar Gupta</v>
          </cell>
          <cell r="C408" t="str">
            <v>MP + CT</v>
          </cell>
          <cell r="D408">
            <v>9301560444</v>
          </cell>
          <cell r="E408" t="str">
            <v>Dharmendra</v>
          </cell>
          <cell r="F408" t="str">
            <v>Ahuja</v>
          </cell>
          <cell r="G408" t="str">
            <v>Anand Motors</v>
          </cell>
          <cell r="H408" t="str">
            <v>Near bus stand</v>
          </cell>
          <cell r="I408" t="str">
            <v>OPP hotel Surya</v>
          </cell>
          <cell r="K408" t="str">
            <v>Katni</v>
          </cell>
          <cell r="L408" t="str">
            <v>MP</v>
          </cell>
          <cell r="M408">
            <v>483501</v>
          </cell>
          <cell r="N408" t="str">
            <v>anandmotors.katni@gmail.com</v>
          </cell>
        </row>
        <row r="409">
          <cell r="A409">
            <v>7713108</v>
          </cell>
          <cell r="B409" t="str">
            <v>Sunil Kumar Gupta</v>
          </cell>
          <cell r="C409" t="str">
            <v>MP + CT</v>
          </cell>
          <cell r="D409">
            <v>8435022444</v>
          </cell>
          <cell r="E409" t="str">
            <v>Jitendra</v>
          </cell>
          <cell r="F409" t="str">
            <v>Arora</v>
          </cell>
          <cell r="G409" t="str">
            <v>Tyre World</v>
          </cell>
          <cell r="H409" t="str">
            <v>Tyre World(7713108), Gahira Nala, Rewa Road</v>
          </cell>
          <cell r="K409" t="str">
            <v>SATNA</v>
          </cell>
          <cell r="L409" t="str">
            <v>MP</v>
          </cell>
          <cell r="M409">
            <v>485001</v>
          </cell>
          <cell r="N409" t="str">
            <v>riidheienterprises@rediffmail.com</v>
          </cell>
        </row>
        <row r="410">
          <cell r="A410">
            <v>7710463</v>
          </cell>
          <cell r="B410" t="str">
            <v>Kishore Jade</v>
          </cell>
          <cell r="C410" t="str">
            <v>MP + CT</v>
          </cell>
          <cell r="D410">
            <v>9826032501</v>
          </cell>
          <cell r="E410" t="str">
            <v>Sanjay</v>
          </cell>
          <cell r="F410" t="str">
            <v>Bhandari</v>
          </cell>
          <cell r="G410" t="str">
            <v>M/S PRANJAL TRADING CORPORATION</v>
          </cell>
          <cell r="H410" t="str">
            <v>BHANDARI BHAWAN</v>
          </cell>
          <cell r="I410" t="str">
            <v>Indraprasth Colony</v>
          </cell>
          <cell r="J410" t="str">
            <v>Ahmadpur Road</v>
          </cell>
          <cell r="K410" t="str">
            <v>Vidisha</v>
          </cell>
          <cell r="L410" t="str">
            <v>MP</v>
          </cell>
          <cell r="M410">
            <v>464001</v>
          </cell>
          <cell r="N410" t="str">
            <v>ptcvidisha@gmail.com</v>
          </cell>
        </row>
        <row r="411">
          <cell r="A411">
            <v>7714944</v>
          </cell>
          <cell r="B411" t="str">
            <v>Kishore Jade</v>
          </cell>
          <cell r="C411" t="str">
            <v>MP + CT</v>
          </cell>
          <cell r="D411">
            <v>9826014222</v>
          </cell>
          <cell r="E411" t="str">
            <v>Rishi</v>
          </cell>
          <cell r="F411" t="str">
            <v>Panjwani</v>
          </cell>
          <cell r="G411" t="str">
            <v>AMITOJ AGENCIES</v>
          </cell>
          <cell r="H411" t="str">
            <v>HIG-31, Shivaji Nagar, Opp Sargam Cinema, M.P.nagar</v>
          </cell>
          <cell r="K411" t="str">
            <v>Bhopal</v>
          </cell>
          <cell r="L411" t="str">
            <v>MP</v>
          </cell>
          <cell r="M411">
            <v>462016</v>
          </cell>
          <cell r="N411" t="str">
            <v>amitojagencies@rediffmail.com</v>
          </cell>
        </row>
        <row r="412">
          <cell r="A412">
            <v>7704705</v>
          </cell>
          <cell r="B412" t="str">
            <v>Yogesh Morchale</v>
          </cell>
          <cell r="C412" t="str">
            <v>MP + CT</v>
          </cell>
          <cell r="D412">
            <v>9893296006</v>
          </cell>
          <cell r="E412" t="str">
            <v>Suresh</v>
          </cell>
          <cell r="F412" t="str">
            <v>Jain</v>
          </cell>
          <cell r="G412" t="str">
            <v>ARIHANT TYRE ENTERPRISES</v>
          </cell>
          <cell r="H412" t="str">
            <v>ARIHANT TYRE ENTERPRISES(7704705), AMBIKAPUR ROAD, KATGHORA</v>
          </cell>
          <cell r="K412" t="str">
            <v>Korba</v>
          </cell>
          <cell r="L412" t="str">
            <v>CT</v>
          </cell>
          <cell r="M412">
            <v>495445</v>
          </cell>
          <cell r="N412" t="str">
            <v>arihant1610@gmail.com</v>
          </cell>
        </row>
        <row r="413">
          <cell r="A413">
            <v>7705408</v>
          </cell>
          <cell r="B413" t="str">
            <v>Sunil Kumar Gupta</v>
          </cell>
          <cell r="C413" t="str">
            <v>MP + CT</v>
          </cell>
          <cell r="D413">
            <v>9425112676</v>
          </cell>
          <cell r="E413" t="str">
            <v>Naresh</v>
          </cell>
          <cell r="F413" t="str">
            <v>Kalra</v>
          </cell>
          <cell r="G413" t="str">
            <v>KALRA ENTERPRISES</v>
          </cell>
          <cell r="H413" t="str">
            <v>KANSANA COMPLEX, MAIN ROAD, TPNAGAR, GWALIOR</v>
          </cell>
          <cell r="K413" t="str">
            <v>GWALIOR</v>
          </cell>
          <cell r="L413" t="str">
            <v>MP</v>
          </cell>
          <cell r="M413">
            <v>474010</v>
          </cell>
          <cell r="N413" t="str">
            <v>naresh_kalra@hotmail.com</v>
          </cell>
        </row>
        <row r="414">
          <cell r="A414">
            <v>7707557</v>
          </cell>
          <cell r="B414" t="str">
            <v>Amit Anand</v>
          </cell>
          <cell r="C414" t="str">
            <v>MP + CT</v>
          </cell>
          <cell r="D414">
            <v>9425131433</v>
          </cell>
          <cell r="E414" t="str">
            <v>Gulshan</v>
          </cell>
          <cell r="F414" t="str">
            <v>Dawar</v>
          </cell>
          <cell r="G414" t="str">
            <v>ASHOKA MOTORS</v>
          </cell>
          <cell r="H414" t="str">
            <v>B.G. ROAD, GUNA</v>
          </cell>
          <cell r="K414" t="str">
            <v>GUNA</v>
          </cell>
          <cell r="L414" t="str">
            <v>MP</v>
          </cell>
          <cell r="M414">
            <v>473001</v>
          </cell>
          <cell r="N414" t="str">
            <v>dawar_shell@yahoo.com</v>
          </cell>
        </row>
        <row r="415">
          <cell r="A415">
            <v>7712356</v>
          </cell>
          <cell r="B415" t="str">
            <v>Amit Anand</v>
          </cell>
          <cell r="C415" t="str">
            <v>MP + CT</v>
          </cell>
          <cell r="D415">
            <v>6260956040</v>
          </cell>
          <cell r="E415" t="str">
            <v>Vidya Prakash</v>
          </cell>
          <cell r="F415" t="str">
            <v>Bhola</v>
          </cell>
          <cell r="G415" t="str">
            <v>SATGURU ENTERPRISES</v>
          </cell>
          <cell r="H415" t="str">
            <v>JHANSI TIRAHA, A.B. ROAD, SHIVPURI</v>
          </cell>
          <cell r="K415" t="str">
            <v>SHIVPURI</v>
          </cell>
          <cell r="L415" t="str">
            <v>MP</v>
          </cell>
          <cell r="M415">
            <v>473551</v>
          </cell>
          <cell r="N415" t="str">
            <v>vidhyaprakash37508@gmail.com</v>
          </cell>
        </row>
        <row r="416">
          <cell r="A416">
            <v>7713905</v>
          </cell>
          <cell r="B416" t="str">
            <v>Amit Anand</v>
          </cell>
          <cell r="C416" t="str">
            <v>MP + CT</v>
          </cell>
          <cell r="D416">
            <v>9713216000</v>
          </cell>
          <cell r="E416" t="str">
            <v>Mohit</v>
          </cell>
          <cell r="F416" t="str">
            <v>Malhotra</v>
          </cell>
          <cell r="G416" t="str">
            <v>Gwalior Tyre House</v>
          </cell>
          <cell r="H416" t="str">
            <v>C-7 BASANT VIHAR</v>
          </cell>
          <cell r="I416" t="str">
            <v>NEAR KALP ADVERTISERS</v>
          </cell>
          <cell r="K416" t="str">
            <v>GWALIOR</v>
          </cell>
          <cell r="L416" t="str">
            <v>MP</v>
          </cell>
          <cell r="M416">
            <v>474002</v>
          </cell>
          <cell r="N416" t="str">
            <v>mohit.malhotra@yahoo.co.in</v>
          </cell>
        </row>
        <row r="417">
          <cell r="A417">
            <v>7704720</v>
          </cell>
          <cell r="B417" t="str">
            <v>Sanjay Pawar</v>
          </cell>
          <cell r="C417" t="str">
            <v>MP + CT</v>
          </cell>
          <cell r="D417">
            <v>9827026121</v>
          </cell>
          <cell r="E417" t="str">
            <v>Sanjay</v>
          </cell>
          <cell r="G417" t="str">
            <v>ARUN TYRES PVT.LTD.</v>
          </cell>
          <cell r="H417" t="str">
            <v>Arun tyre Pvt. Ltd. 2.Kibe Compound, Indore</v>
          </cell>
          <cell r="K417" t="str">
            <v>iNDORE</v>
          </cell>
          <cell r="L417" t="str">
            <v>MP</v>
          </cell>
          <cell r="M417">
            <v>452001</v>
          </cell>
          <cell r="N417" t="str">
            <v>sales@aruntyres.com</v>
          </cell>
        </row>
        <row r="418">
          <cell r="A418">
            <v>7704927</v>
          </cell>
          <cell r="B418" t="str">
            <v>Sanjay Pawar</v>
          </cell>
          <cell r="C418" t="str">
            <v>MP + CT</v>
          </cell>
          <cell r="D418">
            <v>9826014344</v>
          </cell>
          <cell r="E418" t="str">
            <v>Charandeep</v>
          </cell>
          <cell r="F418" t="str">
            <v>Chadha</v>
          </cell>
          <cell r="G418" t="str">
            <v>CHADHA TYRES</v>
          </cell>
          <cell r="H418" t="str">
            <v>CHADHA TYRES(7704927), 11, PROFESSOR COLONY, BHANWARKUAN</v>
          </cell>
          <cell r="K418" t="str">
            <v>INDORE</v>
          </cell>
          <cell r="L418" t="str">
            <v>MP</v>
          </cell>
          <cell r="M418">
            <v>452001</v>
          </cell>
          <cell r="N418" t="str">
            <v>chadhatyreindore@gmail.com</v>
          </cell>
        </row>
        <row r="419">
          <cell r="A419">
            <v>7705899</v>
          </cell>
          <cell r="B419" t="str">
            <v>Sanjay Pawar</v>
          </cell>
          <cell r="C419" t="str">
            <v>MP + CT</v>
          </cell>
          <cell r="D419">
            <v>9826014777</v>
          </cell>
          <cell r="E419" t="str">
            <v>Pawan</v>
          </cell>
          <cell r="F419" t="str">
            <v>Chadha</v>
          </cell>
          <cell r="G419" t="str">
            <v>PAVAN TYRES</v>
          </cell>
          <cell r="H419" t="str">
            <v>PAVAN TYRES(7705899), SHAMBHU COMPLEX2/2 SOUTH TUKOGANJ</v>
          </cell>
          <cell r="K419" t="str">
            <v>INDORE</v>
          </cell>
          <cell r="L419" t="str">
            <v>MP</v>
          </cell>
          <cell r="M419">
            <v>452001</v>
          </cell>
          <cell r="N419" t="str">
            <v>pawantyre@gmail.com</v>
          </cell>
        </row>
        <row r="420">
          <cell r="A420">
            <v>7705948</v>
          </cell>
          <cell r="B420" t="str">
            <v>Sanjay Pawar</v>
          </cell>
          <cell r="C420" t="str">
            <v>MP + CT</v>
          </cell>
          <cell r="D420">
            <v>9425060601</v>
          </cell>
          <cell r="E420" t="str">
            <v>Herjeet</v>
          </cell>
          <cell r="F420" t="str">
            <v>Khanuja</v>
          </cell>
          <cell r="G420" t="str">
            <v>PREET TYRES</v>
          </cell>
          <cell r="H420" t="str">
            <v>PREET TYRES(7705948), 241,TRANSPORT NAGAR,</v>
          </cell>
          <cell r="K420" t="str">
            <v>INDORE</v>
          </cell>
          <cell r="L420" t="str">
            <v>MP</v>
          </cell>
          <cell r="M420">
            <v>452001</v>
          </cell>
          <cell r="N420" t="str">
            <v>preettyres_aligners@yahoo.in</v>
          </cell>
        </row>
        <row r="421">
          <cell r="A421">
            <v>7713304</v>
          </cell>
          <cell r="B421" t="str">
            <v>Sanjay Pawar</v>
          </cell>
          <cell r="C421" t="str">
            <v>MP + CT</v>
          </cell>
          <cell r="D421">
            <v>9826540075</v>
          </cell>
          <cell r="E421" t="str">
            <v>Sharad</v>
          </cell>
          <cell r="F421" t="str">
            <v>Patel</v>
          </cell>
          <cell r="G421" t="str">
            <v>SHRI PATEL SALES</v>
          </cell>
          <cell r="H421" t="str">
            <v>SHRI PATEL SALES(7713304), KOTA ROAD, Opp Mandi Gate</v>
          </cell>
          <cell r="K421" t="str">
            <v>AGAR</v>
          </cell>
          <cell r="L421" t="str">
            <v>MP</v>
          </cell>
          <cell r="M421">
            <v>465441</v>
          </cell>
          <cell r="N421" t="str">
            <v>shreepatelsales@gmail.com</v>
          </cell>
        </row>
        <row r="422">
          <cell r="A422">
            <v>7715608</v>
          </cell>
          <cell r="B422" t="str">
            <v>Sanjay Pawar</v>
          </cell>
          <cell r="C422" t="str">
            <v>MP + CT</v>
          </cell>
          <cell r="D422">
            <v>9752111386</v>
          </cell>
          <cell r="E422" t="str">
            <v>Hussain</v>
          </cell>
          <cell r="F422" t="str">
            <v>Badshah</v>
          </cell>
          <cell r="G422" t="str">
            <v>BADSHAH TRADING COMPANY</v>
          </cell>
          <cell r="H422" t="str">
            <v>Badshah Trading Co., 1620/2/7-A, Transport Nagar Indore</v>
          </cell>
          <cell r="K422" t="str">
            <v>INDORE</v>
          </cell>
          <cell r="L422" t="str">
            <v>MP</v>
          </cell>
          <cell r="M422">
            <v>452014</v>
          </cell>
          <cell r="N422" t="str">
            <v/>
          </cell>
        </row>
        <row r="423">
          <cell r="A423">
            <v>7705509</v>
          </cell>
          <cell r="B423" t="str">
            <v>Sunil Kumar Gupta</v>
          </cell>
          <cell r="C423" t="str">
            <v>MP + CT</v>
          </cell>
          <cell r="D423">
            <v>9425330191</v>
          </cell>
          <cell r="E423" t="str">
            <v>Sumit</v>
          </cell>
          <cell r="F423" t="str">
            <v>Gupta</v>
          </cell>
          <cell r="G423" t="str">
            <v>LAKSHMI CHAND MANGAL PRASAD</v>
          </cell>
          <cell r="H423" t="str">
            <v>LAKSHMI CHAND MANGAL PRASAD(7705509), GOLE PARK</v>
          </cell>
          <cell r="I423" t="str">
            <v>OLD BUS STAND</v>
          </cell>
          <cell r="K423" t="str">
            <v>REWA</v>
          </cell>
          <cell r="L423" t="str">
            <v>MP</v>
          </cell>
          <cell r="M423">
            <v>486001</v>
          </cell>
          <cell r="N423" t="str">
            <v>sumitrewa@rediffmail.com</v>
          </cell>
        </row>
        <row r="424">
          <cell r="A424">
            <v>7714249</v>
          </cell>
          <cell r="B424" t="str">
            <v>Sunil Kumar Gupta</v>
          </cell>
          <cell r="C424" t="str">
            <v>MP + CT</v>
          </cell>
          <cell r="D424">
            <v>9893113811</v>
          </cell>
          <cell r="E424" t="str">
            <v>Shubham</v>
          </cell>
          <cell r="F424" t="str">
            <v>Saraogi</v>
          </cell>
          <cell r="G424" t="str">
            <v>SARAOGI ENTERPRISES</v>
          </cell>
          <cell r="H424" t="str">
            <v>M/s Saraogi Enterprises(7714249), Near new bus stand</v>
          </cell>
          <cell r="I424" t="str">
            <v>Mirzapur road</v>
          </cell>
          <cell r="K424" t="str">
            <v>Katni</v>
          </cell>
          <cell r="L424" t="str">
            <v>MP</v>
          </cell>
          <cell r="M424">
            <v>483501</v>
          </cell>
          <cell r="N424" t="str">
            <v>Saraogienterpriseskatni@gmail.com</v>
          </cell>
        </row>
        <row r="425">
          <cell r="A425">
            <v>7705281</v>
          </cell>
          <cell r="B425" t="str">
            <v>Yogesh Morchale</v>
          </cell>
          <cell r="C425" t="str">
            <v>MP + CT</v>
          </cell>
          <cell r="D425">
            <v>9644409100</v>
          </cell>
          <cell r="E425" t="str">
            <v>Vinod Kumar</v>
          </cell>
          <cell r="F425" t="str">
            <v>Agrawal</v>
          </cell>
          <cell r="G425" t="str">
            <v>J.P. TYRES</v>
          </cell>
          <cell r="H425" t="str">
            <v>J.P. TYRES(7705281), 417 Indra Commercial Complex</v>
          </cell>
          <cell r="I425" t="str">
            <v>Transport Nagar</v>
          </cell>
          <cell r="K425" t="str">
            <v>KORBA</v>
          </cell>
          <cell r="L425" t="str">
            <v>CT</v>
          </cell>
          <cell r="M425">
            <v>495677</v>
          </cell>
          <cell r="N425" t="str">
            <v>jptyrekorba@gmail.com</v>
          </cell>
        </row>
        <row r="426">
          <cell r="A426">
            <v>7708581</v>
          </cell>
          <cell r="B426" t="str">
            <v>Yogesh Morchale</v>
          </cell>
          <cell r="C426" t="str">
            <v>MP + CT</v>
          </cell>
          <cell r="D426">
            <v>8817744446</v>
          </cell>
          <cell r="E426" t="str">
            <v>Indra Singh</v>
          </cell>
          <cell r="F426" t="str">
            <v>Parihar</v>
          </cell>
          <cell r="G426" t="str">
            <v>SAMBHAVI INFRACON</v>
          </cell>
          <cell r="H426" t="str">
            <v>SAMBHAVI INFRACON(7708581), Near Vyapar Vihar Square</v>
          </cell>
          <cell r="I426" t="str">
            <v>Vinoba Nagar</v>
          </cell>
          <cell r="K426" t="str">
            <v>Bilaspur</v>
          </cell>
          <cell r="L426" t="str">
            <v>CT</v>
          </cell>
          <cell r="M426">
            <v>495001</v>
          </cell>
          <cell r="N426" t="str">
            <v>shambhavi.infracon@yahoo.com</v>
          </cell>
        </row>
        <row r="427">
          <cell r="A427">
            <v>7709821</v>
          </cell>
          <cell r="B427" t="str">
            <v>Yogesh Morchale</v>
          </cell>
          <cell r="C427" t="str">
            <v>MP + CT</v>
          </cell>
          <cell r="D427">
            <v>9425281000</v>
          </cell>
          <cell r="E427" t="str">
            <v>Manjeet Singh</v>
          </cell>
          <cell r="F427" t="str">
            <v>Gambhir</v>
          </cell>
          <cell r="G427" t="str">
            <v>HEAVENS DIAMOND&amp; SONS</v>
          </cell>
          <cell r="H427" t="str">
            <v>OPPOSITE GURUDWARA, DAYALBAND</v>
          </cell>
          <cell r="I427" t="str">
            <v>BESIDES KANHA DAIRY</v>
          </cell>
          <cell r="J427" t="str">
            <v>OPPOSITE GURUDWARA, DAYALBAND</v>
          </cell>
          <cell r="K427" t="str">
            <v>BILASPUR</v>
          </cell>
          <cell r="L427" t="str">
            <v>CT</v>
          </cell>
          <cell r="M427">
            <v>495001</v>
          </cell>
          <cell r="N427" t="str">
            <v>manjeetgambhir9@gmail.com</v>
          </cell>
        </row>
        <row r="428">
          <cell r="A428">
            <v>7712902</v>
          </cell>
          <cell r="B428" t="str">
            <v>Yogesh Morchale</v>
          </cell>
          <cell r="C428" t="str">
            <v>MP + CT</v>
          </cell>
          <cell r="D428">
            <v>9009400547</v>
          </cell>
          <cell r="E428" t="str">
            <v>Manish</v>
          </cell>
          <cell r="F428" t="str">
            <v>Agrawal</v>
          </cell>
          <cell r="G428" t="str">
            <v>Bharti Tyres</v>
          </cell>
          <cell r="H428" t="str">
            <v>Bharti Tyres(7712902), Shop No:2, Near Mahindra Auto</v>
          </cell>
          <cell r="I428" t="str">
            <v>Jagatpur</v>
          </cell>
          <cell r="K428" t="str">
            <v>Raigarh</v>
          </cell>
          <cell r="L428" t="str">
            <v>CT</v>
          </cell>
          <cell r="M428">
            <v>496001</v>
          </cell>
          <cell r="N428" t="str">
            <v>manishagarwal0547@gmail.com</v>
          </cell>
        </row>
        <row r="429">
          <cell r="A429">
            <v>7714291</v>
          </cell>
          <cell r="B429" t="str">
            <v>Yogesh Morchale</v>
          </cell>
          <cell r="C429" t="str">
            <v>MP + CT</v>
          </cell>
          <cell r="D429">
            <v>9302751033</v>
          </cell>
          <cell r="E429" t="str">
            <v>Mukesh</v>
          </cell>
          <cell r="F429" t="str">
            <v>Agrawal</v>
          </cell>
          <cell r="G429" t="str">
            <v>BHAGWATI ENTERPRISES</v>
          </cell>
          <cell r="H429" t="str">
            <v>Bhagwati Enterprises(7714291), DHIMRAPUR CHOWK</v>
          </cell>
          <cell r="I429" t="str">
            <v>KHARSIYA ROAD</v>
          </cell>
          <cell r="K429" t="str">
            <v>RAIGARH</v>
          </cell>
          <cell r="L429" t="str">
            <v>CT</v>
          </cell>
          <cell r="M429">
            <v>496001</v>
          </cell>
          <cell r="N429" t="str">
            <v>mukesh.bhagwati@yahoo.com</v>
          </cell>
        </row>
        <row r="430">
          <cell r="A430">
            <v>7704883</v>
          </cell>
          <cell r="B430" t="str">
            <v>Akhilesh Sharma</v>
          </cell>
          <cell r="C430" t="str">
            <v>MP + CT</v>
          </cell>
          <cell r="D430">
            <v>9826140065</v>
          </cell>
          <cell r="E430" t="str">
            <v>ASHOK</v>
          </cell>
          <cell r="F430" t="str">
            <v>SETH</v>
          </cell>
          <cell r="G430" t="str">
            <v>BHILAI TYRES</v>
          </cell>
          <cell r="H430" t="str">
            <v>BHILAI TYRES(7704883), 57/7,NEHRU NAGAR(EAST)</v>
          </cell>
          <cell r="I430" t="str">
            <v>NEAR KALI BADI GROUND,BESIDE, JAIN MANDIR</v>
          </cell>
          <cell r="K430" t="str">
            <v>BHILAI</v>
          </cell>
          <cell r="L430" t="str">
            <v>CT</v>
          </cell>
          <cell r="M430">
            <v>490020</v>
          </cell>
          <cell r="N430" t="str">
            <v>sethvaibhav2@gmail.com</v>
          </cell>
        </row>
        <row r="431">
          <cell r="A431">
            <v>7706715</v>
          </cell>
          <cell r="B431" t="str">
            <v>Akhilesh Sharma</v>
          </cell>
          <cell r="C431" t="str">
            <v>MP + CT</v>
          </cell>
          <cell r="D431">
            <v>9827161227</v>
          </cell>
          <cell r="E431" t="str">
            <v>AMRJEET</v>
          </cell>
          <cell r="F431" t="str">
            <v>SINGH</v>
          </cell>
          <cell r="G431" t="str">
            <v>TYRE HOUSE</v>
          </cell>
          <cell r="H431" t="str">
            <v>TYRE HOUSE(7706715), AMARJEET SINGH,A15/1,SECTOR 3</v>
          </cell>
          <cell r="I431" t="str">
            <v>UDAYA SOCIETY,TATIBANDH</v>
          </cell>
          <cell r="K431" t="str">
            <v>RAIPUR</v>
          </cell>
          <cell r="L431" t="str">
            <v>CT</v>
          </cell>
          <cell r="M431">
            <v>492099</v>
          </cell>
          <cell r="N431" t="str">
            <v>tyrehouse2008@yahoo.com</v>
          </cell>
        </row>
        <row r="432">
          <cell r="A432">
            <v>7708330</v>
          </cell>
          <cell r="B432" t="str">
            <v>Akhilesh Sharma</v>
          </cell>
          <cell r="C432" t="str">
            <v>MP + CT</v>
          </cell>
          <cell r="D432">
            <v>8889905151</v>
          </cell>
          <cell r="E432" t="str">
            <v>VIKASH</v>
          </cell>
          <cell r="F432" t="str">
            <v>JAIN</v>
          </cell>
          <cell r="G432" t="str">
            <v>V.K.TYRES</v>
          </cell>
          <cell r="H432" t="str">
            <v>House no 10 parkstreet 4</v>
          </cell>
          <cell r="I432" t="str">
            <v>Chobey coloney</v>
          </cell>
          <cell r="J432" t="str">
            <v>Raipur</v>
          </cell>
          <cell r="K432" t="str">
            <v>Raipur</v>
          </cell>
          <cell r="L432" t="str">
            <v>CT</v>
          </cell>
          <cell r="M432">
            <v>492001</v>
          </cell>
          <cell r="N432" t="str">
            <v>bhansaliroadlines@gmail.com</v>
          </cell>
        </row>
        <row r="433">
          <cell r="A433">
            <v>7708408</v>
          </cell>
          <cell r="B433" t="str">
            <v>Akhilesh Sharma</v>
          </cell>
          <cell r="C433" t="str">
            <v>MP + CT</v>
          </cell>
          <cell r="D433">
            <v>7566669000</v>
          </cell>
          <cell r="E433" t="str">
            <v>MANOJ</v>
          </cell>
          <cell r="F433" t="str">
            <v>AGARWAL</v>
          </cell>
          <cell r="G433" t="str">
            <v>HANUMAN ENTERPRISE</v>
          </cell>
          <cell r="H433" t="str">
            <v>HANUMANENRAIPUR(7708408), HANUMAN TYRES</v>
          </cell>
          <cell r="I433" t="str">
            <v>RAMSAGAR PARA NEAR STATION ROAD</v>
          </cell>
          <cell r="K433" t="str">
            <v>RAIPUR</v>
          </cell>
          <cell r="L433" t="str">
            <v>CT</v>
          </cell>
          <cell r="M433">
            <v>492001</v>
          </cell>
          <cell r="N433" t="str">
            <v>hanuman.enterprise@gmail.com</v>
          </cell>
        </row>
        <row r="434">
          <cell r="A434">
            <v>7714405</v>
          </cell>
          <cell r="B434" t="str">
            <v>Sanjay Pawar</v>
          </cell>
          <cell r="C434" t="str">
            <v>MP + CT</v>
          </cell>
          <cell r="D434">
            <v>7898146463</v>
          </cell>
          <cell r="E434" t="str">
            <v>Shailesh</v>
          </cell>
          <cell r="F434" t="str">
            <v>Agarwal</v>
          </cell>
          <cell r="G434" t="str">
            <v>AGRAWAL ROAD LINES</v>
          </cell>
          <cell r="H434" t="str">
            <v>Agarwal Roadlines, House No.-320, Vikas Nagar 14/4</v>
          </cell>
          <cell r="I434" t="str">
            <v>Neemuch M.P.</v>
          </cell>
          <cell r="K434" t="str">
            <v>NEEMUCH</v>
          </cell>
          <cell r="L434" t="str">
            <v>MP</v>
          </cell>
          <cell r="M434">
            <v>458441</v>
          </cell>
          <cell r="N434" t="str">
            <v>gopalgarg1512@gmail.com</v>
          </cell>
        </row>
        <row r="435">
          <cell r="A435">
            <v>7706818</v>
          </cell>
          <cell r="B435" t="str">
            <v>Sunil Kumar Gupta</v>
          </cell>
          <cell r="C435" t="str">
            <v>MP + CT</v>
          </cell>
          <cell r="D435">
            <v>9926349555</v>
          </cell>
          <cell r="E435" t="str">
            <v>VINAY</v>
          </cell>
          <cell r="F435" t="str">
            <v>GUPTA</v>
          </cell>
          <cell r="G435" t="str">
            <v>VINDHYA TYRES</v>
          </cell>
          <cell r="H435" t="str">
            <v>OPP CONGRESS BHAWAN, STATE BANK ROAD, SIDHI MP</v>
          </cell>
          <cell r="K435" t="str">
            <v>SIDHI</v>
          </cell>
          <cell r="L435" t="str">
            <v>MP</v>
          </cell>
          <cell r="M435">
            <v>486661</v>
          </cell>
          <cell r="N435" t="str">
            <v>vindhyatyres@gmail.com</v>
          </cell>
        </row>
        <row r="436">
          <cell r="A436">
            <v>7715625</v>
          </cell>
          <cell r="B436" t="str">
            <v>Sunil Kumar Gupta</v>
          </cell>
          <cell r="C436" t="str">
            <v>MP + CT</v>
          </cell>
          <cell r="D436">
            <v>7000738719</v>
          </cell>
          <cell r="E436" t="str">
            <v>SATYA NARAYAN</v>
          </cell>
          <cell r="F436" t="str">
            <v>GUPTA</v>
          </cell>
          <cell r="G436" t="str">
            <v>Shanvi Auto Moters and Parts</v>
          </cell>
          <cell r="H436" t="str">
            <v>WARD NO-7, GUPTA MOHALLA, NEAR VANDANA AUTOMOBILE,</v>
          </cell>
          <cell r="I436" t="str">
            <v>BIRSINGPUR PALI. DIST- UMARIA, MP</v>
          </cell>
          <cell r="K436" t="str">
            <v>BIRSINGHPUR PALI</v>
          </cell>
          <cell r="L436" t="str">
            <v>MP</v>
          </cell>
          <cell r="M436">
            <v>484551</v>
          </cell>
          <cell r="N436" t="str">
            <v>snguptabanti@gmail.com</v>
          </cell>
        </row>
        <row r="437">
          <cell r="A437">
            <v>7712988</v>
          </cell>
          <cell r="B437" t="str">
            <v>Akhilesh Sharma</v>
          </cell>
          <cell r="C437" t="str">
            <v>MP + CT</v>
          </cell>
          <cell r="D437">
            <v>9425511872</v>
          </cell>
          <cell r="E437" t="str">
            <v>Narendra</v>
          </cell>
          <cell r="F437" t="str">
            <v>Khandelwal</v>
          </cell>
          <cell r="G437" t="str">
            <v>JAI SHREE SHYAM JI</v>
          </cell>
          <cell r="H437" t="str">
            <v>Bimla Nivas</v>
          </cell>
          <cell r="I437" t="str">
            <v>Infront of Nirmal Dharam Kanta</v>
          </cell>
          <cell r="J437" t="str">
            <v>Raipur Road</v>
          </cell>
          <cell r="K437" t="str">
            <v>Dhamtari</v>
          </cell>
          <cell r="L437" t="str">
            <v>CT</v>
          </cell>
          <cell r="M437">
            <v>493773</v>
          </cell>
          <cell r="N437" t="str">
            <v/>
          </cell>
        </row>
        <row r="438">
          <cell r="A438">
            <v>7706220</v>
          </cell>
          <cell r="B438" t="str">
            <v>Sunil Kumar Gupta</v>
          </cell>
          <cell r="C438" t="str">
            <v>MP + CT</v>
          </cell>
          <cell r="G438" t="str">
            <v>SANTOSH AUTO SPEARS</v>
          </cell>
          <cell r="N438" t="str">
            <v>spsatyendrapanday236@gmail.com</v>
          </cell>
        </row>
        <row r="439">
          <cell r="A439">
            <v>7709253</v>
          </cell>
          <cell r="B439" t="str">
            <v>Sunil Kumar Gupta</v>
          </cell>
          <cell r="C439" t="str">
            <v>MP + CT</v>
          </cell>
          <cell r="G439" t="str">
            <v>VISHINDASANI TYRES</v>
          </cell>
          <cell r="N439" t="str">
            <v>zsv.yash@yahoo.com</v>
          </cell>
        </row>
        <row r="440">
          <cell r="A440">
            <v>7709827</v>
          </cell>
          <cell r="B440" t="str">
            <v>Sunil Kumar Gupta</v>
          </cell>
          <cell r="C440" t="str">
            <v>MP + CT</v>
          </cell>
          <cell r="G440" t="str">
            <v>Shree Sharda tyre House</v>
          </cell>
          <cell r="N440" t="str">
            <v>manishgupta854@gmail.com</v>
          </cell>
        </row>
        <row r="441">
          <cell r="A441">
            <v>7710124</v>
          </cell>
          <cell r="B441" t="str">
            <v>Sunil Kumar Gupta</v>
          </cell>
          <cell r="C441" t="str">
            <v>MP + CT</v>
          </cell>
          <cell r="G441" t="str">
            <v>SHARDA AUTOMOBILES</v>
          </cell>
          <cell r="N441" t="str">
            <v>Amarpatan.voda@gmail.com</v>
          </cell>
        </row>
        <row r="442">
          <cell r="A442">
            <v>7713510</v>
          </cell>
          <cell r="B442" t="str">
            <v>Sunil Kumar Gupta</v>
          </cell>
          <cell r="C442" t="str">
            <v>MP + CT</v>
          </cell>
          <cell r="G442" t="str">
            <v>Surveshwar Road Carrier</v>
          </cell>
          <cell r="N442" t="str">
            <v>srcdamoh@rediffmail.com</v>
          </cell>
        </row>
        <row r="443">
          <cell r="A443">
            <v>7716411</v>
          </cell>
          <cell r="B443" t="str">
            <v>Sunil Kumar Gupta</v>
          </cell>
          <cell r="C443" t="str">
            <v>MP + CT</v>
          </cell>
          <cell r="G443" t="str">
            <v>CHOUDHARY LOGESTICS &amp; MINERALS</v>
          </cell>
          <cell r="N443" t="str">
            <v>choudharylogisticandminerals@gmail.com</v>
          </cell>
        </row>
        <row r="444">
          <cell r="A444">
            <v>7714646</v>
          </cell>
          <cell r="B444" t="str">
            <v>Kishore Jade</v>
          </cell>
          <cell r="C444" t="str">
            <v>MP + CT</v>
          </cell>
          <cell r="G444" t="str">
            <v>ARUN TYRES</v>
          </cell>
          <cell r="N444" t="str">
            <v>arpitdixit29@gmail.com</v>
          </cell>
        </row>
        <row r="445">
          <cell r="A445">
            <v>7714724</v>
          </cell>
          <cell r="B445" t="str">
            <v>Kishore Jade</v>
          </cell>
          <cell r="C445" t="str">
            <v>MP + CT</v>
          </cell>
          <cell r="G445" t="str">
            <v>BHAWANI TYRES</v>
          </cell>
          <cell r="N445" t="str">
            <v>rajendra.mone@gmail.com</v>
          </cell>
        </row>
        <row r="446">
          <cell r="A446">
            <v>7714987</v>
          </cell>
          <cell r="B446" t="str">
            <v>Kishore Jade</v>
          </cell>
          <cell r="C446" t="str">
            <v>MP + CT</v>
          </cell>
          <cell r="G446" t="str">
            <v>SAINI TYRES</v>
          </cell>
          <cell r="N446" t="str">
            <v>avinashsaini1707@gmail.com</v>
          </cell>
        </row>
        <row r="447">
          <cell r="A447">
            <v>7714989</v>
          </cell>
          <cell r="B447" t="str">
            <v>Kishore Jade</v>
          </cell>
          <cell r="C447" t="str">
            <v>MP + CT</v>
          </cell>
          <cell r="G447" t="str">
            <v>PACHOLI TYRES</v>
          </cell>
          <cell r="N447" t="str">
            <v>arpitpacholi@gmail.com</v>
          </cell>
        </row>
        <row r="448">
          <cell r="A448">
            <v>7716344</v>
          </cell>
          <cell r="B448" t="str">
            <v>Kishore Jade</v>
          </cell>
          <cell r="C448" t="str">
            <v>MP + CT</v>
          </cell>
          <cell r="G448" t="str">
            <v>SAGAR TYRE HOUSE</v>
          </cell>
          <cell r="N448" t="str">
            <v>sagartyrehouse@gmail.com</v>
          </cell>
        </row>
        <row r="449">
          <cell r="A449">
            <v>7705943</v>
          </cell>
          <cell r="B449" t="str">
            <v>Yogesh Morchale</v>
          </cell>
          <cell r="C449" t="str">
            <v>MP + CT</v>
          </cell>
          <cell r="G449" t="str">
            <v>PRATEEK TYRES &amp; TRADERS</v>
          </cell>
          <cell r="N449" t="str">
            <v>prateek_agrawal94@yahoo.com</v>
          </cell>
        </row>
        <row r="450">
          <cell r="A450">
            <v>7714088</v>
          </cell>
          <cell r="B450" t="str">
            <v>Yogesh Morchale</v>
          </cell>
          <cell r="C450" t="str">
            <v>MP + CT</v>
          </cell>
          <cell r="G450" t="str">
            <v>RAJU TYRE RETRADING</v>
          </cell>
          <cell r="N450" t="str">
            <v>rajutyre96@gmail.com</v>
          </cell>
        </row>
        <row r="451">
          <cell r="A451">
            <v>7705331</v>
          </cell>
          <cell r="B451" t="str">
            <v>Akhilesh Sharma</v>
          </cell>
          <cell r="C451" t="str">
            <v>MP + CT</v>
          </cell>
          <cell r="G451" t="str">
            <v>JAIN TYRES</v>
          </cell>
          <cell r="N451" t="str">
            <v>tyreshoppe@yahoo.com</v>
          </cell>
        </row>
        <row r="452">
          <cell r="A452">
            <v>7707584</v>
          </cell>
          <cell r="B452" t="str">
            <v>Akhilesh Sharma</v>
          </cell>
          <cell r="C452" t="str">
            <v>MP + CT</v>
          </cell>
          <cell r="G452" t="str">
            <v>KOCHAR AGENCY</v>
          </cell>
          <cell r="N452" t="str">
            <v/>
          </cell>
        </row>
        <row r="453">
          <cell r="A453">
            <v>7711159</v>
          </cell>
          <cell r="B453" t="str">
            <v>Akhilesh Sharma</v>
          </cell>
          <cell r="C453" t="str">
            <v>MP + CT</v>
          </cell>
          <cell r="G453" t="str">
            <v>ROUNIT SALES</v>
          </cell>
          <cell r="N453" t="str">
            <v>upspl5563@gmail.com</v>
          </cell>
        </row>
        <row r="454">
          <cell r="A454">
            <v>7711168</v>
          </cell>
          <cell r="B454" t="str">
            <v>Akhilesh Sharma</v>
          </cell>
          <cell r="C454" t="str">
            <v>MP + CT</v>
          </cell>
          <cell r="G454" t="str">
            <v>AMARDEEP TYRE SHOPEE</v>
          </cell>
          <cell r="N454" t="str">
            <v>bittubhatia72@gmail.com</v>
          </cell>
        </row>
        <row r="455">
          <cell r="A455">
            <v>7713299</v>
          </cell>
          <cell r="B455" t="str">
            <v>Akhilesh Sharma</v>
          </cell>
          <cell r="C455" t="str">
            <v>MP + CT</v>
          </cell>
          <cell r="G455" t="str">
            <v>B M ENTERPRISES</v>
          </cell>
          <cell r="N455" t="str">
            <v>bmenterprises@gmail.com</v>
          </cell>
        </row>
        <row r="456">
          <cell r="A456">
            <v>7714366</v>
          </cell>
          <cell r="B456" t="str">
            <v>Akhilesh Sharma</v>
          </cell>
          <cell r="C456" t="str">
            <v>MP + CT</v>
          </cell>
          <cell r="G456" t="str">
            <v>RAJ FUELS</v>
          </cell>
          <cell r="N456" t="str">
            <v>jainmayankjain@live.com</v>
          </cell>
        </row>
        <row r="457">
          <cell r="A457">
            <v>7709728</v>
          </cell>
          <cell r="B457" t="str">
            <v>Amit Anand</v>
          </cell>
          <cell r="C457" t="str">
            <v>MP + CT</v>
          </cell>
          <cell r="G457" t="str">
            <v>SAINIK TYRES</v>
          </cell>
          <cell r="N457" t="str">
            <v>ranjeetsinghkushwah@gmail.com</v>
          </cell>
        </row>
        <row r="458">
          <cell r="A458">
            <v>7710486</v>
          </cell>
          <cell r="B458" t="str">
            <v>Amit Anand</v>
          </cell>
          <cell r="C458" t="str">
            <v>MP + CT</v>
          </cell>
          <cell r="G458" t="str">
            <v>SHRI KRISHNA TYRES</v>
          </cell>
          <cell r="N458" t="str">
            <v>tarunmishra1991@gmail.com</v>
          </cell>
        </row>
        <row r="459">
          <cell r="A459">
            <v>7716563</v>
          </cell>
          <cell r="B459" t="str">
            <v>Rajesh Moora</v>
          </cell>
          <cell r="C459" t="str">
            <v>MP + CT</v>
          </cell>
          <cell r="G459" t="str">
            <v>MAHAVIR COAL &amp; TRANSPORT</v>
          </cell>
          <cell r="N459" t="str">
            <v>jain_ankittraders@rediffmail.com</v>
          </cell>
        </row>
      </sheetData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>
        <row r="3">
          <cell r="A3">
            <v>7716414</v>
          </cell>
          <cell r="B3" t="str">
            <v>HARLALKA KISHANGANJ</v>
          </cell>
          <cell r="D3">
            <v>1200000</v>
          </cell>
          <cell r="E3">
            <v>1200000</v>
          </cell>
        </row>
        <row r="4">
          <cell r="A4">
            <v>7715461</v>
          </cell>
          <cell r="B4" t="str">
            <v>TYRE PAKUR / Bijay Hardware (7707531)</v>
          </cell>
          <cell r="C4">
            <v>600000</v>
          </cell>
          <cell r="D4">
            <v>400000</v>
          </cell>
          <cell r="E4">
            <v>1000000</v>
          </cell>
        </row>
        <row r="5">
          <cell r="A5">
            <v>7705327</v>
          </cell>
          <cell r="B5" t="str">
            <v>JAIN AUTOM MALDA</v>
          </cell>
          <cell r="D5">
            <v>400000</v>
          </cell>
          <cell r="E5">
            <v>400000</v>
          </cell>
        </row>
        <row r="6">
          <cell r="A6">
            <v>7705281</v>
          </cell>
          <cell r="B6" t="str">
            <v>J.P. TYRE KORBA</v>
          </cell>
          <cell r="C6">
            <v>400000</v>
          </cell>
          <cell r="D6">
            <v>400000</v>
          </cell>
          <cell r="E6">
            <v>800000</v>
          </cell>
        </row>
        <row r="7">
          <cell r="A7">
            <v>7707483</v>
          </cell>
          <cell r="B7" t="str">
            <v>KUNDU TYRES DANKUNI</v>
          </cell>
          <cell r="C7">
            <v>600000</v>
          </cell>
          <cell r="D7">
            <v>400000</v>
          </cell>
          <cell r="E7">
            <v>1000000</v>
          </cell>
        </row>
        <row r="8">
          <cell r="A8">
            <v>7711036</v>
          </cell>
          <cell r="B8" t="str">
            <v>TYRE HOUSE GORAKHPUR</v>
          </cell>
          <cell r="D8">
            <v>400000</v>
          </cell>
          <cell r="E8">
            <v>400000</v>
          </cell>
        </row>
        <row r="9">
          <cell r="A9">
            <v>7706745</v>
          </cell>
          <cell r="B9" t="str">
            <v>UNITED SAL KOLKATA</v>
          </cell>
          <cell r="D9">
            <v>400000</v>
          </cell>
          <cell r="E9">
            <v>400000</v>
          </cell>
        </row>
        <row r="10">
          <cell r="A10">
            <v>7704708</v>
          </cell>
          <cell r="B10" t="str">
            <v>ARIHANT TY HYDERABAD</v>
          </cell>
          <cell r="C10">
            <v>400000</v>
          </cell>
          <cell r="D10">
            <v>400000</v>
          </cell>
          <cell r="E10">
            <v>800000</v>
          </cell>
        </row>
        <row r="11">
          <cell r="A11">
            <v>7707578</v>
          </cell>
          <cell r="B11" t="str">
            <v>INDOTYRES UN KOLKATA</v>
          </cell>
          <cell r="D11">
            <v>400000</v>
          </cell>
          <cell r="E11">
            <v>400000</v>
          </cell>
        </row>
        <row r="12">
          <cell r="A12">
            <v>7706238</v>
          </cell>
          <cell r="B12" t="str">
            <v>SAT KARTAR DELHI</v>
          </cell>
          <cell r="D12">
            <v>400000</v>
          </cell>
          <cell r="E12">
            <v>400000</v>
          </cell>
        </row>
        <row r="13">
          <cell r="A13">
            <v>7711012</v>
          </cell>
          <cell r="B13" t="str">
            <v>BHARAT KUTCH</v>
          </cell>
          <cell r="D13">
            <v>400000</v>
          </cell>
          <cell r="E13">
            <v>400000</v>
          </cell>
        </row>
        <row r="14">
          <cell r="A14">
            <v>7713306</v>
          </cell>
          <cell r="B14" t="str">
            <v>KHANSTONMURARAIM</v>
          </cell>
          <cell r="C14">
            <v>200000</v>
          </cell>
          <cell r="D14">
            <v>400000</v>
          </cell>
          <cell r="E14">
            <v>600000</v>
          </cell>
        </row>
        <row r="15">
          <cell r="A15">
            <v>7709963</v>
          </cell>
          <cell r="B15" t="str">
            <v>MAGO TYRESASANSOL</v>
          </cell>
          <cell r="C15">
            <v>200000</v>
          </cell>
          <cell r="D15">
            <v>400000</v>
          </cell>
          <cell r="E15">
            <v>600000</v>
          </cell>
        </row>
        <row r="16">
          <cell r="A16">
            <v>7705407</v>
          </cell>
          <cell r="B16" t="str">
            <v>KALPANA TY BASIRHAT</v>
          </cell>
          <cell r="D16">
            <v>400000</v>
          </cell>
          <cell r="E16">
            <v>400000</v>
          </cell>
        </row>
        <row r="17">
          <cell r="A17">
            <v>7706711</v>
          </cell>
          <cell r="B17" t="str">
            <v>TYRE EMPOR VARANASI</v>
          </cell>
          <cell r="D17">
            <v>400000</v>
          </cell>
          <cell r="E17">
            <v>400000</v>
          </cell>
        </row>
        <row r="18">
          <cell r="A18">
            <v>7704988</v>
          </cell>
          <cell r="B18" t="str">
            <v>DAS TYRES  BIRBHUM</v>
          </cell>
          <cell r="D18">
            <v>400000</v>
          </cell>
          <cell r="E18">
            <v>400000</v>
          </cell>
        </row>
        <row r="19">
          <cell r="A19">
            <v>7709009</v>
          </cell>
          <cell r="B19" t="str">
            <v>UNITED TYRE BAREILLY</v>
          </cell>
          <cell r="D19">
            <v>400000</v>
          </cell>
          <cell r="E19">
            <v>400000</v>
          </cell>
        </row>
        <row r="20">
          <cell r="A20">
            <v>7705265</v>
          </cell>
          <cell r="B20" t="str">
            <v>INDUSTRIAL PARAO, CH</v>
          </cell>
          <cell r="D20">
            <v>400000</v>
          </cell>
          <cell r="E20">
            <v>400000</v>
          </cell>
        </row>
        <row r="21">
          <cell r="A21">
            <v>7704626</v>
          </cell>
          <cell r="B21" t="str">
            <v>AJIT TYRES PATNA</v>
          </cell>
          <cell r="D21">
            <v>400000</v>
          </cell>
          <cell r="E21">
            <v>400000</v>
          </cell>
        </row>
        <row r="22">
          <cell r="A22">
            <v>7706417</v>
          </cell>
          <cell r="B22" t="str">
            <v>SIDDHI ENT AZAMGARH</v>
          </cell>
          <cell r="D22">
            <v>400000</v>
          </cell>
          <cell r="E22">
            <v>400000</v>
          </cell>
        </row>
        <row r="23">
          <cell r="A23">
            <v>7706450</v>
          </cell>
          <cell r="B23" t="str">
            <v>SNEHA ENTE PANSKURA</v>
          </cell>
          <cell r="D23">
            <v>400000</v>
          </cell>
          <cell r="E23">
            <v>400000</v>
          </cell>
        </row>
        <row r="24">
          <cell r="A24">
            <v>7715220</v>
          </cell>
          <cell r="B24" t="str">
            <v>DEEPANSHU TYRES</v>
          </cell>
          <cell r="C24">
            <v>200000</v>
          </cell>
          <cell r="D24">
            <v>400000</v>
          </cell>
          <cell r="E24">
            <v>600000</v>
          </cell>
        </row>
        <row r="25">
          <cell r="A25">
            <v>7708712</v>
          </cell>
          <cell r="B25" t="str">
            <v>BASTI TYRE BASTI</v>
          </cell>
          <cell r="D25">
            <v>400000</v>
          </cell>
          <cell r="E25">
            <v>400000</v>
          </cell>
        </row>
        <row r="26">
          <cell r="A26">
            <v>7705750</v>
          </cell>
          <cell r="B26" t="str">
            <v>NATIONAL A AMRAVTI</v>
          </cell>
          <cell r="C26">
            <v>200000</v>
          </cell>
          <cell r="D26">
            <v>200000</v>
          </cell>
          <cell r="E26">
            <v>400000</v>
          </cell>
        </row>
        <row r="27">
          <cell r="A27">
            <v>7705379</v>
          </cell>
          <cell r="B27" t="str">
            <v>JUPUDIJAGA RAJAMONDR</v>
          </cell>
          <cell r="D27">
            <v>200000</v>
          </cell>
          <cell r="E27">
            <v>200000</v>
          </cell>
        </row>
        <row r="28">
          <cell r="A28">
            <v>7709680</v>
          </cell>
          <cell r="B28" t="str">
            <v>VISHAL TYRE BANAPUR</v>
          </cell>
          <cell r="D28">
            <v>200000</v>
          </cell>
          <cell r="E28">
            <v>200000</v>
          </cell>
        </row>
        <row r="29">
          <cell r="A29">
            <v>7708581</v>
          </cell>
          <cell r="B29" t="str">
            <v>SAMBHAVI BILASPUR</v>
          </cell>
          <cell r="C29">
            <v>200000</v>
          </cell>
          <cell r="D29">
            <v>100000</v>
          </cell>
          <cell r="E29">
            <v>300000</v>
          </cell>
        </row>
        <row r="30">
          <cell r="A30">
            <v>7705408</v>
          </cell>
          <cell r="B30" t="str">
            <v>KALRA ENTE GAWALIOR</v>
          </cell>
          <cell r="D30">
            <v>400000</v>
          </cell>
          <cell r="E30">
            <v>400000</v>
          </cell>
        </row>
        <row r="31">
          <cell r="A31">
            <v>7709911</v>
          </cell>
          <cell r="B31" t="str">
            <v>SHRI KRISHNA PANIPAT</v>
          </cell>
          <cell r="D31">
            <v>200000</v>
          </cell>
          <cell r="E31">
            <v>200000</v>
          </cell>
        </row>
        <row r="32">
          <cell r="A32">
            <v>7714087</v>
          </cell>
          <cell r="B32" t="str">
            <v>PATIDAR</v>
          </cell>
          <cell r="D32">
            <v>200000</v>
          </cell>
          <cell r="E32">
            <v>200000</v>
          </cell>
        </row>
        <row r="33">
          <cell r="A33">
            <v>7705948</v>
          </cell>
          <cell r="B33" t="str">
            <v>PREET TYRE INDORE</v>
          </cell>
          <cell r="D33">
            <v>200000</v>
          </cell>
          <cell r="E33">
            <v>200000</v>
          </cell>
        </row>
        <row r="34">
          <cell r="A34">
            <v>7709456</v>
          </cell>
          <cell r="B34" t="str">
            <v>D.R. KALRA PATHANKOT</v>
          </cell>
          <cell r="D34">
            <v>200000</v>
          </cell>
          <cell r="E34">
            <v>200000</v>
          </cell>
        </row>
        <row r="35">
          <cell r="A35">
            <v>7715741</v>
          </cell>
          <cell r="B35" t="str">
            <v>SHRI MORBI</v>
          </cell>
          <cell r="D35">
            <v>200000</v>
          </cell>
          <cell r="E35">
            <v>200000</v>
          </cell>
        </row>
        <row r="36">
          <cell r="A36">
            <v>7705643</v>
          </cell>
          <cell r="B36" t="str">
            <v>MANGHWANI  ULHASNAGA</v>
          </cell>
          <cell r="D36">
            <v>200000</v>
          </cell>
          <cell r="E36">
            <v>200000</v>
          </cell>
        </row>
        <row r="37">
          <cell r="A37">
            <v>7705206</v>
          </cell>
          <cell r="B37" t="str">
            <v>HARYANA AU KARNAL</v>
          </cell>
          <cell r="D37">
            <v>200000</v>
          </cell>
          <cell r="E37">
            <v>200000</v>
          </cell>
        </row>
        <row r="38">
          <cell r="A38">
            <v>7706138</v>
          </cell>
          <cell r="B38" t="str">
            <v>S.K TRADER BIHAR</v>
          </cell>
          <cell r="D38">
            <v>100000</v>
          </cell>
          <cell r="E38">
            <v>100000</v>
          </cell>
        </row>
        <row r="39">
          <cell r="A39">
            <v>7704944</v>
          </cell>
          <cell r="B39" t="str">
            <v>CHAWLA TYR AMBALA CI</v>
          </cell>
          <cell r="D39">
            <v>200000</v>
          </cell>
          <cell r="E39">
            <v>200000</v>
          </cell>
        </row>
        <row r="40">
          <cell r="A40">
            <v>7707945</v>
          </cell>
          <cell r="B40" t="str">
            <v>VIKASTYRESMORBI</v>
          </cell>
          <cell r="D40">
            <v>200000</v>
          </cell>
          <cell r="E40">
            <v>200000</v>
          </cell>
        </row>
        <row r="41">
          <cell r="A41">
            <v>7704883</v>
          </cell>
          <cell r="B41" t="str">
            <v>BHILAI TYR BHILAI</v>
          </cell>
          <cell r="D41">
            <v>200000</v>
          </cell>
          <cell r="E41">
            <v>200000</v>
          </cell>
        </row>
        <row r="42">
          <cell r="A42">
            <v>7705433</v>
          </cell>
          <cell r="B42" t="str">
            <v>KEJRIWAL &amp; VARANASI</v>
          </cell>
          <cell r="D42">
            <v>200000</v>
          </cell>
          <cell r="E42">
            <v>200000</v>
          </cell>
        </row>
        <row r="43">
          <cell r="A43">
            <v>7709789</v>
          </cell>
          <cell r="B43" t="str">
            <v>KHURANA NAGPUR</v>
          </cell>
          <cell r="D43">
            <v>100000</v>
          </cell>
          <cell r="E43">
            <v>100000</v>
          </cell>
        </row>
        <row r="44">
          <cell r="A44">
            <v>7704745</v>
          </cell>
          <cell r="B44" t="str">
            <v>ASIAN TYRE DEBRA</v>
          </cell>
          <cell r="D44">
            <v>200000</v>
          </cell>
          <cell r="E44">
            <v>200000</v>
          </cell>
        </row>
        <row r="45">
          <cell r="A45">
            <v>7713939</v>
          </cell>
          <cell r="B45" t="str">
            <v>NEWGOODLUCK</v>
          </cell>
          <cell r="D45">
            <v>100000</v>
          </cell>
          <cell r="E45">
            <v>100000</v>
          </cell>
        </row>
        <row r="46">
          <cell r="A46">
            <v>7705899</v>
          </cell>
          <cell r="B46" t="str">
            <v>PAWAN TYRE INDORE</v>
          </cell>
          <cell r="D46">
            <v>100000</v>
          </cell>
          <cell r="E46">
            <v>100000</v>
          </cell>
        </row>
        <row r="47">
          <cell r="A47">
            <v>7715736</v>
          </cell>
          <cell r="B47" t="str">
            <v>SRI SAKTHI SALEM</v>
          </cell>
          <cell r="D47">
            <v>200000</v>
          </cell>
          <cell r="E47">
            <v>200000</v>
          </cell>
        </row>
        <row r="48">
          <cell r="A48">
            <v>7705941</v>
          </cell>
          <cell r="B48" t="str">
            <v>PRATAP MOT VARANASI</v>
          </cell>
          <cell r="D48">
            <v>100000</v>
          </cell>
          <cell r="E48">
            <v>100000</v>
          </cell>
        </row>
        <row r="49">
          <cell r="A49">
            <v>7716229</v>
          </cell>
          <cell r="B49" t="str">
            <v>THEWHEEL JAIPUR</v>
          </cell>
          <cell r="D49">
            <v>100000</v>
          </cell>
          <cell r="E49">
            <v>100000</v>
          </cell>
        </row>
        <row r="50">
          <cell r="A50">
            <v>7706110</v>
          </cell>
          <cell r="B50" t="str">
            <v>ROUT AGENC KUSPANGI</v>
          </cell>
          <cell r="D50">
            <v>100000</v>
          </cell>
          <cell r="E50">
            <v>100000</v>
          </cell>
        </row>
        <row r="51">
          <cell r="A51">
            <v>7712342</v>
          </cell>
          <cell r="B51" t="str">
            <v>SATMA INDU LUCKNOW</v>
          </cell>
          <cell r="D51">
            <v>100000</v>
          </cell>
          <cell r="E51">
            <v>100000</v>
          </cell>
        </row>
        <row r="52">
          <cell r="A52">
            <v>7716199</v>
          </cell>
          <cell r="B52" t="str">
            <v>JAIMATADEEJAMSHEDPUR</v>
          </cell>
          <cell r="D52">
            <v>100000</v>
          </cell>
          <cell r="E52">
            <v>100000</v>
          </cell>
        </row>
        <row r="53">
          <cell r="A53">
            <v>7714944</v>
          </cell>
          <cell r="B53" t="str">
            <v>AMITOJ AGENCIES BHOP</v>
          </cell>
          <cell r="D53">
            <v>100000</v>
          </cell>
          <cell r="E53">
            <v>100000</v>
          </cell>
        </row>
        <row r="54">
          <cell r="A54">
            <v>7710281</v>
          </cell>
          <cell r="B54" t="str">
            <v>NASEEB TYRE KUTCH</v>
          </cell>
          <cell r="D54">
            <v>100000</v>
          </cell>
          <cell r="E54">
            <v>100000</v>
          </cell>
        </row>
        <row r="55">
          <cell r="A55">
            <v>7714136</v>
          </cell>
          <cell r="B55" t="str">
            <v>MAHINDRA</v>
          </cell>
          <cell r="C55">
            <v>200000</v>
          </cell>
          <cell r="E55">
            <v>200000</v>
          </cell>
        </row>
        <row r="56">
          <cell r="A56">
            <v>7707701</v>
          </cell>
          <cell r="B56" t="str">
            <v>KRISHNAEN GUJRAT</v>
          </cell>
          <cell r="D56">
            <v>100000</v>
          </cell>
          <cell r="E56">
            <v>100000</v>
          </cell>
        </row>
        <row r="57">
          <cell r="A57">
            <v>7714450</v>
          </cell>
          <cell r="B57" t="str">
            <v>JAI TYRES ALWAR</v>
          </cell>
          <cell r="D57">
            <v>100000</v>
          </cell>
          <cell r="E57">
            <v>100000</v>
          </cell>
        </row>
        <row r="58">
          <cell r="A58">
            <v>7711932</v>
          </cell>
          <cell r="B58" t="str">
            <v>NEW PRAKASH FATEHPUR</v>
          </cell>
          <cell r="D58">
            <v>100000</v>
          </cell>
          <cell r="E58">
            <v>100000</v>
          </cell>
        </row>
        <row r="59">
          <cell r="A59">
            <v>7706232</v>
          </cell>
          <cell r="B59" t="str">
            <v>SARKAR TYR BETHUADAH</v>
          </cell>
          <cell r="D59">
            <v>100000</v>
          </cell>
          <cell r="E59">
            <v>100000</v>
          </cell>
        </row>
        <row r="60">
          <cell r="A60">
            <v>7715418</v>
          </cell>
          <cell r="B60" t="str">
            <v>MADAN TYRES BHOPURA</v>
          </cell>
          <cell r="D60">
            <v>100000</v>
          </cell>
          <cell r="E60">
            <v>100000</v>
          </cell>
        </row>
        <row r="61">
          <cell r="A61">
            <v>7713698</v>
          </cell>
          <cell r="B61" t="str">
            <v>BALAJITYRES</v>
          </cell>
          <cell r="D61">
            <v>100000</v>
          </cell>
          <cell r="E61">
            <v>100000</v>
          </cell>
        </row>
        <row r="62">
          <cell r="A62">
            <v>7712137</v>
          </cell>
          <cell r="B62" t="str">
            <v>R.P.M SALES KANPUR</v>
          </cell>
          <cell r="D62">
            <v>100000</v>
          </cell>
          <cell r="E62">
            <v>100000</v>
          </cell>
        </row>
        <row r="63">
          <cell r="A63">
            <v>7706560</v>
          </cell>
          <cell r="B63" t="str">
            <v>SUDHIR TYR VARANASI</v>
          </cell>
          <cell r="D63">
            <v>100000</v>
          </cell>
          <cell r="E63">
            <v>100000</v>
          </cell>
        </row>
        <row r="64">
          <cell r="A64">
            <v>7714112</v>
          </cell>
          <cell r="B64" t="str">
            <v>TALWAR</v>
          </cell>
          <cell r="D64">
            <v>100000</v>
          </cell>
          <cell r="E64">
            <v>100000</v>
          </cell>
        </row>
        <row r="65">
          <cell r="A65">
            <v>7715723</v>
          </cell>
          <cell r="B65" t="str">
            <v>JHB TYRE REWARI</v>
          </cell>
          <cell r="D65">
            <v>100000</v>
          </cell>
          <cell r="E65">
            <v>100000</v>
          </cell>
        </row>
        <row r="66">
          <cell r="A66">
            <v>7705241</v>
          </cell>
          <cell r="B66" t="str">
            <v>IMPERIAL T MUMBAI</v>
          </cell>
          <cell r="D66">
            <v>100000</v>
          </cell>
          <cell r="E66">
            <v>100000</v>
          </cell>
        </row>
        <row r="67">
          <cell r="A67">
            <v>7714247</v>
          </cell>
          <cell r="B67" t="str">
            <v>DHELAWATTYRES</v>
          </cell>
          <cell r="D67">
            <v>100000</v>
          </cell>
          <cell r="E67">
            <v>100000</v>
          </cell>
        </row>
        <row r="68">
          <cell r="A68">
            <v>7709507</v>
          </cell>
          <cell r="B68" t="str">
            <v>M.S.P TYRES NAMAKKAL</v>
          </cell>
          <cell r="D68">
            <v>100000</v>
          </cell>
          <cell r="E68">
            <v>100000</v>
          </cell>
        </row>
        <row r="69">
          <cell r="A69">
            <v>7714838</v>
          </cell>
          <cell r="B69" t="str">
            <v>AKASHENTHAMIRPUR</v>
          </cell>
          <cell r="D69">
            <v>100000</v>
          </cell>
          <cell r="E69">
            <v>100000</v>
          </cell>
        </row>
        <row r="70">
          <cell r="A70">
            <v>7709699</v>
          </cell>
          <cell r="B70" t="str">
            <v>SHIV DHARUEDA</v>
          </cell>
          <cell r="D70">
            <v>100000</v>
          </cell>
          <cell r="E70">
            <v>100000</v>
          </cell>
        </row>
        <row r="71">
          <cell r="A71">
            <v>7710470</v>
          </cell>
          <cell r="B71" t="str">
            <v>SUNNY TYRES BAZPUR</v>
          </cell>
          <cell r="D71">
            <v>100000</v>
          </cell>
          <cell r="E71">
            <v>100000</v>
          </cell>
        </row>
        <row r="72">
          <cell r="A72">
            <v>7706380</v>
          </cell>
          <cell r="B72" t="str">
            <v>SHRI DEVNA BHILWARA</v>
          </cell>
          <cell r="D72">
            <v>100000</v>
          </cell>
          <cell r="E72">
            <v>100000</v>
          </cell>
        </row>
        <row r="73">
          <cell r="A73">
            <v>7705920</v>
          </cell>
          <cell r="B73" t="str">
            <v>PRABHAT TY HAPUR</v>
          </cell>
          <cell r="D73">
            <v>100000</v>
          </cell>
          <cell r="E73">
            <v>100000</v>
          </cell>
        </row>
        <row r="74">
          <cell r="A74">
            <v>7711196</v>
          </cell>
          <cell r="B74" t="str">
            <v>BALAJI DEHRI ON SONE</v>
          </cell>
          <cell r="D74">
            <v>100000</v>
          </cell>
          <cell r="E74">
            <v>100000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"/>
      <sheetName val="Pending Enrolment"/>
      <sheetName val="ENROL REPORT"/>
      <sheetName val="Sheet3"/>
    </sheetNames>
    <sheetDataSet>
      <sheetData sheetId="0"/>
      <sheetData sheetId="1">
        <row r="2">
          <cell r="A2" t="str">
            <v>Dealer Code</v>
          </cell>
          <cell r="B2" t="str">
            <v>Mobile No.</v>
          </cell>
          <cell r="C2" t="str">
            <v>First Name</v>
          </cell>
          <cell r="D2" t="str">
            <v>Last Name</v>
          </cell>
          <cell r="E2" t="str">
            <v>Dealership Name</v>
          </cell>
          <cell r="F2" t="str">
            <v>Address 1</v>
          </cell>
          <cell r="G2" t="str">
            <v>Address 2</v>
          </cell>
          <cell r="H2" t="str">
            <v>Address 3</v>
          </cell>
          <cell r="I2" t="str">
            <v>City</v>
          </cell>
          <cell r="J2" t="str">
            <v>State</v>
          </cell>
          <cell r="K2" t="str">
            <v>Pin Code</v>
          </cell>
          <cell r="L2" t="str">
            <v>Email</v>
          </cell>
        </row>
        <row r="3">
          <cell r="A3">
            <v>7715325</v>
          </cell>
          <cell r="B3">
            <v>9440984620</v>
          </cell>
          <cell r="C3" t="str">
            <v>RAM</v>
          </cell>
          <cell r="D3" t="str">
            <v>MOHAN REDDY</v>
          </cell>
          <cell r="E3" t="str">
            <v>SAI BHAIRAVA TYRES</v>
          </cell>
          <cell r="F3" t="str">
            <v xml:space="preserve">D.NO : 2-706 , DHARMAVARAM ROAD  BATHALAPALLI , ANANTAPUR (DIST) </v>
          </cell>
          <cell r="G3">
            <v>0</v>
          </cell>
          <cell r="H3">
            <v>0</v>
          </cell>
          <cell r="I3" t="str">
            <v>BATHALAPALLI</v>
          </cell>
          <cell r="J3" t="str">
            <v>Andhra Pradesh</v>
          </cell>
          <cell r="K3">
            <v>515661</v>
          </cell>
          <cell r="L3" t="str">
            <v>saibhairavatytres@gmail.com</v>
          </cell>
        </row>
        <row r="4">
          <cell r="A4">
            <v>7716565</v>
          </cell>
          <cell r="B4">
            <v>9440222014</v>
          </cell>
          <cell r="C4" t="str">
            <v>Peddi</v>
          </cell>
          <cell r="D4" t="str">
            <v>Reddy</v>
          </cell>
          <cell r="E4" t="str">
            <v>ASHOKA TYRES</v>
          </cell>
          <cell r="F4" t="str">
            <v xml:space="preserve">15/1834, Opp. Ramachandra Lodge,  C.B. Road, Tadipatri, </v>
          </cell>
          <cell r="G4">
            <v>0</v>
          </cell>
          <cell r="H4">
            <v>0</v>
          </cell>
          <cell r="I4" t="str">
            <v>ANANTAPUR</v>
          </cell>
          <cell r="J4" t="str">
            <v>Andhra Pradesh</v>
          </cell>
          <cell r="K4">
            <v>515411</v>
          </cell>
          <cell r="L4" t="str">
            <v>ashokatyres.tdp@gmail.com</v>
          </cell>
        </row>
        <row r="5">
          <cell r="A5">
            <v>7706110</v>
          </cell>
          <cell r="B5">
            <v>9437072507</v>
          </cell>
          <cell r="C5" t="str">
            <v xml:space="preserve">Basant </v>
          </cell>
          <cell r="D5" t="str">
            <v xml:space="preserve">Basant </v>
          </cell>
          <cell r="E5" t="str">
            <v>ROUT AGENCY</v>
          </cell>
          <cell r="F5" t="str">
            <v xml:space="preserve">AT-KUSPANGI,P.O-BALI,   </v>
          </cell>
          <cell r="G5">
            <v>0</v>
          </cell>
          <cell r="H5">
            <v>0</v>
          </cell>
          <cell r="I5" t="str">
            <v>KUSPANGI</v>
          </cell>
          <cell r="J5" t="str">
            <v>Orissa</v>
          </cell>
          <cell r="K5">
            <v>754029</v>
          </cell>
          <cell r="L5" t="str">
            <v>rout0674@gmail.com</v>
          </cell>
        </row>
        <row r="6">
          <cell r="A6">
            <v>7716413</v>
          </cell>
          <cell r="B6">
            <v>9437455669</v>
          </cell>
          <cell r="C6" t="str">
            <v>Shiva prasad</v>
          </cell>
          <cell r="D6" t="str">
            <v>Shiva prasad</v>
          </cell>
          <cell r="E6" t="str">
            <v>Shiva Prasad Sahoo</v>
          </cell>
          <cell r="F6" t="str">
            <v xml:space="preserve">GROUND PLOT NO.528, KHATA NO. 443/433  ATOPUR,BADAPOKHRITALA </v>
          </cell>
          <cell r="G6">
            <v>0</v>
          </cell>
          <cell r="H6">
            <v>0</v>
          </cell>
          <cell r="I6" t="str">
            <v>KEONJHAR</v>
          </cell>
          <cell r="J6" t="str">
            <v>Orissa</v>
          </cell>
          <cell r="K6">
            <v>758001</v>
          </cell>
          <cell r="L6" t="str">
            <v>shiva.sipu52@gmail.com</v>
          </cell>
        </row>
        <row r="7">
          <cell r="A7">
            <v>7707586</v>
          </cell>
          <cell r="B7">
            <v>9437144510</v>
          </cell>
          <cell r="C7" t="str">
            <v>MD MERAJ</v>
          </cell>
          <cell r="D7" t="str">
            <v>MD MERAJ</v>
          </cell>
          <cell r="E7" t="str">
            <v>ROLEX TRADERS</v>
          </cell>
          <cell r="F7" t="str">
            <v>UDITNAGAR   ROURKELA ( ORISSA)</v>
          </cell>
          <cell r="G7">
            <v>0</v>
          </cell>
          <cell r="H7">
            <v>0</v>
          </cell>
          <cell r="I7" t="str">
            <v>ROURKELA</v>
          </cell>
          <cell r="J7" t="str">
            <v>Orissa</v>
          </cell>
          <cell r="K7">
            <v>769012</v>
          </cell>
          <cell r="L7" t="str">
            <v>mfz.anjum@gmail.com</v>
          </cell>
        </row>
        <row r="8">
          <cell r="A8">
            <v>7716288</v>
          </cell>
          <cell r="B8">
            <v>7008797656</v>
          </cell>
          <cell r="C8" t="str">
            <v>BIBEK</v>
          </cell>
          <cell r="D8" t="str">
            <v>BIBEK</v>
          </cell>
          <cell r="E8" t="str">
            <v>SINGH TRADERS</v>
          </cell>
          <cell r="F8" t="str">
            <v xml:space="preserve">MISSION HATA, KHATA No-408/1192  Plot No.2630/5251,RAJGANGPUR SUNDARGARH </v>
          </cell>
          <cell r="G8">
            <v>0</v>
          </cell>
          <cell r="H8">
            <v>0</v>
          </cell>
          <cell r="I8" t="str">
            <v>RAJGANGPUR</v>
          </cell>
          <cell r="J8" t="str">
            <v>Orissa</v>
          </cell>
          <cell r="K8">
            <v>770017</v>
          </cell>
          <cell r="L8" t="str">
            <v>singhtraders0000@gmail.com</v>
          </cell>
        </row>
        <row r="9">
          <cell r="A9">
            <v>7716199</v>
          </cell>
          <cell r="B9">
            <v>9608450560</v>
          </cell>
          <cell r="C9" t="str">
            <v>Manoj</v>
          </cell>
          <cell r="D9" t="str">
            <v>Manoj</v>
          </cell>
          <cell r="E9" t="str">
            <v>Jai Mata Dee Enterprises</v>
          </cell>
          <cell r="F9" t="str">
            <v xml:space="preserve">Ground Floor, Mamta  NH-33, Pardih Chowk </v>
          </cell>
          <cell r="G9">
            <v>0</v>
          </cell>
          <cell r="H9">
            <v>0</v>
          </cell>
          <cell r="I9" t="str">
            <v>Jamshedpur</v>
          </cell>
          <cell r="J9" t="str">
            <v>Jharkhand</v>
          </cell>
          <cell r="K9">
            <v>831020</v>
          </cell>
          <cell r="L9" t="str">
            <v>jmdmanoj0657@gmail.com</v>
          </cell>
        </row>
        <row r="10">
          <cell r="A10">
            <v>7714953</v>
          </cell>
          <cell r="B10">
            <v>9431669669</v>
          </cell>
          <cell r="C10" t="str">
            <v>Sanjay</v>
          </cell>
          <cell r="D10" t="str">
            <v>Sanjay</v>
          </cell>
          <cell r="E10" t="str">
            <v>MAA TARA TYRE HOUSE</v>
          </cell>
          <cell r="F10" t="str">
            <v xml:space="preserve">RAGHOPUR   </v>
          </cell>
          <cell r="G10">
            <v>0</v>
          </cell>
          <cell r="H10">
            <v>0</v>
          </cell>
          <cell r="I10" t="str">
            <v>SUPAUL</v>
          </cell>
          <cell r="J10" t="str">
            <v>Bihar</v>
          </cell>
          <cell r="K10">
            <v>852111</v>
          </cell>
          <cell r="L10" t="str">
            <v>ysanjaykumar583@gmail.com</v>
          </cell>
        </row>
        <row r="11">
          <cell r="A11">
            <v>7715967</v>
          </cell>
          <cell r="B11">
            <v>9572017255</v>
          </cell>
          <cell r="C11" t="str">
            <v xml:space="preserve">Shekh </v>
          </cell>
          <cell r="D11" t="str">
            <v xml:space="preserve">Shekh </v>
          </cell>
          <cell r="E11" t="str">
            <v>GOLDEN TYRE HOUSE</v>
          </cell>
          <cell r="F11" t="str">
            <v xml:space="preserve">Near NH 28, Sasamusa,  Kuchaikot </v>
          </cell>
          <cell r="G11">
            <v>0</v>
          </cell>
          <cell r="H11">
            <v>0</v>
          </cell>
          <cell r="I11" t="str">
            <v>Gopalganj</v>
          </cell>
          <cell r="J11" t="str">
            <v>Bihar</v>
          </cell>
          <cell r="K11">
            <v>841501</v>
          </cell>
          <cell r="L11" t="str">
            <v>golentyrehouse786@gmail.com</v>
          </cell>
        </row>
        <row r="12">
          <cell r="A12">
            <v>7716055</v>
          </cell>
          <cell r="B12">
            <v>6201580672</v>
          </cell>
          <cell r="C12" t="str">
            <v>Berjender Parsad</v>
          </cell>
          <cell r="D12" t="str">
            <v>Berjender Parsad</v>
          </cell>
          <cell r="E12" t="str">
            <v>RAHUL TYRE HOUSE</v>
          </cell>
          <cell r="F12" t="str">
            <v xml:space="preserve">Gheghta, PO-Gheghta   </v>
          </cell>
          <cell r="G12">
            <v>0</v>
          </cell>
          <cell r="H12">
            <v>0</v>
          </cell>
          <cell r="I12" t="str">
            <v>SARAN</v>
          </cell>
          <cell r="J12" t="str">
            <v>Bihar</v>
          </cell>
          <cell r="K12">
            <v>841301</v>
          </cell>
          <cell r="L12" t="str">
            <v>rahultyrehouse2019@gmail.com</v>
          </cell>
        </row>
        <row r="13">
          <cell r="A13">
            <v>7716180</v>
          </cell>
          <cell r="B13">
            <v>9031403800</v>
          </cell>
          <cell r="C13" t="str">
            <v>Ram gopal</v>
          </cell>
          <cell r="D13" t="str">
            <v>Ram gopal</v>
          </cell>
          <cell r="E13" t="str">
            <v>KRISHNA TRADING</v>
          </cell>
          <cell r="F13" t="str">
            <v xml:space="preserve">MAHESHAKHUNT CHOWK  MAHESHAKHUNT </v>
          </cell>
          <cell r="G13">
            <v>0</v>
          </cell>
          <cell r="H13">
            <v>0</v>
          </cell>
          <cell r="I13" t="str">
            <v>KHAGARIA</v>
          </cell>
          <cell r="J13" t="str">
            <v>Bihar</v>
          </cell>
          <cell r="K13">
            <v>851213</v>
          </cell>
          <cell r="L13" t="str">
            <v>krishnatradingtyre@gmail.com</v>
          </cell>
        </row>
        <row r="14">
          <cell r="A14">
            <v>7716633</v>
          </cell>
          <cell r="B14">
            <v>8809344567</v>
          </cell>
          <cell r="C14" t="str">
            <v>Srishti</v>
          </cell>
          <cell r="D14" t="str">
            <v>Srishti</v>
          </cell>
          <cell r="E14" t="str">
            <v>MAHAVIR TYRES</v>
          </cell>
          <cell r="F14" t="str">
            <v xml:space="preserve">Near Heritage Hotel  Nagarpalika Chowk Chapra </v>
          </cell>
          <cell r="G14">
            <v>0</v>
          </cell>
          <cell r="H14">
            <v>0</v>
          </cell>
          <cell r="I14" t="str">
            <v>Saran</v>
          </cell>
          <cell r="J14" t="str">
            <v>Bihar</v>
          </cell>
          <cell r="K14">
            <v>841301</v>
          </cell>
          <cell r="L14" t="str">
            <v>prashant_2229@yahoo.co.in</v>
          </cell>
        </row>
        <row r="15">
          <cell r="A15">
            <v>7714899</v>
          </cell>
          <cell r="B15">
            <v>9934217261</v>
          </cell>
          <cell r="C15" t="str">
            <v>NEERAJ</v>
          </cell>
          <cell r="D15" t="str">
            <v>NEERAJ</v>
          </cell>
          <cell r="E15" t="str">
            <v>KUMAR TYRES</v>
          </cell>
          <cell r="F15" t="str">
            <v xml:space="preserve">ZERO MILE  , BIHAT   </v>
          </cell>
          <cell r="G15">
            <v>0</v>
          </cell>
          <cell r="H15">
            <v>0</v>
          </cell>
          <cell r="I15" t="str">
            <v>BEGUSARAI</v>
          </cell>
          <cell r="J15" t="str">
            <v>Bihar</v>
          </cell>
          <cell r="K15">
            <v>851135</v>
          </cell>
          <cell r="L15" t="str">
            <v>KUMARTYREBEGUSARAI@REDIFFMAIL.COM</v>
          </cell>
        </row>
        <row r="16">
          <cell r="A16">
            <v>7715981</v>
          </cell>
          <cell r="B16">
            <v>9334728383</v>
          </cell>
          <cell r="C16" t="str">
            <v>GAYAN</v>
          </cell>
          <cell r="D16" t="str">
            <v>GAYAN</v>
          </cell>
          <cell r="E16" t="str">
            <v>MAA DURGA TYRE CENTRE</v>
          </cell>
          <cell r="F16" t="str">
            <v xml:space="preserve">CHANDNI  CHOWK ,JAMALPUR ROAD   </v>
          </cell>
          <cell r="G16">
            <v>0</v>
          </cell>
          <cell r="H16">
            <v>0</v>
          </cell>
          <cell r="I16" t="str">
            <v>SHEIKHPURA</v>
          </cell>
          <cell r="J16" t="str">
            <v>Bihar</v>
          </cell>
          <cell r="K16">
            <v>811105</v>
          </cell>
          <cell r="L16" t="str">
            <v>GPRAKASHSHK@GMAIL.COM</v>
          </cell>
        </row>
        <row r="17">
          <cell r="A17">
            <v>7716357</v>
          </cell>
          <cell r="B17">
            <v>9304082937</v>
          </cell>
          <cell r="C17" t="str">
            <v>SONU</v>
          </cell>
          <cell r="D17" t="str">
            <v>SONU</v>
          </cell>
          <cell r="E17" t="str">
            <v>BABA VISHWANATH ENTERPRISES</v>
          </cell>
          <cell r="F17" t="str">
            <v>VILLAGE - KOLAH RAMPUR  POST - KALA PANCHRUKHIYA ARA</v>
          </cell>
          <cell r="G17">
            <v>0</v>
          </cell>
          <cell r="H17">
            <v>0</v>
          </cell>
          <cell r="I17" t="str">
            <v>BHOJPUR</v>
          </cell>
          <cell r="J17" t="str">
            <v>Bihar</v>
          </cell>
          <cell r="K17">
            <v>802163</v>
          </cell>
          <cell r="L17" t="str">
            <v>VISHWNATHENTERPRISES2019@GMAIL.COM</v>
          </cell>
        </row>
        <row r="18">
          <cell r="A18">
            <v>7716489</v>
          </cell>
          <cell r="B18">
            <v>9905551217</v>
          </cell>
          <cell r="C18" t="str">
            <v>SURENDRA</v>
          </cell>
          <cell r="D18" t="str">
            <v>SURENDRA</v>
          </cell>
          <cell r="E18" t="str">
            <v>CITY TYRE HOUSE</v>
          </cell>
          <cell r="F18" t="str">
            <v xml:space="preserve">NEAR-BAZAR SAMITI MORE,ELECTRIC OFFICE FFICE PS - DILDARGANJ </v>
          </cell>
          <cell r="G18">
            <v>0</v>
          </cell>
          <cell r="H18">
            <v>0</v>
          </cell>
          <cell r="I18" t="str">
            <v>Patna</v>
          </cell>
          <cell r="J18" t="str">
            <v>Bihar</v>
          </cell>
          <cell r="K18">
            <v>800008</v>
          </cell>
          <cell r="L18" t="str">
            <v>Chanchu0@gmail.com</v>
          </cell>
        </row>
        <row r="19">
          <cell r="A19">
            <v>7709550</v>
          </cell>
          <cell r="B19">
            <v>9416503626</v>
          </cell>
          <cell r="C19" t="str">
            <v xml:space="preserve">Suraj </v>
          </cell>
          <cell r="D19" t="str">
            <v>Bhan</v>
          </cell>
          <cell r="E19" t="str">
            <v>FORMAN TYRE SERVICE</v>
          </cell>
          <cell r="F19" t="str">
            <v xml:space="preserve">SHOP NO 5,OLD HANSI ROAD,   </v>
          </cell>
          <cell r="G19">
            <v>0</v>
          </cell>
          <cell r="H19">
            <v>0</v>
          </cell>
          <cell r="I19" t="str">
            <v>JIND</v>
          </cell>
          <cell r="J19" t="str">
            <v>Haryana</v>
          </cell>
          <cell r="K19">
            <v>126102</v>
          </cell>
          <cell r="L19" t="str">
            <v>Not using</v>
          </cell>
        </row>
        <row r="20">
          <cell r="A20">
            <v>7713597</v>
          </cell>
          <cell r="B20">
            <v>9991999338</v>
          </cell>
          <cell r="C20" t="str">
            <v>Ram Avtar</v>
          </cell>
          <cell r="D20">
            <v>0</v>
          </cell>
          <cell r="E20" t="str">
            <v>CITY WHEELS</v>
          </cell>
          <cell r="F20" t="str">
            <v xml:space="preserve">99, AUTO MARKET, HISAR, HARYANA .  </v>
          </cell>
          <cell r="G20">
            <v>0</v>
          </cell>
          <cell r="H20">
            <v>0</v>
          </cell>
          <cell r="I20" t="str">
            <v>HISAR</v>
          </cell>
          <cell r="J20" t="str">
            <v>Haryana</v>
          </cell>
          <cell r="K20">
            <v>125001</v>
          </cell>
          <cell r="L20" t="str">
            <v>CITYWHEELS@OUTLOOK.COM</v>
          </cell>
        </row>
        <row r="21">
          <cell r="A21">
            <v>7709167</v>
          </cell>
          <cell r="B21">
            <v>9990400990</v>
          </cell>
          <cell r="C21" t="str">
            <v>Sachin</v>
          </cell>
          <cell r="D21" t="str">
            <v>Yadav</v>
          </cell>
          <cell r="E21" t="str">
            <v>SHRI KRISHNA TYRES</v>
          </cell>
          <cell r="F21" t="str">
            <v xml:space="preserve">MARUTI TRUCK PARKING, OLD CARTER PURI ROAD.   </v>
          </cell>
          <cell r="G21">
            <v>0</v>
          </cell>
          <cell r="H21">
            <v>0</v>
          </cell>
          <cell r="I21" t="str">
            <v>GURGAON</v>
          </cell>
          <cell r="J21" t="str">
            <v>Haryana</v>
          </cell>
          <cell r="K21">
            <v>122001</v>
          </cell>
          <cell r="L21" t="str">
            <v>sachin7000rao@gmail.com</v>
          </cell>
        </row>
        <row r="22">
          <cell r="A22">
            <v>7716313</v>
          </cell>
          <cell r="B22">
            <v>9950212160</v>
          </cell>
          <cell r="C22" t="str">
            <v xml:space="preserve">Joginder </v>
          </cell>
          <cell r="D22" t="str">
            <v>Choudhary</v>
          </cell>
          <cell r="E22" t="str">
            <v>Choudhry Tyres</v>
          </cell>
          <cell r="F22" t="str">
            <v xml:space="preserve">Dharuhera Bhiwadi Road  Vill. Maheshwari Dharuhera </v>
          </cell>
          <cell r="G22">
            <v>0</v>
          </cell>
          <cell r="H22">
            <v>0</v>
          </cell>
          <cell r="I22" t="str">
            <v>Rewari</v>
          </cell>
          <cell r="J22" t="str">
            <v>Haryana</v>
          </cell>
          <cell r="K22">
            <v>123401</v>
          </cell>
          <cell r="L22" t="str">
            <v>choudhrytyres@gmail.com</v>
          </cell>
        </row>
        <row r="23">
          <cell r="A23">
            <v>7716568</v>
          </cell>
          <cell r="B23">
            <v>9467262672</v>
          </cell>
          <cell r="C23" t="str">
            <v>Deendayal</v>
          </cell>
          <cell r="D23" t="str">
            <v>Saini</v>
          </cell>
          <cell r="E23" t="str">
            <v>Saini Tyres</v>
          </cell>
          <cell r="F23" t="str">
            <v xml:space="preserve">Pranpura Mod, Near Bus Stand,  Bawal </v>
          </cell>
          <cell r="G23">
            <v>0</v>
          </cell>
          <cell r="H23">
            <v>0</v>
          </cell>
          <cell r="I23" t="str">
            <v>Rewari</v>
          </cell>
          <cell r="J23" t="str">
            <v>Haryana</v>
          </cell>
          <cell r="K23">
            <v>123501</v>
          </cell>
          <cell r="L23" t="str">
            <v>sainityres0@gmail.com</v>
          </cell>
        </row>
        <row r="24">
          <cell r="A24">
            <v>7716683</v>
          </cell>
          <cell r="B24">
            <v>9904037334</v>
          </cell>
          <cell r="C24" t="str">
            <v>JITENDER</v>
          </cell>
          <cell r="D24" t="str">
            <v>PATEL</v>
          </cell>
          <cell r="E24" t="str">
            <v>UMA ENTERPRISE</v>
          </cell>
          <cell r="F24" t="str">
            <v xml:space="preserve">PLOT NO A 19/20 VANKAVAL,  SURAT DHULIA ROAD, SONGADH </v>
          </cell>
          <cell r="G24">
            <v>0</v>
          </cell>
          <cell r="H24">
            <v>0</v>
          </cell>
          <cell r="I24" t="str">
            <v>TAPI</v>
          </cell>
          <cell r="J24" t="str">
            <v>Gujarat</v>
          </cell>
          <cell r="K24">
            <v>394670</v>
          </cell>
          <cell r="L24" t="str">
            <v>umaenterprise.jktyre@gmail.com</v>
          </cell>
        </row>
        <row r="25">
          <cell r="A25">
            <v>7716552</v>
          </cell>
          <cell r="B25">
            <v>9974703260</v>
          </cell>
          <cell r="C25" t="str">
            <v>JIGNESH</v>
          </cell>
          <cell r="D25">
            <v>0</v>
          </cell>
          <cell r="E25" t="str">
            <v>SHAKTI TYRE</v>
          </cell>
          <cell r="F25" t="str">
            <v xml:space="preserve">Survey No-196,NH no-8  OPP. SUNRISE HOTEL, NR TIRUPATI ROADLINE </v>
          </cell>
          <cell r="G25">
            <v>0</v>
          </cell>
          <cell r="H25">
            <v>0</v>
          </cell>
          <cell r="I25" t="str">
            <v>AHMEDABAD</v>
          </cell>
          <cell r="J25" t="str">
            <v>Gujarat</v>
          </cell>
          <cell r="K25">
            <v>382405</v>
          </cell>
          <cell r="L25" t="str">
            <v>shakti.tyre8031@gmail.com</v>
          </cell>
        </row>
        <row r="26">
          <cell r="A26">
            <v>7706879</v>
          </cell>
          <cell r="B26">
            <v>9898041693</v>
          </cell>
          <cell r="C26" t="str">
            <v>Rajesh</v>
          </cell>
          <cell r="D26" t="str">
            <v>Shah</v>
          </cell>
          <cell r="E26" t="str">
            <v>Parth Roadways</v>
          </cell>
          <cell r="F26" t="str">
            <v xml:space="preserve">B-3, Servey No 449, Bharat Patel Estate  Near ICD, Complex, Indra Nagar Road </v>
          </cell>
          <cell r="G26">
            <v>0</v>
          </cell>
          <cell r="H26">
            <v>0</v>
          </cell>
          <cell r="I26" t="str">
            <v>Baroda</v>
          </cell>
          <cell r="J26" t="str">
            <v>Gujarat</v>
          </cell>
          <cell r="K26">
            <v>391740</v>
          </cell>
          <cell r="L26" t="str">
            <v>parth0763@gmail.com</v>
          </cell>
        </row>
        <row r="27">
          <cell r="A27">
            <v>7708090</v>
          </cell>
          <cell r="B27">
            <v>9819193937</v>
          </cell>
          <cell r="C27" t="str">
            <v xml:space="preserve">Gurpreet </v>
          </cell>
          <cell r="D27" t="str">
            <v>Singh Arora</v>
          </cell>
          <cell r="E27" t="str">
            <v>AUTO TYRE</v>
          </cell>
          <cell r="F27" t="str">
            <v xml:space="preserve">305/1, MS BUILDING NO 1  OPP SANATAN DHARAM HIGH SCHOOL, </v>
          </cell>
          <cell r="G27">
            <v>0</v>
          </cell>
          <cell r="H27">
            <v>0</v>
          </cell>
          <cell r="I27" t="str">
            <v>MUMBAI</v>
          </cell>
          <cell r="J27" t="str">
            <v>Maharashtra</v>
          </cell>
          <cell r="K27">
            <v>400074</v>
          </cell>
          <cell r="L27" t="str">
            <v>Autotyre2017@gmail.com</v>
          </cell>
        </row>
        <row r="28">
          <cell r="A28">
            <v>7714754</v>
          </cell>
          <cell r="B28" t="e">
            <v>#N/A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</row>
        <row r="29">
          <cell r="A29">
            <v>7716564</v>
          </cell>
          <cell r="B29">
            <v>9890435844</v>
          </cell>
          <cell r="C29" t="str">
            <v xml:space="preserve">Indrajit </v>
          </cell>
          <cell r="D29" t="str">
            <v>Malhotra</v>
          </cell>
          <cell r="E29" t="str">
            <v>Malhotra Tyres</v>
          </cell>
          <cell r="F29" t="str">
            <v xml:space="preserve">Shop No. 10,11,12, Building No.3  Mahavir Chamber, Boisar </v>
          </cell>
          <cell r="G29">
            <v>0</v>
          </cell>
          <cell r="H29">
            <v>0</v>
          </cell>
          <cell r="I29" t="str">
            <v>MUMBAI</v>
          </cell>
          <cell r="J29" t="str">
            <v>Maharashtra</v>
          </cell>
          <cell r="K29">
            <v>401501</v>
          </cell>
          <cell r="L29" t="str">
            <v>malhotratyres.boisar@gmail.com</v>
          </cell>
        </row>
        <row r="30">
          <cell r="A30">
            <v>7708541</v>
          </cell>
          <cell r="B30">
            <v>9890035356</v>
          </cell>
          <cell r="C30" t="str">
            <v xml:space="preserve">Navneet </v>
          </cell>
          <cell r="D30" t="str">
            <v>singh Jolly</v>
          </cell>
          <cell r="E30" t="str">
            <v>S.K.TYRES</v>
          </cell>
          <cell r="F30" t="str">
            <v xml:space="preserve">G 24 SUMAN VIHAR,BHILGAON   </v>
          </cell>
          <cell r="G30">
            <v>0</v>
          </cell>
          <cell r="H30">
            <v>0</v>
          </cell>
          <cell r="I30" t="str">
            <v>NAGPUR</v>
          </cell>
          <cell r="J30" t="str">
            <v>Maharashtra</v>
          </cell>
          <cell r="K30">
            <v>440026</v>
          </cell>
          <cell r="L30" t="str">
            <v>rajajolly_1985@rediffmail.com</v>
          </cell>
        </row>
        <row r="31">
          <cell r="A31">
            <v>7705268</v>
          </cell>
          <cell r="B31">
            <v>9822654040</v>
          </cell>
          <cell r="C31" t="str">
            <v xml:space="preserve">Pritesh </v>
          </cell>
          <cell r="D31" t="str">
            <v>Karnawat</v>
          </cell>
          <cell r="E31" t="str">
            <v>INTERNATIONAL TYRES</v>
          </cell>
          <cell r="F31" t="str">
            <v xml:space="preserve">486, E WARD OPP USHA THEATRE,  STATION ROAD </v>
          </cell>
          <cell r="G31">
            <v>0</v>
          </cell>
          <cell r="H31">
            <v>0</v>
          </cell>
          <cell r="I31" t="str">
            <v>KOLHAPUR</v>
          </cell>
          <cell r="J31" t="str">
            <v>Maharashtra</v>
          </cell>
          <cell r="K31">
            <v>416002</v>
          </cell>
          <cell r="L31" t="str">
            <v>PKINTERNATIONALTYRES@GMAIL.COM</v>
          </cell>
        </row>
        <row r="32">
          <cell r="A32">
            <v>7709465</v>
          </cell>
          <cell r="B32">
            <v>9422003004</v>
          </cell>
          <cell r="C32" t="str">
            <v xml:space="preserve">Rajan </v>
          </cell>
          <cell r="D32" t="str">
            <v>Pawar</v>
          </cell>
          <cell r="E32" t="str">
            <v>RAJAN TYRES</v>
          </cell>
          <cell r="F32" t="str">
            <v xml:space="preserve">41/6, Adarsh Nagar, Market Yard Road,Near Pawar Water Suppli   </v>
          </cell>
          <cell r="G32">
            <v>0</v>
          </cell>
          <cell r="H32">
            <v>0</v>
          </cell>
          <cell r="I32" t="str">
            <v>Pune</v>
          </cell>
          <cell r="J32" t="str">
            <v>Maharashtra</v>
          </cell>
          <cell r="K32">
            <v>411037</v>
          </cell>
          <cell r="L32" t="str">
            <v>rajantyres@rediffmail.com</v>
          </cell>
        </row>
        <row r="33">
          <cell r="A33">
            <v>7706039</v>
          </cell>
          <cell r="B33">
            <v>9323135130</v>
          </cell>
          <cell r="C33" t="str">
            <v xml:space="preserve">Jaspreet </v>
          </cell>
          <cell r="D33" t="str">
            <v>Singh Dhingra</v>
          </cell>
          <cell r="E33" t="str">
            <v>RAJA TYRES</v>
          </cell>
          <cell r="F33" t="str">
            <v xml:space="preserve">4PLOT -9SEC23OPPNMMT BUSD   </v>
          </cell>
          <cell r="G33">
            <v>0</v>
          </cell>
          <cell r="H33">
            <v>0</v>
          </cell>
          <cell r="I33" t="str">
            <v>NAVI MUMBAI</v>
          </cell>
          <cell r="J33" t="str">
            <v>Maharashtra</v>
          </cell>
          <cell r="K33">
            <v>400705</v>
          </cell>
          <cell r="L33" t="str">
            <v>rajatyres13@gmail.com</v>
          </cell>
        </row>
        <row r="34">
          <cell r="A34">
            <v>7710124</v>
          </cell>
          <cell r="B34">
            <v>9713646465</v>
          </cell>
          <cell r="C34" t="str">
            <v>PRAHLAD</v>
          </cell>
          <cell r="D34" t="str">
            <v>TAMRAKAR</v>
          </cell>
          <cell r="E34" t="str">
            <v>SHARDA AUTOMOBILES</v>
          </cell>
          <cell r="F34" t="str">
            <v xml:space="preserve">MAIHAR ROAD,AMARPATAN   </v>
          </cell>
          <cell r="G34">
            <v>0</v>
          </cell>
          <cell r="H34">
            <v>0</v>
          </cell>
          <cell r="I34" t="str">
            <v>AMARPATAN</v>
          </cell>
          <cell r="J34" t="str">
            <v>Madhya Pradesh</v>
          </cell>
          <cell r="K34">
            <v>485775</v>
          </cell>
          <cell r="L34" t="str">
            <v>Amarpatan.voda@gmail.com</v>
          </cell>
        </row>
        <row r="35">
          <cell r="A35">
            <v>7705331</v>
          </cell>
          <cell r="B35">
            <v>9425242131</v>
          </cell>
          <cell r="C35" t="str">
            <v>Vinod</v>
          </cell>
          <cell r="D35" t="str">
            <v>Jain</v>
          </cell>
          <cell r="E35" t="str">
            <v>JAIN TYRES</v>
          </cell>
          <cell r="F35" t="str">
            <v xml:space="preserve">0PP. POLYTECHNIC HOSTEL, G.E.ROAD   </v>
          </cell>
          <cell r="G35">
            <v>0</v>
          </cell>
          <cell r="H35">
            <v>0</v>
          </cell>
          <cell r="I35" t="str">
            <v>DURG</v>
          </cell>
          <cell r="J35" t="str">
            <v>Chhattisgarh</v>
          </cell>
          <cell r="K35">
            <v>491001</v>
          </cell>
          <cell r="L35" t="str">
            <v>tyreshoppe@yahoo.com</v>
          </cell>
        </row>
        <row r="36">
          <cell r="A36">
            <v>7714744</v>
          </cell>
          <cell r="B36">
            <v>9216043880</v>
          </cell>
          <cell r="C36" t="str">
            <v>Jasbir Singh</v>
          </cell>
          <cell r="D36" t="str">
            <v>Bedi</v>
          </cell>
          <cell r="E36" t="str">
            <v>S B TYRES</v>
          </cell>
          <cell r="F36" t="str">
            <v xml:space="preserve">SHOP NO. - 3, GURUDWARA  SRI NIRMAL AKAL BANGA </v>
          </cell>
          <cell r="G36">
            <v>0</v>
          </cell>
          <cell r="H36">
            <v>0</v>
          </cell>
          <cell r="I36" t="str">
            <v>LUDHIANA</v>
          </cell>
          <cell r="J36" t="str">
            <v>Punjab</v>
          </cell>
          <cell r="K36">
            <v>141003</v>
          </cell>
          <cell r="L36" t="str">
            <v>SSBEDI786@gmail.com</v>
          </cell>
        </row>
        <row r="37">
          <cell r="A37">
            <v>7710926</v>
          </cell>
          <cell r="B37">
            <v>9878094007</v>
          </cell>
          <cell r="C37" t="str">
            <v>Shelley Punit</v>
          </cell>
          <cell r="D37" t="str">
            <v>Sharma</v>
          </cell>
          <cell r="E37" t="str">
            <v>INDIAN TYRES &amp; MOTOR STORE</v>
          </cell>
          <cell r="F37" t="str">
            <v xml:space="preserve">SHOP NO. 2, PLOT NO. 35, TRANSPORT NAGAR   </v>
          </cell>
          <cell r="G37">
            <v>0</v>
          </cell>
          <cell r="H37">
            <v>0</v>
          </cell>
          <cell r="I37" t="str">
            <v>JALANDHAR</v>
          </cell>
          <cell r="J37" t="str">
            <v>Punjab</v>
          </cell>
          <cell r="K37">
            <v>144001</v>
          </cell>
          <cell r="L37" t="str">
            <v>shelleypunitsharma1979@gmail.com</v>
          </cell>
        </row>
        <row r="38">
          <cell r="A38">
            <v>7712047</v>
          </cell>
          <cell r="B38" t="e">
            <v>#N/A</v>
          </cell>
          <cell r="C38" t="e">
            <v>#N/A</v>
          </cell>
          <cell r="D38" t="e">
            <v>#N/A</v>
          </cell>
          <cell r="E38" t="e">
            <v>#N/A</v>
          </cell>
          <cell r="F38" t="e">
            <v>#N/A</v>
          </cell>
          <cell r="G38" t="e">
            <v>#N/A</v>
          </cell>
          <cell r="H38" t="e">
            <v>#N/A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</row>
        <row r="39">
          <cell r="A39">
            <v>7712906</v>
          </cell>
          <cell r="B39">
            <v>9694233221</v>
          </cell>
          <cell r="C39" t="str">
            <v>SURGYAN</v>
          </cell>
          <cell r="D39" t="str">
            <v>CHOUDHARY</v>
          </cell>
          <cell r="E39" t="str">
            <v>POOJA TYRES</v>
          </cell>
          <cell r="F39" t="str">
            <v>NEAR BHOJLAWA CUT,CHANDOLIYA KI DHANI,BYE PASS   JAIPUR</v>
          </cell>
          <cell r="G39">
            <v>0</v>
          </cell>
          <cell r="H39">
            <v>0</v>
          </cell>
          <cell r="I39" t="str">
            <v>CHOMU</v>
          </cell>
          <cell r="J39" t="str">
            <v>Rajasthan</v>
          </cell>
          <cell r="K39">
            <v>303702</v>
          </cell>
          <cell r="L39" t="str">
            <v>poojatyres2016@gmail.com</v>
          </cell>
        </row>
        <row r="40">
          <cell r="A40">
            <v>7713536</v>
          </cell>
          <cell r="B40">
            <v>9414345200</v>
          </cell>
          <cell r="C40" t="str">
            <v>RAKESH KUMAR</v>
          </cell>
          <cell r="D40" t="str">
            <v>GOYAL</v>
          </cell>
          <cell r="E40" t="str">
            <v>Goyal Tyre Centre</v>
          </cell>
          <cell r="F40" t="str">
            <v xml:space="preserve">B-11/26,AUTOMOBILE NAGAR   </v>
          </cell>
          <cell r="G40">
            <v>0</v>
          </cell>
          <cell r="H40">
            <v>0</v>
          </cell>
          <cell r="I40" t="str">
            <v>Jaipur, Rajasthan</v>
          </cell>
          <cell r="J40" t="str">
            <v>Rajasthan</v>
          </cell>
          <cell r="K40">
            <v>302003</v>
          </cell>
          <cell r="L40" t="str">
            <v>goyaltyre@gmail.com</v>
          </cell>
        </row>
        <row r="41">
          <cell r="A41">
            <v>7713885</v>
          </cell>
          <cell r="B41">
            <v>9928748890</v>
          </cell>
          <cell r="C41" t="str">
            <v>MUKESH</v>
          </cell>
          <cell r="D41" t="str">
            <v>SAINI</v>
          </cell>
          <cell r="E41" t="str">
            <v>ROHIT TYRE</v>
          </cell>
          <cell r="F41" t="str">
            <v xml:space="preserve">WARD NO-12,KHETRI,NEAR GANESH MADIR, KHETRI   </v>
          </cell>
          <cell r="G41">
            <v>0</v>
          </cell>
          <cell r="H41">
            <v>0</v>
          </cell>
          <cell r="I41" t="str">
            <v>SINGHANA/JHUNJUNU , Rajasthan</v>
          </cell>
          <cell r="J41" t="str">
            <v>Rajasthan</v>
          </cell>
          <cell r="K41">
            <v>333503</v>
          </cell>
          <cell r="L41" t="str">
            <v>mukeshsaini9404@gmail.com</v>
          </cell>
        </row>
        <row r="42">
          <cell r="A42">
            <v>7715887</v>
          </cell>
          <cell r="B42">
            <v>9251400708</v>
          </cell>
          <cell r="C42" t="str">
            <v>KANAHIYA</v>
          </cell>
          <cell r="D42" t="str">
            <v>LAL</v>
          </cell>
          <cell r="E42" t="str">
            <v>SWASTIK TYRES</v>
          </cell>
          <cell r="F42" t="str">
            <v>144, FRAMJI CHOWK,   DISTRICT-AJMER</v>
          </cell>
          <cell r="G42">
            <v>0</v>
          </cell>
          <cell r="H42">
            <v>0</v>
          </cell>
          <cell r="I42" t="str">
            <v>NASIRABAD</v>
          </cell>
          <cell r="J42" t="str">
            <v>Rajasthan</v>
          </cell>
          <cell r="K42">
            <v>305601</v>
          </cell>
          <cell r="L42" t="str">
            <v>KANHAVARINDANI7777@YAHOO.COM</v>
          </cell>
        </row>
        <row r="43">
          <cell r="A43">
            <v>7716541</v>
          </cell>
          <cell r="B43">
            <v>7014113877</v>
          </cell>
          <cell r="C43" t="str">
            <v xml:space="preserve">SARWAN </v>
          </cell>
          <cell r="D43" t="str">
            <v>KUMAR</v>
          </cell>
          <cell r="E43" t="str">
            <v>SHREE HANUMAN TRADING COMPANY</v>
          </cell>
          <cell r="F43" t="str">
            <v>SANGAM CHAURAHA  SUJANGARH ROAD,RATANGARH Churu</v>
          </cell>
          <cell r="G43">
            <v>0</v>
          </cell>
          <cell r="H43">
            <v>0</v>
          </cell>
          <cell r="I43" t="str">
            <v>RATANGARH</v>
          </cell>
          <cell r="J43" t="str">
            <v>Rajasthan</v>
          </cell>
          <cell r="K43">
            <v>331022</v>
          </cell>
          <cell r="L43" t="str">
            <v>sunillaxmi6621@gmail.com</v>
          </cell>
        </row>
        <row r="44">
          <cell r="A44">
            <v>7716394</v>
          </cell>
          <cell r="B44">
            <v>9828067111</v>
          </cell>
          <cell r="C44" t="str">
            <v>Saurabh</v>
          </cell>
          <cell r="D44" t="str">
            <v>Maheshwari</v>
          </cell>
          <cell r="E44" t="str">
            <v>PRATIMA  ENTERPRISES</v>
          </cell>
          <cell r="F44" t="str">
            <v xml:space="preserve">C-1 SA ,637 , 12 ROAD SARDARPUA  BETWEEN B &amp; C ROAD </v>
          </cell>
          <cell r="G44">
            <v>0</v>
          </cell>
          <cell r="H44">
            <v>0</v>
          </cell>
          <cell r="I44" t="str">
            <v>JODHPUR</v>
          </cell>
          <cell r="J44" t="str">
            <v>Rajasthan</v>
          </cell>
          <cell r="K44">
            <v>342001</v>
          </cell>
          <cell r="L44" t="str">
            <v>fca.saurabh.maheshwari@gmail.com</v>
          </cell>
        </row>
        <row r="45">
          <cell r="A45">
            <v>7716545</v>
          </cell>
          <cell r="B45">
            <v>9461236512</v>
          </cell>
          <cell r="C45" t="str">
            <v xml:space="preserve">Kiran </v>
          </cell>
          <cell r="D45" t="str">
            <v>Devi</v>
          </cell>
          <cell r="E45" t="str">
            <v>BALAJI TYRES</v>
          </cell>
          <cell r="F45" t="str">
            <v>CHHAPRA STATION, TEHSIL BALESAR   Jodhpur</v>
          </cell>
          <cell r="G45">
            <v>0</v>
          </cell>
          <cell r="H45">
            <v>0</v>
          </cell>
          <cell r="I45" t="str">
            <v>Balesar</v>
          </cell>
          <cell r="J45" t="str">
            <v>Rajasthan</v>
          </cell>
          <cell r="K45">
            <v>342023</v>
          </cell>
          <cell r="L45" t="str">
            <v>No email id</v>
          </cell>
        </row>
        <row r="46">
          <cell r="A46">
            <v>7716553</v>
          </cell>
          <cell r="B46">
            <v>9414301667</v>
          </cell>
          <cell r="C46" t="str">
            <v>Rafiq</v>
          </cell>
          <cell r="D46" t="str">
            <v>Khan</v>
          </cell>
          <cell r="E46" t="str">
            <v>H.K. MANGALIYA</v>
          </cell>
          <cell r="F46" t="str">
            <v xml:space="preserve">59/7, GRAM GEWA, PARSWANATH YOJANA  KAYLANA CHORAHA </v>
          </cell>
          <cell r="G46">
            <v>0</v>
          </cell>
          <cell r="H46">
            <v>0</v>
          </cell>
          <cell r="I46" t="str">
            <v>JODHPUR</v>
          </cell>
          <cell r="J46" t="str">
            <v>Rajasthan</v>
          </cell>
          <cell r="K46">
            <v>342001</v>
          </cell>
          <cell r="L46" t="str">
            <v>mrafiq32132@gmail.com</v>
          </cell>
        </row>
        <row r="47">
          <cell r="A47">
            <v>7716032</v>
          </cell>
          <cell r="B47">
            <v>9829181995</v>
          </cell>
          <cell r="C47" t="str">
            <v>IMARATDEEN</v>
          </cell>
          <cell r="D47" t="str">
            <v>KHAN</v>
          </cell>
          <cell r="E47" t="str">
            <v>INDIAN TYRES</v>
          </cell>
          <cell r="F47" t="str">
            <v xml:space="preserve">TRANSPORT NAGAR,  A 596,   </v>
          </cell>
          <cell r="G47">
            <v>0</v>
          </cell>
          <cell r="H47">
            <v>0</v>
          </cell>
          <cell r="I47" t="str">
            <v>ALWAR</v>
          </cell>
          <cell r="J47" t="str">
            <v>Rajasthan</v>
          </cell>
          <cell r="K47">
            <v>301001</v>
          </cell>
          <cell r="L47" t="str">
            <v>immykhan1976@gmail.com</v>
          </cell>
        </row>
        <row r="48">
          <cell r="A48">
            <v>7709177</v>
          </cell>
          <cell r="B48">
            <v>9414235790</v>
          </cell>
          <cell r="C48" t="str">
            <v>JIVAN</v>
          </cell>
          <cell r="D48" t="str">
            <v>KHAN</v>
          </cell>
          <cell r="E48" t="str">
            <v>D.K. Tyres</v>
          </cell>
          <cell r="F48" t="str">
            <v>NEAR RAM MANDIR,STATION ROAD   SRIGANGANAGAR</v>
          </cell>
          <cell r="G48">
            <v>0</v>
          </cell>
          <cell r="H48">
            <v>0</v>
          </cell>
          <cell r="I48" t="str">
            <v>CHURU</v>
          </cell>
          <cell r="J48" t="str">
            <v>Rajasthan</v>
          </cell>
          <cell r="K48">
            <v>331001</v>
          </cell>
          <cell r="L48" t="str">
            <v>jeevanali@gmail.com</v>
          </cell>
        </row>
        <row r="49">
          <cell r="A49">
            <v>7712762</v>
          </cell>
          <cell r="B49">
            <v>8239010111</v>
          </cell>
          <cell r="C49" t="str">
            <v>VIJAY</v>
          </cell>
          <cell r="D49" t="str">
            <v xml:space="preserve">PAL </v>
          </cell>
          <cell r="E49" t="str">
            <v>VISHNU TYRES</v>
          </cell>
          <cell r="F49" t="str">
            <v xml:space="preserve">RIICO ROAD NO.6,RANI BAZAR   </v>
          </cell>
          <cell r="G49">
            <v>0</v>
          </cell>
          <cell r="H49">
            <v>0</v>
          </cell>
          <cell r="I49" t="str">
            <v>BIKANER</v>
          </cell>
          <cell r="J49" t="str">
            <v>Rajasthan</v>
          </cell>
          <cell r="K49">
            <v>334001</v>
          </cell>
          <cell r="L49" t="str">
            <v>jitukhicharyet@gmail.com</v>
          </cell>
        </row>
        <row r="50">
          <cell r="A50">
            <v>7715760</v>
          </cell>
          <cell r="B50">
            <v>8890226141</v>
          </cell>
          <cell r="C50" t="str">
            <v>PURAN</v>
          </cell>
          <cell r="D50" t="str">
            <v>SONI</v>
          </cell>
          <cell r="E50" t="str">
            <v>PURAN TYRE</v>
          </cell>
          <cell r="F50" t="str">
            <v xml:space="preserve">UDHAM SINGH CHOWK  HANUMANGARH ROAD </v>
          </cell>
          <cell r="G50">
            <v>0</v>
          </cell>
          <cell r="H50">
            <v>0</v>
          </cell>
          <cell r="I50" t="str">
            <v>SANGARIA</v>
          </cell>
          <cell r="J50" t="str">
            <v>Rajasthan</v>
          </cell>
          <cell r="K50">
            <v>335063</v>
          </cell>
          <cell r="L50" t="str">
            <v>tyrespuran@gmail.com</v>
          </cell>
        </row>
        <row r="51">
          <cell r="A51">
            <v>7716056</v>
          </cell>
          <cell r="B51">
            <v>9829248729</v>
          </cell>
          <cell r="C51" t="str">
            <v>SHARWAN</v>
          </cell>
          <cell r="D51" t="str">
            <v>KUMAR</v>
          </cell>
          <cell r="E51" t="str">
            <v>SIDDHARTH TYRES</v>
          </cell>
          <cell r="F51" t="str">
            <v xml:space="preserve">IN FRONT OF DUNEC MOTORS  JAISALMER ROAD </v>
          </cell>
          <cell r="G51">
            <v>0</v>
          </cell>
          <cell r="H51">
            <v>0</v>
          </cell>
          <cell r="I51" t="str">
            <v>BIKANER</v>
          </cell>
          <cell r="J51" t="str">
            <v>Rajasthan</v>
          </cell>
          <cell r="K51">
            <v>334001</v>
          </cell>
          <cell r="L51" t="str">
            <v>shrawanb25@gmail.com</v>
          </cell>
        </row>
        <row r="52">
          <cell r="A52">
            <v>7716542</v>
          </cell>
          <cell r="B52">
            <v>9667199685</v>
          </cell>
          <cell r="C52" t="str">
            <v>SIDDHARTH</v>
          </cell>
          <cell r="D52" t="str">
            <v>SAMDARIA</v>
          </cell>
          <cell r="E52" t="str">
            <v>SHANKHESHWAR PARSHWANATH TYRES</v>
          </cell>
          <cell r="F52" t="str">
            <v xml:space="preserve">NEAR KISHAN DHARAMKANTA,  DEH ROAD, </v>
          </cell>
          <cell r="G52">
            <v>0</v>
          </cell>
          <cell r="H52">
            <v>0</v>
          </cell>
          <cell r="I52" t="str">
            <v>NAGAUR</v>
          </cell>
          <cell r="J52" t="str">
            <v>Rajasthan</v>
          </cell>
          <cell r="K52">
            <v>341001</v>
          </cell>
          <cell r="L52" t="str">
            <v>sidharthsamdaria@gmail.com</v>
          </cell>
        </row>
        <row r="53">
          <cell r="A53">
            <v>7714283</v>
          </cell>
          <cell r="B53">
            <v>9629808411</v>
          </cell>
          <cell r="C53" t="str">
            <v>Mr.Muthukumaran</v>
          </cell>
          <cell r="D53" t="str">
            <v>P.R.</v>
          </cell>
          <cell r="E53" t="str">
            <v>SRI SAKTHI TYRES</v>
          </cell>
          <cell r="F53" t="str">
            <v xml:space="preserve">NO. 111/11E/8 E .STATE BANK COLONY,  POLPETTAI WEST, </v>
          </cell>
          <cell r="G53">
            <v>0</v>
          </cell>
          <cell r="H53">
            <v>0</v>
          </cell>
          <cell r="I53" t="str">
            <v>TUTICORIN</v>
          </cell>
          <cell r="J53" t="str">
            <v>Tamil Nadu</v>
          </cell>
          <cell r="K53">
            <v>628002</v>
          </cell>
          <cell r="L53" t="str">
            <v>m.Prabhakaran@outlook.in</v>
          </cell>
        </row>
        <row r="54">
          <cell r="A54">
            <v>7705415</v>
          </cell>
          <cell r="B54">
            <v>9847562052</v>
          </cell>
          <cell r="C54" t="str">
            <v>Kannan</v>
          </cell>
          <cell r="D54">
            <v>0</v>
          </cell>
          <cell r="E54" t="str">
            <v>KANNAN TYRES</v>
          </cell>
          <cell r="F54" t="str">
            <v>7/636, SS Arcade,  Kandathpara, Opp Marutha Road Palakkad</v>
          </cell>
          <cell r="G54">
            <v>0</v>
          </cell>
          <cell r="H54">
            <v>0</v>
          </cell>
          <cell r="I54" t="str">
            <v>PALAKKAD</v>
          </cell>
          <cell r="J54" t="str">
            <v>Kerala</v>
          </cell>
          <cell r="K54">
            <v>678007</v>
          </cell>
          <cell r="L54" t="str">
            <v>shailar78910@gmail.com</v>
          </cell>
        </row>
        <row r="55">
          <cell r="A55">
            <v>7716388</v>
          </cell>
          <cell r="B55">
            <v>9919101538</v>
          </cell>
          <cell r="C55" t="str">
            <v>Brijesh Kumar</v>
          </cell>
          <cell r="D55" t="str">
            <v>Agarwal</v>
          </cell>
          <cell r="E55" t="str">
            <v>Kanpur Edibles Pvt Ltd</v>
          </cell>
          <cell r="F55" t="str">
            <v>51/58-A, Shakkarpatti, Nayaganj,   Kanpur Nagar,</v>
          </cell>
          <cell r="G55">
            <v>0</v>
          </cell>
          <cell r="H55">
            <v>0</v>
          </cell>
          <cell r="I55" t="str">
            <v>Kanpur</v>
          </cell>
          <cell r="J55" t="str">
            <v>Uttar Pradesh</v>
          </cell>
          <cell r="K55">
            <v>208001</v>
          </cell>
          <cell r="L55" t="str">
            <v>brijeshagarwal.1@gmail.com</v>
          </cell>
        </row>
        <row r="56">
          <cell r="A56">
            <v>7705620</v>
          </cell>
          <cell r="B56">
            <v>9837215500</v>
          </cell>
          <cell r="C56" t="str">
            <v xml:space="preserve">Atul </v>
          </cell>
          <cell r="D56" t="str">
            <v>Sareen</v>
          </cell>
          <cell r="E56" t="str">
            <v>MAHAVIR MOTOR STORE</v>
          </cell>
          <cell r="F56" t="str">
            <v xml:space="preserve">HARIDWAR ROAD   </v>
          </cell>
          <cell r="G56">
            <v>0</v>
          </cell>
          <cell r="H56">
            <v>0</v>
          </cell>
          <cell r="I56" t="str">
            <v>RISHIKESH</v>
          </cell>
          <cell r="J56" t="str">
            <v>Uttarakhand</v>
          </cell>
          <cell r="K56">
            <v>249201</v>
          </cell>
          <cell r="L56" t="str">
            <v>mahavirmotors@yahoo.com</v>
          </cell>
        </row>
        <row r="57">
          <cell r="A57">
            <v>7715528</v>
          </cell>
          <cell r="B57">
            <v>9837504564</v>
          </cell>
          <cell r="C57" t="str">
            <v>MOH.</v>
          </cell>
          <cell r="D57" t="str">
            <v>JAVED</v>
          </cell>
          <cell r="E57" t="str">
            <v>Javed Tyre House</v>
          </cell>
          <cell r="F57" t="str">
            <v xml:space="preserve">Siroli Kala, Bareilly Road  US Nagar </v>
          </cell>
          <cell r="G57">
            <v>0</v>
          </cell>
          <cell r="H57">
            <v>0</v>
          </cell>
          <cell r="I57" t="str">
            <v>Kichha</v>
          </cell>
          <cell r="J57" t="str">
            <v>Uttarakhand</v>
          </cell>
          <cell r="K57">
            <v>263148</v>
          </cell>
          <cell r="L57" t="e">
            <v>#N/A</v>
          </cell>
        </row>
        <row r="58">
          <cell r="A58">
            <v>7705994</v>
          </cell>
          <cell r="B58">
            <v>9412221746</v>
          </cell>
          <cell r="C58" t="str">
            <v xml:space="preserve">Arun </v>
          </cell>
          <cell r="D58" t="str">
            <v>GARG</v>
          </cell>
          <cell r="E58" t="str">
            <v>R. K. AGRICULTURE INDUSTR</v>
          </cell>
          <cell r="F58" t="str">
            <v xml:space="preserve">MEERUT ROAD   HAPUR   </v>
          </cell>
          <cell r="G58">
            <v>0</v>
          </cell>
          <cell r="H58">
            <v>0</v>
          </cell>
          <cell r="I58" t="str">
            <v>HAPUR</v>
          </cell>
          <cell r="J58" t="str">
            <v>Uttar Pradesh</v>
          </cell>
          <cell r="K58">
            <v>245101</v>
          </cell>
          <cell r="L58" t="str">
            <v>prasoongarg3@gmail.com</v>
          </cell>
        </row>
        <row r="59">
          <cell r="A59">
            <v>7715429</v>
          </cell>
          <cell r="B59">
            <v>9756605052</v>
          </cell>
          <cell r="C59" t="str">
            <v>Sanjay</v>
          </cell>
          <cell r="D59" t="str">
            <v>chabra</v>
          </cell>
          <cell r="E59" t="str">
            <v>Chhabra tyre works</v>
          </cell>
          <cell r="F59" t="str">
            <v xml:space="preserve">Shop No-24,Meerut Road Hapur,   </v>
          </cell>
          <cell r="G59">
            <v>0</v>
          </cell>
          <cell r="H59">
            <v>0</v>
          </cell>
          <cell r="I59" t="str">
            <v>Hapur</v>
          </cell>
          <cell r="J59" t="str">
            <v>Uttar Pradesh</v>
          </cell>
          <cell r="K59">
            <v>245101</v>
          </cell>
          <cell r="L59" t="str">
            <v>chhabratyreworks@gmail.com</v>
          </cell>
        </row>
        <row r="60">
          <cell r="A60">
            <v>7709143</v>
          </cell>
          <cell r="B60">
            <v>9837831083</v>
          </cell>
          <cell r="C60" t="str">
            <v>Sanjay</v>
          </cell>
          <cell r="D60" t="str">
            <v>Agrawal</v>
          </cell>
          <cell r="E60" t="str">
            <v>S.K.TYRE AGENCY</v>
          </cell>
          <cell r="F60" t="str">
            <v xml:space="preserve">40, Malviya Pustkalaya Market, GT Road   </v>
          </cell>
          <cell r="G60">
            <v>0</v>
          </cell>
          <cell r="H60">
            <v>0</v>
          </cell>
          <cell r="I60" t="str">
            <v>Aligarh</v>
          </cell>
          <cell r="J60" t="str">
            <v>Uttar Pradesh</v>
          </cell>
          <cell r="K60">
            <v>202001</v>
          </cell>
          <cell r="L60" t="str">
            <v>rahul.skt2510@gmail.com</v>
          </cell>
        </row>
        <row r="61">
          <cell r="A61">
            <v>7716034</v>
          </cell>
          <cell r="B61">
            <v>9045293100</v>
          </cell>
          <cell r="C61" t="str">
            <v>Deepak</v>
          </cell>
          <cell r="D61" t="str">
            <v>Gupta</v>
          </cell>
          <cell r="E61" t="str">
            <v>JAIN TYRES</v>
          </cell>
          <cell r="F61" t="str">
            <v xml:space="preserve">NAGAR PALIKA MARKET,  ALIGARH ROAD, </v>
          </cell>
          <cell r="G61">
            <v>0</v>
          </cell>
          <cell r="H61">
            <v>0</v>
          </cell>
          <cell r="I61" t="str">
            <v>HATHRAS</v>
          </cell>
          <cell r="J61" t="str">
            <v>Uttar Pradesh</v>
          </cell>
          <cell r="K61">
            <v>204101</v>
          </cell>
          <cell r="L61" t="str">
            <v>DJAIN+I644413@GMAIL.COM</v>
          </cell>
        </row>
        <row r="62">
          <cell r="A62">
            <v>7709885</v>
          </cell>
          <cell r="B62">
            <v>9434037283</v>
          </cell>
          <cell r="C62" t="str">
            <v xml:space="preserve">Subrata </v>
          </cell>
          <cell r="D62" t="str">
            <v>MUKHERJEE</v>
          </cell>
          <cell r="E62" t="str">
            <v>KALYAN TYRE</v>
          </cell>
          <cell r="F62" t="str">
            <v xml:space="preserve">WARD NO:14,GOSANI ROAD   </v>
          </cell>
          <cell r="G62">
            <v>0</v>
          </cell>
          <cell r="H62">
            <v>0</v>
          </cell>
          <cell r="I62" t="str">
            <v>DINHATA</v>
          </cell>
          <cell r="J62" t="str">
            <v>West Bengal</v>
          </cell>
          <cell r="K62">
            <v>736135</v>
          </cell>
          <cell r="L62" t="str">
            <v>No email id</v>
          </cell>
        </row>
        <row r="63">
          <cell r="A63">
            <v>7715724</v>
          </cell>
          <cell r="B63">
            <v>9434019490</v>
          </cell>
          <cell r="C63" t="str">
            <v xml:space="preserve">Sanjay </v>
          </cell>
          <cell r="D63" t="str">
            <v>JAIN</v>
          </cell>
          <cell r="E63" t="str">
            <v>JAIN TYRES</v>
          </cell>
          <cell r="F63" t="str">
            <v xml:space="preserve">Hill Cart Road,  Chanapatti, Darjeeling </v>
          </cell>
          <cell r="G63">
            <v>0</v>
          </cell>
          <cell r="H63">
            <v>0</v>
          </cell>
          <cell r="I63" t="str">
            <v>Siliguri</v>
          </cell>
          <cell r="J63" t="str">
            <v>West Bengal</v>
          </cell>
          <cell r="K63">
            <v>734001</v>
          </cell>
          <cell r="L63" t="str">
            <v>jaintyre74@gmail.com</v>
          </cell>
        </row>
        <row r="64">
          <cell r="A64">
            <v>7716367</v>
          </cell>
          <cell r="B64">
            <v>9434731831</v>
          </cell>
          <cell r="C64" t="str">
            <v xml:space="preserve">Praveen </v>
          </cell>
          <cell r="D64" t="str">
            <v>AGARWAL</v>
          </cell>
          <cell r="E64" t="str">
            <v>J. P. TRADERS</v>
          </cell>
          <cell r="F64" t="str">
            <v>H/569/374/855/11,  UNITY BUILDING, SEVOKE ROAD, DARJEELING</v>
          </cell>
          <cell r="G64">
            <v>0</v>
          </cell>
          <cell r="H64">
            <v>0</v>
          </cell>
          <cell r="I64" t="str">
            <v>Siliguri</v>
          </cell>
          <cell r="J64" t="str">
            <v>West Bengal</v>
          </cell>
          <cell r="K64">
            <v>734001</v>
          </cell>
          <cell r="L64" t="str">
            <v>jptraders@hotmail.com</v>
          </cell>
        </row>
        <row r="65">
          <cell r="A65">
            <v>7711923</v>
          </cell>
          <cell r="B65">
            <v>9434584148</v>
          </cell>
          <cell r="C65" t="str">
            <v xml:space="preserve">NAZMUL </v>
          </cell>
          <cell r="D65" t="str">
            <v>HAQUE</v>
          </cell>
          <cell r="E65" t="str">
            <v>DATA BABA ENTERPRISE</v>
          </cell>
          <cell r="F65" t="str">
            <v xml:space="preserve">VILL-BONHAT,P.O-KHARBONA,RAMPURHAT DUMKA ROAD  NEAR SAINT PAUL SCHOOL </v>
          </cell>
          <cell r="G65">
            <v>0</v>
          </cell>
          <cell r="H65">
            <v>0</v>
          </cell>
          <cell r="I65" t="str">
            <v>RAMPURHAT</v>
          </cell>
          <cell r="J65" t="str">
            <v>West Bengal</v>
          </cell>
          <cell r="K65">
            <v>731224</v>
          </cell>
          <cell r="L65" t="str">
            <v>nazmulhaquebonhat@gmail.com</v>
          </cell>
        </row>
        <row r="66">
          <cell r="A66">
            <v>7704746</v>
          </cell>
          <cell r="B66">
            <v>9830675769</v>
          </cell>
          <cell r="C66" t="str">
            <v xml:space="preserve">ASISH </v>
          </cell>
          <cell r="D66" t="str">
            <v>ADAK</v>
          </cell>
          <cell r="E66" t="str">
            <v>ASISH TRADING</v>
          </cell>
          <cell r="F66" t="str">
            <v>SANGAM SUPER MARKET COMPLEX  PO_KANNAYANAGAR SOUTH 24 PARGANAS</v>
          </cell>
          <cell r="G66">
            <v>0</v>
          </cell>
          <cell r="H66">
            <v>0</v>
          </cell>
          <cell r="I66" t="str">
            <v>AMTALA</v>
          </cell>
          <cell r="J66" t="str">
            <v>West Bengal</v>
          </cell>
          <cell r="K66">
            <v>743398</v>
          </cell>
          <cell r="L66" t="str">
            <v>asishadak1962@gmail.com</v>
          </cell>
        </row>
        <row r="67">
          <cell r="A67">
            <v>7716606</v>
          </cell>
          <cell r="B67">
            <v>9735230179</v>
          </cell>
          <cell r="C67" t="str">
            <v xml:space="preserve">LIYAKAT </v>
          </cell>
          <cell r="D67" t="str">
            <v>MALLICK</v>
          </cell>
          <cell r="E67" t="str">
            <v>NEW HAFIZ SAHEB BHANDAR</v>
          </cell>
          <cell r="F67" t="str">
            <v>270, BY PASS ROAD, KH NO-1329  PLOT NO- 1011, PURBA MEDINIPUR</v>
          </cell>
          <cell r="G67">
            <v>0</v>
          </cell>
          <cell r="H67">
            <v>0</v>
          </cell>
          <cell r="I67" t="str">
            <v>EGRA</v>
          </cell>
          <cell r="J67" t="str">
            <v>West Bengal</v>
          </cell>
          <cell r="K67">
            <v>721429</v>
          </cell>
          <cell r="L67" t="str">
            <v>LMALLICK721429@GMAIL.COM</v>
          </cell>
        </row>
        <row r="68">
          <cell r="A68">
            <v>7716647</v>
          </cell>
          <cell r="B68">
            <v>9732578182</v>
          </cell>
          <cell r="C68" t="str">
            <v xml:space="preserve">RANGARANI </v>
          </cell>
          <cell r="D68" t="str">
            <v>DAS</v>
          </cell>
          <cell r="E68" t="str">
            <v>RANGA RANI DAS</v>
          </cell>
          <cell r="F68" t="str">
            <v xml:space="preserve">VILL- PO. BARGODAGODAR, PS- NANDAKUMAR  NIMTOURI </v>
          </cell>
          <cell r="G68">
            <v>0</v>
          </cell>
          <cell r="H68">
            <v>0</v>
          </cell>
          <cell r="I68" t="str">
            <v>MIDNAPUR</v>
          </cell>
          <cell r="J68" t="str">
            <v>West Bengal</v>
          </cell>
          <cell r="K68">
            <v>721652</v>
          </cell>
          <cell r="L68" t="str">
            <v>dbiswajit369@gmail.com</v>
          </cell>
        </row>
        <row r="69">
          <cell r="A69">
            <v>7705779</v>
          </cell>
          <cell r="B69">
            <v>9435042462</v>
          </cell>
          <cell r="C69" t="str">
            <v>JAYNTH</v>
          </cell>
          <cell r="D69" t="str">
            <v>NEOG</v>
          </cell>
          <cell r="E69" t="str">
            <v>NEOG TYRE SERVICES</v>
          </cell>
          <cell r="F69" t="str">
            <v xml:space="preserve">H B ROAD, MACHKHOWA   </v>
          </cell>
          <cell r="G69">
            <v>0</v>
          </cell>
          <cell r="H69">
            <v>0</v>
          </cell>
          <cell r="I69" t="str">
            <v>GUWAHTI</v>
          </cell>
          <cell r="J69" t="str">
            <v>Assam</v>
          </cell>
          <cell r="K69">
            <v>781009</v>
          </cell>
          <cell r="L69" t="str">
            <v>neogtyreservice1@gmail.com</v>
          </cell>
        </row>
        <row r="70">
          <cell r="A70">
            <v>7715716</v>
          </cell>
          <cell r="B70">
            <v>8348066966</v>
          </cell>
          <cell r="C70" t="str">
            <v xml:space="preserve">KAMAL </v>
          </cell>
          <cell r="D70" t="str">
            <v>ROY</v>
          </cell>
          <cell r="E70" t="str">
            <v>ROY ENTERPRISE</v>
          </cell>
          <cell r="F70" t="str">
            <v xml:space="preserve">VILL+POST GODAPIASAL, PS- SALBONI   </v>
          </cell>
          <cell r="G70">
            <v>0</v>
          </cell>
          <cell r="H70">
            <v>0</v>
          </cell>
          <cell r="I70" t="str">
            <v>WEST MIDNAPORE</v>
          </cell>
          <cell r="J70" t="str">
            <v>West Bengal</v>
          </cell>
          <cell r="K70">
            <v>721129</v>
          </cell>
          <cell r="L70" t="str">
            <v>roy.enterprise.gp@gmail.com</v>
          </cell>
        </row>
        <row r="71">
          <cell r="A71">
            <v>7716322</v>
          </cell>
          <cell r="B71">
            <v>9434185270</v>
          </cell>
          <cell r="C71" t="str">
            <v xml:space="preserve">SANTU </v>
          </cell>
          <cell r="D71" t="str">
            <v>MAITY</v>
          </cell>
          <cell r="E71" t="str">
            <v>Maity Bricks &amp; Sons</v>
          </cell>
          <cell r="F71" t="str">
            <v>309/2 Ward No 20, Saha Chawk  Bombay Chawk, PO- Rakhajungal West Medinipur</v>
          </cell>
          <cell r="G71">
            <v>0</v>
          </cell>
          <cell r="H71">
            <v>0</v>
          </cell>
          <cell r="I71" t="str">
            <v>Kharagpur</v>
          </cell>
          <cell r="J71" t="str">
            <v>West Bengal</v>
          </cell>
          <cell r="K71">
            <v>721301</v>
          </cell>
          <cell r="L71" t="str">
            <v>maitybricksandsons@gmail.com</v>
          </cell>
        </row>
        <row r="72">
          <cell r="A72">
            <v>7716686</v>
          </cell>
          <cell r="B72">
            <v>9617123466</v>
          </cell>
          <cell r="C72" t="str">
            <v>SAURABH</v>
          </cell>
          <cell r="D72" t="str">
            <v>SINGH</v>
          </cell>
          <cell r="E72" t="str">
            <v>BLACK DIAMOND TYRES</v>
          </cell>
          <cell r="F72" t="str">
            <v xml:space="preserve">MAIN ROAD  BESIDES BLACK DIAMOND FILLING STATION </v>
          </cell>
          <cell r="G72">
            <v>0</v>
          </cell>
          <cell r="H72">
            <v>0</v>
          </cell>
          <cell r="I72" t="str">
            <v>SINGRAULI</v>
          </cell>
          <cell r="J72" t="str">
            <v>Madhya Pradesh</v>
          </cell>
          <cell r="K72">
            <v>486889</v>
          </cell>
          <cell r="L72" t="str">
            <v>saurabh.singh2018@outlook.com</v>
          </cell>
        </row>
        <row r="73">
          <cell r="A73">
            <v>7716699</v>
          </cell>
          <cell r="B73">
            <v>9896400482</v>
          </cell>
          <cell r="C73" t="str">
            <v>NAVJOT SINGH</v>
          </cell>
          <cell r="D73" t="str">
            <v>LAMBA</v>
          </cell>
          <cell r="E73" t="str">
            <v>LAMBA TYRES</v>
          </cell>
          <cell r="F73" t="str">
            <v xml:space="preserve">LAMBA TYRE,SAHARANPUR ROAD   </v>
          </cell>
          <cell r="G73">
            <v>0</v>
          </cell>
          <cell r="H73">
            <v>0</v>
          </cell>
          <cell r="I73" t="str">
            <v>YAMUNANAGAR</v>
          </cell>
          <cell r="J73" t="str">
            <v>Haryana</v>
          </cell>
          <cell r="K73">
            <v>135001</v>
          </cell>
          <cell r="L73" t="str">
            <v>lambatyres2018@gmail.com</v>
          </cell>
        </row>
        <row r="74">
          <cell r="A74">
            <v>7716689</v>
          </cell>
          <cell r="B74" t="e">
            <v>#N/A</v>
          </cell>
          <cell r="C74" t="e">
            <v>#N/A</v>
          </cell>
          <cell r="D74" t="e">
            <v>#N/A</v>
          </cell>
          <cell r="E74" t="e">
            <v>#N/A</v>
          </cell>
          <cell r="F74" t="e">
            <v>#N/A</v>
          </cell>
          <cell r="G74" t="e">
            <v>#N/A</v>
          </cell>
          <cell r="H74" t="e">
            <v>#N/A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</row>
        <row r="75">
          <cell r="A75">
            <v>7716691</v>
          </cell>
          <cell r="B75">
            <v>9814820512</v>
          </cell>
          <cell r="C75" t="str">
            <v>HerGopal</v>
          </cell>
          <cell r="D75" t="str">
            <v>Mittal</v>
          </cell>
          <cell r="E75" t="str">
            <v>Gopal Tyres</v>
          </cell>
          <cell r="F75" t="str">
            <v xml:space="preserve">Near Bus Stand, Sunam,   </v>
          </cell>
          <cell r="G75">
            <v>0</v>
          </cell>
          <cell r="H75">
            <v>0</v>
          </cell>
          <cell r="I75" t="str">
            <v>Sangrur</v>
          </cell>
          <cell r="J75" t="str">
            <v>Punjab</v>
          </cell>
          <cell r="K75">
            <v>148028</v>
          </cell>
          <cell r="L75" t="str">
            <v>slnstyres@gmail.com</v>
          </cell>
        </row>
        <row r="76">
          <cell r="A76">
            <v>7716728</v>
          </cell>
          <cell r="B76">
            <v>9427126774</v>
          </cell>
          <cell r="C76" t="str">
            <v>ATUL</v>
          </cell>
          <cell r="D76" t="str">
            <v>MEHTA</v>
          </cell>
          <cell r="E76" t="str">
            <v>JALARAM OIL CENTRE</v>
          </cell>
          <cell r="F76" t="str">
            <v xml:space="preserve">DHULIA ROAD, SONGADH, TAPI   </v>
          </cell>
          <cell r="G76">
            <v>0</v>
          </cell>
          <cell r="H76">
            <v>0</v>
          </cell>
          <cell r="I76" t="str">
            <v>SONGADH</v>
          </cell>
          <cell r="J76" t="str">
            <v>Gujarat</v>
          </cell>
          <cell r="K76">
            <v>394670</v>
          </cell>
          <cell r="L76" t="str">
            <v>atulmehta1268@gmail.com</v>
          </cell>
        </row>
        <row r="77">
          <cell r="A77">
            <v>7716727</v>
          </cell>
          <cell r="B77">
            <v>9425254105</v>
          </cell>
          <cell r="C77" t="str">
            <v>Sanjay</v>
          </cell>
          <cell r="D77" t="str">
            <v>Agrawal</v>
          </cell>
          <cell r="E77" t="str">
            <v>SHRI SHYAM TYRES</v>
          </cell>
          <cell r="F77" t="str">
            <v xml:space="preserve">KHARSIA ROAD, AMBIKAPUR  SURGUJA </v>
          </cell>
          <cell r="G77">
            <v>0</v>
          </cell>
          <cell r="H77">
            <v>0</v>
          </cell>
          <cell r="I77" t="str">
            <v>AMBIKAPUR</v>
          </cell>
          <cell r="J77" t="str">
            <v>Chhattisgarh</v>
          </cell>
          <cell r="K77">
            <v>497001</v>
          </cell>
          <cell r="L77" t="str">
            <v>shrishyam105@gmail.com</v>
          </cell>
        </row>
        <row r="78">
          <cell r="A78">
            <v>7706040</v>
          </cell>
          <cell r="B78">
            <v>9434028434</v>
          </cell>
          <cell r="C78" t="str">
            <v xml:space="preserve">RAJAN </v>
          </cell>
          <cell r="D78" t="str">
            <v>BAGGA</v>
          </cell>
          <cell r="E78" t="str">
            <v>M/S. RAJA TYRES</v>
          </cell>
          <cell r="F78" t="str">
            <v xml:space="preserve">189- GT ROAD ( W ) P.O.ASANSOL  RAMBANDHU TAL </v>
          </cell>
          <cell r="G78">
            <v>0</v>
          </cell>
          <cell r="H78">
            <v>0</v>
          </cell>
          <cell r="I78" t="str">
            <v>BURDWAN</v>
          </cell>
          <cell r="J78" t="str">
            <v>West Bengal</v>
          </cell>
          <cell r="K78">
            <v>713303</v>
          </cell>
          <cell r="L78" t="str">
            <v>rajatyres_asansol@yahoo.in</v>
          </cell>
        </row>
        <row r="79">
          <cell r="A79">
            <v>7705294</v>
          </cell>
          <cell r="B79">
            <v>9310161931</v>
          </cell>
          <cell r="C79" t="str">
            <v>Satya Narayan</v>
          </cell>
          <cell r="D79" t="str">
            <v>Singla</v>
          </cell>
          <cell r="E79" t="str">
            <v>JAGDAMBA SALES CORPORATIO</v>
          </cell>
          <cell r="F79" t="str">
            <v xml:space="preserve">BC-202,MANGOL PURI INDUST, PHASE II   </v>
          </cell>
          <cell r="G79">
            <v>0</v>
          </cell>
          <cell r="H79">
            <v>0</v>
          </cell>
          <cell r="I79" t="str">
            <v>DELHI</v>
          </cell>
          <cell r="J79" t="str">
            <v>Delhi</v>
          </cell>
          <cell r="K79">
            <v>110034</v>
          </cell>
          <cell r="L79" t="str">
            <v>s.jagdamba92@yahoo.in</v>
          </cell>
        </row>
        <row r="80">
          <cell r="A80">
            <v>7707700</v>
          </cell>
          <cell r="B80">
            <v>9595942901</v>
          </cell>
          <cell r="C80" t="str">
            <v xml:space="preserve">Ravi </v>
          </cell>
          <cell r="D80" t="str">
            <v>Garg</v>
          </cell>
          <cell r="E80" t="str">
            <v>RAVI TYRES</v>
          </cell>
          <cell r="F80" t="str">
            <v>858, YASHWANT NAGAR,  NAGPUR ROAD, PADOLI Dist- CHANDRAPUR</v>
          </cell>
          <cell r="G80">
            <v>0</v>
          </cell>
          <cell r="H80">
            <v>0</v>
          </cell>
          <cell r="I80" t="str">
            <v>CHANDRAPUR</v>
          </cell>
          <cell r="J80" t="str">
            <v>Maharashtra</v>
          </cell>
          <cell r="K80">
            <v>442406</v>
          </cell>
          <cell r="L80" t="str">
            <v>gargravi86@gmail.com</v>
          </cell>
        </row>
        <row r="81">
          <cell r="A81">
            <v>7708761</v>
          </cell>
          <cell r="B81">
            <v>9143408541</v>
          </cell>
          <cell r="C81" t="str">
            <v>SOUMYA</v>
          </cell>
          <cell r="D81" t="str">
            <v>SAHA</v>
          </cell>
          <cell r="E81" t="str">
            <v>SAHA ENTERPRISE</v>
          </cell>
          <cell r="F81" t="str">
            <v>677, KULPI ROAD, SARBERIA   SOUTH 24 PARGANAS</v>
          </cell>
          <cell r="G81">
            <v>0</v>
          </cell>
          <cell r="H81">
            <v>0</v>
          </cell>
          <cell r="I81" t="str">
            <v>Kolkata</v>
          </cell>
          <cell r="J81" t="str">
            <v>West Bengal</v>
          </cell>
          <cell r="K81">
            <v>743385</v>
          </cell>
          <cell r="L81" t="str">
            <v>saha.enterprise.2001@gmail.com</v>
          </cell>
        </row>
        <row r="82">
          <cell r="A82">
            <v>7706777</v>
          </cell>
          <cell r="B82">
            <v>9437048503</v>
          </cell>
          <cell r="C82" t="str">
            <v>PRASANT KUMAR</v>
          </cell>
          <cell r="D82" t="str">
            <v>PRASANT KUMAR</v>
          </cell>
          <cell r="E82" t="str">
            <v>VEDVYAS TYRE CENTRE</v>
          </cell>
          <cell r="F82" t="str">
            <v xml:space="preserve">PLOT No.5/E  SAW MILL CHOWK,VEDVYAS, </v>
          </cell>
          <cell r="G82">
            <v>0</v>
          </cell>
          <cell r="H82">
            <v>0</v>
          </cell>
          <cell r="I82" t="str">
            <v>ROURKELA</v>
          </cell>
          <cell r="J82" t="str">
            <v>Orissa</v>
          </cell>
          <cell r="K82">
            <v>769004</v>
          </cell>
          <cell r="L82" t="str">
            <v>jaspalsinghrkl65@gmail.com</v>
          </cell>
        </row>
        <row r="83">
          <cell r="A83">
            <v>7716740</v>
          </cell>
          <cell r="B83">
            <v>9813923508</v>
          </cell>
          <cell r="C83" t="str">
            <v>Mohd</v>
          </cell>
          <cell r="D83" t="str">
            <v>Shahzad</v>
          </cell>
          <cell r="E83" t="str">
            <v>M S Tyres</v>
          </cell>
          <cell r="F83" t="str">
            <v xml:space="preserve">Shop No-258, Delhi Alwar Road, Rewasan   </v>
          </cell>
          <cell r="G83">
            <v>0</v>
          </cell>
          <cell r="H83">
            <v>0</v>
          </cell>
          <cell r="I83" t="str">
            <v>Mewat</v>
          </cell>
          <cell r="J83" t="str">
            <v>Haryana</v>
          </cell>
          <cell r="K83">
            <v>122103</v>
          </cell>
          <cell r="L83" t="str">
            <v>mstyres0786@gmail.com</v>
          </cell>
        </row>
        <row r="84">
          <cell r="A84">
            <v>7716800</v>
          </cell>
          <cell r="B84">
            <v>9414142374</v>
          </cell>
          <cell r="C84" t="str">
            <v>PRADEEP</v>
          </cell>
          <cell r="D84" t="str">
            <v>HIRAWAT</v>
          </cell>
          <cell r="E84" t="str">
            <v>RAAMESH TYRES</v>
          </cell>
          <cell r="F84" t="str">
            <v xml:space="preserve">NEAR JAIN COLLAGE ,NOKHA ROAD,GANGASHAR   </v>
          </cell>
          <cell r="G84">
            <v>0</v>
          </cell>
          <cell r="H84">
            <v>0</v>
          </cell>
          <cell r="I84" t="str">
            <v>BIKANER</v>
          </cell>
          <cell r="J84" t="str">
            <v>Rajasthan</v>
          </cell>
          <cell r="K84">
            <v>334001</v>
          </cell>
          <cell r="L84" t="str">
            <v>raameshtyre@rediffmail.com</v>
          </cell>
        </row>
        <row r="85">
          <cell r="A85">
            <v>7716797</v>
          </cell>
          <cell r="B85">
            <v>9785616674</v>
          </cell>
          <cell r="C85" t="str">
            <v>JITENDRA</v>
          </cell>
          <cell r="D85" t="str">
            <v>SAINI</v>
          </cell>
          <cell r="E85" t="str">
            <v>LUCKY TYRES</v>
          </cell>
          <cell r="F85" t="str">
            <v xml:space="preserve">WARD No 11, JODHPURA,  VILLAGE JODHPURA,TEHSIL KOTPUTLI </v>
          </cell>
          <cell r="G85">
            <v>0</v>
          </cell>
          <cell r="H85">
            <v>0</v>
          </cell>
          <cell r="I85" t="str">
            <v>Jaipur</v>
          </cell>
          <cell r="J85" t="str">
            <v>Rajasthan</v>
          </cell>
          <cell r="K85">
            <v>303107</v>
          </cell>
          <cell r="L85" t="str">
            <v>jitendrasaini038@gmail.com</v>
          </cell>
        </row>
        <row r="86">
          <cell r="A86">
            <v>7716796</v>
          </cell>
          <cell r="B86">
            <v>9425042376</v>
          </cell>
          <cell r="C86" t="str">
            <v>Ankush</v>
          </cell>
          <cell r="D86" t="str">
            <v>Juneja</v>
          </cell>
          <cell r="E86" t="str">
            <v>Royal Auto Stores</v>
          </cell>
          <cell r="F86" t="str">
            <v>Garriage Line,  Itarsi   Hoshangabad</v>
          </cell>
          <cell r="G86">
            <v>0</v>
          </cell>
          <cell r="H86">
            <v>0</v>
          </cell>
          <cell r="I86" t="str">
            <v>ITARSI</v>
          </cell>
          <cell r="J86" t="str">
            <v>Madhya Pradesh</v>
          </cell>
          <cell r="K86">
            <v>461111</v>
          </cell>
          <cell r="L86" t="str">
            <v>rasitarsi@yahoo.com</v>
          </cell>
        </row>
        <row r="87">
          <cell r="A87">
            <v>7716784</v>
          </cell>
          <cell r="B87">
            <v>9726182767</v>
          </cell>
          <cell r="C87" t="str">
            <v>SUMER</v>
          </cell>
          <cell r="D87" t="str">
            <v>MOOND</v>
          </cell>
          <cell r="E87" t="str">
            <v>SUMER MOTORS</v>
          </cell>
          <cell r="F87" t="str">
            <v xml:space="preserve">A/D 202, SARTHEE DEVELOPERS, N.H 8  CHALTHAN, PALASAN </v>
          </cell>
          <cell r="G87">
            <v>0</v>
          </cell>
          <cell r="H87">
            <v>0</v>
          </cell>
          <cell r="I87" t="str">
            <v>SURAT</v>
          </cell>
          <cell r="J87" t="str">
            <v>Gujarat</v>
          </cell>
          <cell r="K87">
            <v>394305</v>
          </cell>
          <cell r="L87" t="str">
            <v>sumer.moond123@gmail.com</v>
          </cell>
        </row>
        <row r="88">
          <cell r="A88">
            <v>7716794</v>
          </cell>
          <cell r="B88">
            <v>9412229670</v>
          </cell>
          <cell r="C88" t="str">
            <v xml:space="preserve">AJAY </v>
          </cell>
          <cell r="D88" t="str">
            <v>GARG</v>
          </cell>
          <cell r="E88" t="str">
            <v>Automobile Traders</v>
          </cell>
          <cell r="F88" t="str">
            <v xml:space="preserve">I.P.College Market,  Anoopsahar Road </v>
          </cell>
          <cell r="G88">
            <v>0</v>
          </cell>
          <cell r="H88">
            <v>0</v>
          </cell>
          <cell r="I88" t="str">
            <v>Bulandsahar</v>
          </cell>
          <cell r="J88" t="str">
            <v>Uttar Pradesh</v>
          </cell>
          <cell r="K88">
            <v>203001</v>
          </cell>
          <cell r="L88" t="str">
            <v>automobiletraders@ymail.com</v>
          </cell>
        </row>
        <row r="89">
          <cell r="A89">
            <v>7716789</v>
          </cell>
          <cell r="B89">
            <v>9317930001</v>
          </cell>
          <cell r="C89" t="str">
            <v>Chinoo</v>
          </cell>
          <cell r="D89" t="str">
            <v>Garg</v>
          </cell>
          <cell r="E89" t="str">
            <v>BAJRANG BALI RETREADING ZONE</v>
          </cell>
          <cell r="F89" t="str">
            <v xml:space="preserve">OPP PATROL PUMP, BALAHAR VINJU ` JAITO ROAD </v>
          </cell>
          <cell r="G89">
            <v>0</v>
          </cell>
          <cell r="H89">
            <v>0</v>
          </cell>
          <cell r="I89" t="str">
            <v>GONIANA</v>
          </cell>
          <cell r="J89" t="str">
            <v>Punjab</v>
          </cell>
          <cell r="K89">
            <v>151201</v>
          </cell>
          <cell r="L89" t="str">
            <v>avigarg02@gmail.com</v>
          </cell>
        </row>
        <row r="90">
          <cell r="A90">
            <v>7716811</v>
          </cell>
          <cell r="B90">
            <v>9814467351</v>
          </cell>
          <cell r="C90" t="str">
            <v>Vijay Kumar</v>
          </cell>
          <cell r="D90" t="str">
            <v>Garg</v>
          </cell>
          <cell r="E90" t="str">
            <v>AGARWAL TYRE SERVICE</v>
          </cell>
          <cell r="F90" t="str">
            <v xml:space="preserve">GHAGGA ROAD, NEAR T POINT, SAMANA   </v>
          </cell>
          <cell r="G90">
            <v>0</v>
          </cell>
          <cell r="H90">
            <v>0</v>
          </cell>
          <cell r="I90" t="str">
            <v>PATIALA</v>
          </cell>
          <cell r="J90" t="str">
            <v>Punjab</v>
          </cell>
          <cell r="K90">
            <v>147101</v>
          </cell>
          <cell r="L90" t="str">
            <v>slnstyres@gmail.com</v>
          </cell>
        </row>
        <row r="91">
          <cell r="A91">
            <v>7716708</v>
          </cell>
          <cell r="B91">
            <v>9425106235</v>
          </cell>
          <cell r="C91" t="str">
            <v xml:space="preserve">Dinesh </v>
          </cell>
          <cell r="D91" t="str">
            <v>Porwal</v>
          </cell>
          <cell r="E91" t="str">
            <v>Porwal tyres</v>
          </cell>
          <cell r="F91" t="str">
            <v xml:space="preserve">Bus Stand   </v>
          </cell>
          <cell r="G91">
            <v>0</v>
          </cell>
          <cell r="H91">
            <v>0</v>
          </cell>
          <cell r="I91" t="str">
            <v>Garoth</v>
          </cell>
          <cell r="J91" t="str">
            <v>Madhya Pradesh</v>
          </cell>
          <cell r="K91">
            <v>458880</v>
          </cell>
          <cell r="L91" t="str">
            <v>porwaltyres4@gmail.com</v>
          </cell>
        </row>
        <row r="92">
          <cell r="A92">
            <v>7716846</v>
          </cell>
          <cell r="B92">
            <v>7737473244</v>
          </cell>
          <cell r="C92" t="str">
            <v>MAHESH CHAND</v>
          </cell>
          <cell r="D92" t="str">
            <v>MUNDRA</v>
          </cell>
          <cell r="E92" t="str">
            <v>BALAJI TYRES</v>
          </cell>
          <cell r="F92" t="str">
            <v>Kota Road   Ajmer</v>
          </cell>
          <cell r="G92">
            <v>0</v>
          </cell>
          <cell r="H92">
            <v>0</v>
          </cell>
          <cell r="I92" t="str">
            <v>Kekri</v>
          </cell>
          <cell r="J92" t="str">
            <v>Rajasthan</v>
          </cell>
          <cell r="K92">
            <v>305404</v>
          </cell>
          <cell r="L92" t="str">
            <v>ALANKRITMUNDRA27@GMAIL.COM</v>
          </cell>
        </row>
        <row r="93">
          <cell r="A93">
            <v>7716808</v>
          </cell>
          <cell r="B93">
            <v>9931085080</v>
          </cell>
          <cell r="C93" t="str">
            <v xml:space="preserve">MANTU </v>
          </cell>
          <cell r="D93" t="str">
            <v xml:space="preserve">MANTU </v>
          </cell>
          <cell r="E93" t="str">
            <v>MAA SHARDA TYRE AGENCY</v>
          </cell>
          <cell r="F93" t="str">
            <v>PLOT NO 556/358,KHATA NO 241/398,  MAUZA SAKHARI ,THANA -163, ROHTAS</v>
          </cell>
          <cell r="G93">
            <v>0</v>
          </cell>
          <cell r="H93">
            <v>0</v>
          </cell>
          <cell r="I93" t="str">
            <v>DEHRI  ON SONE</v>
          </cell>
          <cell r="J93" t="str">
            <v>Bihar</v>
          </cell>
          <cell r="K93">
            <v>821307</v>
          </cell>
          <cell r="L93" t="str">
            <v>MANTUSINGH599@GMAIL.COM</v>
          </cell>
        </row>
        <row r="94">
          <cell r="A94">
            <v>7716834</v>
          </cell>
          <cell r="B94">
            <v>9830179119</v>
          </cell>
          <cell r="C94" t="str">
            <v>PARTHAPRATIM</v>
          </cell>
          <cell r="D94" t="str">
            <v>BOSE</v>
          </cell>
          <cell r="E94" t="str">
            <v>ANNAPURNA TYRE CENTRE</v>
          </cell>
          <cell r="F94" t="str">
            <v xml:space="preserve">AMODGHATA, G T ROAD  MOGRA </v>
          </cell>
          <cell r="G94">
            <v>0</v>
          </cell>
          <cell r="H94">
            <v>0</v>
          </cell>
          <cell r="I94" t="str">
            <v>HOOGHLY</v>
          </cell>
          <cell r="J94" t="str">
            <v>West Bengal</v>
          </cell>
          <cell r="K94">
            <v>712148</v>
          </cell>
          <cell r="L94" t="str">
            <v>parthapratimbose9@gmail.com</v>
          </cell>
        </row>
        <row r="95">
          <cell r="A95">
            <v>7716845</v>
          </cell>
          <cell r="B95">
            <v>7015697922</v>
          </cell>
          <cell r="C95" t="str">
            <v xml:space="preserve">Anjani </v>
          </cell>
          <cell r="D95" t="str">
            <v>Kumar</v>
          </cell>
          <cell r="E95" t="str">
            <v>KUMAR MOTOR STORE</v>
          </cell>
          <cell r="F95" t="str">
            <v xml:space="preserve">1st Floor,40 Auto Market   </v>
          </cell>
          <cell r="G95">
            <v>0</v>
          </cell>
          <cell r="H95">
            <v>0</v>
          </cell>
          <cell r="I95" t="str">
            <v>HISAR</v>
          </cell>
          <cell r="J95" t="str">
            <v>Haryana</v>
          </cell>
          <cell r="K95">
            <v>125001</v>
          </cell>
          <cell r="L95" t="str">
            <v>YKG4040@GMAIL.COM</v>
          </cell>
        </row>
        <row r="96">
          <cell r="A96">
            <v>7716832</v>
          </cell>
          <cell r="B96">
            <v>9050354454</v>
          </cell>
          <cell r="C96" t="str">
            <v>Nasim</v>
          </cell>
          <cell r="D96" t="str">
            <v>Khan</v>
          </cell>
          <cell r="E96" t="str">
            <v>R K TYRE</v>
          </cell>
          <cell r="F96" t="str">
            <v xml:space="preserve">BADKALI CHOWK,  NEAR H. P. PETROL PUMP </v>
          </cell>
          <cell r="G96">
            <v>0</v>
          </cell>
          <cell r="H96">
            <v>0</v>
          </cell>
          <cell r="I96" t="str">
            <v>MEWAT</v>
          </cell>
          <cell r="J96" t="str">
            <v>Haryana</v>
          </cell>
          <cell r="K96">
            <v>122108</v>
          </cell>
          <cell r="L96" t="str">
            <v>rk6307246@gmail.com</v>
          </cell>
        </row>
        <row r="97">
          <cell r="A97">
            <v>7716836</v>
          </cell>
          <cell r="B97">
            <v>9837087833</v>
          </cell>
          <cell r="C97" t="str">
            <v xml:space="preserve">VIKASH </v>
          </cell>
          <cell r="D97" t="str">
            <v>GOYAL</v>
          </cell>
          <cell r="E97" t="str">
            <v>GOYAL TYRES</v>
          </cell>
          <cell r="F97" t="str">
            <v xml:space="preserve">288 ADARSH GRAM  YATRA  BUS STAND, ISBT DEHRADUN ROAD </v>
          </cell>
          <cell r="G97">
            <v>0</v>
          </cell>
          <cell r="H97">
            <v>0</v>
          </cell>
          <cell r="I97" t="str">
            <v>RISHIKESH</v>
          </cell>
          <cell r="J97" t="str">
            <v>Uttarakhand</v>
          </cell>
          <cell r="K97">
            <v>249201</v>
          </cell>
          <cell r="L97" t="str">
            <v>GOYALTYRES013@GMAIL.COM</v>
          </cell>
        </row>
        <row r="98">
          <cell r="A98">
            <v>7716837</v>
          </cell>
          <cell r="B98">
            <v>9419118286</v>
          </cell>
          <cell r="C98" t="str">
            <v>Toofani</v>
          </cell>
          <cell r="D98" t="str">
            <v>Hussain</v>
          </cell>
          <cell r="E98" t="str">
            <v>TOOFANI TYRE HOUSE</v>
          </cell>
          <cell r="F98" t="str">
            <v xml:space="preserve">SHOP 503, YARD No. 06,  TRANSPORT NAGAR, NARWAL </v>
          </cell>
          <cell r="G98">
            <v>0</v>
          </cell>
          <cell r="H98">
            <v>0</v>
          </cell>
          <cell r="I98" t="str">
            <v>JAMMU</v>
          </cell>
          <cell r="J98" t="str">
            <v>Jammu &amp; Kashmir</v>
          </cell>
          <cell r="K98">
            <v>180006</v>
          </cell>
          <cell r="L98" t="str">
            <v>jaspreetlambas@gmail.com</v>
          </cell>
        </row>
        <row r="99">
          <cell r="A99">
            <v>7716868</v>
          </cell>
          <cell r="B99">
            <v>8318579457</v>
          </cell>
          <cell r="C99" t="str">
            <v>MANDEEP</v>
          </cell>
          <cell r="D99" t="str">
            <v>SINGH</v>
          </cell>
          <cell r="E99" t="str">
            <v>SEWAK TYRES</v>
          </cell>
          <cell r="F99" t="str">
            <v xml:space="preserve">NEAR PALHARI FARM , FAIZABAD ROAD ,NEAR NEHAR,   </v>
          </cell>
          <cell r="G99">
            <v>0</v>
          </cell>
          <cell r="H99">
            <v>0</v>
          </cell>
          <cell r="I99" t="str">
            <v>BARABANKI</v>
          </cell>
          <cell r="J99" t="str">
            <v>Uttar Pradesh</v>
          </cell>
          <cell r="K99">
            <v>225001</v>
          </cell>
          <cell r="L99" t="str">
            <v>baggasmandeep@gmail.com</v>
          </cell>
        </row>
        <row r="100">
          <cell r="A100">
            <v>7716850</v>
          </cell>
          <cell r="B100">
            <v>9775301090</v>
          </cell>
          <cell r="C100" t="str">
            <v xml:space="preserve">SHAILESH </v>
          </cell>
          <cell r="D100" t="str">
            <v>BAIDIYANI</v>
          </cell>
          <cell r="E100" t="str">
            <v>SHANTILAL ENTERPRISE (DURGAPUR) PVT LTD</v>
          </cell>
          <cell r="F100" t="str">
            <v xml:space="preserve">TAPAS BHABAN ,  NACHAN ROAD BENACHITY, </v>
          </cell>
          <cell r="G100">
            <v>0</v>
          </cell>
          <cell r="H100">
            <v>0</v>
          </cell>
          <cell r="I100" t="str">
            <v>Bardhaman</v>
          </cell>
          <cell r="J100" t="str">
            <v>West Bengal</v>
          </cell>
          <cell r="K100">
            <v>713213</v>
          </cell>
          <cell r="L100" t="str">
            <v>shailesh.badiyani@yahoo.com</v>
          </cell>
        </row>
        <row r="101">
          <cell r="A101">
            <v>7716862</v>
          </cell>
          <cell r="B101">
            <v>9414384893</v>
          </cell>
          <cell r="C101" t="str">
            <v>Rajesh</v>
          </cell>
          <cell r="D101" t="str">
            <v>Borana</v>
          </cell>
          <cell r="E101" t="str">
            <v>MARUDHAR OIL AND TYRES AGENCY</v>
          </cell>
          <cell r="F101" t="str">
            <v xml:space="preserve">OPP. SHANIDEV TEMPLE, NEAR BY PASS, JODHPUR ROAD   </v>
          </cell>
          <cell r="G101">
            <v>0</v>
          </cell>
          <cell r="H101">
            <v>0</v>
          </cell>
          <cell r="I101" t="str">
            <v>BALOTRA</v>
          </cell>
          <cell r="J101" t="str">
            <v>Rajasthan</v>
          </cell>
          <cell r="K101">
            <v>344022</v>
          </cell>
          <cell r="L101" t="str">
            <v>kanakisan6666@gmail.com</v>
          </cell>
        </row>
        <row r="102">
          <cell r="A102">
            <v>7716869</v>
          </cell>
          <cell r="B102">
            <v>6202890720</v>
          </cell>
          <cell r="C102" t="str">
            <v>OMPRAKASH</v>
          </cell>
          <cell r="D102" t="str">
            <v>OMPRAKASH</v>
          </cell>
          <cell r="E102" t="str">
            <v>J M D STONE</v>
          </cell>
          <cell r="F102" t="str">
            <v xml:space="preserve">Vill - Inderpur; PO - Solhanda ; PS - Makhdumpur   </v>
          </cell>
          <cell r="G102">
            <v>0</v>
          </cell>
          <cell r="H102">
            <v>0</v>
          </cell>
          <cell r="I102" t="str">
            <v>Dist. - Jahanabad</v>
          </cell>
          <cell r="J102" t="str">
            <v>Bihar</v>
          </cell>
          <cell r="K102">
            <v>804408</v>
          </cell>
          <cell r="L102" t="str">
            <v>jmd9934stoneworks@gmail.com</v>
          </cell>
        </row>
        <row r="103">
          <cell r="A103">
            <v>7716872</v>
          </cell>
          <cell r="B103">
            <v>9825144772</v>
          </cell>
          <cell r="C103" t="str">
            <v xml:space="preserve">SIDHANT </v>
          </cell>
          <cell r="D103" t="str">
            <v>JAIN</v>
          </cell>
          <cell r="E103" t="str">
            <v>SPEED ROADWAYS OF INDIA</v>
          </cell>
          <cell r="F103" t="str">
            <v xml:space="preserve">602, DIVYAJYOTI, APARTMENT, SURAT   </v>
          </cell>
          <cell r="G103">
            <v>0</v>
          </cell>
          <cell r="H103">
            <v>0</v>
          </cell>
          <cell r="I103" t="str">
            <v>surat</v>
          </cell>
          <cell r="J103" t="str">
            <v>Gujarat</v>
          </cell>
          <cell r="K103">
            <v>395001</v>
          </cell>
          <cell r="L103" t="str">
            <v>speedroadways.india@gmail.com</v>
          </cell>
        </row>
        <row r="104">
          <cell r="A104">
            <v>7716871</v>
          </cell>
          <cell r="B104">
            <v>8200461360</v>
          </cell>
          <cell r="C104" t="str">
            <v xml:space="preserve">Mr. MITALKUMAR MAGANBHAI </v>
          </cell>
          <cell r="D104" t="str">
            <v>RAMOLIA</v>
          </cell>
          <cell r="E104" t="str">
            <v>THE TYRE SHOP</v>
          </cell>
          <cell r="F104" t="str">
            <v xml:space="preserve">SERVEY NO. 195/1, OPP. AUDI CAR SHOWROOM,  NATIONAL HIGHWAY 8B, ANAND PAR NAVAGAM, </v>
          </cell>
          <cell r="G104">
            <v>0</v>
          </cell>
          <cell r="H104">
            <v>0</v>
          </cell>
          <cell r="I104" t="str">
            <v>RAJKOT</v>
          </cell>
          <cell r="J104" t="str">
            <v>Gujarat</v>
          </cell>
          <cell r="K104">
            <v>360002</v>
          </cell>
          <cell r="L104" t="str">
            <v>thetyreshop2019@gmail.com</v>
          </cell>
        </row>
        <row r="105">
          <cell r="A105">
            <v>7716886</v>
          </cell>
          <cell r="B105">
            <v>7223833001</v>
          </cell>
          <cell r="C105" t="str">
            <v>Ravi</v>
          </cell>
          <cell r="D105" t="str">
            <v>Gupta</v>
          </cell>
          <cell r="E105" t="str">
            <v>SHREE JEE TYRES</v>
          </cell>
          <cell r="F105" t="str">
            <v xml:space="preserve">NEAR PREM SWEETS,MADHAV CHOWK,AB ROAD,SHIVPURI   </v>
          </cell>
          <cell r="G105">
            <v>0</v>
          </cell>
          <cell r="H105">
            <v>0</v>
          </cell>
          <cell r="I105" t="str">
            <v>SHIVPURI</v>
          </cell>
          <cell r="J105" t="str">
            <v>Madhya Pradesh</v>
          </cell>
          <cell r="K105">
            <v>473551</v>
          </cell>
          <cell r="L105" t="str">
            <v>ravigupta@gmail.com</v>
          </cell>
        </row>
        <row r="106">
          <cell r="A106">
            <v>7711375</v>
          </cell>
          <cell r="B106">
            <v>9423151271</v>
          </cell>
          <cell r="C106" t="str">
            <v>Rajendra</v>
          </cell>
          <cell r="D106" t="str">
            <v>Dhakre</v>
          </cell>
          <cell r="E106" t="str">
            <v>RAJ TYRES</v>
          </cell>
          <cell r="F106" t="str">
            <v>SHOP NO-10,SUPER MARKET,ABAD PUNE ROAD   AURANGABAD</v>
          </cell>
          <cell r="G106">
            <v>0</v>
          </cell>
          <cell r="H106">
            <v>0</v>
          </cell>
          <cell r="I106" t="str">
            <v>PHANDHARPUR</v>
          </cell>
          <cell r="J106" t="str">
            <v>Maharashtra</v>
          </cell>
          <cell r="K106">
            <v>431133</v>
          </cell>
          <cell r="L106" t="str">
            <v>Rajtyres1@gmail.com</v>
          </cell>
        </row>
        <row r="107">
          <cell r="A107">
            <v>7715321</v>
          </cell>
          <cell r="B107">
            <v>9924948291</v>
          </cell>
          <cell r="C107" t="str">
            <v>Sanjeev</v>
          </cell>
          <cell r="D107" t="str">
            <v>Kulkarni</v>
          </cell>
          <cell r="E107" t="str">
            <v>Shree Renuka Automobiles</v>
          </cell>
          <cell r="F107" t="str">
            <v>Dabohi Road off Water Tank  At Post Bodeli District Chota Udaypur</v>
          </cell>
          <cell r="G107">
            <v>0</v>
          </cell>
          <cell r="H107">
            <v>0</v>
          </cell>
          <cell r="I107" t="str">
            <v>Bodoli</v>
          </cell>
          <cell r="J107" t="str">
            <v>Gujarat</v>
          </cell>
          <cell r="K107">
            <v>391135</v>
          </cell>
          <cell r="L107" t="str">
            <v>shreerenukaautomobiles301286@gmail.com</v>
          </cell>
        </row>
        <row r="108">
          <cell r="A108">
            <v>7716909</v>
          </cell>
          <cell r="B108">
            <v>9335901852</v>
          </cell>
          <cell r="C108" t="str">
            <v>AJIT SINGH</v>
          </cell>
          <cell r="D108" t="str">
            <v>MALHOTRA</v>
          </cell>
          <cell r="E108" t="str">
            <v>NEW MALHOTRA ROAD LINES</v>
          </cell>
          <cell r="F108" t="str">
            <v xml:space="preserve">S-115,TRANSPORT NAGAR,  KANPUR ROAD, </v>
          </cell>
          <cell r="G108">
            <v>0</v>
          </cell>
          <cell r="H108">
            <v>0</v>
          </cell>
          <cell r="I108" t="str">
            <v>LUCKNOW</v>
          </cell>
          <cell r="J108" t="str">
            <v>Uttar Pradesh</v>
          </cell>
          <cell r="K108">
            <v>226012</v>
          </cell>
          <cell r="L108" t="str">
            <v>AJIITSINGHMALHOTRA@YAHOO.COM</v>
          </cell>
        </row>
        <row r="109">
          <cell r="A109">
            <v>7716900</v>
          </cell>
          <cell r="B109">
            <v>9474591369</v>
          </cell>
          <cell r="C109" t="str">
            <v>Pradip Ranjan</v>
          </cell>
          <cell r="D109" t="str">
            <v>SAHA</v>
          </cell>
          <cell r="E109" t="str">
            <v>BADAL MOTORS</v>
          </cell>
          <cell r="F109" t="str">
            <v xml:space="preserve">WARD NO. 24, SHILPASAMITI PARA   </v>
          </cell>
          <cell r="G109">
            <v>0</v>
          </cell>
          <cell r="H109">
            <v>0</v>
          </cell>
          <cell r="I109" t="str">
            <v>JALPAIGURI</v>
          </cell>
          <cell r="J109" t="str">
            <v>West Bengal</v>
          </cell>
          <cell r="K109">
            <v>735101</v>
          </cell>
          <cell r="L109" t="str">
            <v>Pradipranjandas2944@gmail.com</v>
          </cell>
        </row>
        <row r="110">
          <cell r="A110">
            <v>7716902</v>
          </cell>
          <cell r="B110">
            <v>9412116899</v>
          </cell>
          <cell r="C110" t="str">
            <v>NAND KUMAR</v>
          </cell>
          <cell r="D110" t="str">
            <v>PANDEY</v>
          </cell>
          <cell r="E110" t="str">
            <v>KRISHNA TYRE RETRADING</v>
          </cell>
          <cell r="F110" t="str">
            <v xml:space="preserve">01, NEAR RALY MAAL GODOWN  DHAMPUR ROAD NAGINA </v>
          </cell>
          <cell r="G110">
            <v>0</v>
          </cell>
          <cell r="H110">
            <v>0</v>
          </cell>
          <cell r="I110" t="str">
            <v>BIJNOR</v>
          </cell>
          <cell r="J110" t="str">
            <v>Uttar Pradesh</v>
          </cell>
          <cell r="K110">
            <v>246762</v>
          </cell>
          <cell r="L110" t="str">
            <v>MANTUSINGH599@GMAIL.COM</v>
          </cell>
        </row>
        <row r="111">
          <cell r="A111">
            <v>7716915</v>
          </cell>
          <cell r="B111">
            <v>9837667830</v>
          </cell>
          <cell r="C111" t="str">
            <v xml:space="preserve">TOUKIR </v>
          </cell>
          <cell r="D111" t="str">
            <v>AHAMAD</v>
          </cell>
          <cell r="E111" t="str">
            <v>M/S Shaan Tyres</v>
          </cell>
          <cell r="F111" t="str">
            <v>Pandari, SitarGanj,   Udham Singh Nagar</v>
          </cell>
          <cell r="G111">
            <v>0</v>
          </cell>
          <cell r="H111">
            <v>0</v>
          </cell>
          <cell r="I111" t="str">
            <v>SitarGanj</v>
          </cell>
          <cell r="J111" t="str">
            <v>Uttarakhand</v>
          </cell>
          <cell r="K111">
            <v>262405</v>
          </cell>
          <cell r="L111" t="str">
            <v>shaantyres31@gmail.com</v>
          </cell>
        </row>
        <row r="112">
          <cell r="A112">
            <v>7716896</v>
          </cell>
          <cell r="B112">
            <v>9829243178</v>
          </cell>
          <cell r="C112" t="str">
            <v>Dheeraj</v>
          </cell>
          <cell r="D112" t="str">
            <v>Sukhwal</v>
          </cell>
          <cell r="E112" t="str">
            <v>Yash Enterprises</v>
          </cell>
          <cell r="F112" t="str">
            <v xml:space="preserve">Near vishwakarma Motor Body,  Airport road, Debari, </v>
          </cell>
          <cell r="G112">
            <v>0</v>
          </cell>
          <cell r="H112">
            <v>0</v>
          </cell>
          <cell r="I112" t="str">
            <v>Udaipur</v>
          </cell>
          <cell r="J112" t="str">
            <v>Rajasthan</v>
          </cell>
          <cell r="K112">
            <v>313002</v>
          </cell>
          <cell r="L112" t="str">
            <v>dsukhwal44@gmail.com</v>
          </cell>
        </row>
        <row r="113">
          <cell r="A113">
            <v>7716898</v>
          </cell>
          <cell r="B113">
            <v>9425890885</v>
          </cell>
          <cell r="C113" t="str">
            <v>PHOOL</v>
          </cell>
          <cell r="D113" t="str">
            <v>MOHAMMAD</v>
          </cell>
          <cell r="E113" t="str">
            <v>NOOR MODERN TYRE WORKS</v>
          </cell>
          <cell r="F113" t="str">
            <v>HNO-14,WARD NO-05,  NEAR AHUJA PATROL PUMP, SHAHDOL ROAD, SHAHDOL</v>
          </cell>
          <cell r="G113">
            <v>0</v>
          </cell>
          <cell r="H113">
            <v>0</v>
          </cell>
          <cell r="I113" t="str">
            <v>BURHAR</v>
          </cell>
          <cell r="J113" t="str">
            <v>Madhya Pradesh</v>
          </cell>
          <cell r="K113">
            <v>484110</v>
          </cell>
          <cell r="L113" t="str">
            <v>NOORMODERNTYREWORKSBURHAR@GMAIL.COM</v>
          </cell>
        </row>
        <row r="114">
          <cell r="A114">
            <v>7716884</v>
          </cell>
          <cell r="B114">
            <v>9323776353</v>
          </cell>
          <cell r="C114" t="str">
            <v>Imrane Mohammad</v>
          </cell>
          <cell r="D114" t="str">
            <v>Shaikh</v>
          </cell>
          <cell r="E114" t="str">
            <v>K.N. Tyre</v>
          </cell>
          <cell r="F114" t="str">
            <v xml:space="preserve">Shop No.-05 ,Plot No. -61,  Nawada Phase -II, Tal-Panvel, </v>
          </cell>
          <cell r="G114">
            <v>0</v>
          </cell>
          <cell r="H114">
            <v>0</v>
          </cell>
          <cell r="I114" t="str">
            <v>Raigad</v>
          </cell>
          <cell r="J114" t="str">
            <v>Maharashtra</v>
          </cell>
          <cell r="K114">
            <v>410206</v>
          </cell>
          <cell r="L114" t="str">
            <v>kntyre2017@gmail.com</v>
          </cell>
        </row>
        <row r="115">
          <cell r="A115">
            <v>7716903</v>
          </cell>
          <cell r="B115">
            <v>7888281000</v>
          </cell>
          <cell r="C115" t="str">
            <v>Milind</v>
          </cell>
          <cell r="D115" t="str">
            <v>Mohan Wadke</v>
          </cell>
          <cell r="E115" t="str">
            <v>Mayureshwar Logistics Pvt. Ltd.</v>
          </cell>
          <cell r="F115" t="str">
            <v>H No-385, Bhinar Village ,  Near Nimbawali Bus Stop, Thane</v>
          </cell>
          <cell r="G115">
            <v>0</v>
          </cell>
          <cell r="H115">
            <v>0</v>
          </cell>
          <cell r="I115" t="str">
            <v>Bhiwandi</v>
          </cell>
          <cell r="J115" t="str">
            <v>Maharashtra</v>
          </cell>
          <cell r="K115">
            <v>421302</v>
          </cell>
          <cell r="L115" t="str">
            <v>accounts@mymlpl.com</v>
          </cell>
        </row>
        <row r="116">
          <cell r="A116">
            <v>7716928</v>
          </cell>
          <cell r="B116">
            <v>9719421389</v>
          </cell>
          <cell r="C116" t="str">
            <v>ANIL</v>
          </cell>
          <cell r="D116" t="str">
            <v>PANDEY</v>
          </cell>
          <cell r="E116" t="str">
            <v>RUDRA TRADERS</v>
          </cell>
          <cell r="F116" t="str">
            <v xml:space="preserve">0, BANJARA WALA BANJAREWALA MAFI   </v>
          </cell>
          <cell r="G116">
            <v>0</v>
          </cell>
          <cell r="H116">
            <v>0</v>
          </cell>
          <cell r="I116" t="str">
            <v>Dehradun</v>
          </cell>
          <cell r="J116" t="str">
            <v>Uttarakhand</v>
          </cell>
          <cell r="K116">
            <v>248001</v>
          </cell>
          <cell r="L116" t="str">
            <v>rudra.traders@gmail.com</v>
          </cell>
        </row>
        <row r="117">
          <cell r="A117">
            <v>7716922</v>
          </cell>
          <cell r="B117">
            <v>9001462136</v>
          </cell>
          <cell r="C117" t="str">
            <v>KAILASH CHAND</v>
          </cell>
          <cell r="D117" t="str">
            <v>GURJAR</v>
          </cell>
          <cell r="E117" t="str">
            <v>SHRI BALAJI TYRES</v>
          </cell>
          <cell r="F117" t="str">
            <v>MOKHAMPURA,  VILLAGE KAPDIYAS KHURD, JAIPUR</v>
          </cell>
          <cell r="G117">
            <v>0</v>
          </cell>
          <cell r="H117">
            <v>0</v>
          </cell>
          <cell r="I117" t="str">
            <v>JAIPUR</v>
          </cell>
          <cell r="J117" t="str">
            <v>Rajasthan</v>
          </cell>
          <cell r="K117">
            <v>303007</v>
          </cell>
          <cell r="L117" t="str">
            <v>kailashbhadana037@gmail.com</v>
          </cell>
        </row>
        <row r="118">
          <cell r="A118">
            <v>7716918</v>
          </cell>
          <cell r="B118">
            <v>8895004488</v>
          </cell>
          <cell r="C118" t="str">
            <v>BHANJA KISHOR</v>
          </cell>
          <cell r="D118" t="str">
            <v>BHANJA KISHOR</v>
          </cell>
          <cell r="E118" t="str">
            <v>SRK Automobile &amp; Marketing (P) Ltd</v>
          </cell>
          <cell r="F118" t="str">
            <v xml:space="preserve">Near Punjab National Bank, Main Road,   </v>
          </cell>
          <cell r="G118">
            <v>0</v>
          </cell>
          <cell r="H118">
            <v>0</v>
          </cell>
          <cell r="I118" t="str">
            <v>Bargarh</v>
          </cell>
          <cell r="J118" t="str">
            <v>Orissa</v>
          </cell>
          <cell r="K118">
            <v>768028</v>
          </cell>
          <cell r="L118" t="str">
            <v>contact@srkindia.com</v>
          </cell>
        </row>
        <row r="119">
          <cell r="A119">
            <v>7716934</v>
          </cell>
          <cell r="B119">
            <v>7013121005</v>
          </cell>
          <cell r="C119" t="str">
            <v>Rama</v>
          </cell>
          <cell r="D119" t="str">
            <v>Subba Reddy</v>
          </cell>
          <cell r="E119" t="str">
            <v>SHIVA JYOTHI TRANSPORT</v>
          </cell>
          <cell r="F119" t="str">
            <v>SHOP.NO : 3/83/1/2 , NEW BUSTAND   KURNOOL</v>
          </cell>
          <cell r="G119">
            <v>0</v>
          </cell>
          <cell r="H119">
            <v>0</v>
          </cell>
          <cell r="I119" t="str">
            <v>BETAMCHERLA</v>
          </cell>
          <cell r="J119" t="str">
            <v>Andhra Pradesh</v>
          </cell>
          <cell r="K119">
            <v>518599</v>
          </cell>
          <cell r="L119" t="str">
            <v>shivajyothitransport9945@gmail.com</v>
          </cell>
        </row>
        <row r="120">
          <cell r="A120">
            <v>7716926</v>
          </cell>
          <cell r="B120">
            <v>9981155021</v>
          </cell>
          <cell r="C120" t="str">
            <v>Sunil</v>
          </cell>
          <cell r="D120" t="str">
            <v>Maheshwari</v>
          </cell>
          <cell r="E120" t="str">
            <v>Maheshwari Roadlines</v>
          </cell>
          <cell r="F120" t="str">
            <v xml:space="preserve">305, Welcome appartment, Ayodhya By Pass Road   </v>
          </cell>
          <cell r="G120">
            <v>0</v>
          </cell>
          <cell r="H120">
            <v>0</v>
          </cell>
          <cell r="I120" t="str">
            <v>Bhopal</v>
          </cell>
          <cell r="J120" t="str">
            <v>Madhya Pradesh</v>
          </cell>
          <cell r="K120">
            <v>462022</v>
          </cell>
          <cell r="L120" t="str">
            <v>admaheshwariroadlines6@gmail.com</v>
          </cell>
        </row>
        <row r="121">
          <cell r="A121">
            <v>7716956</v>
          </cell>
          <cell r="B121" t="str">
            <v>98424-24433</v>
          </cell>
          <cell r="C121" t="str">
            <v xml:space="preserve">Girija </v>
          </cell>
          <cell r="D121" t="str">
            <v>Rani</v>
          </cell>
          <cell r="E121" t="str">
            <v>RAJA TYRES</v>
          </cell>
          <cell r="F121" t="str">
            <v xml:space="preserve">D No.134, MC Road West, Kovai Main Rd   </v>
          </cell>
          <cell r="G121">
            <v>0</v>
          </cell>
          <cell r="H121">
            <v>0</v>
          </cell>
          <cell r="I121" t="str">
            <v>Perundurai, Erode</v>
          </cell>
          <cell r="J121" t="str">
            <v>Tamil Nadu</v>
          </cell>
          <cell r="K121">
            <v>638052</v>
          </cell>
          <cell r="L121" t="str">
            <v>periyasamyram@gmail.com</v>
          </cell>
        </row>
        <row r="122">
          <cell r="A122">
            <v>7707079</v>
          </cell>
          <cell r="B122" t="e">
            <v>#N/A</v>
          </cell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</row>
        <row r="123">
          <cell r="A123">
            <v>7716985</v>
          </cell>
          <cell r="B123">
            <v>9838977218</v>
          </cell>
          <cell r="C123" t="str">
            <v>PAWAN KUMAR</v>
          </cell>
          <cell r="D123" t="str">
            <v>SINGH</v>
          </cell>
          <cell r="E123" t="str">
            <v>PAWAN TYRES</v>
          </cell>
          <cell r="F123" t="str">
            <v xml:space="preserve">Bhagwa Chungi, Allahabad Road   </v>
          </cell>
          <cell r="G123">
            <v>0</v>
          </cell>
          <cell r="H123">
            <v>0</v>
          </cell>
          <cell r="I123" t="str">
            <v>Pratapgarh</v>
          </cell>
          <cell r="J123" t="str">
            <v>Uttar Pradesh</v>
          </cell>
          <cell r="K123">
            <v>230001</v>
          </cell>
          <cell r="L123" t="str">
            <v>ps9396121@gmail.com</v>
          </cell>
        </row>
        <row r="124">
          <cell r="A124">
            <v>7716989</v>
          </cell>
          <cell r="B124">
            <v>9734046944</v>
          </cell>
          <cell r="C124" t="str">
            <v>APARNA</v>
          </cell>
          <cell r="D124" t="str">
            <v>MAITY MONDAL</v>
          </cell>
          <cell r="E124" t="str">
            <v>RAJESWARY TYRE AND LUBE</v>
          </cell>
          <cell r="F124" t="str">
            <v xml:space="preserve">BETALDIGHI, NANDAKUMAR, BHUNIA PARA, P.O-KHANCHI   </v>
          </cell>
          <cell r="G124">
            <v>0</v>
          </cell>
          <cell r="H124">
            <v>0</v>
          </cell>
          <cell r="I124" t="str">
            <v>PURBA MEDINIPUR</v>
          </cell>
          <cell r="J124" t="str">
            <v>West Bengal</v>
          </cell>
          <cell r="K124">
            <v>721643</v>
          </cell>
          <cell r="L124" t="str">
            <v>s.p.mondal1234@gmail.com</v>
          </cell>
        </row>
        <row r="125">
          <cell r="A125">
            <v>7717002</v>
          </cell>
          <cell r="B125">
            <v>9414466601</v>
          </cell>
          <cell r="C125" t="str">
            <v>AMAR</v>
          </cell>
          <cell r="D125" t="str">
            <v>SINGH</v>
          </cell>
          <cell r="E125" t="str">
            <v>CHIRAWA SUPER TYRES</v>
          </cell>
          <cell r="F125" t="str">
            <v xml:space="preserve">WARD NO.03,BYE PASS TIRAHA,NEAR KARTIK HOTEL  CHIRAWA,DISTT-JHUNJHUNU </v>
          </cell>
          <cell r="G125">
            <v>0</v>
          </cell>
          <cell r="H125">
            <v>0</v>
          </cell>
          <cell r="I125" t="str">
            <v>CHIRAWA</v>
          </cell>
          <cell r="J125" t="str">
            <v>Rajasthan</v>
          </cell>
          <cell r="K125">
            <v>333026</v>
          </cell>
          <cell r="L125" t="str">
            <v>asbchirawa@gmail.com</v>
          </cell>
        </row>
        <row r="126">
          <cell r="A126">
            <v>7709395</v>
          </cell>
          <cell r="B126" t="e">
            <v>#N/A</v>
          </cell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</row>
        <row r="127">
          <cell r="A127">
            <v>7716937</v>
          </cell>
          <cell r="B127" t="e">
            <v>#N/A</v>
          </cell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</row>
        <row r="128">
          <cell r="A128">
            <v>7717017</v>
          </cell>
          <cell r="B128" t="e">
            <v>#N/A</v>
          </cell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</row>
        <row r="129">
          <cell r="A129">
            <v>7717011</v>
          </cell>
          <cell r="B129" t="e">
            <v>#N/A</v>
          </cell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</row>
        <row r="130">
          <cell r="A130">
            <v>7716349</v>
          </cell>
          <cell r="B130" t="e">
            <v>#N/A</v>
          </cell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</row>
        <row r="131">
          <cell r="A131">
            <v>7716982</v>
          </cell>
          <cell r="B131" t="e">
            <v>#N/A</v>
          </cell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</row>
        <row r="132">
          <cell r="A132">
            <v>7716963</v>
          </cell>
          <cell r="B132" t="e">
            <v>#N/A</v>
          </cell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</row>
        <row r="133">
          <cell r="A133">
            <v>7716945</v>
          </cell>
          <cell r="B133" t="e">
            <v>#N/A</v>
          </cell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</row>
        <row r="134">
          <cell r="A134">
            <v>7717038</v>
          </cell>
          <cell r="B134" t="e">
            <v>#N/A</v>
          </cell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</row>
        <row r="135">
          <cell r="A135">
            <v>7717047</v>
          </cell>
          <cell r="B135" t="e">
            <v>#N/A</v>
          </cell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</row>
        <row r="136">
          <cell r="A136">
            <v>7717064</v>
          </cell>
          <cell r="B136" t="e">
            <v>#N/A</v>
          </cell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</row>
        <row r="137">
          <cell r="A137">
            <v>7717048</v>
          </cell>
          <cell r="B137" t="e">
            <v>#N/A</v>
          </cell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</row>
        <row r="138">
          <cell r="A138">
            <v>7717070</v>
          </cell>
          <cell r="B138" t="e">
            <v>#N/A</v>
          </cell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</row>
        <row r="139">
          <cell r="A139">
            <v>7716229</v>
          </cell>
          <cell r="B139">
            <v>9460785009</v>
          </cell>
          <cell r="C139" t="str">
            <v xml:space="preserve">AMIT </v>
          </cell>
          <cell r="D139" t="str">
            <v>GUPTA</v>
          </cell>
          <cell r="E139" t="str">
            <v>THE WHEEL HUT</v>
          </cell>
          <cell r="F139" t="str">
            <v xml:space="preserve">RAJAWAS ROAD-JAIPUR   </v>
          </cell>
          <cell r="G139">
            <v>0</v>
          </cell>
          <cell r="H139">
            <v>0</v>
          </cell>
          <cell r="I139" t="str">
            <v>JAIPUR</v>
          </cell>
          <cell r="J139" t="str">
            <v>Rajasthan</v>
          </cell>
          <cell r="K139">
            <v>303704</v>
          </cell>
          <cell r="L139" t="str">
            <v>gupta.suniljpr@gmail.com</v>
          </cell>
        </row>
        <row r="140">
          <cell r="A140">
            <v>7705188</v>
          </cell>
          <cell r="B140">
            <v>9830032198</v>
          </cell>
          <cell r="C140" t="str">
            <v>Aditya</v>
          </cell>
          <cell r="D140" t="str">
            <v>HARLALKA</v>
          </cell>
          <cell r="E140" t="str">
            <v>HARALALKA TYRE AGENCIES PRIVATE LIMITED</v>
          </cell>
          <cell r="F140" t="str">
            <v xml:space="preserve">19 K.K.TAGORE STREET   </v>
          </cell>
          <cell r="G140">
            <v>0</v>
          </cell>
          <cell r="H140">
            <v>0</v>
          </cell>
          <cell r="I140" t="str">
            <v xml:space="preserve">KOLKATA </v>
          </cell>
          <cell r="J140" t="str">
            <v>West Bengal</v>
          </cell>
          <cell r="K140">
            <v>700007</v>
          </cell>
          <cell r="L140" t="str">
            <v>aditya.harlalka@rediffmail.com</v>
          </cell>
        </row>
        <row r="141">
          <cell r="A141">
            <v>7706745</v>
          </cell>
          <cell r="B141">
            <v>9830055725</v>
          </cell>
          <cell r="C141" t="str">
            <v>PRASHANT</v>
          </cell>
          <cell r="D141" t="str">
            <v>BAJAJ</v>
          </cell>
          <cell r="E141" t="str">
            <v>United sales Agencies (Cal) Pvt Ltd</v>
          </cell>
          <cell r="F141" t="str">
            <v xml:space="preserve">26 K.K.TAGORE STREET   </v>
          </cell>
          <cell r="G141">
            <v>0</v>
          </cell>
          <cell r="H141">
            <v>0</v>
          </cell>
          <cell r="I141" t="str">
            <v>KOLKATA</v>
          </cell>
          <cell r="J141" t="str">
            <v>West Bengal</v>
          </cell>
          <cell r="K141">
            <v>700007</v>
          </cell>
          <cell r="L141" t="str">
            <v>unitedsalesag@gmail.com</v>
          </cell>
        </row>
      </sheetData>
      <sheetData sheetId="2">
        <row r="1">
          <cell r="D1" t="str">
            <v>Username</v>
          </cell>
          <cell r="E1" t="str">
            <v>Firstname</v>
          </cell>
          <cell r="F1" t="str">
            <v>Lastname</v>
          </cell>
          <cell r="G1" t="str">
            <v>Mobilenumber</v>
          </cell>
          <cell r="H1" t="str">
            <v>Datejoined</v>
          </cell>
          <cell r="I1" t="str">
            <v>DateLastLogin</v>
          </cell>
          <cell r="J1" t="str">
            <v>Address1</v>
          </cell>
          <cell r="K1" t="str">
            <v>Address2</v>
          </cell>
          <cell r="L1" t="str">
            <v>PostalCode</v>
          </cell>
          <cell r="M1" t="str">
            <v>City</v>
          </cell>
          <cell r="N1" t="str">
            <v>State</v>
          </cell>
        </row>
        <row r="2">
          <cell r="D2">
            <v>7712381</v>
          </cell>
          <cell r="E2" t="str">
            <v>MUNEENDRA</v>
          </cell>
          <cell r="F2" t="str">
            <v>BABU</v>
          </cell>
          <cell r="G2">
            <v>9553177070</v>
          </cell>
          <cell r="H2">
            <v>43811.988541666666</v>
          </cell>
          <cell r="I2"/>
          <cell r="J2" t="str">
            <v>SRI RAMA AUTOMOBILES(7712381), 11/35/1 NAGALAPRAM ROAD</v>
          </cell>
          <cell r="K2"/>
          <cell r="L2">
            <v>517590</v>
          </cell>
          <cell r="M2" t="str">
            <v>NAGARI</v>
          </cell>
          <cell r="N2" t="str">
            <v>Andhra Pradesh</v>
          </cell>
        </row>
        <row r="3">
          <cell r="D3">
            <v>7713093</v>
          </cell>
          <cell r="E3" t="str">
            <v>RAHIMAN</v>
          </cell>
          <cell r="F3" t="str">
            <v>BABA</v>
          </cell>
          <cell r="G3">
            <v>9440369750</v>
          </cell>
          <cell r="H3">
            <v>43811.988541666666</v>
          </cell>
          <cell r="I3"/>
          <cell r="J3" t="str">
            <v>BABA ENTERPRISES(7713093), D.NO : 1/27/1/5 , DORAPALLI ROAD</v>
          </cell>
          <cell r="K3"/>
          <cell r="L3">
            <v>518222</v>
          </cell>
          <cell r="M3" t="str">
            <v>Dhone, Kurnool</v>
          </cell>
          <cell r="N3" t="str">
            <v>Andhra Pradesh</v>
          </cell>
        </row>
        <row r="4">
          <cell r="D4">
            <v>7708300</v>
          </cell>
          <cell r="E4" t="str">
            <v>OGETY</v>
          </cell>
          <cell r="F4" t="str">
            <v>LAKSHMI RANAGAIAH</v>
          </cell>
          <cell r="G4">
            <v>9885575899</v>
          </cell>
          <cell r="H4">
            <v>43811.98877314815</v>
          </cell>
          <cell r="I4"/>
          <cell r="J4" t="str">
            <v>OGETI NAGARANGAIAH &amp; SONS(7708300), 15/1398/6, C.B.ROAD</v>
          </cell>
          <cell r="K4" t="str">
            <v>WOCKS BOARD COM</v>
          </cell>
          <cell r="L4">
            <v>515411</v>
          </cell>
          <cell r="M4" t="str">
            <v>TRITADIPATRI</v>
          </cell>
          <cell r="N4" t="str">
            <v>Andhra Pradesh</v>
          </cell>
        </row>
        <row r="5">
          <cell r="D5">
            <v>7714136</v>
          </cell>
          <cell r="E5" t="str">
            <v>SURYA</v>
          </cell>
          <cell r="F5" t="str">
            <v>NARAYANA REDDY</v>
          </cell>
          <cell r="G5">
            <v>9848225345</v>
          </cell>
          <cell r="H5">
            <v>43811.98877314815</v>
          </cell>
          <cell r="I5"/>
          <cell r="J5" t="str">
            <v>Mahindra Tyres(7714136), H.NO:1/610/1 NANDYAL ROAD</v>
          </cell>
          <cell r="K5" t="str">
            <v>TADIPATRI</v>
          </cell>
          <cell r="L5">
            <v>515411</v>
          </cell>
          <cell r="M5" t="str">
            <v>ANANTHAPUR(DIST)</v>
          </cell>
          <cell r="N5" t="str">
            <v>Andhra Pradesh</v>
          </cell>
        </row>
        <row r="6">
          <cell r="D6">
            <v>7714639</v>
          </cell>
          <cell r="E6" t="str">
            <v>CHANDRA</v>
          </cell>
          <cell r="F6" t="str">
            <v>OBUL REDDY</v>
          </cell>
          <cell r="G6">
            <v>9000868933</v>
          </cell>
          <cell r="H6">
            <v>43811.98877314815</v>
          </cell>
          <cell r="I6"/>
          <cell r="J6" t="str">
            <v>LAKSHMI SUVARNA(7714639), D.NO : 2/127,</v>
          </cell>
          <cell r="K6" t="str">
            <v>KADAPA ROAD YERRAGUNTLA KADAPA(DIST)</v>
          </cell>
          <cell r="L6">
            <v>516309</v>
          </cell>
          <cell r="M6" t="str">
            <v>YERRAGUNTLA</v>
          </cell>
          <cell r="N6" t="str">
            <v>Andhra Pradesh</v>
          </cell>
        </row>
        <row r="7">
          <cell r="D7">
            <v>7715665</v>
          </cell>
          <cell r="E7" t="str">
            <v>RAMANJULA</v>
          </cell>
          <cell r="F7" t="str">
            <v>REDDY</v>
          </cell>
          <cell r="G7">
            <v>9440949478</v>
          </cell>
          <cell r="H7">
            <v>43811.988888888889</v>
          </cell>
          <cell r="I7"/>
          <cell r="J7" t="str">
            <v>MARUTHI TYRES(7715665)H.NO: 1/372-5,GANESH NAGAR, TADIPATRI</v>
          </cell>
          <cell r="K7" t="str">
            <v>ANANTAPUR(DIST) , ANDHRA PRADESH-515411.</v>
          </cell>
          <cell r="L7">
            <v>515411</v>
          </cell>
          <cell r="M7" t="str">
            <v>TADIPATRI</v>
          </cell>
          <cell r="N7" t="str">
            <v>Andhra Pradesh</v>
          </cell>
        </row>
        <row r="8">
          <cell r="D8">
            <v>7705379</v>
          </cell>
          <cell r="E8" t="str">
            <v>NAMALLU</v>
          </cell>
          <cell r="F8" t="str">
            <v>JUPUDY</v>
          </cell>
          <cell r="G8">
            <v>9848184027</v>
          </cell>
          <cell r="H8">
            <v>43811.988888888889</v>
          </cell>
          <cell r="I8"/>
          <cell r="J8" t="str">
            <v>8-6-1/3 gunneshwararao street</v>
          </cell>
          <cell r="K8" t="str">
            <v>opp geetha bhavanam</v>
          </cell>
          <cell r="L8">
            <v>533101</v>
          </cell>
          <cell r="M8" t="str">
            <v>Rajahmundry</v>
          </cell>
          <cell r="N8" t="str">
            <v>Andhra Pradesh</v>
          </cell>
        </row>
        <row r="9">
          <cell r="D9">
            <v>7714229</v>
          </cell>
          <cell r="E9" t="str">
            <v>Ziyaulla</v>
          </cell>
          <cell r="F9"/>
          <cell r="G9">
            <v>9440878636</v>
          </cell>
          <cell r="H9">
            <v>43811.988993055558</v>
          </cell>
          <cell r="I9"/>
          <cell r="J9" t="str">
            <v>H.NO:26-4-2964 ,BALAJI NAGAR , HINDUPUR , ANANTHAPUR(DIST)</v>
          </cell>
          <cell r="K9"/>
          <cell r="L9">
            <v>515201</v>
          </cell>
          <cell r="M9" t="str">
            <v>HINDUPUR</v>
          </cell>
          <cell r="N9" t="str">
            <v>Andhra Pradesh</v>
          </cell>
        </row>
        <row r="10">
          <cell r="D10">
            <v>7713479</v>
          </cell>
          <cell r="E10" t="str">
            <v>INAMUL</v>
          </cell>
          <cell r="F10" t="str">
            <v>HOQUE</v>
          </cell>
          <cell r="G10">
            <v>9435710866</v>
          </cell>
          <cell r="H10">
            <v>43811.988761574074</v>
          </cell>
          <cell r="I10"/>
          <cell r="J10" t="str">
            <v>RHINO TYRES(7713479), IDGHA ROAD, DIST- NAGAON</v>
          </cell>
          <cell r="K10"/>
          <cell r="L10">
            <v>782446</v>
          </cell>
          <cell r="M10" t="str">
            <v>LANKA</v>
          </cell>
          <cell r="N10" t="str">
            <v>Assam</v>
          </cell>
        </row>
        <row r="11">
          <cell r="D11">
            <v>7710162</v>
          </cell>
          <cell r="E11" t="str">
            <v>SANJAY</v>
          </cell>
          <cell r="F11" t="str">
            <v>KUMAR</v>
          </cell>
          <cell r="G11">
            <v>9334482930</v>
          </cell>
          <cell r="H11">
            <v>43811.98877314815</v>
          </cell>
          <cell r="I11"/>
          <cell r="J11" t="str">
            <v>LAKSHMI TYRES(7710162) KANKER BAG ROAD</v>
          </cell>
          <cell r="K11" t="str">
            <v>NEAR CHANDAN HERO SHOW ROOM -PATNA</v>
          </cell>
          <cell r="L11">
            <v>800026</v>
          </cell>
          <cell r="M11" t="str">
            <v>PATNA</v>
          </cell>
          <cell r="N11" t="str">
            <v>Bihar</v>
          </cell>
        </row>
        <row r="12">
          <cell r="D12">
            <v>7711196</v>
          </cell>
          <cell r="E12" t="str">
            <v>PAWAN</v>
          </cell>
          <cell r="F12" t="str">
            <v>HARLALKA</v>
          </cell>
          <cell r="G12">
            <v>9431028671</v>
          </cell>
          <cell r="H12">
            <v>43811.98878472222</v>
          </cell>
          <cell r="I12"/>
          <cell r="J12" t="str">
            <v>BALAJI ENTERPRISES HO. NO-287,PALI ROAD</v>
          </cell>
          <cell r="K12" t="str">
            <v>SHIVGANJ DEHRI ON SONE</v>
          </cell>
          <cell r="L12">
            <v>821307</v>
          </cell>
          <cell r="M12" t="str">
            <v>DEHRI ON SONE</v>
          </cell>
          <cell r="N12" t="str">
            <v>Bihar</v>
          </cell>
        </row>
        <row r="13">
          <cell r="D13">
            <v>7711649</v>
          </cell>
          <cell r="E13" t="str">
            <v>UMESH</v>
          </cell>
          <cell r="F13" t="str">
            <v>SHARMA</v>
          </cell>
          <cell r="G13">
            <v>9431476298</v>
          </cell>
          <cell r="H13">
            <v>43811.98878472222</v>
          </cell>
          <cell r="I13"/>
          <cell r="J13" t="str">
            <v>R K Tyre Junction(7711649), Shop No. 5,</v>
          </cell>
          <cell r="K13" t="str">
            <v>Zila Parishad Building,</v>
          </cell>
          <cell r="L13">
            <v>804408</v>
          </cell>
          <cell r="M13" t="str">
            <v>Jehanabad</v>
          </cell>
          <cell r="N13" t="str">
            <v>Bihar</v>
          </cell>
        </row>
        <row r="14">
          <cell r="D14">
            <v>7714095</v>
          </cell>
          <cell r="E14" t="str">
            <v>ANIL</v>
          </cell>
          <cell r="F14" t="str">
            <v>KUMAR</v>
          </cell>
          <cell r="G14">
            <v>9135624900</v>
          </cell>
          <cell r="H14">
            <v>43811.98878472222</v>
          </cell>
          <cell r="I14"/>
          <cell r="J14" t="str">
            <v>GOURAV TYRE CENTRE(7714095), GOURAV TYRE CENTRE</v>
          </cell>
          <cell r="K14" t="str">
            <v>NEAR- BUS STAND , RAMCHANDRAPUR,BIHARSHARIF.</v>
          </cell>
          <cell r="L14">
            <v>803101</v>
          </cell>
          <cell r="M14" t="str">
            <v>BIHARSHARIF</v>
          </cell>
          <cell r="N14" t="str">
            <v>Bihar</v>
          </cell>
        </row>
        <row r="15">
          <cell r="D15">
            <v>7714112</v>
          </cell>
          <cell r="E15" t="str">
            <v>KAMAL</v>
          </cell>
          <cell r="F15" t="str">
            <v>TALWAR</v>
          </cell>
          <cell r="G15">
            <v>9334453558</v>
          </cell>
          <cell r="H15">
            <v>43811.98878472222</v>
          </cell>
          <cell r="I15"/>
          <cell r="J15" t="str">
            <v>TALWAR &amp; CO.(7714112), TALWAR &amp; COM.MAHAVIR TOLA</v>
          </cell>
          <cell r="K15" t="str">
            <v>NEAR SHIV NARAYAN LAL &amp; COM. PETROL PUMP</v>
          </cell>
          <cell r="L15">
            <v>802301</v>
          </cell>
          <cell r="M15" t="str">
            <v>ARA</v>
          </cell>
          <cell r="N15" t="str">
            <v>Bihar</v>
          </cell>
        </row>
        <row r="16">
          <cell r="D16">
            <v>7714113</v>
          </cell>
          <cell r="E16" t="str">
            <v>SANJAY</v>
          </cell>
          <cell r="F16" t="str">
            <v>SINGH</v>
          </cell>
          <cell r="G16">
            <v>9431089161</v>
          </cell>
          <cell r="H16">
            <v>43811.98878472222</v>
          </cell>
          <cell r="I16"/>
          <cell r="J16" t="str">
            <v>SRI RAM TYRES(7714113), SHRI RAM TYRES , KANODIYA PUMP</v>
          </cell>
          <cell r="K16" t="str">
            <v>OLD G.T. ROAD - SASARAM, NEAR HDFC BANK, NEAR HDFC BANK</v>
          </cell>
          <cell r="L16">
            <v>821115</v>
          </cell>
          <cell r="M16" t="str">
            <v>SASARAM</v>
          </cell>
          <cell r="N16" t="str">
            <v>Bihar</v>
          </cell>
        </row>
        <row r="17">
          <cell r="D17">
            <v>7715318</v>
          </cell>
          <cell r="E17" t="str">
            <v>JAFAR ALI</v>
          </cell>
          <cell r="F17" t="str">
            <v>ANSARI</v>
          </cell>
          <cell r="G17">
            <v>9334954463</v>
          </cell>
          <cell r="H17">
            <v>43811.98878472222</v>
          </cell>
          <cell r="I17"/>
          <cell r="J17" t="str">
            <v>L.M TRADERS TYRE &amp; MOBILE NEW DILIYAN</v>
          </cell>
          <cell r="K17" t="str">
            <v>NEAR VEER KUNWAR SINGH CHOUK,DEHRI ON SONE</v>
          </cell>
          <cell r="L17">
            <v>821307</v>
          </cell>
          <cell r="M17" t="str">
            <v>DEHRI ON SONE</v>
          </cell>
          <cell r="N17" t="str">
            <v>Bihar</v>
          </cell>
        </row>
        <row r="18">
          <cell r="D18">
            <v>7705600</v>
          </cell>
          <cell r="E18" t="str">
            <v>Vipin</v>
          </cell>
          <cell r="F18" t="str">
            <v>Singh</v>
          </cell>
          <cell r="G18">
            <v>9771552684</v>
          </cell>
          <cell r="H18">
            <v>43811.988993055558</v>
          </cell>
          <cell r="I18"/>
          <cell r="J18" t="str">
            <v>MAHABIR TYRE HOUSE SHREENANDAN ROAD, MUNICIPAL CHOWK</v>
          </cell>
          <cell r="K18" t="str">
            <v>CHAPRA-841301</v>
          </cell>
          <cell r="L18">
            <v>841301</v>
          </cell>
          <cell r="M18" t="str">
            <v>Chapra</v>
          </cell>
          <cell r="N18" t="str">
            <v>Bihar</v>
          </cell>
        </row>
        <row r="19">
          <cell r="D19">
            <v>7706138</v>
          </cell>
          <cell r="E19" t="str">
            <v>Subodh</v>
          </cell>
          <cell r="F19" t="str">
            <v>Kumar</v>
          </cell>
          <cell r="G19">
            <v>8409440149</v>
          </cell>
          <cell r="H19">
            <v>43811.988993055558</v>
          </cell>
          <cell r="I19">
            <v>44047.380902777775</v>
          </cell>
          <cell r="J19" t="str">
            <v>Sri Rampuri</v>
          </cell>
          <cell r="K19" t="str">
            <v>NH-28</v>
          </cell>
          <cell r="L19">
            <v>842001</v>
          </cell>
          <cell r="M19" t="str">
            <v>Muzaffarpur</v>
          </cell>
          <cell r="N19" t="str">
            <v>Bihar</v>
          </cell>
        </row>
        <row r="20">
          <cell r="D20">
            <v>7706710</v>
          </cell>
          <cell r="E20" t="str">
            <v>Pushkar</v>
          </cell>
          <cell r="F20" t="str">
            <v>Kumar</v>
          </cell>
          <cell r="G20">
            <v>9431604230</v>
          </cell>
          <cell r="H20">
            <v>43811.988993055558</v>
          </cell>
          <cell r="I20"/>
          <cell r="J20" t="str">
            <v>TYRE EMPIRE PUMP CHATAUNI CHOWK,</v>
          </cell>
          <cell r="K20" t="str">
            <v>NEAR OLD PETROL MOTIHARI-845401</v>
          </cell>
          <cell r="L20">
            <v>845401</v>
          </cell>
          <cell r="M20" t="str">
            <v>Motihari</v>
          </cell>
          <cell r="N20" t="str">
            <v>Bihar</v>
          </cell>
        </row>
        <row r="21">
          <cell r="D21">
            <v>7711372</v>
          </cell>
          <cell r="E21" t="str">
            <v>Rajkumar</v>
          </cell>
          <cell r="F21" t="str">
            <v>singh</v>
          </cell>
          <cell r="G21">
            <v>7250600727</v>
          </cell>
          <cell r="H21">
            <v>43811.988993055558</v>
          </cell>
          <cell r="I21"/>
          <cell r="J21" t="str">
            <v>OM TRADERS N.H-28, Chhatauni Chowk,</v>
          </cell>
          <cell r="K21" t="str">
            <v>Near Welocome Hotel, Motihari-845401</v>
          </cell>
          <cell r="L21">
            <v>845401</v>
          </cell>
          <cell r="M21" t="str">
            <v>Motihari</v>
          </cell>
          <cell r="N21" t="str">
            <v>Bihar</v>
          </cell>
        </row>
        <row r="22">
          <cell r="D22">
            <v>7714114</v>
          </cell>
          <cell r="E22" t="str">
            <v>Krishn Kumar</v>
          </cell>
          <cell r="F22" t="str">
            <v>Gupta</v>
          </cell>
          <cell r="G22">
            <v>7979700418</v>
          </cell>
          <cell r="H22">
            <v>43811.988993055558</v>
          </cell>
          <cell r="I22"/>
          <cell r="J22" t="str">
            <v>SRI BAJRANG TRADERS VILLAGE-MAIN ROAD RAMGARHWA,</v>
          </cell>
          <cell r="K22" t="str">
            <v>NEAR POLICE STAT,EAST CH RAMGARHWA-845433,</v>
          </cell>
          <cell r="L22">
            <v>845433</v>
          </cell>
          <cell r="M22" t="str">
            <v>Ramgarhwa</v>
          </cell>
          <cell r="N22" t="str">
            <v>Bihar</v>
          </cell>
        </row>
        <row r="23">
          <cell r="D23">
            <v>7714156</v>
          </cell>
          <cell r="E23" t="str">
            <v>Rajkishor</v>
          </cell>
          <cell r="F23" t="str">
            <v>Tiwari</v>
          </cell>
          <cell r="G23">
            <v>9934974832</v>
          </cell>
          <cell r="H23">
            <v>43811.988993055558</v>
          </cell>
          <cell r="I23"/>
          <cell r="J23" t="str">
            <v>TIWARI TYRE AGENCY VILLAGE-SHERPUR,NH-28,</v>
          </cell>
          <cell r="K23" t="str">
            <v>SAMASTIPUR ROAD MUZAFFARPUR-842005</v>
          </cell>
          <cell r="L23">
            <v>842005</v>
          </cell>
          <cell r="M23" t="str">
            <v>Muzaffarpur</v>
          </cell>
          <cell r="N23" t="str">
            <v>Bihar</v>
          </cell>
        </row>
        <row r="24">
          <cell r="D24">
            <v>7706646</v>
          </cell>
          <cell r="E24" t="str">
            <v>AADERSH</v>
          </cell>
          <cell r="F24" t="str">
            <v>AGRAWAL</v>
          </cell>
          <cell r="G24">
            <v>8210467032</v>
          </cell>
          <cell r="H24">
            <v>43811.988912037035</v>
          </cell>
          <cell r="I24"/>
          <cell r="J24" t="str">
            <v>OPP. SHIV MANDIR, KOUSIK NAGAR</v>
          </cell>
          <cell r="K24" t="str">
            <v>NEAR DAV SCHOOL, CHUNAPUR ROAD</v>
          </cell>
          <cell r="L24">
            <v>854301</v>
          </cell>
          <cell r="M24" t="str">
            <v>PURNIA</v>
          </cell>
          <cell r="N24" t="str">
            <v>Bihar</v>
          </cell>
        </row>
        <row r="25">
          <cell r="D25">
            <v>7708317</v>
          </cell>
          <cell r="E25" t="str">
            <v>MURAD</v>
          </cell>
          <cell r="F25" t="str">
            <v>ALI</v>
          </cell>
          <cell r="G25">
            <v>8407020815</v>
          </cell>
          <cell r="H25">
            <v>43811.988912037035</v>
          </cell>
          <cell r="I25" t="str">
            <v>12/17/2019 5:17:34 AM</v>
          </cell>
          <cell r="J25" t="str">
            <v>KHIRIBANDH, BHAGALPUR</v>
          </cell>
          <cell r="K25"/>
          <cell r="L25">
            <v>812005</v>
          </cell>
          <cell r="M25" t="str">
            <v>BHAGALPUR</v>
          </cell>
          <cell r="N25" t="str">
            <v>Bihar</v>
          </cell>
        </row>
        <row r="26">
          <cell r="D26">
            <v>7709220</v>
          </cell>
          <cell r="E26" t="str">
            <v>PRADEEP</v>
          </cell>
          <cell r="F26" t="str">
            <v>NARNOLI</v>
          </cell>
          <cell r="G26">
            <v>9931564658</v>
          </cell>
          <cell r="H26">
            <v>43811.988912037035</v>
          </cell>
          <cell r="I26"/>
          <cell r="J26" t="str">
            <v>ZERO MILE, GULABBAGH, PURNEA</v>
          </cell>
          <cell r="K26"/>
          <cell r="L26">
            <v>854326</v>
          </cell>
          <cell r="M26" t="str">
            <v>GULABBAGH</v>
          </cell>
          <cell r="N26" t="str">
            <v>Bihar</v>
          </cell>
        </row>
        <row r="27">
          <cell r="D27">
            <v>7709501</v>
          </cell>
          <cell r="E27" t="str">
            <v>RAJENDRA</v>
          </cell>
          <cell r="F27" t="str">
            <v>LOHIA</v>
          </cell>
          <cell r="G27">
            <v>9304366978</v>
          </cell>
          <cell r="H27">
            <v>43811.988912037035</v>
          </cell>
          <cell r="I27"/>
          <cell r="J27" t="str">
            <v>AGRAWAL MARKET, PURNEA</v>
          </cell>
          <cell r="K27"/>
          <cell r="L27">
            <v>854301</v>
          </cell>
          <cell r="M27" t="str">
            <v>PURNEA</v>
          </cell>
          <cell r="N27" t="str">
            <v>Bihar</v>
          </cell>
        </row>
        <row r="28">
          <cell r="D28">
            <v>7714930</v>
          </cell>
          <cell r="E28" t="str">
            <v>ANIL</v>
          </cell>
          <cell r="F28" t="str">
            <v>AGRAWAL</v>
          </cell>
          <cell r="G28">
            <v>7004212432</v>
          </cell>
          <cell r="H28">
            <v>43811.988912037035</v>
          </cell>
          <cell r="I28"/>
          <cell r="J28" t="str">
            <v>INDRA MARKET,MIRCHAIBARI, KATIHAR</v>
          </cell>
          <cell r="K28"/>
          <cell r="L28">
            <v>854105</v>
          </cell>
          <cell r="M28" t="str">
            <v>KATIHAR</v>
          </cell>
          <cell r="N28" t="str">
            <v>Bihar</v>
          </cell>
        </row>
        <row r="29">
          <cell r="D29">
            <v>7704626</v>
          </cell>
          <cell r="E29" t="str">
            <v>SANJEEV KUMAR</v>
          </cell>
          <cell r="F29" t="str">
            <v>JHA</v>
          </cell>
          <cell r="G29">
            <v>9709700970</v>
          </cell>
          <cell r="H29">
            <v>43811.988553240742</v>
          </cell>
          <cell r="I29"/>
          <cell r="J29" t="str">
            <v>AJIT TYRES PVT LTD(7704626), NEW DAK BANGLA ROAD</v>
          </cell>
          <cell r="K29"/>
          <cell r="L29">
            <v>800001</v>
          </cell>
          <cell r="M29" t="str">
            <v>PATNA</v>
          </cell>
          <cell r="N29" t="str">
            <v>Bihar</v>
          </cell>
        </row>
        <row r="30">
          <cell r="D30">
            <v>7704844</v>
          </cell>
          <cell r="E30" t="str">
            <v>BAIDYANATH</v>
          </cell>
          <cell r="F30" t="str">
            <v>SINGHA</v>
          </cell>
          <cell r="G30">
            <v>9835292670</v>
          </cell>
          <cell r="H30">
            <v>43811.988553240742</v>
          </cell>
          <cell r="I30"/>
          <cell r="J30" t="str">
            <v>BASU TYRE AGENCY(7704844), SHOP NO.10,BUS STAND,DANA</v>
          </cell>
          <cell r="K30"/>
          <cell r="L30">
            <v>801503</v>
          </cell>
          <cell r="M30" t="str">
            <v>DANAPUR</v>
          </cell>
          <cell r="N30" t="str">
            <v>Bihar</v>
          </cell>
        </row>
        <row r="31">
          <cell r="D31">
            <v>7705458</v>
          </cell>
          <cell r="E31" t="str">
            <v>KUNAL</v>
          </cell>
          <cell r="F31" t="str">
            <v>SINGH</v>
          </cell>
          <cell r="G31">
            <v>9801735005</v>
          </cell>
          <cell r="H31">
            <v>43811.988553240742</v>
          </cell>
          <cell r="I31"/>
          <cell r="J31" t="str">
            <v>KISAN TYRES(7705458), DADA NAGAR,GULAMBAR,BUXAR</v>
          </cell>
          <cell r="K31"/>
          <cell r="L31">
            <v>802101</v>
          </cell>
          <cell r="M31" t="str">
            <v>BUXAR</v>
          </cell>
          <cell r="N31" t="str">
            <v>Bihar</v>
          </cell>
        </row>
        <row r="32">
          <cell r="D32">
            <v>7709680</v>
          </cell>
          <cell r="E32" t="str">
            <v>PANKAJ</v>
          </cell>
          <cell r="F32" t="str">
            <v>KUMAR</v>
          </cell>
          <cell r="G32">
            <v>8340255378</v>
          </cell>
          <cell r="H32">
            <v>43811.988553240742</v>
          </cell>
          <cell r="I32"/>
          <cell r="J32" t="str">
            <v>Pitamber nagar,main road bihta patna NH-30.r</v>
          </cell>
          <cell r="K32"/>
          <cell r="L32">
            <v>801103</v>
          </cell>
          <cell r="M32" t="str">
            <v>Bihta,patna</v>
          </cell>
          <cell r="N32" t="str">
            <v>Bihar</v>
          </cell>
        </row>
        <row r="33">
          <cell r="D33">
            <v>7713449</v>
          </cell>
          <cell r="E33" t="str">
            <v>BIRESH</v>
          </cell>
          <cell r="F33" t="str">
            <v>KUMAR</v>
          </cell>
          <cell r="G33">
            <v>8292510185</v>
          </cell>
          <cell r="H33">
            <v>43811.988564814812</v>
          </cell>
          <cell r="I33"/>
          <cell r="J33" t="str">
            <v>Biluri tyres(7713449), zero mile -LAKHISARAI , PATNA ROAD</v>
          </cell>
          <cell r="K33"/>
          <cell r="L33">
            <v>811311</v>
          </cell>
          <cell r="M33" t="str">
            <v>LAKHISARAI</v>
          </cell>
          <cell r="N33" t="str">
            <v>Bihar</v>
          </cell>
        </row>
        <row r="34">
          <cell r="D34">
            <v>7715116</v>
          </cell>
          <cell r="E34" t="str">
            <v>GOPAL</v>
          </cell>
          <cell r="F34" t="str">
            <v>KUMAR</v>
          </cell>
          <cell r="G34">
            <v>9931043870</v>
          </cell>
          <cell r="H34">
            <v>43811.988564814812</v>
          </cell>
          <cell r="I34"/>
          <cell r="J34" t="str">
            <v>SHRI BALAJI TYRES, GANDHI SETU MARG HAJIPUR</v>
          </cell>
          <cell r="K34"/>
          <cell r="L34">
            <v>844101</v>
          </cell>
          <cell r="M34" t="str">
            <v>HAJIPUR</v>
          </cell>
          <cell r="N34" t="str">
            <v>Bihar</v>
          </cell>
        </row>
        <row r="35">
          <cell r="D35">
            <v>7715293</v>
          </cell>
          <cell r="E35" t="str">
            <v>MANJAY</v>
          </cell>
          <cell r="F35" t="str">
            <v>KUMAR</v>
          </cell>
          <cell r="G35">
            <v>9931818241</v>
          </cell>
          <cell r="H35">
            <v>43811.988564814812</v>
          </cell>
          <cell r="I35"/>
          <cell r="J35" t="str">
            <v>ARWAL TYRE HOUSE, NH-98,PATNA ROAD,WASILPUR</v>
          </cell>
          <cell r="K35"/>
          <cell r="L35">
            <v>804401</v>
          </cell>
          <cell r="M35" t="str">
            <v>ARWAL</v>
          </cell>
          <cell r="N35" t="str">
            <v>Bihar</v>
          </cell>
        </row>
        <row r="36">
          <cell r="D36">
            <v>7714841</v>
          </cell>
          <cell r="E36" t="str">
            <v>Md Tajuddin</v>
          </cell>
          <cell r="F36"/>
          <cell r="G36">
            <v>9097116786</v>
          </cell>
          <cell r="H36">
            <v>43811.989027777781</v>
          </cell>
          <cell r="I36"/>
          <cell r="J36" t="str">
            <v>AYUBI MANZIL, TILAK MAIDAN ROAD</v>
          </cell>
          <cell r="K36"/>
          <cell r="L36">
            <v>842001</v>
          </cell>
          <cell r="M36" t="str">
            <v>Muzaffarpur</v>
          </cell>
          <cell r="N36" t="str">
            <v>Bihar</v>
          </cell>
        </row>
        <row r="37">
          <cell r="D37">
            <v>7704705</v>
          </cell>
          <cell r="E37" t="str">
            <v>Suresh</v>
          </cell>
          <cell r="F37" t="str">
            <v>Jain</v>
          </cell>
          <cell r="G37">
            <v>9893296006</v>
          </cell>
          <cell r="H37">
            <v>43811.988611111112</v>
          </cell>
          <cell r="I37"/>
          <cell r="J37" t="str">
            <v>ARIHANT TYRE ENTERPRISES(7704705), AMBIKAPUR ROAD, KATGHORA</v>
          </cell>
          <cell r="K37"/>
          <cell r="L37">
            <v>495445</v>
          </cell>
          <cell r="M37" t="str">
            <v>Korba</v>
          </cell>
          <cell r="N37" t="str">
            <v>Chattisgarh</v>
          </cell>
        </row>
        <row r="38">
          <cell r="D38">
            <v>7712988</v>
          </cell>
          <cell r="E38" t="str">
            <v>Narendra</v>
          </cell>
          <cell r="F38" t="str">
            <v>Khandelwal</v>
          </cell>
          <cell r="G38">
            <v>9425511872</v>
          </cell>
          <cell r="H38">
            <v>43811.989027777781</v>
          </cell>
          <cell r="I38"/>
          <cell r="J38" t="str">
            <v>Bimla Nivas</v>
          </cell>
          <cell r="K38" t="str">
            <v>Infront of Nirmal Dharam Kanta</v>
          </cell>
          <cell r="L38">
            <v>493773</v>
          </cell>
          <cell r="M38" t="str">
            <v>Dhamtari</v>
          </cell>
          <cell r="N38" t="str">
            <v>Chattisgarh</v>
          </cell>
        </row>
        <row r="39">
          <cell r="D39">
            <v>7705281</v>
          </cell>
          <cell r="E39" t="str">
            <v>Vinod Kumar</v>
          </cell>
          <cell r="F39" t="str">
            <v>Agrawal</v>
          </cell>
          <cell r="G39">
            <v>9644409100</v>
          </cell>
          <cell r="H39">
            <v>43811.988819444443</v>
          </cell>
          <cell r="I39"/>
          <cell r="J39" t="str">
            <v>J.P. TYRES(7705281), 417 Indra Commercial Complex</v>
          </cell>
          <cell r="K39" t="str">
            <v>Transport Nagar</v>
          </cell>
          <cell r="L39">
            <v>495677</v>
          </cell>
          <cell r="M39" t="str">
            <v>KORBA</v>
          </cell>
          <cell r="N39" t="str">
            <v>Chattisgarh</v>
          </cell>
        </row>
        <row r="40">
          <cell r="D40">
            <v>7708581</v>
          </cell>
          <cell r="E40" t="str">
            <v>Indra Singh</v>
          </cell>
          <cell r="F40" t="str">
            <v>Parihar</v>
          </cell>
          <cell r="G40">
            <v>8817744446</v>
          </cell>
          <cell r="H40">
            <v>43811.988819444443</v>
          </cell>
          <cell r="I40"/>
          <cell r="J40" t="str">
            <v>SAMBHAVI INFRACON(7708581), Near Vyapar Vihar Square</v>
          </cell>
          <cell r="K40" t="str">
            <v>Vinoba Nagar</v>
          </cell>
          <cell r="L40">
            <v>495001</v>
          </cell>
          <cell r="M40" t="str">
            <v>Bilaspur</v>
          </cell>
          <cell r="N40" t="str">
            <v>Chattisgarh</v>
          </cell>
        </row>
        <row r="41">
          <cell r="D41">
            <v>7709821</v>
          </cell>
          <cell r="E41" t="str">
            <v>Manjeet Singh</v>
          </cell>
          <cell r="F41" t="str">
            <v>Gambhir</v>
          </cell>
          <cell r="G41">
            <v>9425281000</v>
          </cell>
          <cell r="H41">
            <v>43811.988819444443</v>
          </cell>
          <cell r="I41"/>
          <cell r="J41" t="str">
            <v>OPPOSITE GURUDWARA, DAYALBAND</v>
          </cell>
          <cell r="K41" t="str">
            <v>BESIDES KANHA DAIRY</v>
          </cell>
          <cell r="L41">
            <v>495001</v>
          </cell>
          <cell r="M41" t="str">
            <v>BILASPUR</v>
          </cell>
          <cell r="N41" t="str">
            <v>Chattisgarh</v>
          </cell>
        </row>
        <row r="42">
          <cell r="D42">
            <v>7712902</v>
          </cell>
          <cell r="E42" t="str">
            <v>Manish</v>
          </cell>
          <cell r="F42" t="str">
            <v>Agrawal</v>
          </cell>
          <cell r="G42">
            <v>9009400547</v>
          </cell>
          <cell r="H42">
            <v>43811.98883101852</v>
          </cell>
          <cell r="I42"/>
          <cell r="J42" t="str">
            <v>Bharti Tyres(7712902), Shop No:2, Near Mahindra Auto</v>
          </cell>
          <cell r="K42" t="str">
            <v>Jagatpur</v>
          </cell>
          <cell r="L42">
            <v>496001</v>
          </cell>
          <cell r="M42" t="str">
            <v>Raigarh</v>
          </cell>
          <cell r="N42" t="str">
            <v>Chattisgarh</v>
          </cell>
        </row>
        <row r="43">
          <cell r="D43">
            <v>7714291</v>
          </cell>
          <cell r="E43" t="str">
            <v>Mukesh</v>
          </cell>
          <cell r="F43" t="str">
            <v>Agrawal</v>
          </cell>
          <cell r="G43">
            <v>9302751033</v>
          </cell>
          <cell r="H43">
            <v>43811.98883101852</v>
          </cell>
          <cell r="I43"/>
          <cell r="J43" t="str">
            <v>Bhagwati Enterprises(7714291), DHIMRAPUR CHOWK</v>
          </cell>
          <cell r="K43" t="str">
            <v>KHARSIYA ROAD</v>
          </cell>
          <cell r="L43">
            <v>496001</v>
          </cell>
          <cell r="M43" t="str">
            <v>RAIGARH</v>
          </cell>
          <cell r="N43" t="str">
            <v>Chattisgarh</v>
          </cell>
        </row>
        <row r="44">
          <cell r="D44">
            <v>7704883</v>
          </cell>
          <cell r="E44" t="str">
            <v>ASHOK</v>
          </cell>
          <cell r="F44" t="str">
            <v>SETH</v>
          </cell>
          <cell r="G44">
            <v>9826140065</v>
          </cell>
          <cell r="H44">
            <v>43811.98883101852</v>
          </cell>
          <cell r="I44"/>
          <cell r="J44" t="str">
            <v>BHILAI TYRES(7704883), 57/7,NEHRU NAGAR(EAST)</v>
          </cell>
          <cell r="K44" t="str">
            <v>NEAR KALI BADI GROUND,BESIDE, JAIN MANDIR</v>
          </cell>
          <cell r="L44">
            <v>490020</v>
          </cell>
          <cell r="M44" t="str">
            <v>BHILAI</v>
          </cell>
          <cell r="N44" t="str">
            <v>Chattisgarh</v>
          </cell>
        </row>
        <row r="45">
          <cell r="D45">
            <v>7706715</v>
          </cell>
          <cell r="E45" t="str">
            <v>AMRJEET</v>
          </cell>
          <cell r="F45" t="str">
            <v>SINGH</v>
          </cell>
          <cell r="G45">
            <v>9827161227</v>
          </cell>
          <cell r="H45">
            <v>43811.98883101852</v>
          </cell>
          <cell r="I45"/>
          <cell r="J45" t="str">
            <v>TYRE HOUSE(7706715), AMARJEET SINGH,A15/1,SECTOR 3</v>
          </cell>
          <cell r="K45" t="str">
            <v>UDAYA SOCIETY,TATIBANDH</v>
          </cell>
          <cell r="L45">
            <v>492099</v>
          </cell>
          <cell r="M45" t="str">
            <v>RAIPUR</v>
          </cell>
          <cell r="N45" t="str">
            <v>Chattisgarh</v>
          </cell>
        </row>
        <row r="46">
          <cell r="D46">
            <v>7708330</v>
          </cell>
          <cell r="E46" t="str">
            <v>VIKASH</v>
          </cell>
          <cell r="F46" t="str">
            <v>JAIN</v>
          </cell>
          <cell r="G46">
            <v>8889905151</v>
          </cell>
          <cell r="H46">
            <v>43811.98883101852</v>
          </cell>
          <cell r="I46"/>
          <cell r="J46" t="str">
            <v>House no 10 parkstreet 4</v>
          </cell>
          <cell r="K46" t="str">
            <v>Chobey coloney</v>
          </cell>
          <cell r="L46">
            <v>492001</v>
          </cell>
          <cell r="M46" t="str">
            <v>Raipur</v>
          </cell>
          <cell r="N46" t="str">
            <v>Chattisgarh</v>
          </cell>
        </row>
        <row r="47">
          <cell r="D47">
            <v>7708408</v>
          </cell>
          <cell r="E47" t="str">
            <v>MANOJ</v>
          </cell>
          <cell r="F47" t="str">
            <v>AGARWAL</v>
          </cell>
          <cell r="G47">
            <v>7566669000</v>
          </cell>
          <cell r="H47">
            <v>43811.98883101852</v>
          </cell>
          <cell r="I47"/>
          <cell r="J47" t="str">
            <v>HANUMANENRAIPUR(7708408), HANUMAN TYRES</v>
          </cell>
          <cell r="K47" t="str">
            <v>RAMSAGAR PARA NEAR STATION ROAD</v>
          </cell>
          <cell r="L47">
            <v>492001</v>
          </cell>
          <cell r="M47" t="str">
            <v>RAIPUR</v>
          </cell>
          <cell r="N47" t="str">
            <v>Chattisgarh</v>
          </cell>
        </row>
        <row r="48">
          <cell r="D48">
            <v>7714087</v>
          </cell>
          <cell r="E48" t="str">
            <v>Tulshi</v>
          </cell>
          <cell r="F48" t="str">
            <v>Patel</v>
          </cell>
          <cell r="G48">
            <v>9909777000</v>
          </cell>
          <cell r="H48">
            <v>43811.988796296297</v>
          </cell>
          <cell r="I48" t="str">
            <v>2/19/2020 4:38:21 AM</v>
          </cell>
          <cell r="J48" t="str">
            <v>C-4 Flat No.243</v>
          </cell>
          <cell r="K48" t="str">
            <v>Samarpan Appartment</v>
          </cell>
          <cell r="L48">
            <v>382421</v>
          </cell>
          <cell r="M48" t="str">
            <v>Adalaj</v>
          </cell>
          <cell r="N48" t="str">
            <v>Gujarat</v>
          </cell>
        </row>
        <row r="49">
          <cell r="D49">
            <v>7714743</v>
          </cell>
          <cell r="E49" t="str">
            <v>Laharchand</v>
          </cell>
          <cell r="F49" t="str">
            <v>Khona</v>
          </cell>
          <cell r="G49">
            <v>9925238103</v>
          </cell>
          <cell r="H49">
            <v>43811.988796296297</v>
          </cell>
          <cell r="I49"/>
          <cell r="J49" t="str">
            <v>Plot No.152 ward 8A Subhasnagar</v>
          </cell>
          <cell r="K49" t="str">
            <v>Gandhidham</v>
          </cell>
          <cell r="L49">
            <v>370240</v>
          </cell>
          <cell r="M49" t="str">
            <v>Gandhidham</v>
          </cell>
          <cell r="N49" t="str">
            <v>Gujarat</v>
          </cell>
        </row>
        <row r="50">
          <cell r="D50">
            <v>7710052</v>
          </cell>
          <cell r="E50" t="str">
            <v>Bharat</v>
          </cell>
          <cell r="F50" t="str">
            <v>Bhai</v>
          </cell>
          <cell r="G50">
            <v>9824421653</v>
          </cell>
          <cell r="H50">
            <v>43811.988796296297</v>
          </cell>
          <cell r="I50"/>
          <cell r="J50" t="str">
            <v>Prayosha Trading Co(7710052), 37,Vaikunth Complex</v>
          </cell>
          <cell r="K50" t="str">
            <v>Near Minal Petr</v>
          </cell>
          <cell r="L50">
            <v>391350</v>
          </cell>
          <cell r="M50" t="str">
            <v>Baroda</v>
          </cell>
          <cell r="N50" t="str">
            <v>Gujarat</v>
          </cell>
        </row>
        <row r="51">
          <cell r="D51">
            <v>7711001</v>
          </cell>
          <cell r="E51" t="str">
            <v>Mansukhbhai</v>
          </cell>
          <cell r="F51" t="str">
            <v>Vamja</v>
          </cell>
          <cell r="G51">
            <v>9824220865</v>
          </cell>
          <cell r="H51">
            <v>43811.988796296297</v>
          </cell>
          <cell r="I51"/>
          <cell r="J51" t="str">
            <v>M/S PATEL TYRES &amp; LUBRICANTS(7711001), F21/22</v>
          </cell>
          <cell r="K51" t="str">
            <v>JAIN BOARDING, NR. AJMERA S</v>
          </cell>
          <cell r="L51">
            <v>365601</v>
          </cell>
          <cell r="M51" t="str">
            <v>AMRELI</v>
          </cell>
          <cell r="N51" t="str">
            <v>Gujarat</v>
          </cell>
        </row>
        <row r="52">
          <cell r="D52">
            <v>7713321</v>
          </cell>
          <cell r="E52" t="str">
            <v>Gauravbhai</v>
          </cell>
          <cell r="F52" t="str">
            <v>Jotangiya</v>
          </cell>
          <cell r="G52">
            <v>9824483192</v>
          </cell>
          <cell r="H52">
            <v>43811.988796296297</v>
          </cell>
          <cell r="I52"/>
          <cell r="J52" t="str">
            <v>KINALSALRAJULRAJ(7713321), C/o M &amp; G House</v>
          </cell>
          <cell r="K52" t="str">
            <v>Near Hotel Sarovar NH - 8E Bhavnagar Road Hindorna Chokadi,</v>
          </cell>
          <cell r="L52">
            <v>365560</v>
          </cell>
          <cell r="M52" t="str">
            <v>Rajula</v>
          </cell>
          <cell r="N52" t="str">
            <v>Gujarat</v>
          </cell>
        </row>
        <row r="53">
          <cell r="D53">
            <v>7714352</v>
          </cell>
          <cell r="E53" t="str">
            <v>Himmatsinh</v>
          </cell>
          <cell r="F53" t="str">
            <v>Chavda</v>
          </cell>
          <cell r="G53">
            <v>9925609090</v>
          </cell>
          <cell r="H53">
            <v>43811.988796296297</v>
          </cell>
          <cell r="I53"/>
          <cell r="J53" t="str">
            <v>Amar Tyres(7714352), Amar Estate</v>
          </cell>
          <cell r="K53" t="str">
            <v>Opp. Nageshwar Mahadev Temple, Near Sangita Hotel,</v>
          </cell>
          <cell r="L53">
            <v>360004</v>
          </cell>
          <cell r="M53" t="str">
            <v>Rajkot</v>
          </cell>
          <cell r="N53" t="str">
            <v>Gujarat</v>
          </cell>
        </row>
        <row r="54">
          <cell r="D54">
            <v>7715010</v>
          </cell>
          <cell r="E54" t="str">
            <v>Viralbhai</v>
          </cell>
          <cell r="F54" t="str">
            <v>Chavda</v>
          </cell>
          <cell r="G54">
            <v>9879799911</v>
          </cell>
          <cell r="H54">
            <v>43811.988796296297</v>
          </cell>
          <cell r="I54"/>
          <cell r="J54" t="str">
            <v>KISHAN TYRES(7715010), Shop No. 86, RMC Transportnagar</v>
          </cell>
          <cell r="K54" t="str">
            <v>Near Old Marketing Yard, Ring Road</v>
          </cell>
          <cell r="L54">
            <v>360003</v>
          </cell>
          <cell r="M54" t="str">
            <v>Rajkot</v>
          </cell>
          <cell r="N54" t="str">
            <v>Gujarat</v>
          </cell>
        </row>
        <row r="55">
          <cell r="D55">
            <v>7705806</v>
          </cell>
          <cell r="E55" t="str">
            <v>INDERPAL</v>
          </cell>
          <cell r="F55" t="str">
            <v>AHUJA</v>
          </cell>
          <cell r="G55">
            <v>9426055344</v>
          </cell>
          <cell r="H55">
            <v>43811.988807870373</v>
          </cell>
          <cell r="I55"/>
          <cell r="J55" t="str">
            <v>NEW PUNJAB TYRE</v>
          </cell>
          <cell r="K55" t="str">
            <v>NEXT TO BMW SHOWROOM,SARKHEJ S.G HIGHWAY</v>
          </cell>
          <cell r="L55">
            <v>382210</v>
          </cell>
          <cell r="M55" t="str">
            <v>AHMEDABAD</v>
          </cell>
          <cell r="N55" t="str">
            <v>Gujarat</v>
          </cell>
        </row>
        <row r="56">
          <cell r="D56">
            <v>7709712</v>
          </cell>
          <cell r="E56" t="str">
            <v>ASHWIN</v>
          </cell>
          <cell r="F56" t="str">
            <v>THAKER</v>
          </cell>
          <cell r="G56">
            <v>9879731198</v>
          </cell>
          <cell r="H56">
            <v>43811.988807870373</v>
          </cell>
          <cell r="I56"/>
          <cell r="J56" t="str">
            <v>SUPREME HOTEL,NR GOKULESH PETROL PUMP,</v>
          </cell>
          <cell r="K56" t="str">
            <v>33/A, TIRUPATI ESTATE,NAROL</v>
          </cell>
          <cell r="L56">
            <v>382405</v>
          </cell>
          <cell r="M56" t="str">
            <v>AHMEDABAD</v>
          </cell>
          <cell r="N56" t="str">
            <v>Gujarat</v>
          </cell>
        </row>
        <row r="57">
          <cell r="D57">
            <v>7712885</v>
          </cell>
          <cell r="E57" t="str">
            <v>NARAYAN</v>
          </cell>
          <cell r="F57" t="str">
            <v>AGARWAL</v>
          </cell>
          <cell r="G57">
            <v>9825216078</v>
          </cell>
          <cell r="H57">
            <v>43811.988807870373</v>
          </cell>
          <cell r="I57"/>
          <cell r="J57" t="str">
            <v>GAJANAND MOTORS</v>
          </cell>
          <cell r="K57" t="str">
            <v>OLD RTO CHECK POST, ABU HIGHWAY, NEAR SAI BABA TEMPLE</v>
          </cell>
          <cell r="L57">
            <v>385001</v>
          </cell>
          <cell r="M57" t="str">
            <v>PALANPUR</v>
          </cell>
          <cell r="N57" t="str">
            <v>Gujarat</v>
          </cell>
        </row>
        <row r="58">
          <cell r="D58">
            <v>7715021</v>
          </cell>
          <cell r="E58" t="str">
            <v>SAHIL</v>
          </cell>
          <cell r="F58"/>
          <cell r="G58">
            <v>9574755942</v>
          </cell>
          <cell r="H58">
            <v>43811.989016203705</v>
          </cell>
          <cell r="I58"/>
          <cell r="J58" t="str">
            <v>C/O CAPITAL TYRES, SHOP NO 5</v>
          </cell>
          <cell r="K58" t="str">
            <v>ARIHANT COMPLEX, VIA ROAD</v>
          </cell>
          <cell r="L58">
            <v>396195</v>
          </cell>
          <cell r="M58" t="str">
            <v>VAPI</v>
          </cell>
          <cell r="N58" t="str">
            <v>Gujarat</v>
          </cell>
        </row>
        <row r="59">
          <cell r="D59">
            <v>7715136</v>
          </cell>
          <cell r="E59" t="str">
            <v>SITARAM</v>
          </cell>
          <cell r="F59"/>
          <cell r="G59">
            <v>9825257029</v>
          </cell>
          <cell r="H59">
            <v>43811.989016203705</v>
          </cell>
          <cell r="I59"/>
          <cell r="J59" t="str">
            <v>C/O SHRIRAM TYRES RETRADERS,</v>
          </cell>
          <cell r="K59" t="str">
            <v>NH-8, CHALTHAN, TALUKA PALSANA</v>
          </cell>
          <cell r="L59">
            <v>394305</v>
          </cell>
          <cell r="M59" t="str">
            <v>KADODRA CHAR RASTA</v>
          </cell>
          <cell r="N59" t="str">
            <v>Gujarat</v>
          </cell>
        </row>
        <row r="60">
          <cell r="D60">
            <v>7715741</v>
          </cell>
          <cell r="E60" t="str">
            <v>Milanbhai</v>
          </cell>
          <cell r="F60" t="str">
            <v>Lavadiya</v>
          </cell>
          <cell r="G60">
            <v>9998771046</v>
          </cell>
          <cell r="H60">
            <v>43811.988993055558</v>
          </cell>
          <cell r="I60"/>
          <cell r="J60" t="str">
            <v>Shop No. 6, Sahkar Chamber, National Highway 8/A,</v>
          </cell>
          <cell r="K60" t="str">
            <v>Timbadi Patiya,Morbi(Gujarat) - 363642</v>
          </cell>
          <cell r="L60">
            <v>363642</v>
          </cell>
          <cell r="M60" t="str">
            <v>Morbi</v>
          </cell>
          <cell r="N60" t="str">
            <v>Gujarat</v>
          </cell>
        </row>
        <row r="61">
          <cell r="D61">
            <v>7715653</v>
          </cell>
          <cell r="E61" t="str">
            <v>Manthan</v>
          </cell>
          <cell r="F61" t="str">
            <v>Kamdar</v>
          </cell>
          <cell r="G61">
            <v>9099012390</v>
          </cell>
          <cell r="H61">
            <v>43811.988923611112</v>
          </cell>
          <cell r="I61"/>
          <cell r="J61" t="str">
            <v>Shop No.25 Tanker Owner Association Building</v>
          </cell>
          <cell r="K61"/>
          <cell r="L61">
            <v>370201</v>
          </cell>
          <cell r="M61" t="str">
            <v>Gandhidham</v>
          </cell>
          <cell r="N61" t="str">
            <v>Gujarat</v>
          </cell>
        </row>
        <row r="62">
          <cell r="D62">
            <v>7713256</v>
          </cell>
          <cell r="E62" t="str">
            <v>RITIN</v>
          </cell>
          <cell r="F62" t="str">
            <v>KAMBODI</v>
          </cell>
          <cell r="G62">
            <v>9016940395</v>
          </cell>
          <cell r="H62">
            <v>43811.988923611112</v>
          </cell>
          <cell r="I62"/>
          <cell r="J62" t="str">
            <v>NEAR NAVJIVAN HOTEL , SARTHANA JAGAT NAKA, SURAT</v>
          </cell>
          <cell r="K62"/>
          <cell r="L62">
            <v>395007</v>
          </cell>
          <cell r="M62" t="str">
            <v>SURAT</v>
          </cell>
          <cell r="N62" t="str">
            <v>Gujarat</v>
          </cell>
        </row>
        <row r="63">
          <cell r="D63">
            <v>7714086</v>
          </cell>
          <cell r="E63" t="str">
            <v>ADNANA</v>
          </cell>
          <cell r="F63" t="str">
            <v>BEGAMWALA</v>
          </cell>
          <cell r="G63">
            <v>8866865414</v>
          </cell>
          <cell r="H63">
            <v>43811.988923611112</v>
          </cell>
          <cell r="I63"/>
          <cell r="J63" t="str">
            <v>SISODRA ROAD, NH-8, NAVSARI</v>
          </cell>
          <cell r="K63"/>
          <cell r="L63">
            <v>396424</v>
          </cell>
          <cell r="M63" t="str">
            <v>NAVSARI</v>
          </cell>
          <cell r="N63" t="str">
            <v>Gujarat</v>
          </cell>
        </row>
        <row r="64">
          <cell r="D64">
            <v>7715467</v>
          </cell>
          <cell r="E64" t="str">
            <v>ASHWIN</v>
          </cell>
          <cell r="F64" t="str">
            <v>AHIR</v>
          </cell>
          <cell r="G64">
            <v>9724442114</v>
          </cell>
          <cell r="H64">
            <v>43811.988923611112</v>
          </cell>
          <cell r="I64" t="str">
            <v>12/21/2019 12:32:24 AM</v>
          </cell>
          <cell r="J64" t="str">
            <v>A4/4-5 Shree Krishna tyres</v>
          </cell>
          <cell r="K64" t="str">
            <v>Krishna residency,opp:kholwad</v>
          </cell>
          <cell r="L64">
            <v>394190</v>
          </cell>
          <cell r="M64" t="str">
            <v>Surat</v>
          </cell>
          <cell r="N64" t="str">
            <v>Gujarat</v>
          </cell>
        </row>
        <row r="65">
          <cell r="D65">
            <v>7715483</v>
          </cell>
          <cell r="E65" t="str">
            <v>SURESH</v>
          </cell>
          <cell r="F65"/>
          <cell r="G65">
            <v>8401316409</v>
          </cell>
          <cell r="H65">
            <v>43811.988923611112</v>
          </cell>
          <cell r="I65"/>
          <cell r="J65" t="str">
            <v>C/O UMIYA TYRES RETREADERS, NH-8</v>
          </cell>
          <cell r="K65" t="str">
            <v>NEAR BHAWANI STEEL, CHIKHLI,</v>
          </cell>
          <cell r="L65">
            <v>396521</v>
          </cell>
          <cell r="M65" t="str">
            <v>CHIKHLI</v>
          </cell>
          <cell r="N65" t="str">
            <v>Gujarat</v>
          </cell>
        </row>
        <row r="66">
          <cell r="D66">
            <v>7710281</v>
          </cell>
          <cell r="E66" t="str">
            <v>Nasim</v>
          </cell>
          <cell r="F66" t="str">
            <v>Shaikh</v>
          </cell>
          <cell r="G66">
            <v>9825781763</v>
          </cell>
          <cell r="H66">
            <v>43811.988587962966</v>
          </cell>
          <cell r="I66"/>
          <cell r="J66" t="str">
            <v>NASEEB TYRE TRADING(7710281), SHOP NO-01,MADHAPAR SDN,BHUJ</v>
          </cell>
          <cell r="K66"/>
          <cell r="L66">
            <v>370001</v>
          </cell>
          <cell r="M66" t="str">
            <v>KUTCH</v>
          </cell>
          <cell r="N66" t="str">
            <v>Gujarat</v>
          </cell>
        </row>
        <row r="67">
          <cell r="D67">
            <v>7711012</v>
          </cell>
          <cell r="E67" t="str">
            <v>Ghela</v>
          </cell>
          <cell r="F67" t="str">
            <v>Varchad</v>
          </cell>
          <cell r="G67">
            <v>9825227266</v>
          </cell>
          <cell r="H67">
            <v>43811.988587962966</v>
          </cell>
          <cell r="I67"/>
          <cell r="J67" t="str">
            <v>BHARAT TYRES(7711012), SHOP NO-1,2,17,Sai Commercial Compl</v>
          </cell>
          <cell r="K67"/>
          <cell r="L67">
            <v>370201</v>
          </cell>
          <cell r="M67" t="str">
            <v>Kutch</v>
          </cell>
          <cell r="N67" t="str">
            <v>Gujarat</v>
          </cell>
        </row>
        <row r="68">
          <cell r="D68">
            <v>7706742</v>
          </cell>
          <cell r="E68" t="str">
            <v>Narinder</v>
          </cell>
          <cell r="F68" t="str">
            <v>Bhai</v>
          </cell>
          <cell r="G68">
            <v>9825319076</v>
          </cell>
          <cell r="H68">
            <v>43811.988587962966</v>
          </cell>
          <cell r="I68"/>
          <cell r="J68" t="str">
            <v>UMA MOTORS(7706742), ALI PURA CHAR RASTA CHOTA UDAYPUR R</v>
          </cell>
          <cell r="K68"/>
          <cell r="L68">
            <v>391135</v>
          </cell>
          <cell r="M68" t="str">
            <v>BODELI</v>
          </cell>
          <cell r="N68" t="str">
            <v>Gujarat</v>
          </cell>
        </row>
        <row r="69">
          <cell r="D69">
            <v>7705398</v>
          </cell>
          <cell r="E69" t="str">
            <v>Anilbhai</v>
          </cell>
          <cell r="F69" t="str">
            <v>Budhrani</v>
          </cell>
          <cell r="G69">
            <v>9825765151</v>
          </cell>
          <cell r="H69">
            <v>43811.988587962966</v>
          </cell>
          <cell r="I69"/>
          <cell r="J69" t="str">
            <v>'SHIV' 1,KAILASH WADI NEAR GAYATRI DAIRY FARM</v>
          </cell>
          <cell r="K69" t="str">
            <v>JUNCTION PLOT</v>
          </cell>
          <cell r="L69">
            <v>360001</v>
          </cell>
          <cell r="M69" t="str">
            <v>RAJKOT</v>
          </cell>
          <cell r="N69" t="str">
            <v>Gujarat</v>
          </cell>
        </row>
        <row r="70">
          <cell r="D70">
            <v>7706248</v>
          </cell>
          <cell r="E70" t="str">
            <v>Hussainbhai</v>
          </cell>
          <cell r="F70" t="str">
            <v>Kadivar</v>
          </cell>
          <cell r="G70">
            <v>9974693904</v>
          </cell>
          <cell r="H70">
            <v>43811.988587962966</v>
          </cell>
          <cell r="I70"/>
          <cell r="J70" t="str">
            <v>SAURASHTRA TRADERS(7706248), Dana Pith Opp. Police Station</v>
          </cell>
          <cell r="K70"/>
          <cell r="L70">
            <v>363621</v>
          </cell>
          <cell r="M70" t="str">
            <v>Wankaner</v>
          </cell>
          <cell r="N70" t="str">
            <v>Gujarat</v>
          </cell>
        </row>
        <row r="71">
          <cell r="D71">
            <v>7707945</v>
          </cell>
          <cell r="E71" t="str">
            <v>Mayurbhai</v>
          </cell>
          <cell r="F71" t="str">
            <v>Ramolia</v>
          </cell>
          <cell r="G71">
            <v>9825669337</v>
          </cell>
          <cell r="H71">
            <v>43811.988587962966</v>
          </cell>
          <cell r="I71"/>
          <cell r="J71" t="str">
            <v>Vikas Tyres(7707945), 106 -107 Vora Bag Shopping Center</v>
          </cell>
          <cell r="K71"/>
          <cell r="L71">
            <v>363642</v>
          </cell>
          <cell r="M71" t="str">
            <v>Morbi</v>
          </cell>
          <cell r="N71" t="str">
            <v>Gujarat</v>
          </cell>
        </row>
        <row r="72">
          <cell r="D72">
            <v>7709497</v>
          </cell>
          <cell r="E72" t="str">
            <v>Maldebhai</v>
          </cell>
          <cell r="F72" t="str">
            <v>Barad</v>
          </cell>
          <cell r="G72">
            <v>9909464044</v>
          </cell>
          <cell r="H72">
            <v>43811.988587962966</v>
          </cell>
          <cell r="I72"/>
          <cell r="J72" t="str">
            <v>New Shiv Enterprise(7709497), Shop No. 15, Chokshi Arked,</v>
          </cell>
          <cell r="K72"/>
          <cell r="L72">
            <v>362265</v>
          </cell>
          <cell r="M72" t="str">
            <v>VERAVAL</v>
          </cell>
          <cell r="N72" t="str">
            <v>Gujarat</v>
          </cell>
        </row>
        <row r="73">
          <cell r="D73">
            <v>7709636</v>
          </cell>
          <cell r="E73" t="str">
            <v>Navedbhai</v>
          </cell>
          <cell r="F73" t="str">
            <v>Koradia</v>
          </cell>
          <cell r="G73">
            <v>9825381669</v>
          </cell>
          <cell r="H73">
            <v>43811.988587962966</v>
          </cell>
          <cell r="I73"/>
          <cell r="J73" t="str">
            <v>SUPER TYRE(7709636), SHOP NO.1, RADHE COMPLEX, SHAKTI CI</v>
          </cell>
          <cell r="K73"/>
          <cell r="L73">
            <v>363330</v>
          </cell>
          <cell r="M73" t="str">
            <v>HALAVAD</v>
          </cell>
          <cell r="N73" t="str">
            <v>Gujarat</v>
          </cell>
        </row>
        <row r="74">
          <cell r="D74">
            <v>7709939</v>
          </cell>
          <cell r="E74" t="str">
            <v>Manishbhai</v>
          </cell>
          <cell r="F74" t="str">
            <v>Khanpara</v>
          </cell>
          <cell r="G74">
            <v>9426226137</v>
          </cell>
          <cell r="H74">
            <v>43811.988599537035</v>
          </cell>
          <cell r="I74"/>
          <cell r="J74" t="str">
            <v>GOKUL TYRES(7709939), BUS STAND ROAD, RAJ MARG,</v>
          </cell>
          <cell r="K74"/>
          <cell r="L74">
            <v>360490</v>
          </cell>
          <cell r="M74" t="str">
            <v>UPLETA</v>
          </cell>
          <cell r="N74" t="str">
            <v>Gujarat</v>
          </cell>
        </row>
        <row r="75">
          <cell r="D75">
            <v>7710560</v>
          </cell>
          <cell r="E75" t="str">
            <v>Vijaybhai</v>
          </cell>
          <cell r="F75" t="str">
            <v>Murav</v>
          </cell>
          <cell r="G75">
            <v>9374127677</v>
          </cell>
          <cell r="H75">
            <v>43811.988599537035</v>
          </cell>
          <cell r="I75"/>
          <cell r="J75" t="str">
            <v>M/S SAMRAT TYRE(7710560), 16/4, RANCHHODNAGAR, KUVADVA ROAD,</v>
          </cell>
          <cell r="K75"/>
          <cell r="L75">
            <v>360003</v>
          </cell>
          <cell r="M75" t="str">
            <v>RAJKOT</v>
          </cell>
          <cell r="N75" t="str">
            <v>Gujarat</v>
          </cell>
        </row>
        <row r="76">
          <cell r="D76">
            <v>7713425</v>
          </cell>
          <cell r="E76" t="str">
            <v>Kedarbhai</v>
          </cell>
          <cell r="F76" t="str">
            <v>Jani</v>
          </cell>
          <cell r="G76">
            <v>9924618329</v>
          </cell>
          <cell r="H76">
            <v>43811.988599537035</v>
          </cell>
          <cell r="I76"/>
          <cell r="J76" t="str">
            <v>Maruti Enterprise(7713425), Plotno. 40-A, Vitthalwadi</v>
          </cell>
          <cell r="K76"/>
          <cell r="L76">
            <v>364001</v>
          </cell>
          <cell r="M76" t="str">
            <v>BHAVNAGAR</v>
          </cell>
          <cell r="N76" t="str">
            <v>Gujarat</v>
          </cell>
        </row>
        <row r="77">
          <cell r="D77">
            <v>7707701</v>
          </cell>
          <cell r="E77" t="str">
            <v>UMANG BHAI</v>
          </cell>
          <cell r="F77" t="str">
            <v>SHAH</v>
          </cell>
          <cell r="G77">
            <v>9909033468</v>
          </cell>
          <cell r="H77">
            <v>43811.988599537035</v>
          </cell>
          <cell r="I77"/>
          <cell r="J77" t="str">
            <v>KRISHNA ENTERPRISE</v>
          </cell>
          <cell r="K77" t="str">
            <v>311,NILKANTH PLAZA,3rd FLOOR SHAHIBAUG ROAD</v>
          </cell>
          <cell r="L77">
            <v>380004</v>
          </cell>
          <cell r="M77" t="str">
            <v>AHMEDABAD</v>
          </cell>
          <cell r="N77" t="str">
            <v>Gujarat</v>
          </cell>
        </row>
        <row r="78">
          <cell r="D78">
            <v>7708513</v>
          </cell>
          <cell r="E78" t="str">
            <v>VISHAL</v>
          </cell>
          <cell r="F78" t="str">
            <v>JAIN</v>
          </cell>
          <cell r="G78">
            <v>9825181774</v>
          </cell>
          <cell r="H78">
            <v>43811.988599537035</v>
          </cell>
          <cell r="I78"/>
          <cell r="J78" t="str">
            <v>5, KAMAL ESTATE,BHAGWATINAGAR,</v>
          </cell>
          <cell r="K78" t="str">
            <v>OPP. KHATWADA GIDC,SINGARWA ROAD,</v>
          </cell>
          <cell r="L78">
            <v>382430</v>
          </cell>
          <cell r="M78" t="str">
            <v>Ahmedabad</v>
          </cell>
          <cell r="N78" t="str">
            <v>Gujarat</v>
          </cell>
        </row>
        <row r="79">
          <cell r="D79">
            <v>7704770</v>
          </cell>
          <cell r="E79" t="str">
            <v>Ramander</v>
          </cell>
          <cell r="F79" t="str">
            <v>Tomar</v>
          </cell>
          <cell r="G79">
            <v>9426238440</v>
          </cell>
          <cell r="H79" t="str">
            <v>3/23/2020 3:32:49 AM</v>
          </cell>
          <cell r="I79"/>
          <cell r="J79" t="str">
            <v>15/ward no 12/A opp. Railway station</v>
          </cell>
          <cell r="K79"/>
          <cell r="L79">
            <v>370240</v>
          </cell>
          <cell r="M79" t="str">
            <v>Gandhidham</v>
          </cell>
          <cell r="N79" t="str">
            <v>Gujarat</v>
          </cell>
        </row>
        <row r="80">
          <cell r="D80">
            <v>7716152</v>
          </cell>
          <cell r="E80" t="str">
            <v>HARUN BHAI</v>
          </cell>
          <cell r="F80" t="str">
            <v>KHAN</v>
          </cell>
          <cell r="G80">
            <v>9824173547</v>
          </cell>
          <cell r="H80" t="str">
            <v>3/23/2020 3:32:49 AM</v>
          </cell>
          <cell r="I80"/>
          <cell r="J80" t="str">
            <v>MAIN ROAD, SARI GAON, BHILAD, DIST VALSAD</v>
          </cell>
          <cell r="K80" t="str">
            <v>MAIN ROAD</v>
          </cell>
          <cell r="L80">
            <v>396105</v>
          </cell>
          <cell r="M80" t="str">
            <v>BHILAD</v>
          </cell>
          <cell r="N80" t="str">
            <v>Gujarat</v>
          </cell>
        </row>
        <row r="81">
          <cell r="D81">
            <v>7716399</v>
          </cell>
          <cell r="E81" t="str">
            <v>MR SAHIL</v>
          </cell>
          <cell r="F81" t="str">
            <v>PATEL</v>
          </cell>
          <cell r="G81">
            <v>9825305253</v>
          </cell>
          <cell r="H81" t="str">
            <v>3/23/2020 3:32:49 AM</v>
          </cell>
          <cell r="I81"/>
          <cell r="J81" t="str">
            <v>MAIN ROAD</v>
          </cell>
          <cell r="K81" t="str">
            <v>MAGDALLA</v>
          </cell>
          <cell r="L81">
            <v>395007</v>
          </cell>
          <cell r="M81" t="str">
            <v>DUMAS ROAD</v>
          </cell>
          <cell r="N81" t="str">
            <v>Gujarat</v>
          </cell>
        </row>
        <row r="82">
          <cell r="D82">
            <v>7713287</v>
          </cell>
          <cell r="E82" t="str">
            <v>KETAN</v>
          </cell>
          <cell r="F82"/>
          <cell r="G82">
            <v>9879073519</v>
          </cell>
          <cell r="H82" t="str">
            <v>3/23/2020 3:32:49 AM</v>
          </cell>
          <cell r="I82" t="str">
            <v>3/23/2020 3:34:57 AM</v>
          </cell>
          <cell r="J82" t="str">
            <v>THAKKERBAPANAGAR APPROACH,142 HARIOM CHAMBER,ADNAI HALL</v>
          </cell>
          <cell r="K82"/>
          <cell r="L82">
            <v>380004</v>
          </cell>
          <cell r="M82" t="str">
            <v>AHMEDABAD</v>
          </cell>
          <cell r="N82" t="str">
            <v>Gujarat</v>
          </cell>
        </row>
        <row r="83">
          <cell r="D83">
            <v>7709703</v>
          </cell>
          <cell r="E83" t="str">
            <v>Pawanjit</v>
          </cell>
          <cell r="F83" t="str">
            <v>Karla</v>
          </cell>
          <cell r="G83">
            <v>9979610436</v>
          </cell>
          <cell r="H83" t="str">
            <v>12/18/2019 5:08:22 AM</v>
          </cell>
          <cell r="I83"/>
          <cell r="J83" t="str">
            <v>B/517 Gopal Place Opp. Ocean Park near nehrunagar Gandhidham</v>
          </cell>
          <cell r="K83" t="str">
            <v>Gandhidham</v>
          </cell>
          <cell r="L83">
            <v>370201</v>
          </cell>
          <cell r="M83" t="str">
            <v>Gandhidham</v>
          </cell>
          <cell r="N83" t="str">
            <v>Gujarat</v>
          </cell>
        </row>
        <row r="84">
          <cell r="D84">
            <v>7713051</v>
          </cell>
          <cell r="E84" t="str">
            <v>Damji</v>
          </cell>
          <cell r="F84" t="str">
            <v>Dangar</v>
          </cell>
          <cell r="G84">
            <v>9925049636</v>
          </cell>
          <cell r="H84" t="str">
            <v>12/18/2019 5:08:22 AM</v>
          </cell>
          <cell r="I84"/>
          <cell r="J84" t="str">
            <v>Deepak Chamber opp Deepak Petrol Pump Madhapar Highway BHUJ</v>
          </cell>
          <cell r="K84"/>
          <cell r="L84">
            <v>370001</v>
          </cell>
          <cell r="M84" t="str">
            <v>Bhuj</v>
          </cell>
          <cell r="N84" t="str">
            <v>Gujarat</v>
          </cell>
        </row>
        <row r="85">
          <cell r="D85">
            <v>7716524</v>
          </cell>
          <cell r="E85" t="str">
            <v>Asgar</v>
          </cell>
          <cell r="F85" t="str">
            <v>Ali</v>
          </cell>
          <cell r="G85">
            <v>9825237214</v>
          </cell>
          <cell r="H85" t="str">
            <v>12/18/2019 5:08:22 AM</v>
          </cell>
          <cell r="I85"/>
          <cell r="J85" t="str">
            <v>Sec/9C Plot No 121 opp. Khodiyarnagar Kutch NH8</v>
          </cell>
          <cell r="K85" t="str">
            <v>Gandhidham</v>
          </cell>
          <cell r="L85">
            <v>370201</v>
          </cell>
          <cell r="M85" t="str">
            <v>Gandhidham</v>
          </cell>
          <cell r="N85" t="str">
            <v>Gujarat</v>
          </cell>
        </row>
        <row r="86">
          <cell r="D86">
            <v>7716543</v>
          </cell>
          <cell r="E86" t="str">
            <v>Varun</v>
          </cell>
          <cell r="F86" t="str">
            <v>Khatri</v>
          </cell>
          <cell r="G86">
            <v>9825537940</v>
          </cell>
          <cell r="H86" t="str">
            <v>12/18/2019 5:08:22 AM</v>
          </cell>
          <cell r="I86" t="str">
            <v>12/18/2019 5:12:39 AM</v>
          </cell>
          <cell r="J86" t="str">
            <v>GROUND FLOOR SHOP NO.-1 SADGURU EMPIRE COMPLEX Dhrub Kutchh</v>
          </cell>
          <cell r="K86"/>
          <cell r="L86">
            <v>370421</v>
          </cell>
          <cell r="M86" t="str">
            <v>Mundra</v>
          </cell>
          <cell r="N86" t="str">
            <v>Gujarat</v>
          </cell>
        </row>
        <row r="87">
          <cell r="D87">
            <v>7716607</v>
          </cell>
          <cell r="E87" t="str">
            <v>Mukesh</v>
          </cell>
          <cell r="F87" t="str">
            <v>Khatariya</v>
          </cell>
          <cell r="G87">
            <v>7490046279</v>
          </cell>
          <cell r="H87" t="str">
            <v>12/18/2019 5:08:22 AM</v>
          </cell>
          <cell r="I87"/>
          <cell r="J87" t="str">
            <v>GROUND FLOOR NANDGAM PLOT NO.92 MOTI CHIRAI BHACHAU</v>
          </cell>
          <cell r="K87"/>
          <cell r="L87">
            <v>370140</v>
          </cell>
          <cell r="M87" t="str">
            <v>Bhachau</v>
          </cell>
          <cell r="N87" t="str">
            <v>Gujarat</v>
          </cell>
        </row>
        <row r="88">
          <cell r="D88">
            <v>7716587</v>
          </cell>
          <cell r="E88" t="str">
            <v>Pravin</v>
          </cell>
          <cell r="F88" t="str">
            <v>Chandra</v>
          </cell>
          <cell r="G88">
            <v>9586831002</v>
          </cell>
          <cell r="H88" t="str">
            <v>12/18/2019 5:08:22 AM</v>
          </cell>
          <cell r="I88"/>
          <cell r="J88" t="str">
            <v>Plot No.100-7/B Gurukul</v>
          </cell>
          <cell r="K88" t="str">
            <v>Gandhidham</v>
          </cell>
          <cell r="L88">
            <v>370201</v>
          </cell>
          <cell r="M88" t="str">
            <v>Gandhidham</v>
          </cell>
          <cell r="N88" t="str">
            <v>Gujarat</v>
          </cell>
        </row>
        <row r="89">
          <cell r="D89">
            <v>7715006</v>
          </cell>
          <cell r="E89" t="str">
            <v>RAUNAK</v>
          </cell>
          <cell r="F89" t="str">
            <v>SHAH</v>
          </cell>
          <cell r="G89">
            <v>7600006176</v>
          </cell>
          <cell r="H89" t="str">
            <v>12/18/2019 5:08:22 AM</v>
          </cell>
          <cell r="I89"/>
          <cell r="J89" t="str">
            <v>PNCHAVAP BUILDING</v>
          </cell>
          <cell r="K89" t="str">
            <v>HOTEL NEW JANTA</v>
          </cell>
          <cell r="L89">
            <v>396195</v>
          </cell>
          <cell r="M89" t="str">
            <v>VAPI</v>
          </cell>
          <cell r="N89" t="str">
            <v>Gujarat</v>
          </cell>
        </row>
        <row r="90">
          <cell r="D90">
            <v>7706372</v>
          </cell>
          <cell r="E90" t="str">
            <v>SAILESHBHAI</v>
          </cell>
          <cell r="F90" t="str">
            <v>PATEL</v>
          </cell>
          <cell r="G90">
            <v>9825127777</v>
          </cell>
          <cell r="H90" t="str">
            <v>12/18/2019 5:08:22 AM</v>
          </cell>
          <cell r="I90" t="str">
            <v>12/20/2019 1:04:04 AM</v>
          </cell>
          <cell r="J90" t="str">
            <v>1-3, ANHKOOR CHOPPING CENTRE</v>
          </cell>
          <cell r="K90" t="str">
            <v>NR SARDAR BRIDGE CIRCLE</v>
          </cell>
          <cell r="L90">
            <v>395009</v>
          </cell>
          <cell r="M90" t="str">
            <v>SURAT</v>
          </cell>
          <cell r="N90" t="str">
            <v>Gujarat</v>
          </cell>
        </row>
        <row r="91">
          <cell r="D91">
            <v>7706804</v>
          </cell>
          <cell r="E91" t="str">
            <v>NIRMAL BHAI</v>
          </cell>
          <cell r="F91" t="str">
            <v>GOHIL</v>
          </cell>
          <cell r="G91">
            <v>9825591980</v>
          </cell>
          <cell r="H91" t="str">
            <v>12/18/2019 5:08:22 AM</v>
          </cell>
          <cell r="I91" t="str">
            <v>12/18/2019 5:33:36 AM</v>
          </cell>
          <cell r="J91" t="str">
            <v>41-42, MATRUKRUPA SOCIETY</v>
          </cell>
          <cell r="K91" t="str">
            <v>NH-8</v>
          </cell>
          <cell r="L91">
            <v>394185</v>
          </cell>
          <cell r="M91" t="str">
            <v>SURAT</v>
          </cell>
          <cell r="N91" t="str">
            <v>Gujarat</v>
          </cell>
        </row>
        <row r="92">
          <cell r="D92">
            <v>7713461</v>
          </cell>
          <cell r="E92" t="str">
            <v>BHAVIK</v>
          </cell>
          <cell r="F92" t="str">
            <v>PATEL</v>
          </cell>
          <cell r="G92">
            <v>9998949334</v>
          </cell>
          <cell r="H92" t="str">
            <v>12/18/2019 5:08:23 AM</v>
          </cell>
          <cell r="I92" t="str">
            <v>12/21/2019 7:39:06 AM</v>
          </cell>
          <cell r="J92" t="str">
            <v>SHOPE NO 1, 2,3 HEMAL COMPLEX</v>
          </cell>
          <cell r="K92" t="str">
            <v>NR MEGA VISHAL MEGA MART</v>
          </cell>
          <cell r="L92">
            <v>396195</v>
          </cell>
          <cell r="M92" t="str">
            <v>VAPI</v>
          </cell>
          <cell r="N92" t="str">
            <v>Gujarat</v>
          </cell>
        </row>
        <row r="93">
          <cell r="D93">
            <v>7714504</v>
          </cell>
          <cell r="E93" t="str">
            <v>BIREN BHAI</v>
          </cell>
          <cell r="F93" t="str">
            <v>PATEL</v>
          </cell>
          <cell r="G93">
            <v>9978937073</v>
          </cell>
          <cell r="H93" t="str">
            <v>12/18/2019 5:08:23 AM</v>
          </cell>
          <cell r="I93"/>
          <cell r="J93" t="str">
            <v>PLOT NO. 306, BAPTPOR GIDC,</v>
          </cell>
          <cell r="K93" t="str">
            <v>B/H TATA AMBIKA SHOEROOM,</v>
          </cell>
          <cell r="L93">
            <v>394510</v>
          </cell>
          <cell r="M93" t="str">
            <v>ICHHAPORE</v>
          </cell>
          <cell r="N93" t="str">
            <v>Gujarat</v>
          </cell>
        </row>
        <row r="94">
          <cell r="D94">
            <v>7715430</v>
          </cell>
          <cell r="E94" t="str">
            <v>PIYUSH BHAI</v>
          </cell>
          <cell r="F94" t="str">
            <v>not working</v>
          </cell>
          <cell r="G94">
            <v>9824556757</v>
          </cell>
          <cell r="H94" t="str">
            <v>12/18/2019 5:08:23 AM</v>
          </cell>
          <cell r="I94"/>
          <cell r="J94" t="str">
            <v>G6, ROYAL SHOPPING CENTRE</v>
          </cell>
          <cell r="K94" t="str">
            <v>NH-8</v>
          </cell>
          <cell r="L94">
            <v>394410</v>
          </cell>
          <cell r="M94" t="str">
            <v>SURAT</v>
          </cell>
          <cell r="N94" t="str">
            <v>Gujarat</v>
          </cell>
        </row>
        <row r="95">
          <cell r="D95">
            <v>7715521</v>
          </cell>
          <cell r="E95" t="str">
            <v>CHANDU BHAI</v>
          </cell>
          <cell r="F95" t="str">
            <v>PATEL</v>
          </cell>
          <cell r="G95">
            <v>9825123071</v>
          </cell>
          <cell r="H95" t="str">
            <v>12/18/2019 5:08:23 AM</v>
          </cell>
          <cell r="I95" t="str">
            <v>12/18/2019 6:25:50 AM</v>
          </cell>
          <cell r="J95" t="str">
            <v>NR, KAMDHENU RICE MILL</v>
          </cell>
          <cell r="K95" t="str">
            <v>HATHI KANA</v>
          </cell>
          <cell r="L95">
            <v>396050</v>
          </cell>
          <cell r="M95" t="str">
            <v>DHARAMPUR</v>
          </cell>
          <cell r="N95" t="str">
            <v>Gujarat</v>
          </cell>
        </row>
        <row r="96">
          <cell r="D96">
            <v>7716165</v>
          </cell>
          <cell r="E96" t="str">
            <v>PALLAV</v>
          </cell>
          <cell r="F96" t="str">
            <v>PATEL</v>
          </cell>
          <cell r="G96">
            <v>9825199941</v>
          </cell>
          <cell r="H96" t="str">
            <v>12/18/2019 5:08:23 AM</v>
          </cell>
          <cell r="I96"/>
          <cell r="J96" t="str">
            <v>18- GROUND FLORE, AJIT COMPLEX,</v>
          </cell>
          <cell r="K96" t="str">
            <v>ONGC CHAR RASTA</v>
          </cell>
          <cell r="L96">
            <v>394510</v>
          </cell>
          <cell r="M96" t="str">
            <v>ICHHAPORE</v>
          </cell>
          <cell r="N96" t="str">
            <v>Gujarat</v>
          </cell>
        </row>
        <row r="97">
          <cell r="D97">
            <v>7716500</v>
          </cell>
          <cell r="E97" t="str">
            <v>MR ANKIT</v>
          </cell>
          <cell r="F97" t="str">
            <v>PATEL</v>
          </cell>
          <cell r="G97">
            <v>9925030923</v>
          </cell>
          <cell r="H97" t="str">
            <v>12/18/2019 5:08:23 AM</v>
          </cell>
          <cell r="I97"/>
          <cell r="J97" t="str">
            <v>6-11, 12 ARTHAVI ARCADE</v>
          </cell>
          <cell r="K97" t="str">
            <v>RAJPIPLA CHOKDI</v>
          </cell>
          <cell r="L97">
            <v>393002</v>
          </cell>
          <cell r="M97" t="str">
            <v>ANKLESWAR</v>
          </cell>
          <cell r="N97" t="str">
            <v>Gujarat</v>
          </cell>
        </row>
        <row r="98">
          <cell r="D98">
            <v>7706430</v>
          </cell>
          <cell r="E98" t="str">
            <v>Amit</v>
          </cell>
          <cell r="F98" t="str">
            <v>Punjabi</v>
          </cell>
          <cell r="G98">
            <v>9979881299</v>
          </cell>
          <cell r="H98" t="str">
            <v>12/18/2019 5:08:23 AM</v>
          </cell>
          <cell r="I98"/>
          <cell r="J98" t="str">
            <v>6,Gurudwara Shopping Center,Channi,Vadodara</v>
          </cell>
          <cell r="K98"/>
          <cell r="L98">
            <v>391740</v>
          </cell>
          <cell r="M98" t="str">
            <v>Baroda</v>
          </cell>
          <cell r="N98" t="str">
            <v>Gujarat</v>
          </cell>
        </row>
        <row r="99">
          <cell r="D99">
            <v>7709367</v>
          </cell>
          <cell r="E99" t="str">
            <v>Rajender</v>
          </cell>
          <cell r="F99" t="str">
            <v>Mane</v>
          </cell>
          <cell r="G99">
            <v>9904144435</v>
          </cell>
          <cell r="H99" t="str">
            <v>12/18/2019 5:08:23 AM</v>
          </cell>
          <cell r="I99"/>
          <cell r="J99" t="str">
            <v>Shop no 22,Maruti Complex,Plot no 8</v>
          </cell>
          <cell r="K99" t="str">
            <v>GIDC ,Ranoli</v>
          </cell>
          <cell r="L99">
            <v>391750</v>
          </cell>
          <cell r="M99" t="str">
            <v>Baroda</v>
          </cell>
          <cell r="N99" t="str">
            <v>Gujarat</v>
          </cell>
        </row>
        <row r="100">
          <cell r="D100">
            <v>7705518</v>
          </cell>
          <cell r="E100" t="str">
            <v>PRANAV</v>
          </cell>
          <cell r="F100" t="str">
            <v>PATEL</v>
          </cell>
          <cell r="G100">
            <v>9825007954</v>
          </cell>
          <cell r="H100" t="str">
            <v>12/18/2019 5:08:23 AM</v>
          </cell>
          <cell r="I100"/>
          <cell r="J100" t="str">
            <v>J G Travel,behind Jubilee Baugh,Raopura</v>
          </cell>
          <cell r="K100" t="str">
            <v>Vadodara</v>
          </cell>
          <cell r="L100">
            <v>390001</v>
          </cell>
          <cell r="M100" t="str">
            <v>Baroda</v>
          </cell>
          <cell r="N100" t="str">
            <v>Gujarat</v>
          </cell>
        </row>
        <row r="101">
          <cell r="D101">
            <v>7716054</v>
          </cell>
          <cell r="E101" t="str">
            <v>PARAS</v>
          </cell>
          <cell r="F101" t="str">
            <v>MANIAR</v>
          </cell>
          <cell r="G101">
            <v>7043745732</v>
          </cell>
          <cell r="H101" t="str">
            <v>12/18/2019 5:08:23 AM</v>
          </cell>
          <cell r="I101" t="str">
            <v>12/18/2019 5:32:08 AM</v>
          </cell>
          <cell r="J101" t="str">
            <v>SHOP NO 28,LOTUS AURA 2,NR IOCL PETROL PUMP</v>
          </cell>
          <cell r="K101" t="str">
            <v>SAMA SAVLI ROAD ,VADODARA ,GUJRAT</v>
          </cell>
          <cell r="L101">
            <v>391308</v>
          </cell>
          <cell r="M101" t="str">
            <v>Baroda</v>
          </cell>
          <cell r="N101" t="str">
            <v>Gujarat</v>
          </cell>
        </row>
        <row r="102">
          <cell r="D102">
            <v>7705248</v>
          </cell>
          <cell r="E102" t="str">
            <v>ARVIND</v>
          </cell>
          <cell r="F102" t="str">
            <v>SHARMA</v>
          </cell>
          <cell r="G102">
            <v>9571250215</v>
          </cell>
          <cell r="H102" t="str">
            <v>12/18/2019 5:08:23 AM</v>
          </cell>
          <cell r="I102"/>
          <cell r="J102" t="str">
            <v>1,jagdish estate,near,caliconagar,narol,surkhej road</v>
          </cell>
          <cell r="K102"/>
          <cell r="L102">
            <v>382405</v>
          </cell>
          <cell r="M102" t="str">
            <v>ahmedabad</v>
          </cell>
          <cell r="N102" t="str">
            <v>Gujarat</v>
          </cell>
        </row>
        <row r="103">
          <cell r="D103">
            <v>7705679</v>
          </cell>
          <cell r="E103" t="str">
            <v>RAMAN</v>
          </cell>
          <cell r="F103" t="str">
            <v>MITTAL</v>
          </cell>
          <cell r="G103">
            <v>9825020453</v>
          </cell>
          <cell r="H103" t="str">
            <v>12/18/2019 5:08:23 AM</v>
          </cell>
          <cell r="I103"/>
          <cell r="J103" t="str">
            <v>mittal chambers,narol char rasta p.o isanpur</v>
          </cell>
          <cell r="K103"/>
          <cell r="L103">
            <v>382405</v>
          </cell>
          <cell r="M103" t="str">
            <v>ahmedabad</v>
          </cell>
          <cell r="N103" t="str">
            <v>Gujarat</v>
          </cell>
        </row>
        <row r="104">
          <cell r="D104">
            <v>7710812</v>
          </cell>
          <cell r="E104" t="str">
            <v>ARIF</v>
          </cell>
          <cell r="F104"/>
          <cell r="G104">
            <v>9925234555</v>
          </cell>
          <cell r="H104" t="str">
            <v>12/18/2019 5:08:23 AM</v>
          </cell>
          <cell r="I104"/>
          <cell r="J104" t="str">
            <v>NR.kadia wala pump,opp,rto,office,himmatnagar</v>
          </cell>
          <cell r="K104"/>
          <cell r="L104">
            <v>383001</v>
          </cell>
          <cell r="M104" t="str">
            <v>ahmedabad</v>
          </cell>
          <cell r="N104" t="str">
            <v>Gujarat</v>
          </cell>
        </row>
        <row r="105">
          <cell r="D105">
            <v>7712551</v>
          </cell>
          <cell r="E105" t="str">
            <v>JAYESH</v>
          </cell>
          <cell r="F105" t="str">
            <v>AGARWAL</v>
          </cell>
          <cell r="G105">
            <v>8155021199</v>
          </cell>
          <cell r="H105" t="str">
            <v>12/18/2019 5:08:23 AM</v>
          </cell>
          <cell r="I105"/>
          <cell r="J105" t="str">
            <v>8,neelkanth society,opp,hanuman tekri,angla road</v>
          </cell>
          <cell r="K105"/>
          <cell r="L105">
            <v>380051</v>
          </cell>
          <cell r="M105" t="str">
            <v>PALANPUR</v>
          </cell>
          <cell r="N105" t="str">
            <v>Gujarat</v>
          </cell>
        </row>
        <row r="106">
          <cell r="D106">
            <v>7716292</v>
          </cell>
          <cell r="E106" t="str">
            <v>DILIP</v>
          </cell>
          <cell r="F106" t="str">
            <v>PALANIYA</v>
          </cell>
          <cell r="G106">
            <v>9924441904</v>
          </cell>
          <cell r="H106" t="str">
            <v>12/18/2019 5:08:23 AM</v>
          </cell>
          <cell r="I106" t="str">
            <v>12/30/2019 12:56:27 AM</v>
          </cell>
          <cell r="J106" t="str">
            <v>NA.OPP,JAIN derasar,kothariya road wadhwan,</v>
          </cell>
          <cell r="K106"/>
          <cell r="L106">
            <v>363035</v>
          </cell>
          <cell r="M106" t="str">
            <v>surendranagar</v>
          </cell>
          <cell r="N106" t="str">
            <v>Gujarat</v>
          </cell>
        </row>
        <row r="107">
          <cell r="D107">
            <v>7716649</v>
          </cell>
          <cell r="E107" t="str">
            <v>HARUNBHAI</v>
          </cell>
          <cell r="F107" t="str">
            <v>KALVATAR</v>
          </cell>
          <cell r="G107">
            <v>7575003665</v>
          </cell>
          <cell r="H107" t="str">
            <v>12/18/2019 5:08:23 AM</v>
          </cell>
          <cell r="I107"/>
          <cell r="J107" t="str">
            <v>plot no-88-2-a-2,gidc udhyog nagar, mahuva</v>
          </cell>
          <cell r="K107"/>
          <cell r="L107">
            <v>364290</v>
          </cell>
          <cell r="M107" t="str">
            <v>bhnaskantha</v>
          </cell>
          <cell r="N107" t="str">
            <v>Gujarat</v>
          </cell>
        </row>
        <row r="108">
          <cell r="D108">
            <v>7716585</v>
          </cell>
          <cell r="E108" t="str">
            <v>NARAYAN</v>
          </cell>
          <cell r="F108"/>
          <cell r="G108">
            <v>9825019178</v>
          </cell>
          <cell r="H108" t="str">
            <v>12/18/2019 5:08:23 AM</v>
          </cell>
          <cell r="I108"/>
          <cell r="J108" t="str">
            <v>10,old gunj bazaar,gunj road palanpur</v>
          </cell>
          <cell r="K108"/>
          <cell r="L108">
            <v>385001</v>
          </cell>
          <cell r="M108" t="str">
            <v>bhnaskantha</v>
          </cell>
          <cell r="N108" t="str">
            <v>Gujarat</v>
          </cell>
        </row>
        <row r="109">
          <cell r="D109">
            <v>7705480</v>
          </cell>
          <cell r="E109" t="str">
            <v>SUMIT</v>
          </cell>
          <cell r="F109" t="str">
            <v>MAKKAR</v>
          </cell>
          <cell r="G109">
            <v>8430000002</v>
          </cell>
          <cell r="H109" t="str">
            <v>12/18/2019 5:08:23 AM</v>
          </cell>
          <cell r="I109"/>
          <cell r="J109" t="str">
            <v>23-24,radaur road, near old bus stand,yamunanagar</v>
          </cell>
          <cell r="K109" t="str">
            <v>23-24,radaur road, near old bus stand,yamunanagar</v>
          </cell>
          <cell r="L109">
            <v>135001</v>
          </cell>
          <cell r="M109" t="str">
            <v>YAMUNANAGAR</v>
          </cell>
          <cell r="N109" t="str">
            <v>Haryana</v>
          </cell>
        </row>
        <row r="110">
          <cell r="D110">
            <v>7716086</v>
          </cell>
          <cell r="E110" t="str">
            <v>BHIM SAIN</v>
          </cell>
          <cell r="F110" t="str">
            <v>JINDAL</v>
          </cell>
          <cell r="G110">
            <v>9813113797</v>
          </cell>
          <cell r="H110" t="str">
            <v>12/18/2019 5:08:23 AM</v>
          </cell>
          <cell r="I110" t="str">
            <v>12/21/2019 1:33:04 AM</v>
          </cell>
          <cell r="J110" t="str">
            <v>RAILWAY ROAD,KURUKSHETRA</v>
          </cell>
          <cell r="K110" t="str">
            <v>797,SECTOR-13,H.B.C,KURUKSHETRA</v>
          </cell>
          <cell r="L110">
            <v>136118</v>
          </cell>
          <cell r="M110" t="str">
            <v>KURUKSHETRA</v>
          </cell>
          <cell r="N110" t="str">
            <v>Haryana</v>
          </cell>
        </row>
        <row r="111">
          <cell r="D111">
            <v>7716558</v>
          </cell>
          <cell r="E111" t="str">
            <v>JASPREET SINGH</v>
          </cell>
          <cell r="F111" t="str">
            <v>LAMBA</v>
          </cell>
          <cell r="G111">
            <v>9996600482</v>
          </cell>
          <cell r="H111" t="str">
            <v>12/18/2019 5:08:24 AM</v>
          </cell>
          <cell r="I111">
            <v>43831.496249999997</v>
          </cell>
          <cell r="J111" t="str">
            <v>SARASWATI COLONY,NEAR BURIA CHOWK,JAGADHRI</v>
          </cell>
          <cell r="K111" t="str">
            <v>271,CHOTI LINE,PROFESSOR COLONY,JAGADHRI</v>
          </cell>
          <cell r="L111">
            <v>135001</v>
          </cell>
          <cell r="M111" t="str">
            <v>JAGADHARI</v>
          </cell>
          <cell r="N111" t="str">
            <v>Haryana</v>
          </cell>
        </row>
        <row r="112">
          <cell r="D112">
            <v>7716395</v>
          </cell>
          <cell r="E112" t="str">
            <v>Ramesh</v>
          </cell>
          <cell r="F112" t="str">
            <v>Kumar</v>
          </cell>
          <cell r="G112">
            <v>9711190995</v>
          </cell>
          <cell r="H112" t="str">
            <v>3/23/2020 3:32:49 AM</v>
          </cell>
          <cell r="I112"/>
          <cell r="J112" t="str">
            <v>H.No.16, Gali No.3, Ashok Vihar Phase 3, Gurugram</v>
          </cell>
          <cell r="K112"/>
          <cell r="L112">
            <v>122001</v>
          </cell>
          <cell r="M112" t="str">
            <v>Gurgaon</v>
          </cell>
          <cell r="N112" t="str">
            <v>Haryana</v>
          </cell>
        </row>
        <row r="113">
          <cell r="D113">
            <v>7706241</v>
          </cell>
          <cell r="E113" t="str">
            <v>Satish</v>
          </cell>
          <cell r="F113" t="str">
            <v>Kumar</v>
          </cell>
          <cell r="G113">
            <v>9215548140</v>
          </cell>
          <cell r="H113">
            <v>43811.989027777781</v>
          </cell>
          <cell r="I113"/>
          <cell r="J113" t="str">
            <v>J.P.NAGAR, HISSAR ROAD</v>
          </cell>
          <cell r="K113"/>
          <cell r="L113">
            <v>124001</v>
          </cell>
          <cell r="M113" t="str">
            <v>ROHTAK</v>
          </cell>
          <cell r="N113" t="str">
            <v>Haryana</v>
          </cell>
        </row>
        <row r="114">
          <cell r="D114">
            <v>7704864</v>
          </cell>
          <cell r="E114" t="str">
            <v>Ram</v>
          </cell>
          <cell r="F114" t="str">
            <v>Bhalla</v>
          </cell>
          <cell r="G114">
            <v>9215510075</v>
          </cell>
          <cell r="H114" t="str">
            <v>12/13/2019 12:01:05 AM</v>
          </cell>
          <cell r="I114"/>
          <cell r="J114" t="str">
            <v>BHARAT MOTOR COMPANY(7704864), OPP. RAJ CINEMA CIRCULAR</v>
          </cell>
          <cell r="K114" t="str">
            <v>RIWARI</v>
          </cell>
          <cell r="L114">
            <v>123401</v>
          </cell>
          <cell r="M114" t="str">
            <v>RIWARI</v>
          </cell>
          <cell r="N114" t="str">
            <v>Haryana</v>
          </cell>
        </row>
        <row r="115">
          <cell r="D115">
            <v>7715849</v>
          </cell>
          <cell r="E115" t="str">
            <v>DHEERAJ</v>
          </cell>
          <cell r="F115" t="str">
            <v>SHARMA</v>
          </cell>
          <cell r="G115">
            <v>9896308887</v>
          </cell>
          <cell r="H115">
            <v>43811.989027777781</v>
          </cell>
          <cell r="I115"/>
          <cell r="J115" t="str">
            <v>RADAUR ROAD</v>
          </cell>
          <cell r="K115" t="str">
            <v>NEAR JANTA SERVICE STATION PETROL PUMP</v>
          </cell>
          <cell r="L115">
            <v>135001</v>
          </cell>
          <cell r="M115" t="str">
            <v>YAMUNANAGAR</v>
          </cell>
          <cell r="N115" t="str">
            <v>Haryana</v>
          </cell>
        </row>
        <row r="116">
          <cell r="D116">
            <v>7705085</v>
          </cell>
          <cell r="E116" t="str">
            <v>Manish</v>
          </cell>
          <cell r="F116" t="str">
            <v>Garg</v>
          </cell>
          <cell r="G116">
            <v>7015318266</v>
          </cell>
          <cell r="H116">
            <v>43811.988564814812</v>
          </cell>
          <cell r="I116"/>
          <cell r="J116" t="str">
            <v>c/o Garg Automobiles</v>
          </cell>
          <cell r="K116" t="str">
            <v>Sher Singh Market, Sonepat Mod</v>
          </cell>
          <cell r="L116">
            <v>131301</v>
          </cell>
          <cell r="M116" t="str">
            <v>Gohana</v>
          </cell>
          <cell r="N116" t="str">
            <v>Haryana</v>
          </cell>
        </row>
        <row r="117">
          <cell r="D117">
            <v>7706057</v>
          </cell>
          <cell r="E117" t="str">
            <v>RAJINDER</v>
          </cell>
          <cell r="F117" t="str">
            <v>MITTAL</v>
          </cell>
          <cell r="G117">
            <v>9416253987</v>
          </cell>
          <cell r="H117">
            <v>43811.988564814812</v>
          </cell>
          <cell r="I117"/>
          <cell r="J117" t="str">
            <v>PATRAM NAGAR ,PATIALA ROAD,NARWANA</v>
          </cell>
          <cell r="K117"/>
          <cell r="L117">
            <v>126116</v>
          </cell>
          <cell r="M117" t="str">
            <v>Narwana</v>
          </cell>
          <cell r="N117" t="str">
            <v>Haryana</v>
          </cell>
        </row>
        <row r="118">
          <cell r="D118">
            <v>7708310</v>
          </cell>
          <cell r="E118" t="str">
            <v>Rajdev</v>
          </cell>
          <cell r="F118" t="str">
            <v>Singh</v>
          </cell>
          <cell r="G118">
            <v>8950816129</v>
          </cell>
          <cell r="H118">
            <v>43811.988564814812</v>
          </cell>
          <cell r="I118"/>
          <cell r="J118" t="str">
            <v>SHREE BALAJI TYRES(7708310), SILANI GATE,</v>
          </cell>
          <cell r="K118" t="str">
            <v>REWARI ROAD,NEAR IOC PETROL PUMP</v>
          </cell>
          <cell r="L118">
            <v>124103</v>
          </cell>
          <cell r="M118" t="str">
            <v>JHAJJAR</v>
          </cell>
          <cell r="N118" t="str">
            <v>Haryana</v>
          </cell>
        </row>
        <row r="119">
          <cell r="D119">
            <v>7708454</v>
          </cell>
          <cell r="E119" t="str">
            <v>Rajkumar</v>
          </cell>
          <cell r="F119" t="str">
            <v>Charar</v>
          </cell>
          <cell r="G119">
            <v>9813383436</v>
          </cell>
          <cell r="H119">
            <v>43811.988564814812</v>
          </cell>
          <cell r="I119"/>
          <cell r="J119" t="str">
            <v>KRISHNA TYRES(7708454), VPO BAHU JHOLRI</v>
          </cell>
          <cell r="K119"/>
          <cell r="L119">
            <v>124142</v>
          </cell>
          <cell r="M119" t="str">
            <v>BAHU JHOLRI</v>
          </cell>
          <cell r="N119" t="str">
            <v>Haryana</v>
          </cell>
        </row>
        <row r="120">
          <cell r="D120">
            <v>7711244</v>
          </cell>
          <cell r="E120" t="str">
            <v>Balwan</v>
          </cell>
          <cell r="F120" t="str">
            <v>Singh</v>
          </cell>
          <cell r="G120">
            <v>9812196640</v>
          </cell>
          <cell r="H120">
            <v>43811.988564814812</v>
          </cell>
          <cell r="I120"/>
          <cell r="J120" t="str">
            <v>Shaheed Bhagat singh Chowk,</v>
          </cell>
          <cell r="K120" t="str">
            <v>Dadri Road,Jhajjar</v>
          </cell>
          <cell r="L120">
            <v>124103</v>
          </cell>
          <cell r="M120" t="str">
            <v>JHAJJAR</v>
          </cell>
          <cell r="N120" t="str">
            <v>Haryana</v>
          </cell>
        </row>
        <row r="121">
          <cell r="D121">
            <v>7715171</v>
          </cell>
          <cell r="E121" t="str">
            <v>Suriender</v>
          </cell>
          <cell r="F121" t="str">
            <v>kumar</v>
          </cell>
          <cell r="G121">
            <v>9991039797</v>
          </cell>
          <cell r="H121">
            <v>43811.988564814812</v>
          </cell>
          <cell r="I121"/>
          <cell r="J121" t="str">
            <v>VPO- KHORRA</v>
          </cell>
          <cell r="K121" t="str">
            <v>District-Jhajjar, Haryana</v>
          </cell>
          <cell r="L121">
            <v>124142</v>
          </cell>
          <cell r="M121" t="str">
            <v>VPO Khorra</v>
          </cell>
          <cell r="N121" t="str">
            <v>Haryana</v>
          </cell>
        </row>
        <row r="122">
          <cell r="D122">
            <v>7715220</v>
          </cell>
          <cell r="E122" t="str">
            <v>Rinku</v>
          </cell>
          <cell r="F122" t="str">
            <v>Rani</v>
          </cell>
          <cell r="G122">
            <v>9813867070</v>
          </cell>
          <cell r="H122">
            <v>43811.988576388889</v>
          </cell>
          <cell r="I122"/>
          <cell r="J122" t="str">
            <v>Kuldeep Singh, Chamakpuri,</v>
          </cell>
          <cell r="K122" t="str">
            <v>Rohtak Road,Charkhi Dadri,</v>
          </cell>
          <cell r="L122">
            <v>127306</v>
          </cell>
          <cell r="M122" t="str">
            <v>Charkhi Dadri,</v>
          </cell>
          <cell r="N122" t="str">
            <v>Haryana</v>
          </cell>
        </row>
        <row r="123">
          <cell r="D123">
            <v>7706238</v>
          </cell>
          <cell r="E123" t="str">
            <v>Kirpa</v>
          </cell>
          <cell r="F123" t="str">
            <v>Singh</v>
          </cell>
          <cell r="G123">
            <v>9810109820</v>
          </cell>
          <cell r="H123">
            <v>43811.988576388889</v>
          </cell>
          <cell r="I123"/>
          <cell r="J123" t="str">
            <v>Plot No. - 80, Transport Nagar, Sector - 58</v>
          </cell>
          <cell r="K123"/>
          <cell r="L123">
            <v>121004</v>
          </cell>
          <cell r="M123" t="str">
            <v>Faridabad</v>
          </cell>
          <cell r="N123" t="str">
            <v>Haryana</v>
          </cell>
        </row>
        <row r="124">
          <cell r="D124">
            <v>7706854</v>
          </cell>
          <cell r="E124" t="str">
            <v>Devinder Kumar</v>
          </cell>
          <cell r="F124" t="str">
            <v>Yadav</v>
          </cell>
          <cell r="G124">
            <v>9416063592</v>
          </cell>
          <cell r="H124">
            <v>43811.988576388889</v>
          </cell>
          <cell r="I124"/>
          <cell r="J124" t="str">
            <v>YADAV TYRE HOUSE(7706854), SINGHANA ROAD, Mohinder Garh</v>
          </cell>
          <cell r="K124"/>
          <cell r="L124">
            <v>123001</v>
          </cell>
          <cell r="M124" t="str">
            <v>NARNAUL.</v>
          </cell>
          <cell r="N124" t="str">
            <v>Haryana</v>
          </cell>
        </row>
        <row r="125">
          <cell r="D125">
            <v>7714098</v>
          </cell>
          <cell r="E125" t="str">
            <v>Sanjay</v>
          </cell>
          <cell r="F125" t="str">
            <v>Satija</v>
          </cell>
          <cell r="G125">
            <v>9992245680</v>
          </cell>
          <cell r="H125">
            <v>43811.988576388889</v>
          </cell>
          <cell r="I125"/>
          <cell r="J125" t="str">
            <v>Laxmi Tyres(7714098), Luxmi tyre, Alwar road, Opp SBI Bank</v>
          </cell>
          <cell r="K125"/>
          <cell r="L125">
            <v>122103</v>
          </cell>
          <cell r="M125" t="str">
            <v>Gurgaon</v>
          </cell>
          <cell r="N125" t="str">
            <v>Haryana</v>
          </cell>
        </row>
        <row r="126">
          <cell r="D126">
            <v>7704944</v>
          </cell>
          <cell r="E126" t="str">
            <v>VINNI</v>
          </cell>
          <cell r="F126" t="str">
            <v>CHAWLA</v>
          </cell>
          <cell r="G126">
            <v>9812009010</v>
          </cell>
          <cell r="H126">
            <v>43811.988634259258</v>
          </cell>
          <cell r="I126" t="str">
            <v>4/17/2020 1:01:34 PM</v>
          </cell>
          <cell r="J126" t="str">
            <v>28-R</v>
          </cell>
          <cell r="K126" t="str">
            <v>Model Town</v>
          </cell>
          <cell r="L126">
            <v>134003</v>
          </cell>
          <cell r="M126" t="str">
            <v>Ambala City</v>
          </cell>
          <cell r="N126" t="str">
            <v>Haryana</v>
          </cell>
        </row>
        <row r="127">
          <cell r="D127">
            <v>7705151</v>
          </cell>
          <cell r="E127" t="str">
            <v>NARENDER</v>
          </cell>
          <cell r="F127" t="str">
            <v>GUPTA</v>
          </cell>
          <cell r="G127">
            <v>9896084237</v>
          </cell>
          <cell r="H127">
            <v>43811.988645833335</v>
          </cell>
          <cell r="I127"/>
          <cell r="J127" t="str">
            <v>HOUSE NO.164</v>
          </cell>
          <cell r="K127" t="str">
            <v>URBAN ESTATE, HUDA</v>
          </cell>
          <cell r="L127">
            <v>132001</v>
          </cell>
          <cell r="M127" t="str">
            <v>KARNAL</v>
          </cell>
          <cell r="N127" t="str">
            <v>Haryana</v>
          </cell>
        </row>
        <row r="128">
          <cell r="D128">
            <v>7705206</v>
          </cell>
          <cell r="E128" t="str">
            <v>SURESH</v>
          </cell>
          <cell r="F128" t="str">
            <v>GUPTA</v>
          </cell>
          <cell r="G128">
            <v>9416154195</v>
          </cell>
          <cell r="H128">
            <v>43811.988645833335</v>
          </cell>
          <cell r="I128"/>
          <cell r="J128" t="str">
            <v>HARYANA AUTO TRADERS(7705206), 457,SECTOR-4,TRANSPORT NAGAR</v>
          </cell>
          <cell r="K128"/>
          <cell r="L128">
            <v>132001</v>
          </cell>
          <cell r="M128" t="str">
            <v>KARNAL</v>
          </cell>
          <cell r="N128" t="str">
            <v>Haryana</v>
          </cell>
        </row>
        <row r="129">
          <cell r="D129">
            <v>7709911</v>
          </cell>
          <cell r="E129" t="str">
            <v>AMAN</v>
          </cell>
          <cell r="F129" t="str">
            <v>BAREJA</v>
          </cell>
          <cell r="G129">
            <v>9034201440</v>
          </cell>
          <cell r="H129">
            <v>43811.988645833335</v>
          </cell>
          <cell r="I129">
            <v>43811.992928240739</v>
          </cell>
          <cell r="J129" t="str">
            <v>SHOP NO-109,SEC-25,TRANSPORT NAGAR,PANIPAT</v>
          </cell>
          <cell r="K129"/>
          <cell r="L129">
            <v>132103</v>
          </cell>
          <cell r="M129" t="str">
            <v>PANIPAT</v>
          </cell>
          <cell r="N129" t="str">
            <v>Haryana</v>
          </cell>
        </row>
        <row r="130">
          <cell r="D130">
            <v>7711146</v>
          </cell>
          <cell r="E130" t="str">
            <v>SHIVAM</v>
          </cell>
          <cell r="F130" t="str">
            <v>GUPTA</v>
          </cell>
          <cell r="G130">
            <v>9215534677</v>
          </cell>
          <cell r="H130">
            <v>43811.988645833335</v>
          </cell>
          <cell r="I130"/>
          <cell r="J130" t="str">
            <v>GUPTA TYRE TRADERS</v>
          </cell>
          <cell r="K130" t="str">
            <v>G T ROAD OPP BUS STAND</v>
          </cell>
          <cell r="L130">
            <v>136131</v>
          </cell>
          <cell r="M130" t="str">
            <v>pipli</v>
          </cell>
          <cell r="N130" t="str">
            <v>Haryana</v>
          </cell>
        </row>
        <row r="131">
          <cell r="D131">
            <v>7715541</v>
          </cell>
          <cell r="E131" t="str">
            <v>ASHISH</v>
          </cell>
          <cell r="F131" t="str">
            <v>DHAWAN</v>
          </cell>
          <cell r="G131">
            <v>9896591992</v>
          </cell>
          <cell r="H131">
            <v>43811.988645833335</v>
          </cell>
          <cell r="I131"/>
          <cell r="J131" t="str">
            <v>OPP. NEW GRAIN MARKET,IST GATE,RADOUR ROAD,LADWA</v>
          </cell>
          <cell r="K131"/>
          <cell r="L131">
            <v>136132</v>
          </cell>
          <cell r="M131" t="str">
            <v>LADWA</v>
          </cell>
          <cell r="N131" t="str">
            <v>Haryana</v>
          </cell>
        </row>
        <row r="132">
          <cell r="D132">
            <v>7715723</v>
          </cell>
          <cell r="E132" t="str">
            <v>Saurabh</v>
          </cell>
          <cell r="F132" t="str">
            <v>Sharma</v>
          </cell>
          <cell r="G132">
            <v>9813127443</v>
          </cell>
          <cell r="H132">
            <v>43811.988912037035</v>
          </cell>
          <cell r="I132"/>
          <cell r="J132" t="str">
            <v>Gali no. 3, Vijay Nagar,</v>
          </cell>
          <cell r="K132"/>
          <cell r="L132">
            <v>123401</v>
          </cell>
          <cell r="M132" t="str">
            <v>Rewari</v>
          </cell>
          <cell r="N132" t="str">
            <v>Haryana</v>
          </cell>
        </row>
        <row r="133">
          <cell r="D133">
            <v>7709727</v>
          </cell>
          <cell r="E133" t="str">
            <v>JOGINDER</v>
          </cell>
          <cell r="F133" t="str">
            <v>MITTAL</v>
          </cell>
          <cell r="G133">
            <v>9991913284</v>
          </cell>
          <cell r="H133">
            <v>43811.988981481481</v>
          </cell>
          <cell r="I133"/>
          <cell r="J133" t="str">
            <v>NEW BUS STAND ROAD, OPPOSITE OLD LIC OFFICE, CHARKHI DADRI</v>
          </cell>
          <cell r="K133"/>
          <cell r="L133">
            <v>127306</v>
          </cell>
          <cell r="M133" t="str">
            <v>CHARKHI DADRI</v>
          </cell>
          <cell r="N133" t="str">
            <v>Haryana</v>
          </cell>
        </row>
        <row r="134">
          <cell r="D134">
            <v>7709178</v>
          </cell>
          <cell r="E134" t="str">
            <v>SAHIL</v>
          </cell>
          <cell r="F134" t="str">
            <v>GOYAL</v>
          </cell>
          <cell r="G134">
            <v>9812114265</v>
          </cell>
          <cell r="H134">
            <v>43811.98878472222</v>
          </cell>
          <cell r="I134"/>
          <cell r="J134" t="str">
            <v>GOYAL TYRE HOUSE(7709178),</v>
          </cell>
          <cell r="K134" t="str">
            <v>290-A, AUTO MARKET</v>
          </cell>
          <cell r="L134">
            <v>125001</v>
          </cell>
          <cell r="M134" t="str">
            <v>Hisar</v>
          </cell>
          <cell r="N134" t="str">
            <v>Haryana</v>
          </cell>
        </row>
        <row r="135">
          <cell r="D135">
            <v>7709699</v>
          </cell>
          <cell r="E135" t="str">
            <v>Saurabh</v>
          </cell>
          <cell r="F135" t="str">
            <v>Sachdeva</v>
          </cell>
          <cell r="G135">
            <v>9466791401</v>
          </cell>
          <cell r="H135">
            <v>43811.988796296297</v>
          </cell>
          <cell r="I135"/>
          <cell r="J135" t="str">
            <v>3298/16, near azad chowk, rewari</v>
          </cell>
          <cell r="K135"/>
          <cell r="L135">
            <v>123104</v>
          </cell>
          <cell r="M135" t="str">
            <v>rewari</v>
          </cell>
          <cell r="N135" t="str">
            <v>Haryana</v>
          </cell>
        </row>
        <row r="136">
          <cell r="D136">
            <v>7705715</v>
          </cell>
          <cell r="E136" t="str">
            <v>Deepak</v>
          </cell>
          <cell r="F136" t="str">
            <v>Vohra</v>
          </cell>
          <cell r="G136">
            <v>9857800099</v>
          </cell>
          <cell r="H136">
            <v>43811.988946759258</v>
          </cell>
          <cell r="I136"/>
          <cell r="J136" t="str">
            <v>Opp.Himachal Barrier</v>
          </cell>
          <cell r="K136"/>
          <cell r="L136">
            <v>173205</v>
          </cell>
          <cell r="M136" t="str">
            <v>Baddi</v>
          </cell>
          <cell r="N136" t="str">
            <v>Himachal Pradesh</v>
          </cell>
        </row>
        <row r="137">
          <cell r="D137">
            <v>7709782</v>
          </cell>
          <cell r="E137" t="str">
            <v>Rajesh</v>
          </cell>
          <cell r="F137" t="str">
            <v>Khajuria</v>
          </cell>
          <cell r="G137">
            <v>9419682097</v>
          </cell>
          <cell r="H137">
            <v>43811.988946759258</v>
          </cell>
          <cell r="I137"/>
          <cell r="J137" t="str">
            <v>NH-44 , Near Tarnaha Bridge ,</v>
          </cell>
          <cell r="K137"/>
          <cell r="L137">
            <v>184144</v>
          </cell>
          <cell r="M137" t="str">
            <v>Chadwal</v>
          </cell>
          <cell r="N137" t="str">
            <v>Jammu and Kashmir</v>
          </cell>
        </row>
        <row r="138">
          <cell r="D138">
            <v>7705886</v>
          </cell>
          <cell r="E138" t="str">
            <v>jagmohan</v>
          </cell>
          <cell r="F138" t="str">
            <v>singh wazir</v>
          </cell>
          <cell r="G138">
            <v>9419033615</v>
          </cell>
          <cell r="H138" t="str">
            <v>12/18/2019 5:08:24 AM</v>
          </cell>
          <cell r="I138"/>
          <cell r="J138" t="str">
            <v>Baba rishi road, Kanli bagh , Baramulla</v>
          </cell>
          <cell r="K138"/>
          <cell r="L138">
            <v>193101</v>
          </cell>
          <cell r="M138" t="str">
            <v>Baramula</v>
          </cell>
          <cell r="N138" t="str">
            <v>Jammu and Kashmir</v>
          </cell>
        </row>
        <row r="139">
          <cell r="D139">
            <v>7709297</v>
          </cell>
          <cell r="E139" t="str">
            <v>Rajesh</v>
          </cell>
          <cell r="F139" t="str">
            <v>Gupta</v>
          </cell>
          <cell r="G139">
            <v>9419194064</v>
          </cell>
          <cell r="H139" t="str">
            <v>12/18/2019 5:08:24 AM</v>
          </cell>
          <cell r="I139" t="str">
            <v>3/20/2020 3:35:09 AM</v>
          </cell>
          <cell r="J139" t="str">
            <v>Shop no. 41, yard 6, transport nagar, narwal, jammu</v>
          </cell>
          <cell r="K139"/>
          <cell r="L139">
            <v>180006</v>
          </cell>
          <cell r="M139" t="str">
            <v>Jammu</v>
          </cell>
          <cell r="N139" t="str">
            <v>Jammu and Kashmir</v>
          </cell>
        </row>
        <row r="140">
          <cell r="D140">
            <v>7715461</v>
          </cell>
          <cell r="E140" t="str">
            <v>Mohan</v>
          </cell>
          <cell r="F140" t="str">
            <v>Tibrewal</v>
          </cell>
          <cell r="G140">
            <v>7992298345</v>
          </cell>
          <cell r="H140">
            <v>43811.988553240742</v>
          </cell>
          <cell r="I140" t="str">
            <v>12/13/2019 12:04:42 AM</v>
          </cell>
          <cell r="J140" t="str">
            <v>Opp Old Town hall,Nr old Bus stand ,Pakur</v>
          </cell>
          <cell r="K140"/>
          <cell r="L140">
            <v>816107</v>
          </cell>
          <cell r="M140" t="str">
            <v>Pakur</v>
          </cell>
          <cell r="N140" t="str">
            <v>Jharkhand</v>
          </cell>
        </row>
        <row r="141">
          <cell r="D141" t="str">
            <v>ad-anand</v>
          </cell>
          <cell r="E141" t="str">
            <v>Anand Bens Joy</v>
          </cell>
          <cell r="F141"/>
          <cell r="G141">
            <v>9071274826</v>
          </cell>
          <cell r="H141">
            <v>43567.261620370373</v>
          </cell>
          <cell r="I141" t="str">
            <v>2/24/2020 7:04:34 AM</v>
          </cell>
          <cell r="J141" t="str">
            <v>address1</v>
          </cell>
          <cell r="K141" t="str">
            <v>address2</v>
          </cell>
          <cell r="L141"/>
          <cell r="M141" t="str">
            <v>Bangalore</v>
          </cell>
          <cell r="N141" t="str">
            <v>Karnataka</v>
          </cell>
        </row>
        <row r="142">
          <cell r="D142" t="str">
            <v>ad-vivek</v>
          </cell>
          <cell r="E142" t="str">
            <v>Vivek</v>
          </cell>
          <cell r="F142" t="str">
            <v>Gupta</v>
          </cell>
          <cell r="G142">
            <v>9953995012</v>
          </cell>
          <cell r="H142">
            <v>43567.261620370373</v>
          </cell>
          <cell r="I142" t="str">
            <v>4/24/2020 2:28:25 AM</v>
          </cell>
          <cell r="J142" t="str">
            <v>address1</v>
          </cell>
          <cell r="K142" t="str">
            <v>address2</v>
          </cell>
          <cell r="L142"/>
          <cell r="M142" t="str">
            <v>Bangalore</v>
          </cell>
          <cell r="N142" t="str">
            <v>Karnataka</v>
          </cell>
        </row>
        <row r="143">
          <cell r="D143" t="str">
            <v>ad-anisha</v>
          </cell>
          <cell r="E143" t="str">
            <v>Anisha</v>
          </cell>
          <cell r="F143" t="str">
            <v>Ghosh</v>
          </cell>
          <cell r="G143">
            <v>9071274826</v>
          </cell>
          <cell r="H143">
            <v>43567.265601851854</v>
          </cell>
          <cell r="I143">
            <v>43567.287569444445</v>
          </cell>
          <cell r="J143" t="str">
            <v>address1</v>
          </cell>
          <cell r="K143" t="str">
            <v>address2</v>
          </cell>
          <cell r="L143"/>
          <cell r="M143" t="str">
            <v>Bangalore</v>
          </cell>
          <cell r="N143" t="str">
            <v>Karnataka</v>
          </cell>
        </row>
        <row r="144">
          <cell r="D144" t="str">
            <v>Sudheesh</v>
          </cell>
          <cell r="E144" t="str">
            <v>Sudheesh</v>
          </cell>
          <cell r="F144"/>
          <cell r="G144">
            <v>9886193581</v>
          </cell>
          <cell r="H144">
            <v>43567.276180555556</v>
          </cell>
          <cell r="I144" t="str">
            <v>12/19/2019 7:10:10 AM</v>
          </cell>
          <cell r="J144" t="str">
            <v>ad1</v>
          </cell>
          <cell r="K144" t="str">
            <v>ad2</v>
          </cell>
          <cell r="L144">
            <v>560061</v>
          </cell>
          <cell r="M144" t="str">
            <v>Bengaluru</v>
          </cell>
          <cell r="N144" t="str">
            <v>Karnataka</v>
          </cell>
        </row>
        <row r="145">
          <cell r="D145">
            <v>7705423</v>
          </cell>
          <cell r="E145" t="str">
            <v>Raj Shekhar</v>
          </cell>
          <cell r="F145"/>
          <cell r="G145">
            <v>9886665157</v>
          </cell>
          <cell r="H145">
            <v>43811.988599537035</v>
          </cell>
          <cell r="I145"/>
          <cell r="J145" t="str">
            <v>5th Cross J C road, bangalore</v>
          </cell>
          <cell r="K145"/>
          <cell r="L145">
            <v>560002</v>
          </cell>
          <cell r="M145" t="str">
            <v>BANGLORE</v>
          </cell>
          <cell r="N145" t="str">
            <v>Karnataka</v>
          </cell>
        </row>
        <row r="146">
          <cell r="D146">
            <v>7705663</v>
          </cell>
          <cell r="E146" t="str">
            <v>Chaturbhuj k</v>
          </cell>
          <cell r="F146" t="str">
            <v>Menda</v>
          </cell>
          <cell r="G146">
            <v>9341214554</v>
          </cell>
          <cell r="H146">
            <v>43811.988599537035</v>
          </cell>
          <cell r="I146"/>
          <cell r="J146" t="str">
            <v>MENDA AUTOMOBILES(7705663), 4/6, AM ROAD ,JC ROAD CROSS</v>
          </cell>
          <cell r="K146"/>
          <cell r="L146">
            <v>560002</v>
          </cell>
          <cell r="M146" t="str">
            <v>BANGLORE</v>
          </cell>
          <cell r="N146" t="str">
            <v>Karnataka</v>
          </cell>
        </row>
        <row r="147">
          <cell r="D147">
            <v>7711015</v>
          </cell>
          <cell r="E147" t="str">
            <v>Sayed</v>
          </cell>
          <cell r="F147" t="str">
            <v>Bellary</v>
          </cell>
          <cell r="G147">
            <v>9448467864</v>
          </cell>
          <cell r="H147">
            <v>43811.989016203705</v>
          </cell>
          <cell r="I147"/>
          <cell r="J147" t="str">
            <v>Opp. Tilak park</v>
          </cell>
          <cell r="K147" t="str">
            <v>Patel road, Near HDFC bank</v>
          </cell>
          <cell r="L147">
            <v>582103</v>
          </cell>
          <cell r="M147" t="str">
            <v>gadag</v>
          </cell>
          <cell r="N147" t="str">
            <v>Karnataka</v>
          </cell>
        </row>
        <row r="148">
          <cell r="D148">
            <v>7709780</v>
          </cell>
          <cell r="E148" t="str">
            <v>Praveen</v>
          </cell>
          <cell r="F148" t="str">
            <v>Shetra</v>
          </cell>
          <cell r="G148">
            <v>9880742510</v>
          </cell>
          <cell r="H148">
            <v>43811.989004629628</v>
          </cell>
          <cell r="I148" t="str">
            <v>12/13/2019 12:09:19 AM</v>
          </cell>
          <cell r="J148" t="str">
            <v>Shrinidhi, 4th cross ,Rajarajeshwari ngara ,near park</v>
          </cell>
          <cell r="K148"/>
          <cell r="L148">
            <v>581115</v>
          </cell>
          <cell r="M148" t="str">
            <v>Ranebennur</v>
          </cell>
          <cell r="N148" t="str">
            <v>Karnataka</v>
          </cell>
        </row>
        <row r="149">
          <cell r="D149">
            <v>7705045</v>
          </cell>
          <cell r="E149" t="str">
            <v>Valli</v>
          </cell>
          <cell r="F149" t="str">
            <v>Pasha</v>
          </cell>
          <cell r="G149">
            <v>9448054558</v>
          </cell>
          <cell r="H149">
            <v>43811.988807870373</v>
          </cell>
          <cell r="I149"/>
          <cell r="J149" t="str">
            <v>ELAHI OIL &amp; TYRE CENTRE(7705045), NO 14-15/A LORRY TERMINAL</v>
          </cell>
          <cell r="K149" t="str">
            <v>BESIDE NE</v>
          </cell>
          <cell r="L149">
            <v>583101</v>
          </cell>
          <cell r="M149" t="str">
            <v>BELLARY</v>
          </cell>
          <cell r="N149" t="str">
            <v>Karnataka</v>
          </cell>
        </row>
        <row r="150">
          <cell r="D150">
            <v>7713831</v>
          </cell>
          <cell r="E150" t="str">
            <v>Ajith</v>
          </cell>
          <cell r="F150" t="str">
            <v>Reddy</v>
          </cell>
          <cell r="G150">
            <v>9900265512</v>
          </cell>
          <cell r="H150">
            <v>43811.988599537035</v>
          </cell>
          <cell r="I150">
            <v>43811.994456018518</v>
          </cell>
          <cell r="J150" t="str">
            <v>SRI VARI TYRES(7713831), SHOP NO. 5,6&amp;7, 194/7 &amp;24, J S Layo</v>
          </cell>
          <cell r="K150"/>
          <cell r="L150">
            <v>562107</v>
          </cell>
          <cell r="M150" t="str">
            <v>ANEKAL, BANGALORE</v>
          </cell>
          <cell r="N150" t="str">
            <v>Karnataka</v>
          </cell>
        </row>
        <row r="151">
          <cell r="D151">
            <v>7709513</v>
          </cell>
          <cell r="E151" t="str">
            <v>Anand</v>
          </cell>
          <cell r="F151" t="str">
            <v>Bhoomreddy</v>
          </cell>
          <cell r="G151">
            <v>9845109516</v>
          </cell>
          <cell r="H151" t="str">
            <v>3/23/2020 3:32:50 AM</v>
          </cell>
          <cell r="I151"/>
          <cell r="J151" t="str">
            <v>Opposite Bassel Mission Highschool, P.B. Road, Hubli</v>
          </cell>
          <cell r="K151"/>
          <cell r="L151">
            <v>580028</v>
          </cell>
          <cell r="M151" t="str">
            <v>Hubli</v>
          </cell>
          <cell r="N151" t="str">
            <v>Karnataka</v>
          </cell>
        </row>
        <row r="152">
          <cell r="D152">
            <v>7710220</v>
          </cell>
          <cell r="E152" t="str">
            <v>Natraj</v>
          </cell>
          <cell r="F152"/>
          <cell r="G152">
            <v>9880279405</v>
          </cell>
          <cell r="H152" t="str">
            <v>3/23/2020 3:32:50 AM</v>
          </cell>
          <cell r="I152"/>
          <cell r="J152" t="str">
            <v>11/14, New Sayyaji Road,Near RMC 2nd Gate,Mysore</v>
          </cell>
          <cell r="K152"/>
          <cell r="L152">
            <v>570021</v>
          </cell>
          <cell r="M152" t="str">
            <v>Mysore</v>
          </cell>
          <cell r="N152" t="str">
            <v>Karnataka</v>
          </cell>
        </row>
        <row r="153">
          <cell r="D153">
            <v>7711984</v>
          </cell>
          <cell r="E153" t="str">
            <v>Swamy</v>
          </cell>
          <cell r="F153"/>
          <cell r="G153">
            <v>9880461617</v>
          </cell>
          <cell r="H153" t="str">
            <v>3/23/2020 3:32:50 AM</v>
          </cell>
          <cell r="I153"/>
          <cell r="J153" t="str">
            <v>3rd Cross,1st Main Road,Mandipet, Tumkur</v>
          </cell>
          <cell r="K153"/>
          <cell r="L153">
            <v>572101</v>
          </cell>
          <cell r="M153" t="str">
            <v>Tumkur</v>
          </cell>
          <cell r="N153" t="str">
            <v>Karnataka</v>
          </cell>
        </row>
        <row r="154">
          <cell r="D154">
            <v>7706491</v>
          </cell>
          <cell r="E154" t="str">
            <v>Jagadeesh</v>
          </cell>
          <cell r="F154"/>
          <cell r="G154">
            <v>9448494967</v>
          </cell>
          <cell r="H154" t="str">
            <v>3/23/2020 3:32:50 AM</v>
          </cell>
          <cell r="I154"/>
          <cell r="J154" t="str">
            <v>Chennagiri Road, Bhadravati,</v>
          </cell>
          <cell r="K154" t="str">
            <v>Karnataka- 577301</v>
          </cell>
          <cell r="L154">
            <v>577301</v>
          </cell>
          <cell r="M154" t="str">
            <v>Bhadravati</v>
          </cell>
          <cell r="N154" t="str">
            <v>Karnataka</v>
          </cell>
        </row>
        <row r="155">
          <cell r="D155">
            <v>7710590</v>
          </cell>
          <cell r="E155" t="str">
            <v>Ashwini</v>
          </cell>
          <cell r="F155" t="str">
            <v>Handa</v>
          </cell>
          <cell r="G155">
            <v>9845250994</v>
          </cell>
          <cell r="H155" t="str">
            <v>3/23/2020 3:32:51 AM</v>
          </cell>
          <cell r="I155"/>
          <cell r="J155" t="str">
            <v>KC Circle traffic island, PB Road,Hubli</v>
          </cell>
          <cell r="K155" t="str">
            <v>Karnataka- 580029</v>
          </cell>
          <cell r="L155">
            <v>580029</v>
          </cell>
          <cell r="M155" t="str">
            <v>Hubli</v>
          </cell>
          <cell r="N155" t="str">
            <v>Karnataka</v>
          </cell>
        </row>
        <row r="156">
          <cell r="D156">
            <v>7706293</v>
          </cell>
          <cell r="E156" t="str">
            <v>Cahndrakanth</v>
          </cell>
          <cell r="F156" t="str">
            <v>Kundapura</v>
          </cell>
          <cell r="G156">
            <v>9448152205</v>
          </cell>
          <cell r="H156" t="str">
            <v>3/23/2020 3:32:51 AM</v>
          </cell>
          <cell r="I156"/>
          <cell r="J156" t="str">
            <v>"Gurujyothi", NH17 , Opp Nehru Pavilion,</v>
          </cell>
          <cell r="K156"/>
          <cell r="L156">
            <v>576201</v>
          </cell>
          <cell r="M156" t="str">
            <v>Kundapura</v>
          </cell>
          <cell r="N156" t="str">
            <v>Karnataka</v>
          </cell>
        </row>
        <row r="157">
          <cell r="D157">
            <v>7713351</v>
          </cell>
          <cell r="E157" t="str">
            <v>Rajesh</v>
          </cell>
          <cell r="F157" t="str">
            <v>Davangere</v>
          </cell>
          <cell r="G157">
            <v>9845062610</v>
          </cell>
          <cell r="H157" t="str">
            <v>3/23/2020 3:32:51 AM</v>
          </cell>
          <cell r="I157"/>
          <cell r="J157" t="str">
            <v>Opp Reliance Market, P B Road, Besides ICICI Bank</v>
          </cell>
          <cell r="K157"/>
          <cell r="L157">
            <v>575002</v>
          </cell>
          <cell r="M157" t="str">
            <v>Davangere</v>
          </cell>
          <cell r="N157" t="str">
            <v>Karnataka</v>
          </cell>
        </row>
        <row r="158">
          <cell r="D158">
            <v>7715366</v>
          </cell>
          <cell r="E158" t="str">
            <v>Sanotsh</v>
          </cell>
          <cell r="F158" t="str">
            <v>Udupi</v>
          </cell>
          <cell r="G158">
            <v>9448494177</v>
          </cell>
          <cell r="H158" t="str">
            <v>3/23/2020 3:32:51 AM</v>
          </cell>
          <cell r="I158"/>
          <cell r="J158" t="str">
            <v>Shree Rama Mandir, Opp MGM Ladies Hostel, Kunjibettu Post</v>
          </cell>
          <cell r="K158"/>
          <cell r="L158">
            <v>576102</v>
          </cell>
          <cell r="M158" t="str">
            <v>Udupi</v>
          </cell>
          <cell r="N158" t="str">
            <v>Karnataka</v>
          </cell>
        </row>
        <row r="159">
          <cell r="D159">
            <v>7715624</v>
          </cell>
          <cell r="E159" t="str">
            <v>Sandesh Niak</v>
          </cell>
          <cell r="F159" t="str">
            <v>Ankola</v>
          </cell>
          <cell r="G159">
            <v>9945329450</v>
          </cell>
          <cell r="H159" t="str">
            <v>3/23/2020 3:32:51 AM</v>
          </cell>
          <cell r="I159"/>
          <cell r="J159" t="str">
            <v>First Floor, 20, Shreegandha, Tenkanakeri</v>
          </cell>
          <cell r="K159"/>
          <cell r="L159">
            <v>581314</v>
          </cell>
          <cell r="M159" t="str">
            <v>Ankola</v>
          </cell>
          <cell r="N159" t="str">
            <v>Karnataka</v>
          </cell>
        </row>
        <row r="160">
          <cell r="D160">
            <v>7705503</v>
          </cell>
          <cell r="E160" t="str">
            <v>M J</v>
          </cell>
          <cell r="F160" t="str">
            <v>Varghese</v>
          </cell>
          <cell r="G160">
            <v>9447394555</v>
          </cell>
          <cell r="H160">
            <v>43811.988958333335</v>
          </cell>
          <cell r="I160"/>
          <cell r="J160" t="str">
            <v>Kayankulam Punalur Road, (Near Malankara Church), Melood P.O</v>
          </cell>
          <cell r="K160"/>
          <cell r="L160">
            <v>691554</v>
          </cell>
          <cell r="M160" t="str">
            <v>Adoor</v>
          </cell>
          <cell r="N160" t="str">
            <v>Kerala</v>
          </cell>
        </row>
        <row r="161">
          <cell r="D161">
            <v>7711247</v>
          </cell>
          <cell r="E161" t="str">
            <v>George</v>
          </cell>
          <cell r="F161" t="str">
            <v>Joseph</v>
          </cell>
          <cell r="G161">
            <v>9895704526</v>
          </cell>
          <cell r="H161">
            <v>43811.988958333335</v>
          </cell>
          <cell r="I161" t="str">
            <v>3/19/2020 1:09:18 AM</v>
          </cell>
          <cell r="J161" t="str">
            <v>Market Road, near KSEB</v>
          </cell>
          <cell r="K161"/>
          <cell r="L161">
            <v>686575</v>
          </cell>
          <cell r="M161" t="str">
            <v>Pala</v>
          </cell>
          <cell r="N161" t="str">
            <v>Kerala</v>
          </cell>
        </row>
        <row r="162">
          <cell r="D162">
            <v>7714096</v>
          </cell>
          <cell r="E162" t="str">
            <v>Xavier</v>
          </cell>
          <cell r="F162" t="str">
            <v>Varghese</v>
          </cell>
          <cell r="G162">
            <v>9846163827</v>
          </cell>
          <cell r="H162">
            <v>43811.988958333335</v>
          </cell>
          <cell r="I162"/>
          <cell r="J162" t="str">
            <v>Container Road Signal, Cherannelor</v>
          </cell>
          <cell r="K162"/>
          <cell r="L162">
            <v>682034</v>
          </cell>
          <cell r="M162" t="str">
            <v>Ernakulam</v>
          </cell>
          <cell r="N162" t="str">
            <v>Kerala</v>
          </cell>
        </row>
        <row r="163">
          <cell r="D163">
            <v>7715625</v>
          </cell>
          <cell r="E163" t="str">
            <v>SATYA NARAYAN</v>
          </cell>
          <cell r="F163" t="str">
            <v>GUPTA</v>
          </cell>
          <cell r="G163">
            <v>7000738719</v>
          </cell>
          <cell r="H163">
            <v>43811.989004629628</v>
          </cell>
          <cell r="I163"/>
          <cell r="J163" t="str">
            <v>WARD NO-7, GUPTA MOHALLA, NEAR VANDANA AUTOMOBILE,</v>
          </cell>
          <cell r="K163" t="str">
            <v>BIRSINGPUR PALI. DIST- UMARIA, MP</v>
          </cell>
          <cell r="L163">
            <v>484551</v>
          </cell>
          <cell r="M163" t="str">
            <v>BIRSINGHPUR PALI</v>
          </cell>
          <cell r="N163" t="str">
            <v>Madhya Pradesh</v>
          </cell>
        </row>
        <row r="164">
          <cell r="D164">
            <v>7706818</v>
          </cell>
          <cell r="E164" t="str">
            <v>VINAY</v>
          </cell>
          <cell r="F164" t="str">
            <v>GUPTA</v>
          </cell>
          <cell r="G164">
            <v>9926349555</v>
          </cell>
          <cell r="H164">
            <v>43811.988946759258</v>
          </cell>
          <cell r="I164" t="str">
            <v>12/13/2019 12:01:52 AM</v>
          </cell>
          <cell r="J164" t="str">
            <v>OPP CONGRESS BHAWAN, STATE BANK ROAD, SIDHI MP</v>
          </cell>
          <cell r="K164"/>
          <cell r="L164">
            <v>486661</v>
          </cell>
          <cell r="M164" t="str">
            <v>SIDHI</v>
          </cell>
          <cell r="N164" t="str">
            <v>Madhya Pradesh</v>
          </cell>
        </row>
        <row r="165">
          <cell r="D165">
            <v>7705509</v>
          </cell>
          <cell r="E165" t="str">
            <v>Sumit</v>
          </cell>
          <cell r="F165" t="str">
            <v>Gupta</v>
          </cell>
          <cell r="G165">
            <v>9425330191</v>
          </cell>
          <cell r="H165">
            <v>43811.988819444443</v>
          </cell>
          <cell r="I165"/>
          <cell r="J165" t="str">
            <v>LAKSHMI CHAND MANGAL PRASAD(7705509), GOLE PARK</v>
          </cell>
          <cell r="K165" t="str">
            <v>OLD BUS STAND</v>
          </cell>
          <cell r="L165">
            <v>486001</v>
          </cell>
          <cell r="M165" t="str">
            <v>REWA</v>
          </cell>
          <cell r="N165" t="str">
            <v>Madhya Pradesh</v>
          </cell>
        </row>
        <row r="166">
          <cell r="D166">
            <v>7714249</v>
          </cell>
          <cell r="E166" t="str">
            <v>Shubham</v>
          </cell>
          <cell r="F166" t="str">
            <v>Saraogi</v>
          </cell>
          <cell r="G166">
            <v>9893113811</v>
          </cell>
          <cell r="H166">
            <v>43811.988819444443</v>
          </cell>
          <cell r="I166"/>
          <cell r="J166" t="str">
            <v>M/s Saraogi Enterprises(7714249), Near new bus stand</v>
          </cell>
          <cell r="K166" t="str">
            <v>Mirzapur road</v>
          </cell>
          <cell r="L166">
            <v>483501</v>
          </cell>
          <cell r="M166" t="str">
            <v>Katni</v>
          </cell>
          <cell r="N166" t="str">
            <v>Madhya Pradesh</v>
          </cell>
        </row>
        <row r="167">
          <cell r="D167">
            <v>7714405</v>
          </cell>
          <cell r="E167" t="str">
            <v>Shailesh</v>
          </cell>
          <cell r="F167" t="str">
            <v>Agarwal</v>
          </cell>
          <cell r="G167">
            <v>7898146463</v>
          </cell>
          <cell r="H167">
            <v>43811.988842592589</v>
          </cell>
          <cell r="I167"/>
          <cell r="J167" t="str">
            <v>Agarwal Roadlines, House No.-320, Vikas Nagar 14/4</v>
          </cell>
          <cell r="K167" t="str">
            <v>Neemuch M.P.</v>
          </cell>
          <cell r="L167">
            <v>458441</v>
          </cell>
          <cell r="M167" t="str">
            <v>NEEMUCH</v>
          </cell>
          <cell r="N167" t="str">
            <v>Madhya Pradesh</v>
          </cell>
        </row>
        <row r="168">
          <cell r="D168">
            <v>7707977</v>
          </cell>
          <cell r="E168" t="str">
            <v>Sajal</v>
          </cell>
          <cell r="F168" t="str">
            <v>Agrawal</v>
          </cell>
          <cell r="G168">
            <v>9425177066</v>
          </cell>
          <cell r="H168">
            <v>43811.988611111112</v>
          </cell>
          <cell r="I168"/>
          <cell r="J168" t="str">
            <v>Main Road,Tali, Waidhan,Dist-Singrauli</v>
          </cell>
          <cell r="K168"/>
          <cell r="L168">
            <v>486886</v>
          </cell>
          <cell r="M168" t="str">
            <v>Waidhan</v>
          </cell>
          <cell r="N168" t="str">
            <v>Madhya Pradesh</v>
          </cell>
        </row>
        <row r="169">
          <cell r="D169">
            <v>7709892</v>
          </cell>
          <cell r="E169" t="str">
            <v>Pawan</v>
          </cell>
          <cell r="F169" t="str">
            <v>Jain</v>
          </cell>
          <cell r="G169">
            <v>9425390707</v>
          </cell>
          <cell r="H169">
            <v>43811.988611111112</v>
          </cell>
          <cell r="I169"/>
          <cell r="J169" t="str">
            <v>Transport Nagar Shop No. 8 Main Road Singrauli</v>
          </cell>
          <cell r="K169"/>
          <cell r="L169">
            <v>486889</v>
          </cell>
          <cell r="M169" t="str">
            <v>singrauli</v>
          </cell>
          <cell r="N169" t="str">
            <v>Madhya Pradesh</v>
          </cell>
        </row>
        <row r="170">
          <cell r="D170">
            <v>7711617</v>
          </cell>
          <cell r="E170" t="str">
            <v>Dharmendra</v>
          </cell>
          <cell r="F170" t="str">
            <v>Ahuja</v>
          </cell>
          <cell r="G170">
            <v>9301560444</v>
          </cell>
          <cell r="H170">
            <v>43811.988611111112</v>
          </cell>
          <cell r="I170"/>
          <cell r="J170" t="str">
            <v>Near bus stand</v>
          </cell>
          <cell r="K170" t="str">
            <v>OPP hotel Surya</v>
          </cell>
          <cell r="L170">
            <v>483501</v>
          </cell>
          <cell r="M170" t="str">
            <v>Katni</v>
          </cell>
          <cell r="N170" t="str">
            <v>Madhya Pradesh</v>
          </cell>
        </row>
        <row r="171">
          <cell r="D171">
            <v>7713108</v>
          </cell>
          <cell r="E171" t="str">
            <v>Jitendra</v>
          </cell>
          <cell r="F171" t="str">
            <v>Arora</v>
          </cell>
          <cell r="G171">
            <v>8435022444</v>
          </cell>
          <cell r="H171">
            <v>43811.988611111112</v>
          </cell>
          <cell r="I171"/>
          <cell r="J171" t="str">
            <v>Tyre World(7713108), Gahira Nala, Rewa Road</v>
          </cell>
          <cell r="K171"/>
          <cell r="L171">
            <v>485001</v>
          </cell>
          <cell r="M171" t="str">
            <v>SATNA</v>
          </cell>
          <cell r="N171" t="str">
            <v>Madhya Pradesh</v>
          </cell>
        </row>
        <row r="172">
          <cell r="D172">
            <v>7710463</v>
          </cell>
          <cell r="E172" t="str">
            <v>Sanjay</v>
          </cell>
          <cell r="F172" t="str">
            <v>Bhandari</v>
          </cell>
          <cell r="G172">
            <v>9826032501</v>
          </cell>
          <cell r="H172">
            <v>43811.988611111112</v>
          </cell>
          <cell r="I172"/>
          <cell r="J172" t="str">
            <v>BHANDARI BHAWAN</v>
          </cell>
          <cell r="K172" t="str">
            <v>Indraprasth Colony</v>
          </cell>
          <cell r="L172">
            <v>464001</v>
          </cell>
          <cell r="M172" t="str">
            <v>Vidisha</v>
          </cell>
          <cell r="N172" t="str">
            <v>Madhya Pradesh</v>
          </cell>
        </row>
        <row r="173">
          <cell r="D173">
            <v>7714944</v>
          </cell>
          <cell r="E173" t="str">
            <v>Rishi</v>
          </cell>
          <cell r="F173" t="str">
            <v>Panjwani</v>
          </cell>
          <cell r="G173">
            <v>9826014222</v>
          </cell>
          <cell r="H173">
            <v>43811.988611111112</v>
          </cell>
          <cell r="I173"/>
          <cell r="J173" t="str">
            <v>HIG-31, Shivaji Nagar, Opp Sargam Cinema, M.P.nagar</v>
          </cell>
          <cell r="K173"/>
          <cell r="L173">
            <v>462016</v>
          </cell>
          <cell r="M173" t="str">
            <v>Bhopal</v>
          </cell>
          <cell r="N173" t="str">
            <v>Madhya Pradesh</v>
          </cell>
        </row>
        <row r="174">
          <cell r="D174">
            <v>7705408</v>
          </cell>
          <cell r="E174" t="str">
            <v>Naresh</v>
          </cell>
          <cell r="F174" t="str">
            <v>Kalra</v>
          </cell>
          <cell r="G174">
            <v>9425112676</v>
          </cell>
          <cell r="H174">
            <v>43811.988611111112</v>
          </cell>
          <cell r="I174"/>
          <cell r="J174" t="str">
            <v>KANSANA COMPLEX, MAIN ROAD, TPNAGAR, GWALIOR</v>
          </cell>
          <cell r="K174"/>
          <cell r="L174">
            <v>474010</v>
          </cell>
          <cell r="M174" t="str">
            <v>GWALIOR</v>
          </cell>
          <cell r="N174" t="str">
            <v>Madhya Pradesh</v>
          </cell>
        </row>
        <row r="175">
          <cell r="D175">
            <v>7707557</v>
          </cell>
          <cell r="E175" t="str">
            <v>Gulshan</v>
          </cell>
          <cell r="F175" t="str">
            <v>Dawar</v>
          </cell>
          <cell r="G175">
            <v>9425131433</v>
          </cell>
          <cell r="H175">
            <v>43811.988611111112</v>
          </cell>
          <cell r="I175"/>
          <cell r="J175" t="str">
            <v>B.G. ROAD, GUNA</v>
          </cell>
          <cell r="K175"/>
          <cell r="L175">
            <v>473001</v>
          </cell>
          <cell r="M175" t="str">
            <v>GUNA</v>
          </cell>
          <cell r="N175" t="str">
            <v>Madhya Pradesh</v>
          </cell>
        </row>
        <row r="176">
          <cell r="D176">
            <v>7712356</v>
          </cell>
          <cell r="E176" t="str">
            <v>Vidya Prakash</v>
          </cell>
          <cell r="F176" t="str">
            <v>Bhola</v>
          </cell>
          <cell r="G176">
            <v>6260956040</v>
          </cell>
          <cell r="H176">
            <v>43811.988622685189</v>
          </cell>
          <cell r="I176"/>
          <cell r="J176" t="str">
            <v>JHANSI TIRAHA, A.B. ROAD, SHIVPURI</v>
          </cell>
          <cell r="K176"/>
          <cell r="L176">
            <v>473551</v>
          </cell>
          <cell r="M176" t="str">
            <v>SHIVPURI</v>
          </cell>
          <cell r="N176" t="str">
            <v>Madhya Pradesh</v>
          </cell>
        </row>
        <row r="177">
          <cell r="D177">
            <v>7713905</v>
          </cell>
          <cell r="E177" t="str">
            <v>Mohit</v>
          </cell>
          <cell r="F177" t="str">
            <v>Malhotra</v>
          </cell>
          <cell r="G177">
            <v>9713216000</v>
          </cell>
          <cell r="H177">
            <v>43811.988622685189</v>
          </cell>
          <cell r="I177" t="str">
            <v>3/27/2020 9:51:52 AM</v>
          </cell>
          <cell r="J177" t="str">
            <v>C-7 BASANT VIHAR</v>
          </cell>
          <cell r="K177" t="str">
            <v>NEAR KALP ADVERTISERS</v>
          </cell>
          <cell r="L177">
            <v>474002</v>
          </cell>
          <cell r="M177" t="str">
            <v>GWALIOR</v>
          </cell>
          <cell r="N177" t="str">
            <v>Madhya Pradesh</v>
          </cell>
        </row>
        <row r="178">
          <cell r="D178">
            <v>7704720</v>
          </cell>
          <cell r="E178" t="str">
            <v>Sanjay</v>
          </cell>
          <cell r="F178"/>
          <cell r="G178">
            <v>9827026121</v>
          </cell>
          <cell r="H178">
            <v>43811.988622685189</v>
          </cell>
          <cell r="I178"/>
          <cell r="J178" t="str">
            <v>Arun tyre Pvt. Ltd. 2.Kibe Compound, Indore</v>
          </cell>
          <cell r="K178"/>
          <cell r="L178">
            <v>452001</v>
          </cell>
          <cell r="M178" t="str">
            <v>iNDORE</v>
          </cell>
          <cell r="N178" t="str">
            <v>Madhya Pradesh</v>
          </cell>
        </row>
        <row r="179">
          <cell r="D179">
            <v>7704927</v>
          </cell>
          <cell r="E179" t="str">
            <v>Charandeep</v>
          </cell>
          <cell r="F179" t="str">
            <v>Chadha</v>
          </cell>
          <cell r="G179">
            <v>9826014344</v>
          </cell>
          <cell r="H179">
            <v>43811.988622685189</v>
          </cell>
          <cell r="I179"/>
          <cell r="J179" t="str">
            <v>CHADHA TYRES(7704927), 11, PROFESSOR COLONY, BHANWARKUAN</v>
          </cell>
          <cell r="K179"/>
          <cell r="L179">
            <v>452001</v>
          </cell>
          <cell r="M179" t="str">
            <v>INDORE</v>
          </cell>
          <cell r="N179" t="str">
            <v>Madhya Pradesh</v>
          </cell>
        </row>
        <row r="180">
          <cell r="D180">
            <v>7705899</v>
          </cell>
          <cell r="E180" t="str">
            <v>Pawan</v>
          </cell>
          <cell r="F180" t="str">
            <v>Chadha</v>
          </cell>
          <cell r="G180">
            <v>9826014777</v>
          </cell>
          <cell r="H180">
            <v>43811.988622685189</v>
          </cell>
          <cell r="I180" t="str">
            <v>12/13/2019 3:49:48 AM</v>
          </cell>
          <cell r="J180" t="str">
            <v>PAVAN TYRES(7705899), SHAMBHU COMPLEX2/2 SOUTH TUKOGANJ</v>
          </cell>
          <cell r="K180"/>
          <cell r="L180">
            <v>452001</v>
          </cell>
          <cell r="M180" t="str">
            <v>INDORE</v>
          </cell>
          <cell r="N180" t="str">
            <v>Madhya Pradesh</v>
          </cell>
        </row>
        <row r="181">
          <cell r="D181">
            <v>7705948</v>
          </cell>
          <cell r="E181" t="str">
            <v>Herjeet</v>
          </cell>
          <cell r="F181" t="str">
            <v>Khanuja</v>
          </cell>
          <cell r="G181">
            <v>9425060601</v>
          </cell>
          <cell r="H181">
            <v>43811.988622685189</v>
          </cell>
          <cell r="I181"/>
          <cell r="J181" t="str">
            <v>PREET TYRES(7705948), 241,TRANSPORT NAGAR,</v>
          </cell>
          <cell r="K181"/>
          <cell r="L181">
            <v>452001</v>
          </cell>
          <cell r="M181" t="str">
            <v>INDORE</v>
          </cell>
          <cell r="N181" t="str">
            <v>Madhya Pradesh</v>
          </cell>
        </row>
        <row r="182">
          <cell r="D182">
            <v>7713304</v>
          </cell>
          <cell r="E182" t="str">
            <v>Sharad</v>
          </cell>
          <cell r="F182" t="str">
            <v>Patel</v>
          </cell>
          <cell r="G182">
            <v>9826540075</v>
          </cell>
          <cell r="H182">
            <v>43811.988622685189</v>
          </cell>
          <cell r="I182"/>
          <cell r="J182" t="str">
            <v>SHRI PATEL SALES(7713304), KOTA ROAD, Opp Mandi Gate</v>
          </cell>
          <cell r="K182"/>
          <cell r="L182">
            <v>465441</v>
          </cell>
          <cell r="M182" t="str">
            <v>AGAR</v>
          </cell>
          <cell r="N182" t="str">
            <v>Madhya Pradesh</v>
          </cell>
        </row>
        <row r="183">
          <cell r="D183">
            <v>7715608</v>
          </cell>
          <cell r="E183" t="str">
            <v>Hussain</v>
          </cell>
          <cell r="F183" t="str">
            <v>Badshah</v>
          </cell>
          <cell r="G183">
            <v>9752111386</v>
          </cell>
          <cell r="H183">
            <v>43811.988634259258</v>
          </cell>
          <cell r="I183" t="str">
            <v>3/14/2020 1:41:08 AM</v>
          </cell>
          <cell r="J183" t="str">
            <v>Badshah Trading Co., 1620/2/7-A, Transport Nagar Indore</v>
          </cell>
          <cell r="K183"/>
          <cell r="L183">
            <v>452014</v>
          </cell>
          <cell r="M183" t="str">
            <v>INDORE</v>
          </cell>
          <cell r="N183" t="str">
            <v>Madhya Pradesh</v>
          </cell>
        </row>
        <row r="184">
          <cell r="D184">
            <v>7705241</v>
          </cell>
          <cell r="E184" t="str">
            <v>Milan</v>
          </cell>
          <cell r="F184" t="str">
            <v>Babu</v>
          </cell>
          <cell r="G184">
            <v>9820543733</v>
          </cell>
          <cell r="H184">
            <v>43811.988611111112</v>
          </cell>
          <cell r="I184"/>
          <cell r="J184" t="str">
            <v>701 Chhagan Mahal Road no 4 peastom sagar</v>
          </cell>
          <cell r="K184" t="str">
            <v>Chembur Mumbai 400089</v>
          </cell>
          <cell r="L184">
            <v>400008</v>
          </cell>
          <cell r="M184" t="str">
            <v>Mumbai</v>
          </cell>
          <cell r="N184" t="str">
            <v>Maharashtra</v>
          </cell>
        </row>
        <row r="185">
          <cell r="D185">
            <v>7713408</v>
          </cell>
          <cell r="E185" t="str">
            <v>Bharat</v>
          </cell>
          <cell r="F185" t="str">
            <v>Chedda</v>
          </cell>
          <cell r="G185">
            <v>9323421157</v>
          </cell>
          <cell r="H185">
            <v>43811.988807870373</v>
          </cell>
          <cell r="I185">
            <v>44137.242592592593</v>
          </cell>
          <cell r="J185" t="str">
            <v>Room No. 2&amp;4, 207, Sadhana Building, Station Road</v>
          </cell>
          <cell r="K185" t="str">
            <v>Wadala(west)</v>
          </cell>
          <cell r="L185">
            <v>400031</v>
          </cell>
          <cell r="M185" t="str">
            <v>MUMBAI</v>
          </cell>
          <cell r="N185" t="str">
            <v>Maharashtra</v>
          </cell>
        </row>
        <row r="186">
          <cell r="D186">
            <v>7706329</v>
          </cell>
          <cell r="E186" t="str">
            <v>Chetan</v>
          </cell>
          <cell r="F186" t="str">
            <v>Surana</v>
          </cell>
          <cell r="G186">
            <v>9890222229</v>
          </cell>
          <cell r="H186">
            <v>43811.988807870373</v>
          </cell>
          <cell r="I186">
            <v>43893.095173611109</v>
          </cell>
          <cell r="J186" t="str">
            <v>Shree GaneshTyres, Near Rajput Petrol Pump</v>
          </cell>
          <cell r="K186" t="str">
            <v>128 5 Pandharpur Aurangabad Puna Road.</v>
          </cell>
          <cell r="L186">
            <v>431136</v>
          </cell>
          <cell r="M186" t="str">
            <v>Aurangabad</v>
          </cell>
          <cell r="N186" t="str">
            <v>Maharashtra</v>
          </cell>
        </row>
        <row r="187">
          <cell r="D187">
            <v>7711479</v>
          </cell>
          <cell r="E187" t="str">
            <v>Sandip</v>
          </cell>
          <cell r="F187" t="str">
            <v>Sangale</v>
          </cell>
          <cell r="G187">
            <v>9595466465</v>
          </cell>
          <cell r="H187">
            <v>43811.988807870373</v>
          </cell>
          <cell r="I187"/>
          <cell r="J187" t="str">
            <v>Sai Prasad Tyres, Jindal Phata, Nashik-Pune Highway</v>
          </cell>
          <cell r="K187" t="str">
            <v>Sinnar-Malegaon MIDC</v>
          </cell>
          <cell r="L187">
            <v>422113</v>
          </cell>
          <cell r="M187" t="str">
            <v>Sinnar</v>
          </cell>
          <cell r="N187" t="str">
            <v>Maharashtra</v>
          </cell>
        </row>
        <row r="188">
          <cell r="D188">
            <v>7705750</v>
          </cell>
          <cell r="E188" t="str">
            <v>Ashraf</v>
          </cell>
          <cell r="F188" t="str">
            <v>Siddique</v>
          </cell>
          <cell r="G188">
            <v>9422857783</v>
          </cell>
          <cell r="H188">
            <v>43811.988935185182</v>
          </cell>
          <cell r="I188"/>
          <cell r="J188" t="str">
            <v>Opp- Panjabrao Deshmukh Medical College ,Panchwati</v>
          </cell>
          <cell r="K188"/>
          <cell r="L188">
            <v>444602</v>
          </cell>
          <cell r="M188" t="str">
            <v>Amravati</v>
          </cell>
          <cell r="N188" t="str">
            <v>Maharashtra</v>
          </cell>
        </row>
        <row r="189">
          <cell r="D189">
            <v>7705816</v>
          </cell>
          <cell r="E189" t="str">
            <v>Tejas</v>
          </cell>
          <cell r="F189" t="str">
            <v>Sawla</v>
          </cell>
          <cell r="G189">
            <v>9372493413</v>
          </cell>
          <cell r="H189">
            <v>43811.988935185182</v>
          </cell>
          <cell r="I189"/>
          <cell r="J189" t="str">
            <v>Choti Gujri chowk,Yawatmal</v>
          </cell>
          <cell r="K189"/>
          <cell r="L189">
            <v>445001</v>
          </cell>
          <cell r="M189" t="str">
            <v>Yawatmal</v>
          </cell>
          <cell r="N189" t="str">
            <v>Maharashtra</v>
          </cell>
        </row>
        <row r="190">
          <cell r="D190">
            <v>7706318</v>
          </cell>
          <cell r="E190" t="str">
            <v>Vinod</v>
          </cell>
          <cell r="F190" t="str">
            <v>Kothari</v>
          </cell>
          <cell r="G190">
            <v>9823024150</v>
          </cell>
          <cell r="H190">
            <v>43811.988935185182</v>
          </cell>
          <cell r="I190"/>
          <cell r="J190" t="str">
            <v>62,Central avenue Road,Seva Sadan Square,Gandhibaug</v>
          </cell>
          <cell r="K190"/>
          <cell r="L190">
            <v>440018</v>
          </cell>
          <cell r="M190" t="str">
            <v>NAGPUR</v>
          </cell>
          <cell r="N190" t="str">
            <v>Maharashtra</v>
          </cell>
        </row>
        <row r="191">
          <cell r="D191">
            <v>7707155</v>
          </cell>
          <cell r="E191" t="str">
            <v>Vishal</v>
          </cell>
          <cell r="F191" t="str">
            <v>Bhatia</v>
          </cell>
          <cell r="G191">
            <v>9823017177</v>
          </cell>
          <cell r="H191">
            <v>43811.988935185182</v>
          </cell>
          <cell r="I191"/>
          <cell r="J191" t="str">
            <v>SHOP NO 114,DOASAR BHAWAN CENTRAL AVENUE ROAD</v>
          </cell>
          <cell r="K191"/>
          <cell r="L191">
            <v>440018</v>
          </cell>
          <cell r="M191" t="str">
            <v>NAGPUR</v>
          </cell>
          <cell r="N191" t="str">
            <v>Maharashtra</v>
          </cell>
        </row>
        <row r="192">
          <cell r="D192">
            <v>7707279</v>
          </cell>
          <cell r="E192" t="str">
            <v>Virendra</v>
          </cell>
          <cell r="F192" t="str">
            <v>Deshmukh</v>
          </cell>
          <cell r="G192">
            <v>9423126868</v>
          </cell>
          <cell r="H192">
            <v>43811.988935185182</v>
          </cell>
          <cell r="I192"/>
          <cell r="J192" t="str">
            <v>Deshmukh wadi Warud,Tah-Warud,Dist-Amravati</v>
          </cell>
          <cell r="K192"/>
          <cell r="L192">
            <v>444906</v>
          </cell>
          <cell r="M192" t="str">
            <v>WARUD</v>
          </cell>
          <cell r="N192" t="str">
            <v>Maharashtra</v>
          </cell>
        </row>
        <row r="193">
          <cell r="D193">
            <v>7707509</v>
          </cell>
          <cell r="E193" t="str">
            <v>Juzer</v>
          </cell>
          <cell r="F193" t="str">
            <v>Amin</v>
          </cell>
          <cell r="G193">
            <v>9823011372</v>
          </cell>
          <cell r="H193">
            <v>43811.988935185182</v>
          </cell>
          <cell r="I193"/>
          <cell r="J193" t="str">
            <v>4,Bahiramjitown</v>
          </cell>
          <cell r="K193" t="str">
            <v>Opp.-Poonam Chamber</v>
          </cell>
          <cell r="L193">
            <v>440013</v>
          </cell>
          <cell r="M193" t="str">
            <v>Nagpur</v>
          </cell>
          <cell r="N193" t="str">
            <v>Maharashtra</v>
          </cell>
        </row>
        <row r="194">
          <cell r="D194">
            <v>7707385</v>
          </cell>
          <cell r="E194" t="str">
            <v>Rajindra Ananad Rao</v>
          </cell>
          <cell r="F194" t="str">
            <v>Dadage</v>
          </cell>
          <cell r="G194">
            <v>9881132832</v>
          </cell>
          <cell r="H194">
            <v>43811.988946759258</v>
          </cell>
          <cell r="I194"/>
          <cell r="J194" t="str">
            <v>609 Kadilker lain Gaonbag Sangli</v>
          </cell>
          <cell r="K194"/>
          <cell r="L194">
            <v>416416</v>
          </cell>
          <cell r="M194" t="str">
            <v>SANGLI</v>
          </cell>
          <cell r="N194" t="str">
            <v>Maharashtra</v>
          </cell>
        </row>
        <row r="195">
          <cell r="D195">
            <v>7705643</v>
          </cell>
          <cell r="E195" t="str">
            <v>Naveen</v>
          </cell>
          <cell r="F195" t="str">
            <v>Mangwani</v>
          </cell>
          <cell r="G195">
            <v>9923975000</v>
          </cell>
          <cell r="H195">
            <v>43811.988946759258</v>
          </cell>
          <cell r="I195" t="str">
            <v>4/16/2020 1:40:56 AM</v>
          </cell>
          <cell r="J195" t="str">
            <v>Opp. H.P petrol Pume . Sec.17 Main Road Ulhasnagar</v>
          </cell>
          <cell r="K195"/>
          <cell r="L195">
            <v>421003</v>
          </cell>
          <cell r="M195" t="str">
            <v>Ulhasnagar</v>
          </cell>
          <cell r="N195" t="str">
            <v>Maharashtra</v>
          </cell>
        </row>
        <row r="196">
          <cell r="D196">
            <v>7715895</v>
          </cell>
          <cell r="E196" t="str">
            <v>Sandeep</v>
          </cell>
          <cell r="F196" t="str">
            <v>Balwani</v>
          </cell>
          <cell r="G196">
            <v>8625921545</v>
          </cell>
          <cell r="H196">
            <v>43811.989016203705</v>
          </cell>
          <cell r="I196"/>
          <cell r="J196" t="str">
            <v>Nagpur Road,Mohini Nagar,</v>
          </cell>
          <cell r="K196" t="str">
            <v>Sudampuri</v>
          </cell>
          <cell r="L196">
            <v>442001</v>
          </cell>
          <cell r="M196" t="str">
            <v>Wardha</v>
          </cell>
          <cell r="N196" t="str">
            <v>Maharashtra</v>
          </cell>
        </row>
        <row r="197">
          <cell r="D197">
            <v>7715807</v>
          </cell>
          <cell r="E197" t="str">
            <v>Varghese</v>
          </cell>
          <cell r="F197" t="str">
            <v>Jees</v>
          </cell>
          <cell r="G197">
            <v>9892023238</v>
          </cell>
          <cell r="H197">
            <v>43811.989004629628</v>
          </cell>
          <cell r="I197"/>
          <cell r="J197" t="str">
            <v>Ground floor office no 5 plot no 46 adimata coplex</v>
          </cell>
          <cell r="K197" t="str">
            <v>VN purav Marg Chembur - Mumbai</v>
          </cell>
          <cell r="L197">
            <v>400071</v>
          </cell>
          <cell r="M197" t="str">
            <v>Mumbai</v>
          </cell>
          <cell r="N197" t="str">
            <v>Maharashtra</v>
          </cell>
        </row>
        <row r="198">
          <cell r="D198">
            <v>7709789</v>
          </cell>
          <cell r="E198" t="str">
            <v>Mohit</v>
          </cell>
          <cell r="F198" t="str">
            <v>Khurana</v>
          </cell>
          <cell r="G198">
            <v>9370145274</v>
          </cell>
          <cell r="H198">
            <v>43811.989004629628</v>
          </cell>
          <cell r="I198" t="str">
            <v>2/19/2020 6:25:00 AM</v>
          </cell>
          <cell r="J198" t="str">
            <v>Shop No.8, Laxmi Heights,Opp-Oriental Bank of commerce,</v>
          </cell>
          <cell r="K198" t="str">
            <v>Surya Nagar,Old Bhandara Road,</v>
          </cell>
          <cell r="L198">
            <v>440035</v>
          </cell>
          <cell r="M198" t="str">
            <v>NAGPUR</v>
          </cell>
          <cell r="N198" t="str">
            <v>Maharashtra</v>
          </cell>
        </row>
        <row r="199">
          <cell r="D199">
            <v>7715677</v>
          </cell>
          <cell r="E199" t="str">
            <v>Maya Mathew</v>
          </cell>
          <cell r="F199" t="str">
            <v>John</v>
          </cell>
          <cell r="G199">
            <v>9922045554</v>
          </cell>
          <cell r="H199">
            <v>43811.989004629628</v>
          </cell>
          <cell r="I199" t="str">
            <v>1/20/2020 5:43:03 AM</v>
          </cell>
          <cell r="J199" t="str">
            <v>G M no. 1867, A/P Gokul Shirgaon,</v>
          </cell>
          <cell r="K199" t="str">
            <v>Tal Karveer Kolhapur, Maharshtra</v>
          </cell>
          <cell r="L199">
            <v>416234</v>
          </cell>
          <cell r="M199" t="str">
            <v>Kolhapur</v>
          </cell>
          <cell r="N199" t="str">
            <v>Maharashtra</v>
          </cell>
        </row>
        <row r="200">
          <cell r="D200">
            <v>7705811</v>
          </cell>
          <cell r="E200" t="str">
            <v>Sahil</v>
          </cell>
          <cell r="F200"/>
          <cell r="G200">
            <v>9221337086</v>
          </cell>
          <cell r="H200">
            <v>43811.989004629628</v>
          </cell>
          <cell r="I200"/>
          <cell r="J200" t="str">
            <v>A3 703 vikas complex old agra road near sumer castle</v>
          </cell>
          <cell r="K200"/>
          <cell r="L200">
            <v>400601</v>
          </cell>
          <cell r="M200" t="str">
            <v>Thane</v>
          </cell>
          <cell r="N200" t="str">
            <v>Maharashtra</v>
          </cell>
        </row>
        <row r="201">
          <cell r="D201">
            <v>7713460</v>
          </cell>
          <cell r="E201" t="str">
            <v>Bipin</v>
          </cell>
          <cell r="F201" t="str">
            <v>Panda</v>
          </cell>
          <cell r="G201">
            <v>9937051723</v>
          </cell>
          <cell r="H201">
            <v>43811.989016203705</v>
          </cell>
          <cell r="I201"/>
          <cell r="J201" t="str">
            <v>Jhanabi plaza station bazar</v>
          </cell>
          <cell r="K201" t="str">
            <v>Jagatpur</v>
          </cell>
          <cell r="L201">
            <v>754021</v>
          </cell>
          <cell r="M201" t="str">
            <v>Cuttack</v>
          </cell>
          <cell r="N201" t="str">
            <v>Odisha</v>
          </cell>
        </row>
        <row r="202">
          <cell r="D202">
            <v>7705287</v>
          </cell>
          <cell r="E202" t="str">
            <v>Laxman</v>
          </cell>
          <cell r="F202" t="str">
            <v>Sahoo</v>
          </cell>
          <cell r="G202">
            <v>8328921844</v>
          </cell>
          <cell r="H202">
            <v>43811.988900462966</v>
          </cell>
          <cell r="I202"/>
          <cell r="J202" t="str">
            <v>Plot No. 1551 (P) Mahanadi Vihar Post Nayabazaar</v>
          </cell>
          <cell r="K202" t="str">
            <v>Cuttack</v>
          </cell>
          <cell r="L202">
            <v>753004</v>
          </cell>
          <cell r="M202" t="str">
            <v>Cuttack</v>
          </cell>
          <cell r="N202" t="str">
            <v>Odisha</v>
          </cell>
        </row>
        <row r="203">
          <cell r="D203">
            <v>7706155</v>
          </cell>
          <cell r="E203" t="str">
            <v>Santanu</v>
          </cell>
          <cell r="F203" t="str">
            <v>Samal</v>
          </cell>
          <cell r="G203">
            <v>7008251369</v>
          </cell>
          <cell r="H203">
            <v>43811.988900462966</v>
          </cell>
          <cell r="I203"/>
          <cell r="J203" t="str">
            <v>Remuna golai chhak, Balasore</v>
          </cell>
          <cell r="K203"/>
          <cell r="L203">
            <v>756019</v>
          </cell>
          <cell r="M203" t="str">
            <v>Balasore</v>
          </cell>
          <cell r="N203" t="str">
            <v>Odisha</v>
          </cell>
        </row>
        <row r="204">
          <cell r="D204">
            <v>7709526</v>
          </cell>
          <cell r="E204" t="str">
            <v>Manoj</v>
          </cell>
          <cell r="F204" t="str">
            <v>Patro</v>
          </cell>
          <cell r="G204">
            <v>7978682161</v>
          </cell>
          <cell r="H204">
            <v>43811.988900462966</v>
          </cell>
          <cell r="I204" t="str">
            <v>12/13/2019 1:46:28 AM</v>
          </cell>
          <cell r="J204" t="str">
            <v>Khaja Street, baidyanathpur, Berhampur</v>
          </cell>
          <cell r="K204"/>
          <cell r="L204">
            <v>760001</v>
          </cell>
          <cell r="M204" t="str">
            <v>Berhampur</v>
          </cell>
          <cell r="N204" t="str">
            <v>Odisha</v>
          </cell>
        </row>
        <row r="205">
          <cell r="D205">
            <v>7714842</v>
          </cell>
          <cell r="E205" t="str">
            <v>Ananda</v>
          </cell>
          <cell r="F205" t="str">
            <v>Patra</v>
          </cell>
          <cell r="G205">
            <v>9437337542</v>
          </cell>
          <cell r="H205">
            <v>43811.988900462966</v>
          </cell>
          <cell r="I205"/>
          <cell r="J205" t="str">
            <v>NH-16 Charampa, Bhadrak</v>
          </cell>
          <cell r="K205"/>
          <cell r="L205">
            <v>756100</v>
          </cell>
          <cell r="M205" t="str">
            <v>Bhadrak</v>
          </cell>
          <cell r="N205" t="str">
            <v>Odisha</v>
          </cell>
        </row>
        <row r="206">
          <cell r="D206">
            <v>7706324</v>
          </cell>
          <cell r="E206" t="str">
            <v>Sitaram</v>
          </cell>
          <cell r="F206" t="str">
            <v>Sitani</v>
          </cell>
          <cell r="G206">
            <v>7008705225</v>
          </cell>
          <cell r="H206">
            <v>43811.988553240742</v>
          </cell>
          <cell r="I206"/>
          <cell r="J206" t="str">
            <v>Lamtibahal, Brajrajnagar</v>
          </cell>
          <cell r="K206"/>
          <cell r="L206">
            <v>768216</v>
          </cell>
          <cell r="M206" t="str">
            <v>Jharsuguda</v>
          </cell>
          <cell r="N206" t="str">
            <v>Odisha</v>
          </cell>
        </row>
        <row r="207">
          <cell r="D207">
            <v>7708475</v>
          </cell>
          <cell r="E207" t="str">
            <v>Md Afak</v>
          </cell>
          <cell r="F207" t="str">
            <v>Ahmed</v>
          </cell>
          <cell r="G207">
            <v>9437369465</v>
          </cell>
          <cell r="H207">
            <v>43811.988553240742</v>
          </cell>
          <cell r="I207"/>
          <cell r="J207" t="str">
            <v>Dengibhadi</v>
          </cell>
          <cell r="K207" t="str">
            <v>Sundergarh</v>
          </cell>
          <cell r="L207">
            <v>770001</v>
          </cell>
          <cell r="M207" t="str">
            <v>Sundergarh</v>
          </cell>
          <cell r="N207" t="str">
            <v>Odisha</v>
          </cell>
        </row>
        <row r="208">
          <cell r="D208">
            <v>7709221</v>
          </cell>
          <cell r="E208" t="str">
            <v>Shiv Shankar</v>
          </cell>
          <cell r="F208" t="str">
            <v>Rathi</v>
          </cell>
          <cell r="G208">
            <v>9437066793</v>
          </cell>
          <cell r="H208">
            <v>43811.988553240742</v>
          </cell>
          <cell r="I208"/>
          <cell r="J208" t="str">
            <v>Baraipali,</v>
          </cell>
          <cell r="K208" t="str">
            <v>Near Reliance Petrol Pump</v>
          </cell>
          <cell r="L208">
            <v>768006</v>
          </cell>
          <cell r="M208" t="str">
            <v>Sambalpur</v>
          </cell>
          <cell r="N208" t="str">
            <v>Odisha</v>
          </cell>
        </row>
        <row r="209">
          <cell r="D209">
            <v>7714625</v>
          </cell>
          <cell r="E209" t="str">
            <v>Ramlakhan</v>
          </cell>
          <cell r="F209" t="str">
            <v>Agarwal</v>
          </cell>
          <cell r="G209">
            <v>9437051068</v>
          </cell>
          <cell r="H209">
            <v>43811.988553240742</v>
          </cell>
          <cell r="I209"/>
          <cell r="J209" t="str">
            <v>In front of Bhuwania Medical Store, Belpahar</v>
          </cell>
          <cell r="K209"/>
          <cell r="L209">
            <v>768217</v>
          </cell>
          <cell r="M209" t="str">
            <v>Jharsuguda</v>
          </cell>
          <cell r="N209" t="str">
            <v>Odisha</v>
          </cell>
        </row>
        <row r="210">
          <cell r="D210">
            <v>7705063</v>
          </cell>
          <cell r="E210" t="str">
            <v>Mohd.</v>
          </cell>
          <cell r="F210" t="str">
            <v>Anwar</v>
          </cell>
          <cell r="G210">
            <v>9417741876</v>
          </cell>
          <cell r="H210">
            <v>43811.988634259258</v>
          </cell>
          <cell r="I210"/>
          <cell r="J210" t="str">
            <v>FRIENDLY TYRES(7705063), OPP TRUCK UNION, DHURI ROAD</v>
          </cell>
          <cell r="K210"/>
          <cell r="L210">
            <v>148023</v>
          </cell>
          <cell r="M210" t="str">
            <v>MALERKOTLA</v>
          </cell>
          <cell r="N210" t="str">
            <v>Punjab</v>
          </cell>
        </row>
        <row r="211">
          <cell r="D211">
            <v>7705159</v>
          </cell>
          <cell r="E211" t="str">
            <v>Wariyam</v>
          </cell>
          <cell r="F211" t="str">
            <v>Singh</v>
          </cell>
          <cell r="G211">
            <v>9814090175</v>
          </cell>
          <cell r="H211">
            <v>43811.988634259258</v>
          </cell>
          <cell r="I211"/>
          <cell r="J211" t="str">
            <v>GURMUKH TYRES(7705159), SCO NO.76,TRANSPORT NAGAR</v>
          </cell>
          <cell r="K211"/>
          <cell r="L211">
            <v>141003</v>
          </cell>
          <cell r="M211" t="str">
            <v>LUDHIANA</v>
          </cell>
          <cell r="N211" t="str">
            <v>Punjab</v>
          </cell>
        </row>
        <row r="212">
          <cell r="D212">
            <v>7705372</v>
          </cell>
          <cell r="E212" t="str">
            <v>Satinder</v>
          </cell>
          <cell r="F212" t="str">
            <v>Singh</v>
          </cell>
          <cell r="G212">
            <v>9417520279</v>
          </cell>
          <cell r="H212">
            <v>43811.988634259258</v>
          </cell>
          <cell r="I212"/>
          <cell r="J212" t="str">
            <v>JORAWAR TYRES(7705372), PLOT NO:121,TRANSPORT NAGAR,</v>
          </cell>
          <cell r="K212"/>
          <cell r="L212">
            <v>141003</v>
          </cell>
          <cell r="M212" t="str">
            <v>LUDHIANA</v>
          </cell>
          <cell r="N212" t="str">
            <v>Punjab</v>
          </cell>
        </row>
        <row r="213">
          <cell r="D213">
            <v>7705873</v>
          </cell>
          <cell r="E213" t="str">
            <v>Hansraj</v>
          </cell>
          <cell r="F213"/>
          <cell r="G213">
            <v>9417034824</v>
          </cell>
          <cell r="H213">
            <v>43811.988634259258</v>
          </cell>
          <cell r="I213"/>
          <cell r="J213" t="str">
            <v>PAL TYRE SERVICE(7705873), NEAR TRUCK UNION ,PHUL ROAD</v>
          </cell>
          <cell r="K213"/>
          <cell r="L213">
            <v>151509</v>
          </cell>
          <cell r="M213" t="str">
            <v>RAMPURAPHUL</v>
          </cell>
          <cell r="N213" t="str">
            <v>Punjab</v>
          </cell>
        </row>
        <row r="214">
          <cell r="D214">
            <v>7706638</v>
          </cell>
          <cell r="E214" t="str">
            <v>Sunil</v>
          </cell>
          <cell r="F214" t="str">
            <v>Tandon</v>
          </cell>
          <cell r="G214">
            <v>9814147559</v>
          </cell>
          <cell r="H214">
            <v>43811.988634259258</v>
          </cell>
          <cell r="I214"/>
          <cell r="J214" t="str">
            <v>TANDON MOTOR STORE(7706638), G.T ROAD</v>
          </cell>
          <cell r="K214"/>
          <cell r="L214">
            <v>141401</v>
          </cell>
          <cell r="M214" t="str">
            <v>KHANNA</v>
          </cell>
          <cell r="N214" t="str">
            <v>Punjab</v>
          </cell>
        </row>
        <row r="215">
          <cell r="D215">
            <v>7707484</v>
          </cell>
          <cell r="E215" t="str">
            <v>Pawan</v>
          </cell>
          <cell r="F215" t="str">
            <v>Kumar</v>
          </cell>
          <cell r="G215">
            <v>9888832010</v>
          </cell>
          <cell r="H215">
            <v>43811.988634259258</v>
          </cell>
          <cell r="I215"/>
          <cell r="J215" t="str">
            <v>PEE KAY TRADERS(7707484), Gaushala Road</v>
          </cell>
          <cell r="K215"/>
          <cell r="L215">
            <v>148001</v>
          </cell>
          <cell r="M215" t="str">
            <v>SANGRUR</v>
          </cell>
          <cell r="N215" t="str">
            <v>Punjab</v>
          </cell>
        </row>
        <row r="216">
          <cell r="D216">
            <v>7708269</v>
          </cell>
          <cell r="E216" t="str">
            <v>Vijay</v>
          </cell>
          <cell r="F216" t="str">
            <v>Tinna</v>
          </cell>
          <cell r="G216">
            <v>9988744227</v>
          </cell>
          <cell r="H216">
            <v>43811.988634259258</v>
          </cell>
          <cell r="I216"/>
          <cell r="J216" t="str">
            <v>VIJAY TYRES(7708269), OPP.AXIS BANK , G T ROAD ,OLD POWER</v>
          </cell>
          <cell r="K216"/>
          <cell r="L216">
            <v>152107</v>
          </cell>
          <cell r="M216" t="str">
            <v>MALOUT</v>
          </cell>
          <cell r="N216" t="str">
            <v>Punjab</v>
          </cell>
        </row>
        <row r="217">
          <cell r="D217">
            <v>7704561</v>
          </cell>
          <cell r="E217" t="str">
            <v>Pardeep</v>
          </cell>
          <cell r="F217" t="str">
            <v>kumar</v>
          </cell>
          <cell r="G217">
            <v>9888516939</v>
          </cell>
          <cell r="H217">
            <v>43811.988645833335</v>
          </cell>
          <cell r="I217"/>
          <cell r="J217" t="str">
            <v>A.M.TYRE HOUSE(7704561), SHOP NO-69-G.T.ROAD TRUCK STAND</v>
          </cell>
          <cell r="K217"/>
          <cell r="L217">
            <v>143001</v>
          </cell>
          <cell r="M217" t="str">
            <v>AMRITSAR</v>
          </cell>
          <cell r="N217" t="str">
            <v>Punjab</v>
          </cell>
        </row>
        <row r="218">
          <cell r="D218">
            <v>7704997</v>
          </cell>
          <cell r="E218" t="str">
            <v>Gurvinder</v>
          </cell>
          <cell r="F218" t="str">
            <v>Singh</v>
          </cell>
          <cell r="G218">
            <v>9216810600</v>
          </cell>
          <cell r="H218">
            <v>43811.988645833335</v>
          </cell>
          <cell r="I218"/>
          <cell r="J218" t="str">
            <v>DASHMESH MOTOR CENTER opp.Railway station near Andhra Bank,</v>
          </cell>
          <cell r="K218"/>
          <cell r="L218">
            <v>140124</v>
          </cell>
          <cell r="M218" t="str">
            <v>Nangal Dam</v>
          </cell>
          <cell r="N218" t="str">
            <v>Punjab</v>
          </cell>
        </row>
        <row r="219">
          <cell r="D219">
            <v>7705794</v>
          </cell>
          <cell r="E219" t="str">
            <v>Harpal</v>
          </cell>
          <cell r="F219" t="str">
            <v>Singh</v>
          </cell>
          <cell r="G219">
            <v>9814053447</v>
          </cell>
          <cell r="H219">
            <v>43811.988645833335</v>
          </cell>
          <cell r="I219"/>
          <cell r="J219" t="str">
            <v>NEW INDIA TYRES(7705794), OLD ADDA KAPURTHALA</v>
          </cell>
          <cell r="K219"/>
          <cell r="L219">
            <v>144001</v>
          </cell>
          <cell r="M219" t="str">
            <v>JALANDHAR</v>
          </cell>
          <cell r="N219" t="str">
            <v>Punjab</v>
          </cell>
        </row>
        <row r="220">
          <cell r="D220">
            <v>7709456</v>
          </cell>
          <cell r="E220" t="str">
            <v>Sanjeev</v>
          </cell>
          <cell r="F220" t="str">
            <v>kumar</v>
          </cell>
          <cell r="G220">
            <v>9814006875</v>
          </cell>
          <cell r="H220">
            <v>43811.988657407404</v>
          </cell>
          <cell r="I220"/>
          <cell r="J220" t="str">
            <v>D.R. KALRA &amp; CO.(7709456), 68, WAREHOUSE,GURDASPUR ROAD</v>
          </cell>
          <cell r="K220"/>
          <cell r="L220">
            <v>145001</v>
          </cell>
          <cell r="M220" t="str">
            <v>PATHANKOT</v>
          </cell>
          <cell r="N220" t="str">
            <v>Punjab</v>
          </cell>
        </row>
        <row r="221">
          <cell r="D221">
            <v>7710056</v>
          </cell>
          <cell r="E221" t="str">
            <v>Inder Pal Singh</v>
          </cell>
          <cell r="F221" t="str">
            <v>Chadda</v>
          </cell>
          <cell r="G221">
            <v>9815400065</v>
          </cell>
          <cell r="H221">
            <v>43811.988946759258</v>
          </cell>
          <cell r="I221"/>
          <cell r="J221" t="str">
            <v>Gobind Bagh , Rajpura Road ,</v>
          </cell>
          <cell r="K221"/>
          <cell r="L221">
            <v>147001</v>
          </cell>
          <cell r="M221" t="str">
            <v>Patiala</v>
          </cell>
          <cell r="N221" t="str">
            <v>Punjab</v>
          </cell>
        </row>
        <row r="222">
          <cell r="D222">
            <v>7708024</v>
          </cell>
          <cell r="E222" t="str">
            <v>Harish</v>
          </cell>
          <cell r="F222" t="str">
            <v>Sumra</v>
          </cell>
          <cell r="G222">
            <v>9417335616</v>
          </cell>
          <cell r="H222">
            <v>43811.988946759258</v>
          </cell>
          <cell r="I222"/>
          <cell r="J222" t="str">
            <v>Shop No.10-11,Shastri Market ,</v>
          </cell>
          <cell r="K222"/>
          <cell r="L222">
            <v>144001</v>
          </cell>
          <cell r="M222" t="str">
            <v>Jalandhar</v>
          </cell>
          <cell r="N222" t="str">
            <v>Punjab</v>
          </cell>
        </row>
        <row r="223">
          <cell r="D223">
            <v>7713632</v>
          </cell>
          <cell r="E223" t="str">
            <v>Atri</v>
          </cell>
          <cell r="F223" t="str">
            <v>Kohali</v>
          </cell>
          <cell r="G223">
            <v>9356321287</v>
          </cell>
          <cell r="H223">
            <v>43811.989027777781</v>
          </cell>
          <cell r="I223"/>
          <cell r="J223" t="str">
            <v>Backside Kohali Enterprises</v>
          </cell>
          <cell r="K223" t="str">
            <v>G T Road</v>
          </cell>
          <cell r="L223">
            <v>142001</v>
          </cell>
          <cell r="M223" t="str">
            <v>Moga</v>
          </cell>
          <cell r="N223" t="str">
            <v>Punjab</v>
          </cell>
        </row>
        <row r="224">
          <cell r="D224">
            <v>7705482</v>
          </cell>
          <cell r="E224" t="str">
            <v>Jaspal</v>
          </cell>
          <cell r="F224" t="str">
            <v>Chand</v>
          </cell>
          <cell r="G224">
            <v>9463167095</v>
          </cell>
          <cell r="H224">
            <v>43811.988842592589</v>
          </cell>
          <cell r="I224"/>
          <cell r="J224" t="str">
            <v>KRISHNA CYCLE &amp; AUTO TYRE SERVICE(7705482), PATIALA ROAD</v>
          </cell>
          <cell r="K224" t="str">
            <v>NEAR ANAJ MANDI ROAD</v>
          </cell>
          <cell r="L224">
            <v>148026</v>
          </cell>
          <cell r="M224" t="str">
            <v>BHAWANIGARH</v>
          </cell>
          <cell r="N224" t="str">
            <v>Punjab</v>
          </cell>
        </row>
        <row r="225">
          <cell r="D225">
            <v>7705755</v>
          </cell>
          <cell r="E225" t="str">
            <v>Nishu</v>
          </cell>
          <cell r="F225" t="str">
            <v>Garg</v>
          </cell>
          <cell r="G225">
            <v>9988035357</v>
          </cell>
          <cell r="H225">
            <v>43811.988842592589</v>
          </cell>
          <cell r="I225"/>
          <cell r="J225" t="str">
            <v>NATIONAL TYRE COMPANY(7705755), NEAR OLD BUS STAND</v>
          </cell>
          <cell r="K225" t="str">
            <v>G.T. ROAD</v>
          </cell>
          <cell r="L225">
            <v>151001</v>
          </cell>
          <cell r="M225" t="str">
            <v>BHATINDA</v>
          </cell>
          <cell r="N225" t="str">
            <v>Punjab</v>
          </cell>
        </row>
        <row r="226">
          <cell r="D226">
            <v>7706652</v>
          </cell>
          <cell r="E226" t="str">
            <v>Rajan</v>
          </cell>
          <cell r="F226" t="str">
            <v>Mittal</v>
          </cell>
          <cell r="G226">
            <v>9814577502</v>
          </cell>
          <cell r="H226">
            <v>43811.988842592589</v>
          </cell>
          <cell r="I226"/>
          <cell r="J226" t="str">
            <v>THAKUR TRADING COMPANY(7706652), SHOP NO. 57</v>
          </cell>
          <cell r="K226" t="str">
            <v>NEW SABZI MANDI</v>
          </cell>
          <cell r="L226">
            <v>147201</v>
          </cell>
          <cell r="M226" t="str">
            <v>NABHA</v>
          </cell>
          <cell r="N226" t="str">
            <v>Punjab</v>
          </cell>
        </row>
        <row r="227">
          <cell r="D227">
            <v>7708841</v>
          </cell>
          <cell r="E227" t="str">
            <v>Vijay</v>
          </cell>
          <cell r="F227" t="str">
            <v>Kumar</v>
          </cell>
          <cell r="G227">
            <v>9888464690</v>
          </cell>
          <cell r="H227">
            <v>43811.988842592589</v>
          </cell>
          <cell r="I227"/>
          <cell r="J227" t="str">
            <v>DASU RAM NAUTAN DASS(7708841), NEAR GAGAN CHOWK</v>
          </cell>
          <cell r="K227" t="str">
            <v>AMBALA BYE PASS</v>
          </cell>
          <cell r="L227">
            <v>140401</v>
          </cell>
          <cell r="M227" t="str">
            <v>RAJPURA</v>
          </cell>
          <cell r="N227" t="str">
            <v>Punjab</v>
          </cell>
        </row>
        <row r="228">
          <cell r="D228">
            <v>7705807</v>
          </cell>
          <cell r="E228" t="str">
            <v>Paramjit</v>
          </cell>
          <cell r="F228" t="str">
            <v>Singh</v>
          </cell>
          <cell r="G228">
            <v>9872044140</v>
          </cell>
          <cell r="H228">
            <v>43811.988854166666</v>
          </cell>
          <cell r="I228"/>
          <cell r="J228" t="str">
            <v>NEW PUNJAB TYRES(7705807), NEW GRAIN MARKET</v>
          </cell>
          <cell r="K228" t="str">
            <v>NEAR CITY HEART RE</v>
          </cell>
          <cell r="L228">
            <v>144001</v>
          </cell>
          <cell r="M228" t="str">
            <v>PHAGWARA</v>
          </cell>
          <cell r="N228" t="str">
            <v>Punjab</v>
          </cell>
        </row>
        <row r="229">
          <cell r="D229">
            <v>7706154</v>
          </cell>
          <cell r="E229" t="str">
            <v>Rajat</v>
          </cell>
          <cell r="F229" t="str">
            <v>Vohra</v>
          </cell>
          <cell r="G229">
            <v>9501911234</v>
          </cell>
          <cell r="H229">
            <v>43811.988854166666</v>
          </cell>
          <cell r="I229"/>
          <cell r="J229" t="str">
            <v>S.S. TYRE HOUSE(7706154), 38-BURJ BABA PHOOLA SINGH</v>
          </cell>
          <cell r="K229" t="str">
            <v>OPP GHEE</v>
          </cell>
          <cell r="L229">
            <v>143001</v>
          </cell>
          <cell r="M229" t="str">
            <v>AMRITSAR</v>
          </cell>
          <cell r="N229" t="str">
            <v>Punjab</v>
          </cell>
        </row>
        <row r="230">
          <cell r="D230">
            <v>7715480</v>
          </cell>
          <cell r="E230" t="str">
            <v>Tejvir</v>
          </cell>
          <cell r="F230" t="str">
            <v>Singh</v>
          </cell>
          <cell r="G230">
            <v>9914113808</v>
          </cell>
          <cell r="H230">
            <v>43811.988854166666</v>
          </cell>
          <cell r="I230"/>
          <cell r="J230" t="str">
            <v>Punjab Tyres (7715480)Dera Baba Nanak Road</v>
          </cell>
          <cell r="K230" t="str">
            <v>Opposite Petrol Pump</v>
          </cell>
          <cell r="L230">
            <v>143505</v>
          </cell>
          <cell r="M230" t="str">
            <v>Batala</v>
          </cell>
          <cell r="N230" t="str">
            <v>Punjab</v>
          </cell>
        </row>
        <row r="231">
          <cell r="D231">
            <v>7713934</v>
          </cell>
          <cell r="E231" t="str">
            <v>Avi</v>
          </cell>
          <cell r="F231" t="str">
            <v>Garg</v>
          </cell>
          <cell r="G231">
            <v>9592780001</v>
          </cell>
          <cell r="H231" t="str">
            <v>12/18/2019 5:08:24 AM</v>
          </cell>
          <cell r="I231"/>
          <cell r="J231" t="str">
            <v>VPO Balo Viju, Goniana-Jaitu Road, Goniana Distt. Bathinda</v>
          </cell>
          <cell r="K231"/>
          <cell r="L231">
            <v>151201</v>
          </cell>
          <cell r="M231" t="str">
            <v>Goniana</v>
          </cell>
          <cell r="N231" t="str">
            <v>Punjab</v>
          </cell>
        </row>
        <row r="232">
          <cell r="D232">
            <v>7705966</v>
          </cell>
          <cell r="E232" t="str">
            <v>Hardeep</v>
          </cell>
          <cell r="F232" t="str">
            <v>Singh</v>
          </cell>
          <cell r="G232">
            <v>9855322153</v>
          </cell>
          <cell r="H232" t="str">
            <v>12/18/2019 5:08:24 AM</v>
          </cell>
          <cell r="I232"/>
          <cell r="J232" t="str">
            <v>OLD BUS STAND, NEAR ARYA SMAJ CHOWK,</v>
          </cell>
          <cell r="K232"/>
          <cell r="L232">
            <v>144626</v>
          </cell>
          <cell r="M232" t="str">
            <v>SULTANPURLODHI</v>
          </cell>
          <cell r="N232" t="str">
            <v>Punjab</v>
          </cell>
        </row>
        <row r="233">
          <cell r="D233">
            <v>7709209</v>
          </cell>
          <cell r="E233" t="str">
            <v>Anand</v>
          </cell>
          <cell r="F233" t="str">
            <v>Dhawan</v>
          </cell>
          <cell r="G233">
            <v>6239115979</v>
          </cell>
          <cell r="H233" t="str">
            <v>12/18/2019 5:08:24 AM</v>
          </cell>
          <cell r="I233"/>
          <cell r="J233" t="str">
            <v>GOLE BAGH, OPPOSITE VS CHATWAL PETROL PUMP,</v>
          </cell>
          <cell r="K233"/>
          <cell r="L233">
            <v>143001</v>
          </cell>
          <cell r="M233" t="str">
            <v>AMRITSAR</v>
          </cell>
          <cell r="N233" t="str">
            <v>Punjab</v>
          </cell>
        </row>
        <row r="234">
          <cell r="D234">
            <v>7706058</v>
          </cell>
          <cell r="E234" t="str">
            <v>Rajiv</v>
          </cell>
          <cell r="F234" t="str">
            <v>Gupta</v>
          </cell>
          <cell r="G234">
            <v>9417047288</v>
          </cell>
          <cell r="H234" t="str">
            <v>12/18/2019 5:08:24 AM</v>
          </cell>
          <cell r="I234"/>
          <cell r="J234" t="str">
            <v>RAJIV &amp; CO. (7706058), NEAR RAILWAY STATION,PATHANKOT ROAD</v>
          </cell>
          <cell r="K234"/>
          <cell r="L234">
            <v>143521</v>
          </cell>
          <cell r="M234" t="str">
            <v>GURDASPUR</v>
          </cell>
          <cell r="N234" t="str">
            <v>Punjab</v>
          </cell>
        </row>
        <row r="235">
          <cell r="D235">
            <v>7706443</v>
          </cell>
          <cell r="E235" t="str">
            <v>PARAMVIR</v>
          </cell>
          <cell r="F235" t="str">
            <v>SINGH</v>
          </cell>
          <cell r="G235">
            <v>9815130106</v>
          </cell>
          <cell r="H235" t="str">
            <v>12/18/2019 5:08:24 AM</v>
          </cell>
          <cell r="I235"/>
          <cell r="J235" t="str">
            <v>SCF 5. SHASTRI NAGAR MARKET</v>
          </cell>
          <cell r="K235"/>
          <cell r="L235">
            <v>143505</v>
          </cell>
          <cell r="M235" t="str">
            <v>Batala</v>
          </cell>
          <cell r="N235" t="str">
            <v>Punjab</v>
          </cell>
        </row>
        <row r="236">
          <cell r="D236">
            <v>7715979</v>
          </cell>
          <cell r="E236" t="str">
            <v>MALKIAT</v>
          </cell>
          <cell r="F236" t="str">
            <v>SINGH</v>
          </cell>
          <cell r="G236">
            <v>9781378788</v>
          </cell>
          <cell r="H236" t="str">
            <v>12/18/2019 5:08:24 AM</v>
          </cell>
          <cell r="I236"/>
          <cell r="J236" t="str">
            <v>PLOT NO . 143(7715979) TRANPSORT NAGAR</v>
          </cell>
          <cell r="K236"/>
          <cell r="L236">
            <v>143001</v>
          </cell>
          <cell r="M236" t="str">
            <v>AMRITSAR</v>
          </cell>
          <cell r="N236" t="str">
            <v>Punjab</v>
          </cell>
        </row>
        <row r="237">
          <cell r="D237">
            <v>7715721</v>
          </cell>
          <cell r="E237" t="str">
            <v>PAWAN</v>
          </cell>
          <cell r="F237" t="str">
            <v>JINDAL</v>
          </cell>
          <cell r="G237">
            <v>8742023300</v>
          </cell>
          <cell r="H237">
            <v>43811.989027777781</v>
          </cell>
          <cell r="I237"/>
          <cell r="J237" t="str">
            <v>163 SR TOWER ROAD NO-2</v>
          </cell>
          <cell r="K237" t="str">
            <v>MURLIPURA SCHEME</v>
          </cell>
          <cell r="L237">
            <v>302039</v>
          </cell>
          <cell r="M237" t="str">
            <v>JAIPUR</v>
          </cell>
          <cell r="N237" t="str">
            <v>Rajasthan</v>
          </cell>
        </row>
        <row r="238">
          <cell r="D238">
            <v>7709206</v>
          </cell>
          <cell r="E238" t="str">
            <v>SATNAM</v>
          </cell>
          <cell r="F238" t="str">
            <v>SINGH</v>
          </cell>
          <cell r="G238">
            <v>9413744506</v>
          </cell>
          <cell r="H238">
            <v>43811.988854166666</v>
          </cell>
          <cell r="I238"/>
          <cell r="J238" t="str">
            <v>SATGURU TYRES (7709206) A-21, SHRIRAM COLONY</v>
          </cell>
          <cell r="K238" t="str">
            <v>BEHIND LBS SCHOOL, PRATAP NAGAR</v>
          </cell>
          <cell r="L238">
            <v>312001</v>
          </cell>
          <cell r="M238" t="str">
            <v>CHITORGARH</v>
          </cell>
          <cell r="N238" t="str">
            <v>Rajasthan</v>
          </cell>
        </row>
        <row r="239">
          <cell r="D239">
            <v>7715132</v>
          </cell>
          <cell r="E239" t="str">
            <v>Kshitij</v>
          </cell>
          <cell r="F239" t="str">
            <v>Sethi</v>
          </cell>
          <cell r="G239">
            <v>9414058513</v>
          </cell>
          <cell r="H239">
            <v>43811.988854166666</v>
          </cell>
          <cell r="I239"/>
          <cell r="J239" t="str">
            <v>60/2 RAJAT PATH</v>
          </cell>
          <cell r="K239" t="str">
            <v>MANSAROVER</v>
          </cell>
          <cell r="L239">
            <v>302020</v>
          </cell>
          <cell r="M239" t="str">
            <v>Jaipur</v>
          </cell>
          <cell r="N239" t="str">
            <v>Rajasthan</v>
          </cell>
        </row>
        <row r="240">
          <cell r="D240">
            <v>7708455</v>
          </cell>
          <cell r="E240" t="str">
            <v>IMARATDEEN</v>
          </cell>
          <cell r="F240" t="str">
            <v>KHAN</v>
          </cell>
          <cell r="G240">
            <v>9829181995</v>
          </cell>
          <cell r="H240">
            <v>43811.988854166666</v>
          </cell>
          <cell r="I240"/>
          <cell r="J240" t="str">
            <v>NEW CHOUDHARY TYRES(7708455), OPP.SHRI OM KHARM KANTA</v>
          </cell>
          <cell r="K240" t="str">
            <v>DELHI ROAD</v>
          </cell>
          <cell r="L240">
            <v>301001</v>
          </cell>
          <cell r="M240" t="str">
            <v>ALWAR</v>
          </cell>
          <cell r="N240" t="str">
            <v>Rajasthan</v>
          </cell>
        </row>
        <row r="241">
          <cell r="D241">
            <v>7712348</v>
          </cell>
          <cell r="E241" t="str">
            <v>AZIZ</v>
          </cell>
          <cell r="F241" t="str">
            <v>MANSURI</v>
          </cell>
          <cell r="G241">
            <v>9950524686</v>
          </cell>
          <cell r="H241">
            <v>43811.989004629628</v>
          </cell>
          <cell r="I241"/>
          <cell r="J241" t="str">
            <v>C/O MOHAMMED AZIZ MANSURI, S/O UMARDEEN MANSURI,</v>
          </cell>
          <cell r="K241" t="str">
            <v>OPP. TRUCK UNION, NEAR BAJAJ DHARAM KANTA, N.H.-8,</v>
          </cell>
          <cell r="L241">
            <v>303103</v>
          </cell>
          <cell r="M241" t="str">
            <v>SHAHPURA</v>
          </cell>
          <cell r="N241" t="str">
            <v>Rajasthan</v>
          </cell>
        </row>
        <row r="242">
          <cell r="D242">
            <v>7712114</v>
          </cell>
          <cell r="E242" t="str">
            <v>ATTARSINGH</v>
          </cell>
          <cell r="F242" t="str">
            <v>SAINI</v>
          </cell>
          <cell r="G242">
            <v>9001057614</v>
          </cell>
          <cell r="H242">
            <v>43811.988946759258</v>
          </cell>
          <cell r="I242"/>
          <cell r="J242" t="str">
            <v>C/O ATTAR SINGH, N.H. 8, NEAR TO DADA KI DHANI,</v>
          </cell>
          <cell r="K242"/>
          <cell r="L242">
            <v>301701</v>
          </cell>
          <cell r="M242" t="str">
            <v>BEHROR</v>
          </cell>
          <cell r="N242" t="str">
            <v>Rajasthan</v>
          </cell>
        </row>
        <row r="243">
          <cell r="D243">
            <v>7704684</v>
          </cell>
          <cell r="E243" t="str">
            <v>PRAVEEN KUMAR</v>
          </cell>
          <cell r="F243" t="str">
            <v>SHARMA</v>
          </cell>
          <cell r="G243">
            <v>9414448191</v>
          </cell>
          <cell r="H243">
            <v>43811.988657407404</v>
          </cell>
          <cell r="I243"/>
          <cell r="J243" t="str">
            <v>ANKUR TYRES &amp; TUBES (7704684) - STATION ROAD, SIROHI ROAD</v>
          </cell>
          <cell r="K243"/>
          <cell r="L243">
            <v>307022</v>
          </cell>
          <cell r="M243" t="str">
            <v>PINDWARA</v>
          </cell>
          <cell r="N243" t="str">
            <v>Rajasthan</v>
          </cell>
        </row>
        <row r="244">
          <cell r="D244">
            <v>7706338</v>
          </cell>
          <cell r="E244" t="str">
            <v>SHAILENDRA</v>
          </cell>
          <cell r="F244" t="str">
            <v>SHARMA</v>
          </cell>
          <cell r="G244">
            <v>9314461301</v>
          </cell>
          <cell r="H244">
            <v>43811.988657407404</v>
          </cell>
          <cell r="I244"/>
          <cell r="J244" t="str">
            <v>SHREE JI TYRES(7706338), G-2 TRANSPORT NAGAR</v>
          </cell>
          <cell r="K244"/>
          <cell r="L244">
            <v>311001</v>
          </cell>
          <cell r="M244" t="str">
            <v>BHILWARA</v>
          </cell>
          <cell r="N244" t="str">
            <v>Rajasthan</v>
          </cell>
        </row>
        <row r="245">
          <cell r="D245">
            <v>7706380</v>
          </cell>
          <cell r="E245" t="str">
            <v>PINTU</v>
          </cell>
          <cell r="F245" t="str">
            <v>VAISHNAV</v>
          </cell>
          <cell r="G245">
            <v>9001720020</v>
          </cell>
          <cell r="H245">
            <v>43811.988657407404</v>
          </cell>
          <cell r="I245"/>
          <cell r="J245" t="str">
            <v>SHRI DEVNARAYAN TYRES(7706380), NEAR FILTER PLANT BUNDI R</v>
          </cell>
          <cell r="K245"/>
          <cell r="L245">
            <v>311602</v>
          </cell>
          <cell r="M245" t="str">
            <v>BIJOLIYA</v>
          </cell>
          <cell r="N245" t="str">
            <v>Rajasthan</v>
          </cell>
        </row>
        <row r="246">
          <cell r="D246">
            <v>7706626</v>
          </cell>
          <cell r="E246" t="str">
            <v>DHEERAJ</v>
          </cell>
          <cell r="F246" t="str">
            <v>BAHERIA</v>
          </cell>
          <cell r="G246">
            <v>9414179831</v>
          </cell>
          <cell r="H246">
            <v>43811.988657407404</v>
          </cell>
          <cell r="I246"/>
          <cell r="J246" t="str">
            <v>SWASTIKA TYRE(7706626), 25,JHALAWAR ROAD,KOTA</v>
          </cell>
          <cell r="K246"/>
          <cell r="L246">
            <v>324007</v>
          </cell>
          <cell r="M246" t="str">
            <v>KOTA</v>
          </cell>
          <cell r="N246" t="str">
            <v>Rajasthan</v>
          </cell>
        </row>
        <row r="247">
          <cell r="D247">
            <v>7707339</v>
          </cell>
          <cell r="E247" t="str">
            <v>SUNEEL</v>
          </cell>
          <cell r="F247" t="str">
            <v>KUMAR</v>
          </cell>
          <cell r="G247">
            <v>9214074117</v>
          </cell>
          <cell r="H247">
            <v>43811.988657407404</v>
          </cell>
          <cell r="I247"/>
          <cell r="J247" t="str">
            <v>Near licks office. Rajsamand</v>
          </cell>
          <cell r="K247"/>
          <cell r="L247">
            <v>313324</v>
          </cell>
          <cell r="M247" t="str">
            <v>Rajsamand</v>
          </cell>
          <cell r="N247" t="str">
            <v>Rajasthan</v>
          </cell>
        </row>
        <row r="248">
          <cell r="D248">
            <v>7714247</v>
          </cell>
          <cell r="E248" t="str">
            <v>RAKESH</v>
          </cell>
          <cell r="F248" t="str">
            <v>DHELAWAT</v>
          </cell>
          <cell r="G248">
            <v>9352710901</v>
          </cell>
          <cell r="H248">
            <v>43811.988657407404</v>
          </cell>
          <cell r="I248"/>
          <cell r="J248" t="str">
            <v>DHELAWAT TYRES(7714247), Bus stand road, Near RSEB Chauraya</v>
          </cell>
          <cell r="K248"/>
          <cell r="L248">
            <v>312601</v>
          </cell>
          <cell r="M248" t="str">
            <v>Nimbahera</v>
          </cell>
          <cell r="N248" t="str">
            <v>Rajasthan</v>
          </cell>
        </row>
        <row r="249">
          <cell r="D249">
            <v>7714983</v>
          </cell>
          <cell r="E249" t="str">
            <v>BALKISHAN</v>
          </cell>
          <cell r="F249" t="str">
            <v>AGARWAL</v>
          </cell>
          <cell r="G249">
            <v>9829412624</v>
          </cell>
          <cell r="H249">
            <v>43811.988657407404</v>
          </cell>
          <cell r="I249" t="str">
            <v>2/28/2020 4:38:34 AM</v>
          </cell>
          <cell r="J249" t="str">
            <v>NIMODIYA BHAWAN, SIRKI MOHALLA</v>
          </cell>
          <cell r="K249"/>
          <cell r="L249">
            <v>311001</v>
          </cell>
          <cell r="M249" t="str">
            <v>BHILWARA</v>
          </cell>
          <cell r="N249" t="str">
            <v>Rajasthan</v>
          </cell>
        </row>
        <row r="250">
          <cell r="D250">
            <v>7704812</v>
          </cell>
          <cell r="E250" t="str">
            <v>Shankar</v>
          </cell>
          <cell r="F250" t="str">
            <v>Lal Gujjar</v>
          </cell>
          <cell r="G250">
            <v>9929132039</v>
          </cell>
          <cell r="H250">
            <v>43811.988657407404</v>
          </cell>
          <cell r="I250"/>
          <cell r="J250" t="str">
            <v>BALAJI TYRE AGENCY(7704812), DEV NARAYAN COLONY, BLOCK-C,</v>
          </cell>
          <cell r="K250"/>
          <cell r="L250">
            <v>303901</v>
          </cell>
          <cell r="M250" t="str">
            <v>CHAKSHU</v>
          </cell>
          <cell r="N250" t="str">
            <v>Rajasthan</v>
          </cell>
        </row>
        <row r="251">
          <cell r="D251">
            <v>7705201</v>
          </cell>
          <cell r="E251" t="str">
            <v>Ajay</v>
          </cell>
          <cell r="F251" t="str">
            <v>Singh Yadav</v>
          </cell>
          <cell r="G251">
            <v>9414058749</v>
          </cell>
          <cell r="H251">
            <v>43811.988668981481</v>
          </cell>
          <cell r="I251">
            <v>43811.991215277776</v>
          </cell>
          <cell r="J251" t="str">
            <v>HARSH TYRES(7705201), 200FT BYEPASS HEERAPURA, AJMER ROAD</v>
          </cell>
          <cell r="K251"/>
          <cell r="L251">
            <v>302012</v>
          </cell>
          <cell r="M251" t="str">
            <v>JAIPUR</v>
          </cell>
          <cell r="N251" t="str">
            <v>Rajasthan</v>
          </cell>
        </row>
        <row r="252">
          <cell r="D252">
            <v>7709182</v>
          </cell>
          <cell r="E252" t="str">
            <v>Ashok</v>
          </cell>
          <cell r="F252" t="str">
            <v>Jain</v>
          </cell>
          <cell r="G252">
            <v>9460654426</v>
          </cell>
          <cell r="H252">
            <v>43811.988668981481</v>
          </cell>
          <cell r="I252"/>
          <cell r="J252" t="str">
            <v>A-IX-41,Automobile Nagar</v>
          </cell>
          <cell r="K252"/>
          <cell r="L252">
            <v>302003</v>
          </cell>
          <cell r="M252" t="str">
            <v>JAIPUR</v>
          </cell>
          <cell r="N252" t="str">
            <v>Rajasthan</v>
          </cell>
        </row>
        <row r="253">
          <cell r="D253">
            <v>7714992</v>
          </cell>
          <cell r="E253" t="str">
            <v>Amit</v>
          </cell>
          <cell r="F253" t="str">
            <v>Jain</v>
          </cell>
          <cell r="G253">
            <v>8619140311</v>
          </cell>
          <cell r="H253">
            <v>43811.988668981481</v>
          </cell>
          <cell r="I253"/>
          <cell r="J253" t="str">
            <v>Ward No 9, badjatya sadan,diggi mohalla,beawar</v>
          </cell>
          <cell r="K253"/>
          <cell r="L253">
            <v>305901</v>
          </cell>
          <cell r="M253" t="str">
            <v>Beawar</v>
          </cell>
          <cell r="N253" t="str">
            <v>Rajasthan</v>
          </cell>
        </row>
        <row r="254">
          <cell r="D254">
            <v>7704583</v>
          </cell>
          <cell r="E254" t="str">
            <v>BHANWAR</v>
          </cell>
          <cell r="F254" t="str">
            <v>LAL</v>
          </cell>
          <cell r="G254">
            <v>9414117195</v>
          </cell>
          <cell r="H254">
            <v>43811.988668981481</v>
          </cell>
          <cell r="I254"/>
          <cell r="J254" t="str">
            <v>ADARSH TYRES(7704583), Jodhpur road,</v>
          </cell>
          <cell r="K254"/>
          <cell r="L254">
            <v>342902</v>
          </cell>
          <cell r="M254" t="str">
            <v>Gotan</v>
          </cell>
          <cell r="N254" t="str">
            <v>Rajasthan</v>
          </cell>
        </row>
        <row r="255">
          <cell r="D255">
            <v>7706920</v>
          </cell>
          <cell r="E255" t="str">
            <v>RAHUL</v>
          </cell>
          <cell r="F255" t="str">
            <v>LOONKER</v>
          </cell>
          <cell r="G255">
            <v>9413025000</v>
          </cell>
          <cell r="H255">
            <v>43811.988668981481</v>
          </cell>
          <cell r="I255"/>
          <cell r="J255" t="str">
            <v>SENIOR TYRES(7706920), E-24, Maruddhar Industrial Area, 2n</v>
          </cell>
          <cell r="K255"/>
          <cell r="L255">
            <v>342003</v>
          </cell>
          <cell r="M255" t="str">
            <v>JODHPUR</v>
          </cell>
          <cell r="N255" t="str">
            <v>Rajasthan</v>
          </cell>
        </row>
        <row r="256">
          <cell r="D256">
            <v>7712246</v>
          </cell>
          <cell r="E256" t="str">
            <v>GHANSHYAM</v>
          </cell>
          <cell r="F256" t="str">
            <v>GANDHI</v>
          </cell>
          <cell r="G256">
            <v>9828031416</v>
          </cell>
          <cell r="H256">
            <v>43811.988668981481</v>
          </cell>
          <cell r="I256"/>
          <cell r="J256" t="str">
            <v>A57 Pratapnagar Jodhpur 342001</v>
          </cell>
          <cell r="K256"/>
          <cell r="L256">
            <v>342001</v>
          </cell>
          <cell r="M256" t="str">
            <v>Jodhpur</v>
          </cell>
          <cell r="N256" t="str">
            <v>Rajasthan</v>
          </cell>
        </row>
        <row r="257">
          <cell r="D257">
            <v>7715492</v>
          </cell>
          <cell r="E257" t="str">
            <v>DEVI CHAND</v>
          </cell>
          <cell r="F257" t="str">
            <v>BAFNA</v>
          </cell>
          <cell r="G257">
            <v>9001008504</v>
          </cell>
          <cell r="H257">
            <v>43811.988668981481</v>
          </cell>
          <cell r="I257"/>
          <cell r="J257" t="str">
            <v>DPS CHOHURHA PAL BYE PASS,JODHPUR</v>
          </cell>
          <cell r="K257"/>
          <cell r="L257">
            <v>342001</v>
          </cell>
          <cell r="M257" t="str">
            <v>JODHPUR</v>
          </cell>
          <cell r="N257" t="str">
            <v>Rajasthan</v>
          </cell>
        </row>
        <row r="258">
          <cell r="D258">
            <v>7705087</v>
          </cell>
          <cell r="E258" t="str">
            <v>RAMNIWASH</v>
          </cell>
          <cell r="F258" t="str">
            <v>GARG</v>
          </cell>
          <cell r="G258">
            <v>9414929174</v>
          </cell>
          <cell r="H258">
            <v>43811.988680555558</v>
          </cell>
          <cell r="I258"/>
          <cell r="J258" t="str">
            <v>GARG TYRE HOUSE(7705087), KARAULI ROAD , SARMATHURA</v>
          </cell>
          <cell r="K258"/>
          <cell r="L258">
            <v>328001</v>
          </cell>
          <cell r="M258" t="str">
            <v>SARMATHURA</v>
          </cell>
          <cell r="N258" t="str">
            <v>Rajasthan</v>
          </cell>
        </row>
        <row r="259">
          <cell r="D259">
            <v>7705146</v>
          </cell>
          <cell r="E259" t="str">
            <v>SUNIL</v>
          </cell>
          <cell r="F259" t="str">
            <v>GUPTA</v>
          </cell>
          <cell r="G259">
            <v>9460785009</v>
          </cell>
          <cell r="H259">
            <v>43811.988680555558</v>
          </cell>
          <cell r="I259"/>
          <cell r="J259" t="str">
            <v>EXHIBITION ROAD, NEAR KUMHER GATE,</v>
          </cell>
          <cell r="K259"/>
          <cell r="L259">
            <v>321001</v>
          </cell>
          <cell r="M259" t="str">
            <v>BHARATPUR</v>
          </cell>
          <cell r="N259" t="str">
            <v>Rajasthan</v>
          </cell>
        </row>
        <row r="260">
          <cell r="D260">
            <v>7705612</v>
          </cell>
          <cell r="E260" t="str">
            <v>ANKIT</v>
          </cell>
          <cell r="F260" t="str">
            <v>GOYAL</v>
          </cell>
          <cell r="G260">
            <v>9828602186</v>
          </cell>
          <cell r="H260">
            <v>43811.988680555558</v>
          </cell>
          <cell r="I260"/>
          <cell r="J260" t="str">
            <v>MAHAMAYA TYRES(7705612), B-10 / 35, Automobile Nagar</v>
          </cell>
          <cell r="K260"/>
          <cell r="L260">
            <v>303103</v>
          </cell>
          <cell r="M260" t="str">
            <v>JAIPUR</v>
          </cell>
          <cell r="N260" t="str">
            <v>Rajasthan</v>
          </cell>
        </row>
        <row r="261">
          <cell r="D261">
            <v>7705677</v>
          </cell>
          <cell r="E261" t="str">
            <v>RAKESH</v>
          </cell>
          <cell r="F261" t="str">
            <v>MITTAL</v>
          </cell>
          <cell r="G261">
            <v>9887239073</v>
          </cell>
          <cell r="H261">
            <v>43811.988680555558</v>
          </cell>
          <cell r="I261">
            <v>43953.00240740741</v>
          </cell>
          <cell r="J261" t="str">
            <v>MITTAL MOTORS(7705677), NH-11 , WEIR BAYANA</v>
          </cell>
          <cell r="K261"/>
          <cell r="L261">
            <v>321406</v>
          </cell>
          <cell r="M261" t="str">
            <v>CHHOKARWADA</v>
          </cell>
          <cell r="N261" t="str">
            <v>Rajasthan</v>
          </cell>
        </row>
        <row r="262">
          <cell r="D262">
            <v>7706183</v>
          </cell>
          <cell r="E262" t="str">
            <v>MANOJ</v>
          </cell>
          <cell r="F262" t="str">
            <v>SAINI</v>
          </cell>
          <cell r="G262">
            <v>8107826965</v>
          </cell>
          <cell r="H262">
            <v>43811.988680555558</v>
          </cell>
          <cell r="I262"/>
          <cell r="J262" t="str">
            <v>SAINI TYRE HOUSE, N.H.8, IN FRONT OF SHYAM MANDIR,</v>
          </cell>
          <cell r="K262"/>
          <cell r="L262">
            <v>303108</v>
          </cell>
          <cell r="M262" t="str">
            <v>KOTPUTLI</v>
          </cell>
          <cell r="N262" t="str">
            <v>Rajasthan</v>
          </cell>
        </row>
        <row r="263">
          <cell r="D263">
            <v>7706285</v>
          </cell>
          <cell r="E263" t="str">
            <v>NAVEEN</v>
          </cell>
          <cell r="F263" t="str">
            <v>SHARMA</v>
          </cell>
          <cell r="G263">
            <v>9414810998</v>
          </cell>
          <cell r="H263">
            <v>43811.988680555558</v>
          </cell>
          <cell r="I263"/>
          <cell r="J263" t="str">
            <v>SHARMA TYRES(7706285), NH -8 DELHI ROAD BEHROR</v>
          </cell>
          <cell r="K263"/>
          <cell r="L263">
            <v>301707</v>
          </cell>
          <cell r="M263" t="str">
            <v>BEHROR</v>
          </cell>
          <cell r="N263" t="str">
            <v>Rajasthan</v>
          </cell>
        </row>
        <row r="264">
          <cell r="D264">
            <v>7714450</v>
          </cell>
          <cell r="E264" t="str">
            <v>RAJKUMAR</v>
          </cell>
          <cell r="F264" t="str">
            <v>MUNJAR</v>
          </cell>
          <cell r="G264">
            <v>9414231897</v>
          </cell>
          <cell r="H264">
            <v>43811.988680555558</v>
          </cell>
          <cell r="I264"/>
          <cell r="J264" t="str">
            <v>JAI TYRES(7714450), A-539 TRANSPORT NAGAR, NA</v>
          </cell>
          <cell r="K264"/>
          <cell r="L264">
            <v>301001</v>
          </cell>
          <cell r="M264" t="str">
            <v>ALWAR</v>
          </cell>
          <cell r="N264" t="str">
            <v>Rajasthan</v>
          </cell>
        </row>
        <row r="265">
          <cell r="D265">
            <v>7715170</v>
          </cell>
          <cell r="E265" t="str">
            <v>JITENDRA</v>
          </cell>
          <cell r="F265" t="str">
            <v>SAINI</v>
          </cell>
          <cell r="G265">
            <v>9785616674</v>
          </cell>
          <cell r="H265">
            <v>43811.988680555558</v>
          </cell>
          <cell r="I265"/>
          <cell r="J265" t="str">
            <v>JAIPUR FASTRACK SERVICES, LALANA MOR, PARAGPURA,</v>
          </cell>
          <cell r="K265"/>
          <cell r="L265">
            <v>303107</v>
          </cell>
          <cell r="M265" t="str">
            <v>PAOTA</v>
          </cell>
          <cell r="N265" t="str">
            <v>Rajasthan</v>
          </cell>
        </row>
        <row r="266">
          <cell r="D266">
            <v>7715424</v>
          </cell>
          <cell r="E266" t="str">
            <v>DURGADAS</v>
          </cell>
          <cell r="F266" t="str">
            <v>CHOUDHARY</v>
          </cell>
          <cell r="G266">
            <v>9997357780</v>
          </cell>
          <cell r="H266">
            <v>43811.988680555558</v>
          </cell>
          <cell r="I266"/>
          <cell r="J266" t="str">
            <v>KOSHI ROAD, KAMAN, BHRATPUR</v>
          </cell>
          <cell r="K266"/>
          <cell r="L266">
            <v>321022</v>
          </cell>
          <cell r="M266" t="str">
            <v>KAMAN</v>
          </cell>
          <cell r="N266" t="str">
            <v>Rajasthan</v>
          </cell>
        </row>
        <row r="267">
          <cell r="D267">
            <v>7708664</v>
          </cell>
          <cell r="E267" t="str">
            <v>BABU</v>
          </cell>
          <cell r="F267" t="str">
            <v>LAL</v>
          </cell>
          <cell r="G267">
            <v>9414094628</v>
          </cell>
          <cell r="H267">
            <v>43811.988692129627</v>
          </cell>
          <cell r="I267"/>
          <cell r="J267" t="str">
            <v>C-14 INDUSTRIAL AREA, HANUMANGARH JN</v>
          </cell>
          <cell r="K267"/>
          <cell r="L267">
            <v>335512</v>
          </cell>
          <cell r="M267" t="str">
            <v>HANUMANGARH</v>
          </cell>
          <cell r="N267" t="str">
            <v>Rajasthan</v>
          </cell>
        </row>
        <row r="268">
          <cell r="D268">
            <v>7713587</v>
          </cell>
          <cell r="E268" t="str">
            <v>RAJESH</v>
          </cell>
          <cell r="F268" t="str">
            <v>BISHNOI</v>
          </cell>
          <cell r="G268">
            <v>9414138857</v>
          </cell>
          <cell r="H268">
            <v>43811.988692129627</v>
          </cell>
          <cell r="I268"/>
          <cell r="J268" t="str">
            <v>GAJNER ROAD,CHUNGI NAKA,BIKANER</v>
          </cell>
          <cell r="K268"/>
          <cell r="L268">
            <v>334001</v>
          </cell>
          <cell r="M268" t="str">
            <v>BIKANER</v>
          </cell>
          <cell r="N268" t="str">
            <v>Rajasthan</v>
          </cell>
        </row>
        <row r="269">
          <cell r="D269">
            <v>7713698</v>
          </cell>
          <cell r="E269" t="str">
            <v>KAILASH</v>
          </cell>
          <cell r="F269" t="str">
            <v>SARASWAT</v>
          </cell>
          <cell r="G269">
            <v>9462800088</v>
          </cell>
          <cell r="H269">
            <v>43811.988692129627</v>
          </cell>
          <cell r="I269"/>
          <cell r="J269" t="str">
            <v>M/S BALAJI TYERS(7713698), NAGOUR ROAD , NOKHA,BIKANER</v>
          </cell>
          <cell r="K269"/>
          <cell r="L269">
            <v>334803</v>
          </cell>
          <cell r="M269" t="str">
            <v>NOKHA, RAJASTHAN</v>
          </cell>
          <cell r="N269" t="str">
            <v>Rajasthan</v>
          </cell>
        </row>
        <row r="270">
          <cell r="D270">
            <v>7715363</v>
          </cell>
          <cell r="E270" t="str">
            <v>RAJ KUMAR</v>
          </cell>
          <cell r="F270" t="str">
            <v>SONI</v>
          </cell>
          <cell r="G270">
            <v>7568119120</v>
          </cell>
          <cell r="H270">
            <v>43811.988692129627</v>
          </cell>
          <cell r="I270"/>
          <cell r="J270" t="str">
            <v>C/O AMIT TYRES WARD NO 20</v>
          </cell>
          <cell r="K270" t="str">
            <v>RAWATSAR</v>
          </cell>
          <cell r="L270">
            <v>335524</v>
          </cell>
          <cell r="M270" t="str">
            <v>RAWATSAR</v>
          </cell>
          <cell r="N270" t="str">
            <v>Rajasthan</v>
          </cell>
        </row>
        <row r="271">
          <cell r="D271">
            <v>7707896</v>
          </cell>
          <cell r="E271" t="str">
            <v>Mr.Muthukumarasan</v>
          </cell>
          <cell r="F271" t="str">
            <v>K.</v>
          </cell>
          <cell r="G271">
            <v>7373011777</v>
          </cell>
          <cell r="H271">
            <v>43811.988692129627</v>
          </cell>
          <cell r="I271"/>
          <cell r="J271" t="str">
            <v>M.G. Tyres(7707896), 4/117,Ettayapuram Road,</v>
          </cell>
          <cell r="K271"/>
          <cell r="L271">
            <v>628002</v>
          </cell>
          <cell r="M271" t="str">
            <v>Tuticorin</v>
          </cell>
          <cell r="N271" t="str">
            <v>Tamil Nadu</v>
          </cell>
        </row>
        <row r="272">
          <cell r="D272">
            <v>7714828</v>
          </cell>
          <cell r="E272" t="str">
            <v>Mr.Murugaiah</v>
          </cell>
          <cell r="F272" t="str">
            <v>A</v>
          </cell>
          <cell r="G272">
            <v>9787009100</v>
          </cell>
          <cell r="H272">
            <v>43811.988692129627</v>
          </cell>
          <cell r="I272"/>
          <cell r="J272" t="str">
            <v>1C/1, Ukkiran Nagar, Naranammalpuram ,</v>
          </cell>
          <cell r="K272"/>
          <cell r="L272">
            <v>627357</v>
          </cell>
          <cell r="M272" t="str">
            <v>Tirunelveli</v>
          </cell>
          <cell r="N272" t="str">
            <v>Tamil Nadu</v>
          </cell>
        </row>
        <row r="273">
          <cell r="D273">
            <v>7707177</v>
          </cell>
          <cell r="E273" t="str">
            <v>Rajesh</v>
          </cell>
          <cell r="F273"/>
          <cell r="G273">
            <v>9443206710</v>
          </cell>
          <cell r="H273">
            <v>43811.988599537035</v>
          </cell>
          <cell r="I273" t="str">
            <v>12/23/2019 11:17:10 PM</v>
          </cell>
          <cell r="J273" t="str">
            <v>610, Salem road</v>
          </cell>
          <cell r="K273" t="str">
            <v>Namakkal</v>
          </cell>
          <cell r="L273">
            <v>637001</v>
          </cell>
          <cell r="M273" t="str">
            <v>Namakkal</v>
          </cell>
          <cell r="N273" t="str">
            <v>Tamil Nadu</v>
          </cell>
        </row>
        <row r="274">
          <cell r="D274">
            <v>7709507</v>
          </cell>
          <cell r="E274" t="str">
            <v>Subramanian</v>
          </cell>
          <cell r="F274" t="str">
            <v>Marappagounder</v>
          </cell>
          <cell r="G274">
            <v>9443366799</v>
          </cell>
          <cell r="H274">
            <v>43811.988946759258</v>
          </cell>
          <cell r="I274"/>
          <cell r="J274" t="str">
            <v>741 A SALEM ROAD</v>
          </cell>
          <cell r="K274"/>
          <cell r="L274">
            <v>637001</v>
          </cell>
          <cell r="M274" t="str">
            <v>NAMAKKAL</v>
          </cell>
          <cell r="N274" t="str">
            <v>Tamil Nadu</v>
          </cell>
        </row>
        <row r="275">
          <cell r="D275">
            <v>7710223</v>
          </cell>
          <cell r="E275" t="str">
            <v>Radhakrishnan</v>
          </cell>
          <cell r="F275" t="str">
            <v>Palani</v>
          </cell>
          <cell r="G275">
            <v>9443408409</v>
          </cell>
          <cell r="H275">
            <v>43811.988958333335</v>
          </cell>
          <cell r="I275"/>
          <cell r="J275" t="str">
            <v>29, Bye Pass Road, near 4 Roads, Dharmapuri-636701</v>
          </cell>
          <cell r="K275"/>
          <cell r="L275">
            <v>636701</v>
          </cell>
          <cell r="M275" t="str">
            <v>Dharmapuri</v>
          </cell>
          <cell r="N275" t="str">
            <v>Tamil Nadu</v>
          </cell>
        </row>
        <row r="276">
          <cell r="D276">
            <v>7706069</v>
          </cell>
          <cell r="E276" t="str">
            <v>PalaniVelu/Sridhar</v>
          </cell>
          <cell r="F276" t="str">
            <v>NIL</v>
          </cell>
          <cell r="G276">
            <v>9443428133</v>
          </cell>
          <cell r="H276">
            <v>43811.988958333335</v>
          </cell>
          <cell r="I276"/>
          <cell r="J276" t="str">
            <v>No 58, Marimalai Adigal Salai, Puducherry</v>
          </cell>
          <cell r="K276"/>
          <cell r="L276">
            <v>605001</v>
          </cell>
          <cell r="M276" t="str">
            <v>Puducherry</v>
          </cell>
          <cell r="N276" t="str">
            <v>Tamil Nadu</v>
          </cell>
        </row>
        <row r="277">
          <cell r="D277">
            <v>7706485</v>
          </cell>
          <cell r="E277" t="str">
            <v>Thirumoorthy/Ponkasu</v>
          </cell>
          <cell r="F277" t="str">
            <v>NIL</v>
          </cell>
          <cell r="G277">
            <v>9842720350</v>
          </cell>
          <cell r="H277">
            <v>43811.988958333335</v>
          </cell>
          <cell r="I277" t="str">
            <v>12/13/2019 3:50:50 AM</v>
          </cell>
          <cell r="J277" t="str">
            <v>194-A, Kovai Main Road, JKP Complex, Mettuapalyam</v>
          </cell>
          <cell r="K277"/>
          <cell r="L277">
            <v>641301</v>
          </cell>
          <cell r="M277" t="str">
            <v>Coimbatore</v>
          </cell>
          <cell r="N277" t="str">
            <v>Tamil Nadu</v>
          </cell>
        </row>
        <row r="278">
          <cell r="D278">
            <v>7715611</v>
          </cell>
          <cell r="E278" t="str">
            <v>Rajendran</v>
          </cell>
          <cell r="F278" t="str">
            <v>NIL</v>
          </cell>
          <cell r="G278">
            <v>9842824186</v>
          </cell>
          <cell r="H278">
            <v>43811.988958333335</v>
          </cell>
          <cell r="I278"/>
          <cell r="J278" t="str">
            <v>91, NA, Karamadi Road, Mettupalayam</v>
          </cell>
          <cell r="K278"/>
          <cell r="L278">
            <v>641301</v>
          </cell>
          <cell r="M278" t="str">
            <v>Coimbatore</v>
          </cell>
          <cell r="N278" t="str">
            <v>Tamil Nadu</v>
          </cell>
        </row>
        <row r="279">
          <cell r="D279">
            <v>7715736</v>
          </cell>
          <cell r="E279" t="str">
            <v>Sekar/Vinoth</v>
          </cell>
          <cell r="F279" t="str">
            <v>NIL</v>
          </cell>
          <cell r="G279">
            <v>9842739214</v>
          </cell>
          <cell r="H279">
            <v>43811.988958333335</v>
          </cell>
          <cell r="I279" t="str">
            <v>12/19/2019 7:16:59 PM</v>
          </cell>
          <cell r="J279" t="str">
            <v>5/148A, Pullipalayam. Morur East, Sankari</v>
          </cell>
          <cell r="K279"/>
          <cell r="L279">
            <v>637304</v>
          </cell>
          <cell r="M279" t="str">
            <v>Sankari, Salem</v>
          </cell>
          <cell r="N279" t="str">
            <v>Tamil Nadu</v>
          </cell>
        </row>
        <row r="280">
          <cell r="D280">
            <v>7709362</v>
          </cell>
          <cell r="E280" t="str">
            <v>Mr.Murugesan</v>
          </cell>
          <cell r="F280" t="str">
            <v>A</v>
          </cell>
          <cell r="G280">
            <v>9443114893</v>
          </cell>
          <cell r="H280">
            <v>43811.988854166666</v>
          </cell>
          <cell r="I280"/>
          <cell r="J280" t="str">
            <v>1/220, Palayamkottai road, Anthoniyar puram</v>
          </cell>
          <cell r="K280" t="str">
            <v>Korampallam, Tuticorin 628 101.</v>
          </cell>
          <cell r="L280">
            <v>628101</v>
          </cell>
          <cell r="M280" t="str">
            <v>Tuticorin</v>
          </cell>
          <cell r="N280" t="str">
            <v>Tamil Nadu</v>
          </cell>
        </row>
        <row r="281">
          <cell r="D281">
            <v>7710343</v>
          </cell>
          <cell r="E281" t="str">
            <v>Mr.Selvakumar</v>
          </cell>
          <cell r="F281" t="str">
            <v>R</v>
          </cell>
          <cell r="G281">
            <v>9443163267</v>
          </cell>
          <cell r="H281">
            <v>43811.988854166666</v>
          </cell>
          <cell r="I281"/>
          <cell r="J281" t="str">
            <v>Sri Ganesh tyres, 4/52/2A, Ettayapuram road</v>
          </cell>
          <cell r="K281" t="str">
            <v>Opp To ATC Mahalakshmi women"s college,</v>
          </cell>
          <cell r="L281">
            <v>628002</v>
          </cell>
          <cell r="M281" t="str">
            <v>Tuticorin</v>
          </cell>
          <cell r="N281" t="str">
            <v>Tamil Nadu</v>
          </cell>
        </row>
        <row r="282">
          <cell r="D282">
            <v>7714316</v>
          </cell>
          <cell r="E282" t="str">
            <v>Mrs.Deepalakshmi</v>
          </cell>
          <cell r="F282" t="str">
            <v>V</v>
          </cell>
          <cell r="G282">
            <v>9943311188</v>
          </cell>
          <cell r="H282">
            <v>43811.988865740743</v>
          </cell>
          <cell r="I282" t="str">
            <v>1/23/2020 2:13:34 AM</v>
          </cell>
          <cell r="J282" t="str">
            <v>Amarnath Tyres(7714316), No. 220, South Veli Street</v>
          </cell>
          <cell r="K282" t="str">
            <v>Next to TVS - Honda Car Showroom, IOC Petrol bunk</v>
          </cell>
          <cell r="L282">
            <v>625001</v>
          </cell>
          <cell r="M282" t="str">
            <v>Madurai</v>
          </cell>
          <cell r="N282" t="str">
            <v>Tamil Nadu</v>
          </cell>
        </row>
        <row r="283">
          <cell r="D283">
            <v>7714687</v>
          </cell>
          <cell r="E283" t="str">
            <v>Mr. Paramasivam</v>
          </cell>
          <cell r="F283" t="str">
            <v>M</v>
          </cell>
          <cell r="G283">
            <v>9786143400</v>
          </cell>
          <cell r="H283">
            <v>43811.988865740743</v>
          </cell>
          <cell r="I283"/>
          <cell r="J283" t="str">
            <v>CM Tyres(7714687), 2/50/11, THIRUCHENDUR MAIN ROAD</v>
          </cell>
          <cell r="K283" t="str">
            <v>MUTHAIAHPURAM</v>
          </cell>
          <cell r="L283">
            <v>628005</v>
          </cell>
          <cell r="M283" t="str">
            <v>TUTICORIN</v>
          </cell>
          <cell r="N283" t="str">
            <v>Tamil Nadu</v>
          </cell>
        </row>
        <row r="284">
          <cell r="D284">
            <v>7715874</v>
          </cell>
          <cell r="E284" t="str">
            <v>Paraman</v>
          </cell>
          <cell r="F284" t="str">
            <v>Ramasamy</v>
          </cell>
          <cell r="G284">
            <v>9843176013</v>
          </cell>
          <cell r="H284">
            <v>43811.989027777781</v>
          </cell>
          <cell r="I284"/>
          <cell r="J284" t="str">
            <v>3/227-A, Nallipalayam,</v>
          </cell>
          <cell r="K284" t="str">
            <v>Salem-Karur Bye pass road,</v>
          </cell>
          <cell r="L284">
            <v>637001</v>
          </cell>
          <cell r="M284" t="str">
            <v>Namakkal</v>
          </cell>
          <cell r="N284" t="str">
            <v>Tamil Nadu</v>
          </cell>
        </row>
        <row r="285">
          <cell r="D285">
            <v>7707215</v>
          </cell>
          <cell r="E285" t="str">
            <v>Ramasamy</v>
          </cell>
          <cell r="F285"/>
          <cell r="G285">
            <v>9443030376</v>
          </cell>
          <cell r="H285" t="str">
            <v>12/18/2019 5:08:24 AM</v>
          </cell>
          <cell r="I285"/>
          <cell r="J285" t="str">
            <v># 83, Thirupparankundram Road, Madurai â€“ 625 011.</v>
          </cell>
          <cell r="K285"/>
          <cell r="L285">
            <v>625011</v>
          </cell>
          <cell r="M285" t="str">
            <v>Madurai</v>
          </cell>
          <cell r="N285" t="str">
            <v>Tamil Nadu</v>
          </cell>
        </row>
        <row r="286">
          <cell r="D286">
            <v>7712674</v>
          </cell>
          <cell r="E286" t="str">
            <v>UPPALA</v>
          </cell>
          <cell r="F286" t="str">
            <v>SRINIVAS</v>
          </cell>
          <cell r="G286">
            <v>9603982242</v>
          </cell>
          <cell r="H286" t="str">
            <v>3/23/2020 3:32:49 AM</v>
          </cell>
          <cell r="I286"/>
          <cell r="J286" t="str">
            <v>8-77/2, NAGARAM - VILLAGE</v>
          </cell>
          <cell r="K286" t="str">
            <v>MEDCHAL-MALKAJGIRI</v>
          </cell>
          <cell r="L286">
            <v>500083</v>
          </cell>
          <cell r="M286" t="str">
            <v>Hyderabad</v>
          </cell>
          <cell r="N286" t="str">
            <v>Telangana</v>
          </cell>
        </row>
        <row r="287">
          <cell r="D287">
            <v>7714388</v>
          </cell>
          <cell r="E287" t="str">
            <v>BRAHMANDLAPALLI</v>
          </cell>
          <cell r="F287" t="str">
            <v>SHIVA PRASAD</v>
          </cell>
          <cell r="G287">
            <v>9293327811</v>
          </cell>
          <cell r="H287" t="str">
            <v>3/23/2020 3:32:49 AM</v>
          </cell>
          <cell r="I287"/>
          <cell r="J287" t="str">
            <v>1-7-176/2/2, 60 FEET ROAD C/O TRIVENI HIGH SCHOOL</v>
          </cell>
          <cell r="K287" t="str">
            <v>SURYAPET.</v>
          </cell>
          <cell r="L287">
            <v>508213</v>
          </cell>
          <cell r="M287" t="str">
            <v>SURYAPET</v>
          </cell>
          <cell r="N287" t="str">
            <v>Telangana</v>
          </cell>
        </row>
        <row r="288">
          <cell r="D288">
            <v>7705709</v>
          </cell>
          <cell r="E288" t="str">
            <v>SMA</v>
          </cell>
          <cell r="F288" t="str">
            <v>SAAD</v>
          </cell>
          <cell r="G288">
            <v>9966066094</v>
          </cell>
          <cell r="H288">
            <v>43811.988761574074</v>
          </cell>
          <cell r="I288"/>
          <cell r="J288" t="str">
            <v>MORAL TYRE TRADERS(7705709), SHOP NO-5-5-489</v>
          </cell>
          <cell r="K288" t="str">
            <v>HUSSAINI BUILDING</v>
          </cell>
          <cell r="L288">
            <v>500001</v>
          </cell>
          <cell r="M288" t="str">
            <v>Hyderabad</v>
          </cell>
          <cell r="N288" t="str">
            <v>Telangana</v>
          </cell>
        </row>
        <row r="289">
          <cell r="D289">
            <v>7709425</v>
          </cell>
          <cell r="E289" t="str">
            <v>POLA</v>
          </cell>
          <cell r="F289" t="str">
            <v>PASHUPATHI</v>
          </cell>
          <cell r="G289">
            <v>9390100490</v>
          </cell>
          <cell r="H289">
            <v>43811.988761574074</v>
          </cell>
          <cell r="I289"/>
          <cell r="J289" t="str">
            <v>14-1-141 MG ROAD</v>
          </cell>
          <cell r="K289" t="str">
            <v>POCHAMMAIDAN</v>
          </cell>
          <cell r="L289">
            <v>506002</v>
          </cell>
          <cell r="M289" t="str">
            <v>WARANGAL</v>
          </cell>
          <cell r="N289" t="str">
            <v>Telangana</v>
          </cell>
        </row>
        <row r="290">
          <cell r="D290">
            <v>7711376</v>
          </cell>
          <cell r="E290" t="str">
            <v>GUDIMALA</v>
          </cell>
          <cell r="F290" t="str">
            <v>RAMU</v>
          </cell>
          <cell r="G290">
            <v>8019943192</v>
          </cell>
          <cell r="H290">
            <v>43811.98877314815</v>
          </cell>
          <cell r="I290"/>
          <cell r="J290" t="str">
            <v>SRI VENKATESHWARA TRADERS(7711376), HO NO--5/115,SHIVA NAGAR</v>
          </cell>
          <cell r="K290" t="str">
            <v>CHINTAL</v>
          </cell>
          <cell r="L290">
            <v>500054</v>
          </cell>
          <cell r="M290" t="str">
            <v>RANGAREDDY</v>
          </cell>
          <cell r="N290" t="str">
            <v>Telangana</v>
          </cell>
        </row>
        <row r="291">
          <cell r="D291">
            <v>7715607</v>
          </cell>
          <cell r="E291" t="str">
            <v>BATTULA</v>
          </cell>
          <cell r="F291" t="str">
            <v>LAKSHMA REDDY</v>
          </cell>
          <cell r="G291">
            <v>9959442856</v>
          </cell>
          <cell r="H291">
            <v>43811.98877314815</v>
          </cell>
          <cell r="I291"/>
          <cell r="J291" t="str">
            <v>1-31/404, VIDYA NAGAR , MANASA SAI APARTMENTS</v>
          </cell>
          <cell r="K291" t="str">
            <v>MIRYALGUDA , NALGONDA DIST.</v>
          </cell>
          <cell r="L291">
            <v>508207</v>
          </cell>
          <cell r="M291" t="str">
            <v>MIRYALGUDA</v>
          </cell>
          <cell r="N291" t="str">
            <v>Telangana</v>
          </cell>
        </row>
        <row r="292">
          <cell r="D292">
            <v>7704708</v>
          </cell>
          <cell r="E292" t="str">
            <v>AMIT</v>
          </cell>
          <cell r="F292" t="str">
            <v>KUMAR</v>
          </cell>
          <cell r="G292">
            <v>9394111260</v>
          </cell>
          <cell r="H292">
            <v>43811.988541666666</v>
          </cell>
          <cell r="I292"/>
          <cell r="J292" t="str">
            <v>Aarihant, 23-6-850/1, opp bela water tank</v>
          </cell>
          <cell r="K292" t="str">
            <v>beside eye care hospital</v>
          </cell>
          <cell r="L292">
            <v>500065</v>
          </cell>
          <cell r="M292" t="str">
            <v>Hyderabad</v>
          </cell>
          <cell r="N292" t="str">
            <v>Telangana</v>
          </cell>
        </row>
        <row r="293">
          <cell r="D293">
            <v>7707640</v>
          </cell>
          <cell r="E293" t="str">
            <v>ANIL</v>
          </cell>
          <cell r="F293" t="str">
            <v>KUMAR</v>
          </cell>
          <cell r="G293">
            <v>9966870870</v>
          </cell>
          <cell r="H293">
            <v>43811.988900462966</v>
          </cell>
          <cell r="I293"/>
          <cell r="J293" t="str">
            <v>1-5-83, KAMAN ROAD, KARIMNAGAR TOWN</v>
          </cell>
          <cell r="K293"/>
          <cell r="L293">
            <v>500001</v>
          </cell>
          <cell r="M293" t="str">
            <v>KARIMNAGAR</v>
          </cell>
          <cell r="N293" t="str">
            <v>Telangana</v>
          </cell>
        </row>
        <row r="294">
          <cell r="D294">
            <v>7715666</v>
          </cell>
          <cell r="E294" t="str">
            <v>AJAY</v>
          </cell>
          <cell r="F294" t="str">
            <v>MODI</v>
          </cell>
          <cell r="G294">
            <v>9396967474</v>
          </cell>
          <cell r="H294">
            <v>43811.988900462966</v>
          </cell>
          <cell r="I294"/>
          <cell r="J294" t="str">
            <v>#15-6-64 , AFZALGUNJ,Beside Osmania Hospital, HYDERABAD</v>
          </cell>
          <cell r="K294"/>
          <cell r="L294">
            <v>500012</v>
          </cell>
          <cell r="M294" t="str">
            <v>HYDERABAD</v>
          </cell>
          <cell r="N294" t="str">
            <v>Telangana</v>
          </cell>
        </row>
        <row r="295">
          <cell r="D295">
            <v>7715735</v>
          </cell>
          <cell r="E295" t="str">
            <v>Jasgeet</v>
          </cell>
          <cell r="F295" t="str">
            <v>Singh</v>
          </cell>
          <cell r="G295">
            <v>9719839000</v>
          </cell>
          <cell r="H295">
            <v>43811.989004629628</v>
          </cell>
          <cell r="I295" t="str">
            <v>2/29/2020 12:03:21 AM</v>
          </cell>
          <cell r="J295" t="str">
            <v>Shop No- A-34 Kashipur Road, Rudrapur</v>
          </cell>
          <cell r="K295"/>
          <cell r="L295">
            <v>263153</v>
          </cell>
          <cell r="M295" t="str">
            <v>Rudrapur</v>
          </cell>
          <cell r="N295" t="str">
            <v>Uttarakhand</v>
          </cell>
        </row>
        <row r="296">
          <cell r="D296">
            <v>7705291</v>
          </cell>
          <cell r="E296" t="str">
            <v>Inderjeet</v>
          </cell>
          <cell r="F296" t="str">
            <v>Dhingra</v>
          </cell>
          <cell r="G296">
            <v>9837139626</v>
          </cell>
          <cell r="H296">
            <v>43811.988865740743</v>
          </cell>
          <cell r="I296"/>
          <cell r="J296" t="str">
            <v>JAGAT MOTOR STORES (TYRES(7705291), Railway Road</v>
          </cell>
          <cell r="K296" t="str">
            <v>Opp Post office</v>
          </cell>
          <cell r="L296">
            <v>249407</v>
          </cell>
          <cell r="M296" t="str">
            <v>Jwalapur</v>
          </cell>
          <cell r="N296" t="str">
            <v>Uttarakhand</v>
          </cell>
        </row>
        <row r="297">
          <cell r="D297">
            <v>7705324</v>
          </cell>
          <cell r="E297" t="str">
            <v>Sudama</v>
          </cell>
          <cell r="F297" t="str">
            <v>Singhal</v>
          </cell>
          <cell r="G297">
            <v>9837044363</v>
          </cell>
          <cell r="H297">
            <v>43811.988865740743</v>
          </cell>
          <cell r="I297"/>
          <cell r="J297" t="str">
            <v>JAI SHREE AUTOMOBILES(7705324), Singla Tyres</v>
          </cell>
          <cell r="K297" t="str">
            <v>Natraj Chock Dehradun Road</v>
          </cell>
          <cell r="L297">
            <v>249201</v>
          </cell>
          <cell r="M297" t="str">
            <v>Rishikesh</v>
          </cell>
          <cell r="N297" t="str">
            <v>Uttarakhand</v>
          </cell>
        </row>
        <row r="298">
          <cell r="D298">
            <v>7711356</v>
          </cell>
          <cell r="E298" t="str">
            <v>Rajesh</v>
          </cell>
          <cell r="F298" t="str">
            <v>Sainy</v>
          </cell>
          <cell r="G298">
            <v>9719500787</v>
          </cell>
          <cell r="H298">
            <v>43811.988865740743</v>
          </cell>
          <cell r="I298"/>
          <cell r="J298" t="str">
            <v>253,Awas Vikas Colony</v>
          </cell>
          <cell r="K298" t="str">
            <v>Dehradun Road</v>
          </cell>
          <cell r="L298">
            <v>247667</v>
          </cell>
          <cell r="M298" t="str">
            <v>Roorkee</v>
          </cell>
          <cell r="N298" t="str">
            <v>Uttarakhand</v>
          </cell>
        </row>
        <row r="299">
          <cell r="D299">
            <v>7714159</v>
          </cell>
          <cell r="E299" t="str">
            <v>Liyakat</v>
          </cell>
          <cell r="F299" t="str">
            <v>Ali</v>
          </cell>
          <cell r="G299">
            <v>8445624447</v>
          </cell>
          <cell r="H299">
            <v>43811.988865740743</v>
          </cell>
          <cell r="I299"/>
          <cell r="J299" t="str">
            <v>GOLDEN TRADERS(7714159), 135, Village Shahpur</v>
          </cell>
          <cell r="K299" t="str">
            <v>Near Canara Bank, Dehradun Road, Bhagwanpur</v>
          </cell>
          <cell r="L299">
            <v>247661</v>
          </cell>
          <cell r="M299" t="str">
            <v>Rookee</v>
          </cell>
          <cell r="N299" t="str">
            <v>Uttarakhand</v>
          </cell>
        </row>
        <row r="300">
          <cell r="D300">
            <v>7712883</v>
          </cell>
          <cell r="E300" t="str">
            <v>Rajinder</v>
          </cell>
          <cell r="F300" t="str">
            <v>Aggarwal</v>
          </cell>
          <cell r="G300">
            <v>9411322635</v>
          </cell>
          <cell r="H300">
            <v>43811.988877314812</v>
          </cell>
          <cell r="I300"/>
          <cell r="J300" t="str">
            <v>NARAYANI DISTRIBUTOR(7712883), Shop no BAB4 Transport Nagar</v>
          </cell>
          <cell r="K300" t="str">
            <v>Rampur Road Haldwani</v>
          </cell>
          <cell r="L300">
            <v>263139</v>
          </cell>
          <cell r="M300" t="str">
            <v>HALDWANI</v>
          </cell>
          <cell r="N300" t="str">
            <v>Uttarakhand</v>
          </cell>
        </row>
        <row r="301">
          <cell r="D301">
            <v>7705492</v>
          </cell>
          <cell r="E301" t="str">
            <v>Ajay</v>
          </cell>
          <cell r="F301" t="str">
            <v>Arora</v>
          </cell>
          <cell r="G301">
            <v>9837191854</v>
          </cell>
          <cell r="H301">
            <v>43811.988715277781</v>
          </cell>
          <cell r="I301"/>
          <cell r="J301" t="str">
            <v>KUKKU TYRE HOUSE(7705492), OPP Corbet Hotel, Moradabad Road</v>
          </cell>
          <cell r="K301"/>
          <cell r="L301">
            <v>244713</v>
          </cell>
          <cell r="M301" t="str">
            <v>KASHIPUR</v>
          </cell>
          <cell r="N301" t="str">
            <v>Uttarakhand</v>
          </cell>
        </row>
        <row r="302">
          <cell r="D302">
            <v>7708624</v>
          </cell>
          <cell r="E302" t="str">
            <v>Pramod</v>
          </cell>
          <cell r="F302" t="str">
            <v>Rai</v>
          </cell>
          <cell r="G302">
            <v>9639791855</v>
          </cell>
          <cell r="H302">
            <v>43811.988715277781</v>
          </cell>
          <cell r="I302"/>
          <cell r="J302" t="str">
            <v>Jawahar Nagar, Ward No-3, Bareilly Road, Lalkuan</v>
          </cell>
          <cell r="K302"/>
          <cell r="L302">
            <v>262402</v>
          </cell>
          <cell r="M302" t="str">
            <v>Lalkuan</v>
          </cell>
          <cell r="N302" t="str">
            <v>Uttarakhand</v>
          </cell>
        </row>
        <row r="303">
          <cell r="D303">
            <v>7710470</v>
          </cell>
          <cell r="E303" t="str">
            <v>Pushpinder</v>
          </cell>
          <cell r="F303" t="str">
            <v>Singh</v>
          </cell>
          <cell r="G303">
            <v>9927859991</v>
          </cell>
          <cell r="H303">
            <v>43811.988715277781</v>
          </cell>
          <cell r="I303"/>
          <cell r="J303" t="str">
            <v>Ram Raj Road, Bazpur</v>
          </cell>
          <cell r="K303"/>
          <cell r="L303">
            <v>262401</v>
          </cell>
          <cell r="M303" t="str">
            <v>Bazpur</v>
          </cell>
          <cell r="N303" t="str">
            <v>Uttarakhand</v>
          </cell>
        </row>
        <row r="304">
          <cell r="D304">
            <v>7714917</v>
          </cell>
          <cell r="E304" t="str">
            <v>Harpal</v>
          </cell>
          <cell r="F304" t="str">
            <v>Singh</v>
          </cell>
          <cell r="G304">
            <v>8477004902</v>
          </cell>
          <cell r="H304">
            <v>43811.988715277781</v>
          </cell>
          <cell r="I304"/>
          <cell r="J304" t="str">
            <v>WSB -16/17 Transport Nagar, Haldwani</v>
          </cell>
          <cell r="K304"/>
          <cell r="L304">
            <v>263139</v>
          </cell>
          <cell r="M304" t="str">
            <v>HALDWANI</v>
          </cell>
          <cell r="N304" t="str">
            <v>Uttarakhand</v>
          </cell>
        </row>
        <row r="305">
          <cell r="D305">
            <v>7706327</v>
          </cell>
          <cell r="E305" t="str">
            <v>Ashutosh</v>
          </cell>
          <cell r="F305" t="str">
            <v>Batra</v>
          </cell>
          <cell r="G305">
            <v>9837564555</v>
          </cell>
          <cell r="H305">
            <v>43811.988715277781</v>
          </cell>
          <cell r="I305">
            <v>43893.087048611109</v>
          </cell>
          <cell r="J305" t="str">
            <v>H.NO-3/1838 B</v>
          </cell>
          <cell r="K305" t="str">
            <v>NEAR ROMY CABLE</v>
          </cell>
          <cell r="L305">
            <v>247001</v>
          </cell>
          <cell r="M305" t="str">
            <v>SAHARANPUR</v>
          </cell>
          <cell r="N305" t="str">
            <v>Uttar Pradesh</v>
          </cell>
        </row>
        <row r="306">
          <cell r="D306">
            <v>7706566</v>
          </cell>
          <cell r="E306" t="str">
            <v>Alok</v>
          </cell>
          <cell r="F306" t="str">
            <v>Kumar</v>
          </cell>
          <cell r="G306">
            <v>9927085901</v>
          </cell>
          <cell r="H306">
            <v>43811.988715277781</v>
          </cell>
          <cell r="I306"/>
          <cell r="J306" t="str">
            <v>SUKHDHAM TYRES(7706566), 53/4 SOUTH BHOPA ROAD, NEW RLY</v>
          </cell>
          <cell r="K306"/>
          <cell r="L306">
            <v>251001</v>
          </cell>
          <cell r="M306" t="str">
            <v>MUZAFFAR NAGAR</v>
          </cell>
          <cell r="N306" t="str">
            <v>Uttar Pradesh</v>
          </cell>
        </row>
        <row r="307">
          <cell r="D307">
            <v>7711269</v>
          </cell>
          <cell r="E307" t="str">
            <v>Vinay</v>
          </cell>
          <cell r="F307" t="str">
            <v>Kucchal</v>
          </cell>
          <cell r="G307">
            <v>9897632001</v>
          </cell>
          <cell r="H307">
            <v>43811.988715277781</v>
          </cell>
          <cell r="I307"/>
          <cell r="J307" t="str">
            <v>Near Paras Bharam Kanta Bhopa Road ,Muzaffarnagar</v>
          </cell>
          <cell r="K307"/>
          <cell r="L307">
            <v>251001</v>
          </cell>
          <cell r="M307" t="str">
            <v>MUZAFFARNAGAR</v>
          </cell>
          <cell r="N307" t="str">
            <v>Uttar Pradesh</v>
          </cell>
        </row>
        <row r="308">
          <cell r="D308">
            <v>7712893</v>
          </cell>
          <cell r="E308" t="str">
            <v>Abhimanyu</v>
          </cell>
          <cell r="F308" t="str">
            <v>Chauhan</v>
          </cell>
          <cell r="G308">
            <v>9358888887</v>
          </cell>
          <cell r="H308">
            <v>43811.988715277781</v>
          </cell>
          <cell r="I308"/>
          <cell r="J308" t="str">
            <v>M/S R.K. TYRES(7712893), RANA CHOWK SHAMLI BYE PASS MUZAFFAR</v>
          </cell>
          <cell r="K308"/>
          <cell r="L308">
            <v>251002</v>
          </cell>
          <cell r="M308" t="str">
            <v>MUZAFFARNAGAR</v>
          </cell>
          <cell r="N308" t="str">
            <v>Uttar Pradesh</v>
          </cell>
        </row>
        <row r="309">
          <cell r="D309">
            <v>7714356</v>
          </cell>
          <cell r="E309" t="str">
            <v>Jahangir</v>
          </cell>
          <cell r="F309" t="str">
            <v>Khan</v>
          </cell>
          <cell r="G309">
            <v>9412710854</v>
          </cell>
          <cell r="H309">
            <v>43811.988726851851</v>
          </cell>
          <cell r="I309"/>
          <cell r="J309" t="str">
            <v>Vishvakarma Chock Bhopa Road Muzaffarnagar</v>
          </cell>
          <cell r="K309"/>
          <cell r="L309">
            <v>251001</v>
          </cell>
          <cell r="M309" t="str">
            <v>MUZAFFARNAGAR</v>
          </cell>
          <cell r="N309" t="str">
            <v>Uttar Pradesh</v>
          </cell>
        </row>
        <row r="310">
          <cell r="D310">
            <v>7704590</v>
          </cell>
          <cell r="E310" t="str">
            <v>ANSHU</v>
          </cell>
          <cell r="F310" t="str">
            <v>AGRWAL</v>
          </cell>
          <cell r="G310">
            <v>9358400681</v>
          </cell>
          <cell r="H310">
            <v>43811.988726851851</v>
          </cell>
          <cell r="I310"/>
          <cell r="J310" t="str">
            <v>60/7 T.P.NAGAR</v>
          </cell>
          <cell r="K310" t="str">
            <v>Gupta colony road,MEERUT</v>
          </cell>
          <cell r="L310">
            <v>250002</v>
          </cell>
          <cell r="M310" t="str">
            <v>MEERUT</v>
          </cell>
          <cell r="N310" t="str">
            <v>Uttar Pradesh</v>
          </cell>
        </row>
        <row r="311">
          <cell r="D311">
            <v>7714466</v>
          </cell>
          <cell r="E311" t="str">
            <v>ANAND</v>
          </cell>
          <cell r="F311" t="str">
            <v>SINGH</v>
          </cell>
          <cell r="G311">
            <v>8279435453</v>
          </cell>
          <cell r="H311">
            <v>43811.988726851851</v>
          </cell>
          <cell r="I311"/>
          <cell r="J311" t="str">
            <v>MEERUT ROAD,OPPOSITE SYNDICATE BANK BAGHPAT</v>
          </cell>
          <cell r="K311"/>
          <cell r="L311">
            <v>250609</v>
          </cell>
          <cell r="M311" t="str">
            <v>BAGHPAT</v>
          </cell>
          <cell r="N311" t="str">
            <v>Uttar Pradesh</v>
          </cell>
        </row>
        <row r="312">
          <cell r="D312">
            <v>7705721</v>
          </cell>
          <cell r="E312" t="str">
            <v>Ahejaj</v>
          </cell>
          <cell r="F312" t="str">
            <v>Ahemad</v>
          </cell>
          <cell r="G312">
            <v>9058183641</v>
          </cell>
          <cell r="H312">
            <v>43811.988726851851</v>
          </cell>
          <cell r="I312"/>
          <cell r="J312" t="str">
            <v>MUSKAN TYRE HOUSE(7705721), OPP. TRUCK UNION NARAIN N</v>
          </cell>
          <cell r="K312"/>
          <cell r="L312">
            <v>251202</v>
          </cell>
          <cell r="M312" t="str">
            <v>BAHERI</v>
          </cell>
          <cell r="N312" t="str">
            <v>Uttar Pradesh</v>
          </cell>
        </row>
        <row r="313">
          <cell r="D313">
            <v>7709009</v>
          </cell>
          <cell r="E313" t="str">
            <v>Teg</v>
          </cell>
          <cell r="F313" t="str">
            <v>Sethi</v>
          </cell>
          <cell r="G313">
            <v>9690000294</v>
          </cell>
          <cell r="H313">
            <v>43811.988726851851</v>
          </cell>
          <cell r="I313"/>
          <cell r="J313" t="str">
            <v>Koharapeer, Bareilly</v>
          </cell>
          <cell r="K313"/>
          <cell r="L313">
            <v>243002</v>
          </cell>
          <cell r="M313" t="str">
            <v>Bareilly</v>
          </cell>
          <cell r="N313" t="str">
            <v>Uttar Pradesh</v>
          </cell>
        </row>
        <row r="314">
          <cell r="D314">
            <v>7709722</v>
          </cell>
          <cell r="E314" t="str">
            <v>Ajay</v>
          </cell>
          <cell r="F314" t="str">
            <v>Gupta</v>
          </cell>
          <cell r="G314">
            <v>9837032932</v>
          </cell>
          <cell r="H314">
            <v>43811.988726851851</v>
          </cell>
          <cell r="I314"/>
          <cell r="J314" t="str">
            <v>SANJAY TYRES HOUSE(7709722), NEAR RADHU CINEMA,OPP BUS STAND</v>
          </cell>
          <cell r="K314"/>
          <cell r="L314">
            <v>244302</v>
          </cell>
          <cell r="M314" t="str">
            <v>SAMBHAL</v>
          </cell>
          <cell r="N314" t="str">
            <v>Uttar Pradesh</v>
          </cell>
        </row>
        <row r="315">
          <cell r="D315">
            <v>7713358</v>
          </cell>
          <cell r="E315" t="str">
            <v>Waseem</v>
          </cell>
          <cell r="F315" t="str">
            <v>Akram</v>
          </cell>
          <cell r="G315">
            <v>9756865811</v>
          </cell>
          <cell r="H315">
            <v>43811.988726851851</v>
          </cell>
          <cell r="I315"/>
          <cell r="J315" t="str">
            <v>Rampur Road- Kemri, Disst Rampur</v>
          </cell>
          <cell r="K315"/>
          <cell r="L315">
            <v>244928</v>
          </cell>
          <cell r="M315" t="str">
            <v>Kemri</v>
          </cell>
          <cell r="N315" t="str">
            <v>Uttar Pradesh</v>
          </cell>
        </row>
        <row r="316">
          <cell r="D316">
            <v>7715336</v>
          </cell>
          <cell r="E316" t="str">
            <v>Karan</v>
          </cell>
          <cell r="F316" t="str">
            <v>Malhotra</v>
          </cell>
          <cell r="G316">
            <v>9557300777</v>
          </cell>
          <cell r="H316">
            <v>43811.988726851851</v>
          </cell>
          <cell r="I316"/>
          <cell r="J316" t="str">
            <v>Lagkri Fazalpur, TP Nagar. Moradabad</v>
          </cell>
          <cell r="K316"/>
          <cell r="L316">
            <v>244001</v>
          </cell>
          <cell r="M316" t="str">
            <v>Moradabad</v>
          </cell>
          <cell r="N316" t="str">
            <v>Uttar Pradesh</v>
          </cell>
        </row>
        <row r="317">
          <cell r="D317">
            <v>7706409</v>
          </cell>
          <cell r="E317" t="str">
            <v>Jatin</v>
          </cell>
          <cell r="F317" t="str">
            <v>Kohali</v>
          </cell>
          <cell r="G317">
            <v>9837066792</v>
          </cell>
          <cell r="H317">
            <v>43811.988738425927</v>
          </cell>
          <cell r="I317"/>
          <cell r="J317" t="str">
            <v>SHYAM TYRES(7706409), SECTOR-2, TRANSPORT NAGAR</v>
          </cell>
          <cell r="K317"/>
          <cell r="L317">
            <v>282007</v>
          </cell>
          <cell r="M317" t="str">
            <v>AGRA</v>
          </cell>
          <cell r="N317" t="str">
            <v>Uttar Pradesh</v>
          </cell>
        </row>
        <row r="318">
          <cell r="D318">
            <v>7708446</v>
          </cell>
          <cell r="E318" t="str">
            <v>Mohd</v>
          </cell>
          <cell r="F318" t="str">
            <v>Ishaq</v>
          </cell>
          <cell r="G318">
            <v>9412159849</v>
          </cell>
          <cell r="H318">
            <v>43811.988738425927</v>
          </cell>
          <cell r="I318"/>
          <cell r="J318" t="str">
            <v>462 Katra Samser Khan</v>
          </cell>
          <cell r="K318"/>
          <cell r="L318">
            <v>206001</v>
          </cell>
          <cell r="M318" t="str">
            <v>Etawah</v>
          </cell>
          <cell r="N318" t="str">
            <v>Uttar Pradesh</v>
          </cell>
        </row>
        <row r="319">
          <cell r="D319">
            <v>7713324</v>
          </cell>
          <cell r="E319" t="str">
            <v>Ramveer</v>
          </cell>
          <cell r="F319" t="str">
            <v>Singh</v>
          </cell>
          <cell r="G319">
            <v>9412281230</v>
          </cell>
          <cell r="H319">
            <v>43811.988738425927</v>
          </cell>
          <cell r="I319"/>
          <cell r="J319" t="str">
            <v>RAMVEER GITTI AND SAND SUPPLIERS(7713324), NARE SIRE MARKET</v>
          </cell>
          <cell r="K319"/>
          <cell r="L319">
            <v>281001</v>
          </cell>
          <cell r="M319" t="str">
            <v>MATHURA</v>
          </cell>
          <cell r="N319" t="str">
            <v>Uttar Pradesh</v>
          </cell>
        </row>
        <row r="320">
          <cell r="D320">
            <v>7715459</v>
          </cell>
          <cell r="E320" t="str">
            <v>Sanket</v>
          </cell>
          <cell r="F320" t="str">
            <v>Goel</v>
          </cell>
          <cell r="G320">
            <v>8445477257</v>
          </cell>
          <cell r="H320">
            <v>43811.988738425927</v>
          </cell>
          <cell r="I320"/>
          <cell r="J320" t="str">
            <v>4-A/C Krishna Bihar, Opp. Mandi Samiti N.H. 2</v>
          </cell>
          <cell r="K320"/>
          <cell r="L320">
            <v>281004</v>
          </cell>
          <cell r="M320" t="str">
            <v>MATHURA</v>
          </cell>
          <cell r="N320" t="str">
            <v>Uttar Pradesh</v>
          </cell>
        </row>
        <row r="321">
          <cell r="D321">
            <v>7704888</v>
          </cell>
          <cell r="E321" t="str">
            <v>Munshi</v>
          </cell>
          <cell r="F321" t="str">
            <v>Yadav</v>
          </cell>
          <cell r="G321">
            <v>9415974278</v>
          </cell>
          <cell r="H321">
            <v>43811.988692129627</v>
          </cell>
          <cell r="I321"/>
          <cell r="J321" t="str">
            <v>RAJDEVPUR,MAU ROAD</v>
          </cell>
          <cell r="K321"/>
          <cell r="L321">
            <v>233001</v>
          </cell>
          <cell r="M321" t="str">
            <v>Gazipur</v>
          </cell>
          <cell r="N321" t="str">
            <v>Uttar Pradesh</v>
          </cell>
        </row>
        <row r="322">
          <cell r="D322">
            <v>7705265</v>
          </cell>
          <cell r="E322" t="str">
            <v>Rajeev</v>
          </cell>
          <cell r="F322" t="str">
            <v>Govil</v>
          </cell>
          <cell r="G322">
            <v>9839080988</v>
          </cell>
          <cell r="H322">
            <v>43811.988692129627</v>
          </cell>
          <cell r="I322"/>
          <cell r="J322" t="str">
            <v>INDUSTRIAL AUTOMOBILES(7705265), SHAH KATRA, G.T. ROAD</v>
          </cell>
          <cell r="K322"/>
          <cell r="L322">
            <v>221002</v>
          </cell>
          <cell r="M322" t="str">
            <v>PARAO, CHANDAULI</v>
          </cell>
          <cell r="N322" t="str">
            <v>Uttar Pradesh</v>
          </cell>
        </row>
        <row r="323">
          <cell r="D323">
            <v>7715140</v>
          </cell>
          <cell r="E323" t="str">
            <v>Sharma</v>
          </cell>
          <cell r="F323" t="str">
            <v>Vikas</v>
          </cell>
          <cell r="G323">
            <v>9837581000</v>
          </cell>
          <cell r="H323">
            <v>43811.988877314812</v>
          </cell>
          <cell r="I323"/>
          <cell r="J323" t="str">
            <v>Phattarchitta Building, Opp Telephone Exchange</v>
          </cell>
          <cell r="K323" t="str">
            <v>Near Indra Chowk. Rampur Road Rudrapur</v>
          </cell>
          <cell r="L323">
            <v>263153</v>
          </cell>
          <cell r="M323" t="str">
            <v>Rudrapur</v>
          </cell>
          <cell r="N323" t="str">
            <v>Uttar Pradesh</v>
          </cell>
        </row>
        <row r="324">
          <cell r="D324">
            <v>7709242</v>
          </cell>
          <cell r="E324" t="str">
            <v>Sanidhya</v>
          </cell>
          <cell r="F324" t="str">
            <v>Singh</v>
          </cell>
          <cell r="G324">
            <v>8534040914</v>
          </cell>
          <cell r="H324">
            <v>43811.988877314812</v>
          </cell>
          <cell r="I324"/>
          <cell r="J324" t="str">
            <v>Gandi Colony</v>
          </cell>
          <cell r="K324" t="str">
            <v>Gali Number 17 ,Subash Nagar</v>
          </cell>
          <cell r="L324">
            <v>251001</v>
          </cell>
          <cell r="M324" t="str">
            <v>Muzaffarnagar</v>
          </cell>
          <cell r="N324" t="str">
            <v>Uttar Pradesh</v>
          </cell>
        </row>
        <row r="325">
          <cell r="D325">
            <v>7713495</v>
          </cell>
          <cell r="E325" t="str">
            <v>Ankur</v>
          </cell>
          <cell r="F325" t="str">
            <v>Mittal</v>
          </cell>
          <cell r="G325">
            <v>9027387712</v>
          </cell>
          <cell r="H325">
            <v>43811.988877314812</v>
          </cell>
          <cell r="I325"/>
          <cell r="J325" t="str">
            <v>SHREE GANESH AGENCIES(7713495), C61 TRANSPORT NAGAR</v>
          </cell>
          <cell r="K325" t="str">
            <v>MUZAFFARNAGAR</v>
          </cell>
          <cell r="L325">
            <v>251001</v>
          </cell>
          <cell r="M325" t="str">
            <v>MUZAFFARNAGAR</v>
          </cell>
          <cell r="N325" t="str">
            <v>Uttar Pradesh</v>
          </cell>
        </row>
        <row r="326">
          <cell r="D326">
            <v>7705920</v>
          </cell>
          <cell r="E326" t="str">
            <v>PRABHAT</v>
          </cell>
          <cell r="F326" t="str">
            <v>GARG</v>
          </cell>
          <cell r="G326">
            <v>9897540275</v>
          </cell>
          <cell r="H326">
            <v>43811.988877314812</v>
          </cell>
          <cell r="I326"/>
          <cell r="J326" t="str">
            <v>PRABHAT TYRE HOUSE(7705920), SHPO NO 8.OPP.RAMLEELA GATE</v>
          </cell>
          <cell r="K326" t="str">
            <v>DELHI R</v>
          </cell>
          <cell r="L326">
            <v>245101</v>
          </cell>
          <cell r="M326" t="str">
            <v>HAPUR</v>
          </cell>
          <cell r="N326" t="str">
            <v>Uttar Pradesh</v>
          </cell>
        </row>
        <row r="327">
          <cell r="D327">
            <v>7706399</v>
          </cell>
          <cell r="E327" t="str">
            <v>YOGESH</v>
          </cell>
          <cell r="F327" t="str">
            <v>KUMAR</v>
          </cell>
          <cell r="G327">
            <v>9759791402</v>
          </cell>
          <cell r="H327">
            <v>43811.988877314812</v>
          </cell>
          <cell r="I327"/>
          <cell r="J327" t="str">
            <v>Vill. Hamidpur, Post-Sarol, The-Kher, Distt-Aligarh</v>
          </cell>
          <cell r="K327" t="str">
            <v>Near-Patrol Pump, Hamidpur</v>
          </cell>
          <cell r="L327">
            <v>202165</v>
          </cell>
          <cell r="M327" t="str">
            <v>HAMIDPUR</v>
          </cell>
          <cell r="N327" t="str">
            <v>Uttar Pradesh</v>
          </cell>
        </row>
        <row r="328">
          <cell r="D328">
            <v>7714166</v>
          </cell>
          <cell r="E328" t="str">
            <v>Saurabh</v>
          </cell>
          <cell r="F328" t="str">
            <v>Katara</v>
          </cell>
          <cell r="G328">
            <v>8859000794</v>
          </cell>
          <cell r="H328">
            <v>43811.988877314812</v>
          </cell>
          <cell r="I328"/>
          <cell r="J328" t="str">
            <v>Balaji Tyres(7714166), opp. HP petrol pump</v>
          </cell>
          <cell r="K328" t="str">
            <v>By pass road, keragarh</v>
          </cell>
          <cell r="L328">
            <v>283121</v>
          </cell>
          <cell r="M328" t="str">
            <v>agra</v>
          </cell>
          <cell r="N328" t="str">
            <v>Uttar Pradesh</v>
          </cell>
        </row>
        <row r="329">
          <cell r="D329">
            <v>7707456</v>
          </cell>
          <cell r="E329" t="str">
            <v>HARIKESH BAHADUR</v>
          </cell>
          <cell r="F329" t="str">
            <v>SAHI</v>
          </cell>
          <cell r="G329">
            <v>9415244281</v>
          </cell>
          <cell r="H329">
            <v>43811.988865740743</v>
          </cell>
          <cell r="I329"/>
          <cell r="J329" t="str">
            <v>By pass Road</v>
          </cell>
          <cell r="K329" t="str">
            <v>Near Hanuman Mandir Barhalganj Gorakhpur</v>
          </cell>
          <cell r="L329">
            <v>273402</v>
          </cell>
          <cell r="M329" t="str">
            <v>Gorakhpur</v>
          </cell>
          <cell r="N329" t="str">
            <v>Uttar Pradesh</v>
          </cell>
        </row>
        <row r="330">
          <cell r="D330">
            <v>7708712</v>
          </cell>
          <cell r="E330" t="str">
            <v>RANA VEER</v>
          </cell>
          <cell r="F330" t="str">
            <v>SINGH</v>
          </cell>
          <cell r="G330">
            <v>9415123039</v>
          </cell>
          <cell r="H330">
            <v>43811.988865740743</v>
          </cell>
          <cell r="I330"/>
          <cell r="J330" t="str">
            <v>BASTI TYRE HOUSE(7708712), MALVIYA ROAD</v>
          </cell>
          <cell r="K330" t="str">
            <v>VIJAI NAGAR NEAR ROAD</v>
          </cell>
          <cell r="L330">
            <v>272001</v>
          </cell>
          <cell r="M330" t="str">
            <v>BASTI</v>
          </cell>
          <cell r="N330" t="str">
            <v>Uttar Pradesh</v>
          </cell>
        </row>
        <row r="331">
          <cell r="D331">
            <v>7705941</v>
          </cell>
          <cell r="E331" t="str">
            <v>Uday Prtap</v>
          </cell>
          <cell r="F331" t="str">
            <v>Singh</v>
          </cell>
          <cell r="G331">
            <v>9839415869</v>
          </cell>
          <cell r="H331">
            <v>43811.988703703704</v>
          </cell>
          <cell r="I331"/>
          <cell r="J331" t="str">
            <v>PASHAR BAIREJER,CHECK POST NARAYANPUR</v>
          </cell>
          <cell r="K331"/>
          <cell r="L331">
            <v>231305</v>
          </cell>
          <cell r="M331" t="str">
            <v>MIRZAPUR</v>
          </cell>
          <cell r="N331" t="str">
            <v>Uttar Pradesh</v>
          </cell>
        </row>
        <row r="332">
          <cell r="D332">
            <v>7706417</v>
          </cell>
          <cell r="E332" t="str">
            <v>Ramesh</v>
          </cell>
          <cell r="F332" t="str">
            <v>Baranwal</v>
          </cell>
          <cell r="G332">
            <v>9919780175</v>
          </cell>
          <cell r="H332">
            <v>43811.988703703704</v>
          </cell>
          <cell r="I332"/>
          <cell r="J332" t="str">
            <v>OPP .BALESHA,SABJIMANDI AZAMGARH</v>
          </cell>
          <cell r="K332"/>
          <cell r="L332">
            <v>276001</v>
          </cell>
          <cell r="M332" t="str">
            <v>Azamgarh</v>
          </cell>
          <cell r="N332" t="str">
            <v>Uttar Pradesh</v>
          </cell>
        </row>
        <row r="333">
          <cell r="D333">
            <v>7706711</v>
          </cell>
          <cell r="E333" t="str">
            <v>Rajesh</v>
          </cell>
          <cell r="F333" t="str">
            <v>Singh</v>
          </cell>
          <cell r="G333">
            <v>9415336273</v>
          </cell>
          <cell r="H333">
            <v>43811.988703703704</v>
          </cell>
          <cell r="I333" t="str">
            <v>3/14/2020 8:21:11 AM</v>
          </cell>
          <cell r="J333" t="str">
            <v>A-2 Ashok Nagar Colony</v>
          </cell>
          <cell r="K333" t="str">
            <v>In front of Laxmi Temple</v>
          </cell>
          <cell r="L333">
            <v>221007</v>
          </cell>
          <cell r="M333" t="str">
            <v>Varanasi</v>
          </cell>
          <cell r="N333" t="str">
            <v>Uttar Pradesh</v>
          </cell>
        </row>
        <row r="334">
          <cell r="D334">
            <v>7708636</v>
          </cell>
          <cell r="E334" t="str">
            <v>Santosh</v>
          </cell>
          <cell r="F334" t="str">
            <v>Singh</v>
          </cell>
          <cell r="G334">
            <v>9792411457</v>
          </cell>
          <cell r="H334">
            <v>43811.988703703704</v>
          </cell>
          <cell r="I334"/>
          <cell r="J334" t="str">
            <v>OPP .SUPER MARKET PAHARIYA MANDI SBI VARANASI</v>
          </cell>
          <cell r="K334"/>
          <cell r="L334">
            <v>221002</v>
          </cell>
          <cell r="M334" t="str">
            <v>Varanasi</v>
          </cell>
          <cell r="N334" t="str">
            <v>Uttar Pradesh</v>
          </cell>
        </row>
        <row r="335">
          <cell r="D335">
            <v>7705235</v>
          </cell>
          <cell r="E335" t="str">
            <v>V K</v>
          </cell>
          <cell r="F335" t="str">
            <v>Bhagat</v>
          </cell>
          <cell r="G335">
            <v>9415213773</v>
          </cell>
          <cell r="H335">
            <v>43811.988703703704</v>
          </cell>
          <cell r="I335"/>
          <cell r="J335" t="str">
            <v>Motilal Road</v>
          </cell>
          <cell r="K335" t="str">
            <v>Near bank of borada</v>
          </cell>
          <cell r="L335">
            <v>274001</v>
          </cell>
          <cell r="M335" t="str">
            <v>Deoria</v>
          </cell>
          <cell r="N335" t="str">
            <v>Uttar Pradesh</v>
          </cell>
        </row>
        <row r="336">
          <cell r="D336">
            <v>7712140</v>
          </cell>
          <cell r="E336" t="str">
            <v>CHANDRA BHAN</v>
          </cell>
          <cell r="F336" t="str">
            <v>Kashyap</v>
          </cell>
          <cell r="G336">
            <v>8423124959</v>
          </cell>
          <cell r="H336">
            <v>43811.988703703704</v>
          </cell>
          <cell r="I336"/>
          <cell r="J336" t="str">
            <v>SUKRAULI BAZAR, KUSHINAGAR 274207</v>
          </cell>
          <cell r="K336"/>
          <cell r="L336">
            <v>274207</v>
          </cell>
          <cell r="M336" t="str">
            <v>SUKRAULI</v>
          </cell>
          <cell r="N336" t="str">
            <v>Uttar Pradesh</v>
          </cell>
        </row>
        <row r="337">
          <cell r="D337">
            <v>7715125</v>
          </cell>
          <cell r="E337" t="str">
            <v>Ramesh</v>
          </cell>
          <cell r="F337" t="str">
            <v>Yadav</v>
          </cell>
          <cell r="G337">
            <v>9795763954</v>
          </cell>
          <cell r="H337">
            <v>43811.988703703704</v>
          </cell>
          <cell r="I337"/>
          <cell r="J337" t="str">
            <v>NAGAR NIGAM BUILDING, TRANSPORT NAGAR, GORAKHPUR 273001</v>
          </cell>
          <cell r="K337"/>
          <cell r="L337">
            <v>273001</v>
          </cell>
          <cell r="M337" t="str">
            <v>GORAKHPUR</v>
          </cell>
          <cell r="N337" t="str">
            <v>Uttar Pradesh</v>
          </cell>
        </row>
        <row r="338">
          <cell r="D338">
            <v>7714671</v>
          </cell>
          <cell r="E338" t="str">
            <v>Sunil</v>
          </cell>
          <cell r="F338" t="str">
            <v>Sainy</v>
          </cell>
          <cell r="G338">
            <v>9927126921</v>
          </cell>
          <cell r="H338">
            <v>43811.988715277781</v>
          </cell>
          <cell r="I338"/>
          <cell r="J338" t="str">
            <v>Near AHP Inter College Roorkee Road ,Chuthmalpur</v>
          </cell>
          <cell r="K338" t="str">
            <v>Chuthmalpur</v>
          </cell>
          <cell r="L338">
            <v>247662</v>
          </cell>
          <cell r="M338" t="str">
            <v>Chuthmalpur</v>
          </cell>
          <cell r="N338" t="str">
            <v>Uttar Pradesh</v>
          </cell>
        </row>
        <row r="339">
          <cell r="D339">
            <v>7715948</v>
          </cell>
          <cell r="E339" t="str">
            <v>Shadab</v>
          </cell>
          <cell r="F339" t="str">
            <v>Ali</v>
          </cell>
          <cell r="G339">
            <v>7500588217</v>
          </cell>
          <cell r="H339">
            <v>43811.988981481481</v>
          </cell>
          <cell r="I339"/>
          <cell r="J339" t="str">
            <v>Semal Khera, Near Amar Ujala, Shamat Ganj Road, Shamat Ganj</v>
          </cell>
          <cell r="K339"/>
          <cell r="L339">
            <v>243005</v>
          </cell>
          <cell r="M339" t="str">
            <v>Bareilly</v>
          </cell>
          <cell r="N339" t="str">
            <v>Uttar Pradesh</v>
          </cell>
        </row>
        <row r="340">
          <cell r="D340">
            <v>7715860</v>
          </cell>
          <cell r="E340" t="str">
            <v>Raj</v>
          </cell>
          <cell r="F340" t="str">
            <v>Singh</v>
          </cell>
          <cell r="G340">
            <v>8707735701</v>
          </cell>
          <cell r="H340">
            <v>43811.989004629628</v>
          </cell>
          <cell r="I340"/>
          <cell r="J340" t="str">
            <v>Dostpur Road, Shahjadpur Akbarpur Post Akbarpur 224122</v>
          </cell>
          <cell r="K340" t="str">
            <v>Akbarpur-Dist Ambedkar Nagar</v>
          </cell>
          <cell r="L340">
            <v>224122</v>
          </cell>
          <cell r="M340" t="str">
            <v>AmbedkarNagar</v>
          </cell>
          <cell r="N340" t="str">
            <v>Uttar Pradesh</v>
          </cell>
        </row>
        <row r="341">
          <cell r="D341">
            <v>7705923</v>
          </cell>
          <cell r="E341" t="str">
            <v>Pradeep</v>
          </cell>
          <cell r="F341" t="str">
            <v>Agrawal</v>
          </cell>
          <cell r="G341">
            <v>9450410022</v>
          </cell>
          <cell r="H341">
            <v>43811.988981481481</v>
          </cell>
          <cell r="I341"/>
          <cell r="J341" t="str">
            <v>PRADEEP TYRES,133/115 D RATTUPURWA,TRANSPORT NAGAR</v>
          </cell>
          <cell r="K341" t="str">
            <v>208023 KANPUR, UTTAR PRADESH</v>
          </cell>
          <cell r="L341">
            <v>208023</v>
          </cell>
          <cell r="M341" t="str">
            <v>Kanpur</v>
          </cell>
          <cell r="N341" t="str">
            <v>Uttar Pradesh</v>
          </cell>
        </row>
        <row r="342">
          <cell r="D342">
            <v>7708423</v>
          </cell>
          <cell r="E342" t="str">
            <v>Kuldeep</v>
          </cell>
          <cell r="F342" t="str">
            <v>Sachan</v>
          </cell>
          <cell r="G342">
            <v>8127959595</v>
          </cell>
          <cell r="H342">
            <v>43811.988981481481</v>
          </cell>
          <cell r="I342"/>
          <cell r="J342" t="str">
            <v>BALA JI TYRES, 360/6, CHANDAN NAGAR HAMIRPUR ROAD ,</v>
          </cell>
          <cell r="K342" t="str">
            <v>208021 KANPUR,UTTAR PRADESH</v>
          </cell>
          <cell r="L342">
            <v>208021</v>
          </cell>
          <cell r="M342" t="str">
            <v>Kanpur</v>
          </cell>
          <cell r="N342" t="str">
            <v>Uttar Pradesh</v>
          </cell>
        </row>
        <row r="343">
          <cell r="D343">
            <v>7712137</v>
          </cell>
          <cell r="E343" t="str">
            <v>Mahesh</v>
          </cell>
          <cell r="F343" t="str">
            <v>Setpal</v>
          </cell>
          <cell r="G343">
            <v>9839100611</v>
          </cell>
          <cell r="H343">
            <v>43811.988981481481</v>
          </cell>
          <cell r="I343"/>
          <cell r="J343" t="str">
            <v>R.P.M SALES,107/3, DWARIKAPURI, G.T ROAD ,JARIB CHOWKI,</v>
          </cell>
          <cell r="K343" t="str">
            <v>208012 KANPUR, UTTAR PRADESH</v>
          </cell>
          <cell r="L343">
            <v>208012</v>
          </cell>
          <cell r="M343" t="str">
            <v>Kanpur</v>
          </cell>
          <cell r="N343" t="str">
            <v>Uttar Pradesh</v>
          </cell>
        </row>
        <row r="344">
          <cell r="D344">
            <v>7714318</v>
          </cell>
          <cell r="E344" t="str">
            <v>Jagendra</v>
          </cell>
          <cell r="F344" t="str">
            <v>Dwivedi</v>
          </cell>
          <cell r="G344">
            <v>9455252314</v>
          </cell>
          <cell r="H344">
            <v>43811.988981481481</v>
          </cell>
          <cell r="I344"/>
          <cell r="J344" t="str">
            <v>SHRI. RAJENDRA TYRES,S/O JAGENDRA DWIVEDI,</v>
          </cell>
          <cell r="K344" t="str">
            <v>KABRAI,210424,MAHOBA ,UTTAR PRADESH</v>
          </cell>
          <cell r="L344">
            <v>210424</v>
          </cell>
          <cell r="M344" t="str">
            <v>Kabrai</v>
          </cell>
          <cell r="N344" t="str">
            <v>Uttar Pradesh</v>
          </cell>
        </row>
        <row r="345">
          <cell r="D345">
            <v>7714838</v>
          </cell>
          <cell r="E345" t="str">
            <v>Akash</v>
          </cell>
          <cell r="F345" t="str">
            <v>Lodhi</v>
          </cell>
          <cell r="G345">
            <v>8299007634</v>
          </cell>
          <cell r="H345">
            <v>43811.988981481481</v>
          </cell>
          <cell r="I345"/>
          <cell r="J345" t="str">
            <v>Akash Enterprises(7714838), 130/37,KH,</v>
          </cell>
          <cell r="K345" t="str">
            <v>Rani Laxmi Bai Park,Hamirpur</v>
          </cell>
          <cell r="L345">
            <v>210301</v>
          </cell>
          <cell r="M345" t="str">
            <v>Hamirpur</v>
          </cell>
          <cell r="N345" t="str">
            <v>Uttar Pradesh</v>
          </cell>
        </row>
        <row r="346">
          <cell r="D346">
            <v>7715473</v>
          </cell>
          <cell r="E346" t="str">
            <v>Shahid</v>
          </cell>
          <cell r="F346" t="str">
            <v>Khan</v>
          </cell>
          <cell r="G346">
            <v>6393834336</v>
          </cell>
          <cell r="H346">
            <v>43811.988981481481</v>
          </cell>
          <cell r="I346"/>
          <cell r="J346" t="str">
            <v>Aslam Tyre House,Bebar Road,</v>
          </cell>
          <cell r="K346" t="str">
            <v>Opp. Sharda Cold Store,Bhaupur,Farrukahabad,(U.P)</v>
          </cell>
          <cell r="L346">
            <v>209625</v>
          </cell>
          <cell r="M346" t="str">
            <v>Farrukhabad</v>
          </cell>
          <cell r="N346" t="str">
            <v>Uttar Pradesh</v>
          </cell>
        </row>
        <row r="347">
          <cell r="D347">
            <v>7705442</v>
          </cell>
          <cell r="E347" t="str">
            <v>Rabbani</v>
          </cell>
          <cell r="F347" t="str">
            <v>Khan</v>
          </cell>
          <cell r="G347">
            <v>9838276773</v>
          </cell>
          <cell r="H347">
            <v>43811.988969907405</v>
          </cell>
          <cell r="I347"/>
          <cell r="J347" t="str">
            <v>Gora Bairik Amahat Sultanpur 231001 Sultanpur</v>
          </cell>
          <cell r="K347"/>
          <cell r="L347">
            <v>231001</v>
          </cell>
          <cell r="M347" t="str">
            <v>Sultanpur</v>
          </cell>
          <cell r="N347" t="str">
            <v>Uttar Pradesh</v>
          </cell>
        </row>
        <row r="348">
          <cell r="D348">
            <v>7709152</v>
          </cell>
          <cell r="E348" t="str">
            <v>Kahid</v>
          </cell>
          <cell r="F348" t="str">
            <v>Zohair</v>
          </cell>
          <cell r="G348">
            <v>9839029390</v>
          </cell>
          <cell r="H348">
            <v>43811.988969907405</v>
          </cell>
          <cell r="I348"/>
          <cell r="J348" t="str">
            <v>Flat no 301</v>
          </cell>
          <cell r="K348" t="str">
            <v>195/16, Jagat Narain Road, Golaganj</v>
          </cell>
          <cell r="L348">
            <v>226018</v>
          </cell>
          <cell r="M348" t="str">
            <v>Lucknow</v>
          </cell>
          <cell r="N348" t="str">
            <v>Uttar Pradesh</v>
          </cell>
        </row>
        <row r="349">
          <cell r="D349">
            <v>7710588</v>
          </cell>
          <cell r="E349" t="str">
            <v>Satish</v>
          </cell>
          <cell r="F349" t="str">
            <v>Gupta</v>
          </cell>
          <cell r="G349">
            <v>9919230401</v>
          </cell>
          <cell r="H349">
            <v>43811.988969907405</v>
          </cell>
          <cell r="I349"/>
          <cell r="J349" t="str">
            <v>Sumerganj, PO Ramsanehighai 225409 Sumerganj- Barabanki</v>
          </cell>
          <cell r="K349"/>
          <cell r="L349">
            <v>225409</v>
          </cell>
          <cell r="M349" t="str">
            <v>Sumerganj</v>
          </cell>
          <cell r="N349" t="str">
            <v>Uttar Pradesh</v>
          </cell>
        </row>
        <row r="350">
          <cell r="D350">
            <v>7711056</v>
          </cell>
          <cell r="E350" t="str">
            <v>Sudhir</v>
          </cell>
          <cell r="F350" t="str">
            <v>Pandey</v>
          </cell>
          <cell r="G350">
            <v>9415719194</v>
          </cell>
          <cell r="H350">
            <v>43811.988969907405</v>
          </cell>
          <cell r="I350"/>
          <cell r="J350" t="str">
            <v>Sarveshwari Nagar Naka, Bypass Road,224001 , Faizabad</v>
          </cell>
          <cell r="K350"/>
          <cell r="L350">
            <v>224001</v>
          </cell>
          <cell r="M350" t="str">
            <v>Faizabad</v>
          </cell>
          <cell r="N350" t="str">
            <v>Uttar Pradesh</v>
          </cell>
        </row>
        <row r="351">
          <cell r="D351">
            <v>7712342</v>
          </cell>
          <cell r="E351" t="str">
            <v>Ashish</v>
          </cell>
          <cell r="F351" t="str">
            <v>Jain</v>
          </cell>
          <cell r="G351">
            <v>7007015215</v>
          </cell>
          <cell r="H351">
            <v>43811.988969907405</v>
          </cell>
          <cell r="I351"/>
          <cell r="J351" t="str">
            <v>B-17 , Krishma Bazar, Indra Nagar, 226016 Lucknow</v>
          </cell>
          <cell r="K351"/>
          <cell r="L351">
            <v>226016</v>
          </cell>
          <cell r="M351" t="str">
            <v>Lucknow</v>
          </cell>
          <cell r="N351" t="str">
            <v>Uttar Pradesh</v>
          </cell>
        </row>
        <row r="352">
          <cell r="D352">
            <v>7715662</v>
          </cell>
          <cell r="E352" t="str">
            <v>Arjun</v>
          </cell>
          <cell r="F352" t="str">
            <v>Gupta</v>
          </cell>
          <cell r="G352">
            <v>9415067330</v>
          </cell>
          <cell r="H352">
            <v>43811.988969907405</v>
          </cell>
          <cell r="I352"/>
          <cell r="J352" t="str">
            <v>Jigina Iltefatganj , Tanda 224145 Post Tanda</v>
          </cell>
          <cell r="K352"/>
          <cell r="L352">
            <v>224145</v>
          </cell>
          <cell r="M352" t="str">
            <v>Tanda</v>
          </cell>
          <cell r="N352" t="str">
            <v>Uttar Pradesh</v>
          </cell>
        </row>
        <row r="353">
          <cell r="D353">
            <v>7706560</v>
          </cell>
          <cell r="E353" t="str">
            <v>Chandra Bhusan</v>
          </cell>
          <cell r="F353" t="str">
            <v>Rai</v>
          </cell>
          <cell r="G353">
            <v>9415350145</v>
          </cell>
          <cell r="H353">
            <v>43811.988969907405</v>
          </cell>
          <cell r="I353"/>
          <cell r="J353" t="str">
            <v>0, Aklura Rauza,</v>
          </cell>
          <cell r="K353"/>
          <cell r="L353">
            <v>233001</v>
          </cell>
          <cell r="M353" t="str">
            <v>Ghazipur</v>
          </cell>
          <cell r="N353" t="str">
            <v>Uttar Pradesh</v>
          </cell>
        </row>
        <row r="354">
          <cell r="D354">
            <v>7711036</v>
          </cell>
          <cell r="E354" t="str">
            <v>Nitin</v>
          </cell>
          <cell r="F354" t="str">
            <v>Agarwal</v>
          </cell>
          <cell r="G354">
            <v>9935544399</v>
          </cell>
          <cell r="H354">
            <v>43811.988969907405</v>
          </cell>
          <cell r="I354"/>
          <cell r="J354" t="str">
            <v>Golghar, Beside Baldev Plaza</v>
          </cell>
          <cell r="K354"/>
          <cell r="L354">
            <v>273001</v>
          </cell>
          <cell r="M354" t="str">
            <v>Gorakhpur</v>
          </cell>
          <cell r="N354" t="str">
            <v>Uttar Pradesh</v>
          </cell>
        </row>
        <row r="355">
          <cell r="D355">
            <v>7711932</v>
          </cell>
          <cell r="E355" t="str">
            <v>Gyanendra</v>
          </cell>
          <cell r="F355" t="str">
            <v>Shukla</v>
          </cell>
          <cell r="G355">
            <v>8953999797</v>
          </cell>
          <cell r="H355">
            <v>43811.988900462966</v>
          </cell>
          <cell r="I355"/>
          <cell r="J355" t="str">
            <v>NEW PRAKASH TYRES(7711932), MAHPUR LUCKNOW ROAD</v>
          </cell>
          <cell r="K355"/>
          <cell r="L355">
            <v>212601</v>
          </cell>
          <cell r="M355" t="str">
            <v>FATEHPUR</v>
          </cell>
          <cell r="N355" t="str">
            <v>Uttar Pradesh</v>
          </cell>
        </row>
        <row r="356">
          <cell r="D356">
            <v>7715900</v>
          </cell>
          <cell r="E356" t="str">
            <v>Devansh</v>
          </cell>
          <cell r="F356" t="str">
            <v>Singh</v>
          </cell>
          <cell r="G356">
            <v>8874760375</v>
          </cell>
          <cell r="H356">
            <v>43811.989027777781</v>
          </cell>
          <cell r="I356"/>
          <cell r="J356" t="str">
            <v>Sadar Bazar,Behla Devi Road,Pratapgarh</v>
          </cell>
          <cell r="K356" t="str">
            <v>Ghandhi Petrol Pump, Sultanpur road</v>
          </cell>
          <cell r="L356">
            <v>230001</v>
          </cell>
          <cell r="M356" t="str">
            <v>Pratapgarh</v>
          </cell>
          <cell r="N356" t="str">
            <v>Uttar Pradesh</v>
          </cell>
        </row>
        <row r="357">
          <cell r="D357">
            <v>7715374</v>
          </cell>
          <cell r="E357" t="str">
            <v>Sandeep</v>
          </cell>
          <cell r="F357" t="str">
            <v>Khanna</v>
          </cell>
          <cell r="G357">
            <v>9560279347</v>
          </cell>
          <cell r="H357" t="str">
            <v>12/13/2019 12:01:04 AM</v>
          </cell>
          <cell r="I357"/>
          <cell r="J357" t="str">
            <v>SHOP NO-3, GROUND FLOOR, OM NAGAR MAIN ROAD</v>
          </cell>
          <cell r="K357" t="str">
            <v>UP BORDER, NEAR MOHAN NAGER</v>
          </cell>
          <cell r="L357">
            <v>201005</v>
          </cell>
          <cell r="M357" t="str">
            <v>Ghaziabad</v>
          </cell>
          <cell r="N357" t="str">
            <v>Uttar Pradesh</v>
          </cell>
        </row>
        <row r="358">
          <cell r="D358">
            <v>7708646</v>
          </cell>
          <cell r="E358" t="str">
            <v>RAMA KANT</v>
          </cell>
          <cell r="F358" t="str">
            <v>RAI</v>
          </cell>
          <cell r="G358">
            <v>9918701167</v>
          </cell>
          <cell r="H358" t="str">
            <v>12/18/2019 5:08:24 AM</v>
          </cell>
          <cell r="I358"/>
          <cell r="J358" t="str">
            <v>BANSI ROAD, NANDAUR, SANT KABIR NAGAR, 272159</v>
          </cell>
          <cell r="K358"/>
          <cell r="L358">
            <v>272175</v>
          </cell>
          <cell r="M358" t="str">
            <v>SANT KABIR NAGAR</v>
          </cell>
          <cell r="N358" t="str">
            <v>Uttar Pradesh</v>
          </cell>
        </row>
        <row r="359">
          <cell r="D359">
            <v>7714697</v>
          </cell>
          <cell r="E359" t="str">
            <v>UMESH</v>
          </cell>
          <cell r="F359" t="str">
            <v>Chauhan</v>
          </cell>
          <cell r="G359">
            <v>8858877301</v>
          </cell>
          <cell r="H359" t="str">
            <v>12/18/2019 5:08:24 AM</v>
          </cell>
          <cell r="I359"/>
          <cell r="J359" t="str">
            <v>NH-28, NEAR TOLL PLAZA, MADWA NAGAR</v>
          </cell>
          <cell r="K359"/>
          <cell r="L359">
            <v>272001</v>
          </cell>
          <cell r="M359" t="str">
            <v>BASTI</v>
          </cell>
          <cell r="N359" t="str">
            <v>Uttar Pradesh</v>
          </cell>
        </row>
        <row r="360">
          <cell r="D360">
            <v>7704741</v>
          </cell>
          <cell r="E360" t="str">
            <v>AMIUR</v>
          </cell>
          <cell r="F360" t="str">
            <v>RAHMAN</v>
          </cell>
          <cell r="G360">
            <v>9839638544</v>
          </cell>
          <cell r="H360" t="str">
            <v>12/18/2019 5:08:24 AM</v>
          </cell>
          <cell r="I360"/>
          <cell r="J360" t="str">
            <v>NEAR KUNSEWA BY PASS CHAURAHA</v>
          </cell>
          <cell r="K360" t="str">
            <v>OPP.HARIYALI PARK</v>
          </cell>
          <cell r="L360">
            <v>273164</v>
          </cell>
          <cell r="M360" t="str">
            <v>MAHARJGANJ</v>
          </cell>
          <cell r="N360" t="str">
            <v>Uttar Pradesh</v>
          </cell>
        </row>
        <row r="361">
          <cell r="D361">
            <v>7704936</v>
          </cell>
          <cell r="E361" t="str">
            <v>USHA</v>
          </cell>
          <cell r="F361" t="str">
            <v>GOEL</v>
          </cell>
          <cell r="G361">
            <v>9839509068</v>
          </cell>
          <cell r="H361" t="str">
            <v>12/18/2019 5:08:24 AM</v>
          </cell>
          <cell r="I361"/>
          <cell r="J361" t="str">
            <v>GANDHI NAGAR, BASTI</v>
          </cell>
          <cell r="K361"/>
          <cell r="L361">
            <v>272001</v>
          </cell>
          <cell r="M361" t="str">
            <v>BASTI</v>
          </cell>
          <cell r="N361" t="str">
            <v>Uttar Pradesh</v>
          </cell>
        </row>
        <row r="362">
          <cell r="D362">
            <v>7706019</v>
          </cell>
          <cell r="E362" t="str">
            <v>RAMA PATI</v>
          </cell>
          <cell r="F362" t="str">
            <v>RAI</v>
          </cell>
          <cell r="G362">
            <v>9415092129</v>
          </cell>
          <cell r="H362" t="str">
            <v>12/18/2019 5:08:24 AM</v>
          </cell>
          <cell r="I362"/>
          <cell r="J362" t="str">
            <v>MEHDAWAL ROAD</v>
          </cell>
          <cell r="K362" t="str">
            <v>KHALILABAD</v>
          </cell>
          <cell r="L362">
            <v>272175</v>
          </cell>
          <cell r="M362" t="str">
            <v>SANT KABIR NAGAR</v>
          </cell>
          <cell r="N362" t="str">
            <v>Uttar Pradesh</v>
          </cell>
        </row>
        <row r="363">
          <cell r="D363">
            <v>7706754</v>
          </cell>
          <cell r="E363" t="str">
            <v>ARVIND KUMAR</v>
          </cell>
          <cell r="F363" t="str">
            <v>UPADHYAY</v>
          </cell>
          <cell r="G363">
            <v>9415219873</v>
          </cell>
          <cell r="H363" t="str">
            <v>12/18/2019 5:08:24 AM</v>
          </cell>
          <cell r="I363"/>
          <cell r="J363" t="str">
            <v>AZAMGARH ROAD</v>
          </cell>
          <cell r="K363"/>
          <cell r="L363">
            <v>275303</v>
          </cell>
          <cell r="M363" t="str">
            <v>MAU</v>
          </cell>
          <cell r="N363" t="str">
            <v>Uttar Pradesh</v>
          </cell>
        </row>
        <row r="364">
          <cell r="D364">
            <v>7710995</v>
          </cell>
          <cell r="E364" t="str">
            <v>BIJENDRA</v>
          </cell>
          <cell r="F364" t="str">
            <v>SINGH</v>
          </cell>
          <cell r="G364">
            <v>9792080062</v>
          </cell>
          <cell r="H364" t="str">
            <v>12/18/2019 5:08:24 AM</v>
          </cell>
          <cell r="I364"/>
          <cell r="J364" t="str">
            <v>NEAR BUS STATION</v>
          </cell>
          <cell r="K364"/>
          <cell r="L364">
            <v>274203</v>
          </cell>
          <cell r="M364" t="str">
            <v>KUSHINAGAR</v>
          </cell>
          <cell r="N364" t="str">
            <v>Uttar Pradesh</v>
          </cell>
        </row>
        <row r="365">
          <cell r="D365">
            <v>7712917</v>
          </cell>
          <cell r="E365" t="str">
            <v>ANIL</v>
          </cell>
          <cell r="F365" t="str">
            <v>TIWARI</v>
          </cell>
          <cell r="G365">
            <v>8726689309</v>
          </cell>
          <cell r="H365" t="str">
            <v>12/18/2019 5:08:24 AM</v>
          </cell>
          <cell r="I365"/>
          <cell r="J365" t="str">
            <v>NH-28 GORAKHPUR ROAD</v>
          </cell>
          <cell r="K365" t="str">
            <v>KASIA</v>
          </cell>
          <cell r="L365">
            <v>274402</v>
          </cell>
          <cell r="M365" t="str">
            <v>KUSHINAGAR</v>
          </cell>
          <cell r="N365" t="str">
            <v>Uttar Pradesh</v>
          </cell>
        </row>
        <row r="366">
          <cell r="D366">
            <v>7713121</v>
          </cell>
          <cell r="E366" t="str">
            <v>ARVIND</v>
          </cell>
          <cell r="F366" t="str">
            <v>PANDEY</v>
          </cell>
          <cell r="G366">
            <v>9415259495</v>
          </cell>
          <cell r="H366" t="str">
            <v>12/18/2019 5:08:24 AM</v>
          </cell>
          <cell r="I366"/>
          <cell r="J366" t="str">
            <v>Transport Nagar</v>
          </cell>
          <cell r="K366"/>
          <cell r="L366">
            <v>273001</v>
          </cell>
          <cell r="M366" t="str">
            <v>GORAKHPUR</v>
          </cell>
          <cell r="N366" t="str">
            <v>Uttar Pradesh</v>
          </cell>
        </row>
        <row r="367">
          <cell r="D367">
            <v>7713124</v>
          </cell>
          <cell r="E367" t="str">
            <v>DEVESH</v>
          </cell>
          <cell r="F367" t="str">
            <v>RAI</v>
          </cell>
          <cell r="G367">
            <v>8052988777</v>
          </cell>
          <cell r="H367" t="str">
            <v>12/18/2019 5:08:24 AM</v>
          </cell>
          <cell r="I367" t="str">
            <v>1/20/2020 12:27:18 AM</v>
          </cell>
          <cell r="J367" t="str">
            <v>SHOP 19,NAGAR NIGAM COMPLEX</v>
          </cell>
          <cell r="K367" t="str">
            <v>MAHEWA</v>
          </cell>
          <cell r="L367">
            <v>273001</v>
          </cell>
          <cell r="M367" t="str">
            <v>GORAKHPUR</v>
          </cell>
          <cell r="N367" t="str">
            <v>Uttar Pradesh</v>
          </cell>
        </row>
        <row r="368">
          <cell r="D368">
            <v>7714122</v>
          </cell>
          <cell r="E368" t="str">
            <v>PIYUSH</v>
          </cell>
          <cell r="F368" t="str">
            <v>PANDEY</v>
          </cell>
          <cell r="G368">
            <v>9415000457</v>
          </cell>
          <cell r="H368" t="str">
            <v>12/18/2019 5:08:25 AM</v>
          </cell>
          <cell r="I368"/>
          <cell r="J368" t="str">
            <v>HOUSE NO-1, HAJIPUR, KALAYANPUR</v>
          </cell>
          <cell r="K368" t="str">
            <v>GHOSHI</v>
          </cell>
          <cell r="L368">
            <v>275105</v>
          </cell>
          <cell r="M368" t="str">
            <v>MAU</v>
          </cell>
          <cell r="N368" t="str">
            <v>Uttar Pradesh</v>
          </cell>
        </row>
        <row r="369">
          <cell r="D369">
            <v>7715129</v>
          </cell>
          <cell r="E369" t="str">
            <v>Rohit</v>
          </cell>
          <cell r="F369" t="str">
            <v>Sharma</v>
          </cell>
          <cell r="G369">
            <v>9415044256</v>
          </cell>
          <cell r="H369" t="str">
            <v>12/18/2019 5:08:25 AM</v>
          </cell>
          <cell r="I369"/>
          <cell r="J369" t="str">
            <v>LAXMI TYRES,133/P/62, JUHI RATTUPURWA,</v>
          </cell>
          <cell r="K369" t="str">
            <v>TRANSPORT NAGAR, KANPUR NAGAR, UTTARPRADESH</v>
          </cell>
          <cell r="L369">
            <v>208023</v>
          </cell>
          <cell r="M369" t="str">
            <v>Kanpur</v>
          </cell>
          <cell r="N369" t="str">
            <v>Uttar Pradesh</v>
          </cell>
        </row>
        <row r="370">
          <cell r="D370">
            <v>7715974</v>
          </cell>
          <cell r="E370" t="str">
            <v>Inderjeet</v>
          </cell>
          <cell r="F370" t="str">
            <v>Singh</v>
          </cell>
          <cell r="G370">
            <v>9598083094</v>
          </cell>
          <cell r="H370" t="str">
            <v>12/18/2019 5:08:25 AM</v>
          </cell>
          <cell r="I370"/>
          <cell r="J370" t="str">
            <v>Shri Balaji Tyre Galary,NEAR SATAYAM MOTORS</v>
          </cell>
          <cell r="K370" t="str">
            <v>DIGARA BADGAON,JHANSI,UTTAR PRADESH</v>
          </cell>
          <cell r="L370">
            <v>234001</v>
          </cell>
          <cell r="M370" t="str">
            <v>JHANSI</v>
          </cell>
          <cell r="N370" t="str">
            <v>Uttar Pradesh</v>
          </cell>
        </row>
        <row r="371">
          <cell r="D371">
            <v>7716651</v>
          </cell>
          <cell r="E371" t="str">
            <v>Kamlesh</v>
          </cell>
          <cell r="F371" t="str">
            <v>Tiwari</v>
          </cell>
          <cell r="G371">
            <v>8423024724</v>
          </cell>
          <cell r="H371" t="str">
            <v>12/18/2019 5:08:25 AM</v>
          </cell>
          <cell r="I371"/>
          <cell r="J371" t="str">
            <v>Shree Bala Ji Tyre House,01,WEST BYPASS,G.T.ROAD</v>
          </cell>
          <cell r="K371" t="str">
            <v>CHHIBRAMAU,KANNAUJ,UTTAR PRADESH</v>
          </cell>
          <cell r="L371">
            <v>209721</v>
          </cell>
          <cell r="M371" t="str">
            <v>CHHIBRAMAU</v>
          </cell>
          <cell r="N371" t="str">
            <v>Uttar Pradesh</v>
          </cell>
        </row>
        <row r="372">
          <cell r="D372">
            <v>7716010</v>
          </cell>
          <cell r="E372" t="str">
            <v>Nizam</v>
          </cell>
          <cell r="F372" t="str">
            <v>Khan</v>
          </cell>
          <cell r="G372">
            <v>7985546436</v>
          </cell>
          <cell r="H372" t="str">
            <v>12/18/2019 5:08:25 AM</v>
          </cell>
          <cell r="I372"/>
          <cell r="J372" t="str">
            <v>Ayan Tyre,ETAWAH ROAD,</v>
          </cell>
          <cell r="K372" t="str">
            <v>BHOGNIPUR,KANPUR DEHAT,UTTAR PRADESH</v>
          </cell>
          <cell r="L372">
            <v>209111</v>
          </cell>
          <cell r="M372" t="str">
            <v>BHOGANIPUR</v>
          </cell>
          <cell r="N372" t="str">
            <v>Uttar Pradesh</v>
          </cell>
        </row>
        <row r="373">
          <cell r="D373">
            <v>7716670</v>
          </cell>
          <cell r="E373" t="str">
            <v>Pankaj</v>
          </cell>
          <cell r="F373" t="str">
            <v>Anand</v>
          </cell>
          <cell r="G373">
            <v>9452222616</v>
          </cell>
          <cell r="H373" t="str">
            <v>12/18/2019 5:08:25 AM</v>
          </cell>
          <cell r="I373"/>
          <cell r="J373" t="str">
            <v>Anand Tyres,294 B.jhokan Bagh</v>
          </cell>
          <cell r="K373" t="str">
            <v>Jhansi,UTTAR PRADESH</v>
          </cell>
          <cell r="L373">
            <v>284001</v>
          </cell>
          <cell r="M373" t="str">
            <v>JHANSI</v>
          </cell>
          <cell r="N373" t="str">
            <v>Uttar Pradesh</v>
          </cell>
        </row>
        <row r="374">
          <cell r="D374">
            <v>7706234</v>
          </cell>
          <cell r="E374" t="str">
            <v>Manoj</v>
          </cell>
          <cell r="F374" t="str">
            <v>Yadav</v>
          </cell>
          <cell r="G374">
            <v>9415864543</v>
          </cell>
          <cell r="H374" t="str">
            <v>12/18/2019 5:08:25 AM</v>
          </cell>
          <cell r="I374"/>
          <cell r="J374" t="str">
            <v>zamaniya</v>
          </cell>
          <cell r="K374"/>
          <cell r="L374">
            <v>233001</v>
          </cell>
          <cell r="M374" t="str">
            <v>Gazipur</v>
          </cell>
          <cell r="N374" t="str">
            <v>Uttar Pradesh</v>
          </cell>
        </row>
        <row r="375">
          <cell r="D375">
            <v>7715628</v>
          </cell>
          <cell r="E375" t="str">
            <v>Maqbool</v>
          </cell>
          <cell r="F375" t="str">
            <v>Alam</v>
          </cell>
          <cell r="G375">
            <v>7068899786</v>
          </cell>
          <cell r="H375" t="str">
            <v>12/18/2019 5:08:25 AM</v>
          </cell>
          <cell r="I375"/>
          <cell r="J375" t="str">
            <v>AZ NO. 253 ,DANDI NAINI ,</v>
          </cell>
          <cell r="K375"/>
          <cell r="L375">
            <v>211008</v>
          </cell>
          <cell r="M375" t="str">
            <v>Allahabad</v>
          </cell>
          <cell r="N375" t="str">
            <v>Uttar Pradesh</v>
          </cell>
        </row>
        <row r="376">
          <cell r="D376">
            <v>7704682</v>
          </cell>
          <cell r="E376" t="str">
            <v>Kuber singh</v>
          </cell>
          <cell r="F376" t="str">
            <v>Yadav</v>
          </cell>
          <cell r="G376">
            <v>9838309999</v>
          </cell>
          <cell r="H376" t="str">
            <v>12/18/2019 5:08:25 AM</v>
          </cell>
          <cell r="I376"/>
          <cell r="J376" t="str">
            <v>Golgadda Varanasi</v>
          </cell>
          <cell r="K376"/>
          <cell r="L376">
            <v>221001</v>
          </cell>
          <cell r="M376" t="str">
            <v>Varanasi</v>
          </cell>
          <cell r="N376" t="str">
            <v>Uttar Pradesh</v>
          </cell>
        </row>
        <row r="377">
          <cell r="D377">
            <v>7704729</v>
          </cell>
          <cell r="E377" t="str">
            <v>Ramji</v>
          </cell>
          <cell r="F377" t="str">
            <v>Singh</v>
          </cell>
          <cell r="G377">
            <v>9452975741</v>
          </cell>
          <cell r="H377" t="str">
            <v>12/18/2019 5:08:25 AM</v>
          </cell>
          <cell r="I377" t="str">
            <v>12/25/2019 6:43:11 AM</v>
          </cell>
          <cell r="J377" t="str">
            <v>Bhitti Chawk</v>
          </cell>
          <cell r="K377"/>
          <cell r="L377">
            <v>275101</v>
          </cell>
          <cell r="M377" t="str">
            <v>Mau</v>
          </cell>
          <cell r="N377" t="str">
            <v>Uttar Pradesh</v>
          </cell>
        </row>
        <row r="378">
          <cell r="D378">
            <v>7712611</v>
          </cell>
          <cell r="E378" t="str">
            <v>AJAY</v>
          </cell>
          <cell r="F378" t="str">
            <v>SINGH</v>
          </cell>
          <cell r="G378">
            <v>9919864888</v>
          </cell>
          <cell r="H378" t="str">
            <v>12/18/2019 5:08:25 AM</v>
          </cell>
          <cell r="I378"/>
          <cell r="J378" t="str">
            <v>Rajdhani road,home no-197,kathariya-3,Ballia</v>
          </cell>
          <cell r="K378"/>
          <cell r="L378">
            <v>270017</v>
          </cell>
          <cell r="M378" t="str">
            <v>Ballia</v>
          </cell>
          <cell r="N378" t="str">
            <v>Uttar Pradesh</v>
          </cell>
        </row>
        <row r="379">
          <cell r="D379">
            <v>7713283</v>
          </cell>
          <cell r="E379" t="str">
            <v>Muneer</v>
          </cell>
          <cell r="F379" t="str">
            <v>Ahmed</v>
          </cell>
          <cell r="G379">
            <v>9616588876</v>
          </cell>
          <cell r="H379" t="str">
            <v>12/18/2019 5:08:25 AM</v>
          </cell>
          <cell r="I379"/>
          <cell r="J379" t="str">
            <v>MIRZAPUR SECTOR-3 DC PILIKOTHI</v>
          </cell>
          <cell r="K379"/>
          <cell r="L379">
            <v>231001</v>
          </cell>
          <cell r="M379" t="str">
            <v>MIRZAPUR</v>
          </cell>
          <cell r="N379" t="str">
            <v>Uttar Pradesh</v>
          </cell>
        </row>
        <row r="380">
          <cell r="D380">
            <v>7713329</v>
          </cell>
          <cell r="E380" t="str">
            <v>Sunil kumar</v>
          </cell>
          <cell r="F380" t="str">
            <v>Singh</v>
          </cell>
          <cell r="G380">
            <v>9451322921</v>
          </cell>
          <cell r="H380" t="str">
            <v>12/18/2019 5:08:25 AM</v>
          </cell>
          <cell r="I380"/>
          <cell r="J380" t="str">
            <v>CHHITOUNI RASRA</v>
          </cell>
          <cell r="K380"/>
          <cell r="L380">
            <v>221712</v>
          </cell>
          <cell r="M380" t="str">
            <v>Ballia</v>
          </cell>
          <cell r="N380" t="str">
            <v>Uttar Pradesh</v>
          </cell>
        </row>
        <row r="381">
          <cell r="D381">
            <v>7716655</v>
          </cell>
          <cell r="E381" t="str">
            <v>Manzur</v>
          </cell>
          <cell r="F381" t="str">
            <v>Ahemad</v>
          </cell>
          <cell r="G381">
            <v>9839423682</v>
          </cell>
          <cell r="H381" t="str">
            <v>12/18/2019 5:08:25 AM</v>
          </cell>
          <cell r="I381"/>
          <cell r="J381" t="str">
            <v>Alinagar, Amhat, Sultanpur, 228001</v>
          </cell>
          <cell r="K381"/>
          <cell r="L381">
            <v>228001</v>
          </cell>
          <cell r="M381" t="str">
            <v>Sultanpur</v>
          </cell>
          <cell r="N381" t="str">
            <v>Uttar Pradesh</v>
          </cell>
        </row>
        <row r="382">
          <cell r="D382">
            <v>7715903</v>
          </cell>
          <cell r="E382" t="str">
            <v>SWARNADEEP</v>
          </cell>
          <cell r="F382" t="str">
            <v>SAMUI</v>
          </cell>
          <cell r="G382">
            <v>9064041911</v>
          </cell>
          <cell r="H382">
            <v>43811.989027777781</v>
          </cell>
          <cell r="I382"/>
          <cell r="J382" t="str">
            <v>GROUND FLOOR, SATBANKURA, C.K ROAD</v>
          </cell>
          <cell r="K382"/>
          <cell r="L382">
            <v>721253</v>
          </cell>
          <cell r="M382" t="str">
            <v>WEST MEDINIPIUR</v>
          </cell>
          <cell r="N382" t="str">
            <v>West Bengal</v>
          </cell>
        </row>
        <row r="383">
          <cell r="D383">
            <v>7715902</v>
          </cell>
          <cell r="E383" t="str">
            <v>BISWAJIT</v>
          </cell>
          <cell r="F383" t="str">
            <v>KUNDU</v>
          </cell>
          <cell r="G383">
            <v>9933498078</v>
          </cell>
          <cell r="H383">
            <v>43811.989027777781</v>
          </cell>
          <cell r="I383"/>
          <cell r="J383" t="str">
            <v>OLD BUS STAND, JHARGRAM</v>
          </cell>
          <cell r="K383"/>
          <cell r="L383">
            <v>721507</v>
          </cell>
          <cell r="M383" t="str">
            <v>WEST MEDINIPIUR</v>
          </cell>
          <cell r="N383" t="str">
            <v>West Bengal</v>
          </cell>
        </row>
        <row r="384">
          <cell r="D384">
            <v>7706552</v>
          </cell>
          <cell r="E384" t="str">
            <v>SAMSUDDIN</v>
          </cell>
          <cell r="F384" t="str">
            <v>MONDAL</v>
          </cell>
          <cell r="G384">
            <v>9433310070</v>
          </cell>
          <cell r="H384">
            <v>43811.988969907405</v>
          </cell>
          <cell r="I384"/>
          <cell r="J384" t="str">
            <v>AMTALA, DH ROAD, HIMALAYA MARKET</v>
          </cell>
          <cell r="K384"/>
          <cell r="L384">
            <v>743398</v>
          </cell>
          <cell r="M384" t="str">
            <v>KOLKATA</v>
          </cell>
          <cell r="N384" t="str">
            <v>West Bengal</v>
          </cell>
        </row>
        <row r="385">
          <cell r="D385">
            <v>7715738</v>
          </cell>
          <cell r="E385" t="str">
            <v>DEBABRATA</v>
          </cell>
          <cell r="F385" t="str">
            <v>DAS</v>
          </cell>
          <cell r="G385">
            <v>9434652477</v>
          </cell>
          <cell r="H385">
            <v>43811.988981481481</v>
          </cell>
          <cell r="I385"/>
          <cell r="J385" t="str">
            <v>301, SURANANKAR, VILL-SURANANKAR, P.O-PANSKURA</v>
          </cell>
          <cell r="K385"/>
          <cell r="L385">
            <v>721152</v>
          </cell>
          <cell r="M385" t="str">
            <v>EAST MIDNAPUR</v>
          </cell>
          <cell r="N385" t="str">
            <v>West Bengal</v>
          </cell>
        </row>
        <row r="386">
          <cell r="D386">
            <v>7710617</v>
          </cell>
          <cell r="E386" t="str">
            <v>SELIM</v>
          </cell>
          <cell r="F386" t="str">
            <v>MONDAL</v>
          </cell>
          <cell r="G386">
            <v>9732440904</v>
          </cell>
          <cell r="H386">
            <v>43811.988877314812</v>
          </cell>
          <cell r="I386"/>
          <cell r="J386" t="str">
            <v>Rohan Tyre</v>
          </cell>
          <cell r="K386" t="str">
            <v>NH - 34, Panchanan Tala,</v>
          </cell>
          <cell r="L386">
            <v>742101</v>
          </cell>
          <cell r="M386" t="str">
            <v>Berhampore</v>
          </cell>
          <cell r="N386" t="str">
            <v>West Bengal</v>
          </cell>
        </row>
        <row r="387">
          <cell r="D387">
            <v>7713306</v>
          </cell>
          <cell r="E387" t="str">
            <v>Basir</v>
          </cell>
          <cell r="F387" t="str">
            <v>Khan</v>
          </cell>
          <cell r="G387">
            <v>9564618455</v>
          </cell>
          <cell r="H387">
            <v>43811.988888888889</v>
          </cell>
          <cell r="I387"/>
          <cell r="J387" t="str">
            <v>KHAN STONE SUPPLIERS(7713306) Rajgram Rail Gate PO Murarai</v>
          </cell>
          <cell r="K387" t="str">
            <v>Dist Birbhum</v>
          </cell>
          <cell r="L387">
            <v>731222</v>
          </cell>
          <cell r="M387" t="str">
            <v>Rajgram</v>
          </cell>
          <cell r="N387" t="str">
            <v>West Bengal</v>
          </cell>
        </row>
        <row r="388">
          <cell r="D388">
            <v>7715195</v>
          </cell>
          <cell r="E388" t="str">
            <v>Ramroop</v>
          </cell>
          <cell r="F388" t="str">
            <v>Singh</v>
          </cell>
          <cell r="G388">
            <v>9434008039</v>
          </cell>
          <cell r="H388">
            <v>43811.988888888889</v>
          </cell>
          <cell r="I388"/>
          <cell r="J388" t="str">
            <v>LUXMI TRANSPORT SERVICES(7715195) G T Road Gopalmath</v>
          </cell>
          <cell r="K388" t="str">
            <v>PO Waria, Durgapur</v>
          </cell>
          <cell r="L388">
            <v>713217</v>
          </cell>
          <cell r="M388" t="str">
            <v>Durgapur</v>
          </cell>
          <cell r="N388" t="str">
            <v>West Bengal</v>
          </cell>
        </row>
        <row r="389">
          <cell r="D389">
            <v>7705188</v>
          </cell>
          <cell r="E389" t="str">
            <v>Aditya</v>
          </cell>
          <cell r="F389" t="str">
            <v>Haralalka</v>
          </cell>
          <cell r="G389">
            <v>9830032198</v>
          </cell>
          <cell r="H389">
            <v>43811.988888888889</v>
          </cell>
          <cell r="I389"/>
          <cell r="J389" t="str">
            <v>HARALALKA TYRE AGENCIES PVT.LTD.(7705188)</v>
          </cell>
          <cell r="K389" t="str">
            <v>19 K.K.TAGORE STREET</v>
          </cell>
          <cell r="L389">
            <v>700007</v>
          </cell>
          <cell r="M389" t="str">
            <v>KOLKATA</v>
          </cell>
          <cell r="N389" t="str">
            <v>West Bengal</v>
          </cell>
        </row>
        <row r="390">
          <cell r="D390">
            <v>7713939</v>
          </cell>
          <cell r="E390" t="str">
            <v>MD ABDUL SALAM</v>
          </cell>
          <cell r="F390" t="str">
            <v>ANSARI</v>
          </cell>
          <cell r="G390">
            <v>9733501713</v>
          </cell>
          <cell r="H390">
            <v>43811.988888888889</v>
          </cell>
          <cell r="I390"/>
          <cell r="J390" t="str">
            <v>New Good Luck Tyre Shop(7713939), Ghatakpukur</v>
          </cell>
          <cell r="K390" t="str">
            <v>P.O. Gobindapur,PS Bha</v>
          </cell>
          <cell r="L390">
            <v>743502</v>
          </cell>
          <cell r="M390" t="str">
            <v>West Bangal</v>
          </cell>
          <cell r="N390" t="str">
            <v>West Bengal</v>
          </cell>
        </row>
        <row r="391">
          <cell r="D391">
            <v>7714766</v>
          </cell>
          <cell r="E391" t="str">
            <v>ANUP</v>
          </cell>
          <cell r="F391" t="str">
            <v>KUITY</v>
          </cell>
          <cell r="G391">
            <v>9093278717</v>
          </cell>
          <cell r="H391">
            <v>43811.988888888889</v>
          </cell>
          <cell r="I391"/>
          <cell r="J391" t="str">
            <v>DIAMOND TYRE CENTRE(7714766), KHEJUR BERYA, NANDAKUMAR</v>
          </cell>
          <cell r="K391" t="str">
            <v>EAST MIDNAPUR</v>
          </cell>
          <cell r="L391">
            <v>721632</v>
          </cell>
          <cell r="M391" t="str">
            <v>NANDAKUMAR</v>
          </cell>
          <cell r="N391" t="str">
            <v>West Bengal</v>
          </cell>
        </row>
        <row r="392">
          <cell r="D392">
            <v>7704675</v>
          </cell>
          <cell r="E392" t="str">
            <v>SUDIP</v>
          </cell>
          <cell r="F392" t="str">
            <v>GOYAL</v>
          </cell>
          <cell r="G392">
            <v>9832363492</v>
          </cell>
          <cell r="H392">
            <v>43811.988738425927</v>
          </cell>
          <cell r="I392"/>
          <cell r="J392" t="str">
            <v>ANAND TYRES(7704675), HILL CURT ROAD,OPP.SBI MANGAL DEEP</v>
          </cell>
          <cell r="K392"/>
          <cell r="L392">
            <v>734001</v>
          </cell>
          <cell r="M392" t="str">
            <v>Siliguri</v>
          </cell>
          <cell r="N392" t="str">
            <v>West Bengal</v>
          </cell>
        </row>
        <row r="393">
          <cell r="D393">
            <v>7704854</v>
          </cell>
          <cell r="E393" t="str">
            <v>DINESH PRASAD</v>
          </cell>
          <cell r="F393" t="str">
            <v>BHAGAT</v>
          </cell>
          <cell r="G393">
            <v>9932739280</v>
          </cell>
          <cell r="H393">
            <v>43811.988738425927</v>
          </cell>
          <cell r="I393"/>
          <cell r="J393" t="str">
            <v>BHAGAT TYRES(7704854), NH-34,PURNEA MORE</v>
          </cell>
          <cell r="K393"/>
          <cell r="L393">
            <v>733201</v>
          </cell>
          <cell r="M393" t="str">
            <v>Dalkhola</v>
          </cell>
          <cell r="N393" t="str">
            <v>West Bengal</v>
          </cell>
        </row>
        <row r="394">
          <cell r="D394">
            <v>7705327</v>
          </cell>
          <cell r="E394" t="str">
            <v>Hemant Kumar</v>
          </cell>
          <cell r="F394" t="str">
            <v>Baid</v>
          </cell>
          <cell r="G394">
            <v>8918213760</v>
          </cell>
          <cell r="H394">
            <v>43811.988738425927</v>
          </cell>
          <cell r="I394"/>
          <cell r="J394" t="str">
            <v>Rabindra Avenue, Malda</v>
          </cell>
          <cell r="K394"/>
          <cell r="L394">
            <v>732101</v>
          </cell>
          <cell r="M394" t="str">
            <v>Malda</v>
          </cell>
          <cell r="N394" t="str">
            <v>West Bengal</v>
          </cell>
        </row>
        <row r="395">
          <cell r="D395">
            <v>7705705</v>
          </cell>
          <cell r="E395" t="str">
            <v>AMIT KUMAR</v>
          </cell>
          <cell r="F395" t="str">
            <v>MONDAL</v>
          </cell>
          <cell r="G395">
            <v>9609841793</v>
          </cell>
          <cell r="H395">
            <v>43811.988738425927</v>
          </cell>
          <cell r="I395">
            <v>43811.994837962964</v>
          </cell>
          <cell r="J395" t="str">
            <v>MONDAL TYRES(7705705), NEAR PETROL PUMP</v>
          </cell>
          <cell r="K395"/>
          <cell r="L395">
            <v>742137</v>
          </cell>
          <cell r="M395" t="str">
            <v>KANDI</v>
          </cell>
          <cell r="N395" t="str">
            <v>West Bengal</v>
          </cell>
        </row>
        <row r="396">
          <cell r="D396">
            <v>7710042</v>
          </cell>
          <cell r="E396" t="str">
            <v>SIPRA KUNDU</v>
          </cell>
          <cell r="F396" t="str">
            <v>KUNDU</v>
          </cell>
          <cell r="G396">
            <v>9614689533</v>
          </cell>
          <cell r="H396">
            <v>43811.988749999997</v>
          </cell>
          <cell r="I396"/>
          <cell r="J396" t="str">
            <v>BHOLANATH TYRES(7710042), Room/Flat No-TUNGIDIGHI,NH-34,RICE</v>
          </cell>
          <cell r="K396"/>
          <cell r="L396">
            <v>733215</v>
          </cell>
          <cell r="M396" t="str">
            <v>Tungidighi</v>
          </cell>
          <cell r="N396" t="str">
            <v>West Bengal</v>
          </cell>
        </row>
        <row r="397">
          <cell r="D397">
            <v>7715570</v>
          </cell>
          <cell r="E397" t="str">
            <v>NARENDRA</v>
          </cell>
          <cell r="F397" t="str">
            <v>SINGH</v>
          </cell>
          <cell r="G397">
            <v>9832350999</v>
          </cell>
          <cell r="H397">
            <v>43811.988749999997</v>
          </cell>
          <cell r="I397" t="str">
            <v>12/16/2019 3:52:41 AM</v>
          </cell>
          <cell r="J397" t="str">
            <v>KUNDU MOTORS, M.G.ROAD,BIRPARA</v>
          </cell>
          <cell r="K397"/>
          <cell r="L397">
            <v>735204</v>
          </cell>
          <cell r="M397" t="str">
            <v>BIRPARA</v>
          </cell>
          <cell r="N397" t="str">
            <v>West Bengal</v>
          </cell>
        </row>
        <row r="398">
          <cell r="D398">
            <v>7704988</v>
          </cell>
          <cell r="E398" t="str">
            <v>Soubhagya</v>
          </cell>
          <cell r="F398" t="str">
            <v>Das</v>
          </cell>
          <cell r="G398">
            <v>9434172346</v>
          </cell>
          <cell r="H398">
            <v>43811.988749999997</v>
          </cell>
          <cell r="I398"/>
          <cell r="J398" t="str">
            <v>DAS TYRES CENTRE(7704988), SURI SUPER MARKET, ROOM NO. G/6</v>
          </cell>
          <cell r="K398"/>
          <cell r="L398">
            <v>731101</v>
          </cell>
          <cell r="M398" t="str">
            <v>BIRBHUM</v>
          </cell>
          <cell r="N398" t="str">
            <v>West Bengal</v>
          </cell>
        </row>
        <row r="399">
          <cell r="D399">
            <v>7709963</v>
          </cell>
          <cell r="E399" t="str">
            <v>Ajit Singh</v>
          </cell>
          <cell r="F399" t="str">
            <v>Mago</v>
          </cell>
          <cell r="G399">
            <v>9333352060</v>
          </cell>
          <cell r="H399">
            <v>43811.988749999997</v>
          </cell>
          <cell r="I399"/>
          <cell r="J399" t="str">
            <v>MAGO TYRES(7709963), G.T. ROAD, RAMBANDHU TALAB</v>
          </cell>
          <cell r="K399"/>
          <cell r="L399">
            <v>713303</v>
          </cell>
          <cell r="M399" t="str">
            <v>ASANSOL</v>
          </cell>
          <cell r="N399" t="str">
            <v>West Bengal</v>
          </cell>
        </row>
        <row r="400">
          <cell r="D400">
            <v>7707578</v>
          </cell>
          <cell r="E400" t="str">
            <v>Navin</v>
          </cell>
          <cell r="F400" t="str">
            <v>Agarwal</v>
          </cell>
          <cell r="G400">
            <v>9830986259</v>
          </cell>
          <cell r="H400">
            <v>43811.988749999997</v>
          </cell>
          <cell r="I400"/>
          <cell r="J400" t="str">
            <v>57A KALI KRISHNA TAGORE STREET</v>
          </cell>
          <cell r="K400" t="str">
            <v>INDO TYRES C/O AKANKSHA TOWERS PVT LTD</v>
          </cell>
          <cell r="L400">
            <v>700007</v>
          </cell>
          <cell r="M400" t="str">
            <v>KOLKATA</v>
          </cell>
          <cell r="N400" t="str">
            <v>West Bengal</v>
          </cell>
        </row>
        <row r="401">
          <cell r="D401">
            <v>7715419</v>
          </cell>
          <cell r="E401" t="str">
            <v>BARUN</v>
          </cell>
          <cell r="F401" t="str">
            <v>PRAMANIK</v>
          </cell>
          <cell r="G401">
            <v>8145623092</v>
          </cell>
          <cell r="H401">
            <v>43811.988749999997</v>
          </cell>
          <cell r="I401"/>
          <cell r="J401" t="str">
            <v>VILL. SALEPUR (WEST) PADMAPUKUR, BARUIPUR</v>
          </cell>
          <cell r="K401"/>
          <cell r="L401">
            <v>700144</v>
          </cell>
          <cell r="M401" t="str">
            <v>KOLKATA</v>
          </cell>
          <cell r="N401" t="str">
            <v>West Bengal</v>
          </cell>
        </row>
        <row r="402">
          <cell r="D402">
            <v>7704745</v>
          </cell>
          <cell r="E402" t="str">
            <v>MD NASEEM</v>
          </cell>
          <cell r="F402" t="str">
            <v>AHMAD</v>
          </cell>
          <cell r="G402">
            <v>9434128783</v>
          </cell>
          <cell r="H402">
            <v>43811.988749999997</v>
          </cell>
          <cell r="I402"/>
          <cell r="J402" t="str">
            <v>ASIAN TYRES(7704745), DEBRA BAZAR ( NF-6 ),PASCHIM MEDINI</v>
          </cell>
          <cell r="K402"/>
          <cell r="L402">
            <v>721126</v>
          </cell>
          <cell r="M402" t="str">
            <v>DEBRA</v>
          </cell>
          <cell r="N402" t="str">
            <v>West Bengal</v>
          </cell>
        </row>
        <row r="403">
          <cell r="D403">
            <v>7704848</v>
          </cell>
          <cell r="E403" t="str">
            <v>BIVAS</v>
          </cell>
          <cell r="F403" t="str">
            <v>MAITY</v>
          </cell>
          <cell r="G403">
            <v>9733060947</v>
          </cell>
          <cell r="H403">
            <v>43811.988749999997</v>
          </cell>
          <cell r="I403"/>
          <cell r="J403" t="str">
            <v>BELDA TYRE CENTRE(7704848), O.T.ROAD, BELDA</v>
          </cell>
          <cell r="K403"/>
          <cell r="L403">
            <v>721424</v>
          </cell>
          <cell r="M403" t="str">
            <v>BELDA</v>
          </cell>
          <cell r="N403" t="str">
            <v>West Bengal</v>
          </cell>
        </row>
        <row r="404">
          <cell r="D404">
            <v>7705407</v>
          </cell>
          <cell r="E404" t="str">
            <v>Chandan</v>
          </cell>
          <cell r="F404" t="str">
            <v>Dey</v>
          </cell>
          <cell r="G404">
            <v>9434701005</v>
          </cell>
          <cell r="H404">
            <v>43811.988761574074</v>
          </cell>
          <cell r="I404" t="str">
            <v>12/13/2019 3:46:24 AM</v>
          </cell>
          <cell r="J404" t="str">
            <v>BASIRHAT SONEPUKURDHAR</v>
          </cell>
          <cell r="K404" t="str">
            <v>NEAR CHOTTOJIRAKPUR</v>
          </cell>
          <cell r="L404">
            <v>743411</v>
          </cell>
          <cell r="M404" t="str">
            <v>BASIRHAT</v>
          </cell>
          <cell r="N404" t="str">
            <v>West Bengal</v>
          </cell>
        </row>
        <row r="405">
          <cell r="D405">
            <v>7705467</v>
          </cell>
          <cell r="E405" t="str">
            <v>GOPINATH</v>
          </cell>
          <cell r="F405" t="str">
            <v>GHORAI</v>
          </cell>
          <cell r="G405">
            <v>9434149055</v>
          </cell>
          <cell r="H405">
            <v>43811.988761574074</v>
          </cell>
          <cell r="I405"/>
          <cell r="J405" t="str">
            <v>KOLAGHAT TYRE CENTRE(7705467), BARISHA</v>
          </cell>
          <cell r="K405"/>
          <cell r="L405">
            <v>721134</v>
          </cell>
          <cell r="M405" t="str">
            <v>KOLAGHAT</v>
          </cell>
          <cell r="N405" t="str">
            <v>West Bengal</v>
          </cell>
        </row>
        <row r="406">
          <cell r="D406">
            <v>7706232</v>
          </cell>
          <cell r="E406" t="str">
            <v>Biplab</v>
          </cell>
          <cell r="F406" t="str">
            <v>Sarkar</v>
          </cell>
          <cell r="G406">
            <v>9749299154</v>
          </cell>
          <cell r="H406">
            <v>43811.988761574074</v>
          </cell>
          <cell r="I406"/>
          <cell r="J406" t="str">
            <v>MADHYA PARA BETHUADAHARI NADIA</v>
          </cell>
          <cell r="K406"/>
          <cell r="L406">
            <v>741126</v>
          </cell>
          <cell r="M406" t="str">
            <v>BETHUADAHARI</v>
          </cell>
          <cell r="N406" t="str">
            <v>West Bengal</v>
          </cell>
        </row>
        <row r="407">
          <cell r="D407">
            <v>7706450</v>
          </cell>
          <cell r="E407" t="str">
            <v>SUMIT</v>
          </cell>
          <cell r="F407" t="str">
            <v>SAMANTA</v>
          </cell>
          <cell r="G407">
            <v>9434146399</v>
          </cell>
          <cell r="H407">
            <v>43811.988761574074</v>
          </cell>
          <cell r="I407"/>
          <cell r="J407" t="str">
            <v>SNEHA ENTERPRISES(7706450), Naranda, P.O.Panskura,</v>
          </cell>
          <cell r="K407"/>
          <cell r="L407">
            <v>721139</v>
          </cell>
          <cell r="M407" t="str">
            <v>PANSKURA</v>
          </cell>
          <cell r="N407" t="str">
            <v>West Bengal</v>
          </cell>
        </row>
        <row r="408">
          <cell r="D408">
            <v>7707483</v>
          </cell>
          <cell r="E408" t="str">
            <v>Sadhan</v>
          </cell>
          <cell r="F408" t="str">
            <v>Kundu</v>
          </cell>
          <cell r="G408">
            <v>9831125721</v>
          </cell>
          <cell r="H408">
            <v>43811.988761574074</v>
          </cell>
          <cell r="I408" t="str">
            <v>3/20/2020 7:30:12 AM</v>
          </cell>
          <cell r="J408" t="str">
            <v>Kundu Tyres(7707483), Barajala,Maitypara</v>
          </cell>
          <cell r="K408"/>
          <cell r="L408">
            <v>712311</v>
          </cell>
          <cell r="M408" t="str">
            <v>Dankuni</v>
          </cell>
          <cell r="N408" t="str">
            <v>West Bengal</v>
          </cell>
        </row>
        <row r="409">
          <cell r="D409">
            <v>7709344</v>
          </cell>
          <cell r="E409" t="str">
            <v>Chandan</v>
          </cell>
          <cell r="F409" t="str">
            <v>Das</v>
          </cell>
          <cell r="G409">
            <v>9830307100</v>
          </cell>
          <cell r="H409">
            <v>43811.988761574074</v>
          </cell>
          <cell r="I409"/>
          <cell r="J409" t="str">
            <v>M/S CHANDRA KANTA DAS(7709344), Bowbazar, Krishnanagar</v>
          </cell>
          <cell r="K409"/>
          <cell r="L409">
            <v>741101</v>
          </cell>
          <cell r="M409" t="str">
            <v>NADIA</v>
          </cell>
          <cell r="N409" t="str">
            <v>West Bengal</v>
          </cell>
        </row>
        <row r="410">
          <cell r="D410">
            <v>7705433</v>
          </cell>
          <cell r="E410" t="str">
            <v>Rohit</v>
          </cell>
          <cell r="F410" t="str">
            <v>Kejriwal</v>
          </cell>
          <cell r="G410">
            <v>9839080780</v>
          </cell>
          <cell r="H410">
            <v>43811.988703703704</v>
          </cell>
          <cell r="I410"/>
          <cell r="J410" t="str">
            <v>A-1/103,</v>
          </cell>
          <cell r="K410" t="str">
            <v>2nd FLOOR,</v>
          </cell>
          <cell r="L410">
            <v>110058</v>
          </cell>
          <cell r="M410" t="str">
            <v>NEW DELHI</v>
          </cell>
          <cell r="N410" t="str">
            <v>Delhi</v>
          </cell>
        </row>
        <row r="411">
          <cell r="D411">
            <v>7714381</v>
          </cell>
          <cell r="E411" t="str">
            <v>Ishwar</v>
          </cell>
          <cell r="F411" t="str">
            <v>Jain</v>
          </cell>
          <cell r="G411">
            <v>9899021490</v>
          </cell>
          <cell r="H411">
            <v>43811.988576388889</v>
          </cell>
          <cell r="I411"/>
          <cell r="J411" t="str">
            <v>U 24 NAVEEN SHAHDARA</v>
          </cell>
          <cell r="K411"/>
          <cell r="L411">
            <v>110032</v>
          </cell>
          <cell r="M411" t="str">
            <v>DELHI</v>
          </cell>
          <cell r="N411" t="str">
            <v>Delhi</v>
          </cell>
        </row>
        <row r="412">
          <cell r="D412">
            <v>7715405</v>
          </cell>
          <cell r="E412" t="str">
            <v>Jagdish</v>
          </cell>
          <cell r="F412" t="str">
            <v>Tanwar</v>
          </cell>
          <cell r="G412">
            <v>9899061777</v>
          </cell>
          <cell r="H412">
            <v>43811.988576388889</v>
          </cell>
          <cell r="I412"/>
          <cell r="J412" t="str">
            <v>Shop No.4, Truck Market, Asola, Fatehpur Beri</v>
          </cell>
          <cell r="K412"/>
          <cell r="L412">
            <v>110074</v>
          </cell>
          <cell r="M412" t="str">
            <v>Fatehpur Beri, Delhi</v>
          </cell>
          <cell r="N412" t="str">
            <v>Delhi</v>
          </cell>
        </row>
        <row r="413">
          <cell r="D413" t="str">
            <v>Nuwaizer</v>
          </cell>
          <cell r="E413" t="str">
            <v>N</v>
          </cell>
          <cell r="F413" t="str">
            <v>Nuwaizer</v>
          </cell>
          <cell r="G413">
            <v>9910430925</v>
          </cell>
          <cell r="H413">
            <v>43567.294872685183</v>
          </cell>
          <cell r="I413" t="str">
            <v>2/16/2020 11:51:00 PM</v>
          </cell>
          <cell r="J413" t="str">
            <v>Continental2</v>
          </cell>
          <cell r="K413"/>
          <cell r="L413">
            <v>110062</v>
          </cell>
          <cell r="M413" t="str">
            <v>Delhi</v>
          </cell>
          <cell r="N413" t="str">
            <v>Delhi</v>
          </cell>
        </row>
        <row r="414">
          <cell r="D414" t="str">
            <v>Amit</v>
          </cell>
          <cell r="E414" t="str">
            <v>Amit</v>
          </cell>
          <cell r="F414" t="str">
            <v>Agarwal</v>
          </cell>
          <cell r="G414">
            <v>9999338944</v>
          </cell>
          <cell r="H414">
            <v>43567.294872685183</v>
          </cell>
          <cell r="I414" t="str">
            <v>1/27/2020 1:48:30 AM</v>
          </cell>
          <cell r="J414" t="str">
            <v>Continental1</v>
          </cell>
          <cell r="K414"/>
          <cell r="L414">
            <v>110062</v>
          </cell>
          <cell r="M414" t="str">
            <v>Delhi</v>
          </cell>
          <cell r="N414" t="str">
            <v>Delhi</v>
          </cell>
        </row>
        <row r="415">
          <cell r="D415" t="str">
            <v>Anisha</v>
          </cell>
          <cell r="E415" t="str">
            <v>Anisha</v>
          </cell>
          <cell r="F415" t="str">
            <v>Ghosh</v>
          </cell>
          <cell r="G415">
            <v>6372644988</v>
          </cell>
          <cell r="H415">
            <v>43567.294872685183</v>
          </cell>
          <cell r="I415"/>
          <cell r="J415" t="str">
            <v>BI worldwide2</v>
          </cell>
          <cell r="K415"/>
          <cell r="L415">
            <v>110062</v>
          </cell>
          <cell r="M415" t="str">
            <v>Delhi</v>
          </cell>
          <cell r="N415" t="str">
            <v>Delhi</v>
          </cell>
        </row>
        <row r="416">
          <cell r="D416">
            <v>7713199</v>
          </cell>
          <cell r="E416" t="str">
            <v>Madan</v>
          </cell>
          <cell r="F416" t="str">
            <v>Singh</v>
          </cell>
          <cell r="G416">
            <v>9811399673</v>
          </cell>
          <cell r="H416">
            <v>43811.988576388889</v>
          </cell>
          <cell r="I416">
            <v>44047.325462962966</v>
          </cell>
          <cell r="J416" t="str">
            <v>Near Rajendra Lakhra School</v>
          </cell>
          <cell r="K416" t="str">
            <v>Ladpur Village,</v>
          </cell>
          <cell r="L416">
            <v>110081</v>
          </cell>
          <cell r="M416" t="str">
            <v>Ladpur</v>
          </cell>
          <cell r="N416" t="str">
            <v>Delhi</v>
          </cell>
        </row>
        <row r="417">
          <cell r="D417">
            <v>7715572</v>
          </cell>
          <cell r="E417" t="str">
            <v>Jaswinder</v>
          </cell>
          <cell r="F417" t="str">
            <v>Thukral</v>
          </cell>
          <cell r="G417">
            <v>9899407500</v>
          </cell>
          <cell r="H417">
            <v>43811.988576388889</v>
          </cell>
          <cell r="I417"/>
          <cell r="J417" t="str">
            <v>Indera Tyres, AW-524, SGT Nagar, Delhi</v>
          </cell>
          <cell r="K417"/>
          <cell r="L417">
            <v>110042</v>
          </cell>
          <cell r="M417" t="str">
            <v>Sanjay Gandhi Tpt Nagar</v>
          </cell>
          <cell r="N417" t="str">
            <v>Delhi</v>
          </cell>
        </row>
        <row r="418">
          <cell r="D418">
            <v>7715418</v>
          </cell>
          <cell r="E418" t="str">
            <v>Madan</v>
          </cell>
          <cell r="F418" t="str">
            <v>Anand</v>
          </cell>
          <cell r="G418">
            <v>9810666212</v>
          </cell>
          <cell r="H418">
            <v>43811.989016203705</v>
          </cell>
          <cell r="I418"/>
          <cell r="J418" t="str">
            <v>C-9/ 118, Yamuna Vihar</v>
          </cell>
          <cell r="K418" t="str">
            <v>Near Gurudwara</v>
          </cell>
          <cell r="L418">
            <v>110053</v>
          </cell>
          <cell r="M418" t="str">
            <v>Delhi</v>
          </cell>
          <cell r="N418" t="str">
            <v>Delhi</v>
          </cell>
        </row>
        <row r="419">
          <cell r="D419">
            <v>7715416</v>
          </cell>
          <cell r="E419" t="str">
            <v>Vinod</v>
          </cell>
          <cell r="F419" t="str">
            <v>Goel</v>
          </cell>
          <cell r="G419">
            <v>9999748143</v>
          </cell>
          <cell r="H419" t="str">
            <v>3/23/2020 3:32:49 AM</v>
          </cell>
          <cell r="I419"/>
          <cell r="J419" t="str">
            <v>House N0. 59, 110033 Azadpur, 07 Delhi</v>
          </cell>
          <cell r="K419"/>
          <cell r="L419">
            <v>110033</v>
          </cell>
          <cell r="M419" t="str">
            <v>Delhi</v>
          </cell>
          <cell r="N419" t="str">
            <v>Delhi</v>
          </cell>
        </row>
      </sheetData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Customer</v>
          </cell>
          <cell r="B1" t="str">
            <v>Name</v>
          </cell>
          <cell r="C1" t="str">
            <v>Name 2</v>
          </cell>
          <cell r="D1" t="str">
            <v>Name 3</v>
          </cell>
          <cell r="E1" t="str">
            <v>Name 4</v>
          </cell>
          <cell r="F1" t="str">
            <v>City</v>
          </cell>
          <cell r="G1" t="str">
            <v>District</v>
          </cell>
          <cell r="H1" t="str">
            <v>Postl Code</v>
          </cell>
          <cell r="I1" t="str">
            <v>State</v>
          </cell>
          <cell r="J1" t="str">
            <v>Street</v>
          </cell>
          <cell r="K1" t="str">
            <v>House No.</v>
          </cell>
          <cell r="L1" t="str">
            <v>Street 2</v>
          </cell>
          <cell r="M1" t="str">
            <v>Street 3</v>
          </cell>
          <cell r="N1" t="str">
            <v>Street 4</v>
          </cell>
          <cell r="O1" t="str">
            <v>Building</v>
          </cell>
          <cell r="P1" t="str">
            <v>Floor</v>
          </cell>
          <cell r="Q1" t="str">
            <v>Room No.</v>
          </cell>
          <cell r="R1" t="str">
            <v>Telephone</v>
          </cell>
          <cell r="S1" t="str">
            <v>CGrp</v>
          </cell>
          <cell r="T1" t="str">
            <v>Plnt</v>
          </cell>
          <cell r="U1" t="str">
            <v>SOff.</v>
          </cell>
          <cell r="V1" t="str">
            <v>Email.ID</v>
          </cell>
        </row>
        <row r="2">
          <cell r="A2">
            <v>7716649</v>
          </cell>
          <cell r="B2" t="str">
            <v>ABABIL TYRES</v>
          </cell>
          <cell r="C2" t="str">
            <v/>
          </cell>
          <cell r="D2" t="str">
            <v/>
          </cell>
          <cell r="E2" t="str">
            <v/>
          </cell>
          <cell r="F2" t="str">
            <v>BANASKANTHA</v>
          </cell>
          <cell r="G2" t="str">
            <v/>
          </cell>
          <cell r="H2">
            <v>364290</v>
          </cell>
          <cell r="I2" t="str">
            <v>24 Gujarat</v>
          </cell>
          <cell r="J2" t="str">
            <v>PLOT NO-88/2/A/2,GIDC</v>
          </cell>
          <cell r="K2" t="str">
            <v/>
          </cell>
          <cell r="L2" t="str">
            <v/>
          </cell>
          <cell r="M2" t="str">
            <v/>
          </cell>
          <cell r="N2" t="str">
            <v>UDHYOG NAGAR,MAHUVA</v>
          </cell>
          <cell r="O2" t="str">
            <v/>
          </cell>
          <cell r="P2" t="str">
            <v/>
          </cell>
          <cell r="Q2" t="str">
            <v/>
          </cell>
          <cell r="R2">
            <v>7575003665</v>
          </cell>
          <cell r="S2" t="str">
            <v>IC</v>
          </cell>
          <cell r="T2" t="str">
            <v>ING2</v>
          </cell>
          <cell r="U2" t="str">
            <v>ING2</v>
          </cell>
          <cell r="V2" t="str">
            <v>moinkalvater111@gmail.com</v>
          </cell>
        </row>
        <row r="3">
          <cell r="A3">
            <v>7716788</v>
          </cell>
          <cell r="B3" t="str">
            <v>Touch Enterprises</v>
          </cell>
          <cell r="C3" t="str">
            <v/>
          </cell>
          <cell r="D3" t="str">
            <v/>
          </cell>
          <cell r="E3" t="str">
            <v/>
          </cell>
          <cell r="F3" t="str">
            <v>BANGALORE</v>
          </cell>
          <cell r="G3" t="str">
            <v/>
          </cell>
          <cell r="H3">
            <v>560043</v>
          </cell>
          <cell r="I3" t="str">
            <v>29 Karnataka</v>
          </cell>
          <cell r="J3" t="str">
            <v>NO.34/9-A, 2nd floor, Room No.6, Opp.Dominos Pizza</v>
          </cell>
          <cell r="K3" t="str">
            <v/>
          </cell>
          <cell r="L3" t="str">
            <v/>
          </cell>
          <cell r="M3" t="str">
            <v/>
          </cell>
          <cell r="N3" t="str">
            <v>5th Cross, Hennur Cross,</v>
          </cell>
          <cell r="O3" t="str">
            <v/>
          </cell>
          <cell r="P3" t="str">
            <v/>
          </cell>
          <cell r="Q3" t="str">
            <v/>
          </cell>
          <cell r="R3">
            <v>9148078333</v>
          </cell>
          <cell r="S3" t="str">
            <v>IC</v>
          </cell>
          <cell r="T3" t="str">
            <v>INK8</v>
          </cell>
          <cell r="U3" t="str">
            <v>INK8</v>
          </cell>
          <cell r="V3" t="str">
            <v>shiasi7280@gmail.com</v>
          </cell>
        </row>
        <row r="4">
          <cell r="A4">
            <v>7716898</v>
          </cell>
          <cell r="B4" t="str">
            <v>NOOR MODERN TYRE WORKS</v>
          </cell>
          <cell r="C4" t="str">
            <v/>
          </cell>
          <cell r="D4" t="str">
            <v/>
          </cell>
          <cell r="E4" t="str">
            <v/>
          </cell>
          <cell r="F4" t="str">
            <v>BURHAR</v>
          </cell>
          <cell r="G4" t="str">
            <v>SHAHDOL</v>
          </cell>
          <cell r="H4">
            <v>484110</v>
          </cell>
          <cell r="I4" t="str">
            <v>23 Madhya Pradesh</v>
          </cell>
          <cell r="J4" t="str">
            <v>HNO-14,WARD NO-05,</v>
          </cell>
          <cell r="K4" t="str">
            <v/>
          </cell>
          <cell r="L4" t="str">
            <v/>
          </cell>
          <cell r="M4" t="str">
            <v/>
          </cell>
          <cell r="N4" t="str">
            <v>NEAR AHUJA PATROL PUMP, SHAHDOL ROAD,</v>
          </cell>
          <cell r="O4" t="str">
            <v/>
          </cell>
          <cell r="P4" t="str">
            <v/>
          </cell>
          <cell r="Q4" t="str">
            <v/>
          </cell>
          <cell r="R4">
            <v>9425890885</v>
          </cell>
          <cell r="S4" t="str">
            <v>IC</v>
          </cell>
          <cell r="T4" t="str">
            <v>INMC</v>
          </cell>
          <cell r="U4" t="str">
            <v>INMC</v>
          </cell>
          <cell r="V4" t="str">
            <v>NOORMODERNTYREWORKSBURHAR@GMAIL.COM</v>
          </cell>
        </row>
        <row r="5">
          <cell r="A5">
            <v>7717277</v>
          </cell>
          <cell r="B5" t="str">
            <v>Kisan Motors</v>
          </cell>
          <cell r="C5" t="str">
            <v/>
          </cell>
          <cell r="D5" t="str">
            <v/>
          </cell>
          <cell r="E5" t="str">
            <v/>
          </cell>
          <cell r="F5" t="str">
            <v>Buxar</v>
          </cell>
          <cell r="G5" t="str">
            <v/>
          </cell>
          <cell r="H5">
            <v>802101</v>
          </cell>
          <cell r="I5" t="str">
            <v>10 Bihar</v>
          </cell>
          <cell r="J5" t="str">
            <v>Main Road Syndicate</v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>
            <v>7782061386</v>
          </cell>
          <cell r="S5" t="str">
            <v>IC</v>
          </cell>
          <cell r="T5" t="str">
            <v>INB8</v>
          </cell>
          <cell r="U5" t="str">
            <v>INB8</v>
          </cell>
          <cell r="V5" t="str">
            <v>kisanmotors@gmail.com</v>
          </cell>
        </row>
        <row r="6">
          <cell r="A6">
            <v>7715961</v>
          </cell>
          <cell r="B6" t="str">
            <v>GFR TYRE CENTRE</v>
          </cell>
          <cell r="C6" t="str">
            <v/>
          </cell>
          <cell r="D6" t="str">
            <v/>
          </cell>
          <cell r="E6" t="str">
            <v/>
          </cell>
          <cell r="F6" t="str">
            <v>Lalitpura</v>
          </cell>
          <cell r="G6" t="str">
            <v/>
          </cell>
          <cell r="H6">
            <v>711303</v>
          </cell>
          <cell r="I6" t="str">
            <v>19 West Bengal</v>
          </cell>
          <cell r="J6" t="str">
            <v>O.T. Road BAGNAN, HOWRAH</v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>
            <v>9064053007</v>
          </cell>
          <cell r="S6" t="str">
            <v>IC</v>
          </cell>
          <cell r="T6" t="str">
            <v>INWD</v>
          </cell>
          <cell r="U6" t="str">
            <v>INWD</v>
          </cell>
          <cell r="V6" t="str">
            <v>faridulskwww@gmail.com</v>
          </cell>
        </row>
        <row r="7">
          <cell r="A7">
            <v>7716714</v>
          </cell>
          <cell r="B7" t="str">
            <v>Rameshwar Transport Company Pvt Ltd</v>
          </cell>
          <cell r="C7" t="str">
            <v/>
          </cell>
          <cell r="D7" t="str">
            <v/>
          </cell>
          <cell r="E7" t="str">
            <v/>
          </cell>
          <cell r="F7" t="str">
            <v>Ahmedabad</v>
          </cell>
          <cell r="G7" t="str">
            <v/>
          </cell>
          <cell r="H7">
            <v>380026</v>
          </cell>
          <cell r="I7" t="str">
            <v>24 Gujarat</v>
          </cell>
          <cell r="J7" t="str">
            <v>1, Rameshwar Chember,</v>
          </cell>
          <cell r="K7" t="str">
            <v/>
          </cell>
          <cell r="L7" t="str">
            <v/>
          </cell>
          <cell r="M7" t="str">
            <v/>
          </cell>
          <cell r="N7" t="str">
            <v>Near Minaxi Park,N H 8 , Amraiwadi</v>
          </cell>
          <cell r="O7" t="str">
            <v/>
          </cell>
          <cell r="P7" t="str">
            <v/>
          </cell>
          <cell r="Q7" t="str">
            <v/>
          </cell>
          <cell r="R7">
            <v>9825039256</v>
          </cell>
          <cell r="S7" t="str">
            <v>IC</v>
          </cell>
          <cell r="T7" t="str">
            <v>ING2</v>
          </cell>
          <cell r="U7" t="str">
            <v>ING2</v>
          </cell>
          <cell r="V7" t="str">
            <v>operation.rtcpl@gmail.com</v>
          </cell>
        </row>
        <row r="8">
          <cell r="A8">
            <v>7716934</v>
          </cell>
          <cell r="B8" t="str">
            <v>SHIVA JYOTHI TRANSPORT</v>
          </cell>
          <cell r="C8" t="str">
            <v/>
          </cell>
          <cell r="D8" t="str">
            <v/>
          </cell>
          <cell r="E8" t="str">
            <v/>
          </cell>
          <cell r="F8" t="str">
            <v>BETAMCHERLA</v>
          </cell>
          <cell r="G8" t="str">
            <v>KURNOOL</v>
          </cell>
          <cell r="H8">
            <v>518599</v>
          </cell>
          <cell r="I8" t="str">
            <v>37 Andhra Pradesh</v>
          </cell>
          <cell r="J8" t="str">
            <v>SHOP.NO : 3/83/1/2 , NEW BUSTAND</v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>
            <v>7013121005</v>
          </cell>
          <cell r="S8" t="str">
            <v>IC</v>
          </cell>
          <cell r="T8" t="str">
            <v>INA7</v>
          </cell>
          <cell r="U8" t="str">
            <v>INA7</v>
          </cell>
          <cell r="V8" t="str">
            <v>shivajyothitransport9945@gmail.com</v>
          </cell>
        </row>
        <row r="9">
          <cell r="A9">
            <v>7709009</v>
          </cell>
          <cell r="B9" t="str">
            <v>UNITED TYRE ASSOCIATES</v>
          </cell>
          <cell r="C9" t="str">
            <v/>
          </cell>
          <cell r="D9" t="str">
            <v/>
          </cell>
          <cell r="E9" t="str">
            <v/>
          </cell>
          <cell r="F9" t="str">
            <v>BAREILLY</v>
          </cell>
          <cell r="G9" t="str">
            <v/>
          </cell>
          <cell r="H9">
            <v>243001</v>
          </cell>
          <cell r="I9" t="str">
            <v>09 Uttar Pradesh</v>
          </cell>
          <cell r="J9" t="str">
            <v>KOOHARAPEER, NAINITAL ROAD</v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>
            <v>9837232635</v>
          </cell>
          <cell r="S9" t="str">
            <v>IC</v>
          </cell>
          <cell r="T9" t="str">
            <v>INUS</v>
          </cell>
          <cell r="U9" t="str">
            <v>INUS</v>
          </cell>
          <cell r="V9" t="str">
            <v>sales@unitedtyre.in</v>
          </cell>
        </row>
        <row r="10">
          <cell r="A10">
            <v>8708908</v>
          </cell>
          <cell r="B10" t="str">
            <v>Tyre Junction</v>
          </cell>
          <cell r="C10" t="str">
            <v/>
          </cell>
          <cell r="D10" t="str">
            <v/>
          </cell>
          <cell r="E10" t="str">
            <v/>
          </cell>
          <cell r="F10" t="str">
            <v>RANCHI</v>
          </cell>
          <cell r="G10" t="str">
            <v/>
          </cell>
          <cell r="H10">
            <v>834001</v>
          </cell>
          <cell r="I10" t="str">
            <v>20 Jharkhand</v>
          </cell>
          <cell r="J10" t="str">
            <v>GARDIKHANA,  THANA- KOTWALI,</v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>
            <v>7992298345</v>
          </cell>
          <cell r="S10" t="str">
            <v>IC</v>
          </cell>
          <cell r="T10" t="str">
            <v>INJ7</v>
          </cell>
          <cell r="U10" t="str">
            <v>INJ7</v>
          </cell>
          <cell r="V10" t="str">
            <v>tyrejunction799@gmail.com</v>
          </cell>
        </row>
        <row r="11">
          <cell r="A11">
            <v>7715986</v>
          </cell>
          <cell r="B11" t="str">
            <v>Haralalka Sales &amp; Service</v>
          </cell>
          <cell r="C11" t="str">
            <v/>
          </cell>
          <cell r="D11" t="str">
            <v/>
          </cell>
          <cell r="E11" t="str">
            <v/>
          </cell>
          <cell r="F11" t="str">
            <v>Chennai</v>
          </cell>
          <cell r="G11" t="str">
            <v/>
          </cell>
          <cell r="H11">
            <v>600018</v>
          </cell>
          <cell r="I11" t="str">
            <v>33 Tamil Nadu</v>
          </cell>
          <cell r="J11" t="str">
            <v>Ground Floor, 8A,</v>
          </cell>
          <cell r="K11" t="str">
            <v/>
          </cell>
          <cell r="L11" t="str">
            <v/>
          </cell>
          <cell r="M11" t="str">
            <v/>
          </cell>
          <cell r="N11" t="str">
            <v>Cenatoph Road, 1st Lane,</v>
          </cell>
          <cell r="O11" t="str">
            <v/>
          </cell>
          <cell r="P11" t="str">
            <v/>
          </cell>
          <cell r="Q11" t="str">
            <v/>
          </cell>
          <cell r="R11">
            <v>9883080565</v>
          </cell>
          <cell r="S11" t="str">
            <v>IC</v>
          </cell>
          <cell r="T11" t="str">
            <v>INT0</v>
          </cell>
          <cell r="U11" t="str">
            <v>INT0</v>
          </cell>
          <cell r="V11" t="str">
            <v>hss.tn@rediffmail.com</v>
          </cell>
        </row>
        <row r="12">
          <cell r="A12">
            <v>8708468</v>
          </cell>
          <cell r="B12" t="str">
            <v>DIVYA TRANSPORTATION &amp; CO.</v>
          </cell>
          <cell r="C12" t="str">
            <v/>
          </cell>
          <cell r="D12" t="str">
            <v/>
          </cell>
          <cell r="E12" t="str">
            <v/>
          </cell>
          <cell r="F12" t="str">
            <v>AGRA</v>
          </cell>
          <cell r="G12" t="str">
            <v/>
          </cell>
          <cell r="H12">
            <v>283121</v>
          </cell>
          <cell r="I12" t="str">
            <v>09 Uttar Pradesh</v>
          </cell>
          <cell r="J12" t="str">
            <v>0, NAI AABADI, SAMADH ROAD</v>
          </cell>
          <cell r="K12" t="str">
            <v/>
          </cell>
          <cell r="L12" t="str">
            <v/>
          </cell>
          <cell r="M12" t="str">
            <v/>
          </cell>
          <cell r="N12" t="str">
            <v>KHERAGARH,</v>
          </cell>
          <cell r="O12" t="str">
            <v/>
          </cell>
          <cell r="P12" t="str">
            <v/>
          </cell>
          <cell r="Q12" t="str">
            <v/>
          </cell>
          <cell r="R12">
            <v>7520753600</v>
          </cell>
          <cell r="S12" t="str">
            <v>IC</v>
          </cell>
          <cell r="T12" t="str">
            <v>INUA</v>
          </cell>
          <cell r="U12" t="str">
            <v>INUA</v>
          </cell>
          <cell r="V12" t="str">
            <v/>
          </cell>
        </row>
        <row r="13">
          <cell r="A13">
            <v>7715979</v>
          </cell>
          <cell r="B13" t="str">
            <v>AULAKH TYRES</v>
          </cell>
          <cell r="C13" t="str">
            <v/>
          </cell>
          <cell r="D13" t="str">
            <v/>
          </cell>
          <cell r="E13" t="str">
            <v/>
          </cell>
          <cell r="F13" t="str">
            <v>AMRITSAR</v>
          </cell>
          <cell r="G13" t="str">
            <v/>
          </cell>
          <cell r="H13">
            <v>143001</v>
          </cell>
          <cell r="I13" t="str">
            <v>03 Punjab</v>
          </cell>
          <cell r="J13" t="str">
            <v>PLOT NO. 143, TRANSPORT NAGAR</v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>
            <v>9781378788</v>
          </cell>
          <cell r="S13" t="str">
            <v>IC</v>
          </cell>
          <cell r="T13" t="str">
            <v>INP1</v>
          </cell>
          <cell r="U13" t="str">
            <v>INP1</v>
          </cell>
          <cell r="V13" t="str">
            <v>harmanaulakh722@gmail.com</v>
          </cell>
        </row>
        <row r="14">
          <cell r="A14">
            <v>7716007</v>
          </cell>
          <cell r="B14" t="str">
            <v>UDAY SHIVAKUMAR</v>
          </cell>
          <cell r="C14" t="str">
            <v/>
          </cell>
          <cell r="D14" t="str">
            <v/>
          </cell>
          <cell r="E14" t="str">
            <v/>
          </cell>
          <cell r="F14" t="str">
            <v>DAVANGERE</v>
          </cell>
          <cell r="G14" t="str">
            <v/>
          </cell>
          <cell r="H14">
            <v>577005</v>
          </cell>
          <cell r="I14" t="str">
            <v>29 Karnataka</v>
          </cell>
          <cell r="J14" t="str">
            <v>1924/A 196, Manjukrupa,</v>
          </cell>
          <cell r="K14" t="str">
            <v/>
          </cell>
          <cell r="L14" t="str">
            <v/>
          </cell>
          <cell r="M14" t="str">
            <v/>
          </cell>
          <cell r="N14" t="str">
            <v>Near NH-4 Bypass,</v>
          </cell>
          <cell r="O14" t="str">
            <v/>
          </cell>
          <cell r="P14" t="str">
            <v/>
          </cell>
          <cell r="Q14" t="str">
            <v/>
          </cell>
          <cell r="R14">
            <v>9945329450</v>
          </cell>
          <cell r="S14" t="str">
            <v>IC</v>
          </cell>
          <cell r="T14" t="str">
            <v>INK9</v>
          </cell>
          <cell r="U14" t="str">
            <v>INK9</v>
          </cell>
          <cell r="V14" t="str">
            <v>uskoffice.555@gmail.com</v>
          </cell>
        </row>
        <row r="15">
          <cell r="A15">
            <v>7716034</v>
          </cell>
          <cell r="B15" t="str">
            <v>JAIN TYRES</v>
          </cell>
          <cell r="C15" t="str">
            <v/>
          </cell>
          <cell r="D15" t="str">
            <v/>
          </cell>
          <cell r="E15" t="str">
            <v/>
          </cell>
          <cell r="F15" t="str">
            <v>HATHRAS</v>
          </cell>
          <cell r="G15" t="str">
            <v/>
          </cell>
          <cell r="H15">
            <v>204101</v>
          </cell>
          <cell r="I15" t="str">
            <v>09 Uttar Pradesh</v>
          </cell>
          <cell r="J15" t="str">
            <v>NAGAR PALIKA MARKET,</v>
          </cell>
          <cell r="K15" t="str">
            <v/>
          </cell>
          <cell r="L15" t="str">
            <v/>
          </cell>
          <cell r="M15" t="str">
            <v/>
          </cell>
          <cell r="N15" t="str">
            <v>ALIGARH ROAD,</v>
          </cell>
          <cell r="O15" t="str">
            <v/>
          </cell>
          <cell r="P15" t="str">
            <v/>
          </cell>
          <cell r="Q15" t="str">
            <v/>
          </cell>
          <cell r="R15">
            <v>9045293100</v>
          </cell>
          <cell r="S15" t="str">
            <v>IC</v>
          </cell>
          <cell r="T15" t="str">
            <v>INUA</v>
          </cell>
          <cell r="U15" t="str">
            <v>INUA</v>
          </cell>
          <cell r="V15" t="str">
            <v>DJAIN+I644413@GMAIL.COM</v>
          </cell>
        </row>
        <row r="16">
          <cell r="A16">
            <v>7716040</v>
          </cell>
          <cell r="B16" t="str">
            <v>Rimjhim Ispat Ltd</v>
          </cell>
          <cell r="C16" t="str">
            <v/>
          </cell>
          <cell r="D16" t="str">
            <v/>
          </cell>
          <cell r="E16" t="str">
            <v/>
          </cell>
          <cell r="F16" t="str">
            <v>Kanpur</v>
          </cell>
          <cell r="G16" t="str">
            <v/>
          </cell>
          <cell r="H16">
            <v>208012</v>
          </cell>
          <cell r="I16" t="str">
            <v>09 Uttar Pradesh</v>
          </cell>
          <cell r="J16" t="str">
            <v>123/360, FazalGanj Kanpur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>
            <v>7080404069</v>
          </cell>
          <cell r="S16" t="str">
            <v>IC</v>
          </cell>
          <cell r="T16" t="str">
            <v>INUV</v>
          </cell>
          <cell r="U16" t="str">
            <v>INUV</v>
          </cell>
          <cell r="V16" t="str">
            <v>rilbalaji@yahoo.com</v>
          </cell>
        </row>
        <row r="17">
          <cell r="A17">
            <v>7716751</v>
          </cell>
          <cell r="B17" t="str">
            <v>SAINATH TRANSPORT</v>
          </cell>
          <cell r="C17" t="str">
            <v/>
          </cell>
          <cell r="D17" t="str">
            <v/>
          </cell>
          <cell r="E17" t="str">
            <v/>
          </cell>
          <cell r="F17" t="str">
            <v>BHARUCH</v>
          </cell>
          <cell r="G17" t="str">
            <v/>
          </cell>
          <cell r="H17">
            <v>392001</v>
          </cell>
          <cell r="I17" t="str">
            <v>24 Gujarat</v>
          </cell>
          <cell r="J17" t="str">
            <v>F-7,ABHINAV AVENUE , SHUKLATIRTH ROAD</v>
          </cell>
          <cell r="K17" t="str">
            <v/>
          </cell>
          <cell r="L17" t="str">
            <v/>
          </cell>
          <cell r="M17" t="str">
            <v/>
          </cell>
          <cell r="N17" t="str">
            <v>ZADESHWAR CHOWKDI,</v>
          </cell>
          <cell r="O17" t="str">
            <v/>
          </cell>
          <cell r="P17" t="str">
            <v/>
          </cell>
          <cell r="Q17" t="str">
            <v/>
          </cell>
          <cell r="R17">
            <v>9662009884</v>
          </cell>
          <cell r="S17" t="str">
            <v>IC</v>
          </cell>
          <cell r="T17" t="str">
            <v>ING6</v>
          </cell>
          <cell r="U17" t="str">
            <v>ING6</v>
          </cell>
          <cell r="V17" t="str">
            <v>sainathtransport@ymail.com</v>
          </cell>
        </row>
        <row r="18">
          <cell r="A18">
            <v>7715924</v>
          </cell>
          <cell r="B18" t="str">
            <v>ASHOK ENTERPRISES</v>
          </cell>
          <cell r="C18" t="str">
            <v/>
          </cell>
          <cell r="D18" t="str">
            <v/>
          </cell>
          <cell r="E18" t="str">
            <v/>
          </cell>
          <cell r="F18" t="str">
            <v>SINGRAULI MP</v>
          </cell>
          <cell r="G18" t="str">
            <v/>
          </cell>
          <cell r="H18">
            <v>486886</v>
          </cell>
          <cell r="I18" t="str">
            <v>23 Madhya Pradesh</v>
          </cell>
          <cell r="J18" t="str">
            <v>VILL. BESIDE OF TATA COMMERCIAL,</v>
          </cell>
          <cell r="K18" t="str">
            <v/>
          </cell>
          <cell r="L18" t="str">
            <v/>
          </cell>
          <cell r="M18" t="str">
            <v/>
          </cell>
          <cell r="N18" t="str">
            <v>VINDHYA NAGAR ROAD</v>
          </cell>
          <cell r="O18" t="str">
            <v/>
          </cell>
          <cell r="P18" t="str">
            <v/>
          </cell>
          <cell r="Q18" t="str">
            <v/>
          </cell>
          <cell r="R18">
            <v>9925364559</v>
          </cell>
          <cell r="S18" t="str">
            <v>IC</v>
          </cell>
          <cell r="T18" t="str">
            <v>INMC</v>
          </cell>
          <cell r="U18" t="str">
            <v>INMC</v>
          </cell>
          <cell r="V18" t="str">
            <v/>
          </cell>
        </row>
        <row r="19">
          <cell r="A19">
            <v>7716579</v>
          </cell>
          <cell r="B19" t="str">
            <v>PUSHPAK LOGISTICS SOLUTION LLP</v>
          </cell>
          <cell r="C19" t="str">
            <v/>
          </cell>
          <cell r="D19" t="str">
            <v/>
          </cell>
          <cell r="E19" t="str">
            <v/>
          </cell>
          <cell r="F19" t="str">
            <v>Jamnagar</v>
          </cell>
          <cell r="G19" t="str">
            <v/>
          </cell>
          <cell r="H19">
            <v>361001</v>
          </cell>
          <cell r="I19" t="str">
            <v>24 Gujarat</v>
          </cell>
          <cell r="J19" t="str">
            <v>101,Standard House , Indira Marg</v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>
            <v>9979777000</v>
          </cell>
          <cell r="S19" t="str">
            <v>IC</v>
          </cell>
          <cell r="T19" t="str">
            <v>ING1</v>
          </cell>
          <cell r="U19" t="str">
            <v>ING1</v>
          </cell>
          <cell r="V19" t="str">
            <v>hiren@pushtik.com</v>
          </cell>
        </row>
        <row r="20">
          <cell r="A20">
            <v>7717395</v>
          </cell>
          <cell r="B20" t="str">
            <v>BAHUBALI TIMBER</v>
          </cell>
          <cell r="C20" t="str">
            <v/>
          </cell>
          <cell r="D20" t="str">
            <v/>
          </cell>
          <cell r="E20" t="str">
            <v/>
          </cell>
          <cell r="F20" t="str">
            <v>JABALPUR</v>
          </cell>
          <cell r="G20" t="str">
            <v/>
          </cell>
          <cell r="H20">
            <v>482001</v>
          </cell>
          <cell r="I20" t="str">
            <v>23 Madhya Pradesh</v>
          </cell>
          <cell r="J20" t="str">
            <v>140774 GANGA SAGAR GARHA ROAD MADAN MAHAL</v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9424394884</v>
          </cell>
          <cell r="S20" t="str">
            <v>IC</v>
          </cell>
          <cell r="T20" t="str">
            <v>INMC</v>
          </cell>
          <cell r="U20" t="str">
            <v>INMC</v>
          </cell>
          <cell r="V20" t="str">
            <v>deweshshivhare@yahoo.com</v>
          </cell>
        </row>
        <row r="21">
          <cell r="A21">
            <v>7709699</v>
          </cell>
          <cell r="B21" t="str">
            <v>Shiv shakti tyres</v>
          </cell>
          <cell r="C21" t="str">
            <v/>
          </cell>
          <cell r="D21" t="str">
            <v/>
          </cell>
          <cell r="E21" t="str">
            <v/>
          </cell>
          <cell r="F21" t="str">
            <v>Dharueda-rewari</v>
          </cell>
          <cell r="G21" t="str">
            <v/>
          </cell>
          <cell r="H21">
            <v>123106</v>
          </cell>
          <cell r="I21" t="str">
            <v>06 Haryana</v>
          </cell>
          <cell r="J21" t="str">
            <v>Near jain public school-rewari rd-dharueda</v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9466791401</v>
          </cell>
          <cell r="S21" t="str">
            <v>IC</v>
          </cell>
          <cell r="T21" t="str">
            <v>INH8</v>
          </cell>
          <cell r="U21" t="str">
            <v>INH8</v>
          </cell>
          <cell r="V21" t="str">
            <v>sachdevasaurabh44@gmail.com</v>
          </cell>
        </row>
        <row r="22">
          <cell r="A22">
            <v>7715919</v>
          </cell>
          <cell r="B22" t="str">
            <v>SHREE TRADERS</v>
          </cell>
          <cell r="C22" t="str">
            <v/>
          </cell>
          <cell r="D22" t="str">
            <v/>
          </cell>
          <cell r="E22" t="str">
            <v/>
          </cell>
          <cell r="F22" t="str">
            <v>MUZAFFARNAGAR</v>
          </cell>
          <cell r="G22" t="str">
            <v/>
          </cell>
          <cell r="H22">
            <v>251001</v>
          </cell>
          <cell r="I22" t="str">
            <v>09 Uttar Pradesh</v>
          </cell>
          <cell r="J22" t="str">
            <v>29 BHOPA ROAD</v>
          </cell>
          <cell r="K22" t="str">
            <v/>
          </cell>
          <cell r="L22" t="str">
            <v/>
          </cell>
          <cell r="M22" t="str">
            <v/>
          </cell>
          <cell r="N22" t="str">
            <v>SHAMSHAN GHAT MARKET</v>
          </cell>
          <cell r="O22" t="str">
            <v/>
          </cell>
          <cell r="P22" t="str">
            <v/>
          </cell>
          <cell r="Q22" t="str">
            <v/>
          </cell>
          <cell r="R22">
            <v>9897658599</v>
          </cell>
          <cell r="S22" t="str">
            <v>IC</v>
          </cell>
          <cell r="T22" t="str">
            <v>INUF</v>
          </cell>
          <cell r="U22" t="str">
            <v>INUF</v>
          </cell>
          <cell r="V22" t="str">
            <v>shree.traders999@gmail.com</v>
          </cell>
        </row>
        <row r="23">
          <cell r="A23">
            <v>7717157</v>
          </cell>
          <cell r="B23" t="str">
            <v>JOY DURGA TYRES</v>
          </cell>
          <cell r="C23" t="str">
            <v/>
          </cell>
          <cell r="D23" t="str">
            <v/>
          </cell>
          <cell r="E23" t="str">
            <v/>
          </cell>
          <cell r="F23" t="str">
            <v>AMTALA,</v>
          </cell>
          <cell r="G23" t="str">
            <v>SOUTH 24 PARGANAS</v>
          </cell>
          <cell r="H23">
            <v>743398</v>
          </cell>
          <cell r="I23" t="str">
            <v>19 West Bengal</v>
          </cell>
          <cell r="J23" t="str">
            <v>AMTALA, D.H. ROAD,</v>
          </cell>
          <cell r="K23" t="str">
            <v/>
          </cell>
          <cell r="L23" t="str">
            <v/>
          </cell>
          <cell r="M23" t="str">
            <v/>
          </cell>
          <cell r="N23" t="str">
            <v>P.O- KANYANAGAR, P.S.- BISHNUPUR</v>
          </cell>
          <cell r="O23" t="str">
            <v/>
          </cell>
          <cell r="P23" t="str">
            <v/>
          </cell>
          <cell r="Q23" t="str">
            <v/>
          </cell>
          <cell r="R23">
            <v>9830123281</v>
          </cell>
          <cell r="S23" t="str">
            <v>IC</v>
          </cell>
          <cell r="T23" t="str">
            <v>INWF</v>
          </cell>
          <cell r="U23" t="str">
            <v>INWF</v>
          </cell>
          <cell r="V23" t="str">
            <v>rounickghosh@gmail.com</v>
          </cell>
        </row>
        <row r="24">
          <cell r="A24">
            <v>7717163</v>
          </cell>
          <cell r="B24" t="str">
            <v>DWARAKA PRASAD ENTERPRISES</v>
          </cell>
          <cell r="C24" t="str">
            <v/>
          </cell>
          <cell r="D24" t="str">
            <v/>
          </cell>
          <cell r="E24" t="str">
            <v/>
          </cell>
          <cell r="F24" t="str">
            <v>RAJGARH</v>
          </cell>
          <cell r="G24" t="str">
            <v>Alwar</v>
          </cell>
          <cell r="H24">
            <v>301408</v>
          </cell>
          <cell r="I24" t="str">
            <v>08 Rajasthan</v>
          </cell>
          <cell r="J24" t="str">
            <v>MEGA HIGHWAY ,TEHLA ROAD,RAJGARH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>
            <v>7073656633</v>
          </cell>
          <cell r="S24" t="str">
            <v>IC</v>
          </cell>
          <cell r="T24" t="str">
            <v>INR1</v>
          </cell>
          <cell r="U24" t="str">
            <v>INR1</v>
          </cell>
          <cell r="V24" t="str">
            <v>dwarkaskatchart@gmail.com</v>
          </cell>
        </row>
        <row r="25">
          <cell r="A25">
            <v>7717180</v>
          </cell>
          <cell r="B25" t="str">
            <v>SAHA CYCLE STORES</v>
          </cell>
          <cell r="C25" t="str">
            <v/>
          </cell>
          <cell r="D25" t="str">
            <v/>
          </cell>
          <cell r="E25" t="str">
            <v/>
          </cell>
          <cell r="F25" t="str">
            <v>PAKHANJORE</v>
          </cell>
          <cell r="G25" t="str">
            <v>North Bastar -Kanker</v>
          </cell>
          <cell r="H25">
            <v>494776</v>
          </cell>
          <cell r="I25" t="str">
            <v>22 Chhattisgarh</v>
          </cell>
          <cell r="J25" t="str">
            <v>New Market,PAKHANJORE</v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>
            <v>9423901872</v>
          </cell>
          <cell r="S25" t="str">
            <v>IC</v>
          </cell>
          <cell r="T25" t="str">
            <v>INC2</v>
          </cell>
          <cell r="U25" t="str">
            <v>INC2</v>
          </cell>
          <cell r="V25" t="str">
            <v>sahaautomobiles2015@gmail.com</v>
          </cell>
        </row>
        <row r="26">
          <cell r="A26">
            <v>7717190</v>
          </cell>
          <cell r="B26" t="str">
            <v>Nanki Tyre Enterprises</v>
          </cell>
          <cell r="C26" t="str">
            <v/>
          </cell>
          <cell r="D26" t="str">
            <v/>
          </cell>
          <cell r="E26" t="str">
            <v/>
          </cell>
          <cell r="F26" t="str">
            <v>Nagpur</v>
          </cell>
          <cell r="G26" t="str">
            <v/>
          </cell>
          <cell r="H26">
            <v>440017</v>
          </cell>
          <cell r="I26" t="str">
            <v>27 Maharashtra</v>
          </cell>
          <cell r="J26" t="str">
            <v>Plot No.67,Gurunanak pura,Near Gurudwara</v>
          </cell>
          <cell r="K26" t="str">
            <v/>
          </cell>
          <cell r="L26" t="str">
            <v/>
          </cell>
          <cell r="M26" t="str">
            <v/>
          </cell>
          <cell r="N26" t="str">
            <v>Kamal chowk</v>
          </cell>
          <cell r="O26" t="str">
            <v/>
          </cell>
          <cell r="P26" t="str">
            <v/>
          </cell>
          <cell r="Q26" t="str">
            <v/>
          </cell>
          <cell r="R26">
            <v>9860330037</v>
          </cell>
          <cell r="S26" t="str">
            <v>IC</v>
          </cell>
          <cell r="T26" t="str">
            <v>INMI</v>
          </cell>
          <cell r="U26" t="str">
            <v>INMI</v>
          </cell>
          <cell r="V26" t="str">
            <v>karans9_biji@yahoo.co.in</v>
          </cell>
        </row>
        <row r="27">
          <cell r="A27">
            <v>7717019</v>
          </cell>
          <cell r="B27" t="str">
            <v>ALUVALA BALA VENKATA SUWRESH</v>
          </cell>
          <cell r="C27" t="str">
            <v/>
          </cell>
          <cell r="D27" t="str">
            <v/>
          </cell>
          <cell r="E27" t="str">
            <v/>
          </cell>
          <cell r="F27" t="str">
            <v>KURNOOL</v>
          </cell>
          <cell r="G27" t="str">
            <v/>
          </cell>
          <cell r="H27">
            <v>518004</v>
          </cell>
          <cell r="I27" t="str">
            <v>37 Andhra Pradesh</v>
          </cell>
          <cell r="J27" t="str">
            <v>SHOP.NO : 79/119-D5-39</v>
          </cell>
          <cell r="K27" t="str">
            <v/>
          </cell>
          <cell r="L27" t="str">
            <v/>
          </cell>
          <cell r="M27" t="str">
            <v/>
          </cell>
          <cell r="N27" t="str">
            <v>MAHAVEER NAGAR COLONY,</v>
          </cell>
          <cell r="O27" t="str">
            <v/>
          </cell>
          <cell r="P27" t="str">
            <v/>
          </cell>
          <cell r="Q27" t="str">
            <v/>
          </cell>
          <cell r="R27">
            <v>9640139999</v>
          </cell>
          <cell r="S27" t="str">
            <v>IC</v>
          </cell>
          <cell r="T27" t="str">
            <v>INA7</v>
          </cell>
          <cell r="U27" t="str">
            <v>INA7</v>
          </cell>
          <cell r="V27" t="str">
            <v>abvsuwresh@gmail.com</v>
          </cell>
        </row>
        <row r="28">
          <cell r="A28">
            <v>7717141</v>
          </cell>
          <cell r="B28" t="str">
            <v>NEW NEERAJ TYRES</v>
          </cell>
          <cell r="C28" t="str">
            <v/>
          </cell>
          <cell r="D28" t="str">
            <v/>
          </cell>
          <cell r="E28" t="str">
            <v/>
          </cell>
          <cell r="F28" t="str">
            <v>Begusarai</v>
          </cell>
          <cell r="G28" t="str">
            <v/>
          </cell>
          <cell r="H28">
            <v>851135</v>
          </cell>
          <cell r="I28" t="str">
            <v>10 Bihar</v>
          </cell>
          <cell r="J28" t="str">
            <v>Near Meera Hotel,</v>
          </cell>
          <cell r="K28" t="str">
            <v/>
          </cell>
          <cell r="L28" t="str">
            <v/>
          </cell>
          <cell r="M28" t="str">
            <v/>
          </cell>
          <cell r="N28" t="str">
            <v>,Zero Mile,Bihat,</v>
          </cell>
          <cell r="O28" t="str">
            <v/>
          </cell>
          <cell r="P28" t="str">
            <v/>
          </cell>
          <cell r="Q28" t="str">
            <v/>
          </cell>
          <cell r="R28">
            <v>9934238379</v>
          </cell>
          <cell r="S28" t="str">
            <v>IC</v>
          </cell>
          <cell r="T28" t="str">
            <v>INB2</v>
          </cell>
          <cell r="U28" t="str">
            <v>INB2</v>
          </cell>
          <cell r="V28" t="str">
            <v>newneerajtyre@yahoo.co.in</v>
          </cell>
        </row>
        <row r="29">
          <cell r="A29">
            <v>7717336</v>
          </cell>
          <cell r="B29" t="str">
            <v>MASH INNOVATIONS</v>
          </cell>
          <cell r="C29" t="str">
            <v/>
          </cell>
          <cell r="D29" t="str">
            <v/>
          </cell>
          <cell r="E29" t="str">
            <v/>
          </cell>
          <cell r="F29" t="str">
            <v>Kozhikode</v>
          </cell>
          <cell r="G29" t="str">
            <v/>
          </cell>
          <cell r="H29">
            <v>673631</v>
          </cell>
          <cell r="I29" t="str">
            <v>32 Kerala</v>
          </cell>
          <cell r="J29" t="str">
            <v>15/161 G, Ferok Petta, Ferok.Kozhikode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9947666555</v>
          </cell>
          <cell r="S29" t="str">
            <v>IC</v>
          </cell>
          <cell r="T29" t="str">
            <v>INKB</v>
          </cell>
          <cell r="U29" t="str">
            <v>INKB</v>
          </cell>
          <cell r="V29" t="str">
            <v>mashinnovationsindia@gmail.com</v>
          </cell>
        </row>
        <row r="30">
          <cell r="A30">
            <v>7715948</v>
          </cell>
          <cell r="B30" t="str">
            <v>SHADAB Tyre House</v>
          </cell>
          <cell r="C30" t="str">
            <v/>
          </cell>
          <cell r="D30" t="str">
            <v/>
          </cell>
          <cell r="E30" t="str">
            <v/>
          </cell>
          <cell r="F30" t="str">
            <v>Bareilly</v>
          </cell>
          <cell r="G30" t="str">
            <v/>
          </cell>
          <cell r="H30">
            <v>243005</v>
          </cell>
          <cell r="I30" t="str">
            <v>09 Uttar Pradesh</v>
          </cell>
          <cell r="J30" t="str">
            <v>SemalKhera</v>
          </cell>
          <cell r="K30" t="str">
            <v/>
          </cell>
          <cell r="L30" t="str">
            <v/>
          </cell>
          <cell r="M30" t="str">
            <v/>
          </cell>
          <cell r="N30" t="str">
            <v>Shyamat Ganj Road</v>
          </cell>
          <cell r="O30" t="str">
            <v/>
          </cell>
          <cell r="P30" t="str">
            <v/>
          </cell>
          <cell r="Q30" t="str">
            <v/>
          </cell>
          <cell r="R30">
            <v>7500588217</v>
          </cell>
          <cell r="S30" t="str">
            <v>IC</v>
          </cell>
          <cell r="T30" t="str">
            <v>INUS</v>
          </cell>
          <cell r="U30" t="str">
            <v>INUS</v>
          </cell>
          <cell r="V30" t="str">
            <v/>
          </cell>
        </row>
        <row r="31">
          <cell r="A31">
            <v>7716905</v>
          </cell>
          <cell r="B31" t="str">
            <v>Okara Roadlines</v>
          </cell>
          <cell r="C31" t="str">
            <v/>
          </cell>
          <cell r="D31" t="str">
            <v/>
          </cell>
          <cell r="E31" t="str">
            <v/>
          </cell>
          <cell r="F31" t="str">
            <v>NEW DELHI</v>
          </cell>
          <cell r="G31" t="str">
            <v/>
          </cell>
          <cell r="H31">
            <v>110035</v>
          </cell>
          <cell r="I31" t="str">
            <v>07 Delhi</v>
          </cell>
          <cell r="J31" t="str">
            <v>85-86, Transport Centre,</v>
          </cell>
          <cell r="K31" t="str">
            <v/>
          </cell>
          <cell r="L31" t="str">
            <v/>
          </cell>
          <cell r="M31" t="str">
            <v/>
          </cell>
          <cell r="N31" t="str">
            <v>Punjabhi Bagh,</v>
          </cell>
          <cell r="O31" t="str">
            <v/>
          </cell>
          <cell r="P31" t="str">
            <v/>
          </cell>
          <cell r="Q31" t="str">
            <v/>
          </cell>
          <cell r="R31">
            <v>9873151111</v>
          </cell>
          <cell r="S31" t="str">
            <v>IC</v>
          </cell>
          <cell r="T31" t="str">
            <v>IND2</v>
          </cell>
          <cell r="U31" t="str">
            <v>IND2</v>
          </cell>
          <cell r="V31" t="str">
            <v>jigyasu.wadhwa@okararoadlines.com</v>
          </cell>
        </row>
        <row r="32">
          <cell r="A32">
            <v>7716795</v>
          </cell>
          <cell r="B32" t="str">
            <v>Waheguru transport</v>
          </cell>
          <cell r="C32" t="str">
            <v/>
          </cell>
          <cell r="D32" t="str">
            <v/>
          </cell>
          <cell r="E32" t="str">
            <v/>
          </cell>
          <cell r="F32" t="str">
            <v>Chandrapur</v>
          </cell>
          <cell r="G32" t="str">
            <v/>
          </cell>
          <cell r="H32">
            <v>442701</v>
          </cell>
          <cell r="I32" t="str">
            <v>27 Maharashtra</v>
          </cell>
          <cell r="J32" t="str">
            <v>Shop No.14, Saiplaza,Ballarpur,</v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9823652496</v>
          </cell>
          <cell r="S32" t="str">
            <v>IC</v>
          </cell>
          <cell r="T32" t="str">
            <v>INMI</v>
          </cell>
          <cell r="U32" t="str">
            <v>INMI</v>
          </cell>
          <cell r="V32" t="str">
            <v>wahegurutdcl@gmail.com</v>
          </cell>
        </row>
        <row r="33">
          <cell r="A33">
            <v>7715967</v>
          </cell>
          <cell r="B33" t="str">
            <v>GOLDEN TYRE HOUSE</v>
          </cell>
          <cell r="C33" t="str">
            <v/>
          </cell>
          <cell r="D33" t="str">
            <v/>
          </cell>
          <cell r="E33" t="str">
            <v/>
          </cell>
          <cell r="F33" t="str">
            <v>Gopalganj</v>
          </cell>
          <cell r="G33" t="str">
            <v/>
          </cell>
          <cell r="H33">
            <v>841501</v>
          </cell>
          <cell r="I33" t="str">
            <v>10 Bihar</v>
          </cell>
          <cell r="J33" t="str">
            <v>Near NH 28, Sasamusa,</v>
          </cell>
          <cell r="K33" t="str">
            <v/>
          </cell>
          <cell r="L33" t="str">
            <v/>
          </cell>
          <cell r="M33" t="str">
            <v/>
          </cell>
          <cell r="N33" t="str">
            <v>Kuchaikot</v>
          </cell>
          <cell r="O33" t="str">
            <v/>
          </cell>
          <cell r="P33" t="str">
            <v/>
          </cell>
          <cell r="Q33" t="str">
            <v/>
          </cell>
          <cell r="R33">
            <v>9572017255</v>
          </cell>
          <cell r="S33" t="str">
            <v>IC</v>
          </cell>
          <cell r="T33" t="str">
            <v>INB6</v>
          </cell>
          <cell r="U33" t="str">
            <v>INB6</v>
          </cell>
          <cell r="V33" t="str">
            <v>golentyrehouse786@gmail.com</v>
          </cell>
        </row>
        <row r="34">
          <cell r="A34">
            <v>7715968</v>
          </cell>
          <cell r="B34" t="str">
            <v>IBRAN TYRE</v>
          </cell>
          <cell r="C34" t="str">
            <v/>
          </cell>
          <cell r="D34" t="str">
            <v/>
          </cell>
          <cell r="E34" t="str">
            <v/>
          </cell>
          <cell r="F34" t="str">
            <v>Sitamarhi</v>
          </cell>
          <cell r="G34" t="str">
            <v/>
          </cell>
          <cell r="H34">
            <v>843302</v>
          </cell>
          <cell r="I34" t="str">
            <v>10 Bihar</v>
          </cell>
          <cell r="J34" t="str">
            <v>Vill - Husain, Ward 10,</v>
          </cell>
          <cell r="K34" t="str">
            <v/>
          </cell>
          <cell r="L34" t="str">
            <v/>
          </cell>
          <cell r="M34" t="str">
            <v/>
          </cell>
          <cell r="N34" t="str">
            <v>Post - Mehsaul, Pupri Road,</v>
          </cell>
          <cell r="O34" t="str">
            <v/>
          </cell>
          <cell r="P34" t="str">
            <v/>
          </cell>
          <cell r="Q34" t="str">
            <v/>
          </cell>
          <cell r="R34">
            <v>9430264786</v>
          </cell>
          <cell r="S34" t="str">
            <v>IC</v>
          </cell>
          <cell r="T34" t="str">
            <v>INB6</v>
          </cell>
          <cell r="U34" t="str">
            <v>INB6</v>
          </cell>
          <cell r="V34" t="str">
            <v>ibrantyre786@gmail.com</v>
          </cell>
        </row>
        <row r="35">
          <cell r="A35">
            <v>7716010</v>
          </cell>
          <cell r="B35" t="str">
            <v>Ayan Tyre</v>
          </cell>
          <cell r="C35" t="str">
            <v/>
          </cell>
          <cell r="D35" t="str">
            <v/>
          </cell>
          <cell r="E35" t="str">
            <v/>
          </cell>
          <cell r="F35" t="str">
            <v>Bhognipur</v>
          </cell>
          <cell r="G35" t="str">
            <v/>
          </cell>
          <cell r="H35">
            <v>209111</v>
          </cell>
          <cell r="I35" t="str">
            <v>09 Uttar Pradesh</v>
          </cell>
          <cell r="J35" t="str">
            <v>00,00,00 Etawah Road, Bhognipur</v>
          </cell>
          <cell r="K35" t="str">
            <v/>
          </cell>
          <cell r="L35" t="str">
            <v/>
          </cell>
          <cell r="M35" t="str">
            <v/>
          </cell>
          <cell r="N35" t="str">
            <v>Bhognipur, Kanpur Dehat</v>
          </cell>
          <cell r="O35" t="str">
            <v/>
          </cell>
          <cell r="P35" t="str">
            <v/>
          </cell>
          <cell r="Q35" t="str">
            <v/>
          </cell>
          <cell r="R35">
            <v>9455842294</v>
          </cell>
          <cell r="S35" t="str">
            <v>IC</v>
          </cell>
          <cell r="T35" t="str">
            <v>INUV</v>
          </cell>
          <cell r="U35" t="str">
            <v>INUV</v>
          </cell>
          <cell r="V35" t="str">
            <v>monijam156@gmail.com</v>
          </cell>
        </row>
        <row r="36">
          <cell r="A36">
            <v>7716784</v>
          </cell>
          <cell r="B36" t="str">
            <v>SUMER MOTORS</v>
          </cell>
          <cell r="C36" t="str">
            <v/>
          </cell>
          <cell r="D36" t="str">
            <v/>
          </cell>
          <cell r="E36" t="str">
            <v/>
          </cell>
          <cell r="F36" t="str">
            <v>SURAT</v>
          </cell>
          <cell r="G36" t="str">
            <v/>
          </cell>
          <cell r="H36">
            <v>394305</v>
          </cell>
          <cell r="I36" t="str">
            <v>24 Gujarat</v>
          </cell>
          <cell r="J36" t="str">
            <v>A/D 202, SARTHEE DEVELOPERS, N.H 8</v>
          </cell>
          <cell r="K36" t="str">
            <v/>
          </cell>
          <cell r="L36" t="str">
            <v/>
          </cell>
          <cell r="M36" t="str">
            <v/>
          </cell>
          <cell r="N36" t="str">
            <v>CHALTHAN, PALASAN</v>
          </cell>
          <cell r="O36" t="str">
            <v/>
          </cell>
          <cell r="P36" t="str">
            <v/>
          </cell>
          <cell r="Q36" t="str">
            <v/>
          </cell>
          <cell r="R36">
            <v>9726182767</v>
          </cell>
          <cell r="S36" t="str">
            <v>IC</v>
          </cell>
          <cell r="T36" t="str">
            <v>ING6</v>
          </cell>
          <cell r="U36" t="str">
            <v>ING6</v>
          </cell>
          <cell r="V36" t="str">
            <v>sumer.moond123@gmail.com</v>
          </cell>
        </row>
        <row r="37">
          <cell r="A37">
            <v>7717371</v>
          </cell>
          <cell r="B37" t="str">
            <v>Tanushree Logistics Pvt Ltd</v>
          </cell>
          <cell r="C37" t="str">
            <v/>
          </cell>
          <cell r="D37" t="str">
            <v/>
          </cell>
          <cell r="E37" t="str">
            <v/>
          </cell>
          <cell r="F37" t="str">
            <v>Jaipur</v>
          </cell>
          <cell r="G37" t="str">
            <v/>
          </cell>
          <cell r="H37">
            <v>303008</v>
          </cell>
          <cell r="I37" t="str">
            <v>08 Rajasthan</v>
          </cell>
          <cell r="J37" t="str">
            <v>Jaipur-Ajmer National Highway No-08</v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>
            <v>9314613590</v>
          </cell>
          <cell r="S37" t="str">
            <v>IC</v>
          </cell>
          <cell r="T37" t="str">
            <v>INR3</v>
          </cell>
          <cell r="U37" t="str">
            <v>INR3</v>
          </cell>
          <cell r="V37" t="str">
            <v>absarda@gmail.com</v>
          </cell>
        </row>
        <row r="38">
          <cell r="A38">
            <v>7716937</v>
          </cell>
          <cell r="B38" t="str">
            <v>Vardhaman Traders</v>
          </cell>
          <cell r="C38" t="str">
            <v/>
          </cell>
          <cell r="D38" t="str">
            <v/>
          </cell>
          <cell r="E38" t="str">
            <v/>
          </cell>
          <cell r="F38" t="str">
            <v>Ahmednagar</v>
          </cell>
          <cell r="G38" t="str">
            <v/>
          </cell>
          <cell r="H38">
            <v>414001</v>
          </cell>
          <cell r="I38" t="str">
            <v>27 Maharashtra</v>
          </cell>
          <cell r="J38" t="str">
            <v>Bangal Chowky, Ahmednagar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>
            <v>9225312980</v>
          </cell>
          <cell r="S38" t="str">
            <v>IC</v>
          </cell>
          <cell r="T38" t="str">
            <v>INMG</v>
          </cell>
          <cell r="U38" t="str">
            <v>INMG</v>
          </cell>
          <cell r="V38" t="str">
            <v>ajaychangediya143@gmail.com</v>
          </cell>
        </row>
        <row r="39">
          <cell r="A39">
            <v>7715982</v>
          </cell>
          <cell r="B39" t="str">
            <v>ANJALI TYRES</v>
          </cell>
          <cell r="C39" t="str">
            <v/>
          </cell>
          <cell r="D39" t="str">
            <v/>
          </cell>
          <cell r="E39" t="str">
            <v/>
          </cell>
          <cell r="F39" t="str">
            <v>BARDHAMAN</v>
          </cell>
          <cell r="G39" t="str">
            <v/>
          </cell>
          <cell r="H39">
            <v>713148</v>
          </cell>
          <cell r="I39" t="str">
            <v>19 West Bengal</v>
          </cell>
          <cell r="J39" t="str">
            <v>G T ROAD NEAR DARJEELING MORE</v>
          </cell>
          <cell r="K39" t="str">
            <v/>
          </cell>
          <cell r="L39" t="str">
            <v/>
          </cell>
          <cell r="M39" t="str">
            <v/>
          </cell>
          <cell r="N39" t="str">
            <v>OPP. NAG HOTEL,  PANARGH BAZAR</v>
          </cell>
          <cell r="O39" t="str">
            <v/>
          </cell>
          <cell r="P39" t="str">
            <v/>
          </cell>
          <cell r="Q39" t="str">
            <v/>
          </cell>
          <cell r="R39">
            <v>8637845847</v>
          </cell>
          <cell r="S39" t="str">
            <v>IC</v>
          </cell>
          <cell r="T39" t="str">
            <v>INWF</v>
          </cell>
          <cell r="U39" t="str">
            <v>INWF</v>
          </cell>
          <cell r="V39" t="str">
            <v>anjalityres.panagarh@gmail.com</v>
          </cell>
        </row>
        <row r="40">
          <cell r="A40">
            <v>7717050</v>
          </cell>
          <cell r="B40" t="str">
            <v>Sandeep Logistic</v>
          </cell>
          <cell r="C40" t="str">
            <v/>
          </cell>
          <cell r="D40" t="str">
            <v/>
          </cell>
          <cell r="E40" t="str">
            <v/>
          </cell>
          <cell r="F40" t="str">
            <v>ETAH</v>
          </cell>
          <cell r="G40" t="str">
            <v/>
          </cell>
          <cell r="H40">
            <v>207247</v>
          </cell>
          <cell r="I40" t="str">
            <v>09 Uttar Pradesh</v>
          </cell>
          <cell r="J40" t="str">
            <v>IST FLOOR,MAIN MARKET ALIGANJ</v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>
            <v>8077016178</v>
          </cell>
          <cell r="S40" t="str">
            <v>IC</v>
          </cell>
          <cell r="T40" t="str">
            <v>INR1</v>
          </cell>
          <cell r="U40" t="str">
            <v>INR1</v>
          </cell>
          <cell r="V40" t="str">
            <v>puneetchauhan703@gmail.com</v>
          </cell>
        </row>
        <row r="41">
          <cell r="A41">
            <v>7716686</v>
          </cell>
          <cell r="B41" t="str">
            <v>BLACK DIAMOND TYRES</v>
          </cell>
          <cell r="C41" t="str">
            <v/>
          </cell>
          <cell r="D41" t="str">
            <v/>
          </cell>
          <cell r="E41" t="str">
            <v/>
          </cell>
          <cell r="F41" t="str">
            <v>SINGRAULI</v>
          </cell>
          <cell r="G41" t="str">
            <v/>
          </cell>
          <cell r="H41">
            <v>486889</v>
          </cell>
          <cell r="I41" t="str">
            <v>23 Madhya Pradesh</v>
          </cell>
          <cell r="J41" t="str">
            <v>MAIN ROAD</v>
          </cell>
          <cell r="K41" t="str">
            <v/>
          </cell>
          <cell r="L41" t="str">
            <v/>
          </cell>
          <cell r="M41" t="str">
            <v/>
          </cell>
          <cell r="N41" t="str">
            <v>BESIDES BLACK DIAMOND FILLING STATION</v>
          </cell>
          <cell r="O41" t="str">
            <v/>
          </cell>
          <cell r="P41" t="str">
            <v/>
          </cell>
          <cell r="Q41" t="str">
            <v/>
          </cell>
          <cell r="R41">
            <v>9617123466</v>
          </cell>
          <cell r="S41" t="str">
            <v>IC</v>
          </cell>
          <cell r="T41" t="str">
            <v>INMC</v>
          </cell>
          <cell r="U41" t="str">
            <v>INMC</v>
          </cell>
          <cell r="V41" t="str">
            <v>saurabh.singh2018@outlook.com</v>
          </cell>
        </row>
        <row r="42">
          <cell r="A42">
            <v>7715887</v>
          </cell>
          <cell r="B42" t="str">
            <v>SWASTIK TYRES</v>
          </cell>
          <cell r="C42" t="str">
            <v/>
          </cell>
          <cell r="D42" t="str">
            <v/>
          </cell>
          <cell r="E42" t="str">
            <v/>
          </cell>
          <cell r="F42" t="str">
            <v>NASIRABAD</v>
          </cell>
          <cell r="G42" t="str">
            <v>DISTRICT-AJMER</v>
          </cell>
          <cell r="H42">
            <v>305601</v>
          </cell>
          <cell r="I42" t="str">
            <v>08 Rajasthan</v>
          </cell>
          <cell r="J42" t="str">
            <v>144, FRAMJI CHOWK,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>
            <v>9251400708</v>
          </cell>
          <cell r="S42" t="str">
            <v>IC</v>
          </cell>
          <cell r="T42" t="str">
            <v>INR3</v>
          </cell>
          <cell r="U42" t="str">
            <v>INR3</v>
          </cell>
          <cell r="V42" t="str">
            <v>KANHAVARINDANI7777@YAHOO.COM</v>
          </cell>
        </row>
        <row r="43">
          <cell r="A43">
            <v>7716926</v>
          </cell>
          <cell r="B43" t="str">
            <v>Maheshwari Roadlines</v>
          </cell>
          <cell r="C43" t="str">
            <v/>
          </cell>
          <cell r="D43" t="str">
            <v/>
          </cell>
          <cell r="E43" t="str">
            <v/>
          </cell>
          <cell r="F43" t="str">
            <v>Bhopal</v>
          </cell>
          <cell r="G43" t="str">
            <v/>
          </cell>
          <cell r="H43">
            <v>462022</v>
          </cell>
          <cell r="I43" t="str">
            <v>23 Madhya Pradesh</v>
          </cell>
          <cell r="J43" t="str">
            <v>305, Welcome appartment, Ayodhya By Pass Road</v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>
            <v>9981155021</v>
          </cell>
          <cell r="S43" t="str">
            <v>IC</v>
          </cell>
          <cell r="T43" t="str">
            <v>INME</v>
          </cell>
          <cell r="U43" t="str">
            <v>INME</v>
          </cell>
          <cell r="V43" t="str">
            <v>admaheshwariroadlines6@gmail.com</v>
          </cell>
        </row>
        <row r="44">
          <cell r="A44">
            <v>7717038</v>
          </cell>
          <cell r="B44" t="str">
            <v>Kaushik Tyres Agency</v>
          </cell>
          <cell r="C44" t="str">
            <v/>
          </cell>
          <cell r="D44" t="str">
            <v/>
          </cell>
          <cell r="E44" t="str">
            <v/>
          </cell>
          <cell r="F44" t="str">
            <v>Manendergarh</v>
          </cell>
          <cell r="G44" t="str">
            <v/>
          </cell>
          <cell r="H44">
            <v>123029</v>
          </cell>
          <cell r="I44" t="str">
            <v>06 Haryana</v>
          </cell>
          <cell r="J44" t="str">
            <v>First Building</v>
          </cell>
          <cell r="K44" t="str">
            <v/>
          </cell>
          <cell r="L44" t="str">
            <v/>
          </cell>
          <cell r="M44" t="str">
            <v/>
          </cell>
          <cell r="N44" t="str">
            <v>Narnaul Road Mahendergarh</v>
          </cell>
          <cell r="O44" t="str">
            <v/>
          </cell>
          <cell r="P44" t="str">
            <v/>
          </cell>
          <cell r="Q44" t="str">
            <v/>
          </cell>
          <cell r="R44">
            <v>9416133519</v>
          </cell>
          <cell r="S44" t="str">
            <v>IC</v>
          </cell>
          <cell r="T44" t="str">
            <v>INH5</v>
          </cell>
          <cell r="U44" t="str">
            <v>INH5</v>
          </cell>
          <cell r="V44" t="str">
            <v>nareshkaushik33519@gmail.com</v>
          </cell>
        </row>
        <row r="45">
          <cell r="A45">
            <v>7717034</v>
          </cell>
          <cell r="B45" t="str">
            <v>Hella Infra Market Limited</v>
          </cell>
          <cell r="C45" t="str">
            <v/>
          </cell>
          <cell r="D45" t="str">
            <v/>
          </cell>
          <cell r="E45" t="str">
            <v/>
          </cell>
          <cell r="F45" t="str">
            <v>THANE WEST</v>
          </cell>
          <cell r="G45" t="str">
            <v/>
          </cell>
          <cell r="H45">
            <v>400601</v>
          </cell>
          <cell r="I45" t="str">
            <v>27 Maharashtra</v>
          </cell>
          <cell r="J45" t="str">
            <v>GR FLR, 3, 69A, Vansivat CHS, Brindavan Society,</v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>
            <v>7678079590</v>
          </cell>
          <cell r="S45" t="str">
            <v>IC</v>
          </cell>
          <cell r="T45" t="str">
            <v>INMK</v>
          </cell>
          <cell r="U45" t="str">
            <v>INMK</v>
          </cell>
          <cell r="V45" t="str">
            <v>nafees.patel@infra.market</v>
          </cell>
        </row>
        <row r="46">
          <cell r="A46">
            <v>7716753</v>
          </cell>
          <cell r="B46" t="str">
            <v>Spectrum Concrete Pvt Ltd</v>
          </cell>
          <cell r="C46" t="str">
            <v/>
          </cell>
          <cell r="D46" t="str">
            <v/>
          </cell>
          <cell r="E46" t="str">
            <v/>
          </cell>
          <cell r="F46" t="str">
            <v>Delhi</v>
          </cell>
          <cell r="G46" t="str">
            <v/>
          </cell>
          <cell r="H46">
            <v>110043</v>
          </cell>
          <cell r="I46" t="str">
            <v>07 Delhi</v>
          </cell>
          <cell r="J46" t="str">
            <v>Khasra No. 8/24/2 Main &amp; 14/2 Main</v>
          </cell>
          <cell r="K46" t="str">
            <v/>
          </cell>
          <cell r="L46" t="str">
            <v/>
          </cell>
          <cell r="M46" t="str">
            <v/>
          </cell>
          <cell r="N46" t="str">
            <v>Village Nangli Sakrawati,Najafgarh</v>
          </cell>
          <cell r="O46" t="str">
            <v/>
          </cell>
          <cell r="P46" t="str">
            <v/>
          </cell>
          <cell r="Q46" t="str">
            <v/>
          </cell>
          <cell r="R46">
            <v>9310036356</v>
          </cell>
          <cell r="S46" t="str">
            <v>IC</v>
          </cell>
          <cell r="T46" t="str">
            <v>IND2</v>
          </cell>
          <cell r="U46" t="str">
            <v>IND2</v>
          </cell>
          <cell r="V46" t="str">
            <v>spectrumconcrete@gmail.com</v>
          </cell>
        </row>
        <row r="47">
          <cell r="A47">
            <v>7715894</v>
          </cell>
          <cell r="B47" t="str">
            <v>DIVYA TYRES</v>
          </cell>
          <cell r="C47" t="str">
            <v/>
          </cell>
          <cell r="D47" t="str">
            <v/>
          </cell>
          <cell r="E47" t="str">
            <v/>
          </cell>
          <cell r="F47" t="str">
            <v>AGRA</v>
          </cell>
          <cell r="G47" t="str">
            <v/>
          </cell>
          <cell r="H47">
            <v>283121</v>
          </cell>
          <cell r="I47" t="str">
            <v>09 Uttar Pradesh</v>
          </cell>
          <cell r="J47" t="str">
            <v>0 DEVI PURAM, KAHARAI,</v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>
            <v>7520753600</v>
          </cell>
          <cell r="S47" t="str">
            <v>IC</v>
          </cell>
          <cell r="T47" t="str">
            <v>INUA</v>
          </cell>
          <cell r="U47" t="str">
            <v>INUA</v>
          </cell>
          <cell r="V47" t="str">
            <v/>
          </cell>
        </row>
        <row r="48">
          <cell r="A48">
            <v>7715895</v>
          </cell>
          <cell r="B48" t="str">
            <v>SHREE GURUKRUPA TYRES</v>
          </cell>
          <cell r="C48" t="str">
            <v/>
          </cell>
          <cell r="D48" t="str">
            <v/>
          </cell>
          <cell r="E48" t="str">
            <v/>
          </cell>
          <cell r="F48" t="str">
            <v>WARDHA</v>
          </cell>
          <cell r="G48" t="str">
            <v/>
          </cell>
          <cell r="H48">
            <v>442001</v>
          </cell>
          <cell r="I48" t="str">
            <v>27 Maharashtra</v>
          </cell>
          <cell r="J48" t="str">
            <v>C/O-SANDEEP BALWANI</v>
          </cell>
          <cell r="K48" t="str">
            <v/>
          </cell>
          <cell r="L48" t="str">
            <v/>
          </cell>
          <cell r="M48" t="str">
            <v/>
          </cell>
          <cell r="N48" t="str">
            <v>MOHINI NAGAR, NAGPUR ROAD</v>
          </cell>
          <cell r="O48" t="str">
            <v/>
          </cell>
          <cell r="P48" t="str">
            <v/>
          </cell>
          <cell r="Q48" t="str">
            <v/>
          </cell>
          <cell r="R48">
            <v>8625921545</v>
          </cell>
          <cell r="S48" t="str">
            <v>IC</v>
          </cell>
          <cell r="T48" t="str">
            <v>INMI</v>
          </cell>
          <cell r="U48" t="str">
            <v>INMI</v>
          </cell>
          <cell r="V48" t="str">
            <v/>
          </cell>
        </row>
        <row r="49">
          <cell r="A49">
            <v>7715900</v>
          </cell>
          <cell r="B49" t="str">
            <v>PRATAP BAHADUR AUTOMOBILES</v>
          </cell>
          <cell r="C49" t="str">
            <v/>
          </cell>
          <cell r="D49" t="str">
            <v/>
          </cell>
          <cell r="E49" t="str">
            <v/>
          </cell>
          <cell r="F49" t="str">
            <v>PRATAPGARH</v>
          </cell>
          <cell r="G49" t="str">
            <v>DISTT-PRATAPGARH</v>
          </cell>
          <cell r="H49">
            <v>230001</v>
          </cell>
          <cell r="I49" t="str">
            <v>09 Uttar Pradesh</v>
          </cell>
          <cell r="J49" t="str">
            <v>SADAR BAZAR, BELHA DEVI</v>
          </cell>
          <cell r="K49" t="str">
            <v/>
          </cell>
          <cell r="L49" t="str">
            <v/>
          </cell>
          <cell r="M49" t="str">
            <v/>
          </cell>
          <cell r="N49" t="str">
            <v>POST - PRATAPGARH</v>
          </cell>
          <cell r="O49" t="str">
            <v/>
          </cell>
          <cell r="P49" t="str">
            <v/>
          </cell>
          <cell r="Q49" t="str">
            <v/>
          </cell>
          <cell r="R49">
            <v>8874760375</v>
          </cell>
          <cell r="S49" t="str">
            <v>IC</v>
          </cell>
          <cell r="T49" t="str">
            <v>INUP</v>
          </cell>
          <cell r="U49" t="str">
            <v>INUP</v>
          </cell>
          <cell r="V49" t="str">
            <v>devanshpsingh@gmail.com</v>
          </cell>
        </row>
        <row r="50">
          <cell r="A50">
            <v>7717168</v>
          </cell>
          <cell r="B50" t="str">
            <v>V.K. Transport</v>
          </cell>
          <cell r="C50" t="str">
            <v/>
          </cell>
          <cell r="D50" t="str">
            <v/>
          </cell>
          <cell r="E50" t="str">
            <v/>
          </cell>
          <cell r="F50" t="str">
            <v>NAVI MUMBAI</v>
          </cell>
          <cell r="G50" t="str">
            <v>Raigad</v>
          </cell>
          <cell r="H50">
            <v>410218</v>
          </cell>
          <cell r="I50" t="str">
            <v>27 Maharashtra</v>
          </cell>
          <cell r="J50" t="str">
            <v>7, Victoriya Park,</v>
          </cell>
          <cell r="K50" t="str">
            <v/>
          </cell>
          <cell r="L50" t="str">
            <v/>
          </cell>
          <cell r="M50" t="str">
            <v/>
          </cell>
          <cell r="N50" t="str">
            <v>Plot No-65, Sec-17</v>
          </cell>
          <cell r="O50" t="str">
            <v/>
          </cell>
          <cell r="P50" t="str">
            <v/>
          </cell>
          <cell r="Q50" t="str">
            <v/>
          </cell>
          <cell r="R50" t="str">
            <v>022-65900007</v>
          </cell>
          <cell r="S50" t="str">
            <v>IC</v>
          </cell>
          <cell r="T50" t="str">
            <v>INMK</v>
          </cell>
          <cell r="U50" t="str">
            <v>INMK</v>
          </cell>
          <cell r="V50" t="str">
            <v>1234vktc@gmail.com</v>
          </cell>
        </row>
        <row r="51">
          <cell r="A51">
            <v>7716552</v>
          </cell>
          <cell r="B51" t="str">
            <v>SHAKTI TYRE</v>
          </cell>
          <cell r="C51" t="str">
            <v/>
          </cell>
          <cell r="D51" t="str">
            <v/>
          </cell>
          <cell r="E51" t="str">
            <v/>
          </cell>
          <cell r="F51" t="str">
            <v>AHMEDABAD</v>
          </cell>
          <cell r="G51" t="str">
            <v/>
          </cell>
          <cell r="H51">
            <v>382405</v>
          </cell>
          <cell r="I51" t="str">
            <v>24 Gujarat</v>
          </cell>
          <cell r="J51" t="str">
            <v>Survey No-196,NH no-8</v>
          </cell>
          <cell r="K51" t="str">
            <v/>
          </cell>
          <cell r="L51" t="str">
            <v/>
          </cell>
          <cell r="M51" t="str">
            <v/>
          </cell>
          <cell r="N51" t="str">
            <v>OPP. SUNRISE HOTEL, NR TIRUPATI ROADLINE</v>
          </cell>
          <cell r="O51" t="str">
            <v/>
          </cell>
          <cell r="P51" t="str">
            <v/>
          </cell>
          <cell r="Q51" t="str">
            <v/>
          </cell>
          <cell r="R51">
            <v>9974703260</v>
          </cell>
          <cell r="S51" t="str">
            <v>IC</v>
          </cell>
          <cell r="T51" t="str">
            <v>ING2</v>
          </cell>
          <cell r="U51" t="str">
            <v>ING2</v>
          </cell>
          <cell r="V51" t="str">
            <v>shakti.tyre8031@gmail.com</v>
          </cell>
        </row>
        <row r="52">
          <cell r="A52">
            <v>7717257</v>
          </cell>
          <cell r="B52" t="str">
            <v>Eternity Enterprises</v>
          </cell>
          <cell r="C52" t="str">
            <v/>
          </cell>
          <cell r="D52" t="str">
            <v/>
          </cell>
          <cell r="E52" t="str">
            <v/>
          </cell>
          <cell r="F52" t="str">
            <v>ERNAKULAM</v>
          </cell>
          <cell r="G52" t="str">
            <v/>
          </cell>
          <cell r="H52">
            <v>682027</v>
          </cell>
          <cell r="I52" t="str">
            <v>32 Kerala</v>
          </cell>
          <cell r="J52" t="str">
            <v>6/249/A, Eternity Enterprises,Kadamakudy, Ernakulam</v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>
            <v>7012014793</v>
          </cell>
          <cell r="S52" t="str">
            <v>IC</v>
          </cell>
          <cell r="T52" t="str">
            <v>INKB</v>
          </cell>
          <cell r="U52" t="str">
            <v>INKB</v>
          </cell>
          <cell r="V52" t="str">
            <v>enterprises.eternity@yahoo.com</v>
          </cell>
        </row>
        <row r="53">
          <cell r="A53">
            <v>7716001</v>
          </cell>
          <cell r="B53" t="str">
            <v>K.I. Raka (H.U.F)</v>
          </cell>
          <cell r="C53" t="str">
            <v/>
          </cell>
          <cell r="D53" t="str">
            <v/>
          </cell>
          <cell r="E53" t="str">
            <v/>
          </cell>
          <cell r="F53" t="str">
            <v>Pune</v>
          </cell>
          <cell r="G53" t="str">
            <v/>
          </cell>
          <cell r="H53">
            <v>411026</v>
          </cell>
          <cell r="I53" t="str">
            <v>27 Maharashtra</v>
          </cell>
          <cell r="J53" t="str">
            <v>M.No- 6/256, Pune Nashik Road,</v>
          </cell>
          <cell r="K53" t="str">
            <v/>
          </cell>
          <cell r="L53" t="str">
            <v/>
          </cell>
          <cell r="M53" t="str">
            <v/>
          </cell>
          <cell r="N53" t="str">
            <v>Moshi, Chakan</v>
          </cell>
          <cell r="O53" t="str">
            <v/>
          </cell>
          <cell r="P53" t="str">
            <v/>
          </cell>
          <cell r="Q53" t="str">
            <v/>
          </cell>
          <cell r="R53">
            <v>9822049109</v>
          </cell>
          <cell r="S53" t="str">
            <v>IC</v>
          </cell>
          <cell r="T53" t="str">
            <v>INMJ</v>
          </cell>
          <cell r="U53" t="str">
            <v>INMJ</v>
          </cell>
          <cell r="V53" t="str">
            <v>prashant_raka@rediffmail.com</v>
          </cell>
        </row>
        <row r="54">
          <cell r="A54">
            <v>7716031</v>
          </cell>
          <cell r="B54" t="str">
            <v>ANISH INFRACON INDIA PRIVATE LTD</v>
          </cell>
          <cell r="C54" t="str">
            <v/>
          </cell>
          <cell r="D54" t="str">
            <v/>
          </cell>
          <cell r="E54" t="str">
            <v/>
          </cell>
          <cell r="F54" t="str">
            <v>NASIK</v>
          </cell>
          <cell r="G54" t="str">
            <v/>
          </cell>
          <cell r="H54">
            <v>422003</v>
          </cell>
          <cell r="I54" t="str">
            <v>27 Maharashtra</v>
          </cell>
          <cell r="J54" t="str">
            <v>RAVIRAJ RIDDHI APT, FLAT NO-1</v>
          </cell>
          <cell r="K54" t="str">
            <v/>
          </cell>
          <cell r="L54" t="str">
            <v/>
          </cell>
          <cell r="M54" t="str">
            <v/>
          </cell>
          <cell r="N54" t="str">
            <v>ABHANG NAGAR, NEW ADGAON NAKA, PANCHAVAT</v>
          </cell>
          <cell r="O54" t="str">
            <v/>
          </cell>
          <cell r="P54" t="str">
            <v/>
          </cell>
          <cell r="Q54" t="str">
            <v/>
          </cell>
          <cell r="R54" t="str">
            <v>ANISHCOHOTMAILCOM</v>
          </cell>
          <cell r="S54" t="str">
            <v>IC</v>
          </cell>
          <cell r="T54" t="str">
            <v>INMG</v>
          </cell>
          <cell r="U54" t="str">
            <v>INMG</v>
          </cell>
          <cell r="V54" t="str">
            <v/>
          </cell>
        </row>
        <row r="55">
          <cell r="A55">
            <v>7716046</v>
          </cell>
          <cell r="B55" t="str">
            <v>Balaji Tyres</v>
          </cell>
          <cell r="C55" t="str">
            <v/>
          </cell>
          <cell r="D55" t="str">
            <v/>
          </cell>
          <cell r="E55" t="str">
            <v/>
          </cell>
          <cell r="F55" t="str">
            <v>Ahmedabad</v>
          </cell>
          <cell r="G55" t="str">
            <v/>
          </cell>
          <cell r="H55">
            <v>382210</v>
          </cell>
          <cell r="I55" t="str">
            <v>24 Gujarat</v>
          </cell>
          <cell r="J55" t="str">
            <v>SANTOSHI NAGAR</v>
          </cell>
          <cell r="K55" t="str">
            <v/>
          </cell>
          <cell r="L55" t="str">
            <v/>
          </cell>
          <cell r="M55" t="str">
            <v/>
          </cell>
          <cell r="N55" t="str">
            <v>DHOLKA Rd,near Bakrol Circle</v>
          </cell>
          <cell r="O55" t="str">
            <v/>
          </cell>
          <cell r="P55" t="str">
            <v/>
          </cell>
          <cell r="Q55" t="str">
            <v/>
          </cell>
          <cell r="R55">
            <v>9824060139</v>
          </cell>
          <cell r="S55" t="str">
            <v>IC</v>
          </cell>
          <cell r="T55" t="str">
            <v>ING2</v>
          </cell>
          <cell r="U55" t="str">
            <v>ING2</v>
          </cell>
          <cell r="V55" t="str">
            <v>balajityres8441@gmail.com</v>
          </cell>
        </row>
        <row r="56">
          <cell r="A56">
            <v>7717232</v>
          </cell>
          <cell r="B56" t="str">
            <v>Selvi Tyres</v>
          </cell>
          <cell r="C56" t="str">
            <v/>
          </cell>
          <cell r="D56" t="str">
            <v/>
          </cell>
          <cell r="E56" t="str">
            <v/>
          </cell>
          <cell r="F56" t="str">
            <v>Trichy</v>
          </cell>
          <cell r="G56" t="str">
            <v/>
          </cell>
          <cell r="H56">
            <v>620017</v>
          </cell>
          <cell r="I56" t="str">
            <v>33 Tamil Nadu</v>
          </cell>
          <cell r="J56" t="str">
            <v>No. 82/32, Keela kondaiyam pettai</v>
          </cell>
          <cell r="K56" t="str">
            <v/>
          </cell>
          <cell r="L56" t="str">
            <v/>
          </cell>
          <cell r="M56" t="str">
            <v/>
          </cell>
          <cell r="N56" t="str">
            <v>Chennai Byepass road, TV Kovil,Tiruchira</v>
          </cell>
          <cell r="O56" t="str">
            <v/>
          </cell>
          <cell r="P56" t="str">
            <v/>
          </cell>
          <cell r="Q56" t="str">
            <v/>
          </cell>
          <cell r="R56">
            <v>9842409500</v>
          </cell>
          <cell r="S56" t="str">
            <v>IC</v>
          </cell>
          <cell r="T56" t="str">
            <v>INT3</v>
          </cell>
          <cell r="U56" t="str">
            <v>INT3</v>
          </cell>
          <cell r="V56" t="str">
            <v>ilangokvs@yahoo.com</v>
          </cell>
        </row>
        <row r="57">
          <cell r="A57">
            <v>7715945</v>
          </cell>
          <cell r="B57" t="str">
            <v>EAST INDIA TRANSPORT AGENCY INDIA LTD</v>
          </cell>
          <cell r="C57" t="str">
            <v/>
          </cell>
          <cell r="D57" t="str">
            <v/>
          </cell>
          <cell r="E57" t="str">
            <v/>
          </cell>
          <cell r="F57" t="str">
            <v>Delhi</v>
          </cell>
          <cell r="G57" t="str">
            <v/>
          </cell>
          <cell r="H57">
            <v>110042</v>
          </cell>
          <cell r="I57" t="str">
            <v>07 Delhi</v>
          </cell>
          <cell r="J57" t="str">
            <v>AG-35,SANJAY GANDHI TRANSPORT NA</v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>011-27831260</v>
          </cell>
          <cell r="S57" t="str">
            <v>IC</v>
          </cell>
          <cell r="T57" t="str">
            <v>IND1</v>
          </cell>
          <cell r="U57" t="str">
            <v>IND1</v>
          </cell>
          <cell r="V57" t="str">
            <v>eita.mrt@eitain.com</v>
          </cell>
        </row>
        <row r="58">
          <cell r="A58">
            <v>7717007</v>
          </cell>
          <cell r="B58" t="str">
            <v>G R INFRAPROJECTS LIMITED</v>
          </cell>
          <cell r="C58" t="str">
            <v/>
          </cell>
          <cell r="D58" t="str">
            <v/>
          </cell>
          <cell r="E58" t="str">
            <v/>
          </cell>
          <cell r="F58" t="str">
            <v>SULTANPUR</v>
          </cell>
          <cell r="G58" t="str">
            <v/>
          </cell>
          <cell r="H58">
            <v>228141</v>
          </cell>
          <cell r="I58" t="str">
            <v>09 Uttar Pradesh</v>
          </cell>
          <cell r="J58" t="str">
            <v>VILLAGE-NIDURA, PO-BAROSA,</v>
          </cell>
          <cell r="K58" t="str">
            <v/>
          </cell>
          <cell r="L58" t="str">
            <v/>
          </cell>
          <cell r="M58" t="str">
            <v/>
          </cell>
          <cell r="N58" t="str">
            <v>TEHSIL-JAISINGHPUR</v>
          </cell>
          <cell r="O58" t="str">
            <v/>
          </cell>
          <cell r="P58" t="str">
            <v/>
          </cell>
          <cell r="Q58" t="str">
            <v/>
          </cell>
          <cell r="R58">
            <v>9928037187</v>
          </cell>
          <cell r="S58" t="str">
            <v>IC</v>
          </cell>
          <cell r="T58" t="str">
            <v>INUP</v>
          </cell>
          <cell r="U58" t="str">
            <v>INUP</v>
          </cell>
          <cell r="V58" t="str">
            <v>dn@grinfra.com</v>
          </cell>
        </row>
        <row r="59">
          <cell r="A59">
            <v>7715992</v>
          </cell>
          <cell r="B59" t="str">
            <v>Baba Haridas Transport Co</v>
          </cell>
          <cell r="C59" t="str">
            <v/>
          </cell>
          <cell r="D59" t="str">
            <v/>
          </cell>
          <cell r="E59" t="str">
            <v/>
          </cell>
          <cell r="F59" t="str">
            <v>Delhi</v>
          </cell>
          <cell r="G59" t="str">
            <v/>
          </cell>
          <cell r="H59">
            <v>110072</v>
          </cell>
          <cell r="I59" t="str">
            <v>07 Delhi</v>
          </cell>
          <cell r="J59" t="str">
            <v>107/924,Jhadoda Kalan,</v>
          </cell>
          <cell r="K59" t="str">
            <v/>
          </cell>
          <cell r="L59" t="str">
            <v/>
          </cell>
          <cell r="M59" t="str">
            <v/>
          </cell>
          <cell r="N59" t="str">
            <v>CRPF Camp, South West Delhi,</v>
          </cell>
          <cell r="O59" t="str">
            <v/>
          </cell>
          <cell r="P59" t="str">
            <v/>
          </cell>
          <cell r="Q59" t="str">
            <v/>
          </cell>
          <cell r="R59">
            <v>9212291395</v>
          </cell>
          <cell r="S59" t="str">
            <v>IC</v>
          </cell>
          <cell r="T59" t="str">
            <v>IND2</v>
          </cell>
          <cell r="U59" t="str">
            <v>IND2</v>
          </cell>
          <cell r="V59" t="str">
            <v>bhtcdelhi@gmail.com</v>
          </cell>
        </row>
        <row r="60">
          <cell r="A60">
            <v>7715981</v>
          </cell>
          <cell r="B60" t="str">
            <v>MAA DURGA TYRE CENTRE</v>
          </cell>
          <cell r="C60" t="str">
            <v/>
          </cell>
          <cell r="D60" t="str">
            <v/>
          </cell>
          <cell r="E60" t="str">
            <v/>
          </cell>
          <cell r="F60" t="str">
            <v>SHEIKHPURA</v>
          </cell>
          <cell r="G60" t="str">
            <v/>
          </cell>
          <cell r="H60">
            <v>811105</v>
          </cell>
          <cell r="I60" t="str">
            <v>10 Bihar</v>
          </cell>
          <cell r="J60" t="str">
            <v>CHANDNI  CHOWK ,JAMALPUR ROAD</v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>
            <v>9334728383</v>
          </cell>
          <cell r="S60" t="str">
            <v>IC</v>
          </cell>
          <cell r="T60" t="str">
            <v>INB2</v>
          </cell>
          <cell r="U60" t="str">
            <v>INB2</v>
          </cell>
          <cell r="V60" t="str">
            <v>GPRAKASHSHK@GMAIL.COM</v>
          </cell>
        </row>
        <row r="61">
          <cell r="A61">
            <v>7715974</v>
          </cell>
          <cell r="B61" t="str">
            <v>Shri Balaji Tyre Galary</v>
          </cell>
          <cell r="C61" t="str">
            <v/>
          </cell>
          <cell r="D61" t="str">
            <v/>
          </cell>
          <cell r="E61" t="str">
            <v/>
          </cell>
          <cell r="F61" t="str">
            <v>Jhansi</v>
          </cell>
          <cell r="G61" t="str">
            <v/>
          </cell>
          <cell r="H61">
            <v>284128</v>
          </cell>
          <cell r="I61" t="str">
            <v>09 Uttar Pradesh</v>
          </cell>
          <cell r="J61" t="str">
            <v>Near Satayam Motors</v>
          </cell>
          <cell r="K61" t="str">
            <v/>
          </cell>
          <cell r="L61" t="str">
            <v/>
          </cell>
          <cell r="M61" t="str">
            <v/>
          </cell>
          <cell r="N61" t="str">
            <v>Digara Badagaon</v>
          </cell>
          <cell r="O61" t="str">
            <v/>
          </cell>
          <cell r="P61" t="str">
            <v/>
          </cell>
          <cell r="Q61" t="str">
            <v/>
          </cell>
          <cell r="R61">
            <v>9598083094</v>
          </cell>
          <cell r="S61" t="str">
            <v>IC</v>
          </cell>
          <cell r="T61" t="str">
            <v>INUV</v>
          </cell>
          <cell r="U61" t="str">
            <v>INUV</v>
          </cell>
          <cell r="V61" t="str">
            <v>shri.balaji.tyre.galary@gmail.com</v>
          </cell>
        </row>
        <row r="62">
          <cell r="A62">
            <v>7715903</v>
          </cell>
          <cell r="B62" t="str">
            <v>MANGALDEEP TYRES</v>
          </cell>
          <cell r="C62" t="str">
            <v/>
          </cell>
          <cell r="D62" t="str">
            <v/>
          </cell>
          <cell r="E62" t="str">
            <v/>
          </cell>
          <cell r="F62" t="str">
            <v>WEST MEDINIPIUR</v>
          </cell>
          <cell r="G62" t="str">
            <v/>
          </cell>
          <cell r="H62">
            <v>721253</v>
          </cell>
          <cell r="I62" t="str">
            <v>19 West Bengal</v>
          </cell>
          <cell r="J62" t="str">
            <v>GROUND FLOOR, SATBANKURA,</v>
          </cell>
          <cell r="K62" t="str">
            <v/>
          </cell>
          <cell r="L62" t="str">
            <v/>
          </cell>
          <cell r="M62" t="str">
            <v/>
          </cell>
          <cell r="N62" t="str">
            <v>C.K ROAD</v>
          </cell>
          <cell r="O62" t="str">
            <v/>
          </cell>
          <cell r="P62" t="str">
            <v/>
          </cell>
          <cell r="Q62" t="str">
            <v/>
          </cell>
          <cell r="R62">
            <v>9064041911</v>
          </cell>
          <cell r="S62" t="str">
            <v>IC</v>
          </cell>
          <cell r="T62" t="str">
            <v>INWD</v>
          </cell>
          <cell r="U62" t="str">
            <v>INWD</v>
          </cell>
          <cell r="V62" t="str">
            <v>itsme.ronyy@gmail.com</v>
          </cell>
        </row>
        <row r="63">
          <cell r="A63">
            <v>7717160</v>
          </cell>
          <cell r="B63" t="str">
            <v>RSJ Carriers Private Limited</v>
          </cell>
          <cell r="C63" t="str">
            <v/>
          </cell>
          <cell r="D63" t="str">
            <v/>
          </cell>
          <cell r="E63" t="str">
            <v/>
          </cell>
          <cell r="F63" t="str">
            <v>MUMBAI</v>
          </cell>
          <cell r="G63" t="str">
            <v/>
          </cell>
          <cell r="H63">
            <v>400009</v>
          </cell>
          <cell r="I63" t="str">
            <v>27 Maharashtra</v>
          </cell>
          <cell r="J63" t="str">
            <v>312, Vardhaman Chamber, 3rd floor, kalyan street,</v>
          </cell>
          <cell r="K63" t="str">
            <v/>
          </cell>
          <cell r="L63" t="str">
            <v/>
          </cell>
          <cell r="M63" t="str">
            <v/>
          </cell>
          <cell r="N63" t="str">
            <v>Masjid (East)</v>
          </cell>
          <cell r="O63" t="str">
            <v/>
          </cell>
          <cell r="P63" t="str">
            <v/>
          </cell>
          <cell r="Q63" t="str">
            <v/>
          </cell>
          <cell r="R63">
            <v>9820030659</v>
          </cell>
          <cell r="S63" t="str">
            <v>IC</v>
          </cell>
          <cell r="T63" t="str">
            <v>INM6</v>
          </cell>
          <cell r="U63" t="str">
            <v>INM6</v>
          </cell>
          <cell r="V63" t="str">
            <v>rsjcarriers18@gmail.com</v>
          </cell>
        </row>
        <row r="64">
          <cell r="A64">
            <v>7717381</v>
          </cell>
          <cell r="B64" t="str">
            <v>Wani Traders</v>
          </cell>
          <cell r="C64" t="str">
            <v/>
          </cell>
          <cell r="D64" t="str">
            <v/>
          </cell>
          <cell r="E64" t="str">
            <v/>
          </cell>
          <cell r="F64" t="str">
            <v>Nowgam</v>
          </cell>
          <cell r="G64" t="str">
            <v/>
          </cell>
          <cell r="H64">
            <v>182146</v>
          </cell>
          <cell r="I64" t="str">
            <v>01 Jammu &amp; Kashmir</v>
          </cell>
          <cell r="J64" t="str">
            <v>Nowgam, Banihal, Ramban</v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9419155400</v>
          </cell>
          <cell r="S64" t="str">
            <v>IC</v>
          </cell>
          <cell r="T64" t="str">
            <v>INJB</v>
          </cell>
          <cell r="U64" t="str">
            <v>INJB</v>
          </cell>
          <cell r="V64" t="str">
            <v>wani.constructions14@gmail.com</v>
          </cell>
        </row>
        <row r="65">
          <cell r="A65">
            <v>7716015</v>
          </cell>
          <cell r="B65" t="str">
            <v>SIMRAN TYRES</v>
          </cell>
          <cell r="C65" t="str">
            <v/>
          </cell>
          <cell r="D65" t="str">
            <v/>
          </cell>
          <cell r="E65" t="str">
            <v/>
          </cell>
          <cell r="F65" t="str">
            <v>BURDWMAN</v>
          </cell>
          <cell r="G65" t="str">
            <v/>
          </cell>
          <cell r="H65">
            <v>713148</v>
          </cell>
          <cell r="I65" t="str">
            <v>19 West Bengal</v>
          </cell>
          <cell r="J65" t="str">
            <v>1 GT ROAD, NEAR KALI MANDIR,</v>
          </cell>
          <cell r="K65" t="str">
            <v/>
          </cell>
          <cell r="L65" t="str">
            <v/>
          </cell>
          <cell r="M65" t="str">
            <v/>
          </cell>
          <cell r="N65" t="str">
            <v>PANAGARH BAZAR,</v>
          </cell>
          <cell r="O65" t="str">
            <v/>
          </cell>
          <cell r="P65" t="str">
            <v/>
          </cell>
          <cell r="Q65" t="str">
            <v/>
          </cell>
          <cell r="R65">
            <v>8768925349</v>
          </cell>
          <cell r="S65" t="str">
            <v>IC</v>
          </cell>
          <cell r="T65" t="str">
            <v>INWG</v>
          </cell>
          <cell r="U65" t="str">
            <v>INWG</v>
          </cell>
          <cell r="V65" t="str">
            <v>simrantyres2019@gmail.com</v>
          </cell>
        </row>
        <row r="66">
          <cell r="A66">
            <v>7715945</v>
          </cell>
          <cell r="B66" t="str">
            <v>EAST INDIA TRANSPORT AGENCY INDIA LTD</v>
          </cell>
          <cell r="C66" t="str">
            <v/>
          </cell>
          <cell r="D66" t="str">
            <v/>
          </cell>
          <cell r="E66" t="str">
            <v/>
          </cell>
          <cell r="F66" t="str">
            <v>Delhi</v>
          </cell>
          <cell r="G66" t="str">
            <v/>
          </cell>
          <cell r="H66">
            <v>110042</v>
          </cell>
          <cell r="I66" t="str">
            <v>07 Delhi</v>
          </cell>
          <cell r="J66" t="str">
            <v>AG-35,SANJAY GANDHI TRANSPORT NA</v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>011-27831260</v>
          </cell>
          <cell r="S66" t="str">
            <v>IC</v>
          </cell>
          <cell r="T66" t="str">
            <v>IND1</v>
          </cell>
          <cell r="U66" t="str">
            <v>IND1</v>
          </cell>
          <cell r="V66" t="str">
            <v>eita.mrt@eitain.com</v>
          </cell>
        </row>
        <row r="67">
          <cell r="A67">
            <v>7717443</v>
          </cell>
          <cell r="B67" t="str">
            <v>MEHRI TYRE HOUSE</v>
          </cell>
          <cell r="C67" t="str">
            <v/>
          </cell>
          <cell r="D67" t="str">
            <v/>
          </cell>
          <cell r="E67" t="str">
            <v/>
          </cell>
          <cell r="F67" t="str">
            <v>PALI</v>
          </cell>
          <cell r="G67" t="str">
            <v/>
          </cell>
          <cell r="H67">
            <v>121004</v>
          </cell>
          <cell r="I67" t="str">
            <v>06 Haryana</v>
          </cell>
          <cell r="J67" t="str">
            <v>C/o GAJRAJ BHADANA, NEAR MANDIR</v>
          </cell>
          <cell r="K67" t="str">
            <v/>
          </cell>
          <cell r="L67" t="str">
            <v/>
          </cell>
          <cell r="M67" t="str">
            <v/>
          </cell>
          <cell r="N67" t="str">
            <v>FARIDABAD</v>
          </cell>
          <cell r="O67" t="str">
            <v/>
          </cell>
          <cell r="P67" t="str">
            <v/>
          </cell>
          <cell r="Q67" t="str">
            <v/>
          </cell>
          <cell r="R67">
            <v>9821668661</v>
          </cell>
          <cell r="S67" t="str">
            <v>IC</v>
          </cell>
          <cell r="T67" t="str">
            <v>INH8</v>
          </cell>
          <cell r="U67" t="str">
            <v>INH8</v>
          </cell>
          <cell r="V67" t="str">
            <v>mehrityrehouse@gmail.com</v>
          </cell>
        </row>
        <row r="68">
          <cell r="A68">
            <v>7717427</v>
          </cell>
          <cell r="B68" t="str">
            <v>Noorani Logistics</v>
          </cell>
          <cell r="C68" t="str">
            <v/>
          </cell>
          <cell r="D68" t="str">
            <v/>
          </cell>
          <cell r="E68" t="str">
            <v/>
          </cell>
          <cell r="F68" t="str">
            <v>Hubli</v>
          </cell>
          <cell r="G68" t="str">
            <v>Dharwad</v>
          </cell>
          <cell r="H68">
            <v>580024</v>
          </cell>
          <cell r="I68" t="str">
            <v>29 Karnataka</v>
          </cell>
          <cell r="J68" t="str">
            <v>Bafna Layout, No. 84, GUDIHAL CROSS</v>
          </cell>
          <cell r="K68" t="str">
            <v/>
          </cell>
          <cell r="L68" t="str">
            <v/>
          </cell>
          <cell r="M68" t="str">
            <v/>
          </cell>
          <cell r="N68" t="str">
            <v>Karwar Road, Hubli</v>
          </cell>
          <cell r="O68" t="str">
            <v/>
          </cell>
          <cell r="P68" t="str">
            <v/>
          </cell>
          <cell r="Q68" t="str">
            <v/>
          </cell>
          <cell r="R68">
            <v>8310896076</v>
          </cell>
          <cell r="S68" t="str">
            <v>IC</v>
          </cell>
          <cell r="T68" t="str">
            <v>INK9</v>
          </cell>
          <cell r="U68" t="str">
            <v>INK9</v>
          </cell>
          <cell r="V68" t="str">
            <v>noorani.logistics@gmail.com</v>
          </cell>
        </row>
        <row r="69">
          <cell r="A69">
            <v>7717434</v>
          </cell>
          <cell r="B69" t="str">
            <v>KWALITY TYRE AND SALES</v>
          </cell>
          <cell r="C69" t="str">
            <v/>
          </cell>
          <cell r="D69" t="str">
            <v/>
          </cell>
          <cell r="E69" t="str">
            <v/>
          </cell>
          <cell r="F69" t="str">
            <v>Ambernath</v>
          </cell>
          <cell r="G69" t="str">
            <v/>
          </cell>
          <cell r="H69">
            <v>421501</v>
          </cell>
          <cell r="I69" t="str">
            <v>27 Maharashtra</v>
          </cell>
          <cell r="J69" t="str">
            <v>1264/4, KWALITY TYRE AND SALE</v>
          </cell>
          <cell r="K69" t="str">
            <v/>
          </cell>
          <cell r="L69" t="str">
            <v/>
          </cell>
          <cell r="M69" t="str">
            <v/>
          </cell>
          <cell r="N69" t="str">
            <v>OPP. LAXMI NARAYAN TALKIES</v>
          </cell>
          <cell r="O69" t="str">
            <v/>
          </cell>
          <cell r="P69" t="str">
            <v/>
          </cell>
          <cell r="Q69" t="str">
            <v/>
          </cell>
          <cell r="R69">
            <v>9320683132</v>
          </cell>
          <cell r="S69" t="str">
            <v>IC</v>
          </cell>
          <cell r="T69" t="str">
            <v>INMK</v>
          </cell>
          <cell r="U69" t="str">
            <v>INMK</v>
          </cell>
          <cell r="V69" t="str">
            <v>kwalitytyreamb2@gmail.com</v>
          </cell>
        </row>
        <row r="70">
          <cell r="A70">
            <v>7717432</v>
          </cell>
          <cell r="B70" t="str">
            <v>MONDAL TYRE</v>
          </cell>
          <cell r="C70" t="str">
            <v/>
          </cell>
          <cell r="D70" t="str">
            <v/>
          </cell>
          <cell r="E70" t="str">
            <v/>
          </cell>
          <cell r="F70" t="str">
            <v>PLASSEY</v>
          </cell>
          <cell r="G70" t="str">
            <v/>
          </cell>
          <cell r="H70">
            <v>741156</v>
          </cell>
          <cell r="I70" t="str">
            <v>19 West Bengal</v>
          </cell>
          <cell r="J70" t="str">
            <v>MIRA MATH PARA</v>
          </cell>
          <cell r="K70" t="str">
            <v/>
          </cell>
          <cell r="L70" t="str">
            <v/>
          </cell>
          <cell r="M70" t="str">
            <v/>
          </cell>
          <cell r="N70" t="str">
            <v>KALIGANJ</v>
          </cell>
          <cell r="O70" t="str">
            <v/>
          </cell>
          <cell r="P70" t="str">
            <v/>
          </cell>
          <cell r="Q70" t="str">
            <v/>
          </cell>
          <cell r="R70">
            <v>9233283754</v>
          </cell>
          <cell r="S70" t="str">
            <v>IC</v>
          </cell>
          <cell r="T70" t="str">
            <v>INWF</v>
          </cell>
          <cell r="U70" t="str">
            <v>INWF</v>
          </cell>
          <cell r="V70" t="str">
            <v>mondalsaji2@gmail.com</v>
          </cell>
        </row>
        <row r="71">
          <cell r="A71">
            <v>7717437</v>
          </cell>
          <cell r="B71" t="str">
            <v>Shri Vishnu Ji Tyres</v>
          </cell>
          <cell r="C71" t="str">
            <v/>
          </cell>
          <cell r="D71" t="str">
            <v/>
          </cell>
          <cell r="E71" t="str">
            <v/>
          </cell>
          <cell r="F71" t="str">
            <v>Hamidpur</v>
          </cell>
          <cell r="G71" t="str">
            <v>Aligarh,</v>
          </cell>
          <cell r="H71">
            <v>202165</v>
          </cell>
          <cell r="I71" t="str">
            <v>09 Uttar Pradesh</v>
          </cell>
          <cell r="J71" t="str">
            <v>1, Shri Vishnu Ji Tyres,Vill. Hamidpur,</v>
          </cell>
          <cell r="K71" t="str">
            <v/>
          </cell>
          <cell r="L71" t="str">
            <v/>
          </cell>
          <cell r="M71" t="str">
            <v/>
          </cell>
          <cell r="N71" t="str">
            <v>Tehsil Khair</v>
          </cell>
          <cell r="O71" t="str">
            <v/>
          </cell>
          <cell r="P71" t="str">
            <v/>
          </cell>
          <cell r="Q71" t="str">
            <v/>
          </cell>
          <cell r="R71">
            <v>9690003994</v>
          </cell>
          <cell r="S71" t="str">
            <v>IC</v>
          </cell>
          <cell r="T71" t="str">
            <v>INUC</v>
          </cell>
          <cell r="U71" t="str">
            <v>INUC</v>
          </cell>
          <cell r="V71" t="str">
            <v>gopalattri1988@gmail.com</v>
          </cell>
        </row>
        <row r="72">
          <cell r="A72">
            <v>7717444</v>
          </cell>
          <cell r="B72" t="str">
            <v>S R LOGISTICS</v>
          </cell>
          <cell r="C72" t="str">
            <v/>
          </cell>
          <cell r="D72" t="str">
            <v/>
          </cell>
          <cell r="E72" t="str">
            <v/>
          </cell>
          <cell r="F72" t="str">
            <v>HYDERABAD</v>
          </cell>
          <cell r="G72" t="str">
            <v/>
          </cell>
          <cell r="H72">
            <v>500070</v>
          </cell>
          <cell r="I72" t="str">
            <v>36 Telangana</v>
          </cell>
          <cell r="J72" t="str">
            <v>1ST FLOOR, PLOT NO 83</v>
          </cell>
          <cell r="K72" t="str">
            <v/>
          </cell>
          <cell r="L72" t="str">
            <v/>
          </cell>
          <cell r="M72" t="str">
            <v/>
          </cell>
          <cell r="N72" t="str">
            <v>S R LOGISTICS,BLOCK NO.36/A, AUTO NAGAR</v>
          </cell>
          <cell r="O72" t="str">
            <v/>
          </cell>
          <cell r="P72" t="str">
            <v/>
          </cell>
          <cell r="Q72" t="str">
            <v/>
          </cell>
          <cell r="R72">
            <v>9346137100</v>
          </cell>
          <cell r="S72" t="str">
            <v>IC</v>
          </cell>
          <cell r="T72" t="str">
            <v>INA1</v>
          </cell>
          <cell r="U72" t="str">
            <v>INA1</v>
          </cell>
          <cell r="V72" t="str">
            <v>s.rlogistics@yahoo.com</v>
          </cell>
        </row>
        <row r="73">
          <cell r="A73">
            <v>7716816</v>
          </cell>
          <cell r="B73" t="str">
            <v>Syndicate Carriers</v>
          </cell>
          <cell r="C73" t="str">
            <v/>
          </cell>
          <cell r="D73" t="str">
            <v/>
          </cell>
          <cell r="E73" t="str">
            <v/>
          </cell>
          <cell r="F73" t="str">
            <v>New Delhi</v>
          </cell>
          <cell r="G73" t="str">
            <v/>
          </cell>
          <cell r="H73">
            <v>110042</v>
          </cell>
          <cell r="I73" t="str">
            <v>07 Delhi</v>
          </cell>
          <cell r="J73" t="str">
            <v>BG-530, Sanjay Gandhi Transport Nagar</v>
          </cell>
          <cell r="K73" t="str">
            <v/>
          </cell>
          <cell r="L73" t="str">
            <v/>
          </cell>
          <cell r="M73" t="str">
            <v/>
          </cell>
          <cell r="N73" t="str">
            <v>North East Delhi, Delhi</v>
          </cell>
          <cell r="O73" t="str">
            <v/>
          </cell>
          <cell r="P73" t="str">
            <v/>
          </cell>
          <cell r="Q73" t="str">
            <v/>
          </cell>
          <cell r="R73" t="str">
            <v>9810037461/9350010061</v>
          </cell>
          <cell r="S73" t="str">
            <v>IC</v>
          </cell>
          <cell r="T73" t="str">
            <v>IND1</v>
          </cell>
          <cell r="U73" t="str">
            <v>IND1</v>
          </cell>
          <cell r="V73" t="str">
            <v>syndicatedelhi61@gmail.com</v>
          </cell>
        </row>
        <row r="74">
          <cell r="A74">
            <v>7716850</v>
          </cell>
          <cell r="B74" t="str">
            <v>SHANTILAL ENTERPRISE (DURGAPUR) PVT LTD</v>
          </cell>
          <cell r="C74" t="str">
            <v/>
          </cell>
          <cell r="D74" t="str">
            <v/>
          </cell>
          <cell r="E74" t="str">
            <v/>
          </cell>
          <cell r="F74" t="str">
            <v>Bardhaman</v>
          </cell>
          <cell r="G74" t="str">
            <v/>
          </cell>
          <cell r="H74">
            <v>713213</v>
          </cell>
          <cell r="I74" t="str">
            <v>19 West Bengal</v>
          </cell>
          <cell r="J74" t="str">
            <v>TAPAS BHABAN ,</v>
          </cell>
          <cell r="K74" t="str">
            <v/>
          </cell>
          <cell r="L74" t="str">
            <v/>
          </cell>
          <cell r="M74" t="str">
            <v/>
          </cell>
          <cell r="N74" t="str">
            <v>NACHAN ROAD BENACHITY,</v>
          </cell>
          <cell r="O74" t="str">
            <v/>
          </cell>
          <cell r="P74" t="str">
            <v/>
          </cell>
          <cell r="Q74" t="str">
            <v/>
          </cell>
          <cell r="R74">
            <v>9775301090</v>
          </cell>
          <cell r="S74" t="str">
            <v>IC</v>
          </cell>
          <cell r="T74" t="str">
            <v>INWG</v>
          </cell>
          <cell r="U74" t="str">
            <v>INWG</v>
          </cell>
          <cell r="V74" t="str">
            <v>shailesh_badiyani@yahoo.com</v>
          </cell>
        </row>
        <row r="75">
          <cell r="A75">
            <v>7717217</v>
          </cell>
          <cell r="B75" t="str">
            <v>MLD ENTREPRENEURS</v>
          </cell>
          <cell r="C75" t="str">
            <v/>
          </cell>
          <cell r="D75" t="str">
            <v/>
          </cell>
          <cell r="E75" t="str">
            <v/>
          </cell>
          <cell r="F75" t="str">
            <v>BURDWMAN</v>
          </cell>
          <cell r="G75" t="str">
            <v/>
          </cell>
          <cell r="H75">
            <v>713358</v>
          </cell>
          <cell r="I75" t="str">
            <v>19 West Bengal</v>
          </cell>
          <cell r="J75" t="str">
            <v>CC/1 GT Road West,Ranignaj</v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>
            <v>9475316997</v>
          </cell>
          <cell r="S75" t="str">
            <v>IC</v>
          </cell>
          <cell r="T75" t="str">
            <v>INWG</v>
          </cell>
          <cell r="U75" t="str">
            <v>INWG</v>
          </cell>
          <cell r="V75" t="str">
            <v>mlde.rng@gmail.com</v>
          </cell>
        </row>
        <row r="76">
          <cell r="A76">
            <v>7717208</v>
          </cell>
          <cell r="B76" t="str">
            <v>RAVI TYRE WORKS</v>
          </cell>
          <cell r="C76" t="str">
            <v/>
          </cell>
          <cell r="D76" t="str">
            <v/>
          </cell>
          <cell r="E76" t="str">
            <v/>
          </cell>
          <cell r="F76" t="str">
            <v>DEHARADUN</v>
          </cell>
          <cell r="G76" t="str">
            <v/>
          </cell>
          <cell r="H76">
            <v>248001</v>
          </cell>
          <cell r="I76" t="str">
            <v>05 Uttarakhand</v>
          </cell>
          <cell r="J76" t="str">
            <v>TRANSPORT NAGAR OPP SANDHU CENTRE DEHRADUN</v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>
            <v>7017984018</v>
          </cell>
          <cell r="S76" t="str">
            <v>IC</v>
          </cell>
          <cell r="T76" t="str">
            <v>INU2</v>
          </cell>
          <cell r="U76" t="str">
            <v>INU2</v>
          </cell>
          <cell r="V76" t="str">
            <v>shriganga777@yahoo.in</v>
          </cell>
        </row>
        <row r="77">
          <cell r="A77">
            <v>7717154</v>
          </cell>
          <cell r="B77" t="str">
            <v>MARUTI AUTOMOBILES</v>
          </cell>
          <cell r="C77" t="str">
            <v/>
          </cell>
          <cell r="D77" t="str">
            <v/>
          </cell>
          <cell r="E77" t="str">
            <v/>
          </cell>
          <cell r="F77" t="str">
            <v>SHAHPURA</v>
          </cell>
          <cell r="G77" t="str">
            <v/>
          </cell>
          <cell r="H77">
            <v>303103</v>
          </cell>
          <cell r="I77" t="str">
            <v>08 Rajasthan</v>
          </cell>
          <cell r="J77" t="str">
            <v>MARUTI BHAWAN,WARD NO-6,DRON COLONY</v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>
            <v>982949970</v>
          </cell>
          <cell r="S77" t="str">
            <v>IC</v>
          </cell>
          <cell r="T77" t="str">
            <v>INR4</v>
          </cell>
          <cell r="U77" t="str">
            <v>INR4</v>
          </cell>
          <cell r="V77" t="str">
            <v>vishesharor@gmail.com</v>
          </cell>
        </row>
        <row r="78">
          <cell r="A78">
            <v>7717025</v>
          </cell>
          <cell r="B78" t="str">
            <v>Som Nath Nagar Mal</v>
          </cell>
          <cell r="C78" t="str">
            <v/>
          </cell>
          <cell r="D78" t="str">
            <v/>
          </cell>
          <cell r="E78" t="str">
            <v/>
          </cell>
          <cell r="F78" t="str">
            <v>JAMMU</v>
          </cell>
          <cell r="G78" t="str">
            <v/>
          </cell>
          <cell r="H78">
            <v>180004</v>
          </cell>
          <cell r="I78" t="str">
            <v>01 Jammu &amp; Kashmir</v>
          </cell>
          <cell r="J78" t="str">
            <v>Land no. 6, warehouse,</v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>
            <v>9419190717</v>
          </cell>
          <cell r="S78" t="str">
            <v>IC</v>
          </cell>
          <cell r="T78" t="str">
            <v>INJB</v>
          </cell>
          <cell r="U78" t="str">
            <v>INJB</v>
          </cell>
          <cell r="V78" t="str">
            <v>Sanjay123mahajan@gmail.com</v>
          </cell>
        </row>
        <row r="79">
          <cell r="A79">
            <v>7716818</v>
          </cell>
          <cell r="B79" t="str">
            <v>Goyal Transport Corporation</v>
          </cell>
          <cell r="C79" t="str">
            <v/>
          </cell>
          <cell r="D79" t="str">
            <v/>
          </cell>
          <cell r="E79" t="str">
            <v/>
          </cell>
          <cell r="F79" t="str">
            <v>AZADPUR</v>
          </cell>
          <cell r="G79" t="str">
            <v/>
          </cell>
          <cell r="H79">
            <v>110033</v>
          </cell>
          <cell r="I79" t="str">
            <v>07 Delhi</v>
          </cell>
          <cell r="J79" t="str">
            <v>59, 2nd Floor, Transport Centre, New Sabzi Madi,</v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>
            <v>9999932404</v>
          </cell>
          <cell r="S79" t="str">
            <v>IC</v>
          </cell>
          <cell r="T79" t="str">
            <v>IND2</v>
          </cell>
          <cell r="U79" t="str">
            <v>IND2</v>
          </cell>
          <cell r="V79" t="str">
            <v>shubhamgoyal0195@gmail.com</v>
          </cell>
        </row>
        <row r="80">
          <cell r="A80">
            <v>7717112</v>
          </cell>
          <cell r="B80" t="str">
            <v>Yeshvi Tyre Company</v>
          </cell>
          <cell r="C80" t="str">
            <v/>
          </cell>
          <cell r="D80" t="str">
            <v/>
          </cell>
          <cell r="E80" t="str">
            <v/>
          </cell>
          <cell r="F80" t="str">
            <v>Kota</v>
          </cell>
          <cell r="G80" t="str">
            <v/>
          </cell>
          <cell r="H80">
            <v>324005</v>
          </cell>
          <cell r="I80" t="str">
            <v>08 Rajasthan</v>
          </cell>
          <cell r="J80" t="str">
            <v>325, near Transport Nagar,</v>
          </cell>
          <cell r="K80" t="str">
            <v/>
          </cell>
          <cell r="L80" t="str">
            <v/>
          </cell>
          <cell r="M80" t="str">
            <v/>
          </cell>
          <cell r="N80" t="str">
            <v>Shubhash Nagar 2,</v>
          </cell>
          <cell r="O80" t="str">
            <v/>
          </cell>
          <cell r="P80" t="str">
            <v/>
          </cell>
          <cell r="Q80" t="str">
            <v/>
          </cell>
          <cell r="R80">
            <v>9982305452</v>
          </cell>
          <cell r="S80" t="str">
            <v>IC</v>
          </cell>
          <cell r="T80" t="str">
            <v>INR6</v>
          </cell>
          <cell r="U80" t="str">
            <v>INR6</v>
          </cell>
          <cell r="V80" t="str">
            <v>yashvityresales657@gmail.com</v>
          </cell>
        </row>
        <row r="81">
          <cell r="A81">
            <v>7717327</v>
          </cell>
          <cell r="B81" t="str">
            <v>HALDIA RETREADING CO.</v>
          </cell>
          <cell r="C81" t="str">
            <v/>
          </cell>
          <cell r="D81" t="str">
            <v/>
          </cell>
          <cell r="E81" t="str">
            <v/>
          </cell>
          <cell r="F81" t="str">
            <v>PURBA MEDINIPUR</v>
          </cell>
          <cell r="G81" t="str">
            <v/>
          </cell>
          <cell r="H81">
            <v>721602</v>
          </cell>
          <cell r="I81" t="str">
            <v>19 West Bengal</v>
          </cell>
          <cell r="J81" t="str">
            <v>BASUDEVPUR,P.O.-KHANJANCHAK,P.S.-DURGACHAK</v>
          </cell>
          <cell r="K81" t="str">
            <v/>
          </cell>
          <cell r="L81" t="str">
            <v/>
          </cell>
          <cell r="M81" t="str">
            <v/>
          </cell>
          <cell r="N81" t="str">
            <v>HALDIA</v>
          </cell>
          <cell r="O81" t="str">
            <v/>
          </cell>
          <cell r="P81" t="str">
            <v/>
          </cell>
          <cell r="Q81" t="str">
            <v/>
          </cell>
          <cell r="R81">
            <v>9434146752</v>
          </cell>
          <cell r="S81" t="str">
            <v>IC</v>
          </cell>
          <cell r="T81" t="str">
            <v>INWD</v>
          </cell>
          <cell r="U81" t="str">
            <v>INWD</v>
          </cell>
          <cell r="V81" t="str">
            <v>chandandas4387@gmail.com</v>
          </cell>
        </row>
        <row r="82">
          <cell r="A82">
            <v>7717328</v>
          </cell>
          <cell r="B82" t="str">
            <v>YASHIKA ROAD WAYES</v>
          </cell>
          <cell r="C82" t="str">
            <v/>
          </cell>
          <cell r="D82" t="str">
            <v/>
          </cell>
          <cell r="E82" t="str">
            <v/>
          </cell>
          <cell r="F82" t="str">
            <v>CHHATARPUR</v>
          </cell>
          <cell r="G82" t="str">
            <v/>
          </cell>
          <cell r="H82">
            <v>471001</v>
          </cell>
          <cell r="I82" t="str">
            <v>23 Madhya Pradesh</v>
          </cell>
          <cell r="J82" t="str">
            <v>NOWGONG ROAD,TRANSPORT NAGAR,</v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>
            <v>9425140987</v>
          </cell>
          <cell r="S82" t="str">
            <v>IC</v>
          </cell>
          <cell r="T82" t="str">
            <v>INMA</v>
          </cell>
          <cell r="U82" t="str">
            <v>INMA</v>
          </cell>
          <cell r="V82" t="str">
            <v>ajaybhugra1@gmail.com</v>
          </cell>
        </row>
        <row r="83">
          <cell r="A83">
            <v>7717366</v>
          </cell>
          <cell r="B83" t="str">
            <v>Hari Mohan Logistics</v>
          </cell>
          <cell r="C83" t="str">
            <v/>
          </cell>
          <cell r="D83" t="str">
            <v/>
          </cell>
          <cell r="E83" t="str">
            <v/>
          </cell>
          <cell r="F83" t="str">
            <v>SHAHPURA</v>
          </cell>
          <cell r="G83" t="str">
            <v/>
          </cell>
          <cell r="H83">
            <v>303119</v>
          </cell>
          <cell r="I83" t="str">
            <v>08 Rajasthan</v>
          </cell>
          <cell r="J83" t="str">
            <v>NH-8 ASHOK LEYLAND AUTHORISED SERVICE CENTRE</v>
          </cell>
          <cell r="K83" t="str">
            <v/>
          </cell>
          <cell r="L83" t="str">
            <v/>
          </cell>
          <cell r="M83" t="str">
            <v/>
          </cell>
          <cell r="N83" t="str">
            <v>KHATOLAL,THE - VIRAT NAGAR</v>
          </cell>
          <cell r="O83" t="str">
            <v/>
          </cell>
          <cell r="P83" t="str">
            <v/>
          </cell>
          <cell r="Q83" t="str">
            <v/>
          </cell>
          <cell r="R83">
            <v>9982061777</v>
          </cell>
          <cell r="S83" t="str">
            <v>IC</v>
          </cell>
          <cell r="T83" t="str">
            <v>INR4</v>
          </cell>
          <cell r="U83" t="str">
            <v>INR4</v>
          </cell>
          <cell r="V83" t="str">
            <v>hmlogistics2015@gmail.com</v>
          </cell>
        </row>
        <row r="84">
          <cell r="A84">
            <v>7717388</v>
          </cell>
          <cell r="B84" t="str">
            <v>MOHINDRA TYRES</v>
          </cell>
          <cell r="C84" t="str">
            <v/>
          </cell>
          <cell r="D84" t="str">
            <v/>
          </cell>
          <cell r="E84" t="str">
            <v/>
          </cell>
          <cell r="F84" t="str">
            <v>RAMPURA PHUL</v>
          </cell>
          <cell r="G84" t="str">
            <v>BATHINDA</v>
          </cell>
          <cell r="H84">
            <v>151103</v>
          </cell>
          <cell r="I84" t="str">
            <v>03 Punjab</v>
          </cell>
          <cell r="J84" t="str">
            <v>NEAR CANAL BRIDGE, PHUL ROAD</v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>
            <v>9814124157</v>
          </cell>
          <cell r="S84" t="str">
            <v>IC</v>
          </cell>
          <cell r="T84" t="str">
            <v>INP6</v>
          </cell>
          <cell r="U84" t="str">
            <v>INP6</v>
          </cell>
          <cell r="V84" t="str">
            <v>mohinderatyre@gmail.com</v>
          </cell>
        </row>
        <row r="85">
          <cell r="A85">
            <v>7717244</v>
          </cell>
          <cell r="B85" t="str">
            <v>Core Logistic Company</v>
          </cell>
          <cell r="C85" t="str">
            <v/>
          </cell>
          <cell r="D85" t="str">
            <v/>
          </cell>
          <cell r="E85" t="str">
            <v/>
          </cell>
          <cell r="F85" t="str">
            <v>KADAPA</v>
          </cell>
          <cell r="G85" t="str">
            <v/>
          </cell>
          <cell r="H85">
            <v>516309</v>
          </cell>
          <cell r="I85" t="str">
            <v>37 Andhra Pradesh</v>
          </cell>
          <cell r="J85" t="str">
            <v>150-1, PANDILLAPALLI, KAMALAPURAM,</v>
          </cell>
          <cell r="K85" t="str">
            <v>,</v>
          </cell>
          <cell r="L85" t="str">
            <v/>
          </cell>
          <cell r="M85" t="str">
            <v/>
          </cell>
          <cell r="N85" t="str">
            <v>YSR District,</v>
          </cell>
          <cell r="O85" t="str">
            <v/>
          </cell>
          <cell r="P85" t="str">
            <v/>
          </cell>
          <cell r="Q85" t="str">
            <v/>
          </cell>
          <cell r="R85">
            <v>9581133110</v>
          </cell>
          <cell r="S85" t="str">
            <v>IC</v>
          </cell>
          <cell r="T85" t="str">
            <v>INK8</v>
          </cell>
          <cell r="U85" t="str">
            <v>INK8</v>
          </cell>
          <cell r="V85" t="str">
            <v>rajesh.n@corelogistic.in</v>
          </cell>
        </row>
        <row r="86">
          <cell r="A86">
            <v>7716794</v>
          </cell>
          <cell r="B86" t="str">
            <v>Automobile Traders</v>
          </cell>
          <cell r="C86" t="str">
            <v/>
          </cell>
          <cell r="D86" t="str">
            <v/>
          </cell>
          <cell r="E86" t="str">
            <v/>
          </cell>
          <cell r="F86" t="str">
            <v>Bulandsahar</v>
          </cell>
          <cell r="G86" t="str">
            <v/>
          </cell>
          <cell r="H86">
            <v>203001</v>
          </cell>
          <cell r="I86" t="str">
            <v>09 Uttar Pradesh</v>
          </cell>
          <cell r="J86" t="str">
            <v>I.P.College Market,</v>
          </cell>
          <cell r="K86" t="str">
            <v/>
          </cell>
          <cell r="L86" t="str">
            <v/>
          </cell>
          <cell r="M86" t="str">
            <v/>
          </cell>
          <cell r="N86" t="str">
            <v>Anoopsahar Road</v>
          </cell>
          <cell r="O86" t="str">
            <v/>
          </cell>
          <cell r="P86" t="str">
            <v/>
          </cell>
          <cell r="Q86" t="str">
            <v/>
          </cell>
          <cell r="R86">
            <v>9412229670</v>
          </cell>
          <cell r="S86" t="str">
            <v>IC</v>
          </cell>
          <cell r="T86" t="str">
            <v>INUC</v>
          </cell>
          <cell r="U86" t="str">
            <v>INUC</v>
          </cell>
          <cell r="V86" t="str">
            <v>automobiletraders@ymail.com</v>
          </cell>
        </row>
        <row r="87">
          <cell r="A87">
            <v>7716903</v>
          </cell>
          <cell r="B87" t="str">
            <v>Mayureshwar Logistics Pvt. Ltd.</v>
          </cell>
          <cell r="C87" t="str">
            <v/>
          </cell>
          <cell r="D87" t="str">
            <v/>
          </cell>
          <cell r="E87" t="str">
            <v/>
          </cell>
          <cell r="F87" t="str">
            <v>Bhiwandi</v>
          </cell>
          <cell r="G87" t="str">
            <v>Thane</v>
          </cell>
          <cell r="H87">
            <v>421302</v>
          </cell>
          <cell r="I87" t="str">
            <v>27 Maharashtra</v>
          </cell>
          <cell r="J87" t="str">
            <v>H No-385, Bhinar Village ,</v>
          </cell>
          <cell r="K87" t="str">
            <v/>
          </cell>
          <cell r="L87" t="str">
            <v/>
          </cell>
          <cell r="M87" t="str">
            <v/>
          </cell>
          <cell r="N87" t="str">
            <v>Near Nimbawali Bus Stop,</v>
          </cell>
          <cell r="O87" t="str">
            <v/>
          </cell>
          <cell r="P87" t="str">
            <v/>
          </cell>
          <cell r="Q87" t="str">
            <v/>
          </cell>
          <cell r="R87">
            <v>7888281000</v>
          </cell>
          <cell r="S87" t="str">
            <v>IC</v>
          </cell>
          <cell r="T87" t="str">
            <v>INMK</v>
          </cell>
          <cell r="U87" t="str">
            <v>INMK</v>
          </cell>
          <cell r="V87" t="str">
            <v>accounts@mymlpl.com</v>
          </cell>
        </row>
        <row r="88">
          <cell r="A88">
            <v>7717351</v>
          </cell>
          <cell r="B88" t="str">
            <v>M S Trading Co.</v>
          </cell>
          <cell r="C88" t="str">
            <v/>
          </cell>
          <cell r="D88" t="str">
            <v/>
          </cell>
          <cell r="E88" t="str">
            <v/>
          </cell>
          <cell r="F88" t="str">
            <v>Rewasan</v>
          </cell>
          <cell r="G88" t="str">
            <v/>
          </cell>
          <cell r="H88">
            <v>122103</v>
          </cell>
          <cell r="I88" t="str">
            <v>06 Haryana</v>
          </cell>
          <cell r="J88" t="str">
            <v>Ground floor, Office No.-2, Delhi Alwar Road</v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>
            <v>9813744603</v>
          </cell>
          <cell r="S88" t="str">
            <v>IC</v>
          </cell>
          <cell r="T88" t="str">
            <v>INH8</v>
          </cell>
          <cell r="U88" t="str">
            <v>INH8</v>
          </cell>
          <cell r="V88" t="str">
            <v>mstyres0786@gmail.com</v>
          </cell>
        </row>
        <row r="89">
          <cell r="A89">
            <v>7716837</v>
          </cell>
          <cell r="B89" t="str">
            <v>TOOFANI TYRE HOUSE</v>
          </cell>
          <cell r="C89" t="str">
            <v/>
          </cell>
          <cell r="D89" t="str">
            <v/>
          </cell>
          <cell r="E89" t="str">
            <v/>
          </cell>
          <cell r="F89" t="str">
            <v>JAMMU</v>
          </cell>
          <cell r="G89" t="str">
            <v/>
          </cell>
          <cell r="H89">
            <v>180006</v>
          </cell>
          <cell r="I89" t="str">
            <v>01 Jammu &amp; Kashmir</v>
          </cell>
          <cell r="J89" t="str">
            <v>SHOP 503, YARD No. 06,</v>
          </cell>
          <cell r="K89" t="str">
            <v/>
          </cell>
          <cell r="L89" t="str">
            <v/>
          </cell>
          <cell r="M89" t="str">
            <v/>
          </cell>
          <cell r="N89" t="str">
            <v>TRANSPORT NAGAR, NARWAL</v>
          </cell>
          <cell r="O89" t="str">
            <v/>
          </cell>
          <cell r="P89" t="str">
            <v/>
          </cell>
          <cell r="Q89" t="str">
            <v/>
          </cell>
          <cell r="R89">
            <v>9419118286</v>
          </cell>
          <cell r="S89" t="str">
            <v>IC</v>
          </cell>
          <cell r="T89" t="str">
            <v>INJB</v>
          </cell>
          <cell r="U89" t="str">
            <v>INJB</v>
          </cell>
          <cell r="V89" t="str">
            <v>jaspreetlambas@gmail.com</v>
          </cell>
        </row>
        <row r="90">
          <cell r="A90">
            <v>7717394</v>
          </cell>
          <cell r="B90" t="str">
            <v>VICKY ROADWAYS</v>
          </cell>
          <cell r="C90" t="str">
            <v/>
          </cell>
          <cell r="D90" t="str">
            <v/>
          </cell>
          <cell r="E90" t="str">
            <v/>
          </cell>
          <cell r="F90" t="str">
            <v>SHIVPURI</v>
          </cell>
          <cell r="G90" t="str">
            <v/>
          </cell>
          <cell r="H90">
            <v>473551</v>
          </cell>
          <cell r="I90" t="str">
            <v>23 Madhya Pradesh</v>
          </cell>
          <cell r="J90" t="str">
            <v>A.B.ROAD,SHIVPURI</v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>
            <v>9425309685</v>
          </cell>
          <cell r="S90" t="str">
            <v>IC</v>
          </cell>
          <cell r="T90" t="str">
            <v>INMA</v>
          </cell>
          <cell r="U90" t="str">
            <v>INMA</v>
          </cell>
          <cell r="V90" t="str">
            <v>ajaybhugra1@gmail.com</v>
          </cell>
        </row>
        <row r="91">
          <cell r="A91">
            <v>7716812</v>
          </cell>
          <cell r="B91" t="str">
            <v>Shivakumar &amp; Co.</v>
          </cell>
          <cell r="C91" t="str">
            <v/>
          </cell>
          <cell r="D91" t="str">
            <v/>
          </cell>
          <cell r="E91" t="str">
            <v/>
          </cell>
          <cell r="F91" t="str">
            <v>HUBLI</v>
          </cell>
          <cell r="G91" t="str">
            <v/>
          </cell>
          <cell r="H91">
            <v>580030</v>
          </cell>
          <cell r="I91" t="str">
            <v>29 Karnataka</v>
          </cell>
          <cell r="J91" t="str">
            <v>#2/29 Ramkrishna Nagar Gokul Road</v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>
            <v>9448475129</v>
          </cell>
          <cell r="S91" t="str">
            <v>IC</v>
          </cell>
          <cell r="T91" t="str">
            <v>INK9</v>
          </cell>
          <cell r="U91" t="str">
            <v>INK9</v>
          </cell>
          <cell r="V91" t="str">
            <v>ganapatinayak10196@gmail.com</v>
          </cell>
        </row>
        <row r="92">
          <cell r="A92">
            <v>7717431</v>
          </cell>
          <cell r="B92" t="str">
            <v>NARMADA ENTERPRISES</v>
          </cell>
          <cell r="C92" t="str">
            <v/>
          </cell>
          <cell r="D92" t="str">
            <v/>
          </cell>
          <cell r="E92" t="str">
            <v/>
          </cell>
          <cell r="F92" t="str">
            <v>JABALPUR</v>
          </cell>
          <cell r="G92" t="str">
            <v/>
          </cell>
          <cell r="H92">
            <v>482001</v>
          </cell>
          <cell r="I92" t="str">
            <v>23 Madhya Pradesh</v>
          </cell>
          <cell r="J92" t="str">
            <v>448, NEAR BALDEVBAGH CHOWK BALDEVBAG</v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>
            <v>7898466369</v>
          </cell>
          <cell r="S92" t="str">
            <v>IC</v>
          </cell>
          <cell r="T92" t="str">
            <v>INMC</v>
          </cell>
          <cell r="U92" t="str">
            <v>INMC</v>
          </cell>
          <cell r="V92" t="str">
            <v>rohit1038@gmail.com</v>
          </cell>
        </row>
        <row r="93">
          <cell r="A93">
            <v>7716817</v>
          </cell>
          <cell r="B93" t="str">
            <v>Bindya Cargo Private Limited</v>
          </cell>
          <cell r="C93" t="str">
            <v/>
          </cell>
          <cell r="D93" t="str">
            <v/>
          </cell>
          <cell r="E93" t="str">
            <v/>
          </cell>
          <cell r="F93" t="str">
            <v>Bangalore Rural</v>
          </cell>
          <cell r="G93" t="str">
            <v/>
          </cell>
          <cell r="H93">
            <v>562162</v>
          </cell>
          <cell r="I93" t="str">
            <v>29 Karnataka</v>
          </cell>
          <cell r="J93" t="str">
            <v>Survey No. 5/10, Makali village, Dasanapura Hobli, Nelamanga</v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>080 23714448</v>
          </cell>
          <cell r="S93" t="str">
            <v>IC</v>
          </cell>
          <cell r="T93" t="str">
            <v>INK8</v>
          </cell>
          <cell r="U93" t="str">
            <v>INK8</v>
          </cell>
          <cell r="V93" t="str">
            <v>bindyacargo@gmail.com</v>
          </cell>
        </row>
        <row r="94">
          <cell r="A94">
            <v>7717413</v>
          </cell>
          <cell r="B94" t="str">
            <v>Regulapati Madhavarao</v>
          </cell>
          <cell r="C94" t="str">
            <v/>
          </cell>
          <cell r="D94" t="str">
            <v/>
          </cell>
          <cell r="E94" t="str">
            <v/>
          </cell>
          <cell r="F94" t="str">
            <v>Karimnagar</v>
          </cell>
          <cell r="G94" t="str">
            <v/>
          </cell>
          <cell r="H94">
            <v>505001</v>
          </cell>
          <cell r="I94" t="str">
            <v>36 Telangana</v>
          </cell>
          <cell r="J94" t="str">
            <v>10-1-315/1, Santoshnagar,</v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>
            <v>9440379444</v>
          </cell>
          <cell r="S94" t="str">
            <v>IC</v>
          </cell>
          <cell r="T94" t="str">
            <v>INA1</v>
          </cell>
          <cell r="U94" t="str">
            <v>INA1</v>
          </cell>
          <cell r="V94" t="str">
            <v>venkataramanalorrytransport@gmail.com</v>
          </cell>
        </row>
        <row r="95">
          <cell r="A95">
            <v>7716984</v>
          </cell>
          <cell r="B95" t="str">
            <v>SBSTC</v>
          </cell>
          <cell r="C95" t="str">
            <v/>
          </cell>
          <cell r="D95" t="str">
            <v/>
          </cell>
          <cell r="E95" t="str">
            <v/>
          </cell>
          <cell r="F95" t="str">
            <v>Durgapur</v>
          </cell>
          <cell r="G95" t="str">
            <v/>
          </cell>
          <cell r="H95">
            <v>713201</v>
          </cell>
          <cell r="I95" t="str">
            <v>19 West Bengal</v>
          </cell>
          <cell r="J95" t="str">
            <v>Dr. B. C. Roy Avenue, Durgapur</v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>
            <v>9232486409</v>
          </cell>
          <cell r="S95" t="str">
            <v>IC</v>
          </cell>
          <cell r="T95" t="str">
            <v>INWG</v>
          </cell>
          <cell r="U95" t="str">
            <v>INWG</v>
          </cell>
          <cell r="V95" t="str">
            <v/>
          </cell>
        </row>
        <row r="96">
          <cell r="A96">
            <v>7716985</v>
          </cell>
          <cell r="B96" t="str">
            <v>PAWAN TYRES</v>
          </cell>
          <cell r="C96" t="str">
            <v/>
          </cell>
          <cell r="D96" t="str">
            <v/>
          </cell>
          <cell r="E96" t="str">
            <v/>
          </cell>
          <cell r="F96" t="str">
            <v>Pratapgarh</v>
          </cell>
          <cell r="G96" t="str">
            <v/>
          </cell>
          <cell r="H96">
            <v>230001</v>
          </cell>
          <cell r="I96" t="str">
            <v>09 Uttar Pradesh</v>
          </cell>
          <cell r="J96" t="str">
            <v>Bhagwa Chungi, Allahabad Road</v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9838977218</v>
          </cell>
          <cell r="S96" t="str">
            <v>IC</v>
          </cell>
          <cell r="T96" t="str">
            <v>INUP</v>
          </cell>
          <cell r="U96" t="str">
            <v>INUP</v>
          </cell>
          <cell r="V96" t="str">
            <v>ps9396121@gmail.com</v>
          </cell>
        </row>
        <row r="97">
          <cell r="A97">
            <v>7717287</v>
          </cell>
          <cell r="B97" t="str">
            <v>Amrit Freight Carrier</v>
          </cell>
          <cell r="C97" t="str">
            <v/>
          </cell>
          <cell r="D97" t="str">
            <v/>
          </cell>
          <cell r="E97" t="str">
            <v/>
          </cell>
          <cell r="F97" t="str">
            <v>Kolkata</v>
          </cell>
          <cell r="G97" t="str">
            <v/>
          </cell>
          <cell r="H97">
            <v>700114</v>
          </cell>
          <cell r="I97" t="str">
            <v>19 West Bengal</v>
          </cell>
          <cell r="J97" t="str">
            <v>14, B.T.Road Kolkata</v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>
            <v>9831236013</v>
          </cell>
          <cell r="S97" t="str">
            <v>IC</v>
          </cell>
          <cell r="T97" t="str">
            <v>INWF</v>
          </cell>
          <cell r="U97" t="str">
            <v>INWF</v>
          </cell>
          <cell r="V97" t="str">
            <v>afc2171@gmail.com</v>
          </cell>
        </row>
        <row r="98">
          <cell r="A98">
            <v>7715989</v>
          </cell>
          <cell r="B98" t="str">
            <v>Mangal Associates</v>
          </cell>
          <cell r="C98" t="str">
            <v/>
          </cell>
          <cell r="D98" t="str">
            <v/>
          </cell>
          <cell r="E98" t="str">
            <v/>
          </cell>
          <cell r="F98" t="str">
            <v>MUZAFFARNAGAR</v>
          </cell>
          <cell r="G98" t="str">
            <v/>
          </cell>
          <cell r="H98">
            <v>251001</v>
          </cell>
          <cell r="I98" t="str">
            <v>09 Uttar Pradesh</v>
          </cell>
          <cell r="J98" t="str">
            <v>140, Dwarkapuri, New Mandi,</v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>
            <v>9897658599</v>
          </cell>
          <cell r="S98" t="str">
            <v>IC</v>
          </cell>
          <cell r="T98" t="str">
            <v>INUF</v>
          </cell>
          <cell r="U98" t="str">
            <v>INUF</v>
          </cell>
          <cell r="V98" t="str">
            <v>shree.traders999@gmail.com</v>
          </cell>
        </row>
        <row r="99">
          <cell r="A99">
            <v>7716032</v>
          </cell>
          <cell r="B99" t="str">
            <v>INDIAN TYRES</v>
          </cell>
          <cell r="C99" t="str">
            <v/>
          </cell>
          <cell r="D99" t="str">
            <v/>
          </cell>
          <cell r="E99" t="str">
            <v/>
          </cell>
          <cell r="F99" t="str">
            <v>ALWAR</v>
          </cell>
          <cell r="G99" t="str">
            <v/>
          </cell>
          <cell r="H99">
            <v>301001</v>
          </cell>
          <cell r="I99" t="str">
            <v>08 Rajasthan</v>
          </cell>
          <cell r="J99" t="str">
            <v>TRANSPORT NAGAR,  A 596,</v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>
            <v>9829181995</v>
          </cell>
          <cell r="S99" t="str">
            <v>IC</v>
          </cell>
          <cell r="T99" t="str">
            <v>INR1</v>
          </cell>
          <cell r="U99" t="str">
            <v>INR1</v>
          </cell>
          <cell r="V99" t="str">
            <v>immykhan1976@gmail.com</v>
          </cell>
        </row>
        <row r="100">
          <cell r="A100">
            <v>7717136</v>
          </cell>
          <cell r="B100" t="str">
            <v>Transport Planet</v>
          </cell>
          <cell r="C100" t="str">
            <v/>
          </cell>
          <cell r="D100" t="str">
            <v/>
          </cell>
          <cell r="E100" t="str">
            <v/>
          </cell>
          <cell r="F100" t="str">
            <v>Kanhan,Nagpur</v>
          </cell>
          <cell r="G100" t="str">
            <v/>
          </cell>
          <cell r="H100">
            <v>441401</v>
          </cell>
          <cell r="I100" t="str">
            <v>27 Maharashtra</v>
          </cell>
          <cell r="J100" t="str">
            <v>Plot No.15,Ward No.5,Main Road,</v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>
            <v>8888888128</v>
          </cell>
          <cell r="S100" t="str">
            <v>IC</v>
          </cell>
          <cell r="T100" t="str">
            <v>INMI</v>
          </cell>
          <cell r="U100" t="str">
            <v>INMI</v>
          </cell>
          <cell r="V100" t="str">
            <v>transportplanet@gmail.com</v>
          </cell>
        </row>
        <row r="101">
          <cell r="A101">
            <v>7717054</v>
          </cell>
          <cell r="B101" t="str">
            <v>Mulchand Dhaka</v>
          </cell>
          <cell r="C101" t="str">
            <v/>
          </cell>
          <cell r="D101" t="str">
            <v/>
          </cell>
          <cell r="E101" t="str">
            <v/>
          </cell>
          <cell r="F101" t="str">
            <v>AHMEDABAD</v>
          </cell>
          <cell r="G101" t="str">
            <v/>
          </cell>
          <cell r="H101">
            <v>382345</v>
          </cell>
          <cell r="I101" t="str">
            <v>24 Gujarat</v>
          </cell>
          <cell r="J101" t="str">
            <v>16 , Kailashpuri Society</v>
          </cell>
          <cell r="K101" t="str">
            <v/>
          </cell>
          <cell r="L101" t="str">
            <v/>
          </cell>
          <cell r="M101" t="str">
            <v/>
          </cell>
          <cell r="N101" t="str">
            <v>near Gayatri Society,Naroda Road</v>
          </cell>
          <cell r="O101" t="str">
            <v/>
          </cell>
          <cell r="P101" t="str">
            <v/>
          </cell>
          <cell r="Q101" t="str">
            <v/>
          </cell>
          <cell r="R101">
            <v>9978832255</v>
          </cell>
          <cell r="S101" t="str">
            <v>IC</v>
          </cell>
          <cell r="T101" t="str">
            <v>ING2</v>
          </cell>
          <cell r="U101" t="str">
            <v>ING2</v>
          </cell>
          <cell r="V101" t="str">
            <v>sunil5466@gmail.com</v>
          </cell>
        </row>
        <row r="102">
          <cell r="A102">
            <v>7717028</v>
          </cell>
          <cell r="B102" t="str">
            <v>SNP TRANSPORT</v>
          </cell>
          <cell r="C102" t="str">
            <v/>
          </cell>
          <cell r="D102" t="str">
            <v/>
          </cell>
          <cell r="E102" t="str">
            <v/>
          </cell>
          <cell r="F102" t="str">
            <v>HIRIYUR</v>
          </cell>
          <cell r="G102" t="str">
            <v/>
          </cell>
          <cell r="H102">
            <v>577598</v>
          </cell>
          <cell r="I102" t="str">
            <v>29 Karnataka</v>
          </cell>
          <cell r="J102" t="str">
            <v>NO.44/1B, Katha No. 3788, NH-4 By pass Road,</v>
          </cell>
          <cell r="K102" t="str">
            <v/>
          </cell>
          <cell r="L102" t="str">
            <v/>
          </cell>
          <cell r="M102" t="str">
            <v/>
          </cell>
          <cell r="N102" t="str">
            <v>Ward No 16,Hiriyur,Chitraduraga District</v>
          </cell>
          <cell r="O102" t="str">
            <v/>
          </cell>
          <cell r="P102" t="str">
            <v/>
          </cell>
          <cell r="Q102" t="str">
            <v/>
          </cell>
          <cell r="R102">
            <v>9008157000</v>
          </cell>
          <cell r="S102" t="str">
            <v>IC</v>
          </cell>
          <cell r="T102" t="str">
            <v>INK8</v>
          </cell>
          <cell r="U102" t="str">
            <v>INK8</v>
          </cell>
          <cell r="V102" t="str">
            <v>snpthiriyur007@gmail.com</v>
          </cell>
        </row>
        <row r="103">
          <cell r="A103">
            <v>7715902</v>
          </cell>
          <cell r="B103" t="str">
            <v>RAJ TYRES</v>
          </cell>
          <cell r="C103" t="str">
            <v/>
          </cell>
          <cell r="D103" t="str">
            <v/>
          </cell>
          <cell r="E103" t="str">
            <v/>
          </cell>
          <cell r="F103" t="str">
            <v>JHARGRAM</v>
          </cell>
          <cell r="G103" t="str">
            <v/>
          </cell>
          <cell r="H103">
            <v>721507</v>
          </cell>
          <cell r="I103" t="str">
            <v>19 West Bengal</v>
          </cell>
          <cell r="J103" t="str">
            <v>OLD BUS STAND, JHARGRAM</v>
          </cell>
          <cell r="K103" t="str">
            <v/>
          </cell>
          <cell r="L103" t="str">
            <v/>
          </cell>
          <cell r="M103" t="str">
            <v/>
          </cell>
          <cell r="N103" t="str">
            <v>WEST MEDINIPIUR</v>
          </cell>
          <cell r="O103" t="str">
            <v/>
          </cell>
          <cell r="P103" t="str">
            <v/>
          </cell>
          <cell r="Q103" t="str">
            <v/>
          </cell>
          <cell r="R103">
            <v>9064041911</v>
          </cell>
          <cell r="S103" t="str">
            <v>IC</v>
          </cell>
          <cell r="T103" t="str">
            <v>INWD</v>
          </cell>
          <cell r="U103" t="str">
            <v>INWD</v>
          </cell>
          <cell r="V103" t="str">
            <v>rajtyresapollopoint@mail.com</v>
          </cell>
        </row>
        <row r="104">
          <cell r="A104">
            <v>7717295</v>
          </cell>
          <cell r="B104" t="str">
            <v>TAJWEED UDYOG PRIVATE LIMITED</v>
          </cell>
          <cell r="C104" t="str">
            <v/>
          </cell>
          <cell r="D104" t="str">
            <v/>
          </cell>
          <cell r="E104" t="str">
            <v/>
          </cell>
          <cell r="F104" t="str">
            <v>HALDIA</v>
          </cell>
          <cell r="G104" t="str">
            <v/>
          </cell>
          <cell r="H104">
            <v>721645</v>
          </cell>
          <cell r="I104" t="str">
            <v>19 West Bengal</v>
          </cell>
          <cell r="J104" t="str">
            <v>DIGHASIPUR, CHUNGHAR (NH 41)</v>
          </cell>
          <cell r="K104" t="str">
            <v/>
          </cell>
          <cell r="L104" t="str">
            <v/>
          </cell>
          <cell r="M104" t="str">
            <v/>
          </cell>
          <cell r="N104" t="str">
            <v>BHABANIPUR, CHAKDWIPA</v>
          </cell>
          <cell r="O104" t="str">
            <v/>
          </cell>
          <cell r="P104" t="str">
            <v/>
          </cell>
          <cell r="Q104" t="str">
            <v/>
          </cell>
          <cell r="R104">
            <v>9735222444</v>
          </cell>
          <cell r="S104" t="str">
            <v>IC</v>
          </cell>
          <cell r="T104" t="str">
            <v>INWD</v>
          </cell>
          <cell r="U104" t="str">
            <v>INWD</v>
          </cell>
          <cell r="V104" t="str">
            <v>HALDIA@TAJWEED.CO.IN</v>
          </cell>
        </row>
        <row r="105">
          <cell r="A105">
            <v>7716055</v>
          </cell>
          <cell r="B105" t="str">
            <v>RAHUL TYRE HOUSE</v>
          </cell>
          <cell r="C105" t="str">
            <v/>
          </cell>
          <cell r="D105" t="str">
            <v/>
          </cell>
          <cell r="E105" t="str">
            <v/>
          </cell>
          <cell r="F105" t="str">
            <v>SARAN</v>
          </cell>
          <cell r="G105" t="str">
            <v/>
          </cell>
          <cell r="H105">
            <v>841301</v>
          </cell>
          <cell r="I105" t="str">
            <v>10 Bihar</v>
          </cell>
          <cell r="J105" t="str">
            <v>Gheghta, PO-Gheghta</v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>
            <v>6201580672</v>
          </cell>
          <cell r="S105" t="str">
            <v>IC</v>
          </cell>
          <cell r="T105" t="str">
            <v>INB6</v>
          </cell>
          <cell r="U105" t="str">
            <v>INB6</v>
          </cell>
          <cell r="V105" t="str">
            <v>rahultyrehouse2019@gmail.com</v>
          </cell>
        </row>
        <row r="106">
          <cell r="A106">
            <v>7716056</v>
          </cell>
          <cell r="B106" t="str">
            <v>SIDDHARTH TYRES</v>
          </cell>
          <cell r="C106" t="str">
            <v/>
          </cell>
          <cell r="D106" t="str">
            <v/>
          </cell>
          <cell r="E106" t="str">
            <v/>
          </cell>
          <cell r="F106" t="str">
            <v>BIKANER</v>
          </cell>
          <cell r="G106" t="str">
            <v/>
          </cell>
          <cell r="H106">
            <v>334001</v>
          </cell>
          <cell r="I106" t="str">
            <v>08 Rajasthan</v>
          </cell>
          <cell r="J106" t="str">
            <v>IN FRONT OF DUNEC MOTORS</v>
          </cell>
          <cell r="K106" t="str">
            <v/>
          </cell>
          <cell r="L106" t="str">
            <v/>
          </cell>
          <cell r="M106" t="str">
            <v/>
          </cell>
          <cell r="N106" t="str">
            <v>JAISALMER ROAD</v>
          </cell>
          <cell r="O106" t="str">
            <v/>
          </cell>
          <cell r="P106" t="str">
            <v/>
          </cell>
          <cell r="Q106" t="str">
            <v/>
          </cell>
          <cell r="R106">
            <v>9829248729</v>
          </cell>
          <cell r="S106" t="str">
            <v>IC</v>
          </cell>
          <cell r="T106" t="str">
            <v>INRA</v>
          </cell>
          <cell r="U106" t="str">
            <v>INRA</v>
          </cell>
          <cell r="V106" t="str">
            <v>shrawanb25@gmail.com</v>
          </cell>
        </row>
        <row r="107">
          <cell r="A107">
            <v>7717229</v>
          </cell>
          <cell r="B107" t="str">
            <v>SETH ENTERPRISES</v>
          </cell>
          <cell r="C107" t="str">
            <v/>
          </cell>
          <cell r="D107" t="str">
            <v/>
          </cell>
          <cell r="E107" t="str">
            <v/>
          </cell>
          <cell r="F107" t="str">
            <v>BATALA</v>
          </cell>
          <cell r="G107" t="str">
            <v>Gurudaspur</v>
          </cell>
          <cell r="H107">
            <v>143505</v>
          </cell>
          <cell r="I107" t="str">
            <v>03 Punjab</v>
          </cell>
          <cell r="J107" t="str">
            <v>Shop No B-XI/409/A</v>
          </cell>
          <cell r="K107" t="str">
            <v/>
          </cell>
          <cell r="L107" t="str">
            <v/>
          </cell>
          <cell r="M107" t="str">
            <v/>
          </cell>
          <cell r="N107" t="str">
            <v>Jalandhar Road Batala</v>
          </cell>
          <cell r="O107" t="str">
            <v/>
          </cell>
          <cell r="P107" t="str">
            <v/>
          </cell>
          <cell r="Q107" t="str">
            <v/>
          </cell>
          <cell r="R107">
            <v>9815108055</v>
          </cell>
          <cell r="S107" t="str">
            <v>IC</v>
          </cell>
          <cell r="T107" t="str">
            <v>INP1</v>
          </cell>
          <cell r="U107" t="str">
            <v>INP1</v>
          </cell>
          <cell r="V107" t="str">
            <v>sethtyrebtl@yahoo.co.in</v>
          </cell>
        </row>
        <row r="108">
          <cell r="A108">
            <v>7717228</v>
          </cell>
          <cell r="B108" t="str">
            <v>Krishna Auto</v>
          </cell>
          <cell r="C108" t="str">
            <v/>
          </cell>
          <cell r="D108" t="str">
            <v/>
          </cell>
          <cell r="E108" t="str">
            <v/>
          </cell>
          <cell r="F108" t="str">
            <v>jhalawar</v>
          </cell>
          <cell r="G108" t="str">
            <v/>
          </cell>
          <cell r="H108">
            <v>326023</v>
          </cell>
          <cell r="I108" t="str">
            <v>08 Rajasthan</v>
          </cell>
          <cell r="J108" t="str">
            <v>00, Suraj Pol Gate, Jhalarapatan, Jhalawar</v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>
            <v>9829246581</v>
          </cell>
          <cell r="S108" t="str">
            <v>IC</v>
          </cell>
          <cell r="T108" t="str">
            <v>INR6</v>
          </cell>
          <cell r="U108" t="str">
            <v>INR6</v>
          </cell>
          <cell r="V108" t="str">
            <v>krishnaauto20@gmail.com</v>
          </cell>
        </row>
        <row r="109">
          <cell r="A109">
            <v>7715964</v>
          </cell>
          <cell r="B109" t="str">
            <v>SHREE GANESH AUTO AND TYRES</v>
          </cell>
          <cell r="C109" t="str">
            <v/>
          </cell>
          <cell r="D109" t="str">
            <v/>
          </cell>
          <cell r="E109" t="str">
            <v/>
          </cell>
          <cell r="F109" t="str">
            <v>Satara</v>
          </cell>
          <cell r="G109" t="str">
            <v/>
          </cell>
          <cell r="H109">
            <v>415110</v>
          </cell>
          <cell r="I109" t="str">
            <v>27 Maharashtra</v>
          </cell>
          <cell r="J109" t="str">
            <v>S.No. 71/3/2, Malkapur,</v>
          </cell>
          <cell r="K109" t="str">
            <v/>
          </cell>
          <cell r="L109" t="str">
            <v/>
          </cell>
          <cell r="M109" t="str">
            <v/>
          </cell>
          <cell r="N109" t="str">
            <v>Karad</v>
          </cell>
          <cell r="O109" t="str">
            <v/>
          </cell>
          <cell r="P109" t="str">
            <v/>
          </cell>
          <cell r="Q109" t="str">
            <v/>
          </cell>
          <cell r="R109">
            <v>9420242666</v>
          </cell>
          <cell r="S109" t="str">
            <v>IC</v>
          </cell>
          <cell r="T109" t="str">
            <v>INM1</v>
          </cell>
          <cell r="U109" t="str">
            <v>INM1</v>
          </cell>
          <cell r="V109" t="str">
            <v>shreeganeshtyrekarad@gmail.com</v>
          </cell>
        </row>
        <row r="110">
          <cell r="A110">
            <v>7717242</v>
          </cell>
          <cell r="B110" t="str">
            <v>FINE TECH</v>
          </cell>
          <cell r="C110" t="str">
            <v/>
          </cell>
          <cell r="D110" t="str">
            <v/>
          </cell>
          <cell r="E110" t="str">
            <v/>
          </cell>
          <cell r="F110" t="str">
            <v>CALICUT</v>
          </cell>
          <cell r="G110" t="str">
            <v/>
          </cell>
          <cell r="H110">
            <v>673633</v>
          </cell>
          <cell r="I110" t="str">
            <v>32 Kerala</v>
          </cell>
          <cell r="J110" t="str">
            <v>Ground Floor, 5/363, NA, Opp. Govt, U.P. School</v>
          </cell>
          <cell r="K110" t="str">
            <v/>
          </cell>
          <cell r="L110" t="str">
            <v/>
          </cell>
          <cell r="M110" t="str">
            <v/>
          </cell>
          <cell r="N110" t="str">
            <v>Farook College Rd, Ramanattukara,</v>
          </cell>
          <cell r="O110" t="str">
            <v/>
          </cell>
          <cell r="P110" t="str">
            <v/>
          </cell>
          <cell r="Q110" t="str">
            <v/>
          </cell>
          <cell r="R110">
            <v>9895769280</v>
          </cell>
          <cell r="S110" t="str">
            <v>IC</v>
          </cell>
          <cell r="T110" t="str">
            <v>INKB</v>
          </cell>
          <cell r="U110" t="str">
            <v>INKB</v>
          </cell>
          <cell r="V110" t="str">
            <v>finetechclt@gmail.com</v>
          </cell>
        </row>
        <row r="111">
          <cell r="A111">
            <v>7717280</v>
          </cell>
          <cell r="B111" t="str">
            <v>AJAY ENTERPRISES</v>
          </cell>
          <cell r="C111" t="str">
            <v/>
          </cell>
          <cell r="D111" t="str">
            <v/>
          </cell>
          <cell r="E111" t="str">
            <v/>
          </cell>
          <cell r="F111" t="str">
            <v>SHIVPURI</v>
          </cell>
          <cell r="G111" t="str">
            <v/>
          </cell>
          <cell r="H111">
            <v>473551</v>
          </cell>
          <cell r="I111" t="str">
            <v>23 Madhya Pradesh</v>
          </cell>
          <cell r="J111" t="str">
            <v>JHANSI TIRAHA,A.B.ROAD,SHIVPURI</v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>
            <v>9993485577</v>
          </cell>
          <cell r="S111" t="str">
            <v>IC</v>
          </cell>
          <cell r="T111" t="str">
            <v>INMA</v>
          </cell>
          <cell r="U111" t="str">
            <v>INMA</v>
          </cell>
          <cell r="V111" t="str">
            <v>ajaybhugra1@gmail.com</v>
          </cell>
        </row>
        <row r="112">
          <cell r="A112">
            <v>7716057</v>
          </cell>
          <cell r="B112" t="str">
            <v>Shanti Transport Co.</v>
          </cell>
          <cell r="C112" t="str">
            <v/>
          </cell>
          <cell r="D112" t="str">
            <v/>
          </cell>
          <cell r="E112" t="str">
            <v/>
          </cell>
          <cell r="F112" t="str">
            <v>Gurugram</v>
          </cell>
          <cell r="G112" t="str">
            <v/>
          </cell>
          <cell r="H112">
            <v>122001</v>
          </cell>
          <cell r="I112" t="str">
            <v>06 Haryana</v>
          </cell>
          <cell r="J112" t="str">
            <v>E-36, Phase-3, New Palam Vihar,</v>
          </cell>
          <cell r="K112" t="str">
            <v/>
          </cell>
          <cell r="L112" t="str">
            <v/>
          </cell>
          <cell r="M112" t="str">
            <v/>
          </cell>
          <cell r="N112" t="str">
            <v>Sai Kung, Choma, Gurgaon</v>
          </cell>
          <cell r="O112" t="str">
            <v/>
          </cell>
          <cell r="P112" t="str">
            <v/>
          </cell>
          <cell r="Q112" t="str">
            <v/>
          </cell>
          <cell r="R112">
            <v>9990486000</v>
          </cell>
          <cell r="S112" t="str">
            <v>IC</v>
          </cell>
          <cell r="T112" t="str">
            <v>INH8</v>
          </cell>
          <cell r="U112" t="str">
            <v>INH8</v>
          </cell>
          <cell r="V112" t="str">
            <v>shanti.transport@stctpt.com</v>
          </cell>
        </row>
        <row r="113">
          <cell r="A113">
            <v>7717369</v>
          </cell>
          <cell r="B113" t="str">
            <v>ACE LOGISTICS</v>
          </cell>
          <cell r="C113" t="str">
            <v/>
          </cell>
          <cell r="D113" t="str">
            <v/>
          </cell>
          <cell r="E113" t="str">
            <v/>
          </cell>
          <cell r="F113" t="str">
            <v>NAVI MUMBAI</v>
          </cell>
          <cell r="G113" t="str">
            <v/>
          </cell>
          <cell r="H113">
            <v>400702</v>
          </cell>
          <cell r="I113" t="str">
            <v>27 Maharashtra</v>
          </cell>
          <cell r="J113" t="str">
            <v>CN-417, PLOT No 6, SECTOR 11,</v>
          </cell>
          <cell r="K113" t="str">
            <v/>
          </cell>
          <cell r="L113" t="str">
            <v/>
          </cell>
          <cell r="M113" t="str">
            <v/>
          </cell>
          <cell r="N113" t="str">
            <v>DRONAGIRI,NAVI MUMBAI</v>
          </cell>
          <cell r="O113" t="str">
            <v/>
          </cell>
          <cell r="P113" t="str">
            <v/>
          </cell>
          <cell r="Q113" t="str">
            <v/>
          </cell>
          <cell r="R113">
            <v>9920595111</v>
          </cell>
          <cell r="S113" t="str">
            <v>IC</v>
          </cell>
          <cell r="T113" t="str">
            <v>INMK</v>
          </cell>
          <cell r="U113" t="str">
            <v>INMK</v>
          </cell>
          <cell r="V113" t="str">
            <v>ace.logistics2@gmail.com</v>
          </cell>
        </row>
        <row r="114">
          <cell r="A114">
            <v>7716038</v>
          </cell>
          <cell r="B114" t="str">
            <v>Navya Road Carrier</v>
          </cell>
          <cell r="C114" t="str">
            <v/>
          </cell>
          <cell r="D114" t="str">
            <v/>
          </cell>
          <cell r="E114" t="str">
            <v/>
          </cell>
          <cell r="F114" t="str">
            <v>Khatauli</v>
          </cell>
          <cell r="G114" t="str">
            <v/>
          </cell>
          <cell r="H114">
            <v>251201</v>
          </cell>
          <cell r="I114" t="str">
            <v>09 Uttar Pradesh</v>
          </cell>
          <cell r="J114" t="str">
            <v>Opposite Block Office , G.T.Road</v>
          </cell>
          <cell r="K114" t="str">
            <v/>
          </cell>
          <cell r="L114" t="str">
            <v/>
          </cell>
          <cell r="M114" t="str">
            <v/>
          </cell>
          <cell r="N114" t="str">
            <v>Distt-Muzaffarnagar</v>
          </cell>
          <cell r="O114" t="str">
            <v/>
          </cell>
          <cell r="P114" t="str">
            <v/>
          </cell>
          <cell r="Q114" t="str">
            <v/>
          </cell>
          <cell r="R114">
            <v>9927487910</v>
          </cell>
          <cell r="S114" t="str">
            <v>IC</v>
          </cell>
          <cell r="T114" t="str">
            <v>INUF</v>
          </cell>
          <cell r="U114" t="str">
            <v>INUF</v>
          </cell>
          <cell r="V114" t="str">
            <v>mangalassociates478@gmail.com</v>
          </cell>
        </row>
        <row r="115">
          <cell r="A115">
            <v>7715991</v>
          </cell>
          <cell r="B115" t="str">
            <v>MY HOME CONSTRUCTIONS</v>
          </cell>
          <cell r="C115" t="str">
            <v>PRIVATE LIMITED</v>
          </cell>
          <cell r="D115" t="str">
            <v/>
          </cell>
          <cell r="E115" t="str">
            <v/>
          </cell>
          <cell r="F115" t="str">
            <v>KODAD</v>
          </cell>
          <cell r="G115" t="str">
            <v/>
          </cell>
          <cell r="H115">
            <v>508206</v>
          </cell>
          <cell r="I115" t="str">
            <v>36 Telangana</v>
          </cell>
          <cell r="J115" t="str">
            <v>H NO 4-78, MY HOME TRANSPORT DIVISION</v>
          </cell>
          <cell r="K115" t="str">
            <v/>
          </cell>
          <cell r="L115" t="str">
            <v/>
          </cell>
          <cell r="M115" t="str">
            <v/>
          </cell>
          <cell r="N115" t="str">
            <v>MAHA NAGAR,GUDIBANDA, KODAD</v>
          </cell>
          <cell r="O115" t="str">
            <v/>
          </cell>
          <cell r="P115" t="str">
            <v/>
          </cell>
          <cell r="Q115" t="str">
            <v/>
          </cell>
          <cell r="R115">
            <v>9666767287</v>
          </cell>
          <cell r="S115" t="str">
            <v>IC</v>
          </cell>
          <cell r="T115" t="str">
            <v>INA1</v>
          </cell>
          <cell r="U115" t="str">
            <v>INA1</v>
          </cell>
          <cell r="V115" t="str">
            <v>rajasekhar.s@myhomeconstructions.com</v>
          </cell>
        </row>
        <row r="116">
          <cell r="A116">
            <v>7716942</v>
          </cell>
          <cell r="B116" t="str">
            <v>VICKY LOGISTICS</v>
          </cell>
          <cell r="C116" t="str">
            <v/>
          </cell>
          <cell r="D116" t="str">
            <v/>
          </cell>
          <cell r="E116" t="str">
            <v/>
          </cell>
          <cell r="F116" t="str">
            <v>SURAT</v>
          </cell>
          <cell r="G116" t="str">
            <v/>
          </cell>
          <cell r="H116">
            <v>395003</v>
          </cell>
          <cell r="I116" t="str">
            <v>24 Gujarat</v>
          </cell>
          <cell r="J116" t="str">
            <v>7/279- SHOP NO G 9, ORION HOUSE</v>
          </cell>
          <cell r="K116" t="str">
            <v/>
          </cell>
          <cell r="L116" t="str">
            <v/>
          </cell>
          <cell r="M116" t="str">
            <v/>
          </cell>
          <cell r="N116" t="str">
            <v>B/H RESHAM BHAVAN, LAL DARWAJA</v>
          </cell>
          <cell r="O116" t="str">
            <v/>
          </cell>
          <cell r="P116" t="str">
            <v/>
          </cell>
          <cell r="Q116" t="str">
            <v/>
          </cell>
          <cell r="R116">
            <v>7359940999</v>
          </cell>
          <cell r="S116" t="str">
            <v>IC</v>
          </cell>
          <cell r="T116" t="str">
            <v>ING6</v>
          </cell>
          <cell r="U116" t="str">
            <v>ING6</v>
          </cell>
          <cell r="V116" t="str">
            <v>vickylogistics@hotmail.com</v>
          </cell>
        </row>
        <row r="117">
          <cell r="A117">
            <v>7716970</v>
          </cell>
          <cell r="B117" t="str">
            <v>VIKAS ROADLINES</v>
          </cell>
          <cell r="C117" t="str">
            <v/>
          </cell>
          <cell r="D117" t="str">
            <v/>
          </cell>
          <cell r="E117" t="str">
            <v/>
          </cell>
          <cell r="F117" t="str">
            <v>SURAT</v>
          </cell>
          <cell r="G117" t="str">
            <v/>
          </cell>
          <cell r="H117">
            <v>394510</v>
          </cell>
          <cell r="I117" t="str">
            <v>24 Gujarat</v>
          </cell>
          <cell r="J117" t="str">
            <v>SHOP NO 2,</v>
          </cell>
          <cell r="K117" t="str">
            <v/>
          </cell>
          <cell r="L117" t="str">
            <v/>
          </cell>
          <cell r="M117" t="str">
            <v/>
          </cell>
          <cell r="N117" t="str">
            <v>GOPAL PARK, ONGC CHAR RASTA,</v>
          </cell>
          <cell r="O117" t="str">
            <v/>
          </cell>
          <cell r="P117" t="str">
            <v/>
          </cell>
          <cell r="Q117" t="str">
            <v/>
          </cell>
          <cell r="R117">
            <v>9974059806</v>
          </cell>
          <cell r="S117" t="str">
            <v>IC</v>
          </cell>
          <cell r="T117" t="str">
            <v>ING6</v>
          </cell>
          <cell r="U117" t="str">
            <v>ING6</v>
          </cell>
          <cell r="V117" t="str">
            <v>vikasroadlinessurat@gmail.com</v>
          </cell>
        </row>
        <row r="118">
          <cell r="A118">
            <v>7717303</v>
          </cell>
          <cell r="B118" t="str">
            <v>FORTUNE ENTERPRISE</v>
          </cell>
          <cell r="C118" t="str">
            <v/>
          </cell>
          <cell r="D118" t="str">
            <v/>
          </cell>
          <cell r="E118" t="str">
            <v/>
          </cell>
          <cell r="F118" t="str">
            <v>GANDHINAGAR</v>
          </cell>
          <cell r="G118" t="str">
            <v/>
          </cell>
          <cell r="H118">
            <v>382024</v>
          </cell>
          <cell r="I118" t="str">
            <v>24 Gujarat</v>
          </cell>
          <cell r="J118" t="str">
            <v>PLOT NO 279,INDIRANAGAR,SECTOR 24</v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9426311514</v>
          </cell>
          <cell r="S118" t="str">
            <v>IC</v>
          </cell>
          <cell r="T118" t="str">
            <v>ING2</v>
          </cell>
          <cell r="U118" t="str">
            <v>ING2</v>
          </cell>
          <cell r="V118" t="str">
            <v>fortunetyresamd@gmail.com</v>
          </cell>
        </row>
        <row r="119">
          <cell r="A119">
            <v>7716049</v>
          </cell>
          <cell r="B119" t="str">
            <v>Deshwal Road Line</v>
          </cell>
          <cell r="C119" t="str">
            <v/>
          </cell>
          <cell r="D119" t="str">
            <v/>
          </cell>
          <cell r="E119" t="str">
            <v/>
          </cell>
          <cell r="F119" t="str">
            <v>Muzaffarnagar</v>
          </cell>
          <cell r="G119" t="str">
            <v/>
          </cell>
          <cell r="H119">
            <v>251001</v>
          </cell>
          <cell r="I119" t="str">
            <v>09 Uttar Pradesh</v>
          </cell>
          <cell r="J119" t="str">
            <v>Jansath Chowk, By Pass Road</v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9837429760</v>
          </cell>
          <cell r="S119" t="str">
            <v>IC</v>
          </cell>
          <cell r="T119" t="str">
            <v>INUF</v>
          </cell>
          <cell r="U119" t="str">
            <v>INUF</v>
          </cell>
          <cell r="V119" t="str">
            <v>deepakdeshwal73@gmail.com</v>
          </cell>
        </row>
        <row r="120">
          <cell r="A120">
            <v>7716044</v>
          </cell>
          <cell r="B120" t="str">
            <v>MAA SAMLESWARI TRADING</v>
          </cell>
          <cell r="C120" t="str">
            <v/>
          </cell>
          <cell r="D120" t="str">
            <v/>
          </cell>
          <cell r="E120" t="str">
            <v/>
          </cell>
          <cell r="F120" t="str">
            <v>SAMBALPUR</v>
          </cell>
          <cell r="G120" t="str">
            <v/>
          </cell>
          <cell r="H120">
            <v>768006</v>
          </cell>
          <cell r="I120" t="str">
            <v>21 Orissa</v>
          </cell>
          <cell r="J120" t="str">
            <v>OPALPALI CHOWK, OPP RENAULT SHOW ROOM</v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7008661699</v>
          </cell>
          <cell r="S120" t="str">
            <v>IC</v>
          </cell>
          <cell r="T120" t="str">
            <v>INO3</v>
          </cell>
          <cell r="U120" t="str">
            <v>INO3</v>
          </cell>
          <cell r="V120" t="str">
            <v>deepakgoel1956@gmail.com</v>
          </cell>
        </row>
        <row r="121">
          <cell r="A121">
            <v>7716944</v>
          </cell>
          <cell r="B121" t="str">
            <v>KAMAL TRANSLIFTERS PVT LTD</v>
          </cell>
          <cell r="C121" t="str">
            <v/>
          </cell>
          <cell r="D121" t="str">
            <v/>
          </cell>
          <cell r="E121" t="str">
            <v/>
          </cell>
          <cell r="F121" t="str">
            <v>AHMEDABAD</v>
          </cell>
          <cell r="G121" t="str">
            <v/>
          </cell>
          <cell r="H121">
            <v>382426</v>
          </cell>
          <cell r="I121" t="str">
            <v>24 Gujarat</v>
          </cell>
          <cell r="J121" t="str">
            <v>0 , NEAR JETALPUR SEWA SAHAKARI MANDLI</v>
          </cell>
          <cell r="K121" t="str">
            <v/>
          </cell>
          <cell r="L121" t="str">
            <v/>
          </cell>
          <cell r="M121" t="str">
            <v/>
          </cell>
          <cell r="N121" t="str">
            <v>NEAR HP PETROL PUMP.</v>
          </cell>
          <cell r="O121" t="str">
            <v/>
          </cell>
          <cell r="P121" t="str">
            <v/>
          </cell>
          <cell r="Q121" t="str">
            <v/>
          </cell>
          <cell r="R121">
            <v>7490032582</v>
          </cell>
          <cell r="S121" t="str">
            <v>IC</v>
          </cell>
          <cell r="T121" t="str">
            <v>ING2</v>
          </cell>
          <cell r="U121" t="str">
            <v>ING2</v>
          </cell>
          <cell r="V121" t="str">
            <v>jet.chirag@dogragroup.com</v>
          </cell>
        </row>
        <row r="122">
          <cell r="A122">
            <v>7717255</v>
          </cell>
          <cell r="B122" t="str">
            <v>AJIT TYRES &amp; TRADING CO.</v>
          </cell>
          <cell r="C122" t="str">
            <v/>
          </cell>
          <cell r="D122" t="str">
            <v/>
          </cell>
          <cell r="E122" t="str">
            <v/>
          </cell>
          <cell r="F122" t="str">
            <v>MUMBAI</v>
          </cell>
          <cell r="G122" t="str">
            <v/>
          </cell>
          <cell r="H122">
            <v>400050</v>
          </cell>
          <cell r="I122" t="str">
            <v>27 Maharashtra</v>
          </cell>
          <cell r="J122" t="str">
            <v>3rd Floor, A33, QUEENS APARTMENTS,</v>
          </cell>
          <cell r="K122" t="str">
            <v>,</v>
          </cell>
          <cell r="L122" t="str">
            <v/>
          </cell>
          <cell r="M122" t="str">
            <v/>
          </cell>
          <cell r="N122" t="str">
            <v>NARGIS DUTT ROAD 59</v>
          </cell>
          <cell r="O122" t="str">
            <v/>
          </cell>
          <cell r="P122" t="str">
            <v/>
          </cell>
          <cell r="Q122" t="str">
            <v/>
          </cell>
          <cell r="R122">
            <v>9820597050</v>
          </cell>
          <cell r="S122" t="str">
            <v>IC</v>
          </cell>
          <cell r="T122" t="str">
            <v>INMK</v>
          </cell>
          <cell r="U122" t="str">
            <v>INMK</v>
          </cell>
          <cell r="V122" t="str">
            <v>manvikram@ajittyres.com</v>
          </cell>
        </row>
        <row r="123">
          <cell r="A123">
            <v>8710400</v>
          </cell>
          <cell r="B123" t="str">
            <v>Kamal Automobile</v>
          </cell>
          <cell r="C123" t="str">
            <v/>
          </cell>
          <cell r="D123" t="str">
            <v/>
          </cell>
          <cell r="E123" t="str">
            <v/>
          </cell>
          <cell r="F123" t="str">
            <v>Palghar</v>
          </cell>
          <cell r="G123" t="str">
            <v/>
          </cell>
          <cell r="H123">
            <v>401208</v>
          </cell>
          <cell r="I123" t="str">
            <v>27 Maharashtra</v>
          </cell>
          <cell r="J123" t="str">
            <v>SURVEY NO.138/2, GROUND,</v>
          </cell>
          <cell r="K123" t="str">
            <v/>
          </cell>
          <cell r="L123" t="str">
            <v/>
          </cell>
          <cell r="M123" t="str">
            <v/>
          </cell>
          <cell r="N123" t="str">
            <v>BEHIND SRI AMBAJI PETROL PUMP, N.H.NO.8,</v>
          </cell>
          <cell r="O123" t="str">
            <v/>
          </cell>
          <cell r="P123" t="str">
            <v/>
          </cell>
          <cell r="Q123" t="str">
            <v/>
          </cell>
          <cell r="R123">
            <v>8879797044</v>
          </cell>
          <cell r="S123" t="str">
            <v>IC</v>
          </cell>
          <cell r="T123" t="str">
            <v>INMK</v>
          </cell>
          <cell r="U123" t="str">
            <v>INMK</v>
          </cell>
          <cell r="V123" t="str">
            <v>kamalauto2010@gmail.com</v>
          </cell>
        </row>
        <row r="124">
          <cell r="A124">
            <v>7717052</v>
          </cell>
          <cell r="B124" t="str">
            <v>SHIV DISTRIBUTORS / POWER &amp; SPEED RESOUR</v>
          </cell>
          <cell r="C124" t="str">
            <v/>
          </cell>
          <cell r="D124" t="str">
            <v/>
          </cell>
          <cell r="E124" t="str">
            <v/>
          </cell>
          <cell r="F124" t="str">
            <v>Kolhapur</v>
          </cell>
          <cell r="G124" t="str">
            <v/>
          </cell>
          <cell r="H124">
            <v>416004</v>
          </cell>
          <cell r="I124" t="str">
            <v>27 Maharashtra</v>
          </cell>
          <cell r="J124" t="str">
            <v>Plot No 65,Sayajit</v>
          </cell>
          <cell r="K124" t="str">
            <v/>
          </cell>
          <cell r="L124" t="str">
            <v/>
          </cell>
          <cell r="M124" t="str">
            <v/>
          </cell>
          <cell r="N124" t="str">
            <v>Padmaraje HSg Soc</v>
          </cell>
          <cell r="O124" t="str">
            <v/>
          </cell>
          <cell r="P124" t="str">
            <v/>
          </cell>
          <cell r="Q124" t="str">
            <v/>
          </cell>
          <cell r="R124">
            <v>9822846901</v>
          </cell>
          <cell r="S124" t="str">
            <v>IC</v>
          </cell>
          <cell r="T124" t="str">
            <v>INM1</v>
          </cell>
          <cell r="U124" t="str">
            <v>INM1</v>
          </cell>
          <cell r="V124" t="str">
            <v>anand@captaincool.co.in</v>
          </cell>
        </row>
        <row r="125">
          <cell r="A125">
            <v>7716836</v>
          </cell>
          <cell r="B125" t="str">
            <v>GOYAL TYRES</v>
          </cell>
          <cell r="C125" t="str">
            <v/>
          </cell>
          <cell r="D125" t="str">
            <v/>
          </cell>
          <cell r="E125" t="str">
            <v/>
          </cell>
          <cell r="F125" t="str">
            <v>RISHIKESH</v>
          </cell>
          <cell r="G125" t="str">
            <v/>
          </cell>
          <cell r="H125">
            <v>249201</v>
          </cell>
          <cell r="I125" t="str">
            <v>05 Uttarakhand</v>
          </cell>
          <cell r="J125" t="str">
            <v>288 ADARSH GRAM</v>
          </cell>
          <cell r="K125" t="str">
            <v/>
          </cell>
          <cell r="L125" t="str">
            <v/>
          </cell>
          <cell r="M125" t="str">
            <v/>
          </cell>
          <cell r="N125" t="str">
            <v>YATRA  BUS STAND, ISBT DEHRADUN ROAD</v>
          </cell>
          <cell r="O125" t="str">
            <v/>
          </cell>
          <cell r="P125" t="str">
            <v/>
          </cell>
          <cell r="Q125" t="str">
            <v/>
          </cell>
          <cell r="R125">
            <v>9837087833</v>
          </cell>
          <cell r="S125" t="str">
            <v>IC</v>
          </cell>
          <cell r="T125" t="str">
            <v>INU2</v>
          </cell>
          <cell r="U125" t="str">
            <v>INU2</v>
          </cell>
          <cell r="V125" t="str">
            <v>GOYALTYRES013@GMAIL.COM</v>
          </cell>
        </row>
        <row r="126">
          <cell r="A126">
            <v>7716885</v>
          </cell>
          <cell r="B126" t="str">
            <v>SMN Commercial Vehicle Applications</v>
          </cell>
          <cell r="C126" t="str">
            <v/>
          </cell>
          <cell r="D126" t="str">
            <v/>
          </cell>
          <cell r="E126" t="str">
            <v/>
          </cell>
          <cell r="F126" t="str">
            <v>BIKANER</v>
          </cell>
          <cell r="G126" t="str">
            <v/>
          </cell>
          <cell r="H126">
            <v>334001</v>
          </cell>
          <cell r="I126" t="str">
            <v>08 Rajasthan</v>
          </cell>
          <cell r="J126" t="str">
            <v>KARNI INDUSTRIAL AREA NEAR RAILWAY CROSSING PUGAL ROAD</v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>
            <v>9785778885</v>
          </cell>
          <cell r="S126" t="str">
            <v>IC</v>
          </cell>
          <cell r="T126" t="str">
            <v>INRA</v>
          </cell>
          <cell r="U126" t="str">
            <v>INRA</v>
          </cell>
          <cell r="V126" t="str">
            <v>smncvapplications@gmail.com</v>
          </cell>
        </row>
        <row r="127">
          <cell r="A127">
            <v>7717372</v>
          </cell>
          <cell r="B127" t="str">
            <v>ANUPAM TYRES</v>
          </cell>
          <cell r="C127" t="str">
            <v/>
          </cell>
          <cell r="D127" t="str">
            <v/>
          </cell>
          <cell r="E127" t="str">
            <v/>
          </cell>
          <cell r="F127" t="str">
            <v>CHURU</v>
          </cell>
          <cell r="G127" t="str">
            <v/>
          </cell>
          <cell r="H127">
            <v>331023</v>
          </cell>
          <cell r="I127" t="str">
            <v>08 Rajasthan</v>
          </cell>
          <cell r="J127" t="str">
            <v>MOHALLA RAMBAS,RAJGARH,SADULPUR</v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>
            <v>9166859996</v>
          </cell>
          <cell r="S127" t="str">
            <v>IC</v>
          </cell>
          <cell r="T127" t="str">
            <v>INRA</v>
          </cell>
          <cell r="U127" t="str">
            <v>INRA</v>
          </cell>
          <cell r="V127" t="str">
            <v>anupamtyre@gmail.com</v>
          </cell>
        </row>
        <row r="128">
          <cell r="A128">
            <v>7716892</v>
          </cell>
          <cell r="B128" t="str">
            <v>Anu Motors &amp; Transport Company</v>
          </cell>
          <cell r="C128" t="str">
            <v/>
          </cell>
          <cell r="D128" t="str">
            <v/>
          </cell>
          <cell r="E128" t="str">
            <v/>
          </cell>
          <cell r="F128" t="str">
            <v>Jind</v>
          </cell>
          <cell r="G128" t="str">
            <v/>
          </cell>
          <cell r="H128">
            <v>126116</v>
          </cell>
          <cell r="I128" t="str">
            <v>06 Haryana</v>
          </cell>
          <cell r="J128" t="str">
            <v>Opposite Chhotu Ram Park, Old Bus Stand,Narwana</v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>
            <v>9215227450</v>
          </cell>
          <cell r="S128" t="str">
            <v>IC</v>
          </cell>
          <cell r="T128" t="str">
            <v>INH3</v>
          </cell>
          <cell r="U128" t="str">
            <v>INH3</v>
          </cell>
          <cell r="V128" t="str">
            <v>anumotors@gmail.com</v>
          </cell>
        </row>
        <row r="129">
          <cell r="A129">
            <v>7716943</v>
          </cell>
          <cell r="B129" t="str">
            <v>Vijay Logistics</v>
          </cell>
          <cell r="C129" t="str">
            <v/>
          </cell>
          <cell r="D129" t="str">
            <v/>
          </cell>
          <cell r="E129" t="str">
            <v/>
          </cell>
          <cell r="F129" t="str">
            <v>Gurgaon</v>
          </cell>
          <cell r="G129" t="str">
            <v/>
          </cell>
          <cell r="H129">
            <v>122001</v>
          </cell>
          <cell r="I129" t="str">
            <v>06 Haryana</v>
          </cell>
          <cell r="J129" t="str">
            <v>Shri Krishna Dharam Kanta</v>
          </cell>
          <cell r="K129" t="str">
            <v/>
          </cell>
          <cell r="L129" t="str">
            <v/>
          </cell>
          <cell r="M129" t="str">
            <v/>
          </cell>
          <cell r="N129" t="str">
            <v>Shop No. 1, Anaj</v>
          </cell>
          <cell r="O129" t="str">
            <v/>
          </cell>
          <cell r="P129" t="str">
            <v/>
          </cell>
          <cell r="Q129" t="str">
            <v/>
          </cell>
          <cell r="R129">
            <v>9971720006</v>
          </cell>
          <cell r="S129" t="str">
            <v>IC</v>
          </cell>
          <cell r="T129" t="str">
            <v>INH8</v>
          </cell>
          <cell r="U129" t="str">
            <v>INH8</v>
          </cell>
          <cell r="V129" t="str">
            <v>vijay.logistics@yahoo.in</v>
          </cell>
        </row>
        <row r="130">
          <cell r="A130">
            <v>7717352</v>
          </cell>
          <cell r="B130" t="str">
            <v>JAY JALARAM TYRE</v>
          </cell>
          <cell r="C130" t="str">
            <v/>
          </cell>
          <cell r="D130" t="str">
            <v/>
          </cell>
          <cell r="E130" t="str">
            <v/>
          </cell>
          <cell r="F130" t="str">
            <v>GODHRA</v>
          </cell>
          <cell r="G130" t="str">
            <v/>
          </cell>
          <cell r="H130">
            <v>388710</v>
          </cell>
          <cell r="I130" t="str">
            <v>24 Gujarat</v>
          </cell>
          <cell r="J130" t="str">
            <v>AZAD CHOWK,TIMBA GAON,GODHRA,</v>
          </cell>
          <cell r="K130" t="str">
            <v/>
          </cell>
          <cell r="L130" t="str">
            <v/>
          </cell>
          <cell r="M130" t="str">
            <v/>
          </cell>
          <cell r="N130" t="str">
            <v>PANCHMAHAL</v>
          </cell>
          <cell r="O130" t="str">
            <v/>
          </cell>
          <cell r="P130" t="str">
            <v/>
          </cell>
          <cell r="Q130" t="str">
            <v/>
          </cell>
          <cell r="R130">
            <v>9601448877</v>
          </cell>
          <cell r="S130" t="str">
            <v>IC</v>
          </cell>
          <cell r="T130" t="str">
            <v>ING7</v>
          </cell>
          <cell r="U130" t="str">
            <v>ING7</v>
          </cell>
          <cell r="V130" t="str">
            <v>JAYJALARAMTYRE@GMAIL.COM</v>
          </cell>
        </row>
        <row r="131">
          <cell r="A131">
            <v>7716846</v>
          </cell>
          <cell r="B131" t="str">
            <v>BALAJI TYRES</v>
          </cell>
          <cell r="C131" t="str">
            <v/>
          </cell>
          <cell r="D131" t="str">
            <v/>
          </cell>
          <cell r="E131" t="str">
            <v/>
          </cell>
          <cell r="F131" t="str">
            <v>Kekri</v>
          </cell>
          <cell r="G131" t="str">
            <v>Ajmer</v>
          </cell>
          <cell r="H131">
            <v>305404</v>
          </cell>
          <cell r="I131" t="str">
            <v>08 Rajasthan</v>
          </cell>
          <cell r="J131" t="str">
            <v>Kota Road</v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>
            <v>7737473244</v>
          </cell>
          <cell r="S131" t="str">
            <v>IC</v>
          </cell>
          <cell r="T131" t="str">
            <v>INR3</v>
          </cell>
          <cell r="U131" t="str">
            <v>INR3</v>
          </cell>
          <cell r="V131" t="str">
            <v>ALANKRITMUNDRA27@GMAIL.COM</v>
          </cell>
        </row>
        <row r="132">
          <cell r="A132">
            <v>7716866</v>
          </cell>
          <cell r="B132" t="str">
            <v>Raman Roadways Privet Limited</v>
          </cell>
          <cell r="C132" t="str">
            <v/>
          </cell>
          <cell r="D132" t="str">
            <v/>
          </cell>
          <cell r="E132" t="str">
            <v/>
          </cell>
          <cell r="F132" t="str">
            <v>Ahmedabad</v>
          </cell>
          <cell r="G132" t="str">
            <v/>
          </cell>
          <cell r="H132">
            <v>380009</v>
          </cell>
          <cell r="I132" t="str">
            <v>24 Gujarat</v>
          </cell>
          <cell r="J132" t="str">
            <v>805, Samedh Complex ,</v>
          </cell>
          <cell r="K132" t="str">
            <v/>
          </cell>
          <cell r="L132" t="str">
            <v/>
          </cell>
          <cell r="M132" t="str">
            <v/>
          </cell>
          <cell r="N132" t="str">
            <v>Near Maridia Plaza ,Near Asociate petrol</v>
          </cell>
          <cell r="O132" t="str">
            <v/>
          </cell>
          <cell r="P132" t="str">
            <v/>
          </cell>
          <cell r="Q132" t="str">
            <v/>
          </cell>
          <cell r="R132">
            <v>9879292745</v>
          </cell>
          <cell r="S132" t="str">
            <v>IC</v>
          </cell>
          <cell r="T132" t="str">
            <v>ING2</v>
          </cell>
          <cell r="U132" t="str">
            <v>ING2</v>
          </cell>
          <cell r="V132" t="str">
            <v>sanketgandhi@ramanroadways.com</v>
          </cell>
        </row>
        <row r="133">
          <cell r="A133">
            <v>7716862</v>
          </cell>
          <cell r="B133" t="str">
            <v>MARUDHAR OIL AND TYRES AGENCY</v>
          </cell>
          <cell r="C133" t="str">
            <v/>
          </cell>
          <cell r="D133" t="str">
            <v/>
          </cell>
          <cell r="E133" t="str">
            <v/>
          </cell>
          <cell r="F133" t="str">
            <v>BALOTRA</v>
          </cell>
          <cell r="G133" t="str">
            <v/>
          </cell>
          <cell r="H133">
            <v>344022</v>
          </cell>
          <cell r="I133" t="str">
            <v>08 Rajasthan</v>
          </cell>
          <cell r="J133" t="str">
            <v>OPP. SHANIDEV TEMPLE, NEAR BY PASS, JODHPUR ROAD</v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>
            <v>9414384893</v>
          </cell>
          <cell r="S133" t="str">
            <v>IC</v>
          </cell>
          <cell r="T133" t="str">
            <v>INR9</v>
          </cell>
          <cell r="U133" t="str">
            <v>INR9</v>
          </cell>
          <cell r="V133" t="str">
            <v>kanakisan6666@gmail.com</v>
          </cell>
        </row>
        <row r="134">
          <cell r="A134">
            <v>7716869</v>
          </cell>
          <cell r="B134" t="str">
            <v>J M D STONE</v>
          </cell>
          <cell r="C134" t="str">
            <v/>
          </cell>
          <cell r="D134" t="str">
            <v/>
          </cell>
          <cell r="E134" t="str">
            <v/>
          </cell>
          <cell r="F134" t="str">
            <v>Dist. - Jahanabad</v>
          </cell>
          <cell r="G134" t="str">
            <v/>
          </cell>
          <cell r="H134">
            <v>804408</v>
          </cell>
          <cell r="I134" t="str">
            <v>10 Bihar</v>
          </cell>
          <cell r="J134" t="str">
            <v>Vill - Inderpur; PO - Solhanda ; PS - Makhdumpur</v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>
            <v>6202890720</v>
          </cell>
          <cell r="S134" t="str">
            <v>IC</v>
          </cell>
          <cell r="T134" t="str">
            <v>INB2</v>
          </cell>
          <cell r="U134" t="str">
            <v>INB2</v>
          </cell>
          <cell r="V134" t="str">
            <v>jmd9934stoneworks@gmail.com</v>
          </cell>
        </row>
        <row r="135">
          <cell r="A135">
            <v>7716882</v>
          </cell>
          <cell r="B135" t="str">
            <v>M/s V B Traders</v>
          </cell>
          <cell r="C135" t="str">
            <v/>
          </cell>
          <cell r="D135" t="str">
            <v/>
          </cell>
          <cell r="E135" t="str">
            <v/>
          </cell>
          <cell r="F135" t="str">
            <v>FARIDABAD</v>
          </cell>
          <cell r="G135" t="str">
            <v/>
          </cell>
          <cell r="H135">
            <v>121004</v>
          </cell>
          <cell r="I135" t="str">
            <v>06 Haryana</v>
          </cell>
          <cell r="J135" t="str">
            <v>Pali, Near Bharat Petrol Pump, Pali, Faridabad</v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>
            <v>9811511978</v>
          </cell>
          <cell r="S135" t="str">
            <v>IC</v>
          </cell>
          <cell r="T135" t="str">
            <v>INH8</v>
          </cell>
          <cell r="U135" t="str">
            <v>INH8</v>
          </cell>
          <cell r="V135" t="str">
            <v>vbt0078@gmail.com</v>
          </cell>
        </row>
        <row r="136">
          <cell r="A136">
            <v>7717200</v>
          </cell>
          <cell r="B136" t="str">
            <v>SWASTIK MINERALS</v>
          </cell>
          <cell r="C136" t="str">
            <v/>
          </cell>
          <cell r="D136" t="str">
            <v/>
          </cell>
          <cell r="E136" t="str">
            <v/>
          </cell>
          <cell r="F136" t="str">
            <v>Raipur</v>
          </cell>
          <cell r="G136" t="str">
            <v/>
          </cell>
          <cell r="H136">
            <v>493101</v>
          </cell>
          <cell r="I136" t="str">
            <v>22 Chhattisgarh</v>
          </cell>
          <cell r="J136" t="str">
            <v>01, VILLAGE RANI JAROD ,SIMGA ROAD, SIMGA</v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>
            <v>9993349180</v>
          </cell>
          <cell r="S136" t="str">
            <v>IC</v>
          </cell>
          <cell r="T136" t="str">
            <v>INC2</v>
          </cell>
          <cell r="U136" t="str">
            <v>INC2</v>
          </cell>
          <cell r="V136" t="str">
            <v>singhaniajagdish@gmail.com</v>
          </cell>
        </row>
        <row r="137">
          <cell r="A137">
            <v>7716808</v>
          </cell>
          <cell r="B137" t="str">
            <v>MAA SHARDA TYRE AGENCY</v>
          </cell>
          <cell r="C137" t="str">
            <v/>
          </cell>
          <cell r="D137" t="str">
            <v/>
          </cell>
          <cell r="E137" t="str">
            <v/>
          </cell>
          <cell r="F137" t="str">
            <v>DEHRI  ON SONE</v>
          </cell>
          <cell r="G137" t="str">
            <v>ROHTAS</v>
          </cell>
          <cell r="H137">
            <v>821307</v>
          </cell>
          <cell r="I137" t="str">
            <v>10 Bihar</v>
          </cell>
          <cell r="J137" t="str">
            <v>PLOT NO 556/358,KHATA NO 241/398,</v>
          </cell>
          <cell r="K137" t="str">
            <v/>
          </cell>
          <cell r="L137" t="str">
            <v/>
          </cell>
          <cell r="M137" t="str">
            <v/>
          </cell>
          <cell r="N137" t="str">
            <v>MAUZA SAKHARI ,THANA -163,</v>
          </cell>
          <cell r="O137" t="str">
            <v/>
          </cell>
          <cell r="P137" t="str">
            <v/>
          </cell>
          <cell r="Q137" t="str">
            <v/>
          </cell>
          <cell r="R137">
            <v>9931085080</v>
          </cell>
          <cell r="S137" t="str">
            <v>IC</v>
          </cell>
          <cell r="T137" t="str">
            <v>INB8</v>
          </cell>
          <cell r="U137" t="str">
            <v>INB8</v>
          </cell>
          <cell r="V137" t="str">
            <v>MANTUSINGH599@GMAIL.COM</v>
          </cell>
        </row>
        <row r="138">
          <cell r="A138">
            <v>7716811</v>
          </cell>
          <cell r="B138" t="str">
            <v>AGARWAL TYRE SERVICE</v>
          </cell>
          <cell r="C138" t="str">
            <v/>
          </cell>
          <cell r="D138" t="str">
            <v/>
          </cell>
          <cell r="E138" t="str">
            <v/>
          </cell>
          <cell r="F138" t="str">
            <v>PATIALA</v>
          </cell>
          <cell r="G138" t="str">
            <v/>
          </cell>
          <cell r="H138">
            <v>147101</v>
          </cell>
          <cell r="I138" t="str">
            <v>03 Punjab</v>
          </cell>
          <cell r="J138" t="str">
            <v>GHAGGA ROAD, NEAR T POINT, SAMANA</v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>
            <v>9814467351</v>
          </cell>
          <cell r="S138" t="str">
            <v>IC</v>
          </cell>
          <cell r="T138" t="str">
            <v>INP6</v>
          </cell>
          <cell r="U138" t="str">
            <v>INP6</v>
          </cell>
          <cell r="V138" t="str">
            <v>slnstyres@gmail.com</v>
          </cell>
        </row>
        <row r="139">
          <cell r="A139">
            <v>7717306</v>
          </cell>
          <cell r="B139" t="str">
            <v>Sri Vaari Tyres</v>
          </cell>
          <cell r="C139" t="str">
            <v/>
          </cell>
          <cell r="D139" t="str">
            <v/>
          </cell>
          <cell r="E139" t="str">
            <v/>
          </cell>
          <cell r="F139" t="str">
            <v>Namakkal</v>
          </cell>
          <cell r="G139" t="str">
            <v/>
          </cell>
          <cell r="H139">
            <v>637304</v>
          </cell>
          <cell r="I139" t="str">
            <v>33 Tamil Nadu</v>
          </cell>
          <cell r="J139" t="str">
            <v>102/4, Sankari Road, Muniappan Kovil Street</v>
          </cell>
          <cell r="K139" t="str">
            <v/>
          </cell>
          <cell r="L139" t="str">
            <v/>
          </cell>
          <cell r="M139" t="str">
            <v/>
          </cell>
          <cell r="N139" t="str">
            <v>Thirunagar Colony, Karuveppampatty Post,</v>
          </cell>
          <cell r="O139" t="str">
            <v/>
          </cell>
          <cell r="P139" t="str">
            <v/>
          </cell>
          <cell r="Q139" t="str">
            <v/>
          </cell>
          <cell r="R139">
            <v>9842739214</v>
          </cell>
          <cell r="S139" t="str">
            <v>IC</v>
          </cell>
          <cell r="T139" t="str">
            <v>INT3</v>
          </cell>
          <cell r="U139" t="str">
            <v>INT3</v>
          </cell>
          <cell r="V139" t="str">
            <v>srivaarityres.support@gmail.com</v>
          </cell>
        </row>
        <row r="140">
          <cell r="A140">
            <v>7716853</v>
          </cell>
          <cell r="B140" t="str">
            <v>Falcon Bus Lines Private Limited</v>
          </cell>
          <cell r="C140" t="str">
            <v/>
          </cell>
          <cell r="D140" t="str">
            <v/>
          </cell>
          <cell r="E140" t="str">
            <v/>
          </cell>
          <cell r="F140" t="str">
            <v>Mumbai</v>
          </cell>
          <cell r="G140" t="str">
            <v/>
          </cell>
          <cell r="H140">
            <v>400066</v>
          </cell>
          <cell r="I140" t="str">
            <v>27 Maharashtra</v>
          </cell>
          <cell r="J140" t="str">
            <v>B/3, Shree Krishna Complex</v>
          </cell>
          <cell r="K140" t="str">
            <v/>
          </cell>
          <cell r="L140" t="str">
            <v/>
          </cell>
          <cell r="M140" t="str">
            <v/>
          </cell>
          <cell r="N140" t="str">
            <v>Western Express Highway, Borivali East</v>
          </cell>
          <cell r="O140" t="str">
            <v/>
          </cell>
          <cell r="P140" t="str">
            <v/>
          </cell>
          <cell r="Q140" t="str">
            <v/>
          </cell>
          <cell r="R140">
            <v>9833197797</v>
          </cell>
          <cell r="S140" t="str">
            <v>IC</v>
          </cell>
          <cell r="T140" t="str">
            <v>INM6</v>
          </cell>
          <cell r="U140" t="str">
            <v>INM6</v>
          </cell>
          <cell r="V140" t="str">
            <v>pinkesh@falconbus.in</v>
          </cell>
        </row>
        <row r="141">
          <cell r="A141">
            <v>7716815</v>
          </cell>
          <cell r="B141" t="str">
            <v>Tehri Iron &amp; Steel Industries</v>
          </cell>
          <cell r="C141" t="str">
            <v/>
          </cell>
          <cell r="D141" t="str">
            <v/>
          </cell>
          <cell r="E141" t="str">
            <v/>
          </cell>
          <cell r="F141" t="str">
            <v>Roorkee</v>
          </cell>
          <cell r="G141" t="str">
            <v/>
          </cell>
          <cell r="H141">
            <v>247667</v>
          </cell>
          <cell r="I141" t="str">
            <v>05 Uttarakhand</v>
          </cell>
          <cell r="J141" t="str">
            <v>Khasra No,314/315/331/332 Village Raipur,Bhagwanpur</v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>
            <v>9412212919</v>
          </cell>
          <cell r="S141" t="str">
            <v>IC</v>
          </cell>
          <cell r="T141" t="str">
            <v>INU2</v>
          </cell>
          <cell r="U141" t="str">
            <v>INU2</v>
          </cell>
          <cell r="V141" t="str">
            <v>TEHRIIRON@YAHOO.COM</v>
          </cell>
        </row>
        <row r="142">
          <cell r="A142">
            <v>7717197</v>
          </cell>
          <cell r="B142" t="str">
            <v>SINGH TYRE AGENCY</v>
          </cell>
          <cell r="C142" t="str">
            <v/>
          </cell>
          <cell r="D142" t="str">
            <v/>
          </cell>
          <cell r="E142" t="str">
            <v/>
          </cell>
          <cell r="F142" t="str">
            <v>SIDHI</v>
          </cell>
          <cell r="G142" t="str">
            <v/>
          </cell>
          <cell r="H142">
            <v>486776</v>
          </cell>
          <cell r="I142" t="str">
            <v>23 Madhya Pradesh</v>
          </cell>
          <cell r="J142" t="str">
            <v>P0ST-BAGHWAR,REWA,SIDHI MAIN ROAD</v>
          </cell>
          <cell r="K142" t="str">
            <v/>
          </cell>
          <cell r="L142" t="str">
            <v/>
          </cell>
          <cell r="M142" t="str">
            <v/>
          </cell>
          <cell r="N142" t="str">
            <v>NEAR CANAL</v>
          </cell>
          <cell r="O142" t="str">
            <v/>
          </cell>
          <cell r="P142" t="str">
            <v/>
          </cell>
          <cell r="Q142" t="str">
            <v/>
          </cell>
          <cell r="R142">
            <v>9669162277</v>
          </cell>
          <cell r="S142" t="str">
            <v>IC</v>
          </cell>
          <cell r="T142" t="str">
            <v>INMC</v>
          </cell>
          <cell r="U142" t="str">
            <v>INMC</v>
          </cell>
          <cell r="V142" t="str">
            <v>vspsidhi@gmail.com</v>
          </cell>
        </row>
        <row r="143">
          <cell r="A143">
            <v>7717292</v>
          </cell>
          <cell r="B143" t="str">
            <v>K M TRANS LOGISTICS PVT LTD</v>
          </cell>
          <cell r="C143" t="str">
            <v/>
          </cell>
          <cell r="D143" t="str">
            <v/>
          </cell>
          <cell r="E143" t="str">
            <v/>
          </cell>
          <cell r="F143" t="str">
            <v>AJMER</v>
          </cell>
          <cell r="G143" t="str">
            <v/>
          </cell>
          <cell r="H143">
            <v>303348</v>
          </cell>
          <cell r="I143" t="str">
            <v>08 Rajasthan</v>
          </cell>
          <cell r="J143" t="str">
            <v>X VILLAGE, GIDANI, TEHSIL MOJAMABAD, NH-8, JAIPUR-AJMER</v>
          </cell>
          <cell r="K143" t="str">
            <v/>
          </cell>
          <cell r="L143" t="str">
            <v/>
          </cell>
          <cell r="M143" t="str">
            <v/>
          </cell>
          <cell r="N143" t="str">
            <v>NEAR DUDU</v>
          </cell>
          <cell r="O143" t="str">
            <v/>
          </cell>
          <cell r="P143" t="str">
            <v/>
          </cell>
          <cell r="Q143" t="str">
            <v/>
          </cell>
          <cell r="R143">
            <v>9829017295</v>
          </cell>
          <cell r="S143" t="str">
            <v>IC</v>
          </cell>
          <cell r="T143" t="str">
            <v>INR3</v>
          </cell>
          <cell r="U143" t="str">
            <v>INR3</v>
          </cell>
          <cell r="V143" t="str">
            <v>autocare@kmtrans.in</v>
          </cell>
        </row>
        <row r="144">
          <cell r="A144">
            <v>7717064</v>
          </cell>
          <cell r="B144" t="str">
            <v>Amit Tyre</v>
          </cell>
          <cell r="C144" t="str">
            <v/>
          </cell>
          <cell r="D144" t="str">
            <v/>
          </cell>
          <cell r="E144" t="str">
            <v/>
          </cell>
          <cell r="F144" t="str">
            <v>Mahoba</v>
          </cell>
          <cell r="G144" t="str">
            <v/>
          </cell>
          <cell r="H144">
            <v>210427</v>
          </cell>
          <cell r="I144" t="str">
            <v>09 Uttar Pradesh</v>
          </cell>
          <cell r="J144" t="str">
            <v>C/O Chandan Gramodyog,Seva Sansthan</v>
          </cell>
          <cell r="K144" t="str">
            <v/>
          </cell>
          <cell r="L144" t="str">
            <v/>
          </cell>
          <cell r="M144" t="str">
            <v/>
          </cell>
          <cell r="N144" t="str">
            <v>154712,Dahhara,</v>
          </cell>
          <cell r="O144" t="str">
            <v/>
          </cell>
          <cell r="P144" t="str">
            <v/>
          </cell>
          <cell r="Q144" t="str">
            <v/>
          </cell>
          <cell r="R144">
            <v>7007550058</v>
          </cell>
          <cell r="S144" t="str">
            <v>IC</v>
          </cell>
          <cell r="T144" t="str">
            <v>INUV</v>
          </cell>
          <cell r="U144" t="str">
            <v>INUV</v>
          </cell>
          <cell r="V144" t="str">
            <v>amitsingh1296@gmail.com</v>
          </cell>
        </row>
        <row r="145">
          <cell r="A145">
            <v>7717070</v>
          </cell>
          <cell r="B145" t="str">
            <v>SR Trading Company</v>
          </cell>
          <cell r="C145" t="str">
            <v/>
          </cell>
          <cell r="D145" t="str">
            <v/>
          </cell>
          <cell r="E145" t="str">
            <v/>
          </cell>
          <cell r="F145" t="str">
            <v>Bareli</v>
          </cell>
          <cell r="G145" t="str">
            <v>RAISEN</v>
          </cell>
          <cell r="H145">
            <v>464668</v>
          </cell>
          <cell r="I145" t="str">
            <v>23 Madhya Pradesh</v>
          </cell>
          <cell r="J145" t="str">
            <v>Nahar Colony, Bareli,</v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>
            <v>9893530644</v>
          </cell>
          <cell r="S145" t="str">
            <v>IC</v>
          </cell>
          <cell r="T145" t="str">
            <v>INME</v>
          </cell>
          <cell r="U145" t="str">
            <v>INME</v>
          </cell>
          <cell r="V145" t="str">
            <v>jaikishantyres@gmail.com</v>
          </cell>
        </row>
        <row r="146">
          <cell r="A146">
            <v>7717340</v>
          </cell>
          <cell r="B146" t="str">
            <v>Sheetal Ventures</v>
          </cell>
          <cell r="C146" t="str">
            <v/>
          </cell>
          <cell r="D146" t="str">
            <v/>
          </cell>
          <cell r="E146" t="str">
            <v/>
          </cell>
          <cell r="F146" t="str">
            <v>Nashik</v>
          </cell>
          <cell r="G146" t="str">
            <v/>
          </cell>
          <cell r="H146">
            <v>422103</v>
          </cell>
          <cell r="I146" t="str">
            <v>27 Maharashtra</v>
          </cell>
          <cell r="J146" t="str">
            <v>At Post Wavi, H.no 600, Shivaji Chowk. Tal Sinnar</v>
          </cell>
          <cell r="K146" t="str">
            <v/>
          </cell>
          <cell r="L146" t="str">
            <v/>
          </cell>
          <cell r="M146" t="str">
            <v/>
          </cell>
          <cell r="N146" t="str">
            <v>NASHIK</v>
          </cell>
          <cell r="O146" t="str">
            <v/>
          </cell>
          <cell r="P146" t="str">
            <v/>
          </cell>
          <cell r="Q146" t="str">
            <v/>
          </cell>
          <cell r="R146">
            <v>9021131491</v>
          </cell>
          <cell r="S146" t="str">
            <v>IC</v>
          </cell>
          <cell r="T146" t="str">
            <v>INMG</v>
          </cell>
          <cell r="U146" t="str">
            <v>INMG</v>
          </cell>
          <cell r="V146" t="str">
            <v>sheetalventuresnsk@gmail.com</v>
          </cell>
        </row>
        <row r="147">
          <cell r="A147">
            <v>7717440</v>
          </cell>
          <cell r="B147" t="str">
            <v>MUSKAN TYRE POINT</v>
          </cell>
          <cell r="C147" t="str">
            <v/>
          </cell>
          <cell r="D147" t="str">
            <v/>
          </cell>
          <cell r="E147" t="str">
            <v/>
          </cell>
          <cell r="F147" t="str">
            <v>KANDI</v>
          </cell>
          <cell r="G147" t="str">
            <v/>
          </cell>
          <cell r="H147">
            <v>742136</v>
          </cell>
          <cell r="I147" t="str">
            <v>19 West Bengal</v>
          </cell>
          <cell r="J147" t="str">
            <v>KANDI  ,JIBANTI</v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>
            <v>7001844792</v>
          </cell>
          <cell r="S147" t="str">
            <v>IC</v>
          </cell>
          <cell r="T147" t="str">
            <v>INWF</v>
          </cell>
          <cell r="U147" t="str">
            <v>INWF</v>
          </cell>
          <cell r="V147" t="str">
            <v>mdarif99star@gmail.com</v>
          </cell>
        </row>
        <row r="148">
          <cell r="A148">
            <v>7716832</v>
          </cell>
          <cell r="B148" t="str">
            <v>R K TYRE</v>
          </cell>
          <cell r="C148" t="str">
            <v/>
          </cell>
          <cell r="D148" t="str">
            <v/>
          </cell>
          <cell r="E148" t="str">
            <v/>
          </cell>
          <cell r="F148" t="str">
            <v>MEWAT</v>
          </cell>
          <cell r="G148" t="str">
            <v/>
          </cell>
          <cell r="H148">
            <v>122108</v>
          </cell>
          <cell r="I148" t="str">
            <v>06 Haryana</v>
          </cell>
          <cell r="J148" t="str">
            <v>Badkali Chowk</v>
          </cell>
          <cell r="K148" t="str">
            <v/>
          </cell>
          <cell r="L148" t="str">
            <v/>
          </cell>
          <cell r="M148" t="str">
            <v/>
          </cell>
          <cell r="N148" t="str">
            <v>NEAR H. P. PETROL PUMP</v>
          </cell>
          <cell r="O148" t="str">
            <v/>
          </cell>
          <cell r="P148" t="str">
            <v/>
          </cell>
          <cell r="Q148" t="str">
            <v/>
          </cell>
          <cell r="R148">
            <v>9050354454</v>
          </cell>
          <cell r="S148" t="str">
            <v>IC</v>
          </cell>
          <cell r="T148" t="str">
            <v>INH8</v>
          </cell>
          <cell r="U148" t="str">
            <v>INH8</v>
          </cell>
          <cell r="V148" t="str">
            <v>rk6307246@gmail.com</v>
          </cell>
        </row>
        <row r="149">
          <cell r="A149">
            <v>7716834</v>
          </cell>
          <cell r="B149" t="str">
            <v>ANNAPURNA TYRE CENTRE</v>
          </cell>
          <cell r="C149" t="str">
            <v/>
          </cell>
          <cell r="D149" t="str">
            <v/>
          </cell>
          <cell r="E149" t="str">
            <v/>
          </cell>
          <cell r="F149" t="str">
            <v>HOOGHLY</v>
          </cell>
          <cell r="G149" t="str">
            <v/>
          </cell>
          <cell r="H149">
            <v>712148</v>
          </cell>
          <cell r="I149" t="str">
            <v>19 West Bengal</v>
          </cell>
          <cell r="J149" t="str">
            <v>AMODGHATA, G T ROAD</v>
          </cell>
          <cell r="K149" t="str">
            <v/>
          </cell>
          <cell r="L149" t="str">
            <v/>
          </cell>
          <cell r="M149" t="str">
            <v/>
          </cell>
          <cell r="N149" t="str">
            <v>MOGRA</v>
          </cell>
          <cell r="O149" t="str">
            <v/>
          </cell>
          <cell r="P149" t="str">
            <v/>
          </cell>
          <cell r="Q149" t="str">
            <v/>
          </cell>
          <cell r="R149">
            <v>9830179119</v>
          </cell>
          <cell r="S149" t="str">
            <v>IC</v>
          </cell>
          <cell r="T149" t="str">
            <v>INWF</v>
          </cell>
          <cell r="U149" t="str">
            <v>INWF</v>
          </cell>
          <cell r="V149" t="str">
            <v>parthapratimbose9@gmail.com</v>
          </cell>
        </row>
        <row r="150">
          <cell r="A150">
            <v>7717164</v>
          </cell>
          <cell r="B150" t="str">
            <v>SARAN CONSTRUCTION COMPANY</v>
          </cell>
          <cell r="C150" t="str">
            <v/>
          </cell>
          <cell r="D150" t="str">
            <v/>
          </cell>
          <cell r="E150" t="str">
            <v/>
          </cell>
          <cell r="F150" t="str">
            <v>BANDA</v>
          </cell>
          <cell r="G150" t="str">
            <v/>
          </cell>
          <cell r="H150">
            <v>210205</v>
          </cell>
          <cell r="I150" t="str">
            <v>09 Uttar Pradesh</v>
          </cell>
          <cell r="J150" t="str">
            <v>BUDELKHAND EXPRESSWAY CHITRAKOOT</v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>
            <v>8619905190</v>
          </cell>
          <cell r="S150" t="str">
            <v>IC</v>
          </cell>
          <cell r="T150" t="str">
            <v>INUV</v>
          </cell>
          <cell r="U150" t="str">
            <v>INUV</v>
          </cell>
          <cell r="V150" t="str">
            <v>SARANCONSTRUCTIONCOMPANY@REDIFFMAIL.COM</v>
          </cell>
        </row>
        <row r="151">
          <cell r="A151">
            <v>7717373</v>
          </cell>
          <cell r="B151" t="str">
            <v>EMPEZAR LOGISTICS PRIVATE LIMITED</v>
          </cell>
          <cell r="C151" t="str">
            <v/>
          </cell>
          <cell r="D151" t="str">
            <v/>
          </cell>
          <cell r="E151" t="str">
            <v/>
          </cell>
          <cell r="F151" t="str">
            <v>Kachchh</v>
          </cell>
          <cell r="G151" t="str">
            <v/>
          </cell>
          <cell r="H151">
            <v>370421</v>
          </cell>
          <cell r="I151" t="str">
            <v>24 Gujarat</v>
          </cell>
          <cell r="J151" t="str">
            <v>SECTOR-11, ROAD 11B, CFS AREA,</v>
          </cell>
          <cell r="K151" t="str">
            <v/>
          </cell>
          <cell r="L151" t="str">
            <v/>
          </cell>
          <cell r="M151" t="str">
            <v/>
          </cell>
          <cell r="N151" t="str">
            <v>SEZ MUNDRA,</v>
          </cell>
          <cell r="O151" t="str">
            <v/>
          </cell>
          <cell r="P151" t="str">
            <v/>
          </cell>
          <cell r="Q151" t="str">
            <v/>
          </cell>
          <cell r="R151">
            <v>9978629524</v>
          </cell>
          <cell r="S151" t="str">
            <v>IC</v>
          </cell>
          <cell r="T151" t="str">
            <v>ING3</v>
          </cell>
          <cell r="U151" t="str">
            <v>ING3</v>
          </cell>
          <cell r="V151" t="str">
            <v>shweta@empezargroup.com</v>
          </cell>
        </row>
        <row r="152">
          <cell r="A152">
            <v>7717410</v>
          </cell>
          <cell r="B152" t="str">
            <v>GAJENDRA TYRE HOUSE</v>
          </cell>
          <cell r="C152" t="str">
            <v/>
          </cell>
          <cell r="D152" t="str">
            <v/>
          </cell>
          <cell r="E152" t="str">
            <v/>
          </cell>
          <cell r="F152" t="str">
            <v>CONTAI</v>
          </cell>
          <cell r="G152" t="str">
            <v>PURBA MEDINIPUR</v>
          </cell>
          <cell r="H152">
            <v>721401</v>
          </cell>
          <cell r="I152" t="str">
            <v>19 West Bengal</v>
          </cell>
          <cell r="J152" t="str">
            <v>462/443, S. D. KUMARPUR, WARD NO. 13</v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>
            <v>9434992030</v>
          </cell>
          <cell r="S152" t="str">
            <v>IC</v>
          </cell>
          <cell r="T152" t="str">
            <v>INWD</v>
          </cell>
          <cell r="U152" t="str">
            <v>INWD</v>
          </cell>
          <cell r="V152" t="str">
            <v>gajendratyre@gmail.com</v>
          </cell>
        </row>
        <row r="153">
          <cell r="A153">
            <v>7717412</v>
          </cell>
          <cell r="B153" t="str">
            <v>I S Sons &amp; Construction</v>
          </cell>
          <cell r="C153" t="str">
            <v/>
          </cell>
          <cell r="D153" t="str">
            <v/>
          </cell>
          <cell r="E153" t="str">
            <v/>
          </cell>
          <cell r="F153" t="str">
            <v>New Delhi</v>
          </cell>
          <cell r="G153" t="str">
            <v/>
          </cell>
          <cell r="H153">
            <v>110049</v>
          </cell>
          <cell r="I153" t="str">
            <v>07 Delhi</v>
          </cell>
          <cell r="J153" t="str">
            <v>Ground Floor,153A,Shahpur Jat</v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>
            <v>9891081111</v>
          </cell>
          <cell r="S153" t="str">
            <v>IC</v>
          </cell>
          <cell r="T153" t="str">
            <v>IND2</v>
          </cell>
          <cell r="U153" t="str">
            <v>IND2</v>
          </cell>
          <cell r="V153" t="str">
            <v>vikas.dagar2012@gmail.com</v>
          </cell>
        </row>
        <row r="154">
          <cell r="A154">
            <v>7717118</v>
          </cell>
          <cell r="B154" t="str">
            <v>VIRANI TYRES</v>
          </cell>
          <cell r="C154" t="str">
            <v/>
          </cell>
          <cell r="D154" t="str">
            <v/>
          </cell>
          <cell r="E154" t="str">
            <v/>
          </cell>
          <cell r="F154" t="str">
            <v>RAIGAD</v>
          </cell>
          <cell r="G154" t="str">
            <v/>
          </cell>
          <cell r="H154">
            <v>410210</v>
          </cell>
          <cell r="I154" t="str">
            <v>27 Maharashtra</v>
          </cell>
          <cell r="J154" t="str">
            <v>GROUND FLOOR, SHOP NO 32 FLAT NO 28,BHOOMI TOWER,</v>
          </cell>
          <cell r="K154" t="str">
            <v/>
          </cell>
          <cell r="L154" t="str">
            <v/>
          </cell>
          <cell r="M154" t="str">
            <v/>
          </cell>
          <cell r="N154" t="str">
            <v>SECTOR 4,KHARGHAR</v>
          </cell>
          <cell r="O154" t="str">
            <v/>
          </cell>
          <cell r="P154" t="str">
            <v/>
          </cell>
          <cell r="Q154" t="str">
            <v/>
          </cell>
          <cell r="R154">
            <v>9322273471</v>
          </cell>
          <cell r="S154" t="str">
            <v>IC</v>
          </cell>
          <cell r="T154" t="str">
            <v>INMK</v>
          </cell>
          <cell r="U154" t="str">
            <v>INMK</v>
          </cell>
          <cell r="V154" t="str">
            <v>amviranityres@yahoo.co.in</v>
          </cell>
        </row>
        <row r="155">
          <cell r="A155">
            <v>7717132</v>
          </cell>
          <cell r="B155" t="str">
            <v>HI- Way rubber industries</v>
          </cell>
          <cell r="C155" t="str">
            <v/>
          </cell>
          <cell r="D155" t="str">
            <v/>
          </cell>
          <cell r="E155" t="str">
            <v/>
          </cell>
          <cell r="F155" t="str">
            <v>Jammu</v>
          </cell>
          <cell r="G155" t="str">
            <v/>
          </cell>
          <cell r="H155">
            <v>180010</v>
          </cell>
          <cell r="I155" t="str">
            <v>01 Jammu &amp; Kashmir</v>
          </cell>
          <cell r="J155" t="str">
            <v>Phase 1, 32/A, Industrial area Gangyal</v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>
            <v>9419367391</v>
          </cell>
          <cell r="S155" t="str">
            <v>IC</v>
          </cell>
          <cell r="T155" t="str">
            <v>INJB</v>
          </cell>
          <cell r="U155" t="str">
            <v>INJB</v>
          </cell>
          <cell r="V155" t="str">
            <v>hiwayrubber@gmail.com</v>
          </cell>
        </row>
        <row r="156">
          <cell r="A156">
            <v>7716873</v>
          </cell>
          <cell r="B156" t="str">
            <v>ATC logistics</v>
          </cell>
          <cell r="C156" t="str">
            <v/>
          </cell>
          <cell r="D156" t="str">
            <v/>
          </cell>
          <cell r="E156" t="str">
            <v/>
          </cell>
          <cell r="F156" t="str">
            <v>Hubli</v>
          </cell>
          <cell r="G156" t="str">
            <v/>
          </cell>
          <cell r="H156">
            <v>580023</v>
          </cell>
          <cell r="I156" t="str">
            <v>29 Karnataka</v>
          </cell>
          <cell r="J156" t="str">
            <v>NEAR NAVALUR DAIRY, WARD 52, GAVALI GALLI</v>
          </cell>
          <cell r="K156" t="str">
            <v/>
          </cell>
          <cell r="L156" t="str">
            <v/>
          </cell>
          <cell r="M156" t="str">
            <v/>
          </cell>
          <cell r="N156" t="str">
            <v>Dharwad</v>
          </cell>
          <cell r="O156" t="str">
            <v/>
          </cell>
          <cell r="P156" t="str">
            <v/>
          </cell>
          <cell r="Q156" t="str">
            <v/>
          </cell>
          <cell r="R156">
            <v>9448116633</v>
          </cell>
          <cell r="S156" t="str">
            <v>IC</v>
          </cell>
          <cell r="T156" t="str">
            <v>INK9</v>
          </cell>
          <cell r="U156" t="str">
            <v>INK9</v>
          </cell>
          <cell r="V156" t="str">
            <v>atclogistics3@gmail.com</v>
          </cell>
        </row>
        <row r="157">
          <cell r="A157">
            <v>7716881</v>
          </cell>
          <cell r="B157" t="str">
            <v>VAASU TYRES</v>
          </cell>
          <cell r="C157" t="str">
            <v/>
          </cell>
          <cell r="D157" t="str">
            <v/>
          </cell>
          <cell r="E157" t="str">
            <v/>
          </cell>
          <cell r="F157" t="str">
            <v>WAZIRPUR</v>
          </cell>
          <cell r="G157" t="str">
            <v/>
          </cell>
          <cell r="H157">
            <v>122001</v>
          </cell>
          <cell r="I157" t="str">
            <v>06 Haryana</v>
          </cell>
          <cell r="J157" t="str">
            <v>Shop no.B2,Super Market, near Prithvi Raj Chauhan Chowk</v>
          </cell>
          <cell r="K157" t="str">
            <v/>
          </cell>
          <cell r="L157" t="str">
            <v/>
          </cell>
          <cell r="M157" t="str">
            <v/>
          </cell>
          <cell r="N157" t="str">
            <v>Pataudi Road, Wazirpur, Gurgaon</v>
          </cell>
          <cell r="O157" t="str">
            <v/>
          </cell>
          <cell r="P157" t="str">
            <v/>
          </cell>
          <cell r="Q157" t="str">
            <v/>
          </cell>
          <cell r="R157">
            <v>9911208748</v>
          </cell>
          <cell r="S157" t="str">
            <v>IC</v>
          </cell>
          <cell r="T157" t="str">
            <v>INH8</v>
          </cell>
          <cell r="U157" t="str">
            <v>INH8</v>
          </cell>
          <cell r="V157" t="str">
            <v>vaasutyres@gmail.com</v>
          </cell>
        </row>
        <row r="158">
          <cell r="A158">
            <v>7717402</v>
          </cell>
          <cell r="B158" t="str">
            <v>JAI MAA ROAD LINES</v>
          </cell>
          <cell r="C158" t="str">
            <v/>
          </cell>
          <cell r="D158" t="str">
            <v/>
          </cell>
          <cell r="E158" t="str">
            <v/>
          </cell>
          <cell r="F158" t="str">
            <v>sailakhurd</v>
          </cell>
          <cell r="G158" t="str">
            <v>Hoshiarpur</v>
          </cell>
          <cell r="H158">
            <v>144529</v>
          </cell>
          <cell r="I158" t="str">
            <v>03 Punjab</v>
          </cell>
          <cell r="J158" t="str">
            <v>Sailakhurd,Mahilpur</v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>
            <v>9216521075</v>
          </cell>
          <cell r="S158" t="str">
            <v>IC</v>
          </cell>
          <cell r="T158" t="str">
            <v>INP2</v>
          </cell>
          <cell r="U158" t="str">
            <v>INP2</v>
          </cell>
          <cell r="V158" t="str">
            <v>MSSSAILA@GMAIL.COM</v>
          </cell>
        </row>
        <row r="159">
          <cell r="A159">
            <v>7717063</v>
          </cell>
          <cell r="B159" t="str">
            <v>Sunilkumar Choudhry</v>
          </cell>
          <cell r="C159" t="str">
            <v/>
          </cell>
          <cell r="D159" t="str">
            <v/>
          </cell>
          <cell r="E159" t="str">
            <v/>
          </cell>
          <cell r="F159" t="str">
            <v>Ahmedabad</v>
          </cell>
          <cell r="G159" t="str">
            <v/>
          </cell>
          <cell r="H159">
            <v>382340</v>
          </cell>
          <cell r="I159" t="str">
            <v>24 Gujarat</v>
          </cell>
          <cell r="J159" t="str">
            <v>58, Jay Ambe nagar Part -2 ,</v>
          </cell>
          <cell r="K159" t="str">
            <v/>
          </cell>
          <cell r="L159" t="str">
            <v/>
          </cell>
          <cell r="M159" t="str">
            <v/>
          </cell>
          <cell r="N159" t="str">
            <v>behind Dhirubhai S Dhanti Bunglow area</v>
          </cell>
          <cell r="O159" t="str">
            <v/>
          </cell>
          <cell r="P159" t="str">
            <v/>
          </cell>
          <cell r="Q159" t="str">
            <v/>
          </cell>
          <cell r="R159">
            <v>9978832255</v>
          </cell>
          <cell r="S159" t="str">
            <v>IC</v>
          </cell>
          <cell r="T159" t="str">
            <v>ING2</v>
          </cell>
          <cell r="U159" t="str">
            <v>ING2</v>
          </cell>
          <cell r="V159" t="str">
            <v>sunil5466@gmail.com</v>
          </cell>
        </row>
        <row r="160">
          <cell r="A160">
            <v>7717398</v>
          </cell>
          <cell r="B160" t="str">
            <v>Bittu tractors</v>
          </cell>
          <cell r="C160" t="str">
            <v/>
          </cell>
          <cell r="D160" t="str">
            <v/>
          </cell>
          <cell r="E160" t="str">
            <v/>
          </cell>
          <cell r="F160" t="str">
            <v>KATHUA</v>
          </cell>
          <cell r="G160" t="str">
            <v/>
          </cell>
          <cell r="H160">
            <v>184102</v>
          </cell>
          <cell r="I160" t="str">
            <v>01 Jammu &amp; Kashmir</v>
          </cell>
          <cell r="J160" t="str">
            <v>1,CHACK RIJU NEAR CTM KATHUA,</v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>
            <v>9596386493</v>
          </cell>
          <cell r="S160" t="str">
            <v>IC</v>
          </cell>
          <cell r="T160" t="str">
            <v>INJB</v>
          </cell>
          <cell r="U160" t="str">
            <v>INJB</v>
          </cell>
          <cell r="V160" t="str">
            <v>bittutractors@gmail.com</v>
          </cell>
        </row>
        <row r="161">
          <cell r="A161">
            <v>7717411</v>
          </cell>
          <cell r="B161" t="str">
            <v>PRAKASH BHERUBHAI BHARTI</v>
          </cell>
          <cell r="C161" t="str">
            <v/>
          </cell>
          <cell r="D161" t="str">
            <v/>
          </cell>
          <cell r="E161" t="str">
            <v/>
          </cell>
          <cell r="F161" t="str">
            <v>Ahmedabad</v>
          </cell>
          <cell r="G161" t="str">
            <v/>
          </cell>
          <cell r="H161">
            <v>382345</v>
          </cell>
          <cell r="I161" t="str">
            <v>24 Gujarat</v>
          </cell>
          <cell r="J161" t="str">
            <v>A/61,Ankur Co-OP H Society</v>
          </cell>
          <cell r="K161" t="str">
            <v/>
          </cell>
          <cell r="L161" t="str">
            <v/>
          </cell>
          <cell r="M161" t="str">
            <v/>
          </cell>
          <cell r="N161" t="str">
            <v>OPP. PRIYA CINEMA,SAIJPUR BOGHA</v>
          </cell>
          <cell r="O161" t="str">
            <v/>
          </cell>
          <cell r="P161" t="str">
            <v/>
          </cell>
          <cell r="Q161" t="str">
            <v/>
          </cell>
          <cell r="R161">
            <v>9829054427</v>
          </cell>
          <cell r="S161" t="str">
            <v>IC</v>
          </cell>
          <cell r="T161" t="str">
            <v>ING1</v>
          </cell>
          <cell r="U161" t="str">
            <v>ING1</v>
          </cell>
          <cell r="V161" t="str">
            <v>gurukrupatransport6186@gmail.com</v>
          </cell>
        </row>
        <row r="162">
          <cell r="A162">
            <v>7717424</v>
          </cell>
          <cell r="B162" t="str">
            <v>D.N. TYRE HOUSE</v>
          </cell>
          <cell r="C162" t="str">
            <v/>
          </cell>
          <cell r="D162" t="str">
            <v/>
          </cell>
          <cell r="E162" t="str">
            <v/>
          </cell>
          <cell r="F162" t="str">
            <v>Lakhisarai</v>
          </cell>
          <cell r="G162" t="str">
            <v/>
          </cell>
          <cell r="H162">
            <v>811311</v>
          </cell>
          <cell r="I162" t="str">
            <v>10 Bihar</v>
          </cell>
          <cell r="J162" t="str">
            <v>KHAIRI,  NEAR BHARAT PETROL PUMP</v>
          </cell>
          <cell r="K162" t="str">
            <v/>
          </cell>
          <cell r="L162" t="str">
            <v/>
          </cell>
          <cell r="M162" t="str">
            <v/>
          </cell>
          <cell r="N162" t="str">
            <v>DAYANANAD YADAV</v>
          </cell>
          <cell r="O162" t="str">
            <v/>
          </cell>
          <cell r="P162" t="str">
            <v/>
          </cell>
          <cell r="Q162" t="str">
            <v/>
          </cell>
          <cell r="R162">
            <v>8809062421</v>
          </cell>
          <cell r="S162" t="str">
            <v>IC</v>
          </cell>
          <cell r="T162" t="str">
            <v>INB2</v>
          </cell>
          <cell r="U162" t="str">
            <v>INB2</v>
          </cell>
          <cell r="V162" t="str">
            <v>dnautomobile123@gmail.com</v>
          </cell>
        </row>
        <row r="163">
          <cell r="A163">
            <v>7717409</v>
          </cell>
          <cell r="B163" t="str">
            <v>DYNAMIC TRADING COMPANY</v>
          </cell>
          <cell r="C163" t="str">
            <v/>
          </cell>
          <cell r="D163" t="str">
            <v/>
          </cell>
          <cell r="E163" t="str">
            <v/>
          </cell>
          <cell r="F163" t="str">
            <v>SURAT</v>
          </cell>
          <cell r="G163" t="str">
            <v/>
          </cell>
          <cell r="H163">
            <v>394510</v>
          </cell>
          <cell r="I163" t="str">
            <v>24 Gujarat</v>
          </cell>
          <cell r="J163" t="str">
            <v>NEAR A K PATEL CAMP, SURVEY NO 710/711</v>
          </cell>
          <cell r="K163" t="str">
            <v/>
          </cell>
          <cell r="L163" t="str">
            <v/>
          </cell>
          <cell r="M163" t="str">
            <v/>
          </cell>
          <cell r="N163" t="str">
            <v>AT POST ICHHAPORE</v>
          </cell>
          <cell r="O163" t="str">
            <v/>
          </cell>
          <cell r="P163" t="str">
            <v/>
          </cell>
          <cell r="Q163" t="str">
            <v/>
          </cell>
          <cell r="R163">
            <v>9099141234</v>
          </cell>
          <cell r="S163" t="str">
            <v>IC</v>
          </cell>
          <cell r="T163" t="str">
            <v>ING6</v>
          </cell>
          <cell r="U163" t="str">
            <v>ING6</v>
          </cell>
          <cell r="V163" t="str">
            <v>info.dynamictrading.co@gmail.com</v>
          </cell>
        </row>
        <row r="164">
          <cell r="A164">
            <v>7717425</v>
          </cell>
          <cell r="B164" t="str">
            <v>NEW S S TYRES</v>
          </cell>
          <cell r="C164" t="str">
            <v/>
          </cell>
          <cell r="D164" t="str">
            <v/>
          </cell>
          <cell r="E164" t="str">
            <v/>
          </cell>
          <cell r="F164" t="str">
            <v>ANAND</v>
          </cell>
          <cell r="G164" t="str">
            <v/>
          </cell>
          <cell r="H164">
            <v>388001</v>
          </cell>
          <cell r="I164" t="str">
            <v>24 Gujarat</v>
          </cell>
          <cell r="J164" t="str">
            <v>HOSTELANAND CORNER</v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>
            <v>9825619299</v>
          </cell>
          <cell r="S164" t="str">
            <v>IC</v>
          </cell>
          <cell r="T164" t="str">
            <v>ING7</v>
          </cell>
          <cell r="U164" t="str">
            <v>ING7</v>
          </cell>
          <cell r="V164" t="str">
            <v>SVAHORA692@GMAIL.COM</v>
          </cell>
        </row>
        <row r="165">
          <cell r="A165">
            <v>7717430</v>
          </cell>
          <cell r="B165" t="str">
            <v>Hari Enterprises</v>
          </cell>
          <cell r="C165" t="str">
            <v/>
          </cell>
          <cell r="D165" t="str">
            <v/>
          </cell>
          <cell r="E165" t="str">
            <v/>
          </cell>
          <cell r="F165" t="str">
            <v>NAGPUR</v>
          </cell>
          <cell r="G165" t="str">
            <v/>
          </cell>
          <cell r="H165">
            <v>440018</v>
          </cell>
          <cell r="I165" t="str">
            <v>27 Maharashtra</v>
          </cell>
          <cell r="J165" t="str">
            <v>BLOCK NO:2 , CENTRAL AVENUE, TIDKE BHAWAN</v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>
            <v>9860645821</v>
          </cell>
          <cell r="S165" t="str">
            <v>IC</v>
          </cell>
          <cell r="T165" t="str">
            <v>INMI</v>
          </cell>
          <cell r="U165" t="str">
            <v>INMI</v>
          </cell>
          <cell r="V165" t="str">
            <v>nikuthakkar4@gmail.com</v>
          </cell>
        </row>
        <row r="166">
          <cell r="A166">
            <v>7716843</v>
          </cell>
          <cell r="B166" t="str">
            <v>AARTI BULK CARRIERS PRIVATE LIMITED</v>
          </cell>
          <cell r="C166" t="str">
            <v/>
          </cell>
          <cell r="D166" t="str">
            <v/>
          </cell>
          <cell r="E166" t="str">
            <v/>
          </cell>
          <cell r="F166" t="str">
            <v>Thane</v>
          </cell>
          <cell r="G166" t="str">
            <v/>
          </cell>
          <cell r="H166">
            <v>400705</v>
          </cell>
          <cell r="I166" t="str">
            <v>27 Maharashtra</v>
          </cell>
          <cell r="J166" t="str">
            <v>2nd Floor, Gala No. 34</v>
          </cell>
          <cell r="K166" t="str">
            <v/>
          </cell>
          <cell r="L166" t="str">
            <v/>
          </cell>
          <cell r="M166" t="str">
            <v/>
          </cell>
          <cell r="N166" t="str">
            <v>Gami Industrial Park, Plot No. C-39/A,</v>
          </cell>
          <cell r="O166" t="str">
            <v/>
          </cell>
          <cell r="P166" t="str">
            <v/>
          </cell>
          <cell r="Q166" t="str">
            <v/>
          </cell>
          <cell r="R166">
            <v>2220878741</v>
          </cell>
          <cell r="S166" t="str">
            <v>IC</v>
          </cell>
          <cell r="T166" t="str">
            <v>INMK</v>
          </cell>
          <cell r="U166" t="str">
            <v>INMK</v>
          </cell>
          <cell r="V166" t="str">
            <v>abcarriers@gmail.com</v>
          </cell>
        </row>
        <row r="167">
          <cell r="A167">
            <v>7717416</v>
          </cell>
          <cell r="B167" t="str">
            <v>SRI THIRUMALESH ENTERPRISES</v>
          </cell>
          <cell r="C167" t="str">
            <v/>
          </cell>
          <cell r="D167" t="str">
            <v/>
          </cell>
          <cell r="E167" t="str">
            <v/>
          </cell>
          <cell r="F167" t="str">
            <v>KUVEMPUNAGARA</v>
          </cell>
          <cell r="G167" t="str">
            <v/>
          </cell>
          <cell r="H167">
            <v>573201</v>
          </cell>
          <cell r="I167" t="str">
            <v>29 Karnataka</v>
          </cell>
          <cell r="J167" t="str">
            <v>NO.271, 2ND MAIN ROAD,24TH CROSS</v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>
            <v>7026677223</v>
          </cell>
          <cell r="S167" t="str">
            <v>IC</v>
          </cell>
          <cell r="T167" t="str">
            <v>INK8</v>
          </cell>
          <cell r="U167" t="str">
            <v>INK8</v>
          </cell>
          <cell r="V167" t="str">
            <v>sudarshansuda288@gmail.com</v>
          </cell>
        </row>
        <row r="168">
          <cell r="A168">
            <v>7717407</v>
          </cell>
          <cell r="B168" t="str">
            <v>Asha Enterprise</v>
          </cell>
          <cell r="C168" t="str">
            <v/>
          </cell>
          <cell r="D168" t="str">
            <v/>
          </cell>
          <cell r="E168" t="str">
            <v/>
          </cell>
          <cell r="F168" t="str">
            <v>Rampurhat</v>
          </cell>
          <cell r="G168" t="str">
            <v/>
          </cell>
          <cell r="H168">
            <v>731224</v>
          </cell>
          <cell r="I168" t="str">
            <v>19 West Bengal</v>
          </cell>
          <cell r="J168" t="str">
            <v>122/142 Nischintapur Ward No 2</v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>
            <v>9732053339</v>
          </cell>
          <cell r="S168" t="str">
            <v>IC</v>
          </cell>
          <cell r="T168" t="str">
            <v>INWG</v>
          </cell>
          <cell r="U168" t="str">
            <v>INWG</v>
          </cell>
          <cell r="V168" t="str">
            <v>ashaenterprise58@rediffmail.com</v>
          </cell>
        </row>
        <row r="169">
          <cell r="A169">
            <v>7716935</v>
          </cell>
          <cell r="B169" t="str">
            <v>BLACK DIAMOND TRACK PARTS PVT LTD</v>
          </cell>
          <cell r="C169" t="str">
            <v/>
          </cell>
          <cell r="D169" t="str">
            <v/>
          </cell>
          <cell r="E169" t="str">
            <v/>
          </cell>
          <cell r="F169" t="str">
            <v>BILASPUR</v>
          </cell>
          <cell r="G169" t="str">
            <v/>
          </cell>
          <cell r="H169">
            <v>495001</v>
          </cell>
          <cell r="I169" t="str">
            <v>22 Chhattisgarh</v>
          </cell>
          <cell r="J169" t="str">
            <v>PLOT NO. 20, SECTOR-C,</v>
          </cell>
          <cell r="K169" t="str">
            <v/>
          </cell>
          <cell r="L169" t="str">
            <v/>
          </cell>
          <cell r="M169" t="str">
            <v/>
          </cell>
          <cell r="N169" t="str">
            <v>INDUSTRIAL AREA SIRGITTI, SIRGITTI</v>
          </cell>
          <cell r="O169" t="str">
            <v/>
          </cell>
          <cell r="P169" t="str">
            <v/>
          </cell>
          <cell r="Q169" t="str">
            <v/>
          </cell>
          <cell r="R169">
            <v>7752252504</v>
          </cell>
          <cell r="S169" t="str">
            <v>IC</v>
          </cell>
          <cell r="T169" t="str">
            <v>INC4</v>
          </cell>
          <cell r="U169" t="str">
            <v>INC4</v>
          </cell>
          <cell r="V169" t="str">
            <v>bdtpbsp@gmail.com</v>
          </cell>
        </row>
        <row r="170">
          <cell r="A170">
            <v>7716876</v>
          </cell>
          <cell r="B170" t="str">
            <v>Shrinivas Transport Co.</v>
          </cell>
          <cell r="C170" t="str">
            <v/>
          </cell>
          <cell r="D170" t="str">
            <v/>
          </cell>
          <cell r="E170" t="str">
            <v/>
          </cell>
          <cell r="F170" t="str">
            <v>hubli</v>
          </cell>
          <cell r="G170" t="str">
            <v/>
          </cell>
          <cell r="H170">
            <v>580021</v>
          </cell>
          <cell r="I170" t="str">
            <v>29 Karnataka</v>
          </cell>
          <cell r="J170" t="str">
            <v>F-16 Shrinivasa Transport Co, KSCMF Godown,</v>
          </cell>
          <cell r="K170" t="str">
            <v/>
          </cell>
          <cell r="L170" t="str">
            <v/>
          </cell>
          <cell r="M170" t="str">
            <v/>
          </cell>
          <cell r="N170" t="str">
            <v>Vikas Nagar,Hubli, Dharwad,</v>
          </cell>
          <cell r="O170" t="str">
            <v/>
          </cell>
          <cell r="P170" t="str">
            <v/>
          </cell>
          <cell r="Q170" t="str">
            <v/>
          </cell>
          <cell r="R170">
            <v>9845447964</v>
          </cell>
          <cell r="S170" t="str">
            <v>IC</v>
          </cell>
          <cell r="T170" t="str">
            <v>INK9</v>
          </cell>
          <cell r="U170" t="str">
            <v>INK9</v>
          </cell>
          <cell r="V170" t="str">
            <v>shritrance@yahoo.co.in</v>
          </cell>
        </row>
        <row r="171">
          <cell r="A171">
            <v>7717378</v>
          </cell>
          <cell r="B171" t="str">
            <v>Swayam Swachatta Iniytiave Ltd</v>
          </cell>
          <cell r="C171" t="str">
            <v/>
          </cell>
          <cell r="D171" t="str">
            <v/>
          </cell>
          <cell r="E171" t="str">
            <v/>
          </cell>
          <cell r="F171" t="str">
            <v>Delhi</v>
          </cell>
          <cell r="G171" t="str">
            <v/>
          </cell>
          <cell r="H171">
            <v>110020</v>
          </cell>
          <cell r="I171" t="str">
            <v>07 Delhi</v>
          </cell>
          <cell r="J171" t="str">
            <v>Ground Floor, 217AD, ,</v>
          </cell>
          <cell r="K171" t="str">
            <v/>
          </cell>
          <cell r="L171" t="str">
            <v/>
          </cell>
          <cell r="M171" t="str">
            <v/>
          </cell>
          <cell r="N171" t="str">
            <v>Okhla Phase III,New Delhi</v>
          </cell>
          <cell r="O171" t="str">
            <v/>
          </cell>
          <cell r="P171" t="str">
            <v/>
          </cell>
          <cell r="Q171" t="str">
            <v/>
          </cell>
          <cell r="R171">
            <v>7291999204</v>
          </cell>
          <cell r="S171" t="str">
            <v>IC</v>
          </cell>
          <cell r="T171" t="str">
            <v>IND2</v>
          </cell>
          <cell r="U171" t="str">
            <v>IND2</v>
          </cell>
          <cell r="V171" t="str">
            <v>ankur.parashari@ssil.in.net</v>
          </cell>
        </row>
        <row r="172">
          <cell r="A172">
            <v>7714988</v>
          </cell>
          <cell r="B172" t="str">
            <v>FLEECA INDIA PVT LTD</v>
          </cell>
          <cell r="C172" t="str">
            <v/>
          </cell>
          <cell r="D172" t="str">
            <v/>
          </cell>
          <cell r="E172" t="str">
            <v/>
          </cell>
          <cell r="F172" t="str">
            <v>SANGANER</v>
          </cell>
          <cell r="G172" t="str">
            <v/>
          </cell>
          <cell r="H172">
            <v>302011</v>
          </cell>
          <cell r="I172" t="str">
            <v>08 Rajasthan</v>
          </cell>
          <cell r="J172" t="str">
            <v>31-YOJNA NO,10A,DINESH COLONY,</v>
          </cell>
          <cell r="K172" t="str">
            <v/>
          </cell>
          <cell r="L172" t="str">
            <v/>
          </cell>
          <cell r="M172" t="str">
            <v/>
          </cell>
          <cell r="N172" t="str">
            <v>SANGANER,JAIPUR</v>
          </cell>
          <cell r="O172" t="str">
            <v/>
          </cell>
          <cell r="P172" t="str">
            <v/>
          </cell>
          <cell r="Q172" t="str">
            <v/>
          </cell>
          <cell r="R172">
            <v>7014235544</v>
          </cell>
          <cell r="S172" t="str">
            <v>IC</v>
          </cell>
          <cell r="T172" t="str">
            <v>INR3</v>
          </cell>
          <cell r="U172" t="str">
            <v>INR3</v>
          </cell>
          <cell r="V172" t="str">
            <v/>
          </cell>
        </row>
        <row r="173">
          <cell r="A173">
            <v>7714989</v>
          </cell>
          <cell r="B173" t="str">
            <v>PACHOLI TYRES</v>
          </cell>
          <cell r="C173" t="str">
            <v/>
          </cell>
          <cell r="D173" t="str">
            <v/>
          </cell>
          <cell r="E173" t="str">
            <v/>
          </cell>
          <cell r="F173" t="str">
            <v>GAIRATGANJ</v>
          </cell>
          <cell r="G173" t="str">
            <v/>
          </cell>
          <cell r="H173">
            <v>464884</v>
          </cell>
          <cell r="I173" t="str">
            <v>23 Madhya Pradesh</v>
          </cell>
          <cell r="J173" t="str">
            <v>WARD NO 13, NANDINI NAGAR</v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>
            <v>9893964188</v>
          </cell>
          <cell r="S173" t="str">
            <v>IC</v>
          </cell>
          <cell r="T173" t="str">
            <v>INME</v>
          </cell>
          <cell r="U173" t="str">
            <v>INME</v>
          </cell>
          <cell r="V173" t="str">
            <v>arpitpacholi@gmail.com</v>
          </cell>
        </row>
        <row r="174">
          <cell r="A174">
            <v>7715010</v>
          </cell>
          <cell r="B174" t="str">
            <v>KISHAN TYRES</v>
          </cell>
          <cell r="C174" t="str">
            <v/>
          </cell>
          <cell r="D174" t="str">
            <v/>
          </cell>
          <cell r="E174" t="str">
            <v/>
          </cell>
          <cell r="F174" t="str">
            <v>Rajkot</v>
          </cell>
          <cell r="G174" t="str">
            <v/>
          </cell>
          <cell r="H174">
            <v>360003</v>
          </cell>
          <cell r="I174" t="str">
            <v>24 Gujarat</v>
          </cell>
          <cell r="J174" t="str">
            <v>Shop No. 86, R.M.C Transportnagar,</v>
          </cell>
          <cell r="K174" t="str">
            <v/>
          </cell>
          <cell r="L174" t="str">
            <v/>
          </cell>
          <cell r="M174" t="str">
            <v/>
          </cell>
          <cell r="N174" t="str">
            <v>Near Old Marketing Yard, Ring Road,</v>
          </cell>
          <cell r="O174" t="str">
            <v/>
          </cell>
          <cell r="P174" t="str">
            <v/>
          </cell>
          <cell r="Q174" t="str">
            <v/>
          </cell>
          <cell r="R174">
            <v>9925009990</v>
          </cell>
          <cell r="S174" t="str">
            <v>IC</v>
          </cell>
          <cell r="T174" t="str">
            <v>ING1</v>
          </cell>
          <cell r="U174" t="str">
            <v>ING1</v>
          </cell>
          <cell r="V174" t="str">
            <v>kishantyres909@gmail.com</v>
          </cell>
        </row>
        <row r="175">
          <cell r="A175">
            <v>7715064</v>
          </cell>
          <cell r="B175" t="str">
            <v>City Tyre Care</v>
          </cell>
          <cell r="C175" t="str">
            <v/>
          </cell>
          <cell r="D175" t="str">
            <v/>
          </cell>
          <cell r="E175" t="str">
            <v/>
          </cell>
          <cell r="F175" t="str">
            <v>Mansa</v>
          </cell>
          <cell r="G175" t="str">
            <v/>
          </cell>
          <cell r="H175">
            <v>151505</v>
          </cell>
          <cell r="I175" t="str">
            <v>03 Punjab</v>
          </cell>
          <cell r="J175" t="str">
            <v>Link Road, Opposite petrol pump</v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>
            <v>9815090269</v>
          </cell>
          <cell r="S175" t="str">
            <v>IC</v>
          </cell>
          <cell r="T175" t="str">
            <v>INP6</v>
          </cell>
          <cell r="U175" t="str">
            <v>INP6</v>
          </cell>
          <cell r="V175" t="str">
            <v/>
          </cell>
        </row>
        <row r="176">
          <cell r="A176">
            <v>7714827</v>
          </cell>
          <cell r="B176" t="str">
            <v>MANATEC EASY DRIVE</v>
          </cell>
          <cell r="C176" t="str">
            <v/>
          </cell>
          <cell r="D176" t="str">
            <v/>
          </cell>
          <cell r="E176" t="str">
            <v/>
          </cell>
          <cell r="F176" t="str">
            <v>Villupuram</v>
          </cell>
          <cell r="G176" t="str">
            <v/>
          </cell>
          <cell r="H176">
            <v>605101</v>
          </cell>
          <cell r="I176" t="str">
            <v>33 Tamil Nadu</v>
          </cell>
          <cell r="J176" t="str">
            <v>No 151/3A1A, Pondy Tindivanam NH road,</v>
          </cell>
          <cell r="K176" t="str">
            <v/>
          </cell>
          <cell r="L176" t="str">
            <v/>
          </cell>
          <cell r="M176" t="str">
            <v/>
          </cell>
          <cell r="N176" t="str">
            <v>Before toll gate, Pattanur Village,</v>
          </cell>
          <cell r="O176" t="str">
            <v/>
          </cell>
          <cell r="P176" t="str">
            <v/>
          </cell>
          <cell r="Q176" t="str">
            <v/>
          </cell>
          <cell r="R176">
            <v>9345428290</v>
          </cell>
          <cell r="S176" t="str">
            <v>IC</v>
          </cell>
          <cell r="T176" t="str">
            <v>INT0</v>
          </cell>
          <cell r="U176" t="str">
            <v>INT0</v>
          </cell>
          <cell r="V176" t="str">
            <v>Fauzia.madar@manatec.in</v>
          </cell>
        </row>
        <row r="177">
          <cell r="A177">
            <v>7714838</v>
          </cell>
          <cell r="B177" t="str">
            <v>AKASH ENTERPRISES</v>
          </cell>
          <cell r="C177" t="str">
            <v/>
          </cell>
          <cell r="D177" t="str">
            <v/>
          </cell>
          <cell r="E177" t="str">
            <v/>
          </cell>
          <cell r="F177" t="str">
            <v>HAMIRPUR,</v>
          </cell>
          <cell r="G177" t="str">
            <v>DISTRICT - HAMIRPUR</v>
          </cell>
          <cell r="H177">
            <v>210301</v>
          </cell>
          <cell r="I177" t="str">
            <v>09 Uttar Pradesh</v>
          </cell>
          <cell r="J177" t="str">
            <v>130/37 KH,RANI LAXMI BAI PARK,HAMIRPUR</v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>
            <v>6392099979</v>
          </cell>
          <cell r="S177" t="str">
            <v>IC</v>
          </cell>
          <cell r="T177" t="str">
            <v>INUV</v>
          </cell>
          <cell r="U177" t="str">
            <v>INUV</v>
          </cell>
          <cell r="V177" t="str">
            <v>akashsingh1077@gmail.com</v>
          </cell>
        </row>
        <row r="178">
          <cell r="A178">
            <v>7714860</v>
          </cell>
          <cell r="B178" t="str">
            <v>RAMESH KUMAR JAISWAL</v>
          </cell>
          <cell r="C178" t="str">
            <v/>
          </cell>
          <cell r="D178" t="str">
            <v/>
          </cell>
          <cell r="E178" t="str">
            <v/>
          </cell>
          <cell r="F178" t="str">
            <v>KORIYA</v>
          </cell>
          <cell r="G178" t="str">
            <v/>
          </cell>
          <cell r="H178">
            <v>497442</v>
          </cell>
          <cell r="I178" t="str">
            <v>22 Chhattisgarh</v>
          </cell>
          <cell r="J178" t="str">
            <v>WARD NO.18, SCHOOL ROAD, MANENDRAGARH,</v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>
            <v>9589756777</v>
          </cell>
          <cell r="S178" t="str">
            <v>IC</v>
          </cell>
          <cell r="T178" t="str">
            <v>INC4</v>
          </cell>
          <cell r="U178" t="str">
            <v>INC4</v>
          </cell>
          <cell r="V178" t="str">
            <v>pnkjbluestar777@gmail.com</v>
          </cell>
        </row>
        <row r="179">
          <cell r="A179">
            <v>7716533</v>
          </cell>
          <cell r="B179" t="str">
            <v>Nishika Roadlines</v>
          </cell>
          <cell r="C179" t="str">
            <v/>
          </cell>
          <cell r="D179" t="str">
            <v/>
          </cell>
          <cell r="E179" t="str">
            <v/>
          </cell>
          <cell r="F179" t="str">
            <v>Nagaon</v>
          </cell>
          <cell r="G179" t="str">
            <v/>
          </cell>
          <cell r="H179">
            <v>782002</v>
          </cell>
          <cell r="I179" t="str">
            <v>18 Assam</v>
          </cell>
          <cell r="J179" t="str">
            <v>A T Road , Haibargaon Nagaon</v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>
            <v>9435160785</v>
          </cell>
          <cell r="S179" t="str">
            <v>IC</v>
          </cell>
          <cell r="T179" t="str">
            <v>INAC</v>
          </cell>
          <cell r="U179" t="str">
            <v>INAC</v>
          </cell>
          <cell r="V179" t="str">
            <v>bajrangnagaon@yahoo.com</v>
          </cell>
        </row>
        <row r="180">
          <cell r="A180">
            <v>7714957</v>
          </cell>
          <cell r="B180" t="str">
            <v>S.K.TRADERS</v>
          </cell>
          <cell r="C180" t="str">
            <v/>
          </cell>
          <cell r="D180" t="str">
            <v/>
          </cell>
          <cell r="E180" t="str">
            <v/>
          </cell>
          <cell r="F180" t="str">
            <v>Champaran</v>
          </cell>
          <cell r="G180" t="str">
            <v/>
          </cell>
          <cell r="H180">
            <v>845305</v>
          </cell>
          <cell r="I180" t="str">
            <v>10 Bihar</v>
          </cell>
          <cell r="J180" t="str">
            <v>Ward-21 Handi Bazar, Raxaul, East Champaran</v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>
            <v>9431409931</v>
          </cell>
          <cell r="S180" t="str">
            <v>IC</v>
          </cell>
          <cell r="T180" t="str">
            <v>INB6</v>
          </cell>
          <cell r="U180" t="str">
            <v>INB6</v>
          </cell>
          <cell r="V180" t="str">
            <v>paras09931@gmail.com</v>
          </cell>
        </row>
        <row r="181">
          <cell r="A181">
            <v>7715200</v>
          </cell>
          <cell r="B181" t="str">
            <v>SHREE KRISHNA TYRE</v>
          </cell>
          <cell r="C181" t="str">
            <v/>
          </cell>
          <cell r="D181" t="str">
            <v/>
          </cell>
          <cell r="E181" t="str">
            <v/>
          </cell>
          <cell r="F181" t="str">
            <v>SURAT</v>
          </cell>
          <cell r="G181" t="str">
            <v/>
          </cell>
          <cell r="H181">
            <v>394230</v>
          </cell>
          <cell r="I181" t="str">
            <v>24 Gujarat</v>
          </cell>
          <cell r="J181" t="str">
            <v>SHOP NO 32, AMBIAYA NAGAR, NEAR ALFA HOTEL</v>
          </cell>
          <cell r="K181" t="str">
            <v/>
          </cell>
          <cell r="L181" t="str">
            <v/>
          </cell>
          <cell r="M181" t="str">
            <v/>
          </cell>
          <cell r="N181" t="str">
            <v>SACHIN , PALSANAROAD,</v>
          </cell>
          <cell r="O181" t="str">
            <v/>
          </cell>
          <cell r="P181" t="str">
            <v/>
          </cell>
          <cell r="Q181" t="str">
            <v/>
          </cell>
          <cell r="R181">
            <v>9574465000</v>
          </cell>
          <cell r="S181" t="str">
            <v>IC</v>
          </cell>
          <cell r="T181" t="str">
            <v>ING6</v>
          </cell>
          <cell r="U181" t="str">
            <v>ING6</v>
          </cell>
          <cell r="V181" t="str">
            <v>mjnaik4@gmail.com</v>
          </cell>
        </row>
        <row r="182">
          <cell r="A182">
            <v>7714828</v>
          </cell>
          <cell r="B182" t="str">
            <v>SAK TRANSPORTS</v>
          </cell>
          <cell r="C182" t="str">
            <v/>
          </cell>
          <cell r="D182" t="str">
            <v/>
          </cell>
          <cell r="E182" t="str">
            <v/>
          </cell>
          <cell r="F182" t="str">
            <v>NARANAMMALPURAM</v>
          </cell>
          <cell r="G182" t="str">
            <v/>
          </cell>
          <cell r="H182">
            <v>627357</v>
          </cell>
          <cell r="I182" t="str">
            <v>33 Tamil Nadu</v>
          </cell>
          <cell r="J182" t="str">
            <v>1 C / 1, UKKIRAN NAGAR</v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>
            <v>9787009100</v>
          </cell>
          <cell r="S182" t="str">
            <v>IC</v>
          </cell>
          <cell r="T182" t="str">
            <v>INT4</v>
          </cell>
          <cell r="U182" t="str">
            <v>INT4</v>
          </cell>
          <cell r="V182" t="str">
            <v>sakmurugan79@gmail.com</v>
          </cell>
        </row>
        <row r="183">
          <cell r="A183">
            <v>7715315</v>
          </cell>
          <cell r="B183" t="str">
            <v>Tyre Junction</v>
          </cell>
          <cell r="C183" t="str">
            <v/>
          </cell>
          <cell r="D183" t="str">
            <v/>
          </cell>
          <cell r="E183" t="str">
            <v/>
          </cell>
          <cell r="F183" t="str">
            <v>Pakur</v>
          </cell>
          <cell r="G183" t="str">
            <v/>
          </cell>
          <cell r="H183">
            <v>816107</v>
          </cell>
          <cell r="I183" t="str">
            <v>20 Jharkhand</v>
          </cell>
          <cell r="J183" t="str">
            <v>Sindri para pakur,</v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>
            <v>7992298345</v>
          </cell>
          <cell r="S183" t="str">
            <v>IC</v>
          </cell>
          <cell r="T183" t="str">
            <v>INJ7</v>
          </cell>
          <cell r="U183" t="str">
            <v>INJ7</v>
          </cell>
          <cell r="V183" t="str">
            <v>tyrejunction799@gmail.com</v>
          </cell>
        </row>
        <row r="184">
          <cell r="A184">
            <v>7715250</v>
          </cell>
          <cell r="B184" t="str">
            <v>VIVEK TYRES</v>
          </cell>
          <cell r="C184" t="str">
            <v/>
          </cell>
          <cell r="D184" t="str">
            <v/>
          </cell>
          <cell r="E184" t="str">
            <v/>
          </cell>
          <cell r="F184" t="str">
            <v>DURGAPUR</v>
          </cell>
          <cell r="G184" t="str">
            <v/>
          </cell>
          <cell r="H184">
            <v>713213</v>
          </cell>
          <cell r="I184" t="str">
            <v>19 West Bengal</v>
          </cell>
          <cell r="J184" t="str">
            <v>G T ROAD, NAIM NAGAR, BENACHITY</v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>
            <v>9932446888</v>
          </cell>
          <cell r="S184" t="str">
            <v>IC</v>
          </cell>
          <cell r="T184" t="str">
            <v>INWG</v>
          </cell>
          <cell r="U184" t="str">
            <v>INWG</v>
          </cell>
          <cell r="V184" t="str">
            <v>vivek_87badiyani@rediffmail.com</v>
          </cell>
        </row>
        <row r="185">
          <cell r="A185">
            <v>7715461</v>
          </cell>
          <cell r="B185" t="str">
            <v>Tyre Junction</v>
          </cell>
          <cell r="C185" t="str">
            <v/>
          </cell>
          <cell r="D185" t="str">
            <v/>
          </cell>
          <cell r="E185" t="str">
            <v/>
          </cell>
          <cell r="F185" t="str">
            <v>Pakur</v>
          </cell>
          <cell r="G185" t="str">
            <v/>
          </cell>
          <cell r="H185">
            <v>816107</v>
          </cell>
          <cell r="I185" t="str">
            <v>20 Jharkhand</v>
          </cell>
          <cell r="J185" t="str">
            <v>Sindri para pakur</v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>
            <v>7992298345</v>
          </cell>
          <cell r="S185" t="str">
            <v>IC</v>
          </cell>
          <cell r="T185" t="str">
            <v>INJ7</v>
          </cell>
          <cell r="U185" t="str">
            <v>INJ7</v>
          </cell>
          <cell r="V185" t="str">
            <v>tyrejunction799@gmail.com</v>
          </cell>
        </row>
        <row r="186">
          <cell r="A186">
            <v>7715466</v>
          </cell>
          <cell r="B186" t="str">
            <v>AGARWAL AUTOMOBILES</v>
          </cell>
          <cell r="C186" t="str">
            <v/>
          </cell>
          <cell r="D186" t="str">
            <v/>
          </cell>
          <cell r="E186" t="str">
            <v/>
          </cell>
          <cell r="F186" t="str">
            <v>SILCHAR</v>
          </cell>
          <cell r="G186" t="str">
            <v/>
          </cell>
          <cell r="H186">
            <v>788001</v>
          </cell>
          <cell r="I186" t="str">
            <v>18 Assam</v>
          </cell>
          <cell r="J186" t="str">
            <v>36/1, AGARWAL AUTOMOBILES</v>
          </cell>
          <cell r="K186" t="str">
            <v/>
          </cell>
          <cell r="L186" t="str">
            <v/>
          </cell>
          <cell r="M186" t="str">
            <v/>
          </cell>
          <cell r="N186" t="str">
            <v>JANIGANJ ROAD</v>
          </cell>
          <cell r="O186" t="str">
            <v/>
          </cell>
          <cell r="P186" t="str">
            <v/>
          </cell>
          <cell r="Q186" t="str">
            <v/>
          </cell>
          <cell r="R186">
            <v>9435581138</v>
          </cell>
          <cell r="S186" t="str">
            <v>IC</v>
          </cell>
          <cell r="T186" t="str">
            <v>INAC</v>
          </cell>
          <cell r="U186" t="str">
            <v>INAC</v>
          </cell>
          <cell r="V186" t="str">
            <v>agarwal.silchar@gmail.com</v>
          </cell>
        </row>
        <row r="187">
          <cell r="A187">
            <v>7715376</v>
          </cell>
          <cell r="B187" t="str">
            <v>NISHA DEVI</v>
          </cell>
          <cell r="C187" t="str">
            <v/>
          </cell>
          <cell r="D187" t="str">
            <v/>
          </cell>
          <cell r="E187" t="str">
            <v/>
          </cell>
          <cell r="F187" t="str">
            <v>Bilaspur</v>
          </cell>
          <cell r="G187" t="str">
            <v>Distt.Bilaspur</v>
          </cell>
          <cell r="H187">
            <v>174001</v>
          </cell>
          <cell r="I187" t="str">
            <v>02 Himachal Pradesh</v>
          </cell>
          <cell r="J187" t="str">
            <v>Village Bharetar,</v>
          </cell>
          <cell r="K187" t="str">
            <v/>
          </cell>
          <cell r="L187" t="str">
            <v/>
          </cell>
          <cell r="M187" t="str">
            <v/>
          </cell>
          <cell r="N187" t="str">
            <v>P.O.Sai Kharsi,</v>
          </cell>
          <cell r="O187" t="str">
            <v/>
          </cell>
          <cell r="P187" t="str">
            <v/>
          </cell>
          <cell r="Q187" t="str">
            <v/>
          </cell>
          <cell r="R187">
            <v>9816294369</v>
          </cell>
          <cell r="S187" t="str">
            <v>IC</v>
          </cell>
          <cell r="T187" t="str">
            <v>INHB</v>
          </cell>
          <cell r="U187" t="str">
            <v>INHB</v>
          </cell>
          <cell r="V187" t="str">
            <v/>
          </cell>
        </row>
        <row r="188">
          <cell r="A188">
            <v>7715419</v>
          </cell>
          <cell r="B188" t="str">
            <v>B.P. AUTOMOBILES &amp; B.P. TYRE</v>
          </cell>
          <cell r="C188" t="str">
            <v/>
          </cell>
          <cell r="D188" t="str">
            <v/>
          </cell>
          <cell r="E188" t="str">
            <v/>
          </cell>
          <cell r="F188" t="str">
            <v>BARUIPUR</v>
          </cell>
          <cell r="G188" t="str">
            <v/>
          </cell>
          <cell r="H188">
            <v>700144</v>
          </cell>
          <cell r="I188" t="str">
            <v>19 West Bengal</v>
          </cell>
          <cell r="J188" t="str">
            <v>VILL- SALEPUR, PADMAPUKUR,</v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>
            <v>8145623092</v>
          </cell>
          <cell r="S188" t="str">
            <v>IC</v>
          </cell>
          <cell r="T188" t="str">
            <v>INWF</v>
          </cell>
          <cell r="U188" t="str">
            <v>INWF</v>
          </cell>
          <cell r="V188" t="str">
            <v>bp.automobiles144@gmail.com</v>
          </cell>
        </row>
        <row r="189">
          <cell r="A189">
            <v>7715418</v>
          </cell>
          <cell r="B189" t="str">
            <v>M/S MADAN TYRES</v>
          </cell>
          <cell r="C189" t="str">
            <v/>
          </cell>
          <cell r="D189" t="str">
            <v/>
          </cell>
          <cell r="E189" t="str">
            <v/>
          </cell>
          <cell r="F189" t="str">
            <v>BHOPURA</v>
          </cell>
          <cell r="G189" t="str">
            <v/>
          </cell>
          <cell r="H189">
            <v>201005</v>
          </cell>
          <cell r="I189" t="str">
            <v>09 Uttar Pradesh</v>
          </cell>
          <cell r="J189" t="str">
            <v>821, RAJEEV NAGAR EXTENTION,</v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>
            <v>9810666212</v>
          </cell>
          <cell r="S189" t="str">
            <v>IC</v>
          </cell>
          <cell r="T189" t="str">
            <v>IND1</v>
          </cell>
          <cell r="U189" t="str">
            <v>IND1</v>
          </cell>
          <cell r="V189" t="str">
            <v>anandfamily09@gmail.com</v>
          </cell>
        </row>
        <row r="190">
          <cell r="A190">
            <v>7715473</v>
          </cell>
          <cell r="B190" t="str">
            <v>Aslam Tyre House</v>
          </cell>
          <cell r="C190" t="str">
            <v/>
          </cell>
          <cell r="D190" t="str">
            <v/>
          </cell>
          <cell r="E190" t="str">
            <v/>
          </cell>
          <cell r="F190" t="str">
            <v>Bhaupur,Farrukahabad,(U.P)</v>
          </cell>
          <cell r="G190" t="str">
            <v/>
          </cell>
          <cell r="H190">
            <v>209625</v>
          </cell>
          <cell r="I190" t="str">
            <v>09 Uttar Pradesh</v>
          </cell>
          <cell r="J190" t="str">
            <v>Bebar Road,Opp. Sharda Cold Store</v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>
            <v>94525624436</v>
          </cell>
          <cell r="S190" t="str">
            <v>IC</v>
          </cell>
          <cell r="T190" t="str">
            <v>INUV</v>
          </cell>
          <cell r="U190" t="str">
            <v>INUV</v>
          </cell>
          <cell r="V190" t="str">
            <v>aslamtyrehouse786@gmail.com</v>
          </cell>
        </row>
        <row r="191">
          <cell r="A191">
            <v>7715483</v>
          </cell>
          <cell r="B191" t="str">
            <v>SHREE UMIYA TYRE RETRADERS</v>
          </cell>
          <cell r="C191" t="str">
            <v/>
          </cell>
          <cell r="D191" t="str">
            <v/>
          </cell>
          <cell r="E191" t="str">
            <v/>
          </cell>
          <cell r="F191" t="str">
            <v>NAVSARI</v>
          </cell>
          <cell r="G191" t="str">
            <v/>
          </cell>
          <cell r="H191">
            <v>396521</v>
          </cell>
          <cell r="I191" t="str">
            <v>24 Gujarat</v>
          </cell>
          <cell r="J191" t="str">
            <v>NH-8, NEAR BHAVANI STEEL,</v>
          </cell>
          <cell r="K191" t="str">
            <v/>
          </cell>
          <cell r="L191" t="str">
            <v/>
          </cell>
          <cell r="M191" t="str">
            <v/>
          </cell>
          <cell r="N191" t="str">
            <v>CHIKHLI</v>
          </cell>
          <cell r="O191" t="str">
            <v/>
          </cell>
          <cell r="P191" t="str">
            <v/>
          </cell>
          <cell r="Q191" t="str">
            <v/>
          </cell>
          <cell r="R191">
            <v>9825093292</v>
          </cell>
          <cell r="S191" t="str">
            <v>IC</v>
          </cell>
          <cell r="T191" t="str">
            <v>ING6</v>
          </cell>
          <cell r="U191" t="str">
            <v>ING6</v>
          </cell>
          <cell r="V191" t="str">
            <v>umiyatyreandretreads@gmail.com</v>
          </cell>
        </row>
        <row r="192">
          <cell r="A192">
            <v>7715416</v>
          </cell>
          <cell r="B192" t="str">
            <v>GTC FREIGHT CARRIER</v>
          </cell>
          <cell r="C192" t="str">
            <v/>
          </cell>
          <cell r="D192" t="str">
            <v/>
          </cell>
          <cell r="E192" t="str">
            <v/>
          </cell>
          <cell r="F192" t="str">
            <v>Azadpur</v>
          </cell>
          <cell r="G192" t="str">
            <v/>
          </cell>
          <cell r="H192">
            <v>110033</v>
          </cell>
          <cell r="I192" t="str">
            <v>07 Delhi</v>
          </cell>
          <cell r="J192" t="str">
            <v>GTC Freifgt Carrier,House No. 59</v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>
            <v>9718062362</v>
          </cell>
          <cell r="S192" t="str">
            <v>IC</v>
          </cell>
          <cell r="T192" t="str">
            <v>IND2</v>
          </cell>
          <cell r="U192" t="str">
            <v>IND2</v>
          </cell>
          <cell r="V192" t="str">
            <v>goyaltransportt@gmail.com</v>
          </cell>
        </row>
        <row r="193">
          <cell r="A193">
            <v>7715321</v>
          </cell>
          <cell r="B193" t="str">
            <v>Shree Renuka Automobiles</v>
          </cell>
          <cell r="C193" t="str">
            <v/>
          </cell>
          <cell r="D193" t="str">
            <v/>
          </cell>
          <cell r="E193" t="str">
            <v/>
          </cell>
          <cell r="F193" t="str">
            <v>Bodoli</v>
          </cell>
          <cell r="G193" t="str">
            <v>District Chota Udaypur</v>
          </cell>
          <cell r="H193">
            <v>391135</v>
          </cell>
          <cell r="I193" t="str">
            <v>24 Gujarat</v>
          </cell>
          <cell r="J193" t="str">
            <v>Dabohi Road off Water Tank</v>
          </cell>
          <cell r="K193" t="str">
            <v/>
          </cell>
          <cell r="L193" t="str">
            <v/>
          </cell>
          <cell r="M193" t="str">
            <v/>
          </cell>
          <cell r="N193" t="str">
            <v>At Post Bodeli</v>
          </cell>
          <cell r="O193" t="str">
            <v/>
          </cell>
          <cell r="P193" t="str">
            <v/>
          </cell>
          <cell r="Q193" t="str">
            <v/>
          </cell>
          <cell r="R193">
            <v>9924948291</v>
          </cell>
          <cell r="S193" t="str">
            <v>IC</v>
          </cell>
          <cell r="T193" t="str">
            <v>ING7</v>
          </cell>
          <cell r="U193" t="str">
            <v>ING7</v>
          </cell>
          <cell r="V193" t="str">
            <v>shreerenukaautomobiles301286@gmail.com</v>
          </cell>
        </row>
        <row r="194">
          <cell r="A194">
            <v>7715252</v>
          </cell>
          <cell r="B194" t="str">
            <v>United Tyre Associates</v>
          </cell>
          <cell r="C194" t="str">
            <v/>
          </cell>
          <cell r="D194" t="str">
            <v/>
          </cell>
          <cell r="E194" t="str">
            <v/>
          </cell>
          <cell r="F194" t="str">
            <v>Uddam Singh Nagar</v>
          </cell>
          <cell r="G194" t="str">
            <v/>
          </cell>
          <cell r="H194">
            <v>263153</v>
          </cell>
          <cell r="I194" t="str">
            <v>05 Uttarakhand</v>
          </cell>
          <cell r="J194" t="str">
            <v>A 55, Avas Vikas Rudrapur,</v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>
            <v>9690000294</v>
          </cell>
          <cell r="S194" t="str">
            <v>IC</v>
          </cell>
          <cell r="T194" t="str">
            <v>INU1</v>
          </cell>
          <cell r="U194" t="str">
            <v>INU1</v>
          </cell>
          <cell r="V194" t="str">
            <v>Sales@unitedtyre.in</v>
          </cell>
        </row>
        <row r="195">
          <cell r="A195">
            <v>7716833</v>
          </cell>
          <cell r="B195" t="str">
            <v>Ashtech India Pvt Ltd</v>
          </cell>
          <cell r="C195" t="str">
            <v/>
          </cell>
          <cell r="D195" t="str">
            <v/>
          </cell>
          <cell r="E195" t="str">
            <v/>
          </cell>
          <cell r="F195" t="str">
            <v>Mumbai</v>
          </cell>
          <cell r="G195" t="str">
            <v/>
          </cell>
          <cell r="H195">
            <v>400002</v>
          </cell>
          <cell r="I195" t="str">
            <v>27 Maharashtra</v>
          </cell>
          <cell r="J195" t="str">
            <v>Floor 2, 30, Ashtech House, Popat Wadi,</v>
          </cell>
          <cell r="K195" t="str">
            <v/>
          </cell>
          <cell r="L195" t="str">
            <v/>
          </cell>
          <cell r="M195" t="str">
            <v/>
          </cell>
          <cell r="N195" t="str">
            <v>Kalbadevi Road,</v>
          </cell>
          <cell r="O195" t="str">
            <v/>
          </cell>
          <cell r="P195" t="str">
            <v/>
          </cell>
          <cell r="Q195" t="str">
            <v/>
          </cell>
          <cell r="R195" t="str">
            <v>91-22-22062211</v>
          </cell>
          <cell r="S195" t="str">
            <v>IC</v>
          </cell>
          <cell r="T195" t="str">
            <v>INM6</v>
          </cell>
          <cell r="U195" t="str">
            <v>INM6</v>
          </cell>
          <cell r="V195" t="str">
            <v>malhotratyres.boisar@gmail.com</v>
          </cell>
        </row>
        <row r="196">
          <cell r="A196">
            <v>7717150</v>
          </cell>
          <cell r="B196" t="str">
            <v>Vishal Traders</v>
          </cell>
          <cell r="C196" t="str">
            <v/>
          </cell>
          <cell r="D196" t="str">
            <v/>
          </cell>
          <cell r="E196" t="str">
            <v/>
          </cell>
          <cell r="F196" t="str">
            <v>Gorakhpur</v>
          </cell>
          <cell r="G196" t="str">
            <v/>
          </cell>
          <cell r="H196">
            <v>273158</v>
          </cell>
          <cell r="I196" t="str">
            <v>09 Uttar Pradesh</v>
          </cell>
          <cell r="J196" t="str">
            <v>0,Main Road, Campierganj</v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>
            <v>8858807666</v>
          </cell>
          <cell r="S196" t="str">
            <v>IC</v>
          </cell>
          <cell r="T196" t="str">
            <v>INUQ</v>
          </cell>
          <cell r="U196" t="str">
            <v>INUQ</v>
          </cell>
          <cell r="V196" t="str">
            <v>ravishankarjaiswal361@gmail.com</v>
          </cell>
        </row>
        <row r="197">
          <cell r="A197">
            <v>7717156</v>
          </cell>
          <cell r="B197" t="str">
            <v>SINDH TYRES</v>
          </cell>
          <cell r="C197" t="str">
            <v/>
          </cell>
          <cell r="D197" t="str">
            <v/>
          </cell>
          <cell r="E197" t="str">
            <v/>
          </cell>
          <cell r="F197" t="str">
            <v>KATNI</v>
          </cell>
          <cell r="G197" t="str">
            <v/>
          </cell>
          <cell r="H197">
            <v>483501</v>
          </cell>
          <cell r="I197" t="str">
            <v>23 Madhya Pradesh</v>
          </cell>
          <cell r="J197" t="str">
            <v>GROUND FLOOR,3,NEW BUS STAND, LAL BAHADUR SHASTRI WARD</v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>
            <v>9300009001</v>
          </cell>
          <cell r="S197" t="str">
            <v>IC</v>
          </cell>
          <cell r="T197" t="str">
            <v>INMC</v>
          </cell>
          <cell r="U197" t="str">
            <v>INMC</v>
          </cell>
          <cell r="V197" t="str">
            <v>sindhauto@yahoo.com</v>
          </cell>
        </row>
        <row r="198">
          <cell r="A198">
            <v>7717195</v>
          </cell>
          <cell r="B198" t="str">
            <v>SHIVHARE AUTO TRADERS</v>
          </cell>
          <cell r="C198" t="str">
            <v/>
          </cell>
          <cell r="D198" t="str">
            <v/>
          </cell>
          <cell r="E198" t="str">
            <v/>
          </cell>
          <cell r="F198" t="str">
            <v>BINJHIYA MANDLA</v>
          </cell>
          <cell r="G198" t="str">
            <v/>
          </cell>
          <cell r="H198">
            <v>481661</v>
          </cell>
          <cell r="I198" t="str">
            <v>23 Madhya Pradesh</v>
          </cell>
          <cell r="J198" t="str">
            <v>IN FRONT OF CHURCH COLONY WARD NO. 09</v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9425163571</v>
          </cell>
          <cell r="S198" t="str">
            <v>IC</v>
          </cell>
          <cell r="T198" t="str">
            <v>INMC</v>
          </cell>
          <cell r="U198" t="str">
            <v>INMC</v>
          </cell>
          <cell r="V198" t="str">
            <v>deweshshivhare@yahoo.com</v>
          </cell>
        </row>
        <row r="199">
          <cell r="A199">
            <v>7716872</v>
          </cell>
          <cell r="B199" t="str">
            <v>SPEED ROADWAYS OF INDIA</v>
          </cell>
          <cell r="C199" t="str">
            <v/>
          </cell>
          <cell r="D199" t="str">
            <v/>
          </cell>
          <cell r="E199" t="str">
            <v/>
          </cell>
          <cell r="F199" t="str">
            <v>surat</v>
          </cell>
          <cell r="G199" t="str">
            <v/>
          </cell>
          <cell r="H199">
            <v>395001</v>
          </cell>
          <cell r="I199" t="str">
            <v>24 Gujarat</v>
          </cell>
          <cell r="J199" t="str">
            <v>602, DIVYAJYOTI, APARTMENT, SURAT</v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>
            <v>9825144772</v>
          </cell>
          <cell r="S199" t="str">
            <v>IC</v>
          </cell>
          <cell r="T199" t="str">
            <v>ING6</v>
          </cell>
          <cell r="U199" t="str">
            <v>ING6</v>
          </cell>
          <cell r="V199" t="str">
            <v>speedroadways.india@gmail.com</v>
          </cell>
        </row>
        <row r="200">
          <cell r="A200">
            <v>7717274</v>
          </cell>
          <cell r="B200" t="str">
            <v>GAYATRI INFRA PROJECT</v>
          </cell>
          <cell r="C200" t="str">
            <v/>
          </cell>
          <cell r="D200" t="str">
            <v/>
          </cell>
          <cell r="E200" t="str">
            <v/>
          </cell>
          <cell r="F200" t="str">
            <v>KUCHAMAN CITY</v>
          </cell>
          <cell r="G200" t="str">
            <v>NAGAUR</v>
          </cell>
          <cell r="H200">
            <v>341508</v>
          </cell>
          <cell r="I200" t="str">
            <v>08 Rajasthan</v>
          </cell>
          <cell r="J200" t="str">
            <v>OPP GAYATRI NAGAR, JUSARI CHORAYA</v>
          </cell>
          <cell r="K200" t="str">
            <v/>
          </cell>
          <cell r="L200" t="str">
            <v/>
          </cell>
          <cell r="M200" t="str">
            <v/>
          </cell>
          <cell r="N200" t="str">
            <v>MEGA HIGHWAY BYPASS, KUCHAMAN CITY</v>
          </cell>
          <cell r="O200" t="str">
            <v/>
          </cell>
          <cell r="P200" t="str">
            <v/>
          </cell>
          <cell r="Q200" t="str">
            <v/>
          </cell>
          <cell r="R200">
            <v>8118823915</v>
          </cell>
          <cell r="S200" t="str">
            <v>IC</v>
          </cell>
          <cell r="T200" t="str">
            <v>INR3</v>
          </cell>
          <cell r="U200" t="str">
            <v>INR3</v>
          </cell>
          <cell r="V200" t="str">
            <v>Gayatriinfraproject21@yahoo.com</v>
          </cell>
        </row>
        <row r="201">
          <cell r="A201">
            <v>7716871</v>
          </cell>
          <cell r="B201" t="str">
            <v>THE TYRE SHOP</v>
          </cell>
          <cell r="C201" t="str">
            <v/>
          </cell>
          <cell r="D201" t="str">
            <v/>
          </cell>
          <cell r="E201" t="str">
            <v/>
          </cell>
          <cell r="F201" t="str">
            <v>RAJKOT</v>
          </cell>
          <cell r="G201" t="str">
            <v/>
          </cell>
          <cell r="H201">
            <v>360002</v>
          </cell>
          <cell r="I201" t="str">
            <v>24 Gujarat</v>
          </cell>
          <cell r="J201" t="str">
            <v>SERVEY NO. 195/1, OPP. AUDI CAR SHOWROOM,</v>
          </cell>
          <cell r="K201" t="str">
            <v/>
          </cell>
          <cell r="L201" t="str">
            <v/>
          </cell>
          <cell r="M201" t="str">
            <v/>
          </cell>
          <cell r="N201" t="str">
            <v>NATIONAL HIGHWAY 8B, ANAND PAR NAVAGAM,</v>
          </cell>
          <cell r="O201" t="str">
            <v/>
          </cell>
          <cell r="P201" t="str">
            <v/>
          </cell>
          <cell r="Q201" t="str">
            <v/>
          </cell>
          <cell r="R201">
            <v>8200461360</v>
          </cell>
          <cell r="S201" t="str">
            <v>IC</v>
          </cell>
          <cell r="T201" t="str">
            <v>ING1</v>
          </cell>
          <cell r="U201" t="str">
            <v>ING1</v>
          </cell>
          <cell r="V201" t="str">
            <v>thetyreshop2019@gmail.com</v>
          </cell>
        </row>
        <row r="202">
          <cell r="A202">
            <v>7716799</v>
          </cell>
          <cell r="B202" t="str">
            <v>Great Value Fuels Private Limited</v>
          </cell>
          <cell r="C202" t="str">
            <v/>
          </cell>
          <cell r="D202" t="str">
            <v/>
          </cell>
          <cell r="E202" t="str">
            <v/>
          </cell>
          <cell r="F202" t="str">
            <v>GHAZIABAD</v>
          </cell>
          <cell r="G202" t="str">
            <v/>
          </cell>
          <cell r="H202">
            <v>201010</v>
          </cell>
          <cell r="I202" t="str">
            <v>09 Uttar Pradesh</v>
          </cell>
          <cell r="J202" t="str">
            <v>A-40/1 Site 4 Sahibabad</v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>
            <v>7840086682</v>
          </cell>
          <cell r="S202" t="str">
            <v>IC</v>
          </cell>
          <cell r="T202" t="str">
            <v>IND1</v>
          </cell>
          <cell r="U202" t="str">
            <v>IND1</v>
          </cell>
          <cell r="V202" t="str">
            <v>dhananjaysetia@adiebroswon.com</v>
          </cell>
        </row>
        <row r="203">
          <cell r="A203">
            <v>7716845</v>
          </cell>
          <cell r="B203" t="str">
            <v>KUMAR MOTOR STORE</v>
          </cell>
          <cell r="C203" t="str">
            <v/>
          </cell>
          <cell r="D203" t="str">
            <v/>
          </cell>
          <cell r="E203" t="str">
            <v/>
          </cell>
          <cell r="F203" t="str">
            <v>HISAR</v>
          </cell>
          <cell r="G203" t="str">
            <v/>
          </cell>
          <cell r="H203">
            <v>125001</v>
          </cell>
          <cell r="I203" t="str">
            <v>06 Haryana</v>
          </cell>
          <cell r="J203" t="str">
            <v>1st Floor,40 Auto Market</v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>
            <v>7015697922</v>
          </cell>
          <cell r="S203" t="str">
            <v>IC</v>
          </cell>
          <cell r="T203" t="str">
            <v>INH3</v>
          </cell>
          <cell r="U203" t="str">
            <v>INH3</v>
          </cell>
          <cell r="V203" t="str">
            <v>YKG4040@GMAIL.COM</v>
          </cell>
        </row>
        <row r="204">
          <cell r="A204">
            <v>7716875</v>
          </cell>
          <cell r="B204" t="str">
            <v>Kamlesh freight carrier</v>
          </cell>
          <cell r="C204" t="str">
            <v/>
          </cell>
          <cell r="D204" t="str">
            <v/>
          </cell>
          <cell r="E204" t="str">
            <v/>
          </cell>
          <cell r="F204" t="str">
            <v>Nagpur</v>
          </cell>
          <cell r="G204" t="str">
            <v/>
          </cell>
          <cell r="H204">
            <v>440035</v>
          </cell>
          <cell r="I204" t="str">
            <v>27 Maharashtra</v>
          </cell>
          <cell r="J204" t="str">
            <v>Plot No,59A,Netaji Nagar,Pardi,Bhandara Road</v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>
            <v>9371331515</v>
          </cell>
          <cell r="S204" t="str">
            <v>IC</v>
          </cell>
          <cell r="T204" t="str">
            <v>INMI</v>
          </cell>
          <cell r="U204" t="str">
            <v>INMI</v>
          </cell>
          <cell r="V204" t="str">
            <v>thakur001@gmail.com</v>
          </cell>
        </row>
        <row r="205">
          <cell r="A205">
            <v>7716868</v>
          </cell>
          <cell r="B205" t="str">
            <v>SEWAK TYRES</v>
          </cell>
          <cell r="C205" t="str">
            <v/>
          </cell>
          <cell r="D205" t="str">
            <v/>
          </cell>
          <cell r="E205" t="str">
            <v/>
          </cell>
          <cell r="F205" t="str">
            <v>BARABANKI</v>
          </cell>
          <cell r="G205" t="str">
            <v/>
          </cell>
          <cell r="H205">
            <v>225001</v>
          </cell>
          <cell r="I205" t="str">
            <v>09 Uttar Pradesh</v>
          </cell>
          <cell r="J205" t="str">
            <v>NEAR PALHARI FARM , FAIZABAD ROAD ,NEAR NEHAR,</v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>
            <v>8318579457</v>
          </cell>
          <cell r="S205" t="str">
            <v>IC</v>
          </cell>
          <cell r="T205" t="str">
            <v>INUP</v>
          </cell>
          <cell r="U205" t="str">
            <v>INUP</v>
          </cell>
          <cell r="V205" t="str">
            <v>baggasmandeep@gmail.com</v>
          </cell>
        </row>
        <row r="206">
          <cell r="A206">
            <v>7716886</v>
          </cell>
          <cell r="B206" t="str">
            <v>SHREE JEE TYRES</v>
          </cell>
          <cell r="C206" t="str">
            <v/>
          </cell>
          <cell r="D206" t="str">
            <v/>
          </cell>
          <cell r="E206" t="str">
            <v/>
          </cell>
          <cell r="F206" t="str">
            <v>SHIVPURI</v>
          </cell>
          <cell r="G206" t="str">
            <v/>
          </cell>
          <cell r="H206">
            <v>473551</v>
          </cell>
          <cell r="I206" t="str">
            <v>23 Madhya Pradesh</v>
          </cell>
          <cell r="J206" t="str">
            <v>NEAR PREM SWEETS,MADHAV CHOWK,AB ROAD,SHIVPURI</v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>
            <v>7223833001</v>
          </cell>
          <cell r="S206" t="str">
            <v>IC</v>
          </cell>
          <cell r="T206" t="str">
            <v>INMA</v>
          </cell>
          <cell r="U206" t="str">
            <v>INMA</v>
          </cell>
          <cell r="V206" t="str">
            <v>ravigupta@gmail.com</v>
          </cell>
        </row>
        <row r="207">
          <cell r="A207">
            <v>7716810</v>
          </cell>
          <cell r="B207" t="str">
            <v>Ma Narmada Tractor and Agro Sales</v>
          </cell>
          <cell r="C207" t="str">
            <v/>
          </cell>
          <cell r="D207" t="str">
            <v/>
          </cell>
          <cell r="E207" t="str">
            <v/>
          </cell>
          <cell r="F207" t="str">
            <v>Dewas</v>
          </cell>
          <cell r="G207" t="str">
            <v/>
          </cell>
          <cell r="H207">
            <v>455336</v>
          </cell>
          <cell r="I207" t="str">
            <v>23 Madhya Pradesh</v>
          </cell>
          <cell r="J207" t="str">
            <v>-01, Narmada Marg</v>
          </cell>
          <cell r="K207" t="str">
            <v/>
          </cell>
          <cell r="L207" t="str">
            <v/>
          </cell>
          <cell r="M207" t="str">
            <v/>
          </cell>
          <cell r="N207" t="str">
            <v>Nemawer Road,</v>
          </cell>
          <cell r="O207" t="str">
            <v/>
          </cell>
          <cell r="P207" t="str">
            <v/>
          </cell>
          <cell r="Q207" t="str">
            <v/>
          </cell>
          <cell r="R207">
            <v>9977621601</v>
          </cell>
          <cell r="S207" t="str">
            <v>IC</v>
          </cell>
          <cell r="T207" t="str">
            <v>INMB</v>
          </cell>
          <cell r="U207" t="str">
            <v>INMB</v>
          </cell>
          <cell r="V207" t="str">
            <v>sandeepjatmachra39@gmail.com</v>
          </cell>
        </row>
        <row r="208">
          <cell r="A208">
            <v>7716814</v>
          </cell>
          <cell r="B208" t="str">
            <v>Dalal Bus Service</v>
          </cell>
          <cell r="C208" t="str">
            <v/>
          </cell>
          <cell r="D208" t="str">
            <v/>
          </cell>
          <cell r="E208" t="str">
            <v/>
          </cell>
          <cell r="F208" t="str">
            <v>Bahadurgarh, Jhajjar</v>
          </cell>
          <cell r="G208" t="str">
            <v/>
          </cell>
          <cell r="H208">
            <v>124507</v>
          </cell>
          <cell r="I208" t="str">
            <v>06 Haryana</v>
          </cell>
          <cell r="J208" t="str">
            <v>Saini Market, Near ICICI Bank</v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>
            <v>9813359040</v>
          </cell>
          <cell r="S208" t="str">
            <v>IC</v>
          </cell>
          <cell r="T208" t="str">
            <v>IND2</v>
          </cell>
          <cell r="U208" t="str">
            <v>IND2</v>
          </cell>
          <cell r="V208" t="str">
            <v>ramdalaltravels@gmail.com</v>
          </cell>
        </row>
        <row r="209">
          <cell r="A209">
            <v>7715090</v>
          </cell>
          <cell r="B209" t="str">
            <v>MAA SUNNY TYRE HOUSE</v>
          </cell>
          <cell r="C209" t="str">
            <v/>
          </cell>
          <cell r="D209" t="str">
            <v/>
          </cell>
          <cell r="E209" t="str">
            <v/>
          </cell>
          <cell r="F209" t="str">
            <v>PATNA</v>
          </cell>
          <cell r="G209" t="str">
            <v/>
          </cell>
          <cell r="H209">
            <v>803201</v>
          </cell>
          <cell r="I209" t="str">
            <v>10 Bihar</v>
          </cell>
          <cell r="J209" t="str">
            <v>SHERPUR , SHERPUR EAST ,POST -MANER</v>
          </cell>
          <cell r="K209" t="str">
            <v/>
          </cell>
          <cell r="L209" t="str">
            <v/>
          </cell>
          <cell r="M209" t="str">
            <v/>
          </cell>
          <cell r="N209" t="str">
            <v>OLD BAJAR</v>
          </cell>
          <cell r="O209" t="str">
            <v/>
          </cell>
          <cell r="P209" t="str">
            <v/>
          </cell>
          <cell r="Q209" t="str">
            <v/>
          </cell>
          <cell r="R209">
            <v>7542912911</v>
          </cell>
          <cell r="S209" t="str">
            <v>IC</v>
          </cell>
          <cell r="T209" t="str">
            <v>INB2</v>
          </cell>
          <cell r="U209" t="str">
            <v>INB2</v>
          </cell>
          <cell r="V209" t="str">
            <v>maasunnypk@gmail.com</v>
          </cell>
        </row>
        <row r="210">
          <cell r="A210">
            <v>7715166</v>
          </cell>
          <cell r="B210" t="str">
            <v>HARALALKA TYRE AGENCIES PRIVATE LIMITED</v>
          </cell>
          <cell r="C210" t="str">
            <v/>
          </cell>
          <cell r="D210" t="str">
            <v/>
          </cell>
          <cell r="E210" t="str">
            <v/>
          </cell>
          <cell r="F210" t="str">
            <v>KAMRUP</v>
          </cell>
          <cell r="G210" t="str">
            <v/>
          </cell>
          <cell r="H210">
            <v>781128</v>
          </cell>
          <cell r="I210" t="str">
            <v>18 Assam</v>
          </cell>
          <cell r="J210" t="str">
            <v>MOUZA CHAYANI, DAG NO 179,</v>
          </cell>
          <cell r="K210" t="str">
            <v/>
          </cell>
          <cell r="L210" t="str">
            <v/>
          </cell>
          <cell r="M210" t="str">
            <v/>
          </cell>
          <cell r="N210" t="str">
            <v>PALASHBARI, REVENUE VILLAGE,</v>
          </cell>
          <cell r="O210" t="str">
            <v/>
          </cell>
          <cell r="P210" t="str">
            <v/>
          </cell>
          <cell r="Q210" t="str">
            <v/>
          </cell>
          <cell r="R210">
            <v>9830032198</v>
          </cell>
          <cell r="S210" t="str">
            <v>IC</v>
          </cell>
          <cell r="T210" t="str">
            <v>INAC</v>
          </cell>
          <cell r="U210" t="str">
            <v>INAC</v>
          </cell>
          <cell r="V210" t="str">
            <v>aditya.harlalka@rediffmail.com</v>
          </cell>
        </row>
        <row r="211">
          <cell r="A211">
            <v>7714769</v>
          </cell>
          <cell r="B211" t="str">
            <v>P.A. Constructions</v>
          </cell>
          <cell r="C211" t="str">
            <v/>
          </cell>
          <cell r="D211" t="str">
            <v/>
          </cell>
          <cell r="E211" t="str">
            <v/>
          </cell>
          <cell r="F211" t="str">
            <v>Kodugallur</v>
          </cell>
          <cell r="G211" t="str">
            <v/>
          </cell>
          <cell r="H211">
            <v>680668</v>
          </cell>
          <cell r="I211" t="str">
            <v>32 Kerala</v>
          </cell>
          <cell r="J211" t="str">
            <v>VIII/369, Near Kallada Regency, Sree Narayanapuram village</v>
          </cell>
          <cell r="K211" t="str">
            <v/>
          </cell>
          <cell r="L211" t="str">
            <v/>
          </cell>
          <cell r="M211" t="str">
            <v/>
          </cell>
          <cell r="N211" t="str">
            <v>Santhipuram</v>
          </cell>
          <cell r="O211" t="str">
            <v/>
          </cell>
          <cell r="P211" t="str">
            <v/>
          </cell>
          <cell r="Q211" t="str">
            <v/>
          </cell>
          <cell r="R211">
            <v>9349867072</v>
          </cell>
          <cell r="S211" t="str">
            <v>IC</v>
          </cell>
          <cell r="T211" t="str">
            <v>INKB</v>
          </cell>
          <cell r="U211" t="str">
            <v>INKB</v>
          </cell>
          <cell r="V211" t="str">
            <v/>
          </cell>
        </row>
        <row r="212">
          <cell r="A212">
            <v>7715066</v>
          </cell>
          <cell r="B212" t="str">
            <v>BYD INDIA PRIVATE LIMITED</v>
          </cell>
          <cell r="C212" t="str">
            <v/>
          </cell>
          <cell r="D212" t="str">
            <v/>
          </cell>
          <cell r="E212" t="str">
            <v/>
          </cell>
          <cell r="F212" t="str">
            <v>KANCHEEPURAM</v>
          </cell>
          <cell r="G212" t="str">
            <v/>
          </cell>
          <cell r="H212">
            <v>602105</v>
          </cell>
          <cell r="I212" t="str">
            <v>33 Tamil Nadu</v>
          </cell>
          <cell r="J212" t="str">
            <v>D2 &amp; D8 SIPCOT INDUSTRIAL PARK</v>
          </cell>
          <cell r="K212" t="str">
            <v/>
          </cell>
          <cell r="L212" t="str">
            <v/>
          </cell>
          <cell r="M212" t="str">
            <v/>
          </cell>
          <cell r="N212" t="str">
            <v>IRRUNGATTUKOTTAI SRIPERUMBUDUR</v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>IC</v>
          </cell>
          <cell r="T212" t="str">
            <v/>
          </cell>
          <cell r="U212" t="str">
            <v>INMM</v>
          </cell>
          <cell r="V212" t="str">
            <v/>
          </cell>
        </row>
        <row r="213">
          <cell r="A213">
            <v>7715022</v>
          </cell>
          <cell r="B213" t="str">
            <v>SHRINATHJI CORPORATION</v>
          </cell>
          <cell r="C213" t="str">
            <v/>
          </cell>
          <cell r="D213" t="str">
            <v/>
          </cell>
          <cell r="E213" t="str">
            <v/>
          </cell>
          <cell r="F213" t="str">
            <v>Kachchh</v>
          </cell>
          <cell r="G213" t="str">
            <v/>
          </cell>
          <cell r="H213">
            <v>370201</v>
          </cell>
          <cell r="I213" t="str">
            <v>24 Gujarat</v>
          </cell>
          <cell r="J213" t="str">
            <v>"LS NO 129, DHANA KANA VIRDA,</v>
          </cell>
          <cell r="K213" t="str">
            <v/>
          </cell>
          <cell r="L213" t="str">
            <v/>
          </cell>
          <cell r="M213" t="str">
            <v/>
          </cell>
          <cell r="N213" t="str">
            <v>GALPADAR</v>
          </cell>
          <cell r="O213" t="str">
            <v/>
          </cell>
          <cell r="P213" t="str">
            <v/>
          </cell>
          <cell r="Q213" t="str">
            <v/>
          </cell>
          <cell r="R213">
            <v>9825206656</v>
          </cell>
          <cell r="S213" t="str">
            <v>IC</v>
          </cell>
          <cell r="T213" t="str">
            <v>ING3</v>
          </cell>
          <cell r="U213" t="str">
            <v>ING3</v>
          </cell>
          <cell r="V213" t="str">
            <v>shrinathjicorporations@gmail.com</v>
          </cell>
        </row>
        <row r="214">
          <cell r="A214">
            <v>7714930</v>
          </cell>
          <cell r="B214" t="str">
            <v>KATIHAR TYRE HOUSE</v>
          </cell>
          <cell r="C214" t="str">
            <v/>
          </cell>
          <cell r="D214" t="str">
            <v/>
          </cell>
          <cell r="E214" t="str">
            <v/>
          </cell>
          <cell r="F214" t="str">
            <v>KATIHAR</v>
          </cell>
          <cell r="G214" t="str">
            <v/>
          </cell>
          <cell r="H214">
            <v>854105</v>
          </cell>
          <cell r="I214" t="str">
            <v>10 Bihar</v>
          </cell>
          <cell r="J214" t="str">
            <v>INDRA MARKET,MIRCHAIBARI,</v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>
            <v>7004212432</v>
          </cell>
          <cell r="S214" t="str">
            <v>IC</v>
          </cell>
          <cell r="T214" t="str">
            <v>INB7</v>
          </cell>
          <cell r="U214" t="str">
            <v>INB7</v>
          </cell>
          <cell r="V214" t="str">
            <v>katihartyrehouse@gmail.com</v>
          </cell>
        </row>
        <row r="215">
          <cell r="A215">
            <v>7714779</v>
          </cell>
          <cell r="B215" t="str">
            <v>FK Tyre</v>
          </cell>
          <cell r="C215" t="str">
            <v/>
          </cell>
          <cell r="D215" t="str">
            <v/>
          </cell>
          <cell r="E215" t="str">
            <v/>
          </cell>
          <cell r="F215" t="str">
            <v>Nuh Mewat , Haryana</v>
          </cell>
          <cell r="G215" t="str">
            <v/>
          </cell>
          <cell r="H215">
            <v>122107</v>
          </cell>
          <cell r="I215" t="str">
            <v>06 Haryana</v>
          </cell>
          <cell r="J215" t="str">
            <v>Near Mahindra workshop,Delhi Alwar Road,Nuh,Mewat,Haryana</v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>IC</v>
          </cell>
          <cell r="T215" t="str">
            <v>INH8</v>
          </cell>
          <cell r="U215" t="str">
            <v>INH8</v>
          </cell>
          <cell r="V215" t="str">
            <v/>
          </cell>
        </row>
        <row r="216">
          <cell r="A216">
            <v>7714841</v>
          </cell>
          <cell r="B216" t="str">
            <v>TYRE WORLD</v>
          </cell>
          <cell r="C216" t="str">
            <v/>
          </cell>
          <cell r="D216" t="str">
            <v/>
          </cell>
          <cell r="E216" t="str">
            <v/>
          </cell>
          <cell r="F216" t="str">
            <v>BARHANPURA</v>
          </cell>
          <cell r="G216" t="str">
            <v/>
          </cell>
          <cell r="H216">
            <v>842001</v>
          </cell>
          <cell r="I216" t="str">
            <v>10 Bihar</v>
          </cell>
          <cell r="J216" t="str">
            <v>AYUBI MANZIL, TILAK MAIDAN ROAD, MUZAFFARPUR</v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>
            <v>9934215786</v>
          </cell>
          <cell r="S216" t="str">
            <v>IC</v>
          </cell>
          <cell r="T216" t="str">
            <v>INB6</v>
          </cell>
          <cell r="U216" t="str">
            <v>INB6</v>
          </cell>
          <cell r="V216" t="str">
            <v>Tyreworid11@gmail.com</v>
          </cell>
        </row>
        <row r="217">
          <cell r="A217">
            <v>7715528</v>
          </cell>
          <cell r="B217" t="str">
            <v>Javed Tyre House</v>
          </cell>
          <cell r="C217" t="str">
            <v/>
          </cell>
          <cell r="D217" t="str">
            <v/>
          </cell>
          <cell r="E217" t="str">
            <v/>
          </cell>
          <cell r="F217" t="str">
            <v>Kichha</v>
          </cell>
          <cell r="G217" t="str">
            <v/>
          </cell>
          <cell r="H217">
            <v>263148</v>
          </cell>
          <cell r="I217" t="str">
            <v>05 Uttarakhand</v>
          </cell>
          <cell r="J217" t="str">
            <v>Siroli Kala, Bareilly Road</v>
          </cell>
          <cell r="K217" t="str">
            <v/>
          </cell>
          <cell r="L217" t="str">
            <v/>
          </cell>
          <cell r="M217" t="str">
            <v/>
          </cell>
          <cell r="N217" t="str">
            <v>US Nagar</v>
          </cell>
          <cell r="O217" t="str">
            <v/>
          </cell>
          <cell r="P217" t="str">
            <v/>
          </cell>
          <cell r="Q217" t="str">
            <v/>
          </cell>
          <cell r="R217">
            <v>9837504564</v>
          </cell>
          <cell r="S217" t="str">
            <v>IC</v>
          </cell>
          <cell r="T217" t="str">
            <v>INU1</v>
          </cell>
          <cell r="U217" t="str">
            <v>INU1</v>
          </cell>
          <cell r="V217" t="str">
            <v>javedmalik04564@gmail.com</v>
          </cell>
        </row>
        <row r="218">
          <cell r="A218">
            <v>7715336</v>
          </cell>
          <cell r="B218" t="str">
            <v>LAKSHMI TYRE HOUSE</v>
          </cell>
          <cell r="C218" t="str">
            <v/>
          </cell>
          <cell r="D218" t="str">
            <v/>
          </cell>
          <cell r="E218" t="str">
            <v/>
          </cell>
          <cell r="F218" t="str">
            <v>MORADABAD</v>
          </cell>
          <cell r="G218" t="str">
            <v/>
          </cell>
          <cell r="H218">
            <v>244001</v>
          </cell>
          <cell r="I218" t="str">
            <v>09 Uttar Pradesh</v>
          </cell>
          <cell r="J218" t="str">
            <v>LAGKRI FAZALPUR , TPT. NAGAR ,</v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>
            <v>9557300777</v>
          </cell>
          <cell r="S218" t="str">
            <v>IC</v>
          </cell>
          <cell r="T218" t="str">
            <v>INUS</v>
          </cell>
          <cell r="U218" t="str">
            <v>INUS</v>
          </cell>
          <cell r="V218" t="str">
            <v>Malhotra.karan29@gmail.com</v>
          </cell>
        </row>
        <row r="219">
          <cell r="A219">
            <v>7715325</v>
          </cell>
          <cell r="B219" t="str">
            <v>SAI BHAIRAVA TYRES</v>
          </cell>
          <cell r="C219" t="str">
            <v/>
          </cell>
          <cell r="D219" t="str">
            <v/>
          </cell>
          <cell r="E219" t="str">
            <v/>
          </cell>
          <cell r="F219" t="str">
            <v>BATHALAPALLI</v>
          </cell>
          <cell r="G219" t="str">
            <v/>
          </cell>
          <cell r="H219">
            <v>515661</v>
          </cell>
          <cell r="I219" t="str">
            <v>37 Andhra Pradesh</v>
          </cell>
          <cell r="J219" t="str">
            <v>D.NO : 2-706 , DHARMAVARAM ROAD</v>
          </cell>
          <cell r="K219" t="str">
            <v/>
          </cell>
          <cell r="L219" t="str">
            <v/>
          </cell>
          <cell r="M219" t="str">
            <v/>
          </cell>
          <cell r="N219" t="str">
            <v>BATHALAPALLI , ANANTAPUR (DIST)</v>
          </cell>
          <cell r="O219" t="str">
            <v/>
          </cell>
          <cell r="P219" t="str">
            <v/>
          </cell>
          <cell r="Q219" t="str">
            <v/>
          </cell>
          <cell r="R219">
            <v>9440984620</v>
          </cell>
          <cell r="S219" t="str">
            <v>IC</v>
          </cell>
          <cell r="T219" t="str">
            <v>INA7</v>
          </cell>
          <cell r="U219" t="str">
            <v>INA7</v>
          </cell>
          <cell r="V219" t="str">
            <v>saibhairavatytres@gmail.com</v>
          </cell>
        </row>
        <row r="220">
          <cell r="A220">
            <v>7715394</v>
          </cell>
          <cell r="B220" t="str">
            <v>Saraswati Automobile Center</v>
          </cell>
          <cell r="C220" t="str">
            <v/>
          </cell>
          <cell r="D220" t="str">
            <v/>
          </cell>
          <cell r="E220" t="str">
            <v/>
          </cell>
          <cell r="F220" t="str">
            <v>NARNAUL</v>
          </cell>
          <cell r="G220" t="str">
            <v/>
          </cell>
          <cell r="H220">
            <v>123001</v>
          </cell>
          <cell r="I220" t="str">
            <v>06 Haryana</v>
          </cell>
          <cell r="J220" t="str">
            <v>Nai Mandi Narnoul, Haryana</v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>IC</v>
          </cell>
          <cell r="T220" t="str">
            <v>INH5</v>
          </cell>
          <cell r="U220" t="str">
            <v>INH5</v>
          </cell>
          <cell r="V220" t="str">
            <v>saraswatiautomobile@gmail.com</v>
          </cell>
        </row>
        <row r="221">
          <cell r="A221">
            <v>7715339</v>
          </cell>
          <cell r="B221" t="str">
            <v>BISMILLAH TYRES</v>
          </cell>
          <cell r="C221" t="str">
            <v/>
          </cell>
          <cell r="D221" t="str">
            <v/>
          </cell>
          <cell r="E221" t="str">
            <v/>
          </cell>
          <cell r="F221" t="str">
            <v>TIRUVANNAMALAI</v>
          </cell>
          <cell r="G221" t="str">
            <v/>
          </cell>
          <cell r="H221">
            <v>604405</v>
          </cell>
          <cell r="I221" t="str">
            <v>33 Tamil Nadu</v>
          </cell>
          <cell r="J221" t="str">
            <v>27C,KANCHEEPURAM ROAD,VANDAVASI,</v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>
            <v>9500192452</v>
          </cell>
          <cell r="S221" t="str">
            <v>IC</v>
          </cell>
          <cell r="T221" t="str">
            <v>INT0</v>
          </cell>
          <cell r="U221" t="str">
            <v>INT0</v>
          </cell>
          <cell r="V221" t="str">
            <v/>
          </cell>
        </row>
        <row r="222">
          <cell r="A222">
            <v>7715318</v>
          </cell>
          <cell r="B222" t="str">
            <v>L.M. TRADERS TYRE &amp;  MOBILE</v>
          </cell>
          <cell r="C222" t="str">
            <v/>
          </cell>
          <cell r="D222" t="str">
            <v/>
          </cell>
          <cell r="E222" t="str">
            <v/>
          </cell>
          <cell r="F222" t="str">
            <v>ROHTASH</v>
          </cell>
          <cell r="G222" t="str">
            <v/>
          </cell>
          <cell r="H222">
            <v>821307</v>
          </cell>
          <cell r="I222" t="str">
            <v>10 Bihar</v>
          </cell>
          <cell r="J222" t="str">
            <v>NEW DILLIYAN , NEAR  VEER KUNWAR</v>
          </cell>
          <cell r="K222" t="str">
            <v/>
          </cell>
          <cell r="L222" t="str">
            <v/>
          </cell>
          <cell r="M222" t="str">
            <v/>
          </cell>
          <cell r="N222" t="str">
            <v>SINGH CHOUK,DEHRI ON SONE</v>
          </cell>
          <cell r="O222" t="str">
            <v/>
          </cell>
          <cell r="P222" t="str">
            <v/>
          </cell>
          <cell r="Q222" t="str">
            <v/>
          </cell>
          <cell r="R222">
            <v>9334954463</v>
          </cell>
          <cell r="S222" t="str">
            <v>IC</v>
          </cell>
          <cell r="T222" t="str">
            <v>INB8</v>
          </cell>
          <cell r="U222" t="str">
            <v>INB8</v>
          </cell>
          <cell r="V222" t="str">
            <v/>
          </cell>
        </row>
        <row r="223">
          <cell r="A223">
            <v>7715314</v>
          </cell>
          <cell r="B223" t="str">
            <v>Shree Renuka Automobiles</v>
          </cell>
          <cell r="C223" t="str">
            <v/>
          </cell>
          <cell r="D223" t="str">
            <v/>
          </cell>
          <cell r="E223" t="str">
            <v/>
          </cell>
          <cell r="F223" t="str">
            <v>Chota Udaypur</v>
          </cell>
          <cell r="G223" t="str">
            <v/>
          </cell>
          <cell r="H223">
            <v>391135</v>
          </cell>
          <cell r="I223" t="str">
            <v>24 Gujarat</v>
          </cell>
          <cell r="J223" t="str">
            <v>Dabohi Road off Water Tank</v>
          </cell>
          <cell r="K223" t="str">
            <v/>
          </cell>
          <cell r="L223" t="str">
            <v/>
          </cell>
          <cell r="M223" t="str">
            <v/>
          </cell>
          <cell r="N223" t="str">
            <v>At Post Bodeli</v>
          </cell>
          <cell r="O223" t="str">
            <v/>
          </cell>
          <cell r="P223" t="str">
            <v/>
          </cell>
          <cell r="Q223" t="str">
            <v/>
          </cell>
          <cell r="R223">
            <v>9924948291</v>
          </cell>
          <cell r="S223" t="str">
            <v>IC</v>
          </cell>
          <cell r="T223" t="str">
            <v>ING7</v>
          </cell>
          <cell r="U223" t="str">
            <v>ING7</v>
          </cell>
          <cell r="V223" t="str">
            <v>kambodiritin@gmail.com</v>
          </cell>
        </row>
        <row r="224">
          <cell r="A224">
            <v>7715366</v>
          </cell>
          <cell r="B224" t="str">
            <v>PAI ENTERPRISES</v>
          </cell>
          <cell r="C224" t="str">
            <v/>
          </cell>
          <cell r="D224" t="str">
            <v/>
          </cell>
          <cell r="E224" t="str">
            <v/>
          </cell>
          <cell r="F224" t="str">
            <v>UDUPI</v>
          </cell>
          <cell r="G224" t="str">
            <v>P O KUNJIBETTU</v>
          </cell>
          <cell r="H224">
            <v>576102</v>
          </cell>
          <cell r="I224" t="str">
            <v>29 Karnataka</v>
          </cell>
          <cell r="J224" t="str">
            <v>5-37C-1, SRI RAMA MANDIR</v>
          </cell>
          <cell r="K224" t="str">
            <v/>
          </cell>
          <cell r="L224" t="str">
            <v/>
          </cell>
          <cell r="M224" t="str">
            <v/>
          </cell>
          <cell r="N224" t="str">
            <v>OPP MGM COLLEGE LADIES HOSTEL</v>
          </cell>
          <cell r="O224" t="str">
            <v/>
          </cell>
          <cell r="P224" t="str">
            <v/>
          </cell>
          <cell r="Q224" t="str">
            <v/>
          </cell>
          <cell r="R224">
            <v>9448494177</v>
          </cell>
          <cell r="S224" t="str">
            <v>IC</v>
          </cell>
          <cell r="T224" t="str">
            <v>INK9</v>
          </cell>
          <cell r="U224" t="str">
            <v>INK9</v>
          </cell>
          <cell r="V224" t="str">
            <v>paiprp@yahoo.com</v>
          </cell>
        </row>
        <row r="225">
          <cell r="A225">
            <v>7715417</v>
          </cell>
          <cell r="B225" t="str">
            <v>JAI MAA PAAWAIWAALI TYRES</v>
          </cell>
          <cell r="C225" t="str">
            <v/>
          </cell>
          <cell r="D225" t="str">
            <v/>
          </cell>
          <cell r="E225" t="str">
            <v/>
          </cell>
          <cell r="F225" t="str">
            <v>BHIND</v>
          </cell>
          <cell r="G225" t="str">
            <v/>
          </cell>
          <cell r="H225">
            <v>477001</v>
          </cell>
          <cell r="I225" t="str">
            <v>23 Madhya Pradesh</v>
          </cell>
          <cell r="J225" t="str">
            <v>WARD NO.35,MOHALLA JAMUNA NAGAR,</v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>
            <v>9826197013</v>
          </cell>
          <cell r="S225" t="str">
            <v>IC</v>
          </cell>
          <cell r="T225" t="str">
            <v>INMA</v>
          </cell>
          <cell r="U225" t="str">
            <v>INMA</v>
          </cell>
          <cell r="V225" t="str">
            <v>amitojagencies@rediffmail.com</v>
          </cell>
        </row>
        <row r="226">
          <cell r="A226">
            <v>7715521</v>
          </cell>
          <cell r="B226" t="str">
            <v>HI TECH TYRE AND RETREADS</v>
          </cell>
          <cell r="C226" t="str">
            <v/>
          </cell>
          <cell r="D226" t="str">
            <v/>
          </cell>
          <cell r="E226" t="str">
            <v/>
          </cell>
          <cell r="F226" t="str">
            <v>DHARAMPU,VALSAD</v>
          </cell>
          <cell r="G226" t="str">
            <v/>
          </cell>
          <cell r="H226">
            <v>396050</v>
          </cell>
          <cell r="I226" t="str">
            <v>24 Gujarat</v>
          </cell>
          <cell r="J226" t="str">
            <v>NEAR KAMDHEDU RICE MILL HATHIKHANA,</v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>
            <v>9825123071</v>
          </cell>
          <cell r="S226" t="str">
            <v>IC</v>
          </cell>
          <cell r="T226" t="str">
            <v>ING6</v>
          </cell>
          <cell r="U226" t="str">
            <v>ING6</v>
          </cell>
          <cell r="V226" t="str">
            <v>hitechtyreandtube65@gmail.com</v>
          </cell>
        </row>
        <row r="227">
          <cell r="A227">
            <v>7715363</v>
          </cell>
          <cell r="B227" t="str">
            <v>AMIT TYRES</v>
          </cell>
          <cell r="C227" t="str">
            <v/>
          </cell>
          <cell r="D227" t="str">
            <v/>
          </cell>
          <cell r="E227" t="str">
            <v/>
          </cell>
          <cell r="F227" t="str">
            <v>RAWATSAR</v>
          </cell>
          <cell r="G227" t="str">
            <v>DISTT-HANUMANGARH</v>
          </cell>
          <cell r="H227">
            <v>335524</v>
          </cell>
          <cell r="I227" t="str">
            <v>08 Rajasthan</v>
          </cell>
          <cell r="J227" t="str">
            <v>WARD NO.20,GALI NO-52</v>
          </cell>
          <cell r="K227" t="str">
            <v/>
          </cell>
          <cell r="L227" t="str">
            <v/>
          </cell>
          <cell r="M227" t="str">
            <v/>
          </cell>
          <cell r="N227" t="str">
            <v>HANUMANGARH ROAD</v>
          </cell>
          <cell r="O227" t="str">
            <v/>
          </cell>
          <cell r="P227" t="str">
            <v/>
          </cell>
          <cell r="Q227" t="str">
            <v/>
          </cell>
          <cell r="R227">
            <v>7568119120</v>
          </cell>
          <cell r="S227" t="str">
            <v>IC</v>
          </cell>
          <cell r="T227" t="str">
            <v>INR5</v>
          </cell>
          <cell r="U227" t="str">
            <v>INR5</v>
          </cell>
          <cell r="V227" t="str">
            <v>sonirawatsar@gmail.com</v>
          </cell>
        </row>
        <row r="228">
          <cell r="A228">
            <v>7715430</v>
          </cell>
          <cell r="B228" t="str">
            <v>SHREE VALLABH TYRES</v>
          </cell>
          <cell r="C228" t="str">
            <v/>
          </cell>
          <cell r="D228" t="str">
            <v/>
          </cell>
          <cell r="E228" t="str">
            <v/>
          </cell>
          <cell r="F228" t="str">
            <v>SURAT</v>
          </cell>
          <cell r="G228" t="str">
            <v/>
          </cell>
          <cell r="H228">
            <v>394410</v>
          </cell>
          <cell r="I228" t="str">
            <v>24 Gujarat</v>
          </cell>
          <cell r="J228" t="str">
            <v>ROYAL SHOPPING CENTRE</v>
          </cell>
          <cell r="K228" t="str">
            <v>G/6</v>
          </cell>
          <cell r="L228" t="str">
            <v/>
          </cell>
          <cell r="M228" t="str">
            <v>KAMREJ, TALUKA MAGROL</v>
          </cell>
          <cell r="N228" t="str">
            <v>KIM CHAR RASTA, NH-8</v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>IC</v>
          </cell>
          <cell r="T228" t="str">
            <v>ING6</v>
          </cell>
          <cell r="U228" t="str">
            <v>ING6</v>
          </cell>
          <cell r="V228" t="str">
            <v>shreevallabhtyre@yahoo.com</v>
          </cell>
        </row>
        <row r="229">
          <cell r="A229">
            <v>7715405</v>
          </cell>
          <cell r="B229" t="str">
            <v>J P TYRES</v>
          </cell>
          <cell r="C229" t="str">
            <v/>
          </cell>
          <cell r="D229" t="str">
            <v/>
          </cell>
          <cell r="E229" t="str">
            <v/>
          </cell>
          <cell r="F229" t="str">
            <v>Delhi</v>
          </cell>
          <cell r="G229" t="str">
            <v/>
          </cell>
          <cell r="H229">
            <v>110074</v>
          </cell>
          <cell r="I229" t="str">
            <v>07 Delhi</v>
          </cell>
          <cell r="J229" t="str">
            <v>SHOP No.4,</v>
          </cell>
          <cell r="K229" t="str">
            <v/>
          </cell>
          <cell r="L229" t="str">
            <v/>
          </cell>
          <cell r="M229" t="str">
            <v/>
          </cell>
          <cell r="N229" t="str">
            <v>TRUCK MARKET, ASOLA</v>
          </cell>
          <cell r="O229" t="str">
            <v/>
          </cell>
          <cell r="P229" t="str">
            <v/>
          </cell>
          <cell r="Q229" t="str">
            <v/>
          </cell>
          <cell r="R229">
            <v>9899061777</v>
          </cell>
          <cell r="S229" t="str">
            <v>IC</v>
          </cell>
          <cell r="T229" t="str">
            <v>IND2</v>
          </cell>
          <cell r="U229" t="str">
            <v>IND2</v>
          </cell>
          <cell r="V229" t="str">
            <v>SHRISHYAMTYRES@GMAIL.COM</v>
          </cell>
        </row>
        <row r="230">
          <cell r="A230">
            <v>7715435</v>
          </cell>
          <cell r="B230" t="str">
            <v>KIRAN TYRE HOUSE</v>
          </cell>
          <cell r="C230" t="str">
            <v/>
          </cell>
          <cell r="D230" t="str">
            <v/>
          </cell>
          <cell r="E230" t="str">
            <v/>
          </cell>
          <cell r="F230" t="str">
            <v>SHEIKHPURA</v>
          </cell>
          <cell r="G230" t="str">
            <v/>
          </cell>
          <cell r="H230">
            <v>811105</v>
          </cell>
          <cell r="I230" t="str">
            <v>10 Bihar</v>
          </cell>
          <cell r="J230" t="str">
            <v>PROFFESSOR  COLONY , STATION ROAD</v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>
            <v>8340799365</v>
          </cell>
          <cell r="S230" t="str">
            <v>IC</v>
          </cell>
          <cell r="T230" t="str">
            <v>INB2</v>
          </cell>
          <cell r="U230" t="str">
            <v>INB2</v>
          </cell>
          <cell r="V230" t="str">
            <v/>
          </cell>
        </row>
        <row r="231">
          <cell r="A231">
            <v>7715459</v>
          </cell>
          <cell r="B231" t="str">
            <v>RAMAN SONS</v>
          </cell>
          <cell r="C231" t="str">
            <v/>
          </cell>
          <cell r="D231" t="str">
            <v/>
          </cell>
          <cell r="E231" t="str">
            <v/>
          </cell>
          <cell r="F231" t="str">
            <v>MATHURA</v>
          </cell>
          <cell r="G231" t="str">
            <v/>
          </cell>
          <cell r="H231">
            <v>281001</v>
          </cell>
          <cell r="I231" t="str">
            <v>09 Uttar Pradesh</v>
          </cell>
          <cell r="J231" t="str">
            <v>4-A/C KRISHNA BIHAR, OPP MANDI SAMITI</v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>
            <v>8445477257</v>
          </cell>
          <cell r="S231" t="str">
            <v>IC</v>
          </cell>
          <cell r="T231" t="str">
            <v>INUA</v>
          </cell>
          <cell r="U231" t="str">
            <v>INUA</v>
          </cell>
          <cell r="V231" t="str">
            <v>ramansonscompany@gmail.com</v>
          </cell>
        </row>
        <row r="232">
          <cell r="A232">
            <v>7715480</v>
          </cell>
          <cell r="B232" t="str">
            <v>PUNJAB TYRES</v>
          </cell>
          <cell r="C232" t="str">
            <v/>
          </cell>
          <cell r="D232" t="str">
            <v/>
          </cell>
          <cell r="E232" t="str">
            <v/>
          </cell>
          <cell r="F232" t="str">
            <v>BATALA</v>
          </cell>
          <cell r="G232" t="str">
            <v/>
          </cell>
          <cell r="H232">
            <v>143505</v>
          </cell>
          <cell r="I232" t="str">
            <v>03 Punjab</v>
          </cell>
          <cell r="J232" t="str">
            <v>D.B.N. ROAD, OPPOSITE PETROL PUMP</v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>
            <v>9914113808</v>
          </cell>
          <cell r="S232" t="str">
            <v>IC</v>
          </cell>
          <cell r="T232" t="str">
            <v>INP1</v>
          </cell>
          <cell r="U232" t="str">
            <v>INP1</v>
          </cell>
          <cell r="V232" t="str">
            <v>punjatyre13808@gmail.com</v>
          </cell>
        </row>
        <row r="233">
          <cell r="A233">
            <v>7715328</v>
          </cell>
          <cell r="B233" t="str">
            <v>NORTH SOUTH LOGISTICS</v>
          </cell>
          <cell r="C233" t="str">
            <v/>
          </cell>
          <cell r="D233" t="str">
            <v/>
          </cell>
          <cell r="E233" t="str">
            <v/>
          </cell>
          <cell r="F233" t="str">
            <v>GURGAON</v>
          </cell>
          <cell r="G233" t="str">
            <v/>
          </cell>
          <cell r="H233">
            <v>121003</v>
          </cell>
          <cell r="I233" t="str">
            <v>06 Haryana</v>
          </cell>
          <cell r="J233" t="str">
            <v>GANPATI ARKED, GURUDWARA ROAD,</v>
          </cell>
          <cell r="K233" t="str">
            <v/>
          </cell>
          <cell r="L233" t="str">
            <v/>
          </cell>
          <cell r="M233" t="str">
            <v/>
          </cell>
          <cell r="N233" t="str">
            <v>NEAR GURGAON BUS STAND</v>
          </cell>
          <cell r="O233" t="str">
            <v/>
          </cell>
          <cell r="P233" t="str">
            <v/>
          </cell>
          <cell r="Q233" t="str">
            <v/>
          </cell>
          <cell r="R233">
            <v>9350220322</v>
          </cell>
          <cell r="S233" t="str">
            <v>IC</v>
          </cell>
          <cell r="T233" t="str">
            <v>INH8</v>
          </cell>
          <cell r="U233" t="str">
            <v>INH8</v>
          </cell>
          <cell r="V233" t="str">
            <v/>
          </cell>
        </row>
        <row r="234">
          <cell r="A234">
            <v>7715353</v>
          </cell>
          <cell r="B234" t="str">
            <v>M/S JAI BAJRANG BALI AUTO PARTS</v>
          </cell>
          <cell r="C234" t="str">
            <v/>
          </cell>
          <cell r="D234" t="str">
            <v/>
          </cell>
          <cell r="E234" t="str">
            <v/>
          </cell>
          <cell r="F234" t="str">
            <v>BAKTIYARPUR</v>
          </cell>
          <cell r="G234" t="str">
            <v/>
          </cell>
          <cell r="H234">
            <v>803211</v>
          </cell>
          <cell r="I234" t="str">
            <v>10 Bihar</v>
          </cell>
          <cell r="J234" t="str">
            <v>NH-53 ,RAGHOPUR ,BAKTIYARPUR</v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>
            <v>9608450560</v>
          </cell>
          <cell r="S234" t="str">
            <v>IC</v>
          </cell>
          <cell r="T234" t="str">
            <v>INB2</v>
          </cell>
          <cell r="U234" t="str">
            <v>INB2</v>
          </cell>
          <cell r="V234" t="str">
            <v>SUBODH.25031988@GMAIL.COM</v>
          </cell>
        </row>
        <row r="235">
          <cell r="A235">
            <v>7715492</v>
          </cell>
          <cell r="B235" t="str">
            <v>J B BAFNA</v>
          </cell>
          <cell r="C235" t="str">
            <v/>
          </cell>
          <cell r="D235" t="str">
            <v/>
          </cell>
          <cell r="E235" t="str">
            <v/>
          </cell>
          <cell r="F235" t="str">
            <v>JODHPUR</v>
          </cell>
          <cell r="G235" t="str">
            <v/>
          </cell>
          <cell r="H235">
            <v>342001</v>
          </cell>
          <cell r="I235" t="str">
            <v>08 Rajasthan</v>
          </cell>
          <cell r="J235" t="str">
            <v>DPS CHOURAHA PAL BYEPASS</v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>IC</v>
          </cell>
          <cell r="T235" t="str">
            <v>INR9</v>
          </cell>
          <cell r="U235" t="str">
            <v>INR9</v>
          </cell>
          <cell r="V235" t="str">
            <v>shobha.900100@gmail.com</v>
          </cell>
        </row>
        <row r="236">
          <cell r="A236">
            <v>7715426</v>
          </cell>
          <cell r="B236" t="str">
            <v>SHREE VALLABH TYRES</v>
          </cell>
          <cell r="C236" t="str">
            <v/>
          </cell>
          <cell r="D236" t="str">
            <v/>
          </cell>
          <cell r="E236" t="str">
            <v/>
          </cell>
          <cell r="F236" t="str">
            <v>SURAT</v>
          </cell>
          <cell r="G236" t="str">
            <v/>
          </cell>
          <cell r="H236">
            <v>394410</v>
          </cell>
          <cell r="I236" t="str">
            <v>24 Gujarat</v>
          </cell>
          <cell r="J236" t="str">
            <v>G/6 ROYAL SHOPPING CENTRE,</v>
          </cell>
          <cell r="K236" t="str">
            <v/>
          </cell>
          <cell r="L236" t="str">
            <v/>
          </cell>
          <cell r="M236" t="str">
            <v/>
          </cell>
          <cell r="N236" t="str">
            <v>KIM CHAR RASTA, NH-8</v>
          </cell>
          <cell r="O236" t="str">
            <v/>
          </cell>
          <cell r="P236" t="str">
            <v/>
          </cell>
          <cell r="Q236" t="str">
            <v/>
          </cell>
          <cell r="R236">
            <v>9824556757</v>
          </cell>
          <cell r="S236" t="str">
            <v>IC</v>
          </cell>
          <cell r="T236" t="str">
            <v>ING6</v>
          </cell>
          <cell r="U236" t="str">
            <v>ING6</v>
          </cell>
          <cell r="V236" t="str">
            <v/>
          </cell>
        </row>
        <row r="237">
          <cell r="A237">
            <v>7715429</v>
          </cell>
          <cell r="B237" t="str">
            <v>Chhabra tyre works</v>
          </cell>
          <cell r="C237" t="str">
            <v/>
          </cell>
          <cell r="D237" t="str">
            <v/>
          </cell>
          <cell r="E237" t="str">
            <v/>
          </cell>
          <cell r="F237" t="str">
            <v>Hapur</v>
          </cell>
          <cell r="G237" t="str">
            <v/>
          </cell>
          <cell r="H237">
            <v>245101</v>
          </cell>
          <cell r="I237" t="str">
            <v>09 Uttar Pradesh</v>
          </cell>
          <cell r="J237" t="str">
            <v>Shop No-24,Meerut Road Hapur,</v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>
            <v>9756605052</v>
          </cell>
          <cell r="S237" t="str">
            <v>IC</v>
          </cell>
          <cell r="T237" t="str">
            <v>INUC</v>
          </cell>
          <cell r="U237" t="str">
            <v>INUC</v>
          </cell>
          <cell r="V237" t="str">
            <v>chhabratyreworks@gmail.com</v>
          </cell>
        </row>
        <row r="238">
          <cell r="A238">
            <v>7715481</v>
          </cell>
          <cell r="B238" t="str">
            <v>NATIONAL TYRE SERVICE</v>
          </cell>
          <cell r="C238" t="str">
            <v/>
          </cell>
          <cell r="D238" t="str">
            <v/>
          </cell>
          <cell r="E238" t="str">
            <v/>
          </cell>
          <cell r="F238" t="str">
            <v>NAVSARI</v>
          </cell>
          <cell r="G238" t="str">
            <v/>
          </cell>
          <cell r="H238">
            <v>396421</v>
          </cell>
          <cell r="I238" t="str">
            <v>24 Gujarat</v>
          </cell>
          <cell r="J238" t="str">
            <v>NATIONAL HIGHWAY, KABILPORE, NAVSARI</v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>
            <v>9724442114</v>
          </cell>
          <cell r="S238" t="str">
            <v>IC</v>
          </cell>
          <cell r="T238" t="str">
            <v>ING6</v>
          </cell>
          <cell r="U238" t="str">
            <v>ING6</v>
          </cell>
          <cell r="V238" t="str">
            <v/>
          </cell>
        </row>
        <row r="239">
          <cell r="A239">
            <v>7715467</v>
          </cell>
          <cell r="B239" t="str">
            <v>SHREE KRISHNA TYRES</v>
          </cell>
          <cell r="C239" t="str">
            <v/>
          </cell>
          <cell r="D239" t="str">
            <v/>
          </cell>
          <cell r="E239" t="str">
            <v/>
          </cell>
          <cell r="F239" t="str">
            <v>SURAT</v>
          </cell>
          <cell r="G239" t="str">
            <v/>
          </cell>
          <cell r="H239">
            <v>394185</v>
          </cell>
          <cell r="I239" t="str">
            <v>24 Gujarat</v>
          </cell>
          <cell r="J239" t="str">
            <v>4/5 KRISHNA RESIDENCY, KHOLWAD</v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>
            <v>9724442114</v>
          </cell>
          <cell r="S239" t="str">
            <v>IC</v>
          </cell>
          <cell r="T239" t="str">
            <v>ING6</v>
          </cell>
          <cell r="U239" t="str">
            <v>ING6</v>
          </cell>
          <cell r="V239" t="str">
            <v>shreekrishnatyres345@gmail.com</v>
          </cell>
        </row>
        <row r="240">
          <cell r="A240">
            <v>7715474</v>
          </cell>
          <cell r="B240" t="str">
            <v>SHREE GAJANAN CONSTRUCTION CO.</v>
          </cell>
          <cell r="C240" t="str">
            <v/>
          </cell>
          <cell r="D240" t="str">
            <v/>
          </cell>
          <cell r="E240" t="str">
            <v/>
          </cell>
          <cell r="F240" t="str">
            <v>Chandrapur</v>
          </cell>
          <cell r="G240" t="str">
            <v/>
          </cell>
          <cell r="H240">
            <v>442401</v>
          </cell>
          <cell r="I240" t="str">
            <v>27 Maharashtra</v>
          </cell>
          <cell r="J240" t="str">
            <v>2B/18, Shuvidha Appartment,Nagpur Road, Bapat Nagar</v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>
            <v>9822909213</v>
          </cell>
          <cell r="S240" t="str">
            <v>IC</v>
          </cell>
          <cell r="T240" t="str">
            <v>INMI</v>
          </cell>
          <cell r="U240" t="str">
            <v>INMI</v>
          </cell>
          <cell r="V240" t="str">
            <v/>
          </cell>
        </row>
        <row r="241">
          <cell r="A241">
            <v>7717071</v>
          </cell>
          <cell r="B241" t="str">
            <v>Chadha Enterprises</v>
          </cell>
          <cell r="C241" t="str">
            <v/>
          </cell>
          <cell r="D241" t="str">
            <v/>
          </cell>
          <cell r="E241" t="str">
            <v/>
          </cell>
          <cell r="F241" t="str">
            <v>KHANDWA</v>
          </cell>
          <cell r="G241" t="str">
            <v/>
          </cell>
          <cell r="H241">
            <v>450001</v>
          </cell>
          <cell r="I241" t="str">
            <v>23 Madhya Pradesh</v>
          </cell>
          <cell r="J241" t="str">
            <v>SHOP NO.-71, COTTEN MARKET</v>
          </cell>
          <cell r="K241" t="str">
            <v/>
          </cell>
          <cell r="L241" t="str">
            <v/>
          </cell>
          <cell r="M241" t="str">
            <v/>
          </cell>
          <cell r="N241" t="str">
            <v>PANDHANA ROAD</v>
          </cell>
          <cell r="O241" t="str">
            <v/>
          </cell>
          <cell r="P241" t="str">
            <v/>
          </cell>
          <cell r="Q241" t="str">
            <v/>
          </cell>
          <cell r="R241">
            <v>9827370657</v>
          </cell>
          <cell r="S241" t="str">
            <v>IC</v>
          </cell>
          <cell r="T241" t="str">
            <v>INMB</v>
          </cell>
          <cell r="U241" t="str">
            <v>INMB</v>
          </cell>
          <cell r="V241" t="str">
            <v>chadhatyres2113@gmail.com</v>
          </cell>
        </row>
        <row r="242">
          <cell r="A242">
            <v>7717230</v>
          </cell>
          <cell r="B242" t="str">
            <v>SRI LAKSHMI ROAD TRANSPORT COMPANY</v>
          </cell>
          <cell r="C242" t="str">
            <v/>
          </cell>
          <cell r="D242" t="str">
            <v/>
          </cell>
          <cell r="E242" t="str">
            <v/>
          </cell>
          <cell r="F242" t="str">
            <v>Hyderabad</v>
          </cell>
          <cell r="G242" t="str">
            <v/>
          </cell>
          <cell r="H242">
            <v>500039</v>
          </cell>
          <cell r="I242" t="str">
            <v>36 Telangana</v>
          </cell>
          <cell r="J242" t="str">
            <v>4TH FLOOR, C/8/24-60. IDA, UPPAL</v>
          </cell>
          <cell r="K242" t="str">
            <v/>
          </cell>
          <cell r="L242" t="str">
            <v/>
          </cell>
          <cell r="M242" t="str">
            <v/>
          </cell>
          <cell r="N242" t="str">
            <v>MEDCHAL,MALKAJGIRI</v>
          </cell>
          <cell r="O242" t="str">
            <v/>
          </cell>
          <cell r="P242" t="str">
            <v/>
          </cell>
          <cell r="Q242" t="str">
            <v/>
          </cell>
          <cell r="R242">
            <v>9248193939</v>
          </cell>
          <cell r="S242" t="str">
            <v>IC</v>
          </cell>
          <cell r="T242" t="str">
            <v>INA1</v>
          </cell>
          <cell r="U242" t="str">
            <v>INA1</v>
          </cell>
          <cell r="V242" t="str">
            <v>slrthyd@gmail.com</v>
          </cell>
        </row>
        <row r="243">
          <cell r="A243">
            <v>7715519</v>
          </cell>
          <cell r="B243" t="str">
            <v>VARDHMAN BUILDING MATERIAL</v>
          </cell>
          <cell r="C243" t="str">
            <v/>
          </cell>
          <cell r="D243" t="str">
            <v/>
          </cell>
          <cell r="E243" t="str">
            <v/>
          </cell>
          <cell r="F243" t="str">
            <v>SONIPAT</v>
          </cell>
          <cell r="G243" t="str">
            <v/>
          </cell>
          <cell r="H243">
            <v>131028</v>
          </cell>
          <cell r="I243" t="str">
            <v>06 Haryana</v>
          </cell>
          <cell r="J243" t="str">
            <v>KILLA NO.92/11 , FRIENDS COLONY , KUNDLI</v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>
            <v>9896350443</v>
          </cell>
          <cell r="S243" t="str">
            <v>IC</v>
          </cell>
          <cell r="T243" t="str">
            <v>INH4</v>
          </cell>
          <cell r="U243" t="str">
            <v>INH4</v>
          </cell>
          <cell r="V243" t="str">
            <v>VBM.JAIN@GMAIL.COM</v>
          </cell>
        </row>
        <row r="244">
          <cell r="A244">
            <v>7715293</v>
          </cell>
          <cell r="B244" t="str">
            <v>ARWAL TYRE HOUSE</v>
          </cell>
          <cell r="C244" t="str">
            <v/>
          </cell>
          <cell r="D244" t="str">
            <v/>
          </cell>
          <cell r="E244" t="str">
            <v/>
          </cell>
          <cell r="F244" t="str">
            <v>ARWAL</v>
          </cell>
          <cell r="G244" t="str">
            <v/>
          </cell>
          <cell r="H244">
            <v>804401</v>
          </cell>
          <cell r="I244" t="str">
            <v>10 Bihar</v>
          </cell>
          <cell r="J244" t="str">
            <v>NH - 98 , PATNA ROAD , WASILPUR</v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>
            <v>7070524702</v>
          </cell>
          <cell r="S244" t="str">
            <v>IC</v>
          </cell>
          <cell r="T244" t="str">
            <v>INB8</v>
          </cell>
          <cell r="U244" t="str">
            <v>INB8</v>
          </cell>
          <cell r="V244" t="str">
            <v>MANJAY9122@GMAIL.COM</v>
          </cell>
        </row>
        <row r="245">
          <cell r="A245">
            <v>7715329</v>
          </cell>
          <cell r="B245" t="str">
            <v>AUTOMOTIVE COACHES AND COMPONENTS</v>
          </cell>
          <cell r="C245" t="str">
            <v>LIMITED</v>
          </cell>
          <cell r="D245" t="str">
            <v/>
          </cell>
          <cell r="E245" t="str">
            <v/>
          </cell>
          <cell r="F245" t="str">
            <v>GUMMIDIPOONDI TIRUVALLUR</v>
          </cell>
          <cell r="G245" t="str">
            <v/>
          </cell>
          <cell r="H245">
            <v>601201</v>
          </cell>
          <cell r="I245" t="str">
            <v>33 Tamil Nadu</v>
          </cell>
          <cell r="J245" t="str">
            <v>C1 AND C6, SIPCOT INDUSTRIAL COMPLEX</v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>IC</v>
          </cell>
          <cell r="T245">
            <v>9300</v>
          </cell>
          <cell r="U245" t="str">
            <v>INMM</v>
          </cell>
          <cell r="V245" t="str">
            <v/>
          </cell>
        </row>
        <row r="246">
          <cell r="A246">
            <v>7715224</v>
          </cell>
          <cell r="B246" t="str">
            <v>shiv kameshwar traders</v>
          </cell>
          <cell r="C246" t="str">
            <v/>
          </cell>
          <cell r="D246" t="str">
            <v/>
          </cell>
          <cell r="E246" t="str">
            <v/>
          </cell>
          <cell r="F246" t="str">
            <v>akhnoor</v>
          </cell>
          <cell r="G246" t="str">
            <v/>
          </cell>
          <cell r="H246">
            <v>181201</v>
          </cell>
          <cell r="I246" t="str">
            <v>01 Jammu &amp; Kashmir</v>
          </cell>
          <cell r="J246" t="str">
            <v>main road akhnoor ,opp. Bsnl exchange</v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>IC</v>
          </cell>
          <cell r="T246" t="str">
            <v>INJB</v>
          </cell>
          <cell r="U246" t="str">
            <v>INJB</v>
          </cell>
          <cell r="V246" t="str">
            <v>Shivkameshwartraders@gmail.com</v>
          </cell>
        </row>
        <row r="247">
          <cell r="A247">
            <v>7715359</v>
          </cell>
          <cell r="B247" t="str">
            <v>BLACK STONE  RUBBER INDUSTRIES PVT LTD</v>
          </cell>
          <cell r="C247" t="str">
            <v/>
          </cell>
          <cell r="D247" t="str">
            <v/>
          </cell>
          <cell r="E247" t="str">
            <v/>
          </cell>
          <cell r="F247" t="str">
            <v>JODHPUR</v>
          </cell>
          <cell r="G247" t="str">
            <v/>
          </cell>
          <cell r="H247">
            <v>342802</v>
          </cell>
          <cell r="I247" t="str">
            <v>08 Rajasthan</v>
          </cell>
          <cell r="J247" t="str">
            <v>VILLAGE MOGRA</v>
          </cell>
          <cell r="K247" t="str">
            <v/>
          </cell>
          <cell r="L247" t="str">
            <v/>
          </cell>
          <cell r="M247" t="str">
            <v/>
          </cell>
          <cell r="N247" t="str">
            <v>PALI ROAD</v>
          </cell>
          <cell r="O247" t="str">
            <v/>
          </cell>
          <cell r="P247" t="str">
            <v/>
          </cell>
          <cell r="Q247" t="str">
            <v/>
          </cell>
          <cell r="R247">
            <v>9414134638</v>
          </cell>
          <cell r="S247" t="str">
            <v>IC</v>
          </cell>
          <cell r="T247" t="str">
            <v>INR9</v>
          </cell>
          <cell r="U247" t="str">
            <v>INR9</v>
          </cell>
          <cell r="V247" t="str">
            <v>sales@blackstonerubber.com</v>
          </cell>
        </row>
        <row r="248">
          <cell r="A248">
            <v>7715386</v>
          </cell>
          <cell r="B248" t="str">
            <v>SATYAKI ENTERPRISE</v>
          </cell>
          <cell r="C248" t="str">
            <v/>
          </cell>
          <cell r="D248" t="str">
            <v/>
          </cell>
          <cell r="E248" t="str">
            <v/>
          </cell>
          <cell r="F248" t="str">
            <v>JHARGRAM</v>
          </cell>
          <cell r="G248" t="str">
            <v>WEST MIDNAPUR</v>
          </cell>
          <cell r="H248">
            <v>721507</v>
          </cell>
          <cell r="I248" t="str">
            <v>19 West Bengal</v>
          </cell>
          <cell r="J248" t="str">
            <v>4/4 BALARAMDIHI,</v>
          </cell>
          <cell r="K248" t="str">
            <v/>
          </cell>
          <cell r="L248" t="str">
            <v/>
          </cell>
          <cell r="M248" t="str">
            <v/>
          </cell>
          <cell r="N248" t="str">
            <v>MOUJA:- BALARAMDIHI</v>
          </cell>
          <cell r="O248" t="str">
            <v/>
          </cell>
          <cell r="P248" t="str">
            <v/>
          </cell>
          <cell r="Q248" t="str">
            <v/>
          </cell>
          <cell r="R248">
            <v>8016050919</v>
          </cell>
          <cell r="S248" t="str">
            <v>IC</v>
          </cell>
          <cell r="T248" t="str">
            <v>INWD</v>
          </cell>
          <cell r="U248" t="str">
            <v>INWD</v>
          </cell>
          <cell r="V248" t="str">
            <v>saikat.sahoo@yahoo.in</v>
          </cell>
        </row>
        <row r="249">
          <cell r="A249">
            <v>7715392</v>
          </cell>
          <cell r="B249" t="str">
            <v>NAWAB TYRE CENTRE</v>
          </cell>
          <cell r="C249" t="str">
            <v/>
          </cell>
          <cell r="D249" t="str">
            <v/>
          </cell>
          <cell r="E249" t="str">
            <v/>
          </cell>
          <cell r="F249" t="str">
            <v>GOPALGANJ</v>
          </cell>
          <cell r="G249" t="str">
            <v/>
          </cell>
          <cell r="H249">
            <v>841505</v>
          </cell>
          <cell r="I249" t="str">
            <v>10 Bihar</v>
          </cell>
          <cell r="J249" t="str">
            <v>WARD NO-13,</v>
          </cell>
          <cell r="K249" t="str">
            <v/>
          </cell>
          <cell r="L249" t="str">
            <v/>
          </cell>
          <cell r="M249" t="str">
            <v/>
          </cell>
          <cell r="N249" t="str">
            <v>BANJARI ROAD</v>
          </cell>
          <cell r="O249" t="str">
            <v/>
          </cell>
          <cell r="P249" t="str">
            <v/>
          </cell>
          <cell r="Q249" t="str">
            <v/>
          </cell>
          <cell r="R249">
            <v>9934292351</v>
          </cell>
          <cell r="S249" t="str">
            <v>IC</v>
          </cell>
          <cell r="T249" t="str">
            <v>INB6</v>
          </cell>
          <cell r="U249" t="str">
            <v>INB6</v>
          </cell>
          <cell r="V249" t="str">
            <v/>
          </cell>
        </row>
        <row r="250">
          <cell r="A250">
            <v>7715221</v>
          </cell>
          <cell r="B250" t="str">
            <v>AMARJEET AUTOMOBILES</v>
          </cell>
          <cell r="C250" t="str">
            <v/>
          </cell>
          <cell r="D250" t="str">
            <v/>
          </cell>
          <cell r="E250" t="str">
            <v/>
          </cell>
          <cell r="F250" t="str">
            <v>GHAZIABAD</v>
          </cell>
          <cell r="G250" t="str">
            <v/>
          </cell>
          <cell r="H250">
            <v>201001</v>
          </cell>
          <cell r="I250" t="str">
            <v>09 Uttar Pradesh</v>
          </cell>
          <cell r="J250" t="str">
            <v>NAGAR PALIKA,TRUCK STAND GT ROAD</v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>
            <v>9811707801</v>
          </cell>
          <cell r="S250" t="str">
            <v>IC</v>
          </cell>
          <cell r="T250" t="str">
            <v>INUC</v>
          </cell>
          <cell r="U250" t="str">
            <v>INUC</v>
          </cell>
          <cell r="V250" t="str">
            <v>harmeetkalra1@gmail.com</v>
          </cell>
        </row>
        <row r="251">
          <cell r="A251">
            <v>7715377</v>
          </cell>
          <cell r="B251" t="str">
            <v>Agarwal Pump</v>
          </cell>
          <cell r="C251" t="str">
            <v/>
          </cell>
          <cell r="D251" t="str">
            <v/>
          </cell>
          <cell r="E251" t="str">
            <v/>
          </cell>
          <cell r="F251" t="str">
            <v>Bangalore</v>
          </cell>
          <cell r="G251" t="str">
            <v/>
          </cell>
          <cell r="H251">
            <v>562114</v>
          </cell>
          <cell r="I251" t="str">
            <v>29 Karnataka</v>
          </cell>
          <cell r="J251" t="str">
            <v>402/43/2, Dondupalya Hoskote,</v>
          </cell>
          <cell r="K251" t="str">
            <v/>
          </cell>
          <cell r="L251" t="str">
            <v/>
          </cell>
          <cell r="M251" t="str">
            <v/>
          </cell>
          <cell r="N251" t="str">
            <v>Malur Road</v>
          </cell>
          <cell r="O251" t="str">
            <v/>
          </cell>
          <cell r="P251" t="str">
            <v/>
          </cell>
          <cell r="Q251" t="str">
            <v/>
          </cell>
          <cell r="R251">
            <v>9591997009</v>
          </cell>
          <cell r="S251" t="str">
            <v>IC</v>
          </cell>
          <cell r="T251" t="str">
            <v>INK8</v>
          </cell>
          <cell r="U251" t="str">
            <v>INK8</v>
          </cell>
          <cell r="V251" t="str">
            <v>arjun@dfclogistics.com</v>
          </cell>
        </row>
        <row r="252">
          <cell r="A252">
            <v>7715374</v>
          </cell>
          <cell r="B252" t="str">
            <v>M/S KIRPAL TYRE</v>
          </cell>
          <cell r="C252" t="str">
            <v/>
          </cell>
          <cell r="D252" t="str">
            <v/>
          </cell>
          <cell r="E252" t="str">
            <v/>
          </cell>
          <cell r="F252" t="str">
            <v>GHAZIABAD</v>
          </cell>
          <cell r="G252" t="str">
            <v/>
          </cell>
          <cell r="H252">
            <v>201005</v>
          </cell>
          <cell r="I252" t="str">
            <v>09 Uttar Pradesh</v>
          </cell>
          <cell r="J252" t="str">
            <v>Shop No.3, GROUND FLOOR,</v>
          </cell>
          <cell r="K252" t="str">
            <v/>
          </cell>
          <cell r="L252" t="str">
            <v/>
          </cell>
          <cell r="M252" t="str">
            <v/>
          </cell>
          <cell r="N252" t="str">
            <v>OM NAGAR MAIN ROAD</v>
          </cell>
          <cell r="O252" t="str">
            <v/>
          </cell>
          <cell r="P252" t="str">
            <v/>
          </cell>
          <cell r="Q252" t="str">
            <v/>
          </cell>
          <cell r="R252">
            <v>9560279347</v>
          </cell>
          <cell r="S252" t="str">
            <v>IC</v>
          </cell>
          <cell r="T252" t="str">
            <v>IND1</v>
          </cell>
          <cell r="U252" t="str">
            <v>IND1</v>
          </cell>
          <cell r="V252" t="str">
            <v>SANDEEPKHANNA16@YAHOO.CO.IN</v>
          </cell>
        </row>
        <row r="253">
          <cell r="A253">
            <v>7715289</v>
          </cell>
          <cell r="B253" t="str">
            <v>JUNEJA TYRE TRADERS</v>
          </cell>
          <cell r="C253" t="str">
            <v/>
          </cell>
          <cell r="D253" t="str">
            <v/>
          </cell>
          <cell r="E253" t="str">
            <v/>
          </cell>
          <cell r="F253" t="str">
            <v>delhi</v>
          </cell>
          <cell r="G253" t="str">
            <v/>
          </cell>
          <cell r="H253">
            <v>110042</v>
          </cell>
          <cell r="I253" t="str">
            <v>07 Delhi</v>
          </cell>
          <cell r="J253" t="str">
            <v>Sanjay Gandhi Tpt Nagar ,CW 256</v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>
            <v>7678174171</v>
          </cell>
          <cell r="S253" t="str">
            <v>IC</v>
          </cell>
          <cell r="T253" t="str">
            <v>IND1</v>
          </cell>
          <cell r="U253" t="str">
            <v>IND1</v>
          </cell>
          <cell r="V253" t="str">
            <v/>
          </cell>
        </row>
        <row r="254">
          <cell r="A254">
            <v>7715736</v>
          </cell>
          <cell r="B254" t="str">
            <v>SRI SAKTHI TYRES</v>
          </cell>
          <cell r="C254" t="str">
            <v/>
          </cell>
          <cell r="D254" t="str">
            <v/>
          </cell>
          <cell r="E254" t="str">
            <v/>
          </cell>
          <cell r="F254" t="str">
            <v>Salem</v>
          </cell>
          <cell r="G254" t="str">
            <v/>
          </cell>
          <cell r="H254">
            <v>637304</v>
          </cell>
          <cell r="I254" t="str">
            <v>33 Tamil Nadu</v>
          </cell>
          <cell r="J254" t="str">
            <v>5/148A, Pullipalayam,</v>
          </cell>
          <cell r="K254" t="str">
            <v/>
          </cell>
          <cell r="L254" t="str">
            <v/>
          </cell>
          <cell r="M254" t="str">
            <v/>
          </cell>
          <cell r="N254" t="str">
            <v>Morur East, Sankari,</v>
          </cell>
          <cell r="O254" t="str">
            <v/>
          </cell>
          <cell r="P254" t="str">
            <v/>
          </cell>
          <cell r="Q254" t="str">
            <v/>
          </cell>
          <cell r="R254">
            <v>9952301466</v>
          </cell>
          <cell r="S254" t="str">
            <v>IC</v>
          </cell>
          <cell r="T254" t="str">
            <v>INT3</v>
          </cell>
          <cell r="U254" t="str">
            <v>INT3</v>
          </cell>
          <cell r="V254" t="str">
            <v>srisakthityres@gmail.com</v>
          </cell>
        </row>
        <row r="255">
          <cell r="A255">
            <v>7715666</v>
          </cell>
          <cell r="B255" t="str">
            <v>ASHOKA AUTOMOBILES</v>
          </cell>
          <cell r="C255" t="str">
            <v/>
          </cell>
          <cell r="D255" t="str">
            <v/>
          </cell>
          <cell r="E255" t="str">
            <v/>
          </cell>
          <cell r="F255" t="str">
            <v>HYDERABAD</v>
          </cell>
          <cell r="G255" t="str">
            <v/>
          </cell>
          <cell r="H255">
            <v>500012</v>
          </cell>
          <cell r="I255" t="str">
            <v>36 Telangana</v>
          </cell>
          <cell r="J255" t="str">
            <v>15-6-64 , AFZALGUNJ</v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>
            <v>9396967676</v>
          </cell>
          <cell r="S255" t="str">
            <v>IC</v>
          </cell>
          <cell r="T255" t="str">
            <v>INA1</v>
          </cell>
          <cell r="U255" t="str">
            <v>INA1</v>
          </cell>
          <cell r="V255" t="str">
            <v>ashokaautomobilehyd@gmail.com</v>
          </cell>
        </row>
        <row r="256">
          <cell r="A256">
            <v>7715722</v>
          </cell>
          <cell r="B256" t="str">
            <v>ANAND TYRES</v>
          </cell>
          <cell r="C256" t="str">
            <v/>
          </cell>
          <cell r="D256" t="str">
            <v/>
          </cell>
          <cell r="E256" t="str">
            <v/>
          </cell>
          <cell r="F256" t="str">
            <v>VALSAD</v>
          </cell>
          <cell r="G256" t="str">
            <v/>
          </cell>
          <cell r="H256">
            <v>396045</v>
          </cell>
          <cell r="I256" t="str">
            <v>24 Gujarat</v>
          </cell>
          <cell r="J256" t="str">
            <v>9 AND 10, SAINI COMPLEX,</v>
          </cell>
          <cell r="K256" t="str">
            <v/>
          </cell>
          <cell r="L256" t="str">
            <v/>
          </cell>
          <cell r="M256" t="str">
            <v/>
          </cell>
          <cell r="N256" t="str">
            <v>NH-8 GUNDLAV CHAR RASTA,</v>
          </cell>
          <cell r="O256" t="str">
            <v/>
          </cell>
          <cell r="P256" t="str">
            <v/>
          </cell>
          <cell r="Q256" t="str">
            <v/>
          </cell>
          <cell r="R256">
            <v>9033808190</v>
          </cell>
          <cell r="S256" t="str">
            <v>IC</v>
          </cell>
          <cell r="T256" t="str">
            <v>ING6</v>
          </cell>
          <cell r="U256" t="str">
            <v>ING6</v>
          </cell>
          <cell r="V256" t="str">
            <v>anand123yadav@yahoo.com</v>
          </cell>
        </row>
        <row r="257">
          <cell r="A257">
            <v>7715723</v>
          </cell>
          <cell r="B257" t="str">
            <v>JHB Tyre House</v>
          </cell>
          <cell r="C257" t="str">
            <v/>
          </cell>
          <cell r="D257" t="str">
            <v/>
          </cell>
          <cell r="E257" t="str">
            <v/>
          </cell>
          <cell r="F257" t="str">
            <v>REWARI</v>
          </cell>
          <cell r="G257" t="str">
            <v/>
          </cell>
          <cell r="H257">
            <v>123401</v>
          </cell>
          <cell r="I257" t="str">
            <v>06 Haryana</v>
          </cell>
          <cell r="J257" t="str">
            <v>Gali no. 3, Vijay Nagar</v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>
            <v>9813127443</v>
          </cell>
          <cell r="S257" t="str">
            <v>IC</v>
          </cell>
          <cell r="T257" t="str">
            <v>INH5</v>
          </cell>
          <cell r="U257" t="str">
            <v>INH5</v>
          </cell>
          <cell r="V257" t="str">
            <v>skindia35@yahoo.co.in</v>
          </cell>
        </row>
        <row r="258">
          <cell r="A258">
            <v>7715632</v>
          </cell>
          <cell r="B258" t="str">
            <v>NAVJIVAN TYRE CARE</v>
          </cell>
          <cell r="C258" t="str">
            <v/>
          </cell>
          <cell r="D258" t="str">
            <v/>
          </cell>
          <cell r="E258" t="str">
            <v/>
          </cell>
          <cell r="F258" t="str">
            <v>SURAT</v>
          </cell>
          <cell r="G258" t="str">
            <v/>
          </cell>
          <cell r="H258">
            <v>394510</v>
          </cell>
          <cell r="I258" t="str">
            <v>24 Gujarat</v>
          </cell>
          <cell r="J258" t="str">
            <v>GROUND 9, GOPAL PARK, ONGC CHAR</v>
          </cell>
          <cell r="K258" t="str">
            <v/>
          </cell>
          <cell r="L258" t="str">
            <v/>
          </cell>
          <cell r="M258" t="str">
            <v/>
          </cell>
          <cell r="N258" t="str">
            <v>HAZIRA, SURAT</v>
          </cell>
          <cell r="O258" t="str">
            <v/>
          </cell>
          <cell r="P258" t="str">
            <v/>
          </cell>
          <cell r="Q258" t="str">
            <v/>
          </cell>
          <cell r="R258">
            <v>9824160777</v>
          </cell>
          <cell r="S258" t="str">
            <v>IC</v>
          </cell>
          <cell r="T258" t="str">
            <v>ING6</v>
          </cell>
          <cell r="U258" t="str">
            <v>ING6</v>
          </cell>
          <cell r="V258" t="str">
            <v>patel.urvish60777@gmail.com</v>
          </cell>
        </row>
        <row r="259">
          <cell r="A259">
            <v>7715653</v>
          </cell>
          <cell r="B259" t="str">
            <v>MERIDIAN ENTERPRISE</v>
          </cell>
          <cell r="C259" t="str">
            <v/>
          </cell>
          <cell r="D259" t="str">
            <v/>
          </cell>
          <cell r="E259" t="str">
            <v/>
          </cell>
          <cell r="F259" t="str">
            <v>GANDHIDHAM</v>
          </cell>
          <cell r="G259" t="str">
            <v/>
          </cell>
          <cell r="H259">
            <v>370201</v>
          </cell>
          <cell r="I259" t="str">
            <v>24 Gujarat</v>
          </cell>
          <cell r="J259" t="str">
            <v>Shop No. 25, TANKER OWNER</v>
          </cell>
          <cell r="K259" t="str">
            <v/>
          </cell>
          <cell r="L259" t="str">
            <v/>
          </cell>
          <cell r="M259" t="str">
            <v/>
          </cell>
          <cell r="N259" t="str">
            <v>ASSOCIATION BUILDING</v>
          </cell>
          <cell r="O259" t="str">
            <v/>
          </cell>
          <cell r="P259" t="str">
            <v/>
          </cell>
          <cell r="Q259" t="str">
            <v/>
          </cell>
          <cell r="R259">
            <v>9099012390</v>
          </cell>
          <cell r="S259" t="str">
            <v>IC</v>
          </cell>
          <cell r="T259" t="str">
            <v>ING3</v>
          </cell>
          <cell r="U259" t="str">
            <v>ING3</v>
          </cell>
          <cell r="V259" t="str">
            <v>manthankamdar@gmail.com</v>
          </cell>
        </row>
        <row r="260">
          <cell r="A260">
            <v>8708363</v>
          </cell>
          <cell r="B260" t="str">
            <v>Jain Tyres</v>
          </cell>
          <cell r="C260" t="str">
            <v/>
          </cell>
          <cell r="D260" t="str">
            <v/>
          </cell>
          <cell r="E260" t="str">
            <v/>
          </cell>
          <cell r="F260" t="str">
            <v>Gurgaon</v>
          </cell>
          <cell r="G260" t="str">
            <v/>
          </cell>
          <cell r="H260">
            <v>122001</v>
          </cell>
          <cell r="I260" t="str">
            <v>06 Haryana</v>
          </cell>
          <cell r="J260" t="str">
            <v>Shop no.23, Sarol Mod,</v>
          </cell>
          <cell r="K260" t="str">
            <v/>
          </cell>
          <cell r="L260" t="str">
            <v/>
          </cell>
          <cell r="M260" t="str">
            <v/>
          </cell>
          <cell r="N260" t="str">
            <v>Near Maruti Udyog Ltd.,</v>
          </cell>
          <cell r="O260" t="str">
            <v/>
          </cell>
          <cell r="P260" t="str">
            <v/>
          </cell>
          <cell r="Q260" t="str">
            <v/>
          </cell>
          <cell r="R260">
            <v>9899427575</v>
          </cell>
          <cell r="S260" t="str">
            <v>IC</v>
          </cell>
          <cell r="T260" t="str">
            <v>INH8</v>
          </cell>
          <cell r="U260" t="str">
            <v>INH8</v>
          </cell>
          <cell r="V260" t="str">
            <v>tyres_jain@yahoo.com</v>
          </cell>
        </row>
        <row r="261">
          <cell r="A261">
            <v>7715741</v>
          </cell>
          <cell r="B261" t="str">
            <v>Shri Radhekrishna Tyre</v>
          </cell>
          <cell r="C261" t="str">
            <v/>
          </cell>
          <cell r="D261" t="str">
            <v/>
          </cell>
          <cell r="E261" t="str">
            <v/>
          </cell>
          <cell r="F261" t="str">
            <v>Morbi</v>
          </cell>
          <cell r="G261" t="str">
            <v/>
          </cell>
          <cell r="H261">
            <v>363642</v>
          </cell>
          <cell r="I261" t="str">
            <v>24 Gujarat</v>
          </cell>
          <cell r="J261" t="str">
            <v>Shop No. 6, Sahkar Chamber,</v>
          </cell>
          <cell r="K261" t="str">
            <v/>
          </cell>
          <cell r="L261" t="str">
            <v/>
          </cell>
          <cell r="M261" t="str">
            <v/>
          </cell>
          <cell r="N261" t="str">
            <v>National Highway 8/A, Timbadi Patiya,</v>
          </cell>
          <cell r="O261" t="str">
            <v/>
          </cell>
          <cell r="P261" t="str">
            <v/>
          </cell>
          <cell r="Q261" t="str">
            <v/>
          </cell>
          <cell r="R261">
            <v>9998771046</v>
          </cell>
          <cell r="S261" t="str">
            <v>IC</v>
          </cell>
          <cell r="T261" t="str">
            <v>ING1</v>
          </cell>
          <cell r="U261" t="str">
            <v>ING1</v>
          </cell>
          <cell r="V261" t="str">
            <v>milan10216@gmail.com</v>
          </cell>
        </row>
        <row r="262">
          <cell r="A262">
            <v>7715677</v>
          </cell>
          <cell r="B262" t="str">
            <v>Vijay Tyres</v>
          </cell>
          <cell r="C262" t="str">
            <v/>
          </cell>
          <cell r="D262" t="str">
            <v/>
          </cell>
          <cell r="E262" t="str">
            <v/>
          </cell>
          <cell r="F262" t="str">
            <v>Kolhapur</v>
          </cell>
          <cell r="G262" t="str">
            <v/>
          </cell>
          <cell r="H262">
            <v>416234</v>
          </cell>
          <cell r="I262" t="str">
            <v>27 Maharashtra</v>
          </cell>
          <cell r="J262" t="str">
            <v>G M no. 1867, A/P Gokul Shirgaon</v>
          </cell>
          <cell r="K262" t="str">
            <v/>
          </cell>
          <cell r="L262" t="str">
            <v/>
          </cell>
          <cell r="M262" t="str">
            <v/>
          </cell>
          <cell r="N262" t="str">
            <v>Tal Karveer</v>
          </cell>
          <cell r="O262" t="str">
            <v/>
          </cell>
          <cell r="P262" t="str">
            <v/>
          </cell>
          <cell r="Q262" t="str">
            <v/>
          </cell>
          <cell r="R262">
            <v>9922045554</v>
          </cell>
          <cell r="S262" t="str">
            <v>IC</v>
          </cell>
          <cell r="T262" t="str">
            <v>INM1</v>
          </cell>
          <cell r="U262" t="str">
            <v>INM1</v>
          </cell>
          <cell r="V262" t="str">
            <v>jjtyres2014@gmail.com</v>
          </cell>
        </row>
        <row r="263">
          <cell r="A263">
            <v>7715735</v>
          </cell>
          <cell r="B263" t="str">
            <v>Jugnu Wheel Deal</v>
          </cell>
          <cell r="C263" t="str">
            <v/>
          </cell>
          <cell r="D263" t="str">
            <v/>
          </cell>
          <cell r="E263" t="str">
            <v/>
          </cell>
          <cell r="F263" t="str">
            <v>Rudrapur</v>
          </cell>
          <cell r="G263" t="str">
            <v/>
          </cell>
          <cell r="H263">
            <v>263153</v>
          </cell>
          <cell r="I263" t="str">
            <v>05 Uttarakhand</v>
          </cell>
          <cell r="J263" t="str">
            <v>Shop No- A -34 , Kashipur Road,</v>
          </cell>
          <cell r="K263" t="str">
            <v/>
          </cell>
          <cell r="L263" t="str">
            <v/>
          </cell>
          <cell r="M263" t="str">
            <v/>
          </cell>
          <cell r="N263" t="str">
            <v>Rudrapur - US Nagar</v>
          </cell>
          <cell r="O263" t="str">
            <v/>
          </cell>
          <cell r="P263" t="str">
            <v/>
          </cell>
          <cell r="Q263" t="str">
            <v/>
          </cell>
          <cell r="R263">
            <v>9719839000</v>
          </cell>
          <cell r="S263" t="str">
            <v>IC</v>
          </cell>
          <cell r="T263" t="str">
            <v>INU1</v>
          </cell>
          <cell r="U263" t="str">
            <v>INU1</v>
          </cell>
          <cell r="V263" t="str">
            <v>jony.jasjeet@gmail.com</v>
          </cell>
        </row>
        <row r="264">
          <cell r="A264">
            <v>7715608</v>
          </cell>
          <cell r="B264" t="str">
            <v>BADSHAH TRADING COMPANY</v>
          </cell>
          <cell r="C264" t="str">
            <v/>
          </cell>
          <cell r="D264" t="str">
            <v/>
          </cell>
          <cell r="E264" t="str">
            <v/>
          </cell>
          <cell r="F264" t="str">
            <v>INDORE</v>
          </cell>
          <cell r="G264" t="str">
            <v/>
          </cell>
          <cell r="H264">
            <v>452014</v>
          </cell>
          <cell r="I264" t="str">
            <v>23 Madhya Pradesh</v>
          </cell>
          <cell r="J264" t="str">
            <v>1620/2/7-A, TRANSPORT NAGAR</v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>
            <v>9752111386</v>
          </cell>
          <cell r="S264" t="str">
            <v>IC</v>
          </cell>
          <cell r="T264" t="str">
            <v>INMB</v>
          </cell>
          <cell r="U264" t="str">
            <v>INMB</v>
          </cell>
          <cell r="V264" t="str">
            <v>badshahtradingcompany@gmail.com</v>
          </cell>
        </row>
        <row r="265">
          <cell r="A265">
            <v>7715572</v>
          </cell>
          <cell r="B265" t="str">
            <v>INDERA  TYRES</v>
          </cell>
          <cell r="C265" t="str">
            <v/>
          </cell>
          <cell r="D265" t="str">
            <v/>
          </cell>
          <cell r="E265" t="str">
            <v/>
          </cell>
          <cell r="F265" t="str">
            <v>Delhi</v>
          </cell>
          <cell r="G265" t="str">
            <v/>
          </cell>
          <cell r="H265">
            <v>110042</v>
          </cell>
          <cell r="I265" t="str">
            <v>07 Delhi</v>
          </cell>
          <cell r="J265" t="str">
            <v>AW 524,Sanjay Gandhi Tpt Nagar</v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>
            <v>9899407500</v>
          </cell>
          <cell r="S265" t="str">
            <v>IC</v>
          </cell>
          <cell r="T265" t="str">
            <v>IND1</v>
          </cell>
          <cell r="U265" t="str">
            <v>IND1</v>
          </cell>
          <cell r="V265" t="str">
            <v>arvind_ityres@yahoo.com</v>
          </cell>
        </row>
        <row r="266">
          <cell r="A266">
            <v>7715611</v>
          </cell>
          <cell r="B266" t="str">
            <v>KUMARAN TYRES</v>
          </cell>
          <cell r="C266" t="str">
            <v/>
          </cell>
          <cell r="D266" t="str">
            <v/>
          </cell>
          <cell r="E266" t="str">
            <v/>
          </cell>
          <cell r="F266" t="str">
            <v>Mettupalayam</v>
          </cell>
          <cell r="G266" t="str">
            <v/>
          </cell>
          <cell r="H266">
            <v>641301</v>
          </cell>
          <cell r="I266" t="str">
            <v>33 Tamil Nadu</v>
          </cell>
          <cell r="J266" t="str">
            <v>91, NA, Karamadai Road</v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>
            <v>9842824186</v>
          </cell>
          <cell r="S266" t="str">
            <v>IC</v>
          </cell>
          <cell r="T266" t="str">
            <v>INT3</v>
          </cell>
          <cell r="U266" t="str">
            <v>INT3</v>
          </cell>
          <cell r="V266" t="str">
            <v>kumarantyres@gmail.com</v>
          </cell>
        </row>
        <row r="267">
          <cell r="A267">
            <v>7715624</v>
          </cell>
          <cell r="B267" t="str">
            <v>B B Traders</v>
          </cell>
          <cell r="C267" t="str">
            <v/>
          </cell>
          <cell r="D267" t="str">
            <v/>
          </cell>
          <cell r="E267" t="str">
            <v/>
          </cell>
          <cell r="F267" t="str">
            <v>Uttar Kannada</v>
          </cell>
          <cell r="G267" t="str">
            <v/>
          </cell>
          <cell r="H267">
            <v>581314</v>
          </cell>
          <cell r="I267" t="str">
            <v>29 Karnataka</v>
          </cell>
          <cell r="J267" t="str">
            <v>First floor, 20, Shreegandha, Tenkanakeri, Ankola</v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>
            <v>9945329450</v>
          </cell>
          <cell r="S267" t="str">
            <v>IC</v>
          </cell>
          <cell r="T267" t="str">
            <v>INK9</v>
          </cell>
          <cell r="U267" t="str">
            <v>INK9</v>
          </cell>
          <cell r="V267" t="str">
            <v>ganapatinayak10196@gmail.com</v>
          </cell>
        </row>
        <row r="268">
          <cell r="A268">
            <v>7715628</v>
          </cell>
          <cell r="B268" t="str">
            <v>M/S ALAM TYRES</v>
          </cell>
          <cell r="C268" t="str">
            <v/>
          </cell>
          <cell r="D268" t="str">
            <v/>
          </cell>
          <cell r="E268" t="str">
            <v/>
          </cell>
          <cell r="F268" t="str">
            <v>NAINI , ALLAHABAD</v>
          </cell>
          <cell r="G268" t="str">
            <v/>
          </cell>
          <cell r="H268">
            <v>211008</v>
          </cell>
          <cell r="I268" t="str">
            <v>09 Uttar Pradesh</v>
          </cell>
          <cell r="J268" t="str">
            <v>AZ NO. 253 ,DANDI</v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7068899786</v>
          </cell>
          <cell r="S268" t="str">
            <v>IC</v>
          </cell>
          <cell r="T268" t="str">
            <v>INUK</v>
          </cell>
          <cell r="U268" t="str">
            <v>INUK</v>
          </cell>
          <cell r="V268" t="str">
            <v>alamtyre234@gmail.com</v>
          </cell>
        </row>
        <row r="269">
          <cell r="A269">
            <v>7715424</v>
          </cell>
          <cell r="B269" t="str">
            <v>DEV TRADING CO.</v>
          </cell>
          <cell r="C269" t="str">
            <v/>
          </cell>
          <cell r="D269" t="str">
            <v/>
          </cell>
          <cell r="E269" t="str">
            <v/>
          </cell>
          <cell r="F269" t="str">
            <v>RAJASTHAN</v>
          </cell>
          <cell r="G269" t="str">
            <v/>
          </cell>
          <cell r="H269">
            <v>321022</v>
          </cell>
          <cell r="I269" t="str">
            <v>08 Rajasthan</v>
          </cell>
          <cell r="J269" t="str">
            <v>0, KOSHI ROAD, KAMAN, BHARATPUR</v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>IC</v>
          </cell>
          <cell r="T269" t="str">
            <v>INR1</v>
          </cell>
          <cell r="U269" t="str">
            <v>INR1</v>
          </cell>
          <cell r="V269" t="str">
            <v/>
          </cell>
        </row>
        <row r="270">
          <cell r="A270">
            <v>7715260</v>
          </cell>
          <cell r="B270" t="str">
            <v>JAIN TYRES</v>
          </cell>
          <cell r="C270" t="str">
            <v/>
          </cell>
          <cell r="D270" t="str">
            <v/>
          </cell>
          <cell r="E270" t="str">
            <v/>
          </cell>
          <cell r="F270" t="str">
            <v>GURGAON</v>
          </cell>
          <cell r="G270" t="str">
            <v/>
          </cell>
          <cell r="H270">
            <v>122001</v>
          </cell>
          <cell r="I270" t="str">
            <v>06 Haryana</v>
          </cell>
          <cell r="J270" t="str">
            <v>SHOP NO. 22-23, SARHAUL MORE,</v>
          </cell>
          <cell r="K270" t="str">
            <v/>
          </cell>
          <cell r="L270" t="str">
            <v/>
          </cell>
          <cell r="M270" t="str">
            <v/>
          </cell>
          <cell r="N270" t="str">
            <v>NEAR MARUTI UDYOG LTD.</v>
          </cell>
          <cell r="O270" t="str">
            <v/>
          </cell>
          <cell r="P270" t="str">
            <v/>
          </cell>
          <cell r="Q270" t="str">
            <v/>
          </cell>
          <cell r="R270">
            <v>9813867070</v>
          </cell>
          <cell r="S270" t="str">
            <v>IC</v>
          </cell>
          <cell r="T270" t="str">
            <v>INH8</v>
          </cell>
          <cell r="U270" t="str">
            <v>INH8</v>
          </cell>
          <cell r="V270" t="str">
            <v>tyres_jain@yahoo.com</v>
          </cell>
        </row>
        <row r="271">
          <cell r="A271">
            <v>7715266</v>
          </cell>
          <cell r="B271" t="str">
            <v>SHIVA ENTERPRISES</v>
          </cell>
          <cell r="C271" t="str">
            <v/>
          </cell>
          <cell r="D271" t="str">
            <v/>
          </cell>
          <cell r="E271" t="str">
            <v/>
          </cell>
          <cell r="F271" t="str">
            <v>MADHEPURA</v>
          </cell>
          <cell r="G271" t="str">
            <v/>
          </cell>
          <cell r="H271">
            <v>852113</v>
          </cell>
          <cell r="I271" t="str">
            <v>10 Bihar</v>
          </cell>
          <cell r="J271" t="str">
            <v>NAVTOLIYA</v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>
            <v>9431668905</v>
          </cell>
          <cell r="S271" t="str">
            <v>IC</v>
          </cell>
          <cell r="T271" t="str">
            <v>INB7</v>
          </cell>
          <cell r="U271" t="str">
            <v>INB7</v>
          </cell>
          <cell r="V271" t="str">
            <v>ysanjaykumar583@gmail.com</v>
          </cell>
        </row>
        <row r="272">
          <cell r="A272">
            <v>7715296</v>
          </cell>
          <cell r="B272" t="str">
            <v>SHREE KALAIMAGAL TYRES</v>
          </cell>
          <cell r="C272" t="str">
            <v/>
          </cell>
          <cell r="D272" t="str">
            <v/>
          </cell>
          <cell r="E272" t="str">
            <v/>
          </cell>
          <cell r="F272" t="str">
            <v>VELLORE</v>
          </cell>
          <cell r="G272" t="str">
            <v/>
          </cell>
          <cell r="H272">
            <v>632401</v>
          </cell>
          <cell r="I272" t="str">
            <v>33 Tamil Nadu</v>
          </cell>
          <cell r="J272" t="str">
            <v>NO.120/A,M.B.T ROAD</v>
          </cell>
          <cell r="K272" t="str">
            <v/>
          </cell>
          <cell r="L272" t="str">
            <v/>
          </cell>
          <cell r="M272" t="str">
            <v/>
          </cell>
          <cell r="N272" t="str">
            <v>AUTO NAGAR,RANIPET</v>
          </cell>
          <cell r="O272" t="str">
            <v/>
          </cell>
          <cell r="P272" t="str">
            <v/>
          </cell>
          <cell r="Q272" t="str">
            <v/>
          </cell>
          <cell r="R272">
            <v>9443272827</v>
          </cell>
          <cell r="S272" t="str">
            <v>IC</v>
          </cell>
          <cell r="T272" t="str">
            <v>INT0</v>
          </cell>
          <cell r="U272" t="str">
            <v>INT0</v>
          </cell>
          <cell r="V272" t="str">
            <v>KALAIMAGALTYRES@GMAIL.COM</v>
          </cell>
        </row>
        <row r="273">
          <cell r="A273">
            <v>7715309</v>
          </cell>
          <cell r="B273" t="str">
            <v>Jagga Motors</v>
          </cell>
          <cell r="C273" t="str">
            <v/>
          </cell>
          <cell r="D273" t="str">
            <v/>
          </cell>
          <cell r="E273" t="str">
            <v/>
          </cell>
          <cell r="F273" t="str">
            <v>US Nagar</v>
          </cell>
          <cell r="G273" t="str">
            <v/>
          </cell>
          <cell r="H273">
            <v>262311</v>
          </cell>
          <cell r="I273" t="str">
            <v>05 Uttarakhand</v>
          </cell>
          <cell r="J273" t="str">
            <v>Khatima Road, Nanak Matta</v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>IC</v>
          </cell>
          <cell r="T273" t="str">
            <v>INU1</v>
          </cell>
          <cell r="U273" t="str">
            <v>INU1</v>
          </cell>
          <cell r="V273" t="str">
            <v/>
          </cell>
        </row>
        <row r="274">
          <cell r="A274">
            <v>7715319</v>
          </cell>
          <cell r="B274" t="str">
            <v>NS LOGISTICS SERVICE</v>
          </cell>
          <cell r="C274" t="str">
            <v/>
          </cell>
          <cell r="D274" t="str">
            <v/>
          </cell>
          <cell r="E274" t="str">
            <v/>
          </cell>
          <cell r="F274" t="str">
            <v>GURGAON</v>
          </cell>
          <cell r="G274" t="str">
            <v/>
          </cell>
          <cell r="H274">
            <v>122001</v>
          </cell>
          <cell r="I274" t="str">
            <v>06 Haryana</v>
          </cell>
          <cell r="J274" t="str">
            <v>SHOP NO. 3, 1st FLOOR, CHAUDHARY MARKET</v>
          </cell>
          <cell r="K274" t="str">
            <v/>
          </cell>
          <cell r="L274" t="str">
            <v/>
          </cell>
          <cell r="M274" t="str">
            <v/>
          </cell>
          <cell r="N274" t="str">
            <v>OPP. ASHIRWAD MARRIAGE LAWN</v>
          </cell>
          <cell r="O274" t="str">
            <v/>
          </cell>
          <cell r="P274" t="str">
            <v/>
          </cell>
          <cell r="Q274" t="str">
            <v/>
          </cell>
          <cell r="R274">
            <v>9350220322</v>
          </cell>
          <cell r="S274" t="str">
            <v>IC</v>
          </cell>
          <cell r="T274" t="str">
            <v>INH8</v>
          </cell>
          <cell r="U274" t="str">
            <v>INH8</v>
          </cell>
          <cell r="V274" t="str">
            <v>nslogistic@gmail.com</v>
          </cell>
        </row>
        <row r="275">
          <cell r="A275">
            <v>7715267</v>
          </cell>
          <cell r="B275" t="str">
            <v>NEW SHRI SHYAM ENGINEERING WORKS</v>
          </cell>
          <cell r="C275" t="str">
            <v/>
          </cell>
          <cell r="D275" t="str">
            <v/>
          </cell>
          <cell r="E275" t="str">
            <v/>
          </cell>
          <cell r="F275" t="str">
            <v>KOTPUTLI</v>
          </cell>
          <cell r="G275" t="str">
            <v/>
          </cell>
          <cell r="H275">
            <v>303108</v>
          </cell>
          <cell r="I275" t="str">
            <v>08 Rajasthan</v>
          </cell>
          <cell r="J275" t="str">
            <v>NEAR SENIOR SECONDARY SCHOOL PAOTA</v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>IC</v>
          </cell>
          <cell r="T275" t="str">
            <v/>
          </cell>
          <cell r="U275" t="str">
            <v>INMM</v>
          </cell>
          <cell r="V275" t="str">
            <v/>
          </cell>
        </row>
        <row r="276">
          <cell r="A276">
            <v>7715240</v>
          </cell>
          <cell r="B276" t="str">
            <v>Shamsi Tyre House</v>
          </cell>
          <cell r="C276" t="str">
            <v/>
          </cell>
          <cell r="D276" t="str">
            <v/>
          </cell>
          <cell r="E276" t="str">
            <v/>
          </cell>
          <cell r="F276" t="str">
            <v>Nainital</v>
          </cell>
          <cell r="G276" t="str">
            <v/>
          </cell>
          <cell r="H276">
            <v>244715</v>
          </cell>
          <cell r="I276" t="str">
            <v>05 Uttarakhand</v>
          </cell>
          <cell r="J276" t="str">
            <v>Kashipur Road, RamNagar (Nainital)</v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>
            <v>9897186996</v>
          </cell>
          <cell r="S276" t="str">
            <v>IC</v>
          </cell>
          <cell r="T276" t="str">
            <v>INU1</v>
          </cell>
          <cell r="U276" t="str">
            <v>INU1</v>
          </cell>
          <cell r="V276" t="str">
            <v>danish.fatima8281@gmail.com</v>
          </cell>
        </row>
        <row r="277">
          <cell r="A277">
            <v>7715292</v>
          </cell>
          <cell r="B277" t="str">
            <v>NAVEEN TYRE TRADING &amp; ENGINEERING WORKS</v>
          </cell>
          <cell r="C277" t="str">
            <v/>
          </cell>
          <cell r="D277" t="str">
            <v/>
          </cell>
          <cell r="E277" t="str">
            <v/>
          </cell>
          <cell r="F277" t="str">
            <v>CHENNAI</v>
          </cell>
          <cell r="G277" t="str">
            <v/>
          </cell>
          <cell r="H277">
            <v>601301</v>
          </cell>
          <cell r="I277" t="str">
            <v>33 Tamil Nadu</v>
          </cell>
          <cell r="J277" t="str">
            <v>PLOT NO.2 &amp; 7,VARALAKSHMI NAGAR,</v>
          </cell>
          <cell r="K277" t="str">
            <v/>
          </cell>
          <cell r="L277" t="str">
            <v/>
          </cell>
          <cell r="M277" t="str">
            <v/>
          </cell>
          <cell r="N277" t="str">
            <v>KANCHIPURAM</v>
          </cell>
          <cell r="O277" t="str">
            <v/>
          </cell>
          <cell r="P277" t="str">
            <v/>
          </cell>
          <cell r="Q277" t="str">
            <v/>
          </cell>
          <cell r="R277">
            <v>9444009537</v>
          </cell>
          <cell r="S277" t="str">
            <v>IC</v>
          </cell>
          <cell r="T277" t="str">
            <v>INT0</v>
          </cell>
          <cell r="U277" t="str">
            <v>INT0</v>
          </cell>
          <cell r="V277" t="str">
            <v/>
          </cell>
        </row>
        <row r="278">
          <cell r="A278">
            <v>7715230</v>
          </cell>
          <cell r="B278" t="str">
            <v>SRI LAKSHMI NARASIMHA ENTERPRISES</v>
          </cell>
          <cell r="C278" t="str">
            <v/>
          </cell>
          <cell r="D278" t="str">
            <v/>
          </cell>
          <cell r="E278" t="str">
            <v/>
          </cell>
          <cell r="F278" t="str">
            <v>VIZIANAGARA</v>
          </cell>
          <cell r="G278" t="str">
            <v/>
          </cell>
          <cell r="H278">
            <v>535002</v>
          </cell>
          <cell r="I278" t="str">
            <v>37 Andhra Pradesh</v>
          </cell>
          <cell r="J278" t="str">
            <v>20-20-1 M S N COLONY VIZIANAGARA</v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>
            <v>9985111182</v>
          </cell>
          <cell r="S278" t="str">
            <v>IC</v>
          </cell>
          <cell r="T278" t="str">
            <v>INA2</v>
          </cell>
          <cell r="U278" t="str">
            <v>INA2</v>
          </cell>
          <cell r="V278" t="str">
            <v>SRILAKSHMINARASIMHATYRES@GMAIL.COM</v>
          </cell>
        </row>
        <row r="279">
          <cell r="A279">
            <v>7715365</v>
          </cell>
          <cell r="B279" t="str">
            <v>AMARCHAND GENERAL STORE</v>
          </cell>
          <cell r="C279" t="str">
            <v/>
          </cell>
          <cell r="D279" t="str">
            <v/>
          </cell>
          <cell r="E279" t="str">
            <v/>
          </cell>
          <cell r="F279" t="str">
            <v>BHARETAR</v>
          </cell>
          <cell r="G279" t="str">
            <v>DISTT.BILASPUR</v>
          </cell>
          <cell r="H279">
            <v>174001</v>
          </cell>
          <cell r="I279" t="str">
            <v>02 Himachal Pradesh</v>
          </cell>
          <cell r="J279" t="str">
            <v>VILLAGE - BHARETAR</v>
          </cell>
          <cell r="K279" t="str">
            <v/>
          </cell>
          <cell r="L279" t="str">
            <v/>
          </cell>
          <cell r="M279" t="str">
            <v/>
          </cell>
          <cell r="N279" t="str">
            <v>P.O.SAI KHARSI</v>
          </cell>
          <cell r="O279" t="str">
            <v/>
          </cell>
          <cell r="P279" t="str">
            <v/>
          </cell>
          <cell r="Q279" t="str">
            <v/>
          </cell>
          <cell r="R279">
            <v>9816294369</v>
          </cell>
          <cell r="S279" t="str">
            <v>IC</v>
          </cell>
          <cell r="T279" t="str">
            <v>INHB</v>
          </cell>
          <cell r="U279" t="str">
            <v>INHB</v>
          </cell>
          <cell r="V279" t="str">
            <v/>
          </cell>
        </row>
        <row r="280">
          <cell r="A280">
            <v>7715380</v>
          </cell>
          <cell r="B280" t="str">
            <v>JAI DURGA TRANSPORT CORPORATION</v>
          </cell>
          <cell r="C280" t="str">
            <v/>
          </cell>
          <cell r="D280" t="str">
            <v/>
          </cell>
          <cell r="E280" t="str">
            <v/>
          </cell>
          <cell r="F280" t="str">
            <v>KOLKATA</v>
          </cell>
          <cell r="G280" t="str">
            <v>SOUTH KOLKATA</v>
          </cell>
          <cell r="H280">
            <v>700046</v>
          </cell>
          <cell r="I280" t="str">
            <v>19 West Bengal</v>
          </cell>
          <cell r="J280" t="str">
            <v>ND TOWER,3RD FLOOR,</v>
          </cell>
          <cell r="K280" t="str">
            <v/>
          </cell>
          <cell r="L280" t="str">
            <v/>
          </cell>
          <cell r="M280" t="str">
            <v/>
          </cell>
          <cell r="N280" t="str">
            <v>9/26 TAPSIA ROAD</v>
          </cell>
          <cell r="O280" t="str">
            <v/>
          </cell>
          <cell r="P280" t="str">
            <v/>
          </cell>
          <cell r="Q280" t="str">
            <v/>
          </cell>
          <cell r="R280">
            <v>7044053837</v>
          </cell>
          <cell r="S280" t="str">
            <v>IC</v>
          </cell>
          <cell r="T280" t="str">
            <v>INWF</v>
          </cell>
          <cell r="U280" t="str">
            <v>INWF</v>
          </cell>
          <cell r="V280" t="str">
            <v>SSHAW@JAIDURGAGROUP.COM</v>
          </cell>
        </row>
        <row r="281">
          <cell r="A281">
            <v>7715397</v>
          </cell>
          <cell r="B281" t="str">
            <v>West Bengal Transport Corp. Ltd.</v>
          </cell>
          <cell r="C281" t="str">
            <v/>
          </cell>
          <cell r="D281" t="str">
            <v/>
          </cell>
          <cell r="E281" t="str">
            <v/>
          </cell>
          <cell r="F281" t="str">
            <v>Kolkata</v>
          </cell>
          <cell r="G281" t="str">
            <v/>
          </cell>
          <cell r="H281">
            <v>700040</v>
          </cell>
          <cell r="I281" t="str">
            <v>19 West Bengal</v>
          </cell>
          <cell r="J281" t="str">
            <v>37, Despran Sasmal Road Calcutta</v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>00977 - 9801138111</v>
          </cell>
          <cell r="S281" t="str">
            <v>IC</v>
          </cell>
          <cell r="T281" t="str">
            <v>INWE</v>
          </cell>
          <cell r="U281" t="str">
            <v>INWE</v>
          </cell>
          <cell r="V281" t="str">
            <v>wbstcpurchase@gmail.com</v>
          </cell>
        </row>
        <row r="282">
          <cell r="A282">
            <v>7715268</v>
          </cell>
          <cell r="B282" t="str">
            <v>SMN AUTOMOTIVES</v>
          </cell>
          <cell r="C282" t="str">
            <v/>
          </cell>
          <cell r="D282" t="str">
            <v/>
          </cell>
          <cell r="E282" t="str">
            <v/>
          </cell>
          <cell r="F282" t="str">
            <v>JAIPUR</v>
          </cell>
          <cell r="G282" t="str">
            <v/>
          </cell>
          <cell r="H282">
            <v>302013</v>
          </cell>
          <cell r="I282" t="str">
            <v>08 Rajasthan</v>
          </cell>
          <cell r="J282" t="str">
            <v>C-207, BLOCK C-D TRIVENI NAGAR SIKAR ROAD RAJAWAS</v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>IC</v>
          </cell>
          <cell r="T282" t="str">
            <v>INW4</v>
          </cell>
          <cell r="U282" t="str">
            <v>INMM</v>
          </cell>
          <cell r="V282" t="str">
            <v/>
          </cell>
        </row>
        <row r="283">
          <cell r="A283">
            <v>7715613</v>
          </cell>
          <cell r="B283" t="str">
            <v>FARGO TYRES</v>
          </cell>
          <cell r="C283" t="str">
            <v/>
          </cell>
          <cell r="D283" t="str">
            <v/>
          </cell>
          <cell r="E283" t="str">
            <v/>
          </cell>
          <cell r="F283" t="str">
            <v>Nilambur, Kerala</v>
          </cell>
          <cell r="G283" t="str">
            <v/>
          </cell>
          <cell r="H283">
            <v>679329</v>
          </cell>
          <cell r="I283" t="str">
            <v>32 Kerala</v>
          </cell>
          <cell r="J283" t="str">
            <v>Door No, NM II/377A, CNG Main Road</v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>
            <v>9846709747</v>
          </cell>
          <cell r="S283" t="str">
            <v>IC</v>
          </cell>
          <cell r="T283" t="str">
            <v>INKB</v>
          </cell>
          <cell r="U283" t="str">
            <v>INKB</v>
          </cell>
          <cell r="V283" t="str">
            <v>fargotyres@gmail.com</v>
          </cell>
        </row>
        <row r="284">
          <cell r="A284">
            <v>7715724</v>
          </cell>
          <cell r="B284" t="str">
            <v>JAIN TYRES</v>
          </cell>
          <cell r="C284" t="str">
            <v/>
          </cell>
          <cell r="D284" t="str">
            <v/>
          </cell>
          <cell r="E284" t="str">
            <v/>
          </cell>
          <cell r="F284" t="str">
            <v>Siliguri</v>
          </cell>
          <cell r="G284" t="str">
            <v/>
          </cell>
          <cell r="H284">
            <v>734001</v>
          </cell>
          <cell r="I284" t="str">
            <v>19 West Bengal</v>
          </cell>
          <cell r="J284" t="str">
            <v>Hill Cart Road,</v>
          </cell>
          <cell r="K284" t="str">
            <v/>
          </cell>
          <cell r="L284" t="str">
            <v/>
          </cell>
          <cell r="M284" t="str">
            <v/>
          </cell>
          <cell r="N284" t="str">
            <v>Chanapatti, Darjeeling</v>
          </cell>
          <cell r="O284" t="str">
            <v/>
          </cell>
          <cell r="P284" t="str">
            <v/>
          </cell>
          <cell r="Q284" t="str">
            <v/>
          </cell>
          <cell r="R284">
            <v>9434019490</v>
          </cell>
          <cell r="S284" t="str">
            <v>IC</v>
          </cell>
          <cell r="T284" t="str">
            <v>INW1</v>
          </cell>
          <cell r="U284" t="str">
            <v>INW1</v>
          </cell>
          <cell r="V284" t="str">
            <v>jaintyre74@gmail.com</v>
          </cell>
        </row>
        <row r="285">
          <cell r="A285">
            <v>7715607</v>
          </cell>
          <cell r="B285" t="str">
            <v>MARUTHI AGENCIES</v>
          </cell>
          <cell r="C285" t="str">
            <v/>
          </cell>
          <cell r="D285" t="str">
            <v/>
          </cell>
          <cell r="E285" t="str">
            <v/>
          </cell>
          <cell r="F285" t="str">
            <v>MIRYALGUDA</v>
          </cell>
          <cell r="G285" t="str">
            <v/>
          </cell>
          <cell r="H285">
            <v>508207</v>
          </cell>
          <cell r="I285" t="str">
            <v>36 Telangana</v>
          </cell>
          <cell r="J285" t="str">
            <v>1-31/404, VIDYA NAGAR,MANASA SAI APARTMENTS</v>
          </cell>
          <cell r="K285" t="str">
            <v/>
          </cell>
          <cell r="L285" t="str">
            <v/>
          </cell>
          <cell r="M285" t="str">
            <v/>
          </cell>
          <cell r="N285" t="str">
            <v>NALGONDA DIST</v>
          </cell>
          <cell r="O285" t="str">
            <v/>
          </cell>
          <cell r="P285" t="str">
            <v/>
          </cell>
          <cell r="Q285" t="str">
            <v/>
          </cell>
          <cell r="R285">
            <v>9959442856</v>
          </cell>
          <cell r="S285" t="str">
            <v>IC</v>
          </cell>
          <cell r="T285" t="str">
            <v>INA1</v>
          </cell>
          <cell r="U285" t="str">
            <v>INA1</v>
          </cell>
          <cell r="V285" t="str">
            <v>laxmareddy.maruthi@gmail.com</v>
          </cell>
        </row>
        <row r="286">
          <cell r="A286">
            <v>7715716</v>
          </cell>
          <cell r="B286" t="str">
            <v>ROY ENTERPRISE</v>
          </cell>
          <cell r="C286" t="str">
            <v/>
          </cell>
          <cell r="D286" t="str">
            <v/>
          </cell>
          <cell r="E286" t="str">
            <v/>
          </cell>
          <cell r="F286" t="str">
            <v>WEST MIDNAPORE</v>
          </cell>
          <cell r="G286" t="str">
            <v/>
          </cell>
          <cell r="H286">
            <v>721129</v>
          </cell>
          <cell r="I286" t="str">
            <v>19 West Bengal</v>
          </cell>
          <cell r="J286" t="str">
            <v>VILL+POST GODAPIASAL, PS- SALBONI</v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>
            <v>8348066966</v>
          </cell>
          <cell r="S286" t="str">
            <v>IC</v>
          </cell>
          <cell r="T286" t="str">
            <v>INWD</v>
          </cell>
          <cell r="U286" t="str">
            <v>INWD</v>
          </cell>
          <cell r="V286" t="str">
            <v>roy.enterprise.gp@gmail.com</v>
          </cell>
        </row>
        <row r="287">
          <cell r="A287">
            <v>7715591</v>
          </cell>
          <cell r="B287" t="str">
            <v>SBR Group of Sales and Marketing</v>
          </cell>
          <cell r="C287" t="str">
            <v/>
          </cell>
          <cell r="D287" t="str">
            <v/>
          </cell>
          <cell r="E287" t="str">
            <v/>
          </cell>
          <cell r="F287" t="str">
            <v>Solan</v>
          </cell>
          <cell r="G287" t="str">
            <v/>
          </cell>
          <cell r="H287">
            <v>171102</v>
          </cell>
          <cell r="I287" t="str">
            <v>02 Himachal Pradesh</v>
          </cell>
          <cell r="J287" t="str">
            <v>P.O Darlaghat , Syer , Tehsil Arki</v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>IC</v>
          </cell>
          <cell r="T287" t="str">
            <v>INP7</v>
          </cell>
          <cell r="U287" t="str">
            <v>INP7</v>
          </cell>
          <cell r="V287" t="str">
            <v>sbrgosam@gmail.com</v>
          </cell>
        </row>
        <row r="288">
          <cell r="A288">
            <v>7715738</v>
          </cell>
          <cell r="B288" t="str">
            <v>MAA KALI IMARATI BHANDAR</v>
          </cell>
          <cell r="C288" t="str">
            <v/>
          </cell>
          <cell r="D288" t="str">
            <v/>
          </cell>
          <cell r="E288" t="str">
            <v/>
          </cell>
          <cell r="F288" t="str">
            <v>EAST MIDNAPORE</v>
          </cell>
          <cell r="G288" t="str">
            <v/>
          </cell>
          <cell r="H288">
            <v>721152</v>
          </cell>
          <cell r="I288" t="str">
            <v>19 West Bengal</v>
          </cell>
          <cell r="J288" t="str">
            <v>301, SURANANKAR, VILL-SURANANKAR</v>
          </cell>
          <cell r="K288" t="str">
            <v/>
          </cell>
          <cell r="L288" t="str">
            <v/>
          </cell>
          <cell r="M288" t="str">
            <v/>
          </cell>
          <cell r="N288" t="str">
            <v>P.S.- PANSKURA,</v>
          </cell>
          <cell r="O288" t="str">
            <v/>
          </cell>
          <cell r="P288" t="str">
            <v/>
          </cell>
          <cell r="Q288" t="str">
            <v/>
          </cell>
          <cell r="R288">
            <v>9434652477</v>
          </cell>
          <cell r="S288" t="str">
            <v>IC</v>
          </cell>
          <cell r="T288" t="str">
            <v>INWD</v>
          </cell>
          <cell r="U288" t="str">
            <v>INWD</v>
          </cell>
          <cell r="V288" t="str">
            <v>Sdas.721152@gmail.com</v>
          </cell>
        </row>
        <row r="289">
          <cell r="A289">
            <v>7715541</v>
          </cell>
          <cell r="B289" t="str">
            <v>AJAY TYRES</v>
          </cell>
          <cell r="C289" t="str">
            <v/>
          </cell>
          <cell r="D289" t="str">
            <v/>
          </cell>
          <cell r="E289" t="str">
            <v/>
          </cell>
          <cell r="F289" t="str">
            <v>RADOUR ROAD,LADWA</v>
          </cell>
          <cell r="G289" t="str">
            <v/>
          </cell>
          <cell r="H289">
            <v>136132</v>
          </cell>
          <cell r="I289" t="str">
            <v>06 Haryana</v>
          </cell>
          <cell r="J289" t="str">
            <v>OPP. NEW GRAIN MARKET IST GATE,</v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9896591992</v>
          </cell>
          <cell r="S289" t="str">
            <v>IC</v>
          </cell>
          <cell r="T289" t="str">
            <v>INH4</v>
          </cell>
          <cell r="U289" t="str">
            <v>INH4</v>
          </cell>
          <cell r="V289" t="str">
            <v>ajay.tyres@yahoo.com</v>
          </cell>
        </row>
        <row r="290">
          <cell r="A290">
            <v>7715542</v>
          </cell>
          <cell r="B290" t="str">
            <v>SRI LAKSHMI VENKATESWARA AGENCIES</v>
          </cell>
          <cell r="C290" t="str">
            <v/>
          </cell>
          <cell r="D290" t="str">
            <v/>
          </cell>
          <cell r="E290" t="str">
            <v/>
          </cell>
          <cell r="F290" t="str">
            <v>KURNOOL , KURNOOL (DIST)</v>
          </cell>
          <cell r="G290" t="str">
            <v/>
          </cell>
          <cell r="H290">
            <v>518002</v>
          </cell>
          <cell r="I290" t="str">
            <v>37 Andhra Pradesh</v>
          </cell>
          <cell r="J290" t="str">
            <v>GROUND FLOOR, 51/15-A-18-9-A</v>
          </cell>
          <cell r="K290" t="str">
            <v/>
          </cell>
          <cell r="L290" t="str">
            <v/>
          </cell>
          <cell r="M290" t="str">
            <v/>
          </cell>
          <cell r="N290" t="str">
            <v>VANIJYA NAGAR</v>
          </cell>
          <cell r="O290" t="str">
            <v/>
          </cell>
          <cell r="P290" t="str">
            <v/>
          </cell>
          <cell r="Q290" t="str">
            <v/>
          </cell>
          <cell r="R290">
            <v>9908096099</v>
          </cell>
          <cell r="S290" t="str">
            <v>IC</v>
          </cell>
          <cell r="T290" t="str">
            <v>INA7</v>
          </cell>
          <cell r="U290" t="str">
            <v>INA7</v>
          </cell>
          <cell r="V290" t="str">
            <v>slvagencies98@gmail.com</v>
          </cell>
        </row>
        <row r="291">
          <cell r="A291">
            <v>7715740</v>
          </cell>
          <cell r="B291" t="str">
            <v>Naveen Tyres and wheel alignment</v>
          </cell>
          <cell r="C291" t="str">
            <v/>
          </cell>
          <cell r="D291" t="str">
            <v/>
          </cell>
          <cell r="E291" t="str">
            <v/>
          </cell>
          <cell r="F291" t="str">
            <v>Nallur</v>
          </cell>
          <cell r="G291" t="str">
            <v/>
          </cell>
          <cell r="H291">
            <v>625402</v>
          </cell>
          <cell r="I291" t="str">
            <v>33 Tamil Nadu</v>
          </cell>
          <cell r="J291" t="str">
            <v>No.-4/148-4, Near Tabedhar Santhi</v>
          </cell>
          <cell r="K291" t="str">
            <v/>
          </cell>
          <cell r="L291" t="str">
            <v/>
          </cell>
          <cell r="M291" t="str">
            <v/>
          </cell>
          <cell r="N291" t="str">
            <v>Dindigul Main road, Nallur-Post, Madurai</v>
          </cell>
          <cell r="O291" t="str">
            <v/>
          </cell>
          <cell r="P291" t="str">
            <v/>
          </cell>
          <cell r="Q291" t="str">
            <v/>
          </cell>
          <cell r="R291">
            <v>978772340</v>
          </cell>
          <cell r="S291" t="str">
            <v>IC</v>
          </cell>
          <cell r="T291" t="str">
            <v>INT4</v>
          </cell>
          <cell r="U291" t="str">
            <v>INT4</v>
          </cell>
          <cell r="V291" t="str">
            <v>Revathitransportmadurai@gmail.com</v>
          </cell>
        </row>
        <row r="292">
          <cell r="A292">
            <v>7715532</v>
          </cell>
          <cell r="B292" t="str">
            <v>SRI KANAKA DURGA BUILDING</v>
          </cell>
          <cell r="C292" t="str">
            <v>MATERIAL SUPPLY</v>
          </cell>
          <cell r="D292" t="str">
            <v/>
          </cell>
          <cell r="E292" t="str">
            <v/>
          </cell>
          <cell r="F292" t="str">
            <v>RANGA REDDY</v>
          </cell>
          <cell r="G292" t="str">
            <v/>
          </cell>
          <cell r="H292">
            <v>500070</v>
          </cell>
          <cell r="I292" t="str">
            <v>36 Telangana</v>
          </cell>
          <cell r="J292" t="str">
            <v>GRND FLOOR /OPP DEER PARK /PLAT NO 2-D /AUTONAGAR</v>
          </cell>
          <cell r="K292" t="str">
            <v/>
          </cell>
          <cell r="L292" t="str">
            <v/>
          </cell>
          <cell r="M292" t="str">
            <v/>
          </cell>
          <cell r="N292" t="str">
            <v>DWARAKA NAGAR/HAYATH NAGAR MANDAL</v>
          </cell>
          <cell r="O292" t="str">
            <v/>
          </cell>
          <cell r="P292" t="str">
            <v/>
          </cell>
          <cell r="Q292" t="str">
            <v/>
          </cell>
          <cell r="R292">
            <v>9849446838</v>
          </cell>
          <cell r="S292" t="str">
            <v>IC</v>
          </cell>
          <cell r="T292" t="str">
            <v>INA1</v>
          </cell>
          <cell r="U292" t="str">
            <v>INA1</v>
          </cell>
          <cell r="V292" t="str">
            <v>ksathaiahtg@gmail.com</v>
          </cell>
        </row>
        <row r="293">
          <cell r="A293">
            <v>7715643</v>
          </cell>
          <cell r="B293" t="str">
            <v>New Maharashtra Traders</v>
          </cell>
          <cell r="C293" t="str">
            <v/>
          </cell>
          <cell r="D293" t="str">
            <v/>
          </cell>
          <cell r="E293" t="str">
            <v/>
          </cell>
          <cell r="F293" t="str">
            <v>Pune</v>
          </cell>
          <cell r="G293" t="str">
            <v/>
          </cell>
          <cell r="H293">
            <v>411018</v>
          </cell>
          <cell r="I293" t="str">
            <v>27 Maharashtra</v>
          </cell>
          <cell r="J293" t="str">
            <v>Survey No. 157D/4A, CTS No 5750/1</v>
          </cell>
          <cell r="K293" t="str">
            <v/>
          </cell>
          <cell r="L293" t="str">
            <v/>
          </cell>
          <cell r="M293" t="str">
            <v/>
          </cell>
          <cell r="N293" t="str">
            <v>Opp to KSB Pumps Ltd, Mumbai</v>
          </cell>
          <cell r="O293" t="str">
            <v/>
          </cell>
          <cell r="P293" t="str">
            <v/>
          </cell>
          <cell r="Q293" t="str">
            <v/>
          </cell>
          <cell r="R293">
            <v>9923805806</v>
          </cell>
          <cell r="S293" t="str">
            <v>IC</v>
          </cell>
          <cell r="T293" t="str">
            <v>INMJ</v>
          </cell>
          <cell r="U293" t="str">
            <v>INMJ</v>
          </cell>
          <cell r="V293" t="str">
            <v>pimpri.nmt@gmail.com</v>
          </cell>
        </row>
        <row r="294">
          <cell r="A294">
            <v>7715665</v>
          </cell>
          <cell r="B294" t="str">
            <v>MARUTHI TYRES</v>
          </cell>
          <cell r="C294" t="str">
            <v/>
          </cell>
          <cell r="D294" t="str">
            <v/>
          </cell>
          <cell r="E294" t="str">
            <v/>
          </cell>
          <cell r="F294" t="str">
            <v>TADIPATRI</v>
          </cell>
          <cell r="G294" t="str">
            <v>ANANTAPUR (DIST)</v>
          </cell>
          <cell r="H294">
            <v>515411</v>
          </cell>
          <cell r="I294" t="str">
            <v>37 Andhra Pradesh</v>
          </cell>
          <cell r="J294" t="str">
            <v>H.NO : 1/372-5 , GANESH NAGAR ,</v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>
            <v>9440949478</v>
          </cell>
          <cell r="S294" t="str">
            <v>IC</v>
          </cell>
          <cell r="T294" t="str">
            <v>INA7</v>
          </cell>
          <cell r="U294" t="str">
            <v>INA7</v>
          </cell>
          <cell r="V294" t="str">
            <v>maruthityres.somala@gmail.com</v>
          </cell>
        </row>
        <row r="295">
          <cell r="A295">
            <v>7715540</v>
          </cell>
          <cell r="B295" t="str">
            <v>VAISHNAVI TYRE</v>
          </cell>
          <cell r="C295" t="str">
            <v/>
          </cell>
          <cell r="D295" t="str">
            <v/>
          </cell>
          <cell r="E295" t="str">
            <v/>
          </cell>
          <cell r="F295" t="str">
            <v>MUZAFFARPUR</v>
          </cell>
          <cell r="G295" t="str">
            <v>ZILA- KAZI</v>
          </cell>
          <cell r="H295">
            <v>842001</v>
          </cell>
          <cell r="I295" t="str">
            <v>10 Bihar</v>
          </cell>
          <cell r="J295" t="str">
            <v>BHIKHANPURA, UTTARWARI TOLA, PS-SADAR</v>
          </cell>
          <cell r="K295" t="str">
            <v/>
          </cell>
          <cell r="L295" t="str">
            <v/>
          </cell>
          <cell r="M295" t="str">
            <v/>
          </cell>
          <cell r="N295" t="str">
            <v>P.O. HEAD  POST OFFICE-MUZAFFARPUR,</v>
          </cell>
          <cell r="O295" t="str">
            <v/>
          </cell>
          <cell r="P295" t="str">
            <v/>
          </cell>
          <cell r="Q295" t="str">
            <v/>
          </cell>
          <cell r="R295">
            <v>9570908306</v>
          </cell>
          <cell r="S295" t="str">
            <v>IC</v>
          </cell>
          <cell r="T295" t="str">
            <v>INB6</v>
          </cell>
          <cell r="U295" t="str">
            <v>INB6</v>
          </cell>
          <cell r="V295" t="str">
            <v/>
          </cell>
        </row>
        <row r="296">
          <cell r="A296">
            <v>7715625</v>
          </cell>
          <cell r="B296" t="str">
            <v>Shanvi Auto Moters and Parts</v>
          </cell>
          <cell r="C296" t="str">
            <v/>
          </cell>
          <cell r="D296" t="str">
            <v/>
          </cell>
          <cell r="E296" t="str">
            <v/>
          </cell>
          <cell r="F296" t="str">
            <v>Birsinghpur Pali</v>
          </cell>
          <cell r="G296" t="str">
            <v>Disst-Umaria</v>
          </cell>
          <cell r="H296">
            <v>484551</v>
          </cell>
          <cell r="I296" t="str">
            <v>23 Madhya Pradesh</v>
          </cell>
          <cell r="J296" t="str">
            <v>Ward No 11,Upadhyay Mohalla,Birsinghpur Pali</v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7000972460</v>
          </cell>
          <cell r="S296" t="str">
            <v>IC</v>
          </cell>
          <cell r="T296" t="str">
            <v>INMC</v>
          </cell>
          <cell r="U296" t="str">
            <v>INMC</v>
          </cell>
          <cell r="V296" t="str">
            <v>snguptabanti@gmail.com</v>
          </cell>
        </row>
        <row r="297">
          <cell r="A297">
            <v>8708365</v>
          </cell>
          <cell r="B297" t="str">
            <v>Omega trading company</v>
          </cell>
          <cell r="C297" t="str">
            <v/>
          </cell>
          <cell r="D297" t="str">
            <v/>
          </cell>
          <cell r="E297" t="str">
            <v/>
          </cell>
          <cell r="F297" t="str">
            <v>TRIVANDRUM KERALA</v>
          </cell>
          <cell r="G297" t="str">
            <v/>
          </cell>
          <cell r="H297">
            <v>695581</v>
          </cell>
          <cell r="I297" t="str">
            <v>29 Karnataka</v>
          </cell>
          <cell r="J297" t="str">
            <v>TC -1-14216- 2, first floor, R KTC -1-14216- 2, first floor,</v>
          </cell>
          <cell r="K297" t="str">
            <v/>
          </cell>
          <cell r="L297" t="str">
            <v/>
          </cell>
          <cell r="M297" t="str">
            <v/>
          </cell>
          <cell r="N297" t="str">
            <v>THRIPADAPPURAM ROAD, KAZHAKKOOTTAM P.O</v>
          </cell>
          <cell r="O297" t="str">
            <v/>
          </cell>
          <cell r="P297" t="str">
            <v/>
          </cell>
          <cell r="Q297" t="str">
            <v/>
          </cell>
          <cell r="R297">
            <v>9995222365</v>
          </cell>
          <cell r="S297" t="str">
            <v>IC</v>
          </cell>
          <cell r="T297" t="str">
            <v>INKB</v>
          </cell>
          <cell r="U297" t="str">
            <v>INKB</v>
          </cell>
          <cell r="V297" t="str">
            <v>omegatcr@gmail.com</v>
          </cell>
        </row>
        <row r="298">
          <cell r="A298">
            <v>7715589</v>
          </cell>
          <cell r="B298" t="str">
            <v>NILKANTH TYRE AGENCY</v>
          </cell>
          <cell r="C298" t="str">
            <v/>
          </cell>
          <cell r="D298" t="str">
            <v/>
          </cell>
          <cell r="E298" t="str">
            <v/>
          </cell>
          <cell r="F298" t="str">
            <v>Ahmedabad</v>
          </cell>
          <cell r="G298" t="str">
            <v/>
          </cell>
          <cell r="H298">
            <v>382415</v>
          </cell>
          <cell r="I298" t="str">
            <v>24 Gujarat</v>
          </cell>
          <cell r="J298" t="str">
            <v>24,25 AMC BUILDING</v>
          </cell>
          <cell r="K298" t="str">
            <v/>
          </cell>
          <cell r="L298" t="str">
            <v/>
          </cell>
          <cell r="M298" t="str">
            <v/>
          </cell>
          <cell r="N298" t="str">
            <v>VIRATNAGAR CHAR RASTA</v>
          </cell>
          <cell r="O298" t="str">
            <v/>
          </cell>
          <cell r="P298" t="str">
            <v/>
          </cell>
          <cell r="Q298" t="str">
            <v/>
          </cell>
          <cell r="R298">
            <v>9909583393</v>
          </cell>
          <cell r="S298" t="str">
            <v>IC</v>
          </cell>
          <cell r="T298" t="str">
            <v>ING2</v>
          </cell>
          <cell r="U298" t="str">
            <v>ING2</v>
          </cell>
          <cell r="V298" t="str">
            <v>nilkanthtyreagency2425@gmail.com</v>
          </cell>
        </row>
        <row r="299">
          <cell r="A299">
            <v>7715584</v>
          </cell>
          <cell r="B299" t="str">
            <v>PARVEEN TRAVELS PVT LTD</v>
          </cell>
          <cell r="C299" t="str">
            <v/>
          </cell>
          <cell r="D299" t="str">
            <v/>
          </cell>
          <cell r="E299" t="str">
            <v/>
          </cell>
          <cell r="F299" t="str">
            <v>CHENNAI</v>
          </cell>
          <cell r="G299" t="str">
            <v/>
          </cell>
          <cell r="H299">
            <v>600007</v>
          </cell>
          <cell r="I299" t="str">
            <v>33 Tamil Nadu</v>
          </cell>
          <cell r="J299" t="str">
            <v>148,PERAMBUR BARRACKS ROAD,</v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>
            <v>9566098799</v>
          </cell>
          <cell r="S299" t="str">
            <v>IC</v>
          </cell>
          <cell r="T299" t="str">
            <v>INT0</v>
          </cell>
          <cell r="U299" t="str">
            <v>INT0</v>
          </cell>
          <cell r="V299" t="str">
            <v/>
          </cell>
        </row>
        <row r="300">
          <cell r="A300">
            <v>7715585</v>
          </cell>
          <cell r="B300" t="str">
            <v>V.V.ENTERPRISES</v>
          </cell>
          <cell r="C300" t="str">
            <v/>
          </cell>
          <cell r="D300" t="str">
            <v/>
          </cell>
          <cell r="E300" t="str">
            <v/>
          </cell>
          <cell r="F300" t="str">
            <v>ROYAPURAM</v>
          </cell>
          <cell r="G300" t="str">
            <v/>
          </cell>
          <cell r="H300">
            <v>600013</v>
          </cell>
          <cell r="I300" t="str">
            <v>33 Tamil Nadu</v>
          </cell>
          <cell r="J300" t="str">
            <v>1NA,MADHA CHRUCH STREET,ROYAPURAM</v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>
            <v>9566259777</v>
          </cell>
          <cell r="S300" t="str">
            <v>IC</v>
          </cell>
          <cell r="T300" t="str">
            <v>INT0</v>
          </cell>
          <cell r="U300" t="str">
            <v>INT0</v>
          </cell>
          <cell r="V300" t="str">
            <v/>
          </cell>
        </row>
        <row r="301">
          <cell r="A301">
            <v>7715705</v>
          </cell>
          <cell r="B301" t="str">
            <v>Dabka Stone Crusher Private Limited</v>
          </cell>
          <cell r="C301" t="str">
            <v/>
          </cell>
          <cell r="D301" t="str">
            <v/>
          </cell>
          <cell r="E301" t="str">
            <v/>
          </cell>
          <cell r="F301" t="str">
            <v>Bazpur</v>
          </cell>
          <cell r="G301" t="str">
            <v/>
          </cell>
          <cell r="H301">
            <v>262401</v>
          </cell>
          <cell r="I301" t="str">
            <v>05 Uttarakhand</v>
          </cell>
          <cell r="J301" t="str">
            <v>Vill Ettwa , Gajrola, P/O Jogipura</v>
          </cell>
          <cell r="K301" t="str">
            <v/>
          </cell>
          <cell r="L301" t="str">
            <v/>
          </cell>
          <cell r="M301" t="str">
            <v/>
          </cell>
          <cell r="N301" t="str">
            <v>Bazpur - US Nagar</v>
          </cell>
          <cell r="O301" t="str">
            <v/>
          </cell>
          <cell r="P301" t="str">
            <v/>
          </cell>
          <cell r="Q301" t="str">
            <v/>
          </cell>
          <cell r="R301">
            <v>991700001</v>
          </cell>
          <cell r="S301" t="str">
            <v>IC</v>
          </cell>
          <cell r="T301" t="str">
            <v>INU1</v>
          </cell>
          <cell r="U301" t="str">
            <v>INU1</v>
          </cell>
          <cell r="V301" t="str">
            <v>dscbazpur@gmail.com</v>
          </cell>
        </row>
        <row r="302">
          <cell r="A302">
            <v>7715746</v>
          </cell>
          <cell r="B302" t="str">
            <v>BISMILLAH TYRES</v>
          </cell>
          <cell r="C302" t="str">
            <v/>
          </cell>
          <cell r="D302" t="str">
            <v/>
          </cell>
          <cell r="E302" t="str">
            <v/>
          </cell>
          <cell r="F302" t="str">
            <v>Tiruvannamallai</v>
          </cell>
          <cell r="G302" t="str">
            <v/>
          </cell>
          <cell r="H302">
            <v>604405</v>
          </cell>
          <cell r="I302" t="str">
            <v>33 Tamil Nadu</v>
          </cell>
          <cell r="J302" t="str">
            <v>27C, Kancheepuramroad, Vandavasi</v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>
            <v>9500192452</v>
          </cell>
          <cell r="S302" t="str">
            <v>IC</v>
          </cell>
          <cell r="T302" t="str">
            <v>INT0</v>
          </cell>
          <cell r="U302" t="str">
            <v>INT0</v>
          </cell>
          <cell r="V302" t="str">
            <v>abdul.jb1989@gmail.com</v>
          </cell>
        </row>
        <row r="303">
          <cell r="A303">
            <v>7715758</v>
          </cell>
          <cell r="B303" t="str">
            <v>Adarsh Tyres</v>
          </cell>
          <cell r="C303" t="str">
            <v/>
          </cell>
          <cell r="D303" t="str">
            <v/>
          </cell>
          <cell r="E303" t="str">
            <v/>
          </cell>
          <cell r="F303" t="str">
            <v>Thane</v>
          </cell>
          <cell r="G303" t="str">
            <v/>
          </cell>
          <cell r="H303">
            <v>400607</v>
          </cell>
          <cell r="I303" t="str">
            <v>27 Maharashtra</v>
          </cell>
          <cell r="J303" t="str">
            <v>Ground Floor,Shop 10,</v>
          </cell>
          <cell r="K303" t="str">
            <v/>
          </cell>
          <cell r="L303" t="str">
            <v/>
          </cell>
          <cell r="M303" t="str">
            <v/>
          </cell>
          <cell r="N303" t="str">
            <v>Chhabhiaya Park, Kapurbawadi naka,</v>
          </cell>
          <cell r="O303" t="str">
            <v/>
          </cell>
          <cell r="P303" t="str">
            <v/>
          </cell>
          <cell r="Q303" t="str">
            <v/>
          </cell>
          <cell r="R303">
            <v>9221337086</v>
          </cell>
          <cell r="S303" t="str">
            <v>IC</v>
          </cell>
          <cell r="T303" t="str">
            <v>INMK</v>
          </cell>
          <cell r="U303" t="str">
            <v>INMK</v>
          </cell>
          <cell r="V303" t="str">
            <v>adarshbackup1990@gmail.com</v>
          </cell>
        </row>
        <row r="304">
          <cell r="A304">
            <v>7717152</v>
          </cell>
          <cell r="B304" t="str">
            <v>SENAPATHI LOGISTICS</v>
          </cell>
          <cell r="C304" t="str">
            <v/>
          </cell>
          <cell r="D304" t="str">
            <v/>
          </cell>
          <cell r="E304" t="str">
            <v/>
          </cell>
          <cell r="F304" t="str">
            <v>PERUMBAVOOR</v>
          </cell>
          <cell r="G304" t="str">
            <v>Ernakulam</v>
          </cell>
          <cell r="H304">
            <v>683542</v>
          </cell>
          <cell r="I304" t="str">
            <v>32 Kerala</v>
          </cell>
          <cell r="J304" t="str">
            <v>161109C-KOLLAMAVUKKUDY BUILDING</v>
          </cell>
          <cell r="K304" t="str">
            <v/>
          </cell>
          <cell r="L304" t="str">
            <v/>
          </cell>
          <cell r="M304" t="str">
            <v/>
          </cell>
          <cell r="N304" t="str">
            <v>Door No, NM II/377A, CNG Main Road</v>
          </cell>
          <cell r="O304" t="str">
            <v/>
          </cell>
          <cell r="P304" t="str">
            <v/>
          </cell>
          <cell r="Q304" t="str">
            <v/>
          </cell>
          <cell r="R304">
            <v>9846122280</v>
          </cell>
          <cell r="S304" t="str">
            <v>IC</v>
          </cell>
          <cell r="T304" t="str">
            <v>INKB</v>
          </cell>
          <cell r="U304" t="str">
            <v>INKB</v>
          </cell>
          <cell r="V304" t="str">
            <v>senathapathilogisticsila@gmail.com</v>
          </cell>
        </row>
        <row r="305">
          <cell r="A305">
            <v>7716678</v>
          </cell>
          <cell r="B305" t="str">
            <v>Milan Transport Company Pvt. Ltd.</v>
          </cell>
          <cell r="C305" t="str">
            <v/>
          </cell>
          <cell r="D305" t="str">
            <v/>
          </cell>
          <cell r="E305" t="str">
            <v/>
          </cell>
          <cell r="F305" t="str">
            <v>Bahadurgarh</v>
          </cell>
          <cell r="G305" t="str">
            <v/>
          </cell>
          <cell r="H305">
            <v>124507</v>
          </cell>
          <cell r="I305" t="str">
            <v>06 Haryana</v>
          </cell>
          <cell r="J305" t="str">
            <v>Kh. NO. 482-483</v>
          </cell>
          <cell r="K305" t="str">
            <v/>
          </cell>
          <cell r="L305" t="str">
            <v/>
          </cell>
          <cell r="M305" t="str">
            <v/>
          </cell>
          <cell r="N305" t="str">
            <v>Khewat No. 681 1249, Jhajjar Road</v>
          </cell>
          <cell r="O305" t="str">
            <v/>
          </cell>
          <cell r="P305" t="str">
            <v/>
          </cell>
          <cell r="Q305" t="str">
            <v/>
          </cell>
          <cell r="R305">
            <v>9687608092</v>
          </cell>
          <cell r="S305" t="str">
            <v>IC</v>
          </cell>
          <cell r="T305" t="str">
            <v>INH5</v>
          </cell>
          <cell r="U305" t="str">
            <v>INH5</v>
          </cell>
          <cell r="V305" t="str">
            <v>milan_transport@yahoo.com</v>
          </cell>
        </row>
        <row r="306">
          <cell r="A306">
            <v>7716724</v>
          </cell>
          <cell r="B306" t="str">
            <v>Mehta Trans Logistics Private Limited</v>
          </cell>
          <cell r="C306" t="str">
            <v/>
          </cell>
          <cell r="D306" t="str">
            <v/>
          </cell>
          <cell r="E306" t="str">
            <v/>
          </cell>
          <cell r="F306" t="str">
            <v>Delhi</v>
          </cell>
          <cell r="G306" t="str">
            <v/>
          </cell>
          <cell r="H306">
            <v>110042</v>
          </cell>
          <cell r="I306" t="str">
            <v>07 Delhi</v>
          </cell>
          <cell r="J306" t="str">
            <v>CG-192, Sanjay Gandhi</v>
          </cell>
          <cell r="K306" t="str">
            <v/>
          </cell>
          <cell r="L306" t="str">
            <v/>
          </cell>
          <cell r="M306" t="str">
            <v/>
          </cell>
          <cell r="N306" t="str">
            <v>Transport Nagar Samaypur Badli,</v>
          </cell>
          <cell r="O306" t="str">
            <v/>
          </cell>
          <cell r="P306" t="str">
            <v/>
          </cell>
          <cell r="Q306" t="str">
            <v/>
          </cell>
          <cell r="R306">
            <v>9312068596</v>
          </cell>
          <cell r="S306" t="str">
            <v>IC</v>
          </cell>
          <cell r="T306" t="str">
            <v>IND1</v>
          </cell>
          <cell r="U306" t="str">
            <v>IND1</v>
          </cell>
          <cell r="V306" t="str">
            <v>pmehta@mtcoi.in</v>
          </cell>
        </row>
        <row r="307">
          <cell r="A307">
            <v>7716896</v>
          </cell>
          <cell r="B307" t="str">
            <v>Yash Enterprises</v>
          </cell>
          <cell r="C307" t="str">
            <v/>
          </cell>
          <cell r="D307" t="str">
            <v/>
          </cell>
          <cell r="E307" t="str">
            <v/>
          </cell>
          <cell r="F307" t="str">
            <v>Udaipur</v>
          </cell>
          <cell r="G307" t="str">
            <v/>
          </cell>
          <cell r="H307">
            <v>313001</v>
          </cell>
          <cell r="I307" t="str">
            <v>08 Rajasthan</v>
          </cell>
          <cell r="J307" t="str">
            <v>4, OPPOSITE HOTEL NATURAL</v>
          </cell>
          <cell r="K307" t="str">
            <v/>
          </cell>
          <cell r="L307" t="str">
            <v/>
          </cell>
          <cell r="M307" t="str">
            <v/>
          </cell>
          <cell r="N307" t="str">
            <v>AMBAVGARH</v>
          </cell>
          <cell r="O307" t="str">
            <v/>
          </cell>
          <cell r="P307" t="str">
            <v/>
          </cell>
          <cell r="Q307" t="str">
            <v/>
          </cell>
          <cell r="R307">
            <v>9829243178</v>
          </cell>
          <cell r="S307" t="str">
            <v>IC</v>
          </cell>
          <cell r="T307" t="str">
            <v>INR6</v>
          </cell>
          <cell r="U307" t="str">
            <v>INR6</v>
          </cell>
          <cell r="V307" t="str">
            <v>dsukhwal44@gmail.com</v>
          </cell>
        </row>
        <row r="308">
          <cell r="A308">
            <v>7716986</v>
          </cell>
          <cell r="B308" t="str">
            <v>Atul Gogoi</v>
          </cell>
          <cell r="C308" t="str">
            <v/>
          </cell>
          <cell r="D308" t="str">
            <v/>
          </cell>
          <cell r="E308" t="str">
            <v/>
          </cell>
          <cell r="F308" t="str">
            <v>Golaghat</v>
          </cell>
          <cell r="G308" t="str">
            <v/>
          </cell>
          <cell r="H308">
            <v>785621</v>
          </cell>
          <cell r="I308" t="str">
            <v>18 Assam</v>
          </cell>
          <cell r="J308" t="str">
            <v>Word No 11, Kushal Path ,Amolapatty</v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>
            <v>7002647514</v>
          </cell>
          <cell r="S308" t="str">
            <v>IC</v>
          </cell>
          <cell r="T308" t="str">
            <v>INAC</v>
          </cell>
          <cell r="U308" t="str">
            <v>INAC</v>
          </cell>
          <cell r="V308" t="str">
            <v>maitybricksandsons@gmail.com</v>
          </cell>
        </row>
        <row r="309">
          <cell r="A309">
            <v>7716558</v>
          </cell>
          <cell r="B309" t="str">
            <v>LAMBA TYRE WORLD</v>
          </cell>
          <cell r="C309" t="str">
            <v/>
          </cell>
          <cell r="D309" t="str">
            <v/>
          </cell>
          <cell r="E309" t="str">
            <v/>
          </cell>
          <cell r="F309" t="str">
            <v>YAMUNANAGAR</v>
          </cell>
          <cell r="G309" t="str">
            <v/>
          </cell>
          <cell r="H309">
            <v>135001</v>
          </cell>
          <cell r="I309" t="str">
            <v>06 Haryana</v>
          </cell>
          <cell r="J309" t="str">
            <v>SARASWATI COLONY,</v>
          </cell>
          <cell r="K309" t="str">
            <v/>
          </cell>
          <cell r="L309" t="str">
            <v/>
          </cell>
          <cell r="M309" t="str">
            <v/>
          </cell>
          <cell r="N309" t="str">
            <v>NEAR BURIA CHOWK</v>
          </cell>
          <cell r="O309" t="str">
            <v/>
          </cell>
          <cell r="P309" t="str">
            <v/>
          </cell>
          <cell r="Q309" t="str">
            <v/>
          </cell>
          <cell r="R309">
            <v>9996600482</v>
          </cell>
          <cell r="S309" t="str">
            <v>IC</v>
          </cell>
          <cell r="T309" t="str">
            <v>INH4</v>
          </cell>
          <cell r="U309" t="str">
            <v>INH4</v>
          </cell>
          <cell r="V309" t="str">
            <v>jaspreetlambas@gmail.com</v>
          </cell>
        </row>
        <row r="310">
          <cell r="A310">
            <v>7716666</v>
          </cell>
          <cell r="B310" t="str">
            <v>Sangai Beverages &amp; Logistics</v>
          </cell>
          <cell r="C310" t="str">
            <v/>
          </cell>
          <cell r="D310" t="str">
            <v/>
          </cell>
          <cell r="E310" t="str">
            <v/>
          </cell>
          <cell r="F310" t="str">
            <v>KAMRUP</v>
          </cell>
          <cell r="G310" t="str">
            <v/>
          </cell>
          <cell r="H310">
            <v>781034</v>
          </cell>
          <cell r="I310" t="str">
            <v>18 Assam</v>
          </cell>
          <cell r="J310" t="str">
            <v>Dag No 3182 , Barsujal,</v>
          </cell>
          <cell r="K310" t="str">
            <v/>
          </cell>
          <cell r="L310" t="str">
            <v/>
          </cell>
          <cell r="M310" t="str">
            <v/>
          </cell>
          <cell r="N310" t="str">
            <v>Beharbari , Kamrup Metropoliton</v>
          </cell>
          <cell r="O310" t="str">
            <v/>
          </cell>
          <cell r="P310" t="str">
            <v/>
          </cell>
          <cell r="Q310" t="str">
            <v/>
          </cell>
          <cell r="R310">
            <v>9954498404</v>
          </cell>
          <cell r="S310" t="str">
            <v>IC</v>
          </cell>
          <cell r="T310" t="str">
            <v>INAC</v>
          </cell>
          <cell r="U310" t="str">
            <v>INAC</v>
          </cell>
          <cell r="V310" t="str">
            <v>sangailogistics@gmail.com</v>
          </cell>
        </row>
        <row r="311">
          <cell r="A311">
            <v>7717023</v>
          </cell>
          <cell r="B311" t="str">
            <v>Sai Shakti Trading Co</v>
          </cell>
          <cell r="C311" t="str">
            <v/>
          </cell>
          <cell r="D311" t="str">
            <v/>
          </cell>
          <cell r="E311" t="str">
            <v/>
          </cell>
          <cell r="F311" t="str">
            <v>THANE</v>
          </cell>
          <cell r="G311" t="str">
            <v/>
          </cell>
          <cell r="H311">
            <v>400706</v>
          </cell>
          <cell r="I311" t="str">
            <v>27 Maharashtra</v>
          </cell>
          <cell r="J311" t="str">
            <v>Plot A35, Flat No A-402, Khushi Apt, Sector 20, Nerul</v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>
            <v>9321476004</v>
          </cell>
          <cell r="S311" t="str">
            <v>IC</v>
          </cell>
          <cell r="T311" t="str">
            <v>INMK</v>
          </cell>
          <cell r="U311" t="str">
            <v>INMK</v>
          </cell>
          <cell r="V311" t="str">
            <v>saishaktitradingco@gmail.com</v>
          </cell>
        </row>
        <row r="312">
          <cell r="A312">
            <v>7715800</v>
          </cell>
          <cell r="B312" t="str">
            <v>AMS ELECTRIC MOBILITY LIMITED</v>
          </cell>
          <cell r="C312" t="str">
            <v/>
          </cell>
          <cell r="D312" t="str">
            <v/>
          </cell>
          <cell r="E312" t="str">
            <v/>
          </cell>
          <cell r="F312" t="str">
            <v>TOOPRAN MANDAL</v>
          </cell>
          <cell r="G312" t="str">
            <v>MEDAK DISTRICT</v>
          </cell>
          <cell r="H312">
            <v>502324</v>
          </cell>
          <cell r="I312" t="str">
            <v>36 Telangana</v>
          </cell>
          <cell r="J312" t="str">
            <v>SY. NO. 42, MAJEEDPALLY VILLAGE</v>
          </cell>
          <cell r="K312" t="str">
            <v/>
          </cell>
          <cell r="L312" t="str">
            <v/>
          </cell>
          <cell r="M312" t="str">
            <v/>
          </cell>
          <cell r="N312" t="str">
            <v>NEAR JEEDIPALLI</v>
          </cell>
          <cell r="O312" t="str">
            <v/>
          </cell>
          <cell r="P312" t="str">
            <v/>
          </cell>
          <cell r="Q312" t="str">
            <v/>
          </cell>
          <cell r="R312">
            <v>9160114725</v>
          </cell>
          <cell r="S312" t="str">
            <v>IC</v>
          </cell>
          <cell r="T312" t="str">
            <v>INMJ</v>
          </cell>
          <cell r="U312" t="str">
            <v/>
          </cell>
          <cell r="V312" t="str">
            <v>sriramuluk@amsemobility.com</v>
          </cell>
        </row>
        <row r="313">
          <cell r="A313">
            <v>7715774</v>
          </cell>
          <cell r="B313" t="str">
            <v>Khan Traders</v>
          </cell>
          <cell r="C313" t="str">
            <v/>
          </cell>
          <cell r="D313" t="str">
            <v/>
          </cell>
          <cell r="E313" t="str">
            <v/>
          </cell>
          <cell r="F313" t="str">
            <v>Moradabad</v>
          </cell>
          <cell r="G313" t="str">
            <v/>
          </cell>
          <cell r="H313">
            <v>244001</v>
          </cell>
          <cell r="I313" t="str">
            <v>09 Uttar Pradesh</v>
          </cell>
          <cell r="J313" t="str">
            <v>Near Sai Restaurant, Kashipur Road</v>
          </cell>
          <cell r="K313" t="str">
            <v/>
          </cell>
          <cell r="L313" t="str">
            <v/>
          </cell>
          <cell r="M313" t="str">
            <v/>
          </cell>
          <cell r="N313" t="str">
            <v>Village Barwala Majhra.</v>
          </cell>
          <cell r="O313" t="str">
            <v/>
          </cell>
          <cell r="P313" t="str">
            <v/>
          </cell>
          <cell r="Q313" t="str">
            <v/>
          </cell>
          <cell r="R313">
            <v>8474966334</v>
          </cell>
          <cell r="S313" t="str">
            <v>IC</v>
          </cell>
          <cell r="T313" t="str">
            <v>INUS</v>
          </cell>
          <cell r="U313" t="str">
            <v>INUS</v>
          </cell>
          <cell r="V313" t="str">
            <v/>
          </cell>
        </row>
        <row r="314">
          <cell r="A314">
            <v>7716578</v>
          </cell>
          <cell r="B314" t="str">
            <v>New Jai Shankar Transport Company</v>
          </cell>
          <cell r="C314" t="str">
            <v/>
          </cell>
          <cell r="D314" t="str">
            <v/>
          </cell>
          <cell r="E314" t="str">
            <v/>
          </cell>
          <cell r="F314" t="str">
            <v>JAIPUR</v>
          </cell>
          <cell r="G314" t="str">
            <v/>
          </cell>
          <cell r="H314">
            <v>302021</v>
          </cell>
          <cell r="I314" t="str">
            <v>08 Rajasthan</v>
          </cell>
          <cell r="J314" t="str">
            <v>H No. 35-15, Mansarovar</v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>
            <v>9828021939</v>
          </cell>
          <cell r="S314" t="str">
            <v>IC</v>
          </cell>
          <cell r="T314" t="str">
            <v>INR3</v>
          </cell>
          <cell r="U314" t="str">
            <v>INR3</v>
          </cell>
          <cell r="V314" t="str">
            <v>njstc2002@gmail.com</v>
          </cell>
        </row>
        <row r="315">
          <cell r="A315">
            <v>7717133</v>
          </cell>
          <cell r="B315" t="str">
            <v>Bindal Developers</v>
          </cell>
          <cell r="C315" t="str">
            <v/>
          </cell>
          <cell r="D315" t="str">
            <v/>
          </cell>
          <cell r="E315" t="str">
            <v/>
          </cell>
          <cell r="F315" t="str">
            <v>DEWAS</v>
          </cell>
          <cell r="G315" t="str">
            <v/>
          </cell>
          <cell r="H315">
            <v>455336</v>
          </cell>
          <cell r="I315" t="str">
            <v>23 Madhya Pradesh</v>
          </cell>
          <cell r="J315" t="str">
            <v>SURVEY NO.:-754, Gram Nanasa,Teh.-Kannod</v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>
            <v>9893608400</v>
          </cell>
          <cell r="S315" t="str">
            <v>IC</v>
          </cell>
          <cell r="T315" t="str">
            <v>INMB</v>
          </cell>
          <cell r="U315" t="str">
            <v>INMB</v>
          </cell>
          <cell r="V315" t="str">
            <v>nbindal571@gmail.com</v>
          </cell>
        </row>
        <row r="316">
          <cell r="A316">
            <v>7717387</v>
          </cell>
          <cell r="B316" t="str">
            <v>Sri Ulavan transport</v>
          </cell>
          <cell r="C316" t="str">
            <v/>
          </cell>
          <cell r="D316" t="str">
            <v/>
          </cell>
          <cell r="E316" t="str">
            <v/>
          </cell>
          <cell r="F316" t="str">
            <v>NAMAKKAL</v>
          </cell>
          <cell r="G316" t="str">
            <v/>
          </cell>
          <cell r="H316">
            <v>637001</v>
          </cell>
          <cell r="I316" t="str">
            <v>33 Tamil Nadu</v>
          </cell>
          <cell r="J316" t="str">
            <v>763/A1, Pon Nagar</v>
          </cell>
          <cell r="K316" t="str">
            <v/>
          </cell>
          <cell r="L316" t="str">
            <v/>
          </cell>
          <cell r="M316" t="str">
            <v/>
          </cell>
          <cell r="N316" t="str">
            <v>Opp- Pari Complex, Salem road,</v>
          </cell>
          <cell r="O316" t="str">
            <v/>
          </cell>
          <cell r="P316" t="str">
            <v/>
          </cell>
          <cell r="Q316" t="str">
            <v/>
          </cell>
          <cell r="R316">
            <v>9442334507</v>
          </cell>
          <cell r="S316" t="str">
            <v>IC</v>
          </cell>
          <cell r="T316" t="str">
            <v>INT3</v>
          </cell>
          <cell r="U316" t="str">
            <v>INT3</v>
          </cell>
          <cell r="V316" t="str">
            <v>sriathithiyaatyres@gmail.com</v>
          </cell>
        </row>
        <row r="317">
          <cell r="A317">
            <v>7715760</v>
          </cell>
          <cell r="B317" t="str">
            <v>PURAN TYRE</v>
          </cell>
          <cell r="C317" t="str">
            <v/>
          </cell>
          <cell r="D317" t="str">
            <v/>
          </cell>
          <cell r="E317" t="str">
            <v/>
          </cell>
          <cell r="F317" t="str">
            <v>SANGARIA</v>
          </cell>
          <cell r="G317" t="str">
            <v/>
          </cell>
          <cell r="H317">
            <v>335063</v>
          </cell>
          <cell r="I317" t="str">
            <v>08 Rajasthan</v>
          </cell>
          <cell r="J317" t="str">
            <v>UDHAM SINGH CHOWK</v>
          </cell>
          <cell r="K317" t="str">
            <v/>
          </cell>
          <cell r="L317" t="str">
            <v/>
          </cell>
          <cell r="M317" t="str">
            <v/>
          </cell>
          <cell r="N317" t="str">
            <v>HANUMANGARH ROAD</v>
          </cell>
          <cell r="O317" t="str">
            <v/>
          </cell>
          <cell r="P317" t="str">
            <v/>
          </cell>
          <cell r="Q317" t="str">
            <v/>
          </cell>
          <cell r="R317">
            <v>8890226141</v>
          </cell>
          <cell r="S317" t="str">
            <v>IC</v>
          </cell>
          <cell r="T317" t="str">
            <v>INR5</v>
          </cell>
          <cell r="U317" t="str">
            <v>INR5</v>
          </cell>
          <cell r="V317" t="str">
            <v>tyrespuran@gmail.com</v>
          </cell>
        </row>
        <row r="318">
          <cell r="A318">
            <v>7716542</v>
          </cell>
          <cell r="B318" t="str">
            <v>SHANKHESHWAR PARSHWANATH TYRES</v>
          </cell>
          <cell r="C318" t="str">
            <v/>
          </cell>
          <cell r="D318" t="str">
            <v/>
          </cell>
          <cell r="E318" t="str">
            <v/>
          </cell>
          <cell r="F318" t="str">
            <v>NAGAUR</v>
          </cell>
          <cell r="G318" t="str">
            <v/>
          </cell>
          <cell r="H318">
            <v>341001</v>
          </cell>
          <cell r="I318" t="str">
            <v>08 Rajasthan</v>
          </cell>
          <cell r="J318" t="str">
            <v>NEAR KISHAN DHARAMKANTA,</v>
          </cell>
          <cell r="K318" t="str">
            <v/>
          </cell>
          <cell r="L318" t="str">
            <v/>
          </cell>
          <cell r="M318" t="str">
            <v/>
          </cell>
          <cell r="N318" t="str">
            <v>DEH ROAD,</v>
          </cell>
          <cell r="O318" t="str">
            <v/>
          </cell>
          <cell r="P318" t="str">
            <v/>
          </cell>
          <cell r="Q318" t="str">
            <v/>
          </cell>
          <cell r="R318">
            <v>9667199685</v>
          </cell>
          <cell r="S318" t="str">
            <v>IC</v>
          </cell>
          <cell r="T318" t="str">
            <v>INRA</v>
          </cell>
          <cell r="U318" t="str">
            <v>INRA</v>
          </cell>
          <cell r="V318" t="str">
            <v>sidharthsamdaria@gmail.com</v>
          </cell>
        </row>
        <row r="319">
          <cell r="A319">
            <v>7716077</v>
          </cell>
          <cell r="B319" t="str">
            <v>JUNEJA TYRES</v>
          </cell>
          <cell r="C319" t="str">
            <v/>
          </cell>
          <cell r="D319" t="str">
            <v/>
          </cell>
          <cell r="E319" t="str">
            <v/>
          </cell>
          <cell r="F319" t="str">
            <v>SIKAR</v>
          </cell>
          <cell r="G319" t="str">
            <v>DISTRICT-SIKAR</v>
          </cell>
          <cell r="H319">
            <v>332001</v>
          </cell>
          <cell r="I319" t="str">
            <v>08 Rajasthan</v>
          </cell>
          <cell r="J319" t="str">
            <v>TAPADIYA BAGICHI,STATION ROAD</v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>
            <v>9950428188</v>
          </cell>
          <cell r="S319" t="str">
            <v>IC</v>
          </cell>
          <cell r="T319" t="str">
            <v>INR3</v>
          </cell>
          <cell r="U319" t="str">
            <v>INR3</v>
          </cell>
          <cell r="V319" t="str">
            <v>HARISHJUNEJA1967@GMAIL.COM</v>
          </cell>
        </row>
        <row r="320">
          <cell r="A320">
            <v>7711353</v>
          </cell>
          <cell r="B320" t="str">
            <v>JAY ENTERPRISES</v>
          </cell>
          <cell r="C320" t="str">
            <v/>
          </cell>
          <cell r="D320" t="str">
            <v/>
          </cell>
          <cell r="E320" t="str">
            <v/>
          </cell>
          <cell r="F320" t="str">
            <v>PARLI</v>
          </cell>
          <cell r="G320" t="str">
            <v>BEED</v>
          </cell>
          <cell r="H320">
            <v>431515</v>
          </cell>
          <cell r="I320" t="str">
            <v>27 Maharashtra</v>
          </cell>
          <cell r="J320" t="str">
            <v>140,NEAR NATH CHITRA MANDIR,SHIVAJI NAGAR</v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>
            <v>9422307544</v>
          </cell>
          <cell r="S320" t="str">
            <v>IC</v>
          </cell>
          <cell r="T320" t="str">
            <v>INM0</v>
          </cell>
          <cell r="U320" t="str">
            <v>INM0</v>
          </cell>
          <cell r="V320" t="str">
            <v/>
          </cell>
        </row>
        <row r="321">
          <cell r="A321">
            <v>8703468</v>
          </cell>
          <cell r="B321" t="str">
            <v>SPA ENTERPRISES</v>
          </cell>
          <cell r="C321" t="str">
            <v/>
          </cell>
          <cell r="D321" t="str">
            <v/>
          </cell>
          <cell r="E321" t="str">
            <v/>
          </cell>
          <cell r="F321" t="str">
            <v>HYDERABAD</v>
          </cell>
          <cell r="G321" t="str">
            <v/>
          </cell>
          <cell r="H321">
            <v>500072</v>
          </cell>
          <cell r="I321" t="str">
            <v>36 Telangana</v>
          </cell>
          <cell r="J321" t="str">
            <v>HO.NO-12/6/19/3/5,MOOSAPETY,JUNCTION,OPP. METRO</v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>
            <v>9490165382</v>
          </cell>
          <cell r="S321" t="str">
            <v>IC</v>
          </cell>
          <cell r="T321" t="str">
            <v>INA1</v>
          </cell>
          <cell r="U321" t="str">
            <v>INA1</v>
          </cell>
          <cell r="V321" t="str">
            <v/>
          </cell>
        </row>
        <row r="322">
          <cell r="A322">
            <v>7711671</v>
          </cell>
          <cell r="B322" t="str">
            <v>JAY TRAILER</v>
          </cell>
          <cell r="C322" t="str">
            <v/>
          </cell>
          <cell r="D322" t="str">
            <v/>
          </cell>
          <cell r="E322" t="str">
            <v/>
          </cell>
          <cell r="F322" t="str">
            <v>WAKHARI</v>
          </cell>
          <cell r="G322" t="str">
            <v/>
          </cell>
          <cell r="H322">
            <v>413304</v>
          </cell>
          <cell r="I322" t="str">
            <v>27 Maharashtra</v>
          </cell>
          <cell r="J322" t="str">
            <v>GUT NO-359,PLOT NO-16,WAKHARI,PANDHARPUR</v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>
            <v>8087548572</v>
          </cell>
          <cell r="S322" t="str">
            <v>IC</v>
          </cell>
          <cell r="T322" t="str">
            <v>INMJ</v>
          </cell>
          <cell r="U322" t="str">
            <v>INMJ</v>
          </cell>
          <cell r="V322" t="str">
            <v>bnchavan999@gmail.com</v>
          </cell>
        </row>
        <row r="323">
          <cell r="A323">
            <v>7711915</v>
          </cell>
          <cell r="B323" t="str">
            <v>FUTURE SUPPLY CHAIN SOULTIONS LTD</v>
          </cell>
          <cell r="C323" t="str">
            <v/>
          </cell>
          <cell r="D323" t="str">
            <v/>
          </cell>
          <cell r="E323" t="str">
            <v/>
          </cell>
          <cell r="F323" t="str">
            <v>SARAWALI THANE</v>
          </cell>
          <cell r="G323" t="str">
            <v/>
          </cell>
          <cell r="H323">
            <v>421302</v>
          </cell>
          <cell r="I323" t="str">
            <v>27 Maharashtra</v>
          </cell>
          <cell r="J323" t="str">
            <v>S.NO.82/3,4, PRATHIMESH</v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>
            <v>9822758831</v>
          </cell>
          <cell r="S323" t="str">
            <v>IC</v>
          </cell>
          <cell r="T323" t="str">
            <v>INMK</v>
          </cell>
          <cell r="U323" t="str">
            <v>INMK</v>
          </cell>
          <cell r="V323" t="str">
            <v/>
          </cell>
        </row>
        <row r="324">
          <cell r="A324">
            <v>7712310</v>
          </cell>
          <cell r="B324" t="str">
            <v>HINDUSTAN TYRES</v>
          </cell>
          <cell r="C324" t="str">
            <v/>
          </cell>
          <cell r="D324" t="str">
            <v/>
          </cell>
          <cell r="E324" t="str">
            <v/>
          </cell>
          <cell r="F324" t="str">
            <v>HAIDERGARH</v>
          </cell>
          <cell r="G324" t="str">
            <v>BARABANKI</v>
          </cell>
          <cell r="H324">
            <v>227301</v>
          </cell>
          <cell r="I324" t="str">
            <v>09 Uttar Pradesh</v>
          </cell>
          <cell r="J324" t="str">
            <v>NEAR JAMA MASJID,SUBASH WARD,</v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>
            <v>8960039900</v>
          </cell>
          <cell r="S324" t="str">
            <v>IC</v>
          </cell>
          <cell r="T324" t="str">
            <v>INUP</v>
          </cell>
          <cell r="U324" t="str">
            <v>INUP</v>
          </cell>
          <cell r="V324" t="str">
            <v/>
          </cell>
        </row>
        <row r="325">
          <cell r="A325">
            <v>7712144</v>
          </cell>
          <cell r="B325" t="str">
            <v>I R S LOGISTICS PVT.LTD.</v>
          </cell>
          <cell r="C325" t="str">
            <v/>
          </cell>
          <cell r="D325" t="str">
            <v/>
          </cell>
          <cell r="E325" t="str">
            <v/>
          </cell>
          <cell r="F325" t="str">
            <v>BARODA</v>
          </cell>
          <cell r="G325" t="str">
            <v/>
          </cell>
          <cell r="H325">
            <v>391740</v>
          </cell>
          <cell r="I325" t="str">
            <v>24 Gujarat</v>
          </cell>
          <cell r="J325" t="str">
            <v>A/2,SURVEY NO-449 BHARAT PATEL'S ESTATE</v>
          </cell>
          <cell r="K325" t="str">
            <v/>
          </cell>
          <cell r="L325" t="str">
            <v/>
          </cell>
          <cell r="M325" t="str">
            <v/>
          </cell>
          <cell r="N325" t="str">
            <v>NEAR ICD COMPLEX INDLRNAGAR DASHRATH</v>
          </cell>
          <cell r="O325" t="str">
            <v/>
          </cell>
          <cell r="P325" t="str">
            <v/>
          </cell>
          <cell r="Q325" t="str">
            <v/>
          </cell>
          <cell r="R325">
            <v>9898595292</v>
          </cell>
          <cell r="S325" t="str">
            <v>IC</v>
          </cell>
          <cell r="T325" t="str">
            <v>ING7</v>
          </cell>
          <cell r="U325" t="str">
            <v>ING7</v>
          </cell>
          <cell r="V325" t="str">
            <v>irslog011@gmail.com</v>
          </cell>
        </row>
        <row r="326">
          <cell r="A326">
            <v>8704183</v>
          </cell>
          <cell r="B326" t="str">
            <v>R.P.M Sales</v>
          </cell>
          <cell r="C326" t="str">
            <v/>
          </cell>
          <cell r="D326" t="str">
            <v/>
          </cell>
          <cell r="E326" t="str">
            <v/>
          </cell>
          <cell r="F326" t="str">
            <v>KANPUR</v>
          </cell>
          <cell r="G326" t="str">
            <v/>
          </cell>
          <cell r="H326">
            <v>208012</v>
          </cell>
          <cell r="I326" t="str">
            <v>09 Uttar Pradesh</v>
          </cell>
          <cell r="J326" t="str">
            <v>123/630 B GADRIANPURWA KANPUR</v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>
            <v>9839322449</v>
          </cell>
          <cell r="S326" t="str">
            <v>IC</v>
          </cell>
          <cell r="T326" t="str">
            <v>INUV</v>
          </cell>
          <cell r="U326" t="str">
            <v>INUV</v>
          </cell>
          <cell r="V326" t="str">
            <v>rpmsales11@gmail.com</v>
          </cell>
        </row>
        <row r="327">
          <cell r="A327">
            <v>7711940</v>
          </cell>
          <cell r="B327" t="str">
            <v>RAMAN TYRES</v>
          </cell>
          <cell r="C327" t="str">
            <v/>
          </cell>
          <cell r="D327" t="str">
            <v/>
          </cell>
          <cell r="E327" t="str">
            <v/>
          </cell>
          <cell r="F327" t="str">
            <v>FAZILKA</v>
          </cell>
          <cell r="G327" t="str">
            <v/>
          </cell>
          <cell r="H327">
            <v>152123</v>
          </cell>
          <cell r="I327" t="str">
            <v>03 Punjab</v>
          </cell>
          <cell r="J327" t="str">
            <v>NEAR OLD GAWRI KANDA BORDER ROAD</v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>
            <v>9592632200</v>
          </cell>
          <cell r="S327" t="str">
            <v>IC</v>
          </cell>
          <cell r="T327" t="str">
            <v>INP6</v>
          </cell>
          <cell r="U327" t="str">
            <v>INP6</v>
          </cell>
          <cell r="V327" t="str">
            <v>raman.kumar594@gmail.com</v>
          </cell>
        </row>
        <row r="328">
          <cell r="A328">
            <v>7712242</v>
          </cell>
          <cell r="B328" t="str">
            <v>SREE KRISHNA TYRES</v>
          </cell>
          <cell r="C328" t="str">
            <v/>
          </cell>
          <cell r="D328" t="str">
            <v/>
          </cell>
          <cell r="E328" t="str">
            <v/>
          </cell>
          <cell r="F328" t="str">
            <v>ANANTHAPUR</v>
          </cell>
          <cell r="G328" t="str">
            <v/>
          </cell>
          <cell r="H328">
            <v>515004</v>
          </cell>
          <cell r="I328" t="str">
            <v>37 Andhra Pradesh</v>
          </cell>
          <cell r="J328" t="str">
            <v>H.NO:3/392 , ROOM NO 4 , TAPOVAN NAGAR , NH 7 BYPASS ROAD ,</v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>
            <v>9440751582</v>
          </cell>
          <cell r="S328" t="str">
            <v>IC</v>
          </cell>
          <cell r="T328" t="str">
            <v>INA7</v>
          </cell>
          <cell r="U328" t="str">
            <v>INA7</v>
          </cell>
          <cell r="V328" t="str">
            <v/>
          </cell>
        </row>
        <row r="329">
          <cell r="A329">
            <v>7712285</v>
          </cell>
          <cell r="B329" t="str">
            <v>PRAKASH CHANDRA AND BROTHERS</v>
          </cell>
          <cell r="C329" t="str">
            <v/>
          </cell>
          <cell r="D329" t="str">
            <v/>
          </cell>
          <cell r="E329" t="str">
            <v/>
          </cell>
          <cell r="F329" t="str">
            <v>JABALPUR</v>
          </cell>
          <cell r="G329" t="str">
            <v/>
          </cell>
          <cell r="H329">
            <v>482001</v>
          </cell>
          <cell r="I329" t="str">
            <v>23 Madhya Pradesh</v>
          </cell>
          <cell r="J329" t="str">
            <v>861/1,2ND FLOOR,WRIGHT TOWN,NEAR SUKHEJA TOWER</v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>
            <v>9826172686</v>
          </cell>
          <cell r="S329" t="str">
            <v>IC</v>
          </cell>
          <cell r="T329" t="str">
            <v>INMC</v>
          </cell>
          <cell r="U329" t="str">
            <v>INMC</v>
          </cell>
          <cell r="V329" t="str">
            <v>shripal26@gmail.com</v>
          </cell>
        </row>
        <row r="330">
          <cell r="A330">
            <v>7712246</v>
          </cell>
          <cell r="B330" t="str">
            <v>GANDHI TYRES</v>
          </cell>
          <cell r="C330" t="str">
            <v/>
          </cell>
          <cell r="D330" t="str">
            <v/>
          </cell>
          <cell r="E330" t="str">
            <v/>
          </cell>
          <cell r="F330" t="str">
            <v>JAISALMER</v>
          </cell>
          <cell r="G330" t="str">
            <v/>
          </cell>
          <cell r="H330">
            <v>345001</v>
          </cell>
          <cell r="I330" t="str">
            <v>08 Rajasthan</v>
          </cell>
          <cell r="J330" t="str">
            <v>MADARSA ROAD ,JAISALMER,</v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>
            <v>9414672493</v>
          </cell>
          <cell r="S330" t="str">
            <v>IC</v>
          </cell>
          <cell r="T330" t="str">
            <v>INR9</v>
          </cell>
          <cell r="U330" t="str">
            <v>INR9</v>
          </cell>
          <cell r="V330" t="str">
            <v>gandhi_rohit10@yahoo.com</v>
          </cell>
        </row>
        <row r="331">
          <cell r="A331">
            <v>7711919</v>
          </cell>
          <cell r="B331" t="str">
            <v>Golden Tyres</v>
          </cell>
          <cell r="C331" t="str">
            <v/>
          </cell>
          <cell r="D331" t="str">
            <v/>
          </cell>
          <cell r="E331" t="str">
            <v/>
          </cell>
          <cell r="F331" t="str">
            <v>Trivandrum(District)</v>
          </cell>
          <cell r="G331" t="str">
            <v/>
          </cell>
          <cell r="H331">
            <v>695541</v>
          </cell>
          <cell r="I331" t="str">
            <v>32 Kerala</v>
          </cell>
          <cell r="J331" t="str">
            <v>Main Road, Valicode,Nedumangad</v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9847061234</v>
          </cell>
          <cell r="S331" t="str">
            <v>IC</v>
          </cell>
          <cell r="T331" t="str">
            <v>INKB</v>
          </cell>
          <cell r="U331" t="str">
            <v>INKB</v>
          </cell>
          <cell r="V331" t="str">
            <v/>
          </cell>
        </row>
        <row r="332">
          <cell r="A332">
            <v>7712371</v>
          </cell>
          <cell r="B332" t="str">
            <v>SANDHU TYRES</v>
          </cell>
          <cell r="C332" t="str">
            <v/>
          </cell>
          <cell r="D332" t="str">
            <v/>
          </cell>
          <cell r="E332" t="str">
            <v/>
          </cell>
          <cell r="F332" t="str">
            <v>YAMUNANAGAR</v>
          </cell>
          <cell r="G332" t="str">
            <v/>
          </cell>
          <cell r="H332">
            <v>135001</v>
          </cell>
          <cell r="I332" t="str">
            <v>06 Haryana</v>
          </cell>
          <cell r="J332" t="str">
            <v>TRUCK ADDA,SAHARANPUR ROAD,</v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>
            <v>8059400775</v>
          </cell>
          <cell r="S332" t="str">
            <v>IC</v>
          </cell>
          <cell r="T332" t="str">
            <v>INH4</v>
          </cell>
          <cell r="U332" t="str">
            <v>INH4</v>
          </cell>
          <cell r="V332" t="str">
            <v/>
          </cell>
        </row>
        <row r="333">
          <cell r="A333">
            <v>7712382</v>
          </cell>
          <cell r="B333" t="str">
            <v>VINAY AUTOMOBILES</v>
          </cell>
          <cell r="C333" t="str">
            <v/>
          </cell>
          <cell r="D333" t="str">
            <v/>
          </cell>
          <cell r="E333" t="str">
            <v/>
          </cell>
          <cell r="F333" t="str">
            <v>SONBHADRA</v>
          </cell>
          <cell r="G333" t="str">
            <v/>
          </cell>
          <cell r="H333">
            <v>231209</v>
          </cell>
          <cell r="I333" t="str">
            <v>09 Uttar Pradesh</v>
          </cell>
          <cell r="J333" t="str">
            <v>MAIN ROAD ,MARKUNDI SONBHADRA</v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>
            <v>9792465261</v>
          </cell>
          <cell r="S333" t="str">
            <v>IC</v>
          </cell>
          <cell r="T333" t="str">
            <v>INUK</v>
          </cell>
          <cell r="U333" t="str">
            <v>INUK</v>
          </cell>
          <cell r="V333" t="str">
            <v/>
          </cell>
        </row>
        <row r="334">
          <cell r="A334">
            <v>7712115</v>
          </cell>
          <cell r="B334" t="str">
            <v>Makalu trade Concern</v>
          </cell>
          <cell r="C334" t="str">
            <v/>
          </cell>
          <cell r="D334" t="str">
            <v/>
          </cell>
          <cell r="E334" t="str">
            <v/>
          </cell>
          <cell r="F334" t="str">
            <v>Hetauda</v>
          </cell>
          <cell r="G334" t="str">
            <v/>
          </cell>
          <cell r="H334">
            <v>57000</v>
          </cell>
          <cell r="I334" t="e">
            <v>#N/A</v>
          </cell>
          <cell r="J334" t="str">
            <v>By-pass Road, Hetauda-10, Nepal</v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>
            <v>-520413</v>
          </cell>
          <cell r="S334" t="str">
            <v>IC</v>
          </cell>
          <cell r="T334">
            <v>9300</v>
          </cell>
          <cell r="U334" t="str">
            <v/>
          </cell>
          <cell r="V334" t="str">
            <v/>
          </cell>
        </row>
        <row r="335">
          <cell r="A335">
            <v>8704184</v>
          </cell>
          <cell r="B335" t="str">
            <v>R.P.M Sales</v>
          </cell>
          <cell r="C335" t="str">
            <v/>
          </cell>
          <cell r="D335" t="str">
            <v/>
          </cell>
          <cell r="E335" t="str">
            <v/>
          </cell>
          <cell r="F335" t="str">
            <v>NAGAR KANPUR</v>
          </cell>
          <cell r="G335" t="str">
            <v/>
          </cell>
          <cell r="H335">
            <v>208001</v>
          </cell>
          <cell r="I335" t="str">
            <v>09 Uttar Pradesh</v>
          </cell>
          <cell r="J335" t="str">
            <v>128/99 DEOKI  NAGAR KANPUR</v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>IC</v>
          </cell>
          <cell r="T335" t="str">
            <v>INUV</v>
          </cell>
          <cell r="U335" t="str">
            <v>INUV</v>
          </cell>
          <cell r="V335" t="str">
            <v>rpmsales11@gmail.com</v>
          </cell>
        </row>
        <row r="336">
          <cell r="A336">
            <v>7711848</v>
          </cell>
          <cell r="B336" t="str">
            <v>SRI NARASIMHA ENTERPRISES</v>
          </cell>
          <cell r="C336" t="str">
            <v/>
          </cell>
          <cell r="D336" t="str">
            <v/>
          </cell>
          <cell r="E336" t="str">
            <v/>
          </cell>
          <cell r="F336" t="str">
            <v>Guntur</v>
          </cell>
          <cell r="G336" t="str">
            <v/>
          </cell>
          <cell r="H336">
            <v>522027</v>
          </cell>
          <cell r="I336" t="str">
            <v>37 Andhra Pradesh</v>
          </cell>
          <cell r="J336" t="str">
            <v>529,Shhop no-3 RRV Complex,Gorantala</v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>
            <v>9390409998</v>
          </cell>
          <cell r="S336" t="str">
            <v>IC</v>
          </cell>
          <cell r="T336" t="str">
            <v>INA3</v>
          </cell>
          <cell r="U336" t="str">
            <v>INA3</v>
          </cell>
          <cell r="V336" t="str">
            <v>srinarasimhaenetrprisesguntur@gmail.com</v>
          </cell>
        </row>
        <row r="337">
          <cell r="A337">
            <v>7712114</v>
          </cell>
          <cell r="B337" t="str">
            <v>JAMALPURIA TYRES</v>
          </cell>
          <cell r="C337" t="str">
            <v/>
          </cell>
          <cell r="D337" t="str">
            <v/>
          </cell>
          <cell r="E337" t="str">
            <v/>
          </cell>
          <cell r="F337" t="str">
            <v>BEHROR</v>
          </cell>
          <cell r="G337" t="str">
            <v/>
          </cell>
          <cell r="H337">
            <v>301701</v>
          </cell>
          <cell r="I337" t="str">
            <v>08 Rajasthan</v>
          </cell>
          <cell r="J337" t="str">
            <v>NH-8, KHASRA NO.324, NEAR DADA KI DHANI</v>
          </cell>
          <cell r="K337" t="str">
            <v/>
          </cell>
          <cell r="L337" t="str">
            <v/>
          </cell>
          <cell r="M337" t="str">
            <v/>
          </cell>
          <cell r="N337" t="str">
            <v>NAINSUKH MOHALLA,ALWAR</v>
          </cell>
          <cell r="O337" t="str">
            <v/>
          </cell>
          <cell r="P337" t="str">
            <v/>
          </cell>
          <cell r="Q337" t="str">
            <v/>
          </cell>
          <cell r="R337">
            <v>9001057614</v>
          </cell>
          <cell r="S337" t="str">
            <v>IC</v>
          </cell>
          <cell r="T337" t="str">
            <v>INR4</v>
          </cell>
          <cell r="U337" t="str">
            <v>INR4</v>
          </cell>
          <cell r="V337" t="str">
            <v>attarsinghsaini3@gmail.com</v>
          </cell>
        </row>
        <row r="338">
          <cell r="A338">
            <v>7712342</v>
          </cell>
          <cell r="B338" t="str">
            <v>SATMA INDUSTRIES PRIVATE LIMITED</v>
          </cell>
          <cell r="C338" t="str">
            <v/>
          </cell>
          <cell r="D338" t="str">
            <v/>
          </cell>
          <cell r="E338" t="str">
            <v/>
          </cell>
          <cell r="F338" t="str">
            <v>LUCKNOW</v>
          </cell>
          <cell r="G338" t="str">
            <v/>
          </cell>
          <cell r="H338">
            <v>226014</v>
          </cell>
          <cell r="I338" t="str">
            <v>09 Uttar Pradesh</v>
          </cell>
          <cell r="J338" t="str">
            <v>E-29/49,TRANSPORT NAGAR PHASE-2</v>
          </cell>
          <cell r="K338" t="str">
            <v/>
          </cell>
          <cell r="L338" t="str">
            <v/>
          </cell>
          <cell r="M338" t="str">
            <v/>
          </cell>
          <cell r="N338" t="str">
            <v>KANPUR ROAD</v>
          </cell>
          <cell r="O338" t="str">
            <v/>
          </cell>
          <cell r="P338" t="str">
            <v/>
          </cell>
          <cell r="Q338" t="str">
            <v/>
          </cell>
          <cell r="R338">
            <v>9450432502</v>
          </cell>
          <cell r="S338" t="str">
            <v>IC</v>
          </cell>
          <cell r="T338" t="str">
            <v>INUP</v>
          </cell>
          <cell r="U338" t="str">
            <v>INUP</v>
          </cell>
          <cell r="V338" t="str">
            <v>shamim.shahi0907@gmail.com</v>
          </cell>
        </row>
        <row r="339">
          <cell r="A339">
            <v>8704138</v>
          </cell>
          <cell r="B339" t="str">
            <v>AGARWAL ROAD LINES</v>
          </cell>
          <cell r="C339" t="str">
            <v/>
          </cell>
          <cell r="D339" t="str">
            <v/>
          </cell>
          <cell r="E339" t="str">
            <v/>
          </cell>
          <cell r="F339" t="str">
            <v>MANGALORE</v>
          </cell>
          <cell r="G339" t="str">
            <v/>
          </cell>
          <cell r="H339">
            <v>575030</v>
          </cell>
          <cell r="I339" t="str">
            <v>29 Karnataka</v>
          </cell>
          <cell r="J339" t="str">
            <v>1/26 S.S OIL STORE BALA NEAR,MRPL CARGO GATE</v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>
            <v>9909887786</v>
          </cell>
          <cell r="S339" t="str">
            <v>IC</v>
          </cell>
          <cell r="T339" t="str">
            <v>INK9</v>
          </cell>
          <cell r="U339" t="str">
            <v>INK9</v>
          </cell>
          <cell r="V339" t="str">
            <v>info@agarwalroadlines.com</v>
          </cell>
        </row>
        <row r="340">
          <cell r="A340">
            <v>7715750</v>
          </cell>
          <cell r="B340" t="str">
            <v>Bora Tyres</v>
          </cell>
          <cell r="C340" t="str">
            <v/>
          </cell>
          <cell r="D340" t="str">
            <v/>
          </cell>
          <cell r="E340" t="str">
            <v/>
          </cell>
          <cell r="F340" t="str">
            <v>Nashik</v>
          </cell>
          <cell r="G340" t="str">
            <v/>
          </cell>
          <cell r="H340">
            <v>422009</v>
          </cell>
          <cell r="I340" t="str">
            <v>27 Maharashtra</v>
          </cell>
          <cell r="J340" t="str">
            <v>Kamod Nagar Near Bus Stop, Shop No 2, Kamod Park</v>
          </cell>
          <cell r="K340" t="str">
            <v/>
          </cell>
          <cell r="L340" t="str">
            <v/>
          </cell>
          <cell r="M340" t="str">
            <v/>
          </cell>
          <cell r="N340" t="str">
            <v>Near Hotel Surya,Mumbai Agra Road</v>
          </cell>
          <cell r="O340" t="str">
            <v/>
          </cell>
          <cell r="P340" t="str">
            <v/>
          </cell>
          <cell r="Q340" t="str">
            <v/>
          </cell>
          <cell r="R340">
            <v>9823401601</v>
          </cell>
          <cell r="S340" t="str">
            <v>IC</v>
          </cell>
          <cell r="T340" t="str">
            <v>INMG</v>
          </cell>
          <cell r="U340" t="str">
            <v>INMG</v>
          </cell>
          <cell r="V340" t="str">
            <v>boraameet@gmail.com</v>
          </cell>
        </row>
        <row r="341">
          <cell r="A341">
            <v>7715662</v>
          </cell>
          <cell r="B341" t="str">
            <v>Shree Satyanarayan Tyre</v>
          </cell>
          <cell r="C341" t="str">
            <v/>
          </cell>
          <cell r="D341" t="str">
            <v/>
          </cell>
          <cell r="E341" t="str">
            <v/>
          </cell>
          <cell r="F341" t="str">
            <v>POST  TANDA</v>
          </cell>
          <cell r="G341" t="str">
            <v/>
          </cell>
          <cell r="H341">
            <v>224145</v>
          </cell>
          <cell r="I341" t="str">
            <v>09 Uttar Pradesh</v>
          </cell>
          <cell r="J341" t="str">
            <v>JIGNA, ILTEFATGANJ,TANDA</v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>
            <v>9415067330</v>
          </cell>
          <cell r="S341" t="str">
            <v>IC</v>
          </cell>
          <cell r="T341" t="str">
            <v>INUP</v>
          </cell>
          <cell r="U341" t="str">
            <v>INUP</v>
          </cell>
          <cell r="V341" t="str">
            <v>shreesatyanarayantyre@gmail.com</v>
          </cell>
        </row>
        <row r="342">
          <cell r="A342">
            <v>8708333</v>
          </cell>
          <cell r="B342" t="str">
            <v>KUMARAN TYRES</v>
          </cell>
          <cell r="C342" t="str">
            <v/>
          </cell>
          <cell r="D342" t="str">
            <v/>
          </cell>
          <cell r="E342" t="str">
            <v/>
          </cell>
          <cell r="F342" t="str">
            <v>Coimbatore</v>
          </cell>
          <cell r="G342" t="str">
            <v/>
          </cell>
          <cell r="H342">
            <v>641045</v>
          </cell>
          <cell r="I342" t="str">
            <v>33 Tamil Nadu</v>
          </cell>
          <cell r="J342" t="str">
            <v>SF No. 49/2, Sungam Byepass Road</v>
          </cell>
          <cell r="K342" t="str">
            <v/>
          </cell>
          <cell r="L342" t="str">
            <v/>
          </cell>
          <cell r="M342" t="str">
            <v/>
          </cell>
          <cell r="N342" t="str">
            <v>Shanmuga Nagar, Ramanathapuram,</v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>IC</v>
          </cell>
          <cell r="T342" t="str">
            <v>INT3</v>
          </cell>
          <cell r="U342" t="str">
            <v>INT3</v>
          </cell>
          <cell r="V342" t="str">
            <v>kumarantyres@gmail.com</v>
          </cell>
        </row>
        <row r="343">
          <cell r="A343">
            <v>7715570</v>
          </cell>
          <cell r="B343" t="str">
            <v>M/s BIRPARA TYRE</v>
          </cell>
          <cell r="C343" t="str">
            <v/>
          </cell>
          <cell r="D343" t="str">
            <v/>
          </cell>
          <cell r="E343" t="str">
            <v/>
          </cell>
          <cell r="F343" t="str">
            <v>BIRPARA TEA GARDEN</v>
          </cell>
          <cell r="G343" t="str">
            <v/>
          </cell>
          <cell r="H343">
            <v>735204</v>
          </cell>
          <cell r="I343" t="str">
            <v>19 West Bengal</v>
          </cell>
          <cell r="J343" t="str">
            <v>KUNDU MOTORS, M.G. ROAD,</v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>
            <v>9832350999</v>
          </cell>
          <cell r="S343" t="str">
            <v>IC</v>
          </cell>
          <cell r="T343" t="str">
            <v>INW1</v>
          </cell>
          <cell r="U343" t="str">
            <v>INW1</v>
          </cell>
          <cell r="V343" t="str">
            <v>nurulhoda7474@gmail.com</v>
          </cell>
        </row>
        <row r="344">
          <cell r="A344">
            <v>7715588</v>
          </cell>
          <cell r="B344" t="str">
            <v>CHANDOK TRADING COMPANY</v>
          </cell>
          <cell r="C344" t="str">
            <v/>
          </cell>
          <cell r="D344" t="str">
            <v/>
          </cell>
          <cell r="E344" t="str">
            <v/>
          </cell>
          <cell r="F344" t="str">
            <v>NAJIBABAD</v>
          </cell>
          <cell r="G344" t="str">
            <v/>
          </cell>
          <cell r="H344">
            <v>246763</v>
          </cell>
          <cell r="I344" t="str">
            <v>09 Uttar Pradesh</v>
          </cell>
          <cell r="J344" t="str">
            <v>CHANDOK BUILDING MAKBARA</v>
          </cell>
          <cell r="K344" t="str">
            <v/>
          </cell>
          <cell r="L344" t="str">
            <v/>
          </cell>
          <cell r="M344" t="str">
            <v/>
          </cell>
          <cell r="N344" t="str">
            <v>NEAR GHAI HOTEL NAJIBABAD</v>
          </cell>
          <cell r="O344" t="str">
            <v/>
          </cell>
          <cell r="P344" t="str">
            <v/>
          </cell>
          <cell r="Q344" t="str">
            <v/>
          </cell>
          <cell r="R344">
            <v>9897621041</v>
          </cell>
          <cell r="S344" t="str">
            <v>IC</v>
          </cell>
          <cell r="T344" t="str">
            <v>INUD</v>
          </cell>
          <cell r="U344" t="str">
            <v>INUD</v>
          </cell>
          <cell r="V344" t="str">
            <v>chanchalsingh1759@gmail.com</v>
          </cell>
        </row>
        <row r="345">
          <cell r="A345">
            <v>7717262</v>
          </cell>
          <cell r="B345" t="str">
            <v>PP Tyres And Traders</v>
          </cell>
          <cell r="C345" t="str">
            <v/>
          </cell>
          <cell r="D345" t="str">
            <v/>
          </cell>
          <cell r="E345" t="str">
            <v/>
          </cell>
          <cell r="F345" t="str">
            <v>ERNAKULAM</v>
          </cell>
          <cell r="G345" t="str">
            <v/>
          </cell>
          <cell r="H345">
            <v>682034</v>
          </cell>
          <cell r="I345" t="str">
            <v>32 Kerala</v>
          </cell>
          <cell r="J345" t="str">
            <v>3,476B,THYKKAVU,CHERANALLUR</v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9947436600</v>
          </cell>
          <cell r="S345" t="str">
            <v>IC</v>
          </cell>
          <cell r="T345" t="str">
            <v>INKB</v>
          </cell>
          <cell r="U345" t="str">
            <v>INKB</v>
          </cell>
          <cell r="V345" t="str">
            <v>pp.traders@yahoo.in</v>
          </cell>
        </row>
        <row r="346">
          <cell r="A346">
            <v>7717053</v>
          </cell>
          <cell r="B346" t="str">
            <v>Sonalika Tyre</v>
          </cell>
          <cell r="C346" t="str">
            <v/>
          </cell>
          <cell r="D346" t="str">
            <v/>
          </cell>
          <cell r="E346" t="str">
            <v/>
          </cell>
          <cell r="F346" t="str">
            <v>Palghar</v>
          </cell>
          <cell r="G346" t="str">
            <v/>
          </cell>
          <cell r="H346">
            <v>401208</v>
          </cell>
          <cell r="I346" t="str">
            <v>27 Maharashtra</v>
          </cell>
          <cell r="J346" t="str">
            <v>Shop No 2, Mangalam Apartment, Navjeevan Naka</v>
          </cell>
          <cell r="K346" t="str">
            <v/>
          </cell>
          <cell r="L346" t="str">
            <v/>
          </cell>
          <cell r="M346" t="str">
            <v/>
          </cell>
          <cell r="N346" t="str">
            <v>Walil, Vasai East</v>
          </cell>
          <cell r="O346" t="str">
            <v/>
          </cell>
          <cell r="P346" t="str">
            <v/>
          </cell>
          <cell r="Q346" t="str">
            <v/>
          </cell>
          <cell r="R346">
            <v>8623022389</v>
          </cell>
          <cell r="S346" t="str">
            <v>IC</v>
          </cell>
          <cell r="T346" t="str">
            <v>INM6</v>
          </cell>
          <cell r="U346" t="str">
            <v>INM6</v>
          </cell>
          <cell r="V346" t="str">
            <v>omprakeshom9317@gmail.com</v>
          </cell>
        </row>
        <row r="347">
          <cell r="A347">
            <v>7717003</v>
          </cell>
          <cell r="B347" t="str">
            <v>M/s Suvidha Movers Pvt Ltd</v>
          </cell>
          <cell r="C347" t="str">
            <v/>
          </cell>
          <cell r="D347" t="str">
            <v/>
          </cell>
          <cell r="E347" t="str">
            <v/>
          </cell>
          <cell r="F347" t="str">
            <v>Allahabad</v>
          </cell>
          <cell r="G347" t="str">
            <v/>
          </cell>
          <cell r="H347">
            <v>211011</v>
          </cell>
          <cell r="I347" t="str">
            <v>09 Uttar Pradesh</v>
          </cell>
          <cell r="J347" t="str">
            <v>538 A/1, Transport Nagar</v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9648511110</v>
          </cell>
          <cell r="S347" t="str">
            <v>IC</v>
          </cell>
          <cell r="T347" t="str">
            <v>INUV</v>
          </cell>
          <cell r="U347" t="str">
            <v>INUV</v>
          </cell>
          <cell r="V347" t="e">
            <v>#N/A</v>
          </cell>
        </row>
        <row r="348">
          <cell r="A348">
            <v>7716086</v>
          </cell>
          <cell r="B348" t="str">
            <v>UNITED TYRES</v>
          </cell>
          <cell r="C348" t="str">
            <v/>
          </cell>
          <cell r="D348" t="str">
            <v/>
          </cell>
          <cell r="E348" t="str">
            <v/>
          </cell>
          <cell r="F348" t="str">
            <v>KURUKSHETRA</v>
          </cell>
          <cell r="G348" t="str">
            <v/>
          </cell>
          <cell r="H348">
            <v>136118</v>
          </cell>
          <cell r="I348" t="str">
            <v>06 Haryana</v>
          </cell>
          <cell r="J348" t="str">
            <v>RAILWAY ROAD</v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>
            <v>9813113797</v>
          </cell>
          <cell r="S348" t="str">
            <v>IC</v>
          </cell>
          <cell r="T348" t="str">
            <v>INH4</v>
          </cell>
          <cell r="U348" t="str">
            <v>INH4</v>
          </cell>
          <cell r="V348" t="str">
            <v>unitedtyres74@gmail.com</v>
          </cell>
        </row>
        <row r="349">
          <cell r="A349">
            <v>7717006</v>
          </cell>
          <cell r="B349" t="str">
            <v>KAR SAM AUTOMOBILE WORKSHOP</v>
          </cell>
          <cell r="C349" t="str">
            <v/>
          </cell>
          <cell r="D349" t="str">
            <v/>
          </cell>
          <cell r="E349" t="str">
            <v/>
          </cell>
          <cell r="F349" t="str">
            <v>BHUTAN</v>
          </cell>
          <cell r="G349" t="str">
            <v/>
          </cell>
          <cell r="H349">
            <v>31101</v>
          </cell>
          <cell r="I349" t="e">
            <v>#N/A</v>
          </cell>
          <cell r="J349" t="str">
            <v>GELEPHU THROM.SARPANG</v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>IC</v>
          </cell>
          <cell r="T349" t="str">
            <v>INAC</v>
          </cell>
          <cell r="U349" t="str">
            <v>INAC</v>
          </cell>
          <cell r="V349" t="str">
            <v/>
          </cell>
        </row>
        <row r="350">
          <cell r="A350">
            <v>7715807</v>
          </cell>
          <cell r="B350" t="str">
            <v>Jees Tyres</v>
          </cell>
          <cell r="C350" t="str">
            <v/>
          </cell>
          <cell r="D350" t="str">
            <v/>
          </cell>
          <cell r="E350" t="str">
            <v/>
          </cell>
          <cell r="F350" t="str">
            <v>Mumbai</v>
          </cell>
          <cell r="G350" t="str">
            <v/>
          </cell>
          <cell r="H350">
            <v>400071</v>
          </cell>
          <cell r="I350" t="str">
            <v>27 Maharashtra</v>
          </cell>
          <cell r="J350" t="str">
            <v>GROUND FLOOR, OFFICE NO.5,</v>
          </cell>
          <cell r="K350" t="str">
            <v/>
          </cell>
          <cell r="L350" t="str">
            <v/>
          </cell>
          <cell r="M350" t="str">
            <v/>
          </cell>
          <cell r="N350" t="str">
            <v>PLOT NO.46, Adimata Complex,</v>
          </cell>
          <cell r="O350" t="str">
            <v/>
          </cell>
          <cell r="P350" t="str">
            <v/>
          </cell>
          <cell r="Q350" t="str">
            <v/>
          </cell>
          <cell r="R350">
            <v>9892023238</v>
          </cell>
          <cell r="S350" t="str">
            <v>IC</v>
          </cell>
          <cell r="T350" t="str">
            <v>INM6</v>
          </cell>
          <cell r="U350" t="str">
            <v>INM6</v>
          </cell>
          <cell r="V350" t="str">
            <v>jeestyres17@gmail.com</v>
          </cell>
        </row>
        <row r="351">
          <cell r="A351">
            <v>7716070</v>
          </cell>
          <cell r="B351" t="str">
            <v>SHRI RAM TRADERS</v>
          </cell>
          <cell r="C351" t="str">
            <v/>
          </cell>
          <cell r="D351" t="str">
            <v/>
          </cell>
          <cell r="E351" t="str">
            <v/>
          </cell>
          <cell r="F351" t="str">
            <v>MATHURA</v>
          </cell>
          <cell r="G351" t="str">
            <v/>
          </cell>
          <cell r="H351">
            <v>281001</v>
          </cell>
          <cell r="I351" t="str">
            <v>09 Uttar Pradesh</v>
          </cell>
          <cell r="J351" t="str">
            <v>TRIVEDIJI PURAM, NEAR HONDA AGENCY, NH-2</v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>
            <v>9412281230</v>
          </cell>
          <cell r="S351" t="str">
            <v>IC</v>
          </cell>
          <cell r="T351" t="str">
            <v>INUA</v>
          </cell>
          <cell r="U351" t="str">
            <v>INUA</v>
          </cell>
          <cell r="V351" t="str">
            <v>SHARMADHEERAJ175@GMAIL.COM</v>
          </cell>
        </row>
        <row r="352">
          <cell r="A352">
            <v>7711889</v>
          </cell>
          <cell r="B352" t="str">
            <v>TII INDIA Private Limited</v>
          </cell>
          <cell r="C352" t="str">
            <v/>
          </cell>
          <cell r="D352" t="str">
            <v/>
          </cell>
          <cell r="E352" t="str">
            <v/>
          </cell>
          <cell r="F352" t="str">
            <v>Bawal</v>
          </cell>
          <cell r="G352" t="str">
            <v/>
          </cell>
          <cell r="H352">
            <v>123501</v>
          </cell>
          <cell r="I352" t="str">
            <v>06 Haryana</v>
          </cell>
          <cell r="J352" t="str">
            <v>Plot 2, Sector 14, Phase-II, Industrial Growth Centre</v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>IC</v>
          </cell>
          <cell r="T352" t="str">
            <v/>
          </cell>
          <cell r="U352" t="str">
            <v/>
          </cell>
          <cell r="V352" t="str">
            <v/>
          </cell>
        </row>
        <row r="353">
          <cell r="A353">
            <v>7715853</v>
          </cell>
          <cell r="B353" t="str">
            <v>KBK Agencies</v>
          </cell>
          <cell r="C353" t="str">
            <v/>
          </cell>
          <cell r="D353" t="str">
            <v/>
          </cell>
          <cell r="E353" t="str">
            <v/>
          </cell>
          <cell r="F353" t="str">
            <v>PONNANI</v>
          </cell>
          <cell r="G353" t="str">
            <v>MALLAPURAM DISTRICT</v>
          </cell>
          <cell r="H353">
            <v>679577</v>
          </cell>
          <cell r="I353" t="str">
            <v>32 Kerala</v>
          </cell>
          <cell r="J353" t="str">
            <v>KK JUNCTION,</v>
          </cell>
          <cell r="K353" t="str">
            <v/>
          </cell>
          <cell r="L353" t="str">
            <v/>
          </cell>
          <cell r="M353" t="str">
            <v/>
          </cell>
          <cell r="N353" t="str">
            <v>GURUVAYUR ROAD,</v>
          </cell>
          <cell r="O353" t="str">
            <v/>
          </cell>
          <cell r="P353" t="str">
            <v/>
          </cell>
          <cell r="Q353" t="str">
            <v/>
          </cell>
          <cell r="R353">
            <v>9539076633</v>
          </cell>
          <cell r="S353" t="str">
            <v>IC</v>
          </cell>
          <cell r="T353" t="str">
            <v>INKB</v>
          </cell>
          <cell r="U353" t="str">
            <v>INKB</v>
          </cell>
          <cell r="V353" t="str">
            <v>kbkagenciesedl@gmail.com</v>
          </cell>
        </row>
        <row r="354">
          <cell r="A354">
            <v>7717169</v>
          </cell>
          <cell r="B354" t="str">
            <v>Multani Trailor Service</v>
          </cell>
          <cell r="C354" t="str">
            <v/>
          </cell>
          <cell r="D354" t="str">
            <v/>
          </cell>
          <cell r="E354" t="str">
            <v/>
          </cell>
          <cell r="F354" t="str">
            <v>HIRAPUR-TATIBANDH</v>
          </cell>
          <cell r="G354" t="str">
            <v/>
          </cell>
          <cell r="H354">
            <v>492099</v>
          </cell>
          <cell r="I354" t="str">
            <v>22 Chhattisgarh</v>
          </cell>
          <cell r="J354" t="str">
            <v>Opp. Lunkad Petrol Pump,</v>
          </cell>
          <cell r="K354" t="str">
            <v/>
          </cell>
          <cell r="L354" t="str">
            <v/>
          </cell>
          <cell r="M354" t="str">
            <v/>
          </cell>
          <cell r="N354" t="str">
            <v>Near Sukhsagar Gurudwara</v>
          </cell>
          <cell r="O354" t="str">
            <v/>
          </cell>
          <cell r="P354" t="str">
            <v/>
          </cell>
          <cell r="Q354" t="str">
            <v/>
          </cell>
          <cell r="R354">
            <v>8720820000</v>
          </cell>
          <cell r="S354" t="str">
            <v>IC</v>
          </cell>
          <cell r="T354" t="str">
            <v>INC2</v>
          </cell>
          <cell r="U354" t="str">
            <v>INC2</v>
          </cell>
          <cell r="V354" t="str">
            <v>Manpreetsinghmultani13@gmail.com</v>
          </cell>
        </row>
        <row r="355">
          <cell r="A355">
            <v>7717290</v>
          </cell>
          <cell r="B355" t="str">
            <v>RADHEY TYRES</v>
          </cell>
          <cell r="C355" t="str">
            <v/>
          </cell>
          <cell r="D355" t="str">
            <v/>
          </cell>
          <cell r="E355" t="str">
            <v/>
          </cell>
          <cell r="F355" t="str">
            <v>SHIVPURI</v>
          </cell>
          <cell r="G355" t="str">
            <v/>
          </cell>
          <cell r="H355">
            <v>473551</v>
          </cell>
          <cell r="I355" t="str">
            <v>23 Madhya Pradesh</v>
          </cell>
          <cell r="J355" t="str">
            <v>0,MADHAV CHAWK,SHIVPURI</v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>
            <v>7000573077</v>
          </cell>
          <cell r="S355" t="str">
            <v>IC</v>
          </cell>
          <cell r="T355" t="str">
            <v>INMA</v>
          </cell>
          <cell r="U355" t="str">
            <v>INMA</v>
          </cell>
          <cell r="V355" t="str">
            <v>ajaybhugra1@gmail.com</v>
          </cell>
        </row>
        <row r="356">
          <cell r="A356">
            <v>7715892</v>
          </cell>
          <cell r="B356" t="str">
            <v>SRI LAKSHMINARASIMHA TRANSPORT</v>
          </cell>
          <cell r="C356" t="str">
            <v/>
          </cell>
          <cell r="D356" t="str">
            <v/>
          </cell>
          <cell r="E356" t="str">
            <v/>
          </cell>
          <cell r="F356" t="str">
            <v>VISAKHAPATNAM</v>
          </cell>
          <cell r="G356" t="str">
            <v/>
          </cell>
          <cell r="H356">
            <v>530003</v>
          </cell>
          <cell r="I356" t="str">
            <v>37 Andhra Pradesh</v>
          </cell>
          <cell r="J356" t="str">
            <v>D.NO-9-1-223/B/B</v>
          </cell>
          <cell r="K356" t="str">
            <v/>
          </cell>
          <cell r="L356" t="str">
            <v/>
          </cell>
          <cell r="M356" t="str">
            <v/>
          </cell>
          <cell r="N356" t="str">
            <v>NEAR KARNATAKA BANK</v>
          </cell>
          <cell r="O356" t="str">
            <v/>
          </cell>
          <cell r="P356" t="str">
            <v/>
          </cell>
          <cell r="Q356" t="str">
            <v/>
          </cell>
          <cell r="R356">
            <v>9849912379</v>
          </cell>
          <cell r="S356" t="str">
            <v>IC</v>
          </cell>
          <cell r="T356" t="str">
            <v>INA2</v>
          </cell>
          <cell r="U356" t="str">
            <v>INA2</v>
          </cell>
          <cell r="V356" t="str">
            <v>aanraju@yahoo.in</v>
          </cell>
        </row>
        <row r="357">
          <cell r="A357">
            <v>7716084</v>
          </cell>
          <cell r="B357" t="str">
            <v>Ashtech Industries Pvt Ltd</v>
          </cell>
          <cell r="C357" t="str">
            <v/>
          </cell>
          <cell r="D357" t="str">
            <v/>
          </cell>
          <cell r="E357" t="str">
            <v/>
          </cell>
          <cell r="F357" t="str">
            <v>GAUTAM BUDDHA NAGAR</v>
          </cell>
          <cell r="G357" t="str">
            <v/>
          </cell>
          <cell r="H357">
            <v>201301</v>
          </cell>
          <cell r="I357" t="str">
            <v>09 Uttar Pradesh</v>
          </cell>
          <cell r="J357" t="str">
            <v>13A, UDHYOG KENDRA ECOTECH III</v>
          </cell>
          <cell r="K357" t="str">
            <v/>
          </cell>
          <cell r="L357" t="str">
            <v/>
          </cell>
          <cell r="M357" t="str">
            <v/>
          </cell>
          <cell r="N357" t="str">
            <v>UDHYOG KENDRA</v>
          </cell>
          <cell r="O357" t="str">
            <v/>
          </cell>
          <cell r="P357" t="str">
            <v/>
          </cell>
          <cell r="Q357" t="str">
            <v/>
          </cell>
          <cell r="R357">
            <v>9810558801</v>
          </cell>
          <cell r="S357" t="str">
            <v>IC</v>
          </cell>
          <cell r="T357" t="str">
            <v>IND1</v>
          </cell>
          <cell r="U357" t="str">
            <v>IND1</v>
          </cell>
          <cell r="V357" t="str">
            <v>flyash@ashtechgroup.in</v>
          </cell>
        </row>
        <row r="358">
          <cell r="A358">
            <v>7716100</v>
          </cell>
          <cell r="B358" t="str">
            <v>APBM TRADING</v>
          </cell>
          <cell r="C358" t="str">
            <v/>
          </cell>
          <cell r="D358" t="str">
            <v/>
          </cell>
          <cell r="E358" t="str">
            <v/>
          </cell>
          <cell r="F358" t="str">
            <v>Anakaputhur</v>
          </cell>
          <cell r="G358" t="str">
            <v/>
          </cell>
          <cell r="H358">
            <v>600070</v>
          </cell>
          <cell r="I358" t="str">
            <v>33 Tamil Nadu</v>
          </cell>
          <cell r="J358" t="str">
            <v>6, Srinivasapuram, 200 feet service road</v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>
            <v>9840025303</v>
          </cell>
          <cell r="S358" t="str">
            <v>IC</v>
          </cell>
          <cell r="T358" t="str">
            <v>INT0</v>
          </cell>
          <cell r="U358" t="str">
            <v>INT0</v>
          </cell>
          <cell r="V358" t="str">
            <v>aptraderss@gmail.com</v>
          </cell>
        </row>
        <row r="359">
          <cell r="A359">
            <v>7717039</v>
          </cell>
          <cell r="B359" t="str">
            <v>Karemore Building Material Supplier</v>
          </cell>
          <cell r="C359" t="str">
            <v/>
          </cell>
          <cell r="D359" t="str">
            <v/>
          </cell>
          <cell r="E359" t="str">
            <v/>
          </cell>
          <cell r="F359" t="str">
            <v>NAGPUR</v>
          </cell>
          <cell r="G359" t="str">
            <v/>
          </cell>
          <cell r="H359">
            <v>441002</v>
          </cell>
          <cell r="I359" t="str">
            <v>27 Maharashtra</v>
          </cell>
          <cell r="J359" t="str">
            <v>Shop No.1,Ward No.6,Supare Nagar</v>
          </cell>
          <cell r="K359" t="str">
            <v/>
          </cell>
          <cell r="L359" t="str">
            <v/>
          </cell>
          <cell r="M359" t="str">
            <v/>
          </cell>
          <cell r="N359" t="str">
            <v>Kalamna Road,Kamptee</v>
          </cell>
          <cell r="O359" t="str">
            <v/>
          </cell>
          <cell r="P359" t="str">
            <v/>
          </cell>
          <cell r="Q359" t="str">
            <v/>
          </cell>
          <cell r="R359">
            <v>9325477001</v>
          </cell>
          <cell r="S359" t="str">
            <v>IC</v>
          </cell>
          <cell r="T359" t="str">
            <v>INMI</v>
          </cell>
          <cell r="U359" t="str">
            <v>INMI</v>
          </cell>
          <cell r="V359" t="str">
            <v>karemorebms@gmail.com</v>
          </cell>
        </row>
        <row r="360">
          <cell r="A360">
            <v>7716700</v>
          </cell>
          <cell r="B360" t="str">
            <v>SADAT STONE SUPPLIERS</v>
          </cell>
          <cell r="C360" t="str">
            <v/>
          </cell>
          <cell r="D360" t="str">
            <v/>
          </cell>
          <cell r="E360" t="str">
            <v/>
          </cell>
          <cell r="F360" t="str">
            <v>TONK</v>
          </cell>
          <cell r="G360" t="str">
            <v/>
          </cell>
          <cell r="H360">
            <v>304502</v>
          </cell>
          <cell r="I360" t="str">
            <v>08 Rajasthan</v>
          </cell>
          <cell r="J360" t="str">
            <v>KUMHARO KI GALI MOHALLASADAT</v>
          </cell>
          <cell r="K360" t="str">
            <v/>
          </cell>
          <cell r="L360" t="str">
            <v/>
          </cell>
          <cell r="M360" t="str">
            <v/>
          </cell>
          <cell r="N360" t="str">
            <v>MALPURA ,TONK(RAJASTHAN)</v>
          </cell>
          <cell r="O360" t="str">
            <v/>
          </cell>
          <cell r="P360" t="str">
            <v/>
          </cell>
          <cell r="Q360" t="str">
            <v/>
          </cell>
          <cell r="R360">
            <v>9828987921</v>
          </cell>
          <cell r="S360" t="str">
            <v>IC</v>
          </cell>
          <cell r="T360" t="str">
            <v>INR3</v>
          </cell>
          <cell r="U360" t="str">
            <v>INR3</v>
          </cell>
          <cell r="V360" t="str">
            <v>KANHAVARINDANI7777@YAHOO.COM</v>
          </cell>
        </row>
        <row r="361">
          <cell r="A361">
            <v>7716708</v>
          </cell>
          <cell r="B361" t="str">
            <v>Porwal tyres</v>
          </cell>
          <cell r="C361" t="str">
            <v/>
          </cell>
          <cell r="D361" t="str">
            <v/>
          </cell>
          <cell r="E361" t="str">
            <v/>
          </cell>
          <cell r="F361" t="str">
            <v>Garoth</v>
          </cell>
          <cell r="G361" t="str">
            <v/>
          </cell>
          <cell r="H361">
            <v>458880</v>
          </cell>
          <cell r="I361" t="str">
            <v>23 Madhya Pradesh</v>
          </cell>
          <cell r="J361" t="str">
            <v>Bus Stand</v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>
            <v>9425106235</v>
          </cell>
          <cell r="S361" t="str">
            <v>IC</v>
          </cell>
          <cell r="T361" t="str">
            <v>INMB</v>
          </cell>
          <cell r="U361" t="str">
            <v>INMB</v>
          </cell>
          <cell r="V361" t="str">
            <v>porwaltyres4@gmail.com</v>
          </cell>
        </row>
        <row r="362">
          <cell r="A362">
            <v>7716963</v>
          </cell>
          <cell r="B362" t="str">
            <v>Mahalaxmi Agencies</v>
          </cell>
          <cell r="C362" t="str">
            <v/>
          </cell>
          <cell r="D362" t="str">
            <v/>
          </cell>
          <cell r="E362" t="str">
            <v/>
          </cell>
          <cell r="F362" t="str">
            <v>NAGPUR</v>
          </cell>
          <cell r="G362" t="str">
            <v/>
          </cell>
          <cell r="H362">
            <v>440023</v>
          </cell>
          <cell r="I362" t="str">
            <v>27 Maharashtra</v>
          </cell>
          <cell r="J362" t="str">
            <v>Shop No.2,Amravati Road,Near RITCO Transport</v>
          </cell>
          <cell r="K362" t="str">
            <v/>
          </cell>
          <cell r="L362" t="str">
            <v/>
          </cell>
          <cell r="M362" t="str">
            <v/>
          </cell>
          <cell r="N362" t="str">
            <v>Wadi</v>
          </cell>
          <cell r="O362" t="str">
            <v/>
          </cell>
          <cell r="P362" t="str">
            <v/>
          </cell>
          <cell r="Q362" t="str">
            <v/>
          </cell>
          <cell r="R362">
            <v>9373120111</v>
          </cell>
          <cell r="S362" t="str">
            <v>IC</v>
          </cell>
          <cell r="T362" t="str">
            <v>INMI</v>
          </cell>
          <cell r="U362" t="str">
            <v>INMI</v>
          </cell>
          <cell r="V362" t="str">
            <v>mahalaxmi563@gmail.com</v>
          </cell>
        </row>
        <row r="363">
          <cell r="A363">
            <v>7715874</v>
          </cell>
          <cell r="B363" t="str">
            <v>SANTHA TYRE SERVICE</v>
          </cell>
          <cell r="C363" t="str">
            <v/>
          </cell>
          <cell r="D363" t="str">
            <v/>
          </cell>
          <cell r="E363" t="str">
            <v/>
          </cell>
          <cell r="F363" t="str">
            <v>NAMAKKAL</v>
          </cell>
          <cell r="G363" t="str">
            <v/>
          </cell>
          <cell r="H363">
            <v>637001</v>
          </cell>
          <cell r="I363" t="str">
            <v>33 Tamil Nadu</v>
          </cell>
          <cell r="J363" t="str">
            <v>3/227-A, NALLIPALAYAM,</v>
          </cell>
          <cell r="K363" t="str">
            <v/>
          </cell>
          <cell r="L363" t="str">
            <v/>
          </cell>
          <cell r="M363" t="str">
            <v/>
          </cell>
          <cell r="N363" t="str">
            <v>SALEM KARUR BYE PASS ROAD</v>
          </cell>
          <cell r="O363" t="str">
            <v/>
          </cell>
          <cell r="P363" t="str">
            <v/>
          </cell>
          <cell r="Q363" t="str">
            <v/>
          </cell>
          <cell r="R363">
            <v>9843176013</v>
          </cell>
          <cell r="S363" t="str">
            <v>IC</v>
          </cell>
          <cell r="T363" t="str">
            <v>INT3</v>
          </cell>
          <cell r="U363" t="str">
            <v>INT3</v>
          </cell>
          <cell r="V363" t="str">
            <v>santhatyreservice@gmail.com</v>
          </cell>
        </row>
        <row r="364">
          <cell r="A364">
            <v>7717123</v>
          </cell>
          <cell r="B364" t="str">
            <v>Maruti Tyres</v>
          </cell>
          <cell r="C364" t="str">
            <v/>
          </cell>
          <cell r="D364" t="str">
            <v/>
          </cell>
          <cell r="E364" t="str">
            <v/>
          </cell>
          <cell r="F364" t="str">
            <v>Hovina Hadagli</v>
          </cell>
          <cell r="G364" t="str">
            <v/>
          </cell>
          <cell r="H364">
            <v>583219</v>
          </cell>
          <cell r="I364" t="str">
            <v>29 Karnataka</v>
          </cell>
          <cell r="J364" t="str">
            <v>Sri Maruthi Tyres, No. 406/A, Jain Temple Road,</v>
          </cell>
          <cell r="K364" t="str">
            <v/>
          </cell>
          <cell r="L364" t="str">
            <v/>
          </cell>
          <cell r="M364" t="str">
            <v/>
          </cell>
          <cell r="N364" t="str">
            <v>besides SBI Bank 10th Ward</v>
          </cell>
          <cell r="O364" t="str">
            <v/>
          </cell>
          <cell r="P364" t="str">
            <v/>
          </cell>
          <cell r="Q364" t="str">
            <v/>
          </cell>
          <cell r="R364">
            <v>9448566478</v>
          </cell>
          <cell r="S364" t="str">
            <v>IC</v>
          </cell>
          <cell r="T364" t="str">
            <v>INK9</v>
          </cell>
          <cell r="U364" t="str">
            <v>INK9</v>
          </cell>
          <cell r="V364" t="str">
            <v>njrameshgowda@gmail.com</v>
          </cell>
        </row>
        <row r="365">
          <cell r="A365">
            <v>7717331</v>
          </cell>
          <cell r="B365" t="str">
            <v>SHREEJI TYRES</v>
          </cell>
          <cell r="C365" t="str">
            <v/>
          </cell>
          <cell r="D365" t="str">
            <v/>
          </cell>
          <cell r="E365" t="str">
            <v/>
          </cell>
          <cell r="F365" t="str">
            <v>JUNAGADH</v>
          </cell>
          <cell r="G365" t="str">
            <v/>
          </cell>
          <cell r="H365">
            <v>362720</v>
          </cell>
          <cell r="I365" t="str">
            <v>24 Gujarat</v>
          </cell>
          <cell r="J365" t="str">
            <v>SHIVLAL COMPLEX, KHODINAR</v>
          </cell>
          <cell r="K365" t="str">
            <v/>
          </cell>
          <cell r="L365" t="str">
            <v/>
          </cell>
          <cell r="M365" t="str">
            <v/>
          </cell>
          <cell r="N365" t="str">
            <v>KHODINAR</v>
          </cell>
          <cell r="O365" t="str">
            <v/>
          </cell>
          <cell r="P365" t="str">
            <v/>
          </cell>
          <cell r="Q365" t="str">
            <v/>
          </cell>
          <cell r="R365">
            <v>9974329674</v>
          </cell>
          <cell r="S365" t="str">
            <v>IC</v>
          </cell>
          <cell r="T365" t="str">
            <v>ING1</v>
          </cell>
          <cell r="U365" t="str">
            <v>ING1</v>
          </cell>
          <cell r="V365" t="str">
            <v>shreejityres2009@gmail.com</v>
          </cell>
        </row>
        <row r="366">
          <cell r="A366">
            <v>7715852</v>
          </cell>
          <cell r="B366" t="str">
            <v>KANTA AUTOMOBILES</v>
          </cell>
          <cell r="C366" t="str">
            <v/>
          </cell>
          <cell r="D366" t="str">
            <v/>
          </cell>
          <cell r="E366" t="str">
            <v/>
          </cell>
          <cell r="F366" t="str">
            <v>NANDED</v>
          </cell>
          <cell r="G366" t="str">
            <v/>
          </cell>
          <cell r="H366">
            <v>431601</v>
          </cell>
          <cell r="I366" t="str">
            <v>27 Maharashtra</v>
          </cell>
          <cell r="J366" t="str">
            <v>Hingoli Gate, S.No. 24,</v>
          </cell>
          <cell r="K366" t="str">
            <v/>
          </cell>
          <cell r="L366" t="str">
            <v/>
          </cell>
          <cell r="M366" t="str">
            <v/>
          </cell>
          <cell r="N366" t="str">
            <v>GTB Market, Chikhai Wadi Road,</v>
          </cell>
          <cell r="O366" t="str">
            <v/>
          </cell>
          <cell r="P366" t="str">
            <v/>
          </cell>
          <cell r="Q366" t="str">
            <v/>
          </cell>
          <cell r="R366">
            <v>9860809829</v>
          </cell>
          <cell r="S366" t="str">
            <v>IC</v>
          </cell>
          <cell r="T366" t="str">
            <v>INMI</v>
          </cell>
          <cell r="U366" t="str">
            <v>INMI</v>
          </cell>
          <cell r="V366" t="str">
            <v>kantaautomobiles@gmail.com</v>
          </cell>
        </row>
        <row r="367">
          <cell r="A367">
            <v>7717184</v>
          </cell>
          <cell r="B367" t="str">
            <v>ASHWINI LOGISTICS SOLUTION</v>
          </cell>
          <cell r="C367" t="str">
            <v/>
          </cell>
          <cell r="D367" t="str">
            <v/>
          </cell>
          <cell r="E367" t="str">
            <v/>
          </cell>
          <cell r="F367" t="str">
            <v>RAIGAD</v>
          </cell>
          <cell r="G367" t="str">
            <v>RAIGAD</v>
          </cell>
          <cell r="H367">
            <v>400614</v>
          </cell>
          <cell r="I367" t="str">
            <v>27 Maharashtra</v>
          </cell>
          <cell r="J367" t="str">
            <v>7th floor, B-701,702 and 703</v>
          </cell>
          <cell r="K367" t="str">
            <v/>
          </cell>
          <cell r="L367" t="str">
            <v/>
          </cell>
          <cell r="M367" t="str">
            <v/>
          </cell>
          <cell r="N367" t="str">
            <v>Shelton Sapphire, Plot No.18 and 19,</v>
          </cell>
          <cell r="O367" t="str">
            <v/>
          </cell>
          <cell r="P367" t="str">
            <v/>
          </cell>
          <cell r="Q367" t="str">
            <v/>
          </cell>
          <cell r="R367" t="str">
            <v>022-40312345</v>
          </cell>
          <cell r="S367" t="str">
            <v>IC</v>
          </cell>
          <cell r="T367" t="str">
            <v>INMK</v>
          </cell>
          <cell r="U367" t="str">
            <v>INMK</v>
          </cell>
          <cell r="V367" t="str">
            <v>info@ashwinilogistics.in</v>
          </cell>
        </row>
        <row r="368">
          <cell r="A368">
            <v>7715812</v>
          </cell>
          <cell r="B368" t="str">
            <v>MONDAL TYRES</v>
          </cell>
          <cell r="C368" t="str">
            <v/>
          </cell>
          <cell r="D368" t="str">
            <v/>
          </cell>
          <cell r="E368" t="str">
            <v/>
          </cell>
          <cell r="F368" t="str">
            <v>BIRBHUM</v>
          </cell>
          <cell r="G368" t="str">
            <v/>
          </cell>
          <cell r="H368">
            <v>731234</v>
          </cell>
          <cell r="I368" t="str">
            <v>19 West Bengal</v>
          </cell>
          <cell r="J368" t="str">
            <v>758, MAIN ROAD SAINTHIA</v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>
            <v>9434326339</v>
          </cell>
          <cell r="S368" t="str">
            <v>IC</v>
          </cell>
          <cell r="T368" t="str">
            <v>INWA</v>
          </cell>
          <cell r="U368" t="str">
            <v>INWA</v>
          </cell>
          <cell r="V368" t="str">
            <v/>
          </cell>
        </row>
        <row r="369">
          <cell r="A369">
            <v>7717055</v>
          </cell>
          <cell r="B369" t="str">
            <v>HARSIDHI FLEET MANTAINANCE &amp; Service</v>
          </cell>
          <cell r="C369" t="str">
            <v/>
          </cell>
          <cell r="D369" t="str">
            <v/>
          </cell>
          <cell r="E369" t="str">
            <v/>
          </cell>
          <cell r="F369" t="str">
            <v>AHMEDABAD</v>
          </cell>
          <cell r="G369" t="str">
            <v/>
          </cell>
          <cell r="H369">
            <v>380013</v>
          </cell>
          <cell r="I369" t="str">
            <v>24 Gujarat</v>
          </cell>
          <cell r="J369" t="str">
            <v>203, PADMAWATI APPRATMENT</v>
          </cell>
          <cell r="K369" t="str">
            <v/>
          </cell>
          <cell r="L369" t="str">
            <v/>
          </cell>
          <cell r="M369" t="str">
            <v/>
          </cell>
          <cell r="N369" t="str">
            <v>SHANTINAGAR SOCIETY</v>
          </cell>
          <cell r="O369" t="str">
            <v/>
          </cell>
          <cell r="P369" t="str">
            <v/>
          </cell>
          <cell r="Q369" t="str">
            <v/>
          </cell>
          <cell r="R369">
            <v>8849763673</v>
          </cell>
          <cell r="S369" t="str">
            <v>IC</v>
          </cell>
          <cell r="T369" t="str">
            <v>ING2</v>
          </cell>
          <cell r="U369" t="str">
            <v>ING2</v>
          </cell>
          <cell r="V369" t="str">
            <v>harsidhifleet@gmail.com</v>
          </cell>
        </row>
        <row r="370">
          <cell r="A370">
            <v>7717376</v>
          </cell>
          <cell r="B370" t="str">
            <v>DAS TYRE AND PARTS</v>
          </cell>
          <cell r="C370" t="str">
            <v/>
          </cell>
          <cell r="D370" t="str">
            <v/>
          </cell>
          <cell r="E370" t="str">
            <v/>
          </cell>
          <cell r="F370" t="str">
            <v>PASCHIM MEDINIPUR</v>
          </cell>
          <cell r="G370" t="str">
            <v/>
          </cell>
          <cell r="H370">
            <v>721144</v>
          </cell>
          <cell r="I370" t="str">
            <v>19 West Bengal</v>
          </cell>
          <cell r="J370" t="str">
            <v>PS- SABANG, P.O- SABANG, VILL- RAKHILYA</v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>
            <v>9609426421</v>
          </cell>
          <cell r="S370" t="str">
            <v>IC</v>
          </cell>
          <cell r="T370" t="str">
            <v>INWD</v>
          </cell>
          <cell r="U370" t="str">
            <v>INWD</v>
          </cell>
          <cell r="V370" t="str">
            <v>dastyreandparts@gmail.com</v>
          </cell>
        </row>
        <row r="371">
          <cell r="A371">
            <v>7717234</v>
          </cell>
          <cell r="B371" t="str">
            <v>MAA SHARDA AUTOMOBILES</v>
          </cell>
          <cell r="C371" t="str">
            <v/>
          </cell>
          <cell r="D371" t="str">
            <v/>
          </cell>
          <cell r="E371" t="str">
            <v/>
          </cell>
          <cell r="F371" t="str">
            <v>damoh</v>
          </cell>
          <cell r="G371" t="str">
            <v/>
          </cell>
          <cell r="H371">
            <v>470661</v>
          </cell>
          <cell r="I371" t="str">
            <v>23 Madhya Pradesh</v>
          </cell>
          <cell r="J371" t="str">
            <v>GRAM-SINGPUR,BESIDES GANESH PURAM COLONY</v>
          </cell>
          <cell r="K371" t="str">
            <v/>
          </cell>
          <cell r="L371" t="str">
            <v/>
          </cell>
          <cell r="M371" t="str">
            <v/>
          </cell>
          <cell r="N371" t="str">
            <v>NARSINGARH road</v>
          </cell>
          <cell r="O371" t="str">
            <v/>
          </cell>
          <cell r="P371" t="str">
            <v/>
          </cell>
          <cell r="Q371" t="str">
            <v/>
          </cell>
          <cell r="R371">
            <v>8224000403</v>
          </cell>
          <cell r="S371" t="str">
            <v>IC</v>
          </cell>
          <cell r="T371" t="str">
            <v>INMC</v>
          </cell>
          <cell r="U371" t="str">
            <v>INMC</v>
          </cell>
          <cell r="V371" t="str">
            <v>yogeshrasati@gmail.com</v>
          </cell>
        </row>
        <row r="372">
          <cell r="A372">
            <v>7711367</v>
          </cell>
          <cell r="B372" t="str">
            <v>PAL MOTORS</v>
          </cell>
          <cell r="C372" t="str">
            <v/>
          </cell>
          <cell r="D372" t="str">
            <v/>
          </cell>
          <cell r="E372" t="str">
            <v/>
          </cell>
          <cell r="F372" t="str">
            <v>KISHANGANJ</v>
          </cell>
          <cell r="G372" t="str">
            <v/>
          </cell>
          <cell r="H372">
            <v>812005</v>
          </cell>
          <cell r="I372" t="str">
            <v>10 Bihar</v>
          </cell>
          <cell r="J372" t="str">
            <v>DHARAMSHALA ROAD</v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>
            <v>9431658255</v>
          </cell>
          <cell r="S372" t="str">
            <v>IC</v>
          </cell>
          <cell r="T372" t="str">
            <v>INB7</v>
          </cell>
          <cell r="U372" t="str">
            <v>INB7</v>
          </cell>
          <cell r="V372" t="str">
            <v/>
          </cell>
        </row>
        <row r="373">
          <cell r="A373">
            <v>7711485</v>
          </cell>
          <cell r="B373" t="str">
            <v>NEW JASMEET ENTERPRISES</v>
          </cell>
          <cell r="C373" t="str">
            <v/>
          </cell>
          <cell r="D373" t="str">
            <v/>
          </cell>
          <cell r="E373" t="str">
            <v/>
          </cell>
          <cell r="F373" t="str">
            <v>NANDED</v>
          </cell>
          <cell r="G373" t="str">
            <v/>
          </cell>
          <cell r="H373">
            <v>411601</v>
          </cell>
          <cell r="I373" t="str">
            <v>27 Maharashtra</v>
          </cell>
          <cell r="J373" t="str">
            <v>GADIWALE COMPLEX,BHAGTSINGH ROAD</v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>
            <v>990932216</v>
          </cell>
          <cell r="S373" t="str">
            <v>IC</v>
          </cell>
          <cell r="T373" t="str">
            <v>INM0</v>
          </cell>
          <cell r="U373" t="str">
            <v>INM0</v>
          </cell>
          <cell r="V373" t="str">
            <v/>
          </cell>
        </row>
        <row r="374">
          <cell r="A374">
            <v>7711833</v>
          </cell>
          <cell r="B374" t="str">
            <v>ANIL TYRE SERVICE</v>
          </cell>
          <cell r="C374" t="str">
            <v/>
          </cell>
          <cell r="D374" t="str">
            <v/>
          </cell>
          <cell r="E374" t="str">
            <v/>
          </cell>
          <cell r="F374" t="str">
            <v>PILIBANGA</v>
          </cell>
          <cell r="G374" t="str">
            <v/>
          </cell>
          <cell r="H374">
            <v>335803</v>
          </cell>
          <cell r="I374" t="str">
            <v>08 Rajasthan</v>
          </cell>
          <cell r="J374" t="str">
            <v>BUS STAND, PILIBANGA,HANUMANGARH</v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>
            <v>9414095828</v>
          </cell>
          <cell r="S374" t="str">
            <v>IC</v>
          </cell>
          <cell r="T374" t="str">
            <v>INR5</v>
          </cell>
          <cell r="U374" t="str">
            <v>INR5</v>
          </cell>
          <cell r="V374" t="str">
            <v>rahulgirdhar@live.com</v>
          </cell>
        </row>
        <row r="375">
          <cell r="A375">
            <v>7712245</v>
          </cell>
          <cell r="B375" t="str">
            <v>R.R. AUTOMOBILE</v>
          </cell>
          <cell r="C375" t="str">
            <v/>
          </cell>
          <cell r="D375" t="str">
            <v/>
          </cell>
          <cell r="E375" t="str">
            <v/>
          </cell>
          <cell r="F375" t="str">
            <v>BHIWADI</v>
          </cell>
          <cell r="G375" t="str">
            <v/>
          </cell>
          <cell r="H375">
            <v>301019</v>
          </cell>
          <cell r="I375" t="str">
            <v>08 Rajasthan</v>
          </cell>
          <cell r="J375" t="str">
            <v>A-34 BHAGAT SINGH COLONY BHIWADI</v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>
            <v>9983301050</v>
          </cell>
          <cell r="S375" t="str">
            <v>IC</v>
          </cell>
          <cell r="T375" t="str">
            <v>INR1</v>
          </cell>
          <cell r="U375" t="str">
            <v>INR1</v>
          </cell>
          <cell r="V375" t="str">
            <v/>
          </cell>
        </row>
        <row r="376">
          <cell r="A376">
            <v>7711984</v>
          </cell>
          <cell r="B376" t="str">
            <v>TYRE  CENTRE</v>
          </cell>
          <cell r="C376" t="str">
            <v/>
          </cell>
          <cell r="D376" t="str">
            <v/>
          </cell>
          <cell r="E376" t="str">
            <v/>
          </cell>
          <cell r="F376" t="str">
            <v>TUMKUR</v>
          </cell>
          <cell r="G376" t="str">
            <v/>
          </cell>
          <cell r="H376">
            <v>572101</v>
          </cell>
          <cell r="I376" t="str">
            <v>29 Karnataka</v>
          </cell>
          <cell r="J376" t="str">
            <v>NEW MANDIPET,1ST MAIN,3RD CROSS</v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>
            <v>9880461617</v>
          </cell>
          <cell r="S376" t="str">
            <v>IC</v>
          </cell>
          <cell r="T376" t="str">
            <v>INK8</v>
          </cell>
          <cell r="U376" t="str">
            <v>INK8</v>
          </cell>
          <cell r="V376" t="str">
            <v>harishkumar.ps1983@gmail.com</v>
          </cell>
        </row>
        <row r="377">
          <cell r="A377">
            <v>8704257</v>
          </cell>
          <cell r="B377" t="str">
            <v>HARALALKA SALES &amp; SERVICE</v>
          </cell>
          <cell r="C377" t="str">
            <v/>
          </cell>
          <cell r="D377" t="str">
            <v/>
          </cell>
          <cell r="E377" t="str">
            <v/>
          </cell>
          <cell r="F377" t="str">
            <v>Ghatakpukur</v>
          </cell>
          <cell r="G377" t="str">
            <v/>
          </cell>
          <cell r="H377">
            <v>743502</v>
          </cell>
          <cell r="I377" t="str">
            <v>19 West Bengal</v>
          </cell>
          <cell r="J377" t="str">
            <v>Post-gobindapur,Ps-bhangar,South 24PGS</v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>
            <v>9836126664</v>
          </cell>
          <cell r="S377" t="str">
            <v>IC</v>
          </cell>
          <cell r="T377" t="str">
            <v>INWF</v>
          </cell>
          <cell r="U377" t="str">
            <v>INWF</v>
          </cell>
          <cell r="V377" t="str">
            <v>sulav1234@rediffmail.com</v>
          </cell>
        </row>
        <row r="378">
          <cell r="A378">
            <v>7712445</v>
          </cell>
          <cell r="B378" t="str">
            <v>GOVIND TYRE SERVICE</v>
          </cell>
          <cell r="C378" t="str">
            <v/>
          </cell>
          <cell r="D378" t="str">
            <v/>
          </cell>
          <cell r="E378" t="str">
            <v/>
          </cell>
          <cell r="F378" t="str">
            <v>GANGANAGAR</v>
          </cell>
          <cell r="G378" t="str">
            <v/>
          </cell>
          <cell r="H378">
            <v>335707</v>
          </cell>
          <cell r="I378" t="str">
            <v>08 Rajasthan</v>
          </cell>
          <cell r="J378" t="str">
            <v>KHAJUWALA ROAD,RAWLA,ANUPGARH,</v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>
            <v>9928823303</v>
          </cell>
          <cell r="S378" t="str">
            <v>IC</v>
          </cell>
          <cell r="T378" t="str">
            <v>INR5</v>
          </cell>
          <cell r="U378" t="str">
            <v>INR5</v>
          </cell>
          <cell r="V378" t="str">
            <v/>
          </cell>
        </row>
        <row r="379">
          <cell r="A379">
            <v>7712178</v>
          </cell>
          <cell r="B379" t="str">
            <v>A.S. TRADERS</v>
          </cell>
          <cell r="C379" t="str">
            <v/>
          </cell>
          <cell r="D379" t="str">
            <v/>
          </cell>
          <cell r="E379" t="str">
            <v/>
          </cell>
          <cell r="F379" t="str">
            <v>ERODE</v>
          </cell>
          <cell r="G379" t="str">
            <v/>
          </cell>
          <cell r="H379">
            <v>638459</v>
          </cell>
          <cell r="I379" t="str">
            <v>33 Tamil Nadu</v>
          </cell>
          <cell r="J379" t="str">
            <v>5-30/I,KARAPPADI,SATHY TALUK</v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>
            <v>9176999306</v>
          </cell>
          <cell r="S379" t="str">
            <v>IC</v>
          </cell>
          <cell r="T379" t="str">
            <v>INT3</v>
          </cell>
          <cell r="U379" t="str">
            <v>INT3</v>
          </cell>
          <cell r="V379" t="str">
            <v/>
          </cell>
        </row>
        <row r="380">
          <cell r="A380">
            <v>7712154</v>
          </cell>
          <cell r="B380" t="str">
            <v>ANISH INFRACON INDIA PRIVATE LIMITED</v>
          </cell>
          <cell r="C380" t="str">
            <v/>
          </cell>
          <cell r="D380" t="str">
            <v/>
          </cell>
          <cell r="E380" t="str">
            <v/>
          </cell>
          <cell r="F380" t="str">
            <v>Ratlam</v>
          </cell>
          <cell r="G380" t="str">
            <v/>
          </cell>
          <cell r="H380">
            <v>457001</v>
          </cell>
          <cell r="I380" t="str">
            <v>23 Madhya Pradesh</v>
          </cell>
          <cell r="J380" t="str">
            <v>Sr. No. 1101/5, Nr. Krishna Tyre, Mahu Nimach Road</v>
          </cell>
          <cell r="K380" t="str">
            <v/>
          </cell>
          <cell r="L380" t="str">
            <v/>
          </cell>
          <cell r="M380" t="str">
            <v/>
          </cell>
          <cell r="N380" t="str">
            <v>Opp. Krishi Upaj Mandi,</v>
          </cell>
          <cell r="O380" t="str">
            <v/>
          </cell>
          <cell r="P380" t="str">
            <v/>
          </cell>
          <cell r="Q380" t="str">
            <v/>
          </cell>
          <cell r="R380">
            <v>9925234555</v>
          </cell>
          <cell r="S380" t="str">
            <v>IC</v>
          </cell>
          <cell r="T380" t="str">
            <v>INMB</v>
          </cell>
          <cell r="U380" t="str">
            <v>INMB</v>
          </cell>
          <cell r="V380" t="str">
            <v/>
          </cell>
        </row>
        <row r="381">
          <cell r="A381">
            <v>7715860</v>
          </cell>
          <cell r="B381" t="str">
            <v>SNS TYRE HOUSE</v>
          </cell>
          <cell r="C381" t="str">
            <v/>
          </cell>
          <cell r="D381" t="str">
            <v/>
          </cell>
          <cell r="E381" t="str">
            <v/>
          </cell>
          <cell r="F381" t="str">
            <v>AKBARPUR</v>
          </cell>
          <cell r="G381" t="str">
            <v>DISTT-Ambedkar Nagar</v>
          </cell>
          <cell r="H381">
            <v>224122</v>
          </cell>
          <cell r="I381" t="str">
            <v>09 Uttar Pradesh</v>
          </cell>
          <cell r="J381" t="str">
            <v>DOSTPUR ROAD, SHAHJADPUR,</v>
          </cell>
          <cell r="K381" t="str">
            <v/>
          </cell>
          <cell r="L381" t="str">
            <v/>
          </cell>
          <cell r="M381" t="str">
            <v/>
          </cell>
          <cell r="N381" t="str">
            <v>AKBARPUR</v>
          </cell>
          <cell r="O381" t="str">
            <v/>
          </cell>
          <cell r="P381" t="str">
            <v/>
          </cell>
          <cell r="Q381" t="str">
            <v/>
          </cell>
          <cell r="R381">
            <v>8707735701</v>
          </cell>
          <cell r="S381" t="str">
            <v>IC</v>
          </cell>
          <cell r="T381" t="str">
            <v>INUP</v>
          </cell>
          <cell r="U381" t="str">
            <v>INUP</v>
          </cell>
          <cell r="V381" t="str">
            <v>raj808125@gmail.com</v>
          </cell>
        </row>
        <row r="382">
          <cell r="A382">
            <v>7717005</v>
          </cell>
          <cell r="B382" t="str">
            <v>SCM Roadways</v>
          </cell>
          <cell r="C382" t="str">
            <v/>
          </cell>
          <cell r="D382" t="str">
            <v/>
          </cell>
          <cell r="E382" t="str">
            <v/>
          </cell>
          <cell r="F382" t="str">
            <v>Bhopal</v>
          </cell>
          <cell r="G382" t="str">
            <v/>
          </cell>
          <cell r="H382">
            <v>462041</v>
          </cell>
          <cell r="I382" t="str">
            <v>23 Madhya Pradesh</v>
          </cell>
          <cell r="J382" t="str">
            <v>Flat No. 305, Welcome Apartment,</v>
          </cell>
          <cell r="K382" t="str">
            <v/>
          </cell>
          <cell r="L382" t="str">
            <v/>
          </cell>
          <cell r="M382" t="str">
            <v/>
          </cell>
          <cell r="N382" t="str">
            <v>Ayodhya Bypass Road</v>
          </cell>
          <cell r="O382" t="str">
            <v/>
          </cell>
          <cell r="P382" t="str">
            <v/>
          </cell>
          <cell r="Q382" t="str">
            <v/>
          </cell>
          <cell r="R382">
            <v>9981155021</v>
          </cell>
          <cell r="S382" t="str">
            <v>IC</v>
          </cell>
          <cell r="T382" t="str">
            <v>INME</v>
          </cell>
          <cell r="U382" t="str">
            <v>INME</v>
          </cell>
          <cell r="V382" t="str">
            <v>maheshwariroadlines6@gmail.com</v>
          </cell>
        </row>
        <row r="383">
          <cell r="A383">
            <v>7715836</v>
          </cell>
          <cell r="B383" t="str">
            <v>PUNJAB TYRES STORES</v>
          </cell>
          <cell r="C383" t="str">
            <v/>
          </cell>
          <cell r="D383" t="str">
            <v/>
          </cell>
          <cell r="E383" t="str">
            <v/>
          </cell>
          <cell r="F383" t="str">
            <v>EAST MEDINIPUR</v>
          </cell>
          <cell r="G383" t="str">
            <v/>
          </cell>
          <cell r="H383">
            <v>721654</v>
          </cell>
          <cell r="I383" t="str">
            <v>19 West Bengal</v>
          </cell>
          <cell r="J383" t="str">
            <v>KASHTHAKHAL, SUTAHATA,</v>
          </cell>
          <cell r="K383" t="str">
            <v/>
          </cell>
          <cell r="L383" t="str">
            <v/>
          </cell>
          <cell r="M383" t="str">
            <v/>
          </cell>
          <cell r="N383" t="str">
            <v>HALDIA,</v>
          </cell>
          <cell r="O383" t="str">
            <v/>
          </cell>
          <cell r="P383" t="str">
            <v/>
          </cell>
          <cell r="Q383" t="str">
            <v/>
          </cell>
          <cell r="R383">
            <v>7029299268</v>
          </cell>
          <cell r="S383" t="str">
            <v>IC</v>
          </cell>
          <cell r="T383" t="str">
            <v>INWD</v>
          </cell>
          <cell r="U383" t="str">
            <v>INWD</v>
          </cell>
          <cell r="V383" t="str">
            <v>ss8348404558@gmail.com</v>
          </cell>
        </row>
        <row r="384">
          <cell r="A384">
            <v>7712306</v>
          </cell>
          <cell r="B384" t="str">
            <v>SHRIRAM TRANSPORT</v>
          </cell>
          <cell r="C384" t="str">
            <v/>
          </cell>
          <cell r="D384" t="str">
            <v/>
          </cell>
          <cell r="E384" t="str">
            <v/>
          </cell>
          <cell r="F384" t="str">
            <v>BANGALORE</v>
          </cell>
          <cell r="G384" t="str">
            <v/>
          </cell>
          <cell r="H384">
            <v>561203</v>
          </cell>
          <cell r="I384" t="str">
            <v>29 Karnataka</v>
          </cell>
          <cell r="J384" t="str">
            <v>No 395,Jayalakshmi Complex,White Field</v>
          </cell>
          <cell r="K384" t="str">
            <v/>
          </cell>
          <cell r="L384" t="str">
            <v/>
          </cell>
          <cell r="M384" t="str">
            <v/>
          </cell>
          <cell r="N384" t="str">
            <v>White Field -ITPL Road,Hoodi,</v>
          </cell>
          <cell r="O384" t="str">
            <v/>
          </cell>
          <cell r="P384" t="str">
            <v/>
          </cell>
          <cell r="Q384" t="str">
            <v/>
          </cell>
          <cell r="R384">
            <v>9844041360</v>
          </cell>
          <cell r="S384" t="str">
            <v>IC</v>
          </cell>
          <cell r="T384" t="str">
            <v>INK8</v>
          </cell>
          <cell r="U384" t="str">
            <v>INK8</v>
          </cell>
          <cell r="V384" t="str">
            <v/>
          </cell>
        </row>
        <row r="385">
          <cell r="A385">
            <v>7712362</v>
          </cell>
          <cell r="B385" t="str">
            <v>NEW MORNING STAR TRAVELS</v>
          </cell>
          <cell r="C385" t="str">
            <v/>
          </cell>
          <cell r="D385" t="str">
            <v/>
          </cell>
          <cell r="E385" t="str">
            <v/>
          </cell>
          <cell r="F385" t="str">
            <v>GUNTUR</v>
          </cell>
          <cell r="G385" t="str">
            <v/>
          </cell>
          <cell r="H385">
            <v>522001</v>
          </cell>
          <cell r="I385" t="str">
            <v>37 Andhra Pradesh</v>
          </cell>
          <cell r="J385" t="str">
            <v>P NO.223,3RD PHASE INDIRA AUTO NAGR</v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>
            <v>8297777777</v>
          </cell>
          <cell r="S385" t="str">
            <v>IC</v>
          </cell>
          <cell r="T385" t="str">
            <v>INA3</v>
          </cell>
          <cell r="U385" t="str">
            <v>INA3</v>
          </cell>
          <cell r="V385" t="str">
            <v/>
          </cell>
        </row>
        <row r="386">
          <cell r="A386">
            <v>7712370</v>
          </cell>
          <cell r="B386" t="str">
            <v>SENTHURAAN TYRES</v>
          </cell>
          <cell r="C386" t="str">
            <v/>
          </cell>
          <cell r="D386" t="str">
            <v/>
          </cell>
          <cell r="E386" t="str">
            <v/>
          </cell>
          <cell r="F386" t="str">
            <v>ARUPPUKOTTAI</v>
          </cell>
          <cell r="G386" t="str">
            <v/>
          </cell>
          <cell r="H386">
            <v>626159</v>
          </cell>
          <cell r="I386" t="str">
            <v>33 Tamil Nadu</v>
          </cell>
          <cell r="J386" t="str">
            <v>2/324A, SAVVASPURAM, RAMASAMY NAGAR POST,</v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>
            <v>9842349421</v>
          </cell>
          <cell r="S386" t="str">
            <v>IC</v>
          </cell>
          <cell r="T386" t="str">
            <v>INT4</v>
          </cell>
          <cell r="U386" t="str">
            <v>INT4</v>
          </cell>
          <cell r="V386" t="str">
            <v/>
          </cell>
        </row>
        <row r="387">
          <cell r="A387">
            <v>7711863</v>
          </cell>
          <cell r="B387" t="str">
            <v>New Gupta &amp; Co</v>
          </cell>
          <cell r="C387" t="str">
            <v/>
          </cell>
          <cell r="D387" t="str">
            <v/>
          </cell>
          <cell r="E387" t="str">
            <v/>
          </cell>
          <cell r="F387" t="str">
            <v>Baroda</v>
          </cell>
          <cell r="G387" t="str">
            <v/>
          </cell>
          <cell r="H387">
            <v>391310</v>
          </cell>
          <cell r="I387" t="str">
            <v>24 Gujarat</v>
          </cell>
          <cell r="J387" t="str">
            <v>Near GSFC Approach Gate,Chhani -Bajuwa Road,P.O Bajuwa</v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>
            <v>9227141241</v>
          </cell>
          <cell r="S387" t="str">
            <v>IC</v>
          </cell>
          <cell r="T387" t="str">
            <v>ING7</v>
          </cell>
          <cell r="U387" t="str">
            <v>ING7</v>
          </cell>
          <cell r="V387" t="str">
            <v>newguptaandco@ymail.com</v>
          </cell>
        </row>
        <row r="388">
          <cell r="A388">
            <v>7712467</v>
          </cell>
          <cell r="B388" t="str">
            <v>EPL LOGISTIES PRIVATE LIMITED</v>
          </cell>
          <cell r="C388" t="str">
            <v/>
          </cell>
          <cell r="D388" t="str">
            <v/>
          </cell>
          <cell r="E388" t="str">
            <v/>
          </cell>
          <cell r="F388" t="str">
            <v>JIND</v>
          </cell>
          <cell r="G388" t="str">
            <v/>
          </cell>
          <cell r="H388">
            <v>126102</v>
          </cell>
          <cell r="I388" t="str">
            <v>06 Haryana</v>
          </cell>
          <cell r="J388" t="str">
            <v>SCF-12 RANI TALAB JIND</v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>
            <v>9785481867</v>
          </cell>
          <cell r="S388" t="str">
            <v>IC</v>
          </cell>
          <cell r="T388" t="str">
            <v/>
          </cell>
          <cell r="U388" t="str">
            <v>INH5</v>
          </cell>
          <cell r="V388" t="str">
            <v/>
          </cell>
        </row>
        <row r="389">
          <cell r="A389">
            <v>7712472</v>
          </cell>
          <cell r="B389" t="str">
            <v>SUHANA TRADERS</v>
          </cell>
          <cell r="C389" t="str">
            <v/>
          </cell>
          <cell r="D389" t="str">
            <v/>
          </cell>
          <cell r="E389" t="str">
            <v/>
          </cell>
          <cell r="F389" t="str">
            <v>NAJIBABAD</v>
          </cell>
          <cell r="G389" t="str">
            <v/>
          </cell>
          <cell r="H389">
            <v>246763</v>
          </cell>
          <cell r="I389" t="str">
            <v>09 Uttar Pradesh</v>
          </cell>
          <cell r="J389" t="str">
            <v>BIHARI KA TIRAHA KOTWALI ROAD</v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>
            <v>9690123869</v>
          </cell>
          <cell r="S389" t="str">
            <v>IC</v>
          </cell>
          <cell r="T389" t="str">
            <v>INUD</v>
          </cell>
          <cell r="U389" t="str">
            <v>INUD</v>
          </cell>
          <cell r="V389" t="str">
            <v/>
          </cell>
        </row>
        <row r="390">
          <cell r="A390">
            <v>7711997</v>
          </cell>
          <cell r="B390" t="str">
            <v>MATHA TRADING CO.IRITTY</v>
          </cell>
          <cell r="C390" t="str">
            <v/>
          </cell>
          <cell r="D390" t="str">
            <v/>
          </cell>
          <cell r="E390" t="str">
            <v/>
          </cell>
          <cell r="F390" t="str">
            <v>KANNUR</v>
          </cell>
          <cell r="G390" t="str">
            <v/>
          </cell>
          <cell r="H390">
            <v>670703</v>
          </cell>
          <cell r="I390" t="str">
            <v>32 Kerala</v>
          </cell>
          <cell r="J390" t="str">
            <v>KCP-XIII/1520,P.O. IRITTY</v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>
            <v>9947091160</v>
          </cell>
          <cell r="S390" t="str">
            <v>IC</v>
          </cell>
          <cell r="T390" t="str">
            <v>INKB</v>
          </cell>
          <cell r="U390" t="str">
            <v>INKB</v>
          </cell>
          <cell r="V390" t="str">
            <v/>
          </cell>
        </row>
        <row r="391">
          <cell r="A391">
            <v>7712341</v>
          </cell>
          <cell r="B391" t="str">
            <v>BEPARI TRANSPORT</v>
          </cell>
          <cell r="C391" t="str">
            <v/>
          </cell>
          <cell r="D391" t="str">
            <v/>
          </cell>
          <cell r="E391" t="str">
            <v/>
          </cell>
          <cell r="F391" t="str">
            <v>HUBLI</v>
          </cell>
          <cell r="G391" t="str">
            <v/>
          </cell>
          <cell r="H391">
            <v>580024</v>
          </cell>
          <cell r="I391" t="str">
            <v>29 Karnataka</v>
          </cell>
          <cell r="J391" t="str">
            <v>BESIDE GAJANAN WEIGH BRIDGE,KEMPKERI,KARWAR ROAD</v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>
            <v>9880752855</v>
          </cell>
          <cell r="S391" t="str">
            <v>IC</v>
          </cell>
          <cell r="T391" t="str">
            <v>INK9</v>
          </cell>
          <cell r="U391" t="str">
            <v>INK9</v>
          </cell>
          <cell r="V391" t="str">
            <v/>
          </cell>
        </row>
        <row r="392">
          <cell r="A392">
            <v>7711846</v>
          </cell>
          <cell r="B392" t="str">
            <v>POORAN SINGH BORA CONTRACTOR</v>
          </cell>
          <cell r="C392" t="str">
            <v/>
          </cell>
          <cell r="D392" t="str">
            <v/>
          </cell>
          <cell r="E392" t="str">
            <v/>
          </cell>
          <cell r="F392" t="str">
            <v>CHORGALIYA</v>
          </cell>
          <cell r="G392" t="str">
            <v/>
          </cell>
          <cell r="H392">
            <v>263139</v>
          </cell>
          <cell r="I392" t="str">
            <v>05 Uttarakhand</v>
          </cell>
          <cell r="J392" t="str">
            <v>VILLAGE- DHARAMPUR CHORGALIYA</v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>
            <v>9639619015</v>
          </cell>
          <cell r="S392" t="str">
            <v>IC</v>
          </cell>
          <cell r="T392" t="str">
            <v>INU1</v>
          </cell>
          <cell r="U392" t="str">
            <v>INU1</v>
          </cell>
          <cell r="V392" t="str">
            <v/>
          </cell>
        </row>
        <row r="393">
          <cell r="A393">
            <v>8704071</v>
          </cell>
          <cell r="B393" t="str">
            <v>RAJESHWAR ENTERPRISES</v>
          </cell>
          <cell r="C393" t="str">
            <v/>
          </cell>
          <cell r="D393" t="str">
            <v/>
          </cell>
          <cell r="E393" t="str">
            <v/>
          </cell>
          <cell r="F393" t="str">
            <v>WARANGAL</v>
          </cell>
          <cell r="G393" t="str">
            <v/>
          </cell>
          <cell r="H393">
            <v>506002</v>
          </cell>
          <cell r="I393" t="str">
            <v>36 Telangana</v>
          </cell>
          <cell r="J393" t="str">
            <v>14/1/141 MG ROAD</v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>IC</v>
          </cell>
          <cell r="T393" t="str">
            <v>INA1</v>
          </cell>
          <cell r="U393" t="str">
            <v>INA1</v>
          </cell>
          <cell r="V393" t="str">
            <v>pashupathi_pola@yahoo.com</v>
          </cell>
        </row>
        <row r="394">
          <cell r="A394">
            <v>7712522</v>
          </cell>
          <cell r="B394" t="str">
            <v>ARSS INFRASTRUCTURE PROJECTS LIMITED</v>
          </cell>
          <cell r="C394" t="str">
            <v/>
          </cell>
          <cell r="D394" t="str">
            <v/>
          </cell>
          <cell r="E394" t="str">
            <v/>
          </cell>
          <cell r="F394" t="str">
            <v>Bhubaneshwar</v>
          </cell>
          <cell r="G394" t="str">
            <v/>
          </cell>
          <cell r="H394">
            <v>751010</v>
          </cell>
          <cell r="I394" t="str">
            <v>21 Orissa</v>
          </cell>
          <cell r="J394" t="str">
            <v>Mancheswar Industrial Estate, Plot No. 38,</v>
          </cell>
          <cell r="K394" t="str">
            <v/>
          </cell>
          <cell r="L394" t="str">
            <v/>
          </cell>
          <cell r="M394" t="str">
            <v/>
          </cell>
          <cell r="N394" t="str">
            <v>Sector A, Zone D,</v>
          </cell>
          <cell r="O394" t="str">
            <v/>
          </cell>
          <cell r="P394" t="str">
            <v/>
          </cell>
          <cell r="Q394" t="str">
            <v/>
          </cell>
          <cell r="R394">
            <v>7894476082</v>
          </cell>
          <cell r="S394" t="str">
            <v>IC</v>
          </cell>
          <cell r="T394" t="str">
            <v>INO3</v>
          </cell>
          <cell r="U394" t="str">
            <v>INO3</v>
          </cell>
          <cell r="V394" t="str">
            <v/>
          </cell>
        </row>
        <row r="395">
          <cell r="A395">
            <v>7712509</v>
          </cell>
          <cell r="B395" t="str">
            <v>DELHI GUJARAT FLEET CARRIERS PVT.LTD.</v>
          </cell>
          <cell r="C395" t="str">
            <v/>
          </cell>
          <cell r="D395" t="str">
            <v/>
          </cell>
          <cell r="E395" t="str">
            <v/>
          </cell>
          <cell r="F395" t="str">
            <v>NEW DELHI</v>
          </cell>
          <cell r="G395" t="str">
            <v/>
          </cell>
          <cell r="H395">
            <v>110037</v>
          </cell>
          <cell r="I395" t="str">
            <v>07 Delhi</v>
          </cell>
          <cell r="J395" t="str">
            <v>28/5&amp;6 OPP.MOTOR FULES PETROL PUMP</v>
          </cell>
          <cell r="K395" t="str">
            <v/>
          </cell>
          <cell r="L395" t="str">
            <v/>
          </cell>
          <cell r="M395" t="str">
            <v/>
          </cell>
          <cell r="N395" t="str">
            <v>NEAR POLICE STATION SAMALKHA</v>
          </cell>
          <cell r="O395" t="str">
            <v/>
          </cell>
          <cell r="P395" t="str">
            <v/>
          </cell>
          <cell r="Q395" t="str">
            <v/>
          </cell>
          <cell r="R395">
            <v>9818400045</v>
          </cell>
          <cell r="S395" t="str">
            <v>IC</v>
          </cell>
          <cell r="T395" t="str">
            <v>IND2</v>
          </cell>
          <cell r="U395" t="str">
            <v>IND2</v>
          </cell>
          <cell r="V395" t="str">
            <v/>
          </cell>
        </row>
        <row r="396">
          <cell r="A396">
            <v>7712543</v>
          </cell>
          <cell r="B396" t="str">
            <v>VMT INDUSTRIES PVT. LTD.</v>
          </cell>
          <cell r="C396" t="str">
            <v/>
          </cell>
          <cell r="D396" t="str">
            <v/>
          </cell>
          <cell r="E396" t="str">
            <v/>
          </cell>
          <cell r="F396" t="str">
            <v>GURGAON</v>
          </cell>
          <cell r="G396" t="str">
            <v/>
          </cell>
          <cell r="H396">
            <v>122413</v>
          </cell>
          <cell r="I396" t="str">
            <v>06 Haryana</v>
          </cell>
          <cell r="J396" t="str">
            <v>INDUSTRIAL AREA ,BINOLA (BEHIND OM LOGISTIC)</v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>IC</v>
          </cell>
          <cell r="T396">
            <v>9300</v>
          </cell>
          <cell r="U396" t="str">
            <v>INBI</v>
          </cell>
          <cell r="V396" t="str">
            <v/>
          </cell>
        </row>
        <row r="397">
          <cell r="A397">
            <v>7712544</v>
          </cell>
          <cell r="B397" t="str">
            <v>SHREE BALAJI AUTOMOBILES</v>
          </cell>
          <cell r="C397" t="str">
            <v/>
          </cell>
          <cell r="D397" t="str">
            <v/>
          </cell>
          <cell r="E397" t="str">
            <v/>
          </cell>
          <cell r="F397" t="str">
            <v>AHMEDABAD</v>
          </cell>
          <cell r="G397" t="str">
            <v/>
          </cell>
          <cell r="H397">
            <v>382345</v>
          </cell>
          <cell r="I397" t="str">
            <v>24 Gujarat</v>
          </cell>
          <cell r="J397" t="str">
            <v>0,FOZDAR NIL CHWAL,SAIJPUR BOGHA</v>
          </cell>
          <cell r="K397" t="str">
            <v/>
          </cell>
          <cell r="L397" t="str">
            <v/>
          </cell>
          <cell r="M397" t="str">
            <v/>
          </cell>
          <cell r="N397" t="str">
            <v>HIRAWADI ROAD,NARODA</v>
          </cell>
          <cell r="O397" t="str">
            <v/>
          </cell>
          <cell r="P397" t="str">
            <v/>
          </cell>
          <cell r="Q397" t="str">
            <v/>
          </cell>
          <cell r="R397">
            <v>9227570239</v>
          </cell>
          <cell r="S397" t="str">
            <v>IC</v>
          </cell>
          <cell r="T397" t="str">
            <v>ING2</v>
          </cell>
          <cell r="U397" t="str">
            <v>ING2</v>
          </cell>
          <cell r="V397" t="str">
            <v/>
          </cell>
        </row>
        <row r="398">
          <cell r="A398">
            <v>7712167</v>
          </cell>
          <cell r="B398" t="str">
            <v>NEW DEV TYRES</v>
          </cell>
          <cell r="C398" t="str">
            <v/>
          </cell>
          <cell r="D398" t="str">
            <v/>
          </cell>
          <cell r="E398" t="str">
            <v/>
          </cell>
          <cell r="F398" t="str">
            <v>ALWAR</v>
          </cell>
          <cell r="G398" t="str">
            <v/>
          </cell>
          <cell r="H398">
            <v>301001</v>
          </cell>
          <cell r="I398" t="str">
            <v>08 Rajasthan</v>
          </cell>
          <cell r="J398" t="str">
            <v>TRANSPORT NAGAR ALWAR</v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>
            <v>9413304305</v>
          </cell>
          <cell r="S398" t="str">
            <v>IC</v>
          </cell>
          <cell r="T398" t="str">
            <v>INR1</v>
          </cell>
          <cell r="U398" t="str">
            <v>INR1</v>
          </cell>
          <cell r="V398" t="str">
            <v/>
          </cell>
        </row>
        <row r="399">
          <cell r="A399">
            <v>7711923</v>
          </cell>
          <cell r="B399" t="str">
            <v>DATA BABA ENTERPRISE</v>
          </cell>
          <cell r="C399" t="str">
            <v/>
          </cell>
          <cell r="D399" t="str">
            <v/>
          </cell>
          <cell r="E399" t="str">
            <v/>
          </cell>
          <cell r="F399" t="str">
            <v>RAMPURHAT</v>
          </cell>
          <cell r="G399" t="str">
            <v/>
          </cell>
          <cell r="H399">
            <v>731224</v>
          </cell>
          <cell r="I399" t="str">
            <v>19 West Bengal</v>
          </cell>
          <cell r="J399" t="str">
            <v>VILL-BONHAT,P.O-KHARBONA,RAMPURHAT DUMKA ROAD</v>
          </cell>
          <cell r="K399" t="str">
            <v/>
          </cell>
          <cell r="L399" t="str">
            <v/>
          </cell>
          <cell r="M399" t="str">
            <v/>
          </cell>
          <cell r="N399" t="str">
            <v>NEAR SAINT PAUL SCHOOL</v>
          </cell>
          <cell r="O399" t="str">
            <v/>
          </cell>
          <cell r="P399" t="str">
            <v/>
          </cell>
          <cell r="Q399" t="str">
            <v/>
          </cell>
          <cell r="R399">
            <v>9434584148</v>
          </cell>
          <cell r="S399" t="str">
            <v>IC</v>
          </cell>
          <cell r="T399" t="str">
            <v>INWG</v>
          </cell>
          <cell r="U399" t="str">
            <v>INWG</v>
          </cell>
          <cell r="V399" t="str">
            <v>nazmulhaquebonhat@gmail.com</v>
          </cell>
        </row>
        <row r="400">
          <cell r="A400">
            <v>7716543</v>
          </cell>
          <cell r="B400" t="str">
            <v>SHREE ASHAPURA TYRES</v>
          </cell>
          <cell r="C400" t="str">
            <v/>
          </cell>
          <cell r="D400" t="str">
            <v/>
          </cell>
          <cell r="E400" t="str">
            <v/>
          </cell>
          <cell r="F400" t="str">
            <v>Mundra</v>
          </cell>
          <cell r="G400" t="str">
            <v/>
          </cell>
          <cell r="H400">
            <v>370421</v>
          </cell>
          <cell r="I400" t="str">
            <v>24 Gujarat</v>
          </cell>
          <cell r="J400" t="str">
            <v>GROUND FLOOR SHOP NO.-1</v>
          </cell>
          <cell r="K400" t="str">
            <v/>
          </cell>
          <cell r="L400" t="str">
            <v/>
          </cell>
          <cell r="M400" t="str">
            <v/>
          </cell>
          <cell r="N400" t="str">
            <v>SADGURU EMPIRE COMPLEX</v>
          </cell>
          <cell r="O400" t="str">
            <v/>
          </cell>
          <cell r="P400" t="str">
            <v/>
          </cell>
          <cell r="Q400" t="str">
            <v/>
          </cell>
          <cell r="R400">
            <v>9825237214</v>
          </cell>
          <cell r="S400" t="str">
            <v>IC</v>
          </cell>
          <cell r="T400" t="str">
            <v>ING3</v>
          </cell>
          <cell r="U400" t="str">
            <v>ING3</v>
          </cell>
          <cell r="V400" t="str">
            <v>cargo_ashapura@yahoo.co.in</v>
          </cell>
        </row>
        <row r="401">
          <cell r="A401">
            <v>7712470</v>
          </cell>
          <cell r="B401" t="str">
            <v>SHRI  RADHIKA ENTERPRISES</v>
          </cell>
          <cell r="C401" t="str">
            <v/>
          </cell>
          <cell r="D401" t="str">
            <v/>
          </cell>
          <cell r="E401" t="str">
            <v/>
          </cell>
          <cell r="F401" t="str">
            <v>MEHAM</v>
          </cell>
          <cell r="G401" t="str">
            <v/>
          </cell>
          <cell r="H401">
            <v>124112</v>
          </cell>
          <cell r="I401" t="str">
            <v>06 Haryana</v>
          </cell>
          <cell r="J401" t="str">
            <v>NEAR BHARAT SERVICE STATION,OPP IOCL PETROL PUMP,HISAR ROAD</v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>
            <v>8053810555</v>
          </cell>
          <cell r="S401" t="str">
            <v>IC</v>
          </cell>
          <cell r="T401" t="str">
            <v>INH5</v>
          </cell>
          <cell r="U401" t="str">
            <v>INH5</v>
          </cell>
          <cell r="V401" t="str">
            <v/>
          </cell>
        </row>
        <row r="402">
          <cell r="A402">
            <v>7716498</v>
          </cell>
          <cell r="B402" t="str">
            <v>Haralalka Tyre Agencies</v>
          </cell>
          <cell r="C402" t="str">
            <v/>
          </cell>
          <cell r="D402" t="str">
            <v/>
          </cell>
          <cell r="E402" t="str">
            <v/>
          </cell>
          <cell r="F402" t="str">
            <v>Mumbai</v>
          </cell>
          <cell r="G402" t="str">
            <v/>
          </cell>
          <cell r="H402">
            <v>400067</v>
          </cell>
          <cell r="I402" t="str">
            <v>27 Maharashtra</v>
          </cell>
          <cell r="J402" t="str">
            <v>E 1001, RNA Grande</v>
          </cell>
          <cell r="K402" t="str">
            <v/>
          </cell>
          <cell r="L402" t="str">
            <v/>
          </cell>
          <cell r="M402" t="str">
            <v/>
          </cell>
          <cell r="N402" t="str">
            <v>Near Hindustan Naka,M G Road</v>
          </cell>
          <cell r="O402" t="str">
            <v/>
          </cell>
          <cell r="P402" t="str">
            <v/>
          </cell>
          <cell r="Q402" t="str">
            <v/>
          </cell>
          <cell r="R402">
            <v>983032198</v>
          </cell>
          <cell r="S402" t="str">
            <v>IC</v>
          </cell>
          <cell r="T402" t="str">
            <v>INM6</v>
          </cell>
          <cell r="U402" t="str">
            <v>INM6</v>
          </cell>
          <cell r="V402" t="str">
            <v>kambodiritin@gmail.com</v>
          </cell>
        </row>
        <row r="403">
          <cell r="A403">
            <v>7716511</v>
          </cell>
          <cell r="B403" t="str">
            <v>MOHANTY MOTORS</v>
          </cell>
          <cell r="C403" t="str">
            <v/>
          </cell>
          <cell r="D403" t="str">
            <v/>
          </cell>
          <cell r="E403" t="str">
            <v/>
          </cell>
          <cell r="F403" t="str">
            <v>TALCHER</v>
          </cell>
          <cell r="G403" t="str">
            <v/>
          </cell>
          <cell r="H403">
            <v>759100</v>
          </cell>
          <cell r="I403" t="str">
            <v>21 Orissa</v>
          </cell>
          <cell r="J403" t="str">
            <v>BYPASS ROAD</v>
          </cell>
          <cell r="K403" t="str">
            <v/>
          </cell>
          <cell r="L403" t="str">
            <v/>
          </cell>
          <cell r="M403" t="str">
            <v/>
          </cell>
          <cell r="N403" t="str">
            <v>NEAR PABITRAMOHAN CHHACK,</v>
          </cell>
          <cell r="O403" t="str">
            <v/>
          </cell>
          <cell r="P403" t="str">
            <v/>
          </cell>
          <cell r="Q403" t="str">
            <v/>
          </cell>
          <cell r="R403">
            <v>9861059789</v>
          </cell>
          <cell r="S403" t="str">
            <v>IC</v>
          </cell>
          <cell r="T403" t="str">
            <v>INO3</v>
          </cell>
          <cell r="U403" t="str">
            <v>INO3</v>
          </cell>
          <cell r="V403" t="str">
            <v>manoj.mohanty90@gmail.com</v>
          </cell>
        </row>
        <row r="404">
          <cell r="A404">
            <v>7712587</v>
          </cell>
          <cell r="B404" t="str">
            <v>VIJAY TYRES</v>
          </cell>
          <cell r="C404" t="str">
            <v/>
          </cell>
          <cell r="D404" t="str">
            <v/>
          </cell>
          <cell r="E404" t="str">
            <v/>
          </cell>
          <cell r="F404" t="str">
            <v>PUDUCHERRY</v>
          </cell>
          <cell r="G404" t="str">
            <v/>
          </cell>
          <cell r="H404">
            <v>605010</v>
          </cell>
          <cell r="I404" t="str">
            <v>34 Puducherry</v>
          </cell>
          <cell r="J404" t="str">
            <v>NO.47,RANGA NAGAR 4TH CROSS,MOOLAKULAM,</v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>
            <v>9842854555</v>
          </cell>
          <cell r="S404" t="str">
            <v>IC</v>
          </cell>
          <cell r="T404" t="str">
            <v>INT0</v>
          </cell>
          <cell r="U404" t="str">
            <v>INT0</v>
          </cell>
          <cell r="V404" t="str">
            <v/>
          </cell>
        </row>
        <row r="405">
          <cell r="A405">
            <v>7712212</v>
          </cell>
          <cell r="B405" t="str">
            <v>KUSUM INFRAPROJECTS PRIVATE LIMITED</v>
          </cell>
          <cell r="C405" t="str">
            <v/>
          </cell>
          <cell r="D405" t="str">
            <v/>
          </cell>
          <cell r="E405" t="str">
            <v/>
          </cell>
          <cell r="F405" t="str">
            <v>MEDINIPUR(W)</v>
          </cell>
          <cell r="G405" t="str">
            <v/>
          </cell>
          <cell r="H405">
            <v>721253</v>
          </cell>
          <cell r="I405" t="str">
            <v>19 West Bengal</v>
          </cell>
          <cell r="J405" t="str">
            <v>CHANDRAKONA ROAD,DWARIGERIA</v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>
            <v>8348696049</v>
          </cell>
          <cell r="S405" t="str">
            <v>IC</v>
          </cell>
          <cell r="T405" t="str">
            <v>INWE</v>
          </cell>
          <cell r="U405" t="str">
            <v>INWE</v>
          </cell>
          <cell r="V405" t="str">
            <v>kusuminfraprojects@gmail.com</v>
          </cell>
        </row>
        <row r="406">
          <cell r="A406">
            <v>7712331</v>
          </cell>
          <cell r="B406" t="str">
            <v>UNITED TYRE COMPANY</v>
          </cell>
          <cell r="C406" t="str">
            <v/>
          </cell>
          <cell r="D406" t="str">
            <v/>
          </cell>
          <cell r="E406" t="str">
            <v/>
          </cell>
          <cell r="F406" t="str">
            <v>Bangalore</v>
          </cell>
          <cell r="G406" t="str">
            <v/>
          </cell>
          <cell r="H406">
            <v>560004</v>
          </cell>
          <cell r="I406" t="str">
            <v>29 Karnataka</v>
          </cell>
          <cell r="J406" t="str">
            <v>No.14, Roshan Baug Road, Lalbagh Fort Road Cross,</v>
          </cell>
          <cell r="K406" t="str">
            <v/>
          </cell>
          <cell r="L406" t="str">
            <v/>
          </cell>
          <cell r="M406" t="str">
            <v/>
          </cell>
          <cell r="N406" t="str">
            <v>V. V. Puram</v>
          </cell>
          <cell r="O406" t="str">
            <v/>
          </cell>
          <cell r="P406" t="str">
            <v/>
          </cell>
          <cell r="Q406" t="str">
            <v/>
          </cell>
          <cell r="R406">
            <v>9845425142</v>
          </cell>
          <cell r="S406" t="str">
            <v>IC</v>
          </cell>
          <cell r="T406" t="str">
            <v>INK8</v>
          </cell>
          <cell r="U406" t="str">
            <v>INK8</v>
          </cell>
          <cell r="V406" t="str">
            <v/>
          </cell>
        </row>
        <row r="407">
          <cell r="A407">
            <v>7712323</v>
          </cell>
          <cell r="B407" t="str">
            <v>MAHADEV TRADERS</v>
          </cell>
          <cell r="C407" t="str">
            <v/>
          </cell>
          <cell r="D407" t="str">
            <v/>
          </cell>
          <cell r="E407" t="str">
            <v/>
          </cell>
          <cell r="F407" t="str">
            <v>AMBALA</v>
          </cell>
          <cell r="G407" t="str">
            <v/>
          </cell>
          <cell r="H407">
            <v>133001</v>
          </cell>
          <cell r="I407" t="str">
            <v>06 Haryana</v>
          </cell>
          <cell r="J407" t="str">
            <v>SEC-B,DEFENCE COLONY,AMBALA CANTT</v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>
            <v>8199999373</v>
          </cell>
          <cell r="S407" t="str">
            <v>IC</v>
          </cell>
          <cell r="T407" t="str">
            <v>INH9</v>
          </cell>
          <cell r="U407" t="str">
            <v>INH9</v>
          </cell>
          <cell r="V407" t="str">
            <v/>
          </cell>
        </row>
        <row r="408">
          <cell r="A408">
            <v>7712138</v>
          </cell>
          <cell r="B408" t="str">
            <v>MAHAVEER TRANSCERRIERS PRIVATE LTD.</v>
          </cell>
          <cell r="C408" t="str">
            <v/>
          </cell>
          <cell r="D408" t="str">
            <v/>
          </cell>
          <cell r="E408" t="str">
            <v/>
          </cell>
          <cell r="F408" t="str">
            <v>JAIPUR</v>
          </cell>
          <cell r="G408" t="str">
            <v/>
          </cell>
          <cell r="H408">
            <v>303301</v>
          </cell>
          <cell r="I408" t="str">
            <v>08 Rajasthan</v>
          </cell>
          <cell r="J408" t="str">
            <v>HERA FARMS DAYARAMPURA AGRA ROAD</v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>
            <v>8290444444</v>
          </cell>
          <cell r="S408" t="str">
            <v>IC</v>
          </cell>
          <cell r="T408" t="str">
            <v>INR3</v>
          </cell>
          <cell r="U408" t="str">
            <v>INR3</v>
          </cell>
          <cell r="V408" t="str">
            <v/>
          </cell>
        </row>
        <row r="409">
          <cell r="A409">
            <v>7712340</v>
          </cell>
          <cell r="B409" t="str">
            <v>JAI AMBEY TRADERS</v>
          </cell>
          <cell r="C409" t="str">
            <v/>
          </cell>
          <cell r="D409" t="str">
            <v/>
          </cell>
          <cell r="E409" t="str">
            <v/>
          </cell>
          <cell r="F409" t="str">
            <v>SONBHADRA</v>
          </cell>
          <cell r="G409" t="str">
            <v/>
          </cell>
          <cell r="H409">
            <v>231225</v>
          </cell>
          <cell r="I409" t="str">
            <v>09 Uttar Pradesh</v>
          </cell>
          <cell r="J409" t="str">
            <v>COLE GATE,MAIN MARKET,ANPARA</v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>
            <v>9628635631</v>
          </cell>
          <cell r="S409" t="str">
            <v>IC</v>
          </cell>
          <cell r="T409" t="str">
            <v>INUK</v>
          </cell>
          <cell r="U409" t="str">
            <v>INUK</v>
          </cell>
          <cell r="V409" t="str">
            <v/>
          </cell>
        </row>
        <row r="410">
          <cell r="A410">
            <v>7712179</v>
          </cell>
          <cell r="B410" t="str">
            <v>DHANSHREE TYRES</v>
          </cell>
          <cell r="C410" t="str">
            <v/>
          </cell>
          <cell r="D410" t="str">
            <v/>
          </cell>
          <cell r="E410" t="str">
            <v/>
          </cell>
          <cell r="F410" t="str">
            <v>NASIK</v>
          </cell>
          <cell r="G410" t="str">
            <v/>
          </cell>
          <cell r="H410">
            <v>422003</v>
          </cell>
          <cell r="I410" t="str">
            <v>27 Maharashtra</v>
          </cell>
          <cell r="J410" t="str">
            <v>6 CHITRAKUT HSG SOC,PANCHVATI,DANDORI ROAD</v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>
            <v>9423483427</v>
          </cell>
          <cell r="S410" t="str">
            <v>IC</v>
          </cell>
          <cell r="T410" t="str">
            <v>INMG</v>
          </cell>
          <cell r="U410" t="str">
            <v>INMG</v>
          </cell>
          <cell r="V410" t="str">
            <v>dhanshree.tyres04@gmail.com</v>
          </cell>
        </row>
        <row r="411">
          <cell r="A411">
            <v>8704245</v>
          </cell>
          <cell r="B411" t="str">
            <v>B.M. TYRES</v>
          </cell>
          <cell r="C411" t="str">
            <v/>
          </cell>
          <cell r="D411" t="str">
            <v/>
          </cell>
          <cell r="E411" t="str">
            <v/>
          </cell>
          <cell r="F411" t="str">
            <v>Bhuj-Kutch</v>
          </cell>
          <cell r="G411" t="str">
            <v/>
          </cell>
          <cell r="H411">
            <v>370002</v>
          </cell>
          <cell r="I411" t="str">
            <v>24 Gujarat</v>
          </cell>
          <cell r="J411" t="str">
            <v>Gunajan complex.Shop no: 6, Madhapar highway</v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>
            <v>9825226175</v>
          </cell>
          <cell r="S411" t="str">
            <v>IC</v>
          </cell>
          <cell r="T411" t="str">
            <v>ING3</v>
          </cell>
          <cell r="U411" t="str">
            <v>ING3</v>
          </cell>
          <cell r="V411" t="str">
            <v>b.m.tyres@gmail.com</v>
          </cell>
        </row>
        <row r="412">
          <cell r="A412">
            <v>7711914</v>
          </cell>
          <cell r="B412" t="str">
            <v>FUTURE SUPPLY CHAIN SOLUTION LTD.</v>
          </cell>
          <cell r="C412" t="str">
            <v/>
          </cell>
          <cell r="D412" t="str">
            <v/>
          </cell>
          <cell r="E412" t="str">
            <v/>
          </cell>
          <cell r="F412" t="str">
            <v>BHIWANDI</v>
          </cell>
          <cell r="G412" t="str">
            <v/>
          </cell>
          <cell r="H412">
            <v>421302</v>
          </cell>
          <cell r="I412" t="str">
            <v>27 Maharashtra</v>
          </cell>
          <cell r="J412" t="str">
            <v>BLDG NO-D (K4)PRATHAMESH DREAM COMPLEX</v>
          </cell>
          <cell r="K412" t="str">
            <v/>
          </cell>
          <cell r="L412" t="str">
            <v/>
          </cell>
          <cell r="M412" t="str">
            <v/>
          </cell>
          <cell r="N412" t="str">
            <v>NASHIK HIGHWAY NEAR KALYAN</v>
          </cell>
          <cell r="O412" t="str">
            <v/>
          </cell>
          <cell r="P412" t="str">
            <v/>
          </cell>
          <cell r="Q412" t="str">
            <v/>
          </cell>
          <cell r="R412">
            <v>9822758831</v>
          </cell>
          <cell r="S412" t="str">
            <v>IC</v>
          </cell>
          <cell r="T412" t="str">
            <v>INBI</v>
          </cell>
          <cell r="U412" t="str">
            <v>INBI</v>
          </cell>
          <cell r="V412" t="str">
            <v/>
          </cell>
        </row>
        <row r="413">
          <cell r="A413">
            <v>7712425</v>
          </cell>
          <cell r="B413" t="str">
            <v>AAYUSH TYRES</v>
          </cell>
          <cell r="C413" t="str">
            <v/>
          </cell>
          <cell r="D413" t="str">
            <v/>
          </cell>
          <cell r="E413" t="str">
            <v/>
          </cell>
          <cell r="F413" t="str">
            <v>BHILAI</v>
          </cell>
          <cell r="G413" t="str">
            <v/>
          </cell>
          <cell r="H413">
            <v>490001</v>
          </cell>
          <cell r="I413" t="str">
            <v>22 Chhattisgarh</v>
          </cell>
          <cell r="J413" t="str">
            <v>4/24,MG MARKET,GE ROAD POWER HOUSE</v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>
            <v>9926104222</v>
          </cell>
          <cell r="S413" t="str">
            <v>IC</v>
          </cell>
          <cell r="T413" t="str">
            <v>INC2</v>
          </cell>
          <cell r="U413" t="str">
            <v>INC2</v>
          </cell>
          <cell r="V413" t="str">
            <v/>
          </cell>
        </row>
        <row r="414">
          <cell r="A414">
            <v>7711889</v>
          </cell>
          <cell r="B414" t="str">
            <v>TII INDIA Private Limited</v>
          </cell>
          <cell r="C414" t="str">
            <v/>
          </cell>
          <cell r="D414" t="str">
            <v/>
          </cell>
          <cell r="E414" t="str">
            <v/>
          </cell>
          <cell r="F414" t="str">
            <v>Bawal</v>
          </cell>
          <cell r="G414" t="str">
            <v/>
          </cell>
          <cell r="H414">
            <v>123501</v>
          </cell>
          <cell r="I414" t="str">
            <v>06 Haryana</v>
          </cell>
          <cell r="J414" t="str">
            <v>Plot 2, Sector 14, Phase-II, Industrial Growth Centre</v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>IC</v>
          </cell>
          <cell r="T414" t="str">
            <v/>
          </cell>
          <cell r="U414" t="str">
            <v>INBI</v>
          </cell>
          <cell r="V414" t="str">
            <v/>
          </cell>
        </row>
        <row r="415">
          <cell r="A415">
            <v>7712332</v>
          </cell>
          <cell r="B415" t="str">
            <v>SIRI DRIVE CARE</v>
          </cell>
          <cell r="C415" t="str">
            <v>OE test tyres</v>
          </cell>
          <cell r="D415" t="str">
            <v/>
          </cell>
          <cell r="E415" t="str">
            <v/>
          </cell>
          <cell r="F415" t="str">
            <v>BANGALORE</v>
          </cell>
          <cell r="G415" t="str">
            <v>MYSORE ROAD KENGERI</v>
          </cell>
          <cell r="H415">
            <v>560060</v>
          </cell>
          <cell r="I415" t="str">
            <v>29 Karnataka</v>
          </cell>
          <cell r="J415" t="str">
            <v>106/1 NR MATHRU CONVENTION HA</v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>IC</v>
          </cell>
          <cell r="T415" t="str">
            <v>INK8</v>
          </cell>
          <cell r="U415" t="str">
            <v>INK8</v>
          </cell>
          <cell r="V415" t="str">
            <v/>
          </cell>
        </row>
        <row r="416">
          <cell r="A416">
            <v>7712333</v>
          </cell>
          <cell r="B416" t="str">
            <v>DEEPAK TYRES</v>
          </cell>
          <cell r="C416" t="str">
            <v/>
          </cell>
          <cell r="D416" t="str">
            <v/>
          </cell>
          <cell r="E416" t="str">
            <v/>
          </cell>
          <cell r="F416" t="str">
            <v>SHIMOGA</v>
          </cell>
          <cell r="G416" t="str">
            <v/>
          </cell>
          <cell r="H416">
            <v>577201</v>
          </cell>
          <cell r="I416" t="str">
            <v>29 Karnataka</v>
          </cell>
          <cell r="J416" t="str">
            <v>B.H. ROAD BESIDE DEEPAKSERVICE STATION</v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>
            <v>9482135240</v>
          </cell>
          <cell r="S416" t="str">
            <v>IC</v>
          </cell>
          <cell r="T416" t="str">
            <v>INK9</v>
          </cell>
          <cell r="U416" t="str">
            <v>INK9</v>
          </cell>
          <cell r="V416" t="str">
            <v/>
          </cell>
        </row>
        <row r="417">
          <cell r="A417">
            <v>7712137</v>
          </cell>
          <cell r="B417" t="str">
            <v>R.P.M Sales</v>
          </cell>
          <cell r="C417" t="str">
            <v/>
          </cell>
          <cell r="D417" t="str">
            <v/>
          </cell>
          <cell r="E417" t="str">
            <v/>
          </cell>
          <cell r="F417" t="str">
            <v>kanpur</v>
          </cell>
          <cell r="G417" t="str">
            <v/>
          </cell>
          <cell r="H417">
            <v>208012</v>
          </cell>
          <cell r="I417" t="str">
            <v>09 Uttar Pradesh</v>
          </cell>
          <cell r="J417" t="str">
            <v>107/3, Dwarikapuri,, G.T. Road,Jarib Chowki</v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>
            <v>9839322449</v>
          </cell>
          <cell r="S417" t="str">
            <v>IC</v>
          </cell>
          <cell r="T417" t="str">
            <v>INUV</v>
          </cell>
          <cell r="U417" t="str">
            <v>INUV</v>
          </cell>
          <cell r="V417" t="str">
            <v>rpmsales11@gmail.com</v>
          </cell>
        </row>
        <row r="418">
          <cell r="A418">
            <v>7712334</v>
          </cell>
          <cell r="B418" t="str">
            <v>KANOI ENTERPRISE</v>
          </cell>
          <cell r="C418" t="str">
            <v/>
          </cell>
          <cell r="D418" t="str">
            <v/>
          </cell>
          <cell r="E418" t="str">
            <v/>
          </cell>
          <cell r="F418" t="str">
            <v>JORHAT</v>
          </cell>
          <cell r="G418" t="str">
            <v/>
          </cell>
          <cell r="H418">
            <v>785001</v>
          </cell>
          <cell r="I418" t="str">
            <v>18 Assam</v>
          </cell>
          <cell r="J418" t="str">
            <v>JPR ROAD</v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>
            <v>7896007871</v>
          </cell>
          <cell r="S418" t="str">
            <v>IC</v>
          </cell>
          <cell r="T418" t="str">
            <v>INAC</v>
          </cell>
          <cell r="U418" t="str">
            <v>INAC</v>
          </cell>
          <cell r="V418" t="str">
            <v/>
          </cell>
        </row>
        <row r="419">
          <cell r="A419">
            <v>7711854</v>
          </cell>
          <cell r="B419" t="str">
            <v>Central Tyres Pvt. Ltd.</v>
          </cell>
          <cell r="C419" t="str">
            <v>(I)</v>
          </cell>
          <cell r="D419" t="str">
            <v/>
          </cell>
          <cell r="E419" t="str">
            <v/>
          </cell>
          <cell r="F419" t="str">
            <v>Mumbai</v>
          </cell>
          <cell r="G419" t="str">
            <v/>
          </cell>
          <cell r="H419">
            <v>400009</v>
          </cell>
          <cell r="I419" t="str">
            <v>27 Maharashtra</v>
          </cell>
          <cell r="J419" t="str">
            <v>Shop No.5,Sugar Market Building,P.D Mello road masjid east</v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>
            <v>9023085035</v>
          </cell>
          <cell r="S419" t="str">
            <v>IC</v>
          </cell>
          <cell r="T419" t="str">
            <v>INBI</v>
          </cell>
          <cell r="U419" t="str">
            <v>INBI</v>
          </cell>
          <cell r="V419" t="str">
            <v>accounts@centraltyres.in</v>
          </cell>
        </row>
        <row r="420">
          <cell r="A420">
            <v>7712185</v>
          </cell>
          <cell r="B420" t="str">
            <v>SHRI GOYAT AUTOMOBILES</v>
          </cell>
          <cell r="C420" t="str">
            <v/>
          </cell>
          <cell r="D420" t="str">
            <v/>
          </cell>
          <cell r="E420" t="str">
            <v/>
          </cell>
          <cell r="F420" t="str">
            <v>MEHAM</v>
          </cell>
          <cell r="G420" t="str">
            <v/>
          </cell>
          <cell r="H420">
            <v>124112</v>
          </cell>
          <cell r="I420" t="str">
            <v>06 Haryana</v>
          </cell>
          <cell r="J420" t="str">
            <v>NEAR NEW ANAJ MANDI,MEHAM</v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>
            <v>9034957515</v>
          </cell>
          <cell r="S420" t="str">
            <v>IC</v>
          </cell>
          <cell r="T420" t="str">
            <v>INH5</v>
          </cell>
          <cell r="U420" t="str">
            <v>INH5</v>
          </cell>
          <cell r="V420" t="str">
            <v/>
          </cell>
        </row>
        <row r="421">
          <cell r="A421">
            <v>7712356</v>
          </cell>
          <cell r="B421" t="str">
            <v>SATGURU ENTERPRISES</v>
          </cell>
          <cell r="C421" t="str">
            <v/>
          </cell>
          <cell r="D421" t="str">
            <v/>
          </cell>
          <cell r="E421" t="str">
            <v/>
          </cell>
          <cell r="F421" t="str">
            <v>SHIVPURI</v>
          </cell>
          <cell r="G421" t="str">
            <v/>
          </cell>
          <cell r="H421">
            <v>473551</v>
          </cell>
          <cell r="I421" t="str">
            <v>23 Madhya Pradesh</v>
          </cell>
          <cell r="J421" t="str">
            <v>JHANSI TIRAHA ,A.B.ROAD,</v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>
            <v>9425137508</v>
          </cell>
          <cell r="S421" t="str">
            <v>IC</v>
          </cell>
          <cell r="T421" t="str">
            <v>INMA</v>
          </cell>
          <cell r="U421" t="str">
            <v>INMA</v>
          </cell>
          <cell r="V421" t="str">
            <v>vidhyaprakash37508@gmail.com</v>
          </cell>
        </row>
        <row r="422">
          <cell r="A422">
            <v>7712381</v>
          </cell>
          <cell r="B422" t="str">
            <v>SRI RAMA AUTOMOBILES</v>
          </cell>
          <cell r="C422" t="str">
            <v/>
          </cell>
          <cell r="D422" t="str">
            <v/>
          </cell>
          <cell r="E422" t="str">
            <v/>
          </cell>
          <cell r="F422" t="str">
            <v>NAGARI</v>
          </cell>
          <cell r="G422" t="str">
            <v/>
          </cell>
          <cell r="H422">
            <v>517590</v>
          </cell>
          <cell r="I422" t="str">
            <v>37 Andhra Pradesh</v>
          </cell>
          <cell r="J422" t="str">
            <v>11/35/1 NAGALAPRAM ROAD</v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>
            <v>9553177070</v>
          </cell>
          <cell r="S422" t="str">
            <v>IC</v>
          </cell>
          <cell r="T422" t="str">
            <v>INA7</v>
          </cell>
          <cell r="U422" t="str">
            <v>INA7</v>
          </cell>
          <cell r="V422" t="str">
            <v>pmbabutyres@gmail.com</v>
          </cell>
        </row>
        <row r="423">
          <cell r="A423">
            <v>8704126</v>
          </cell>
          <cell r="B423" t="str">
            <v>Kaushik Global Logistics Limited</v>
          </cell>
          <cell r="C423" t="str">
            <v/>
          </cell>
          <cell r="D423" t="str">
            <v/>
          </cell>
          <cell r="E423" t="str">
            <v/>
          </cell>
          <cell r="F423" t="str">
            <v>Kolkata</v>
          </cell>
          <cell r="G423" t="str">
            <v/>
          </cell>
          <cell r="H423">
            <v>700018</v>
          </cell>
          <cell r="I423" t="str">
            <v>19 West Bengal</v>
          </cell>
          <cell r="J423" t="str">
            <v>4/new,Santoshpur,taratala link road,P.O. Garden reach P.S.</v>
          </cell>
          <cell r="K423" t="str">
            <v/>
          </cell>
          <cell r="L423" t="str">
            <v/>
          </cell>
          <cell r="M423" t="str">
            <v/>
          </cell>
          <cell r="N423" t="str">
            <v>Rabindranagar</v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>IC</v>
          </cell>
          <cell r="T423" t="str">
            <v>INWF</v>
          </cell>
          <cell r="U423" t="str">
            <v>INWF</v>
          </cell>
          <cell r="V423" t="str">
            <v/>
          </cell>
        </row>
        <row r="424">
          <cell r="A424">
            <v>7711954</v>
          </cell>
          <cell r="B424" t="str">
            <v>JAI BHAGWATI DEVELOPERS</v>
          </cell>
          <cell r="C424" t="str">
            <v/>
          </cell>
          <cell r="D424" t="str">
            <v/>
          </cell>
          <cell r="E424" t="str">
            <v/>
          </cell>
          <cell r="F424" t="str">
            <v>INDORE</v>
          </cell>
          <cell r="G424" t="str">
            <v/>
          </cell>
          <cell r="H424">
            <v>452002</v>
          </cell>
          <cell r="I424" t="str">
            <v>23 Madhya Pradesh</v>
          </cell>
          <cell r="J424" t="str">
            <v>JAWAHER TEKARI MAIN DHAR RAOD</v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>
            <v>9424521000</v>
          </cell>
          <cell r="S424" t="str">
            <v>IC</v>
          </cell>
          <cell r="T424" t="str">
            <v>INMB</v>
          </cell>
          <cell r="U424" t="str">
            <v>INMB</v>
          </cell>
          <cell r="V424" t="str">
            <v/>
          </cell>
        </row>
        <row r="425">
          <cell r="A425">
            <v>7712313</v>
          </cell>
          <cell r="B425" t="str">
            <v>Tyre World</v>
          </cell>
          <cell r="C425" t="str">
            <v/>
          </cell>
          <cell r="D425" t="str">
            <v/>
          </cell>
          <cell r="E425" t="str">
            <v/>
          </cell>
          <cell r="F425" t="str">
            <v>Srinagar</v>
          </cell>
          <cell r="G425" t="str">
            <v/>
          </cell>
          <cell r="H425">
            <v>190001</v>
          </cell>
          <cell r="I425" t="str">
            <v>01 Jammu &amp; Kashmir</v>
          </cell>
          <cell r="J425" t="str">
            <v>Moomin, Abad,Near Court Complex,Bye Pass, Batmaloo</v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>
            <v>9419140925</v>
          </cell>
          <cell r="S425" t="str">
            <v>IC</v>
          </cell>
          <cell r="T425" t="str">
            <v>INJB</v>
          </cell>
          <cell r="U425" t="str">
            <v>INJB</v>
          </cell>
          <cell r="V425" t="str">
            <v/>
          </cell>
        </row>
        <row r="426">
          <cell r="A426">
            <v>7712343</v>
          </cell>
          <cell r="B426" t="str">
            <v>VENKATESHWARA TYRES</v>
          </cell>
          <cell r="C426" t="str">
            <v/>
          </cell>
          <cell r="D426" t="str">
            <v/>
          </cell>
          <cell r="E426" t="str">
            <v/>
          </cell>
          <cell r="F426" t="str">
            <v>BALANAGAR</v>
          </cell>
          <cell r="G426" t="str">
            <v/>
          </cell>
          <cell r="H426">
            <v>509202</v>
          </cell>
          <cell r="I426" t="str">
            <v>36 Telangana</v>
          </cell>
          <cell r="J426" t="str">
            <v>8-54,BHAVANI NAGAR COLONY,MAHBUBNAGAR</v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>
            <v>9948948488</v>
          </cell>
          <cell r="S426" t="str">
            <v>IC</v>
          </cell>
          <cell r="T426" t="str">
            <v>INA1</v>
          </cell>
          <cell r="U426" t="str">
            <v>INA1</v>
          </cell>
          <cell r="V426" t="str">
            <v>rajreddy23@gmail.com</v>
          </cell>
        </row>
        <row r="427">
          <cell r="A427">
            <v>7711981</v>
          </cell>
          <cell r="B427" t="str">
            <v>NEW SETHI TYRES</v>
          </cell>
          <cell r="C427" t="str">
            <v/>
          </cell>
          <cell r="D427" t="str">
            <v/>
          </cell>
          <cell r="E427" t="str">
            <v/>
          </cell>
          <cell r="F427" t="str">
            <v>DELHI</v>
          </cell>
          <cell r="G427" t="str">
            <v/>
          </cell>
          <cell r="H427">
            <v>110095</v>
          </cell>
          <cell r="I427" t="str">
            <v>07 Delhi</v>
          </cell>
          <cell r="J427" t="str">
            <v>9, A-BLOCK, G/4, NEAR SARKARI DISPENSARY,DILSHAD GARDEN</v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>
            <v>9811489952</v>
          </cell>
          <cell r="S427" t="str">
            <v>IC</v>
          </cell>
          <cell r="T427" t="str">
            <v>IND1</v>
          </cell>
          <cell r="U427" t="str">
            <v>IND1</v>
          </cell>
          <cell r="V427" t="str">
            <v>newsethityres12@gmail.com</v>
          </cell>
        </row>
        <row r="428">
          <cell r="A428">
            <v>7712095</v>
          </cell>
          <cell r="B428" t="str">
            <v>AARVY ENTERPRISES</v>
          </cell>
          <cell r="C428" t="str">
            <v/>
          </cell>
          <cell r="D428" t="str">
            <v/>
          </cell>
          <cell r="E428" t="str">
            <v/>
          </cell>
          <cell r="F428" t="str">
            <v>Nalagarh ( HP )</v>
          </cell>
          <cell r="G428" t="str">
            <v/>
          </cell>
          <cell r="H428">
            <v>174101</v>
          </cell>
          <cell r="I428" t="str">
            <v>02 Himachal Pradesh</v>
          </cell>
          <cell r="J428" t="str">
            <v>Opp.Truck Union , Ropar Road ,</v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>
            <v>9805000076</v>
          </cell>
          <cell r="S428" t="str">
            <v>IC</v>
          </cell>
          <cell r="T428" t="str">
            <v>INHB</v>
          </cell>
          <cell r="U428" t="str">
            <v>INHB</v>
          </cell>
          <cell r="V428" t="str">
            <v>b2rajput@gmail.com</v>
          </cell>
        </row>
        <row r="429">
          <cell r="A429">
            <v>7712165</v>
          </cell>
          <cell r="B429" t="str">
            <v>Deepesh Traders</v>
          </cell>
          <cell r="C429" t="str">
            <v/>
          </cell>
          <cell r="D429" t="str">
            <v/>
          </cell>
          <cell r="E429" t="str">
            <v/>
          </cell>
          <cell r="F429" t="str">
            <v>Tapukara</v>
          </cell>
          <cell r="G429" t="str">
            <v>Alwar</v>
          </cell>
          <cell r="H429">
            <v>301707</v>
          </cell>
          <cell r="I429" t="str">
            <v>08 Rajasthan</v>
          </cell>
          <cell r="J429" t="str">
            <v>Near Shri shyam Dharam Kanta,Bye Pass road</v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>
            <v>9414409847</v>
          </cell>
          <cell r="S429" t="str">
            <v>IC</v>
          </cell>
          <cell r="T429" t="str">
            <v>INR1</v>
          </cell>
          <cell r="U429" t="str">
            <v>INR1</v>
          </cell>
          <cell r="V429" t="str">
            <v/>
          </cell>
        </row>
        <row r="430">
          <cell r="A430">
            <v>7712220</v>
          </cell>
          <cell r="B430" t="str">
            <v>Tyre House</v>
          </cell>
          <cell r="C430" t="str">
            <v/>
          </cell>
          <cell r="D430" t="str">
            <v/>
          </cell>
          <cell r="E430" t="str">
            <v/>
          </cell>
          <cell r="F430" t="str">
            <v>Kannur(District)</v>
          </cell>
          <cell r="G430" t="str">
            <v/>
          </cell>
          <cell r="H430">
            <v>670141</v>
          </cell>
          <cell r="I430" t="str">
            <v>32 Kerala</v>
          </cell>
          <cell r="J430" t="str">
            <v>Near Lourd Hospital, NH Road, Chiravakku, Taliparamba</v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>
            <v>9895788868</v>
          </cell>
          <cell r="S430" t="str">
            <v>IC</v>
          </cell>
          <cell r="T430" t="str">
            <v>INKB</v>
          </cell>
          <cell r="U430" t="str">
            <v>INKB</v>
          </cell>
          <cell r="V430" t="str">
            <v/>
          </cell>
        </row>
        <row r="431">
          <cell r="A431">
            <v>8704204</v>
          </cell>
          <cell r="B431" t="str">
            <v>CORE LOGISTICS COMPANY</v>
          </cell>
          <cell r="C431" t="str">
            <v/>
          </cell>
          <cell r="D431" t="str">
            <v/>
          </cell>
          <cell r="E431" t="str">
            <v/>
          </cell>
          <cell r="F431" t="str">
            <v>Namakkal</v>
          </cell>
          <cell r="G431" t="str">
            <v/>
          </cell>
          <cell r="H431">
            <v>637001</v>
          </cell>
          <cell r="I431" t="str">
            <v>33 Tamil Nadu</v>
          </cell>
          <cell r="J431" t="str">
            <v>604-A,salem Road</v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>
            <v>9443206710</v>
          </cell>
          <cell r="S431" t="str">
            <v>IC</v>
          </cell>
          <cell r="T431" t="str">
            <v>INT3</v>
          </cell>
          <cell r="U431" t="str">
            <v>INT3</v>
          </cell>
          <cell r="V431" t="str">
            <v>clc.bangalore@gmail.com</v>
          </cell>
        </row>
        <row r="432">
          <cell r="A432">
            <v>7712221</v>
          </cell>
          <cell r="B432" t="str">
            <v>INTERNATIONAL BUSINESS GROUP</v>
          </cell>
          <cell r="C432" t="str">
            <v>(C)</v>
          </cell>
          <cell r="D432" t="str">
            <v/>
          </cell>
          <cell r="E432" t="str">
            <v/>
          </cell>
          <cell r="F432" t="str">
            <v>PUNE</v>
          </cell>
          <cell r="G432" t="str">
            <v/>
          </cell>
          <cell r="H432">
            <v>412108</v>
          </cell>
          <cell r="I432" t="str">
            <v>27 Maharashtra</v>
          </cell>
          <cell r="J432" t="str">
            <v>M NO-217,GAR NO-122,CHANDE,MULSHI</v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>
            <v>9922956379</v>
          </cell>
          <cell r="S432" t="str">
            <v>IC</v>
          </cell>
          <cell r="T432" t="str">
            <v>INMJ</v>
          </cell>
          <cell r="U432" t="str">
            <v>INMJ</v>
          </cell>
          <cell r="V432" t="str">
            <v/>
          </cell>
        </row>
        <row r="433">
          <cell r="A433">
            <v>7712348</v>
          </cell>
          <cell r="B433" t="str">
            <v>MAJEED TYRES SALES</v>
          </cell>
          <cell r="C433" t="str">
            <v/>
          </cell>
          <cell r="D433" t="str">
            <v/>
          </cell>
          <cell r="E433" t="str">
            <v/>
          </cell>
          <cell r="F433" t="str">
            <v>SHAHPURA</v>
          </cell>
          <cell r="G433" t="str">
            <v/>
          </cell>
          <cell r="H433">
            <v>303103</v>
          </cell>
          <cell r="I433" t="str">
            <v>08 Rajasthan</v>
          </cell>
          <cell r="J433" t="str">
            <v>OPP.TRUCK UNION,SHAHPURA JAIPUR</v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>
            <v>9950524686</v>
          </cell>
          <cell r="S433" t="str">
            <v>IC</v>
          </cell>
          <cell r="T433" t="str">
            <v>INR4</v>
          </cell>
          <cell r="U433" t="str">
            <v>INR4</v>
          </cell>
          <cell r="V433" t="str">
            <v>azizmansuri05@gmail.com</v>
          </cell>
        </row>
        <row r="434">
          <cell r="A434">
            <v>7712164</v>
          </cell>
          <cell r="B434" t="str">
            <v>Good Luck Tyres</v>
          </cell>
          <cell r="C434" t="str">
            <v/>
          </cell>
          <cell r="D434" t="str">
            <v/>
          </cell>
          <cell r="E434" t="str">
            <v/>
          </cell>
          <cell r="F434" t="str">
            <v>Anand</v>
          </cell>
          <cell r="G434" t="str">
            <v/>
          </cell>
          <cell r="H434">
            <v>388001</v>
          </cell>
          <cell r="I434" t="str">
            <v>24 Gujarat</v>
          </cell>
          <cell r="J434" t="str">
            <v>Block No.3/4,Rahima Shopping Centre, Samartha Crossing Anand</v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>
            <v>9824097429</v>
          </cell>
          <cell r="S434" t="str">
            <v>IC</v>
          </cell>
          <cell r="T434" t="str">
            <v>ING7</v>
          </cell>
          <cell r="U434" t="str">
            <v>ING7</v>
          </cell>
          <cell r="V434" t="str">
            <v/>
          </cell>
        </row>
        <row r="435">
          <cell r="A435">
            <v>7712458</v>
          </cell>
          <cell r="B435" t="str">
            <v>ADITYA ASSOCITATES</v>
          </cell>
          <cell r="C435" t="str">
            <v/>
          </cell>
          <cell r="D435" t="str">
            <v/>
          </cell>
          <cell r="E435" t="str">
            <v/>
          </cell>
          <cell r="F435" t="str">
            <v>lunkarnsar</v>
          </cell>
          <cell r="G435" t="str">
            <v/>
          </cell>
          <cell r="H435">
            <v>334603</v>
          </cell>
          <cell r="I435" t="str">
            <v>08 Rajasthan</v>
          </cell>
          <cell r="J435" t="str">
            <v>Vishwakarma Market,Lunkarnsar</v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>
            <v>9928565968</v>
          </cell>
          <cell r="S435" t="str">
            <v>IC</v>
          </cell>
          <cell r="T435" t="str">
            <v>INRA</v>
          </cell>
          <cell r="U435" t="str">
            <v>INRA</v>
          </cell>
          <cell r="V435" t="str">
            <v/>
          </cell>
        </row>
        <row r="436">
          <cell r="A436">
            <v>7711994</v>
          </cell>
          <cell r="B436" t="str">
            <v>KUNIYAL TRANSPORT &amp; FORWADING AGENCY</v>
          </cell>
          <cell r="C436" t="str">
            <v/>
          </cell>
          <cell r="D436" t="str">
            <v/>
          </cell>
          <cell r="E436" t="str">
            <v/>
          </cell>
          <cell r="F436" t="str">
            <v>HALDWANI</v>
          </cell>
          <cell r="G436" t="str">
            <v/>
          </cell>
          <cell r="H436">
            <v>263139</v>
          </cell>
          <cell r="I436" t="str">
            <v>05 Uttarakhand</v>
          </cell>
          <cell r="J436" t="str">
            <v>R.T.O. ROAD,KUSUMKHERA</v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>
            <v>7500056287</v>
          </cell>
          <cell r="S436" t="str">
            <v>IC</v>
          </cell>
          <cell r="T436" t="str">
            <v>INU1</v>
          </cell>
          <cell r="U436" t="str">
            <v>INU1</v>
          </cell>
          <cell r="V436" t="str">
            <v>sureshanandkuniyal@gmail.com</v>
          </cell>
        </row>
        <row r="437">
          <cell r="A437">
            <v>7712049</v>
          </cell>
          <cell r="B437" t="str">
            <v>BHARATH CEMENT PRODUCTS</v>
          </cell>
          <cell r="C437" t="str">
            <v/>
          </cell>
          <cell r="D437" t="str">
            <v/>
          </cell>
          <cell r="E437" t="str">
            <v/>
          </cell>
          <cell r="F437" t="str">
            <v>BANGALORE</v>
          </cell>
          <cell r="G437" t="str">
            <v/>
          </cell>
          <cell r="H437">
            <v>560099</v>
          </cell>
          <cell r="I437" t="str">
            <v>29 Karnataka</v>
          </cell>
          <cell r="J437" t="str">
            <v>HOSUR MAIN ROAD HEBBAGODI,ANKAL TALUKA</v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>
            <v>9448041405</v>
          </cell>
          <cell r="S437" t="str">
            <v>IC</v>
          </cell>
          <cell r="T437" t="str">
            <v>INK8</v>
          </cell>
          <cell r="U437" t="str">
            <v>INK8</v>
          </cell>
          <cell r="V437" t="str">
            <v/>
          </cell>
        </row>
        <row r="438">
          <cell r="A438">
            <v>7711884</v>
          </cell>
          <cell r="B438" t="str">
            <v>SALUJA TYRES</v>
          </cell>
          <cell r="C438" t="str">
            <v/>
          </cell>
          <cell r="D438" t="str">
            <v/>
          </cell>
          <cell r="E438" t="str">
            <v/>
          </cell>
          <cell r="F438" t="str">
            <v>RAMPURHAT</v>
          </cell>
          <cell r="G438" t="str">
            <v/>
          </cell>
          <cell r="H438">
            <v>731224</v>
          </cell>
          <cell r="I438" t="str">
            <v>19 West Bengal</v>
          </cell>
          <cell r="J438" t="str">
            <v>782/760, SANGHATAPARA,NH-60</v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>
            <v>9434254445</v>
          </cell>
          <cell r="S438" t="str">
            <v>IC</v>
          </cell>
          <cell r="T438" t="str">
            <v>INW4</v>
          </cell>
          <cell r="U438" t="str">
            <v>INW4</v>
          </cell>
          <cell r="V438" t="str">
            <v/>
          </cell>
        </row>
        <row r="439">
          <cell r="A439">
            <v>7711926</v>
          </cell>
          <cell r="B439" t="str">
            <v>S.S. CORPORATION</v>
          </cell>
          <cell r="C439" t="str">
            <v/>
          </cell>
          <cell r="D439" t="str">
            <v/>
          </cell>
          <cell r="E439" t="str">
            <v/>
          </cell>
          <cell r="F439" t="str">
            <v>PUDUCHERRY</v>
          </cell>
          <cell r="G439" t="str">
            <v/>
          </cell>
          <cell r="H439">
            <v>605013</v>
          </cell>
          <cell r="I439" t="str">
            <v>34 Puducherry</v>
          </cell>
          <cell r="J439" t="str">
            <v>NO.529,KAMARAJ SALAI,SATHYA NAGAR SARAM</v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>
            <v>9443348711</v>
          </cell>
          <cell r="S439" t="str">
            <v>IC</v>
          </cell>
          <cell r="T439" t="str">
            <v>INT0</v>
          </cell>
          <cell r="U439" t="str">
            <v>INT0</v>
          </cell>
          <cell r="V439" t="str">
            <v>sscorparation1989@gmail.com</v>
          </cell>
        </row>
        <row r="440">
          <cell r="A440">
            <v>8704113</v>
          </cell>
          <cell r="B440" t="str">
            <v>FUTURE SUPPLY CHAIN SOULTIONS LTD</v>
          </cell>
          <cell r="C440" t="str">
            <v/>
          </cell>
          <cell r="D440" t="str">
            <v/>
          </cell>
          <cell r="E440" t="str">
            <v/>
          </cell>
          <cell r="F440" t="str">
            <v>TAURU</v>
          </cell>
          <cell r="G440" t="str">
            <v>MEWAT</v>
          </cell>
          <cell r="H440">
            <v>421302</v>
          </cell>
          <cell r="I440" t="str">
            <v>06 Haryana</v>
          </cell>
          <cell r="J440" t="str">
            <v>MUSTALINO.11,KILLA NO.8/2(5-10),12/2(4-5)</v>
          </cell>
          <cell r="K440" t="str">
            <v/>
          </cell>
          <cell r="L440" t="str">
            <v/>
          </cell>
          <cell r="M440" t="str">
            <v/>
          </cell>
          <cell r="N440" t="str">
            <v>20,KANAL,VILL-JHAMUWAS,TEH.NUH</v>
          </cell>
          <cell r="O440" t="str">
            <v/>
          </cell>
          <cell r="P440" t="str">
            <v/>
          </cell>
          <cell r="Q440" t="str">
            <v/>
          </cell>
          <cell r="R440">
            <v>9822758831</v>
          </cell>
          <cell r="S440" t="str">
            <v>IC</v>
          </cell>
          <cell r="T440" t="str">
            <v>INH8</v>
          </cell>
          <cell r="U440" t="str">
            <v>INH8</v>
          </cell>
          <cell r="V440" t="str">
            <v/>
          </cell>
        </row>
        <row r="441">
          <cell r="A441">
            <v>7712142</v>
          </cell>
          <cell r="B441" t="str">
            <v>MAHALAXMI AUTOMOTIVES PVT LTD</v>
          </cell>
          <cell r="C441" t="str">
            <v/>
          </cell>
          <cell r="D441" t="str">
            <v/>
          </cell>
          <cell r="E441" t="str">
            <v/>
          </cell>
          <cell r="F441" t="str">
            <v>PUNE</v>
          </cell>
          <cell r="G441" t="str">
            <v/>
          </cell>
          <cell r="H441">
            <v>411016</v>
          </cell>
          <cell r="I441" t="str">
            <v>27 Maharashtra</v>
          </cell>
          <cell r="J441" t="str">
            <v>SURVEY NO 34/4A/2 NEARCRSTALHONDABAVDHANBUDUK PUNE</v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>
            <v>9130061238</v>
          </cell>
          <cell r="S441" t="str">
            <v>IC</v>
          </cell>
          <cell r="T441" t="str">
            <v>INMJ</v>
          </cell>
          <cell r="U441" t="str">
            <v>INMJ</v>
          </cell>
          <cell r="V441" t="str">
            <v/>
          </cell>
        </row>
        <row r="442">
          <cell r="A442">
            <v>7712162</v>
          </cell>
          <cell r="B442" t="str">
            <v>RADHA GOBINDA ENTERPRISE</v>
          </cell>
          <cell r="C442" t="str">
            <v/>
          </cell>
          <cell r="D442" t="str">
            <v/>
          </cell>
          <cell r="E442" t="str">
            <v/>
          </cell>
          <cell r="F442" t="str">
            <v>Bongaon</v>
          </cell>
          <cell r="G442" t="str">
            <v/>
          </cell>
          <cell r="H442">
            <v>741223</v>
          </cell>
          <cell r="I442" t="str">
            <v>19 West Bengal</v>
          </cell>
          <cell r="J442" t="str">
            <v>SILINDA PADMABIA, PS: CHAKDAH</v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>
            <v>9609446417</v>
          </cell>
          <cell r="S442" t="str">
            <v>IC</v>
          </cell>
          <cell r="T442" t="str">
            <v>INWE</v>
          </cell>
          <cell r="U442" t="str">
            <v>INWE</v>
          </cell>
          <cell r="V442" t="str">
            <v/>
          </cell>
        </row>
        <row r="443">
          <cell r="A443">
            <v>7712500</v>
          </cell>
          <cell r="B443" t="str">
            <v>Singh Construction and Co.</v>
          </cell>
          <cell r="C443" t="str">
            <v/>
          </cell>
          <cell r="D443" t="str">
            <v/>
          </cell>
          <cell r="E443" t="str">
            <v/>
          </cell>
          <cell r="F443" t="str">
            <v>Moradabad</v>
          </cell>
          <cell r="G443" t="str">
            <v/>
          </cell>
          <cell r="H443">
            <v>244001</v>
          </cell>
          <cell r="I443" t="str">
            <v>09 Uttar Pradesh</v>
          </cell>
          <cell r="J443" t="str">
            <v>Gulab Bari Chungi Rampur road</v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>IC</v>
          </cell>
          <cell r="T443" t="str">
            <v>INUS</v>
          </cell>
          <cell r="U443" t="str">
            <v>INUS</v>
          </cell>
          <cell r="V443" t="str">
            <v/>
          </cell>
        </row>
        <row r="444">
          <cell r="A444">
            <v>7712182</v>
          </cell>
          <cell r="B444" t="str">
            <v>PAPPU TYRE HOUSE</v>
          </cell>
          <cell r="C444" t="str">
            <v/>
          </cell>
          <cell r="D444" t="str">
            <v/>
          </cell>
          <cell r="E444" t="str">
            <v/>
          </cell>
          <cell r="F444" t="str">
            <v>BHADURGARH</v>
          </cell>
          <cell r="G444" t="str">
            <v/>
          </cell>
          <cell r="H444">
            <v>124507</v>
          </cell>
          <cell r="I444" t="str">
            <v>06 Haryana</v>
          </cell>
          <cell r="J444" t="str">
            <v>SHOP NO 1&amp;2 AUTOMARKETMAINDELHIROHTAKROADNEAR SANJIVANIHOSPI</v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>
            <v>7840024003</v>
          </cell>
          <cell r="S444" t="str">
            <v>IC</v>
          </cell>
          <cell r="T444" t="str">
            <v>INH5</v>
          </cell>
          <cell r="U444" t="str">
            <v>INH5</v>
          </cell>
          <cell r="V444" t="str">
            <v>kanishkvij18@gmail.com</v>
          </cell>
        </row>
        <row r="445">
          <cell r="A445">
            <v>7712210</v>
          </cell>
          <cell r="B445" t="str">
            <v>PREET TYRES &amp;  ALIGNERS</v>
          </cell>
          <cell r="C445" t="str">
            <v/>
          </cell>
          <cell r="D445" t="str">
            <v/>
          </cell>
          <cell r="E445" t="str">
            <v/>
          </cell>
          <cell r="F445" t="str">
            <v>Indore</v>
          </cell>
          <cell r="G445" t="str">
            <v/>
          </cell>
          <cell r="H445">
            <v>452014</v>
          </cell>
          <cell r="I445" t="str">
            <v>23 Madhya Pradesh</v>
          </cell>
          <cell r="J445" t="str">
            <v>127,Mechanic Nagar,Indore</v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>
            <v>9111981118</v>
          </cell>
          <cell r="S445" t="str">
            <v>IC</v>
          </cell>
          <cell r="T445" t="str">
            <v>INMB</v>
          </cell>
          <cell r="U445" t="str">
            <v>INMB</v>
          </cell>
          <cell r="V445" t="str">
            <v>preettyres_aligners@yahoo.in</v>
          </cell>
        </row>
        <row r="446">
          <cell r="A446">
            <v>7712247</v>
          </cell>
          <cell r="B446" t="str">
            <v>Soumya Tyre</v>
          </cell>
          <cell r="C446" t="str">
            <v/>
          </cell>
          <cell r="D446" t="str">
            <v/>
          </cell>
          <cell r="E446" t="str">
            <v/>
          </cell>
          <cell r="F446" t="str">
            <v>Isri</v>
          </cell>
          <cell r="G446" t="str">
            <v>Giridih</v>
          </cell>
          <cell r="H446">
            <v>825107</v>
          </cell>
          <cell r="I446" t="str">
            <v>20 Jharkhand</v>
          </cell>
          <cell r="J446" t="str">
            <v>Shivaji Nagar,G T Road; Isri</v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>
            <v>8603856235</v>
          </cell>
          <cell r="S446" t="str">
            <v>IC</v>
          </cell>
          <cell r="T446" t="str">
            <v>INJ7</v>
          </cell>
          <cell r="U446" t="str">
            <v>INJ7</v>
          </cell>
          <cell r="V446" t="str">
            <v>skb02jan@gmail.com</v>
          </cell>
        </row>
        <row r="447">
          <cell r="A447">
            <v>7712899</v>
          </cell>
          <cell r="B447" t="str">
            <v>SRI THANGAVEL TYRES</v>
          </cell>
          <cell r="C447" t="str">
            <v/>
          </cell>
          <cell r="D447" t="str">
            <v/>
          </cell>
          <cell r="E447" t="str">
            <v/>
          </cell>
          <cell r="F447" t="str">
            <v>OMALUR</v>
          </cell>
          <cell r="G447" t="str">
            <v>SALEM</v>
          </cell>
          <cell r="H447">
            <v>636455</v>
          </cell>
          <cell r="I447" t="str">
            <v>33 Tamil Nadu</v>
          </cell>
          <cell r="J447" t="str">
            <v>D.NO.51D3 SALEM MAIN ROAD,HP PETROL BEANK COMOUND</v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>
            <v>9443344446</v>
          </cell>
          <cell r="S447" t="str">
            <v>IC</v>
          </cell>
          <cell r="T447" t="str">
            <v>INT3</v>
          </cell>
          <cell r="U447" t="str">
            <v>INT3</v>
          </cell>
          <cell r="V447" t="str">
            <v/>
          </cell>
        </row>
        <row r="448">
          <cell r="A448">
            <v>7713065</v>
          </cell>
          <cell r="B448" t="str">
            <v>SHAMLI RUBBER HOUSE</v>
          </cell>
          <cell r="C448" t="str">
            <v/>
          </cell>
          <cell r="D448" t="str">
            <v/>
          </cell>
          <cell r="E448" t="str">
            <v/>
          </cell>
          <cell r="F448" t="str">
            <v>PRABUDHNAGAR</v>
          </cell>
          <cell r="G448" t="str">
            <v/>
          </cell>
          <cell r="H448">
            <v>247776</v>
          </cell>
          <cell r="I448" t="str">
            <v>09 Uttar Pradesh</v>
          </cell>
          <cell r="J448" t="str">
            <v>DHIMANPURA, SHAMLI, PRABUDH NAGAR</v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>01398-250319</v>
          </cell>
          <cell r="S448" t="str">
            <v>IC</v>
          </cell>
          <cell r="T448" t="str">
            <v>INUF</v>
          </cell>
          <cell r="U448" t="str">
            <v>INUF</v>
          </cell>
          <cell r="V448" t="str">
            <v>RAJESHBANSALSML@GMAIL.COM</v>
          </cell>
        </row>
        <row r="449">
          <cell r="A449">
            <v>7712996</v>
          </cell>
          <cell r="B449" t="str">
            <v>JAIMENESH TRADING COMPANY</v>
          </cell>
          <cell r="C449" t="str">
            <v/>
          </cell>
          <cell r="D449" t="str">
            <v/>
          </cell>
          <cell r="E449" t="str">
            <v/>
          </cell>
          <cell r="F449" t="str">
            <v>RAJGARH</v>
          </cell>
          <cell r="G449" t="str">
            <v>ALWAR</v>
          </cell>
          <cell r="H449">
            <v>301408</v>
          </cell>
          <cell r="I449" t="str">
            <v>08 Rajasthan</v>
          </cell>
          <cell r="J449" t="str">
            <v>TEHLA ROAD</v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>
            <v>9414261650</v>
          </cell>
          <cell r="S449" t="str">
            <v>IC</v>
          </cell>
          <cell r="T449" t="str">
            <v>INR1</v>
          </cell>
          <cell r="U449" t="str">
            <v>INR1</v>
          </cell>
          <cell r="V449" t="str">
            <v>munnalalsaini15@gmail.com</v>
          </cell>
        </row>
        <row r="450">
          <cell r="A450">
            <v>7713112</v>
          </cell>
          <cell r="B450" t="str">
            <v>SHRI MOHAN TYRES</v>
          </cell>
          <cell r="C450" t="str">
            <v/>
          </cell>
          <cell r="D450" t="str">
            <v/>
          </cell>
          <cell r="E450" t="str">
            <v/>
          </cell>
          <cell r="F450" t="str">
            <v>PATNA</v>
          </cell>
          <cell r="G450" t="str">
            <v/>
          </cell>
          <cell r="H450">
            <v>800020</v>
          </cell>
          <cell r="I450" t="str">
            <v>10 Bihar</v>
          </cell>
          <cell r="J450" t="str">
            <v>Income Tax colony</v>
          </cell>
          <cell r="K450" t="str">
            <v/>
          </cell>
          <cell r="L450" t="str">
            <v/>
          </cell>
          <cell r="M450" t="str">
            <v/>
          </cell>
          <cell r="N450" t="str">
            <v>West of Bhutnath Road, Lohia Nagar</v>
          </cell>
          <cell r="O450" t="str">
            <v/>
          </cell>
          <cell r="P450" t="str">
            <v/>
          </cell>
          <cell r="Q450" t="str">
            <v/>
          </cell>
          <cell r="R450">
            <v>9304803595</v>
          </cell>
          <cell r="S450" t="str">
            <v>IC</v>
          </cell>
          <cell r="T450" t="str">
            <v>INB2</v>
          </cell>
          <cell r="U450" t="str">
            <v>INB2</v>
          </cell>
          <cell r="V450" t="str">
            <v/>
          </cell>
        </row>
        <row r="451">
          <cell r="A451">
            <v>7713121</v>
          </cell>
          <cell r="B451" t="str">
            <v>SHIV TYRES</v>
          </cell>
          <cell r="C451" t="str">
            <v/>
          </cell>
          <cell r="D451" t="str">
            <v/>
          </cell>
          <cell r="E451" t="str">
            <v/>
          </cell>
          <cell r="F451" t="str">
            <v>GORAKHPUR</v>
          </cell>
          <cell r="G451" t="str">
            <v/>
          </cell>
          <cell r="H451">
            <v>273001</v>
          </cell>
          <cell r="I451" t="str">
            <v>09 Uttar Pradesh</v>
          </cell>
          <cell r="J451" t="str">
            <v>TRANSPORT NAGAR</v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>
            <v>9415259495</v>
          </cell>
          <cell r="S451" t="str">
            <v>IC</v>
          </cell>
          <cell r="T451" t="str">
            <v>INUQ</v>
          </cell>
          <cell r="U451" t="str">
            <v>INUQ</v>
          </cell>
          <cell r="V451" t="str">
            <v>arvindpandey01@gmail.com</v>
          </cell>
        </row>
        <row r="452">
          <cell r="A452">
            <v>7712617</v>
          </cell>
          <cell r="B452" t="str">
            <v>DHAWAN ROADWAYS SERVICE</v>
          </cell>
          <cell r="C452" t="str">
            <v/>
          </cell>
          <cell r="D452" t="str">
            <v/>
          </cell>
          <cell r="E452" t="str">
            <v/>
          </cell>
          <cell r="F452" t="str">
            <v>JHAJJAR</v>
          </cell>
          <cell r="G452" t="str">
            <v/>
          </cell>
          <cell r="H452">
            <v>124103</v>
          </cell>
          <cell r="I452" t="str">
            <v>06 Haryana</v>
          </cell>
          <cell r="J452" t="str">
            <v>NEAR  R.E.D PUBLIC SCHOOL GWALISON ROAD</v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>
            <v>9992564675</v>
          </cell>
          <cell r="S452" t="str">
            <v>IC</v>
          </cell>
          <cell r="T452" t="str">
            <v>INH5</v>
          </cell>
          <cell r="U452" t="str">
            <v>INH5</v>
          </cell>
          <cell r="V452" t="str">
            <v/>
          </cell>
        </row>
        <row r="453">
          <cell r="A453">
            <v>7712611</v>
          </cell>
          <cell r="B453" t="str">
            <v>Navin Tyre</v>
          </cell>
          <cell r="C453" t="str">
            <v/>
          </cell>
          <cell r="D453" t="str">
            <v/>
          </cell>
          <cell r="E453" t="str">
            <v/>
          </cell>
          <cell r="F453" t="str">
            <v>Kathariya</v>
          </cell>
          <cell r="G453" t="str">
            <v/>
          </cell>
          <cell r="H453">
            <v>270017</v>
          </cell>
          <cell r="I453" t="str">
            <v>09 Uttar Pradesh</v>
          </cell>
          <cell r="J453" t="str">
            <v>Rajdhani road,home no-197,kathariya-3,Ballia</v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>
            <v>9919864888</v>
          </cell>
          <cell r="S453" t="str">
            <v>IC</v>
          </cell>
          <cell r="T453" t="str">
            <v>INUK</v>
          </cell>
          <cell r="U453" t="str">
            <v>INUK</v>
          </cell>
          <cell r="V453" t="str">
            <v>ajaysingh10208@gmai.com</v>
          </cell>
        </row>
        <row r="454">
          <cell r="A454">
            <v>7713066</v>
          </cell>
          <cell r="B454" t="str">
            <v>SHRI AGRASEN</v>
          </cell>
          <cell r="C454" t="str">
            <v>AUTOMOBILES</v>
          </cell>
          <cell r="D454" t="str">
            <v/>
          </cell>
          <cell r="E454" t="str">
            <v/>
          </cell>
          <cell r="F454" t="str">
            <v>Kotputli, Jaipur</v>
          </cell>
          <cell r="G454" t="str">
            <v/>
          </cell>
          <cell r="H454">
            <v>303108</v>
          </cell>
          <cell r="I454" t="str">
            <v>08 Rajasthan</v>
          </cell>
          <cell r="J454" t="str">
            <v>NT8, TRANSPORT NAGER, KOTPUTLI</v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>
            <v>9587491963</v>
          </cell>
          <cell r="S454" t="str">
            <v>IC</v>
          </cell>
          <cell r="T454" t="str">
            <v>INR4</v>
          </cell>
          <cell r="U454" t="str">
            <v>INR4</v>
          </cell>
          <cell r="V454" t="str">
            <v>autodeepak.deep@gmail.com</v>
          </cell>
        </row>
        <row r="455">
          <cell r="A455">
            <v>7713138</v>
          </cell>
          <cell r="B455" t="str">
            <v>Lovee Tyres</v>
          </cell>
          <cell r="C455" t="str">
            <v/>
          </cell>
          <cell r="D455" t="str">
            <v/>
          </cell>
          <cell r="E455" t="str">
            <v/>
          </cell>
          <cell r="F455" t="str">
            <v>Bhoganipur</v>
          </cell>
          <cell r="G455" t="str">
            <v/>
          </cell>
          <cell r="H455">
            <v>209111</v>
          </cell>
          <cell r="I455" t="str">
            <v>09 Uttar Pradesh</v>
          </cell>
          <cell r="J455" t="str">
            <v>Kalpi Road</v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>
            <v>8736966990</v>
          </cell>
          <cell r="S455" t="str">
            <v>IC</v>
          </cell>
          <cell r="T455" t="str">
            <v>INUV</v>
          </cell>
          <cell r="U455" t="str">
            <v>INUV</v>
          </cell>
          <cell r="V455" t="str">
            <v>vakhtvarvasim@gmail.com</v>
          </cell>
        </row>
        <row r="456">
          <cell r="A456">
            <v>7712652</v>
          </cell>
          <cell r="B456" t="str">
            <v>T.D.K ENTERPRISE</v>
          </cell>
          <cell r="C456" t="str">
            <v/>
          </cell>
          <cell r="D456" t="str">
            <v/>
          </cell>
          <cell r="E456" t="str">
            <v/>
          </cell>
          <cell r="F456" t="str">
            <v>ITANAGAR</v>
          </cell>
          <cell r="G456" t="str">
            <v/>
          </cell>
          <cell r="H456">
            <v>791111</v>
          </cell>
          <cell r="I456" t="str">
            <v>12 Arunachal Pradesh</v>
          </cell>
          <cell r="J456" t="str">
            <v>SUBU TABIN BUILDING OPP.GYAN GANGA ROAD VIVEK VIHAR</v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>
            <v>8730961866</v>
          </cell>
          <cell r="S456" t="str">
            <v>IC</v>
          </cell>
          <cell r="T456" t="str">
            <v>INAA</v>
          </cell>
          <cell r="U456" t="str">
            <v>INAA</v>
          </cell>
          <cell r="V456" t="str">
            <v/>
          </cell>
        </row>
        <row r="457">
          <cell r="A457">
            <v>8705008</v>
          </cell>
          <cell r="B457" t="str">
            <v>Simla Automobiles</v>
          </cell>
          <cell r="C457" t="str">
            <v/>
          </cell>
          <cell r="D457" t="str">
            <v/>
          </cell>
          <cell r="E457" t="str">
            <v/>
          </cell>
          <cell r="F457" t="str">
            <v>BAREILLY</v>
          </cell>
          <cell r="G457" t="str">
            <v/>
          </cell>
          <cell r="H457">
            <v>243123</v>
          </cell>
          <cell r="I457" t="str">
            <v>09 Uttar Pradesh</v>
          </cell>
          <cell r="J457" t="str">
            <v>A-112 Transport Nagar</v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>
            <v>9927669216</v>
          </cell>
          <cell r="S457" t="str">
            <v>IC</v>
          </cell>
          <cell r="T457" t="str">
            <v>INUS</v>
          </cell>
          <cell r="U457" t="str">
            <v>INUS</v>
          </cell>
          <cell r="V457" t="str">
            <v/>
          </cell>
        </row>
        <row r="458">
          <cell r="A458">
            <v>7713275</v>
          </cell>
          <cell r="B458" t="str">
            <v>Friends Solutions</v>
          </cell>
          <cell r="C458" t="str">
            <v/>
          </cell>
          <cell r="D458" t="str">
            <v/>
          </cell>
          <cell r="E458" t="str">
            <v/>
          </cell>
          <cell r="F458" t="str">
            <v>Badaun</v>
          </cell>
          <cell r="G458" t="str">
            <v/>
          </cell>
          <cell r="H458">
            <v>243601</v>
          </cell>
          <cell r="I458" t="str">
            <v>09 Uttar Pradesh</v>
          </cell>
          <cell r="J458" t="str">
            <v>OPP Hina Bar, Near Petrol Pump,Babu Ram Market</v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>
            <v>9756034444</v>
          </cell>
          <cell r="S458" t="str">
            <v>IC</v>
          </cell>
          <cell r="T458" t="str">
            <v>INUS</v>
          </cell>
          <cell r="U458" t="str">
            <v>INUS</v>
          </cell>
          <cell r="V458" t="str">
            <v>friendsenterprises142@gmail.com</v>
          </cell>
        </row>
        <row r="459">
          <cell r="A459">
            <v>7713277</v>
          </cell>
          <cell r="B459" t="str">
            <v>SK TYRES</v>
          </cell>
          <cell r="C459" t="str">
            <v/>
          </cell>
          <cell r="D459" t="str">
            <v/>
          </cell>
          <cell r="E459" t="str">
            <v/>
          </cell>
          <cell r="F459" t="str">
            <v>MADURAI</v>
          </cell>
          <cell r="G459" t="str">
            <v/>
          </cell>
          <cell r="H459">
            <v>625001</v>
          </cell>
          <cell r="I459" t="str">
            <v>33 Tamil Nadu</v>
          </cell>
          <cell r="J459" t="str">
            <v>NO.1. THIRUMALAIRAYAR PADITHURAI ROAD, SIMMAKKAL</v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>
            <v>9942034402</v>
          </cell>
          <cell r="S459" t="str">
            <v>IC</v>
          </cell>
          <cell r="T459" t="str">
            <v>INT4</v>
          </cell>
          <cell r="U459" t="str">
            <v>INT4</v>
          </cell>
          <cell r="V459" t="str">
            <v/>
          </cell>
        </row>
        <row r="460">
          <cell r="A460">
            <v>7713279</v>
          </cell>
          <cell r="B460" t="str">
            <v>JANTA TYRES</v>
          </cell>
          <cell r="C460" t="str">
            <v/>
          </cell>
          <cell r="D460" t="str">
            <v/>
          </cell>
          <cell r="E460" t="str">
            <v/>
          </cell>
          <cell r="F460" t="str">
            <v>RAJNANDGAON</v>
          </cell>
          <cell r="G460" t="str">
            <v/>
          </cell>
          <cell r="H460">
            <v>491445</v>
          </cell>
          <cell r="I460" t="str">
            <v>22 Chhattisgarh</v>
          </cell>
          <cell r="J460" t="str">
            <v>SHOP NO 8,NAGAR NIGAM COMPLEX,G E ROAD,RAJNANDGAON</v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>
            <v>9425560182</v>
          </cell>
          <cell r="S460" t="str">
            <v>IC</v>
          </cell>
          <cell r="T460" t="str">
            <v>INC2</v>
          </cell>
          <cell r="U460" t="str">
            <v>INC2</v>
          </cell>
          <cell r="V460" t="str">
            <v/>
          </cell>
        </row>
        <row r="461">
          <cell r="A461">
            <v>7713196</v>
          </cell>
          <cell r="B461" t="str">
            <v>ASHOK LEYLAND LTD.</v>
          </cell>
          <cell r="C461" t="str">
            <v/>
          </cell>
          <cell r="D461" t="str">
            <v/>
          </cell>
          <cell r="E461" t="str">
            <v/>
          </cell>
          <cell r="F461" t="str">
            <v>Chennai</v>
          </cell>
          <cell r="G461" t="str">
            <v/>
          </cell>
          <cell r="H461">
            <v>600103</v>
          </cell>
          <cell r="I461" t="str">
            <v>33 Tamil Nadu</v>
          </cell>
          <cell r="J461" t="str">
            <v>TECHNICAL CENTER,</v>
          </cell>
          <cell r="K461" t="str">
            <v/>
          </cell>
          <cell r="L461" t="str">
            <v>VELLIVOYALCHAVADI</v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>IC</v>
          </cell>
          <cell r="T461">
            <v>9300</v>
          </cell>
          <cell r="U461" t="str">
            <v>INBI</v>
          </cell>
          <cell r="V461" t="str">
            <v/>
          </cell>
        </row>
        <row r="462">
          <cell r="A462">
            <v>7713054</v>
          </cell>
          <cell r="B462" t="str">
            <v>SHUKLA TRADING CO.</v>
          </cell>
          <cell r="C462" t="str">
            <v/>
          </cell>
          <cell r="D462" t="str">
            <v/>
          </cell>
          <cell r="E462" t="str">
            <v/>
          </cell>
          <cell r="F462" t="str">
            <v>Amb, Una</v>
          </cell>
          <cell r="G462" t="str">
            <v/>
          </cell>
          <cell r="H462">
            <v>177201</v>
          </cell>
          <cell r="I462" t="str">
            <v>02 Himachal Pradesh</v>
          </cell>
          <cell r="J462" t="str">
            <v>BHARWAIN ROAD, VILLAGE/CITY-GAGRET, POST OFFICE-GAGRET</v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>
            <v>9805559005</v>
          </cell>
          <cell r="S462" t="str">
            <v>IC</v>
          </cell>
          <cell r="T462" t="str">
            <v>INHB</v>
          </cell>
          <cell r="U462" t="str">
            <v>INHB</v>
          </cell>
          <cell r="V462" t="str">
            <v>sourabhshukla9005@gmail.com</v>
          </cell>
        </row>
        <row r="463">
          <cell r="A463">
            <v>7713083</v>
          </cell>
          <cell r="B463" t="str">
            <v>RISHI PAL DEEPAK KUMAR</v>
          </cell>
          <cell r="C463" t="str">
            <v/>
          </cell>
          <cell r="D463" t="str">
            <v/>
          </cell>
          <cell r="E463" t="str">
            <v/>
          </cell>
          <cell r="F463" t="str">
            <v>Shamli</v>
          </cell>
          <cell r="G463" t="str">
            <v/>
          </cell>
          <cell r="H463">
            <v>247776</v>
          </cell>
          <cell r="I463" t="str">
            <v>09 Uttar Pradesh</v>
          </cell>
          <cell r="J463" t="str">
            <v>Sahranpur (B) / Shamli Sector-3, AC</v>
          </cell>
          <cell r="K463" t="str">
            <v/>
          </cell>
          <cell r="L463" t="str">
            <v/>
          </cell>
          <cell r="M463" t="str">
            <v/>
          </cell>
          <cell r="N463" t="str">
            <v>Delhi Road Shamli, M.Nagar</v>
          </cell>
          <cell r="O463" t="str">
            <v/>
          </cell>
          <cell r="P463" t="str">
            <v/>
          </cell>
          <cell r="Q463" t="str">
            <v/>
          </cell>
          <cell r="R463" t="str">
            <v>01398-253160</v>
          </cell>
          <cell r="S463" t="str">
            <v>IC</v>
          </cell>
          <cell r="T463" t="str">
            <v>INUF</v>
          </cell>
          <cell r="U463" t="str">
            <v>INUF</v>
          </cell>
          <cell r="V463" t="str">
            <v/>
          </cell>
        </row>
        <row r="464">
          <cell r="A464">
            <v>7712914</v>
          </cell>
          <cell r="B464" t="str">
            <v>MAHESH CHANDRAKANT GAIKWAD</v>
          </cell>
          <cell r="C464" t="str">
            <v/>
          </cell>
          <cell r="D464" t="str">
            <v/>
          </cell>
          <cell r="E464" t="str">
            <v/>
          </cell>
          <cell r="F464" t="str">
            <v>TAKALIMIYA</v>
          </cell>
          <cell r="G464" t="str">
            <v>AHMADNAGAR</v>
          </cell>
          <cell r="H464">
            <v>413716</v>
          </cell>
          <cell r="I464" t="str">
            <v>27 Maharashtra</v>
          </cell>
          <cell r="J464" t="str">
            <v>GUT NO.423,TAKALIMIYA RAHURI ROAD</v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>
            <v>9922281777</v>
          </cell>
          <cell r="S464" t="str">
            <v>IC</v>
          </cell>
          <cell r="T464" t="str">
            <v>INMG</v>
          </cell>
          <cell r="U464" t="str">
            <v>INMG</v>
          </cell>
          <cell r="V464" t="str">
            <v/>
          </cell>
        </row>
        <row r="465">
          <cell r="A465">
            <v>7713194</v>
          </cell>
          <cell r="B465" t="str">
            <v>Pioneer Trading Corporation</v>
          </cell>
          <cell r="C465" t="str">
            <v/>
          </cell>
          <cell r="D465" t="str">
            <v/>
          </cell>
          <cell r="E465" t="str">
            <v/>
          </cell>
          <cell r="F465" t="str">
            <v>NAVI MUMBAI</v>
          </cell>
          <cell r="G465" t="str">
            <v/>
          </cell>
          <cell r="H465">
            <v>410218</v>
          </cell>
          <cell r="I465" t="str">
            <v>27 Maharashtra</v>
          </cell>
          <cell r="J465" t="str">
            <v>224 Road No2 Steel Market</v>
          </cell>
          <cell r="K465" t="str">
            <v/>
          </cell>
          <cell r="L465" t="str">
            <v>Behind Bima Complex, Kalamboli</v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>
            <v>8655098024</v>
          </cell>
          <cell r="S465" t="str">
            <v>IC</v>
          </cell>
          <cell r="T465" t="str">
            <v>INMK</v>
          </cell>
          <cell r="U465" t="str">
            <v>INMK</v>
          </cell>
          <cell r="V465" t="str">
            <v>rzandani85@gmail.com</v>
          </cell>
        </row>
        <row r="466">
          <cell r="A466">
            <v>7713198</v>
          </cell>
          <cell r="B466" t="str">
            <v>Sri Savithri Shankar</v>
          </cell>
          <cell r="C466" t="str">
            <v>Crusher &amp; Building Materials</v>
          </cell>
          <cell r="D466" t="str">
            <v/>
          </cell>
          <cell r="E466" t="str">
            <v/>
          </cell>
          <cell r="F466" t="str">
            <v>BENGALURU</v>
          </cell>
          <cell r="G466" t="str">
            <v/>
          </cell>
          <cell r="H466">
            <v>562110</v>
          </cell>
          <cell r="I466" t="str">
            <v>29 Karnataka</v>
          </cell>
          <cell r="J466" t="str">
            <v>Sy No 87/2, Muddanayakanahalli,</v>
          </cell>
          <cell r="K466" t="str">
            <v/>
          </cell>
          <cell r="L466" t="str">
            <v>Kundana Hobli, Devanahalli Taluk,</v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>080 27682555</v>
          </cell>
          <cell r="S466" t="str">
            <v>IC</v>
          </cell>
          <cell r="T466" t="str">
            <v>INK8</v>
          </cell>
          <cell r="U466" t="str">
            <v>INK8</v>
          </cell>
          <cell r="V466" t="str">
            <v>bharath.umesh5344@gmail.com</v>
          </cell>
        </row>
        <row r="467">
          <cell r="A467">
            <v>7715849</v>
          </cell>
          <cell r="B467" t="str">
            <v>SHARMA TYRE</v>
          </cell>
          <cell r="C467" t="str">
            <v/>
          </cell>
          <cell r="D467" t="str">
            <v/>
          </cell>
          <cell r="E467" t="str">
            <v/>
          </cell>
          <cell r="F467" t="str">
            <v>YAMUNANAGAR</v>
          </cell>
          <cell r="G467" t="str">
            <v/>
          </cell>
          <cell r="H467">
            <v>135001</v>
          </cell>
          <cell r="I467" t="str">
            <v>06 Haryana</v>
          </cell>
          <cell r="J467" t="str">
            <v>0,RADAUR ROAD,</v>
          </cell>
          <cell r="K467" t="str">
            <v/>
          </cell>
          <cell r="L467" t="str">
            <v/>
          </cell>
          <cell r="M467" t="str">
            <v/>
          </cell>
          <cell r="N467" t="str">
            <v>NEAR PETROL PUMP,</v>
          </cell>
          <cell r="O467" t="str">
            <v/>
          </cell>
          <cell r="P467" t="str">
            <v/>
          </cell>
          <cell r="Q467" t="str">
            <v/>
          </cell>
          <cell r="R467">
            <v>9896308887</v>
          </cell>
          <cell r="S467" t="str">
            <v>IC</v>
          </cell>
          <cell r="T467" t="str">
            <v>INH4</v>
          </cell>
          <cell r="U467" t="str">
            <v>INH4</v>
          </cell>
          <cell r="V467" t="str">
            <v>DHEERAJ.SHARMA0187@GMAIL.COM</v>
          </cell>
        </row>
        <row r="468">
          <cell r="A468">
            <v>7715828</v>
          </cell>
          <cell r="B468" t="str">
            <v>Jupitar Express Carrier Pvt. Ltd</v>
          </cell>
          <cell r="C468" t="str">
            <v/>
          </cell>
          <cell r="D468" t="str">
            <v/>
          </cell>
          <cell r="E468" t="str">
            <v/>
          </cell>
          <cell r="F468" t="str">
            <v>Delhi</v>
          </cell>
          <cell r="G468" t="str">
            <v/>
          </cell>
          <cell r="H468">
            <v>110042</v>
          </cell>
          <cell r="I468" t="str">
            <v>07 Delhi</v>
          </cell>
          <cell r="J468" t="str">
            <v>CW93,1st Floor</v>
          </cell>
          <cell r="K468" t="str">
            <v/>
          </cell>
          <cell r="L468" t="str">
            <v/>
          </cell>
          <cell r="M468" t="str">
            <v/>
          </cell>
          <cell r="N468" t="str">
            <v>Sanjay Gandhi Transport Nagar</v>
          </cell>
          <cell r="O468" t="str">
            <v/>
          </cell>
          <cell r="P468" t="str">
            <v/>
          </cell>
          <cell r="Q468" t="str">
            <v/>
          </cell>
          <cell r="R468">
            <v>9910141891</v>
          </cell>
          <cell r="S468" t="str">
            <v>IC</v>
          </cell>
          <cell r="T468" t="str">
            <v>IND1</v>
          </cell>
          <cell r="U468" t="str">
            <v>IND1</v>
          </cell>
          <cell r="V468" t="str">
            <v>jupitercarrier@gmail.com</v>
          </cell>
        </row>
        <row r="469">
          <cell r="A469">
            <v>7715835</v>
          </cell>
          <cell r="B469" t="str">
            <v>M/s Jupitar Express Carrier Pvt. Ltd.</v>
          </cell>
          <cell r="C469" t="str">
            <v/>
          </cell>
          <cell r="D469" t="str">
            <v/>
          </cell>
          <cell r="E469" t="str">
            <v/>
          </cell>
          <cell r="F469" t="str">
            <v>PITAMPURA</v>
          </cell>
          <cell r="G469" t="str">
            <v/>
          </cell>
          <cell r="H469">
            <v>110034</v>
          </cell>
          <cell r="I469" t="str">
            <v>07 Delhi</v>
          </cell>
          <cell r="J469" t="str">
            <v>189, B-BLOCK SARASWATI VIHAR,</v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>
            <v>9910141891</v>
          </cell>
          <cell r="S469" t="str">
            <v>IC</v>
          </cell>
          <cell r="T469" t="str">
            <v>IND1</v>
          </cell>
          <cell r="U469" t="str">
            <v>IND1</v>
          </cell>
          <cell r="V469" t="str">
            <v/>
          </cell>
        </row>
        <row r="470">
          <cell r="A470">
            <v>7712181</v>
          </cell>
          <cell r="B470" t="str">
            <v>MAX INFRA (I) LIMITED</v>
          </cell>
          <cell r="C470" t="str">
            <v/>
          </cell>
          <cell r="D470" t="str">
            <v/>
          </cell>
          <cell r="E470" t="str">
            <v/>
          </cell>
          <cell r="F470" t="str">
            <v>HYDERABAD</v>
          </cell>
          <cell r="G470" t="str">
            <v/>
          </cell>
          <cell r="H470">
            <v>500081</v>
          </cell>
          <cell r="I470" t="str">
            <v>36 Telangana</v>
          </cell>
          <cell r="J470" t="str">
            <v>PLOT NO  319 $ 320 ,FAST AVENUE,4TH FLOOR</v>
          </cell>
          <cell r="K470" t="str">
            <v/>
          </cell>
          <cell r="L470" t="str">
            <v/>
          </cell>
          <cell r="M470" t="str">
            <v/>
          </cell>
          <cell r="N470" t="str">
            <v>AYYAPPA SOCIETY  MADHAPUR</v>
          </cell>
          <cell r="O470" t="str">
            <v/>
          </cell>
          <cell r="P470" t="str">
            <v/>
          </cell>
          <cell r="Q470" t="str">
            <v/>
          </cell>
          <cell r="R470">
            <v>964270005</v>
          </cell>
          <cell r="S470" t="str">
            <v>IC</v>
          </cell>
          <cell r="T470" t="str">
            <v>INA1</v>
          </cell>
          <cell r="U470" t="str">
            <v>INA1</v>
          </cell>
          <cell r="V470" t="str">
            <v/>
          </cell>
        </row>
        <row r="471">
          <cell r="A471">
            <v>7712466</v>
          </cell>
          <cell r="B471" t="str">
            <v>VARUNA INTEGRATED LOGISTICS PVT LTD</v>
          </cell>
          <cell r="C471" t="str">
            <v/>
          </cell>
          <cell r="D471" t="str">
            <v/>
          </cell>
          <cell r="E471" t="str">
            <v/>
          </cell>
          <cell r="F471" t="str">
            <v>DHARUHERA</v>
          </cell>
          <cell r="G471" t="str">
            <v/>
          </cell>
          <cell r="H471">
            <v>122106</v>
          </cell>
          <cell r="I471" t="str">
            <v>06 Haryana</v>
          </cell>
          <cell r="J471" t="str">
            <v>80.4 MILESTONE JAIPUR HIGHWAY,VILL-KHIJURI</v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>
            <v>9355735912</v>
          </cell>
          <cell r="S471" t="str">
            <v>IC</v>
          </cell>
          <cell r="T471" t="str">
            <v>INH8</v>
          </cell>
          <cell r="U471" t="str">
            <v>INH8</v>
          </cell>
          <cell r="V471" t="str">
            <v/>
          </cell>
        </row>
        <row r="472">
          <cell r="A472">
            <v>7711983</v>
          </cell>
          <cell r="B472" t="str">
            <v>Maa saryu enterprises and others</v>
          </cell>
          <cell r="C472" t="str">
            <v/>
          </cell>
          <cell r="D472" t="str">
            <v/>
          </cell>
          <cell r="E472" t="str">
            <v/>
          </cell>
          <cell r="F472" t="str">
            <v>Gorakhapur</v>
          </cell>
          <cell r="G472" t="str">
            <v/>
          </cell>
          <cell r="H472">
            <v>273001</v>
          </cell>
          <cell r="I472" t="str">
            <v>09 Uttar Pradesh</v>
          </cell>
          <cell r="J472" t="str">
            <v>Bagagara near over briaj  vanarasu road</v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>
            <v>9452520060</v>
          </cell>
          <cell r="S472" t="str">
            <v>IC</v>
          </cell>
          <cell r="T472" t="str">
            <v>INUQ</v>
          </cell>
          <cell r="U472" t="str">
            <v>INUQ</v>
          </cell>
          <cell r="V472" t="str">
            <v/>
          </cell>
        </row>
        <row r="473">
          <cell r="A473">
            <v>7712213</v>
          </cell>
          <cell r="B473" t="str">
            <v>VEERANJANEYA SWAMY LORRY SERVICE</v>
          </cell>
          <cell r="C473" t="str">
            <v/>
          </cell>
          <cell r="D473" t="str">
            <v/>
          </cell>
          <cell r="E473" t="str">
            <v/>
          </cell>
          <cell r="F473" t="str">
            <v>KONDAPALLI</v>
          </cell>
          <cell r="G473" t="str">
            <v>VIJAYWADA</v>
          </cell>
          <cell r="H473">
            <v>521228</v>
          </cell>
          <cell r="I473" t="str">
            <v>37 Andhra Pradesh</v>
          </cell>
          <cell r="J473" t="str">
            <v>PLOT NO-CP-A6,ROAD NO 1&amp;2 MIDDLE</v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>
            <v>9989972227</v>
          </cell>
          <cell r="S473" t="str">
            <v>IC</v>
          </cell>
          <cell r="T473" t="str">
            <v>INA3</v>
          </cell>
          <cell r="U473" t="str">
            <v>INA3</v>
          </cell>
          <cell r="V473" t="str">
            <v>parsvasls@gmail.com</v>
          </cell>
        </row>
        <row r="474">
          <cell r="A474">
            <v>7712202</v>
          </cell>
          <cell r="B474" t="str">
            <v>United Freight Carriers</v>
          </cell>
          <cell r="C474" t="str">
            <v/>
          </cell>
          <cell r="D474" t="str">
            <v/>
          </cell>
          <cell r="E474" t="str">
            <v/>
          </cell>
          <cell r="F474" t="str">
            <v>Vadodara</v>
          </cell>
          <cell r="G474" t="str">
            <v/>
          </cell>
          <cell r="H474">
            <v>390019</v>
          </cell>
          <cell r="I474" t="str">
            <v>24 Gujarat</v>
          </cell>
          <cell r="J474" t="str">
            <v>42,Sayaji Market, Sayajipura Near AMPC Market</v>
          </cell>
          <cell r="K474" t="str">
            <v/>
          </cell>
          <cell r="L474" t="str">
            <v/>
          </cell>
          <cell r="M474" t="str">
            <v/>
          </cell>
          <cell r="N474" t="str">
            <v>NH 8 Ajawa Chowkdi</v>
          </cell>
          <cell r="O474" t="str">
            <v/>
          </cell>
          <cell r="P474" t="str">
            <v/>
          </cell>
          <cell r="Q474" t="str">
            <v/>
          </cell>
          <cell r="R474">
            <v>9898018766</v>
          </cell>
          <cell r="S474" t="str">
            <v>IC</v>
          </cell>
          <cell r="T474" t="str">
            <v>ING7</v>
          </cell>
          <cell r="U474" t="str">
            <v>ING7</v>
          </cell>
          <cell r="V474" t="str">
            <v/>
          </cell>
        </row>
        <row r="475">
          <cell r="A475">
            <v>7712163</v>
          </cell>
          <cell r="B475" t="str">
            <v>GUPTA AUTOMOBILES</v>
          </cell>
          <cell r="C475" t="str">
            <v/>
          </cell>
          <cell r="D475" t="str">
            <v/>
          </cell>
          <cell r="E475" t="str">
            <v/>
          </cell>
          <cell r="F475" t="str">
            <v>JAIPUR</v>
          </cell>
          <cell r="G475" t="str">
            <v/>
          </cell>
          <cell r="H475">
            <v>303712</v>
          </cell>
          <cell r="I475" t="str">
            <v>08 Rajasthan</v>
          </cell>
          <cell r="J475" t="str">
            <v>N.H-11,AGARA BIKANER ROAD,GOVINDGARH</v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>
            <v>9460785009</v>
          </cell>
          <cell r="S475" t="str">
            <v>IC</v>
          </cell>
          <cell r="T475" t="str">
            <v>INR3</v>
          </cell>
          <cell r="U475" t="str">
            <v>INR3</v>
          </cell>
          <cell r="V475" t="str">
            <v/>
          </cell>
        </row>
        <row r="476">
          <cell r="A476">
            <v>7711932</v>
          </cell>
          <cell r="B476" t="str">
            <v>NEW PRAKASH  TYRES</v>
          </cell>
          <cell r="C476" t="str">
            <v/>
          </cell>
          <cell r="D476" t="str">
            <v/>
          </cell>
          <cell r="E476" t="str">
            <v/>
          </cell>
          <cell r="F476" t="str">
            <v>FATEHPUR</v>
          </cell>
          <cell r="G476" t="str">
            <v/>
          </cell>
          <cell r="H476">
            <v>212601</v>
          </cell>
          <cell r="I476" t="str">
            <v>09 Uttar Pradesh</v>
          </cell>
          <cell r="J476" t="str">
            <v>MAHPUR LUCKNOW ROAD</v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>
            <v>8953999797</v>
          </cell>
          <cell r="S476" t="str">
            <v>IC</v>
          </cell>
          <cell r="T476" t="str">
            <v>INUV</v>
          </cell>
          <cell r="U476" t="str">
            <v>INUV</v>
          </cell>
          <cell r="V476" t="str">
            <v>gyanendraprakash1992@gmail.com</v>
          </cell>
        </row>
        <row r="477">
          <cell r="A477">
            <v>7711862</v>
          </cell>
          <cell r="B477" t="str">
            <v>SOURAV MISHRA</v>
          </cell>
          <cell r="C477" t="str">
            <v/>
          </cell>
          <cell r="D477" t="str">
            <v/>
          </cell>
          <cell r="E477" t="str">
            <v/>
          </cell>
          <cell r="F477" t="str">
            <v>RAJGANPUR</v>
          </cell>
          <cell r="G477" t="str">
            <v/>
          </cell>
          <cell r="H477">
            <v>770017</v>
          </cell>
          <cell r="I477" t="str">
            <v>21 Orissa</v>
          </cell>
          <cell r="J477" t="str">
            <v>MISHRA BHAWAN,NEAR SALE TAX OFFICE LIPLOI</v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>
            <v>94370449737</v>
          </cell>
          <cell r="S477" t="str">
            <v>IC</v>
          </cell>
          <cell r="T477" t="str">
            <v>INO3</v>
          </cell>
          <cell r="U477" t="str">
            <v>INO3</v>
          </cell>
          <cell r="V477" t="str">
            <v/>
          </cell>
        </row>
        <row r="478">
          <cell r="A478">
            <v>7712529</v>
          </cell>
          <cell r="B478" t="str">
            <v>DAWAR AUTOMOBILES</v>
          </cell>
          <cell r="C478" t="str">
            <v/>
          </cell>
          <cell r="D478" t="str">
            <v/>
          </cell>
          <cell r="E478" t="str">
            <v/>
          </cell>
          <cell r="F478" t="str">
            <v>PANIPAT</v>
          </cell>
          <cell r="G478" t="str">
            <v/>
          </cell>
          <cell r="H478">
            <v>132103</v>
          </cell>
          <cell r="I478" t="str">
            <v>06 Haryana</v>
          </cell>
          <cell r="J478" t="str">
            <v>BOOTH NO-396-397,TRANSPORT NAGAR SECTOR 25</v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>
            <v>7404605000</v>
          </cell>
          <cell r="S478" t="str">
            <v>IC</v>
          </cell>
          <cell r="T478" t="str">
            <v>INH4</v>
          </cell>
          <cell r="U478" t="str">
            <v>INH4</v>
          </cell>
          <cell r="V478" t="str">
            <v/>
          </cell>
        </row>
        <row r="479">
          <cell r="A479">
            <v>7711839</v>
          </cell>
          <cell r="B479" t="str">
            <v>TRANSPORT ENGINEERING SOLUTIONS</v>
          </cell>
          <cell r="C479" t="str">
            <v>INDIA PRIVATE LIMITED</v>
          </cell>
          <cell r="D479" t="str">
            <v/>
          </cell>
          <cell r="E479" t="str">
            <v/>
          </cell>
          <cell r="F479" t="str">
            <v>PUNE</v>
          </cell>
          <cell r="G479" t="str">
            <v/>
          </cell>
          <cell r="H479">
            <v>410501</v>
          </cell>
          <cell r="I479" t="str">
            <v>27 Maharashtra</v>
          </cell>
          <cell r="J479" t="str">
            <v>D-1, MIDC,CHAKAN KHALUMBRE</v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>02135-666800</v>
          </cell>
          <cell r="S479" t="str">
            <v>IC</v>
          </cell>
          <cell r="T479" t="str">
            <v/>
          </cell>
          <cell r="U479" t="str">
            <v>INMM</v>
          </cell>
          <cell r="V479" t="str">
            <v>contact@tsindia.co.in</v>
          </cell>
        </row>
        <row r="480">
          <cell r="A480">
            <v>7712135</v>
          </cell>
          <cell r="B480" t="str">
            <v>New Southern Tyres</v>
          </cell>
          <cell r="C480" t="str">
            <v/>
          </cell>
          <cell r="D480" t="str">
            <v/>
          </cell>
          <cell r="E480" t="str">
            <v/>
          </cell>
          <cell r="F480" t="str">
            <v>Baruipur</v>
          </cell>
          <cell r="G480" t="str">
            <v/>
          </cell>
          <cell r="H480">
            <v>743391</v>
          </cell>
          <cell r="I480" t="str">
            <v>19 West Bengal</v>
          </cell>
          <cell r="J480" t="str">
            <v>Baruipur Paschim Panchgacha,P.O,Gocharan south</v>
          </cell>
          <cell r="K480" t="str">
            <v/>
          </cell>
          <cell r="L480" t="str">
            <v/>
          </cell>
          <cell r="M480" t="str">
            <v/>
          </cell>
          <cell r="N480" t="str">
            <v>south 24,parganas</v>
          </cell>
          <cell r="O480" t="str">
            <v/>
          </cell>
          <cell r="P480" t="str">
            <v/>
          </cell>
          <cell r="Q480" t="str">
            <v/>
          </cell>
          <cell r="R480">
            <v>9732882479</v>
          </cell>
          <cell r="S480" t="str">
            <v>IC</v>
          </cell>
          <cell r="T480" t="str">
            <v>INWF</v>
          </cell>
          <cell r="U480" t="str">
            <v>INWF</v>
          </cell>
          <cell r="V480" t="str">
            <v/>
          </cell>
        </row>
        <row r="481">
          <cell r="A481">
            <v>7711882</v>
          </cell>
          <cell r="B481" t="str">
            <v>CORONA BUS MANUFACTURING PVT LTD</v>
          </cell>
          <cell r="C481" t="str">
            <v/>
          </cell>
          <cell r="D481" t="str">
            <v/>
          </cell>
          <cell r="E481" t="str">
            <v/>
          </cell>
          <cell r="F481" t="str">
            <v>Pune</v>
          </cell>
          <cell r="G481" t="str">
            <v/>
          </cell>
          <cell r="H481">
            <v>412216</v>
          </cell>
          <cell r="I481" t="str">
            <v>27 Maharashtra</v>
          </cell>
          <cell r="J481" t="str">
            <v>Gat No 397, At Post Lonikand,Tal Haveli</v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>020-66203815</v>
          </cell>
          <cell r="S481" t="str">
            <v>IC</v>
          </cell>
          <cell r="T481" t="str">
            <v/>
          </cell>
          <cell r="U481" t="str">
            <v/>
          </cell>
          <cell r="V481" t="str">
            <v/>
          </cell>
        </row>
        <row r="482">
          <cell r="A482">
            <v>7712551</v>
          </cell>
          <cell r="B482" t="str">
            <v>SHREEJI ENTERPRISES</v>
          </cell>
          <cell r="C482" t="str">
            <v/>
          </cell>
          <cell r="D482" t="str">
            <v/>
          </cell>
          <cell r="E482" t="str">
            <v/>
          </cell>
          <cell r="F482" t="str">
            <v>PALANPUR</v>
          </cell>
          <cell r="G482" t="str">
            <v/>
          </cell>
          <cell r="H482">
            <v>380051</v>
          </cell>
          <cell r="I482" t="str">
            <v>24 Gujarat</v>
          </cell>
          <cell r="J482" t="str">
            <v>8,NEELKANTH SOCIETY,OPP.HANUMAN TEKRI,ANGLA ROAD</v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>
            <v>8155021199</v>
          </cell>
          <cell r="S482" t="str">
            <v>IC</v>
          </cell>
          <cell r="T482" t="str">
            <v>ING2</v>
          </cell>
          <cell r="U482" t="str">
            <v>ING2</v>
          </cell>
          <cell r="V482" t="str">
            <v>jayesh_53@rediffmail.com</v>
          </cell>
        </row>
        <row r="483">
          <cell r="A483">
            <v>7712548</v>
          </cell>
          <cell r="B483" t="str">
            <v>SIPRA TRADERS</v>
          </cell>
          <cell r="C483" t="str">
            <v/>
          </cell>
          <cell r="D483" t="str">
            <v/>
          </cell>
          <cell r="E483" t="str">
            <v/>
          </cell>
          <cell r="F483" t="str">
            <v>NAYAGARH</v>
          </cell>
          <cell r="G483" t="str">
            <v/>
          </cell>
          <cell r="H483">
            <v>752069</v>
          </cell>
          <cell r="I483" t="str">
            <v>21 Orissa</v>
          </cell>
          <cell r="J483" t="str">
            <v>396/315,NABMISHRA COLONY, TALCHER</v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>
            <v>9937424285</v>
          </cell>
          <cell r="S483" t="str">
            <v>IC</v>
          </cell>
          <cell r="T483" t="str">
            <v>INO3</v>
          </cell>
          <cell r="U483" t="str">
            <v>INO3</v>
          </cell>
          <cell r="V483" t="str">
            <v/>
          </cell>
        </row>
        <row r="484">
          <cell r="A484">
            <v>7711955</v>
          </cell>
          <cell r="B484" t="str">
            <v>Jai Mata Di Tyres</v>
          </cell>
          <cell r="C484" t="str">
            <v/>
          </cell>
          <cell r="D484" t="str">
            <v/>
          </cell>
          <cell r="E484" t="str">
            <v/>
          </cell>
          <cell r="F484" t="str">
            <v>Suriya</v>
          </cell>
          <cell r="G484" t="str">
            <v>Giridih</v>
          </cell>
          <cell r="H484">
            <v>825320</v>
          </cell>
          <cell r="I484" t="str">
            <v>20 Jharkhand</v>
          </cell>
          <cell r="J484" t="str">
            <v>Vill &amp; Post -- Suriya,P S -- Suriya,Suriya Bagoder Road</v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>
            <v>9006397837</v>
          </cell>
          <cell r="S484" t="str">
            <v>IC</v>
          </cell>
          <cell r="T484" t="str">
            <v>INJ7</v>
          </cell>
          <cell r="U484" t="str">
            <v>INJ7</v>
          </cell>
          <cell r="V484" t="str">
            <v/>
          </cell>
        </row>
        <row r="485">
          <cell r="A485">
            <v>7711859</v>
          </cell>
          <cell r="B485" t="str">
            <v>CHODAK TRADING AND TYRES</v>
          </cell>
          <cell r="C485" t="str">
            <v/>
          </cell>
          <cell r="D485" t="str">
            <v/>
          </cell>
          <cell r="E485" t="str">
            <v/>
          </cell>
          <cell r="F485" t="str">
            <v>PHUENTSHOLING</v>
          </cell>
          <cell r="G485" t="str">
            <v/>
          </cell>
          <cell r="H485">
            <v>0</v>
          </cell>
          <cell r="I485" t="str">
            <v>19 West Bengal</v>
          </cell>
          <cell r="J485" t="str">
            <v>LOWER MARKET</v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>IC</v>
          </cell>
          <cell r="T485" t="str">
            <v>INW1</v>
          </cell>
          <cell r="U485" t="str">
            <v>INW1</v>
          </cell>
          <cell r="V485" t="str">
            <v/>
          </cell>
        </row>
        <row r="486">
          <cell r="A486">
            <v>7711871</v>
          </cell>
          <cell r="B486" t="str">
            <v>Sri Bhyraveshwara Enterprises</v>
          </cell>
          <cell r="C486" t="str">
            <v/>
          </cell>
          <cell r="D486" t="str">
            <v/>
          </cell>
          <cell r="E486" t="str">
            <v/>
          </cell>
          <cell r="F486" t="str">
            <v>Bidadi</v>
          </cell>
          <cell r="G486" t="str">
            <v/>
          </cell>
          <cell r="H486">
            <v>562109</v>
          </cell>
          <cell r="I486" t="str">
            <v>29 Karnataka</v>
          </cell>
          <cell r="J486" t="str">
            <v>No.309/309,Ramachandrappa Bldg,Near Dhanalaxmi Complex,</v>
          </cell>
          <cell r="K486" t="str">
            <v/>
          </cell>
          <cell r="L486" t="str">
            <v/>
          </cell>
          <cell r="M486" t="str">
            <v/>
          </cell>
          <cell r="N486" t="str">
            <v>Kenchanakuppe Gate,B.M Road</v>
          </cell>
          <cell r="O486" t="str">
            <v/>
          </cell>
          <cell r="P486" t="str">
            <v/>
          </cell>
          <cell r="Q486" t="str">
            <v/>
          </cell>
          <cell r="R486">
            <v>9620669032</v>
          </cell>
          <cell r="S486" t="str">
            <v>IC</v>
          </cell>
          <cell r="T486" t="str">
            <v>INK8</v>
          </cell>
          <cell r="U486" t="str">
            <v>INK8</v>
          </cell>
          <cell r="V486" t="str">
            <v/>
          </cell>
        </row>
        <row r="487">
          <cell r="A487">
            <v>7712496</v>
          </cell>
          <cell r="B487" t="str">
            <v>GVRR TYRE AGENCY</v>
          </cell>
          <cell r="C487" t="str">
            <v/>
          </cell>
          <cell r="D487" t="str">
            <v/>
          </cell>
          <cell r="E487" t="str">
            <v/>
          </cell>
          <cell r="F487" t="str">
            <v>YERRAGUNTLA</v>
          </cell>
          <cell r="G487" t="str">
            <v>KADAPA</v>
          </cell>
          <cell r="H487">
            <v>516309</v>
          </cell>
          <cell r="I487" t="str">
            <v>37 Andhra Pradesh</v>
          </cell>
          <cell r="J487" t="str">
            <v>D.NO : 2/112/20/C , MARKET YARD COMPLEX , KADAPA ROAD ,</v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>
            <v>9849146122</v>
          </cell>
          <cell r="S487" t="str">
            <v>IC</v>
          </cell>
          <cell r="T487" t="str">
            <v>INA7</v>
          </cell>
          <cell r="U487" t="str">
            <v>INA7</v>
          </cell>
          <cell r="V487" t="str">
            <v>gvpreddyygl@gmail.com</v>
          </cell>
        </row>
        <row r="488">
          <cell r="A488">
            <v>7712237</v>
          </cell>
          <cell r="B488" t="str">
            <v>SHARMA TYRES</v>
          </cell>
          <cell r="C488" t="str">
            <v/>
          </cell>
          <cell r="D488" t="str">
            <v/>
          </cell>
          <cell r="E488" t="str">
            <v/>
          </cell>
          <cell r="F488" t="str">
            <v>MEHGAON</v>
          </cell>
          <cell r="G488" t="str">
            <v/>
          </cell>
          <cell r="H488">
            <v>477557</v>
          </cell>
          <cell r="I488" t="str">
            <v>23 Madhya Pradesh</v>
          </cell>
          <cell r="J488" t="str">
            <v>WARD NO 3 SHARMA AGRICULTURE,BHIND ROAD,MEHGAON DIST.BHIND</v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>
            <v>9425753108</v>
          </cell>
          <cell r="S488" t="str">
            <v>IC</v>
          </cell>
          <cell r="T488" t="str">
            <v>INMA</v>
          </cell>
          <cell r="U488" t="str">
            <v>INMA</v>
          </cell>
          <cell r="V488" t="str">
            <v/>
          </cell>
        </row>
        <row r="489">
          <cell r="A489">
            <v>7712093</v>
          </cell>
          <cell r="B489" t="str">
            <v>Padda National Roadlines</v>
          </cell>
          <cell r="C489" t="str">
            <v/>
          </cell>
          <cell r="D489" t="str">
            <v/>
          </cell>
          <cell r="E489" t="str">
            <v/>
          </cell>
          <cell r="F489" t="str">
            <v>Baroda</v>
          </cell>
          <cell r="G489" t="str">
            <v/>
          </cell>
          <cell r="H489">
            <v>390019</v>
          </cell>
          <cell r="I489" t="str">
            <v>24 Gujarat</v>
          </cell>
          <cell r="J489" t="str">
            <v>Plot No 48,Virat Estate, Near Samrat Petrol Pump,NH No 8,</v>
          </cell>
          <cell r="K489" t="str">
            <v/>
          </cell>
          <cell r="L489" t="str">
            <v/>
          </cell>
          <cell r="M489" t="str">
            <v/>
          </cell>
          <cell r="N489" t="str">
            <v>Waghodia Chowkdi Baroda</v>
          </cell>
          <cell r="O489" t="str">
            <v/>
          </cell>
          <cell r="P489" t="str">
            <v/>
          </cell>
          <cell r="Q489" t="str">
            <v/>
          </cell>
          <cell r="R489">
            <v>9377837466</v>
          </cell>
          <cell r="S489" t="str">
            <v>IC</v>
          </cell>
          <cell r="T489" t="str">
            <v>ING7</v>
          </cell>
          <cell r="U489" t="str">
            <v>ING7</v>
          </cell>
          <cell r="V489" t="str">
            <v/>
          </cell>
        </row>
        <row r="490">
          <cell r="A490">
            <v>7712606</v>
          </cell>
          <cell r="B490" t="str">
            <v>Sri Thirumala Enterprises</v>
          </cell>
          <cell r="C490" t="str">
            <v/>
          </cell>
          <cell r="D490" t="str">
            <v/>
          </cell>
          <cell r="E490" t="str">
            <v/>
          </cell>
          <cell r="F490" t="str">
            <v>Bangalore</v>
          </cell>
          <cell r="G490" t="str">
            <v/>
          </cell>
          <cell r="H490">
            <v>562102</v>
          </cell>
          <cell r="I490" t="str">
            <v>29 Karnataka</v>
          </cell>
          <cell r="J490" t="str">
            <v>No..103, Ballur Village,Attibelle Post,Anekal Taluk,</v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>
            <v>9886555101</v>
          </cell>
          <cell r="S490" t="str">
            <v>IC</v>
          </cell>
          <cell r="T490" t="str">
            <v>INK8</v>
          </cell>
          <cell r="U490" t="str">
            <v>INK8</v>
          </cell>
          <cell r="V490" t="str">
            <v/>
          </cell>
        </row>
        <row r="491">
          <cell r="A491">
            <v>7711861</v>
          </cell>
          <cell r="B491" t="str">
            <v>INTERNATIONAL BUSINESS GROUP</v>
          </cell>
          <cell r="C491" t="str">
            <v/>
          </cell>
          <cell r="D491" t="str">
            <v/>
          </cell>
          <cell r="E491" t="str">
            <v/>
          </cell>
          <cell r="F491" t="str">
            <v>CHANDE</v>
          </cell>
          <cell r="G491" t="str">
            <v>PUNE</v>
          </cell>
          <cell r="H491">
            <v>412108</v>
          </cell>
          <cell r="I491" t="str">
            <v>27 Maharashtra</v>
          </cell>
          <cell r="J491" t="str">
            <v>M.NO.217,GAR NO.122,CHANDE,TALUKA MULSI</v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>
            <v>9922956379</v>
          </cell>
          <cell r="S491" t="str">
            <v>IC</v>
          </cell>
          <cell r="T491" t="str">
            <v>INMJ</v>
          </cell>
          <cell r="U491" t="str">
            <v>INMJ</v>
          </cell>
          <cell r="V491" t="str">
            <v/>
          </cell>
        </row>
        <row r="492">
          <cell r="A492">
            <v>7711913</v>
          </cell>
          <cell r="B492" t="str">
            <v>SIDHBALI TRADLINK</v>
          </cell>
          <cell r="C492" t="str">
            <v/>
          </cell>
          <cell r="D492" t="str">
            <v/>
          </cell>
          <cell r="E492" t="str">
            <v/>
          </cell>
          <cell r="F492" t="str">
            <v>KOTDWAR</v>
          </cell>
          <cell r="G492" t="str">
            <v/>
          </cell>
          <cell r="H492">
            <v>246149</v>
          </cell>
          <cell r="I492" t="str">
            <v>05 Uttarakhand</v>
          </cell>
          <cell r="J492" t="str">
            <v>JIVA NANDPUR KANDI ROAD KOTDWAR</v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>
            <v>9412081774</v>
          </cell>
          <cell r="S492" t="str">
            <v>IC</v>
          </cell>
          <cell r="T492" t="str">
            <v>INU2</v>
          </cell>
          <cell r="U492" t="str">
            <v>INU2</v>
          </cell>
          <cell r="V492" t="str">
            <v>sidhbali_gas@yahoo.com</v>
          </cell>
        </row>
        <row r="493">
          <cell r="A493">
            <v>7712241</v>
          </cell>
          <cell r="B493" t="str">
            <v>BIJRANYIA TYRE</v>
          </cell>
          <cell r="C493" t="str">
            <v/>
          </cell>
          <cell r="D493" t="str">
            <v/>
          </cell>
          <cell r="E493" t="str">
            <v/>
          </cell>
          <cell r="F493" t="str">
            <v>SIKAR</v>
          </cell>
          <cell r="G493" t="str">
            <v/>
          </cell>
          <cell r="H493">
            <v>332001</v>
          </cell>
          <cell r="I493" t="str">
            <v>08 Rajasthan</v>
          </cell>
          <cell r="J493" t="str">
            <v>IN FRONT OF RELIANCE PETROL PUMP  , PIPRALI ROAD SIKAR</v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>
            <v>9413512831</v>
          </cell>
          <cell r="S493" t="str">
            <v>IC</v>
          </cell>
          <cell r="T493" t="str">
            <v>INR3</v>
          </cell>
          <cell r="U493" t="str">
            <v>INR3</v>
          </cell>
          <cell r="V493" t="str">
            <v/>
          </cell>
        </row>
        <row r="494">
          <cell r="A494">
            <v>7712140</v>
          </cell>
          <cell r="B494" t="str">
            <v>KASHYAP ENTERPRISES</v>
          </cell>
          <cell r="C494" t="str">
            <v/>
          </cell>
          <cell r="D494" t="str">
            <v/>
          </cell>
          <cell r="E494" t="str">
            <v/>
          </cell>
          <cell r="F494" t="str">
            <v>KUSHINAGAR</v>
          </cell>
          <cell r="G494" t="str">
            <v/>
          </cell>
          <cell r="H494">
            <v>274207</v>
          </cell>
          <cell r="I494" t="str">
            <v>09 Uttar Pradesh</v>
          </cell>
          <cell r="J494" t="str">
            <v>SUKRAULI  BAZAR KUSHINAGAR</v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>
            <v>7398729645</v>
          </cell>
          <cell r="S494" t="str">
            <v>IC</v>
          </cell>
          <cell r="T494" t="str">
            <v>INUQ</v>
          </cell>
          <cell r="U494" t="str">
            <v>INUQ</v>
          </cell>
          <cell r="V494" t="str">
            <v>shashikashyap109@gmail.com</v>
          </cell>
        </row>
        <row r="495">
          <cell r="A495">
            <v>7712314</v>
          </cell>
          <cell r="B495" t="str">
            <v>SHIV TRADERS</v>
          </cell>
          <cell r="C495" t="str">
            <v/>
          </cell>
          <cell r="D495" t="str">
            <v/>
          </cell>
          <cell r="E495" t="str">
            <v/>
          </cell>
          <cell r="F495" t="str">
            <v>JHAJJAR</v>
          </cell>
          <cell r="G495" t="str">
            <v/>
          </cell>
          <cell r="H495">
            <v>124123</v>
          </cell>
          <cell r="I495" t="str">
            <v>06 Haryana</v>
          </cell>
          <cell r="J495" t="str">
            <v>BABRA ROAD,SILANI GATE ,JHAJJAR</v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>
            <v>9813282787</v>
          </cell>
          <cell r="S495" t="str">
            <v>IC</v>
          </cell>
          <cell r="T495" t="str">
            <v>INH5</v>
          </cell>
          <cell r="U495" t="str">
            <v>INH5</v>
          </cell>
          <cell r="V495" t="str">
            <v>shivtraders273@gmail.com</v>
          </cell>
        </row>
        <row r="496">
          <cell r="A496">
            <v>7712471</v>
          </cell>
          <cell r="B496" t="str">
            <v>TYRE HOUSE</v>
          </cell>
          <cell r="C496" t="str">
            <v/>
          </cell>
          <cell r="D496" t="str">
            <v/>
          </cell>
          <cell r="E496" t="str">
            <v/>
          </cell>
          <cell r="F496" t="str">
            <v>SITAPUR</v>
          </cell>
          <cell r="G496" t="str">
            <v/>
          </cell>
          <cell r="H496">
            <v>261001</v>
          </cell>
          <cell r="I496" t="str">
            <v>09 Uttar Pradesh</v>
          </cell>
          <cell r="J496" t="str">
            <v>GAGAN HOTEL BUILDING STATION ROAD</v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>
            <v>9838330555</v>
          </cell>
          <cell r="S496" t="str">
            <v>IC</v>
          </cell>
          <cell r="T496" t="str">
            <v>INUP</v>
          </cell>
          <cell r="U496" t="str">
            <v>INUP</v>
          </cell>
          <cell r="V496" t="str">
            <v/>
          </cell>
        </row>
        <row r="497">
          <cell r="A497">
            <v>7712108</v>
          </cell>
          <cell r="B497" t="str">
            <v>Madaan  Tyres &amp; Batteries House</v>
          </cell>
          <cell r="C497" t="str">
            <v/>
          </cell>
          <cell r="D497" t="str">
            <v/>
          </cell>
          <cell r="E497" t="str">
            <v/>
          </cell>
          <cell r="F497" t="str">
            <v>Bahadurgarh</v>
          </cell>
          <cell r="G497" t="str">
            <v/>
          </cell>
          <cell r="H497">
            <v>124507</v>
          </cell>
          <cell r="I497" t="str">
            <v>06 Haryana</v>
          </cell>
          <cell r="J497" t="str">
            <v>Truck Market,Near ATAM Sudhi Ashram</v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>
            <v>9416228768</v>
          </cell>
          <cell r="S497" t="str">
            <v>IC</v>
          </cell>
          <cell r="T497" t="str">
            <v>INH5</v>
          </cell>
          <cell r="U497" t="str">
            <v>INH5</v>
          </cell>
          <cell r="V497" t="str">
            <v/>
          </cell>
        </row>
        <row r="498">
          <cell r="A498">
            <v>7711870</v>
          </cell>
          <cell r="B498" t="str">
            <v>SRI DATTA SAI CEMENT CONCRETE PRODUCTS</v>
          </cell>
          <cell r="C498" t="str">
            <v/>
          </cell>
          <cell r="D498" t="str">
            <v/>
          </cell>
          <cell r="E498" t="str">
            <v/>
          </cell>
          <cell r="F498" t="str">
            <v>BASINEPALLI</v>
          </cell>
          <cell r="G498" t="str">
            <v/>
          </cell>
          <cell r="H498">
            <v>515402</v>
          </cell>
          <cell r="I498" t="str">
            <v>37 Andhra Pradesh</v>
          </cell>
          <cell r="J498" t="str">
            <v>SURVEY NO : 19 , PATTIKONDA ROAD , BASINEPALLI(V) , GOOTY(M)</v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>IC</v>
          </cell>
          <cell r="T498" t="str">
            <v>INA1</v>
          </cell>
          <cell r="U498" t="str">
            <v>INA7</v>
          </cell>
          <cell r="V498" t="str">
            <v/>
          </cell>
        </row>
        <row r="499">
          <cell r="A499">
            <v>7712136</v>
          </cell>
          <cell r="B499" t="str">
            <v>SOHAM TYRES</v>
          </cell>
          <cell r="C499" t="str">
            <v/>
          </cell>
          <cell r="D499" t="str">
            <v/>
          </cell>
          <cell r="E499" t="str">
            <v/>
          </cell>
          <cell r="F499" t="str">
            <v>WADVANI</v>
          </cell>
          <cell r="G499" t="str">
            <v/>
          </cell>
          <cell r="H499">
            <v>431131</v>
          </cell>
          <cell r="I499" t="str">
            <v>27 Maharashtra</v>
          </cell>
          <cell r="J499" t="str">
            <v>2404,BEED PARLI ROAD</v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>
            <v>9422773029</v>
          </cell>
          <cell r="S499" t="str">
            <v>IC</v>
          </cell>
          <cell r="T499" t="str">
            <v>INMG</v>
          </cell>
          <cell r="U499" t="str">
            <v>INMG</v>
          </cell>
          <cell r="V499" t="str">
            <v/>
          </cell>
        </row>
        <row r="500">
          <cell r="A500">
            <v>7711834</v>
          </cell>
          <cell r="B500" t="str">
            <v>VRN TYRES</v>
          </cell>
          <cell r="C500" t="str">
            <v/>
          </cell>
          <cell r="D500" t="str">
            <v/>
          </cell>
          <cell r="E500" t="str">
            <v/>
          </cell>
          <cell r="F500" t="str">
            <v>RAYACHOTI</v>
          </cell>
          <cell r="G500" t="str">
            <v/>
          </cell>
          <cell r="H500">
            <v>516269</v>
          </cell>
          <cell r="I500" t="str">
            <v>37 Andhra Pradesh</v>
          </cell>
          <cell r="J500" t="str">
            <v>H.NO:64/147 , PETROL PUMP AREA , RAYACHOTI , KADAPA(DIST)</v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>
            <v>9848186196</v>
          </cell>
          <cell r="S500" t="str">
            <v>IC</v>
          </cell>
          <cell r="T500" t="str">
            <v>INA7</v>
          </cell>
          <cell r="U500" t="str">
            <v>INA7</v>
          </cell>
          <cell r="V500" t="str">
            <v>naveennaidu554@gmail.com</v>
          </cell>
        </row>
        <row r="501">
          <cell r="A501">
            <v>7712223</v>
          </cell>
          <cell r="B501" t="str">
            <v>RAZA AND COMPANY</v>
          </cell>
          <cell r="C501" t="str">
            <v/>
          </cell>
          <cell r="D501" t="str">
            <v/>
          </cell>
          <cell r="E501" t="str">
            <v/>
          </cell>
          <cell r="F501" t="str">
            <v>GADDOPUR</v>
          </cell>
          <cell r="G501" t="str">
            <v/>
          </cell>
          <cell r="H501">
            <v>211004</v>
          </cell>
          <cell r="I501" t="str">
            <v>09 Uttar Pradesh</v>
          </cell>
          <cell r="J501" t="str">
            <v>POST -MAKAL HARHAR SORAON</v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>
            <v>9935064069</v>
          </cell>
          <cell r="S501" t="str">
            <v>IC</v>
          </cell>
          <cell r="T501" t="str">
            <v>INUP</v>
          </cell>
          <cell r="U501" t="str">
            <v>INUP</v>
          </cell>
          <cell r="V501" t="str">
            <v>razaahmed1989@gmail.com</v>
          </cell>
        </row>
        <row r="502">
          <cell r="A502">
            <v>7711980</v>
          </cell>
          <cell r="B502" t="str">
            <v>DASHMESH NATIOANL ROADWAYS</v>
          </cell>
          <cell r="C502" t="str">
            <v/>
          </cell>
          <cell r="D502" t="str">
            <v/>
          </cell>
          <cell r="E502" t="str">
            <v/>
          </cell>
          <cell r="F502" t="str">
            <v>CHANDRAPUR</v>
          </cell>
          <cell r="G502" t="str">
            <v/>
          </cell>
          <cell r="H502">
            <v>442401</v>
          </cell>
          <cell r="I502" t="str">
            <v>27 Maharashtra</v>
          </cell>
          <cell r="J502" t="str">
            <v>NAGPUR ROAD PADOLI</v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>
            <v>7350006677</v>
          </cell>
          <cell r="S502" t="str">
            <v>IC</v>
          </cell>
          <cell r="T502" t="str">
            <v>INMH</v>
          </cell>
          <cell r="U502" t="str">
            <v>INMH</v>
          </cell>
          <cell r="V502" t="str">
            <v/>
          </cell>
        </row>
        <row r="503">
          <cell r="A503">
            <v>7712449</v>
          </cell>
          <cell r="B503" t="str">
            <v>GOPAL TYRES</v>
          </cell>
          <cell r="C503" t="str">
            <v/>
          </cell>
          <cell r="D503" t="str">
            <v/>
          </cell>
          <cell r="E503" t="str">
            <v/>
          </cell>
          <cell r="F503" t="str">
            <v>SUNAM</v>
          </cell>
          <cell r="G503" t="str">
            <v>SANGRUR</v>
          </cell>
          <cell r="H503">
            <v>148028</v>
          </cell>
          <cell r="I503" t="str">
            <v>03 Punjab</v>
          </cell>
          <cell r="J503" t="str">
            <v>NEAR BUS STAND , SUNAM</v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>IC</v>
          </cell>
          <cell r="T503" t="str">
            <v>INP5</v>
          </cell>
          <cell r="U503" t="str">
            <v>INP5</v>
          </cell>
          <cell r="V503" t="str">
            <v/>
          </cell>
        </row>
        <row r="504">
          <cell r="A504">
            <v>7712045</v>
          </cell>
          <cell r="B504" t="str">
            <v>HARCHARAN SINGH RANDHAWA &amp; SONS</v>
          </cell>
          <cell r="C504" t="str">
            <v/>
          </cell>
          <cell r="D504" t="str">
            <v/>
          </cell>
          <cell r="E504" t="str">
            <v/>
          </cell>
          <cell r="F504" t="str">
            <v>BHANUPRATAPPUR</v>
          </cell>
          <cell r="G504" t="str">
            <v/>
          </cell>
          <cell r="H504">
            <v>494669</v>
          </cell>
          <cell r="I504" t="str">
            <v>22 Chhattisgarh</v>
          </cell>
          <cell r="J504" t="str">
            <v>VILL-MVLLA SHANKAR NAGAR,DALLIRAJHARA ROAD</v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>
            <v>8878728773</v>
          </cell>
          <cell r="S504" t="str">
            <v>IC</v>
          </cell>
          <cell r="T504" t="str">
            <v>INC2</v>
          </cell>
          <cell r="U504" t="str">
            <v>INC2</v>
          </cell>
          <cell r="V504" t="str">
            <v/>
          </cell>
        </row>
        <row r="505">
          <cell r="A505">
            <v>7712429</v>
          </cell>
          <cell r="B505" t="str">
            <v>VISHAL TYRES</v>
          </cell>
          <cell r="C505" t="str">
            <v/>
          </cell>
          <cell r="D505" t="str">
            <v/>
          </cell>
          <cell r="E505" t="str">
            <v/>
          </cell>
          <cell r="F505" t="str">
            <v>JAGADHRI</v>
          </cell>
          <cell r="G505" t="str">
            <v/>
          </cell>
          <cell r="H505">
            <v>135001</v>
          </cell>
          <cell r="I505" t="str">
            <v>06 Haryana</v>
          </cell>
          <cell r="J505" t="str">
            <v>AGGARSAIN CHOWK</v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>
            <v>9466464272</v>
          </cell>
          <cell r="S505" t="str">
            <v>IC</v>
          </cell>
          <cell r="T505" t="str">
            <v>INH4</v>
          </cell>
          <cell r="U505" t="str">
            <v>INH4</v>
          </cell>
          <cell r="V505" t="str">
            <v/>
          </cell>
        </row>
        <row r="506">
          <cell r="A506">
            <v>7712465</v>
          </cell>
          <cell r="B506" t="str">
            <v>New Tyre Plaza (India)</v>
          </cell>
          <cell r="C506" t="str">
            <v/>
          </cell>
          <cell r="D506" t="str">
            <v/>
          </cell>
          <cell r="E506" t="str">
            <v/>
          </cell>
          <cell r="F506" t="str">
            <v>DELHI</v>
          </cell>
          <cell r="G506" t="str">
            <v/>
          </cell>
          <cell r="H506">
            <v>110044</v>
          </cell>
          <cell r="I506" t="str">
            <v>07 Delhi</v>
          </cell>
          <cell r="J506" t="str">
            <v># 15/24, Main Mathura Road, Badarpur,</v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>
            <v>9810027121</v>
          </cell>
          <cell r="S506" t="str">
            <v>IC</v>
          </cell>
          <cell r="T506" t="str">
            <v>IND1</v>
          </cell>
          <cell r="U506" t="str">
            <v>IND1</v>
          </cell>
          <cell r="V506" t="str">
            <v/>
          </cell>
        </row>
        <row r="507">
          <cell r="A507">
            <v>7711936</v>
          </cell>
          <cell r="B507" t="str">
            <v>NEW TYRE HUB</v>
          </cell>
          <cell r="C507" t="str">
            <v/>
          </cell>
          <cell r="D507" t="str">
            <v/>
          </cell>
          <cell r="E507" t="str">
            <v/>
          </cell>
          <cell r="F507" t="str">
            <v>DELHI</v>
          </cell>
          <cell r="G507" t="str">
            <v/>
          </cell>
          <cell r="H507">
            <v>110033</v>
          </cell>
          <cell r="I507" t="str">
            <v>07 Delhi</v>
          </cell>
          <cell r="J507" t="str">
            <v>431/46/2 GROUND FLOOR, LDA TRUST ESTATE, KEWAL PARK EXTENS</v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>IC</v>
          </cell>
          <cell r="T507" t="str">
            <v>IND1</v>
          </cell>
          <cell r="U507" t="str">
            <v>IND1</v>
          </cell>
          <cell r="V507" t="str">
            <v/>
          </cell>
        </row>
        <row r="508">
          <cell r="A508">
            <v>7712040</v>
          </cell>
          <cell r="B508" t="str">
            <v>SUMAN MOTORS</v>
          </cell>
          <cell r="C508" t="str">
            <v/>
          </cell>
          <cell r="D508" t="str">
            <v/>
          </cell>
          <cell r="E508" t="str">
            <v/>
          </cell>
          <cell r="F508" t="str">
            <v>SIKANDRA</v>
          </cell>
          <cell r="G508" t="str">
            <v/>
          </cell>
          <cell r="H508">
            <v>303326</v>
          </cell>
          <cell r="I508" t="str">
            <v>08 Rajasthan</v>
          </cell>
          <cell r="J508" t="str">
            <v>NH-11 AGRA ROAD,GIRDHARPURA,NEAR JAIPUR TOLL PLAZA</v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>
            <v>9413801056</v>
          </cell>
          <cell r="S508" t="str">
            <v>IC</v>
          </cell>
          <cell r="T508" t="str">
            <v>INR1</v>
          </cell>
          <cell r="U508" t="str">
            <v>INR1</v>
          </cell>
          <cell r="V508" t="str">
            <v/>
          </cell>
        </row>
        <row r="509">
          <cell r="A509">
            <v>8704196</v>
          </cell>
          <cell r="B509" t="str">
            <v>RADHAKRISHNA FOODLAND PVT. LTD.</v>
          </cell>
          <cell r="C509" t="str">
            <v/>
          </cell>
          <cell r="D509" t="str">
            <v/>
          </cell>
          <cell r="E509" t="str">
            <v/>
          </cell>
          <cell r="F509" t="str">
            <v>Pune</v>
          </cell>
          <cell r="G509" t="str">
            <v/>
          </cell>
          <cell r="H509">
            <v>492220</v>
          </cell>
          <cell r="I509" t="str">
            <v>27 Maharashtra</v>
          </cell>
          <cell r="J509" t="str">
            <v>Gate No. 312/313, Survery No. 104/105, Pune Nagar Road,</v>
          </cell>
          <cell r="K509" t="str">
            <v/>
          </cell>
          <cell r="L509" t="str">
            <v/>
          </cell>
          <cell r="M509" t="str">
            <v/>
          </cell>
          <cell r="N509" t="str">
            <v>Vilage Karegaon, Ranjangaon MIDC</v>
          </cell>
          <cell r="O509" t="str">
            <v/>
          </cell>
          <cell r="P509" t="str">
            <v/>
          </cell>
          <cell r="Q509" t="str">
            <v/>
          </cell>
          <cell r="R509">
            <v>9930368210</v>
          </cell>
          <cell r="S509" t="str">
            <v>IC</v>
          </cell>
          <cell r="T509" t="str">
            <v>INMJ</v>
          </cell>
          <cell r="U509" t="str">
            <v>INMJ</v>
          </cell>
          <cell r="V509" t="str">
            <v/>
          </cell>
        </row>
        <row r="510">
          <cell r="A510">
            <v>8704197</v>
          </cell>
          <cell r="B510" t="str">
            <v>GUPTA AUTOMOBILES</v>
          </cell>
          <cell r="C510" t="str">
            <v/>
          </cell>
          <cell r="D510" t="str">
            <v/>
          </cell>
          <cell r="E510" t="str">
            <v/>
          </cell>
          <cell r="F510" t="str">
            <v>JAIPUR</v>
          </cell>
          <cell r="G510" t="str">
            <v/>
          </cell>
          <cell r="H510">
            <v>303712</v>
          </cell>
          <cell r="I510" t="str">
            <v>08 Rajasthan</v>
          </cell>
          <cell r="J510" t="str">
            <v>N.H-11,AGARA BIKANER ROAD,GOVINDGARH</v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>IC</v>
          </cell>
          <cell r="T510" t="str">
            <v>INR3</v>
          </cell>
          <cell r="U510" t="str">
            <v>INR3</v>
          </cell>
          <cell r="V510" t="str">
            <v>inr2.bharatpur@gmail.com</v>
          </cell>
        </row>
        <row r="511">
          <cell r="A511">
            <v>7712201</v>
          </cell>
          <cell r="B511" t="str">
            <v>OMKAR CARRIERS &amp; MOVERS PVT. LTD.</v>
          </cell>
          <cell r="C511" t="str">
            <v/>
          </cell>
          <cell r="D511" t="str">
            <v/>
          </cell>
          <cell r="E511" t="str">
            <v/>
          </cell>
          <cell r="F511" t="str">
            <v>SHAMSHABAD</v>
          </cell>
          <cell r="G511" t="str">
            <v>HYDERABAD</v>
          </cell>
          <cell r="H511">
            <v>413006</v>
          </cell>
          <cell r="I511" t="str">
            <v>36 Telangana</v>
          </cell>
          <cell r="J511" t="str">
            <v>H.NO.-5,122/1,SURVEY NO.179 &amp; 180</v>
          </cell>
          <cell r="K511" t="str">
            <v/>
          </cell>
          <cell r="L511" t="str">
            <v/>
          </cell>
          <cell r="M511" t="str">
            <v/>
          </cell>
          <cell r="N511" t="str">
            <v>BURUJUGADDA SHAMSHABAD,PEDDASHAPUR</v>
          </cell>
          <cell r="O511" t="str">
            <v/>
          </cell>
          <cell r="P511" t="str">
            <v/>
          </cell>
          <cell r="Q511" t="str">
            <v/>
          </cell>
          <cell r="R511">
            <v>9701611420</v>
          </cell>
          <cell r="S511" t="str">
            <v>IC</v>
          </cell>
          <cell r="T511" t="str">
            <v>INA1</v>
          </cell>
          <cell r="U511" t="str">
            <v>INA1</v>
          </cell>
          <cell r="V511" t="str">
            <v/>
          </cell>
        </row>
        <row r="512">
          <cell r="A512">
            <v>7711864</v>
          </cell>
          <cell r="B512" t="str">
            <v>Kaushik Global Logistics Limited</v>
          </cell>
          <cell r="C512" t="str">
            <v/>
          </cell>
          <cell r="D512" t="str">
            <v/>
          </cell>
          <cell r="E512" t="str">
            <v/>
          </cell>
          <cell r="F512" t="str">
            <v>Ghaziabad</v>
          </cell>
          <cell r="G512" t="str">
            <v/>
          </cell>
          <cell r="H512">
            <v>201010</v>
          </cell>
          <cell r="I512" t="str">
            <v>09 Uttar Pradesh</v>
          </cell>
          <cell r="J512" t="str">
            <v>PLOT NO. 8, HERO CYCLE FACTORY,SITE IV, INDUSTRIAL AREA SAHI</v>
          </cell>
          <cell r="K512" t="str">
            <v/>
          </cell>
          <cell r="L512" t="str">
            <v/>
          </cell>
          <cell r="M512" t="str">
            <v/>
          </cell>
          <cell r="N512" t="str">
            <v>SAHIBABAD,</v>
          </cell>
          <cell r="O512" t="str">
            <v/>
          </cell>
          <cell r="P512" t="str">
            <v/>
          </cell>
          <cell r="Q512" t="str">
            <v/>
          </cell>
          <cell r="R512">
            <v>9999530969</v>
          </cell>
          <cell r="S512" t="str">
            <v>IC</v>
          </cell>
          <cell r="T512" t="str">
            <v>INUD</v>
          </cell>
          <cell r="U512" t="str">
            <v>INUD</v>
          </cell>
          <cell r="V512" t="str">
            <v/>
          </cell>
        </row>
        <row r="513">
          <cell r="A513">
            <v>7713131</v>
          </cell>
          <cell r="B513" t="str">
            <v>CHERRA TYRES</v>
          </cell>
          <cell r="C513" t="str">
            <v/>
          </cell>
          <cell r="D513" t="str">
            <v/>
          </cell>
          <cell r="E513" t="str">
            <v/>
          </cell>
          <cell r="F513" t="str">
            <v>BHILAI</v>
          </cell>
          <cell r="G513" t="str">
            <v/>
          </cell>
          <cell r="H513">
            <v>490011</v>
          </cell>
          <cell r="I513" t="str">
            <v>22 Chhattisgarh</v>
          </cell>
          <cell r="J513" t="str">
            <v>6,TARA COMPLEX,GE ROAD</v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>
            <v>9755556585</v>
          </cell>
          <cell r="S513" t="str">
            <v>IC</v>
          </cell>
          <cell r="T513" t="str">
            <v>INC2</v>
          </cell>
          <cell r="U513" t="str">
            <v>INC2</v>
          </cell>
          <cell r="V513" t="str">
            <v>cherratyres@gmail.com</v>
          </cell>
        </row>
        <row r="514">
          <cell r="A514">
            <v>7712917</v>
          </cell>
          <cell r="B514" t="str">
            <v>JYOTI TYRE HOUSE</v>
          </cell>
          <cell r="C514" t="str">
            <v/>
          </cell>
          <cell r="D514" t="str">
            <v/>
          </cell>
          <cell r="E514" t="str">
            <v/>
          </cell>
          <cell r="F514" t="str">
            <v>KASIA</v>
          </cell>
          <cell r="G514" t="str">
            <v/>
          </cell>
          <cell r="H514">
            <v>274402</v>
          </cell>
          <cell r="I514" t="str">
            <v>09 Uttar Pradesh</v>
          </cell>
          <cell r="J514" t="str">
            <v>NH-28 GORAKHPUR ROAD KASIA,KUSHINAGAR</v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>
            <v>8726689309</v>
          </cell>
          <cell r="S514" t="str">
            <v>IC</v>
          </cell>
          <cell r="T514" t="str">
            <v>INUQ</v>
          </cell>
          <cell r="U514" t="str">
            <v>INUQ</v>
          </cell>
          <cell r="V514" t="str">
            <v>anilapollo70@gmail.com</v>
          </cell>
        </row>
        <row r="515">
          <cell r="A515">
            <v>7713165</v>
          </cell>
          <cell r="B515" t="str">
            <v>NEW SHAKTI TYRES</v>
          </cell>
          <cell r="C515" t="str">
            <v/>
          </cell>
          <cell r="D515" t="str">
            <v/>
          </cell>
          <cell r="E515" t="str">
            <v/>
          </cell>
          <cell r="F515" t="str">
            <v>VARANASI</v>
          </cell>
          <cell r="G515" t="str">
            <v/>
          </cell>
          <cell r="H515">
            <v>223001</v>
          </cell>
          <cell r="I515" t="str">
            <v>09 Uttar Pradesh</v>
          </cell>
          <cell r="J515" t="str">
            <v>CITY STATION ROAD,</v>
          </cell>
          <cell r="K515" t="str">
            <v/>
          </cell>
          <cell r="L515" t="str">
            <v/>
          </cell>
          <cell r="M515" t="str">
            <v/>
          </cell>
          <cell r="N515" t="str">
            <v>USMAN PURA</v>
          </cell>
          <cell r="O515" t="str">
            <v/>
          </cell>
          <cell r="P515" t="str">
            <v/>
          </cell>
          <cell r="Q515" t="str">
            <v/>
          </cell>
          <cell r="R515">
            <v>9519503019</v>
          </cell>
          <cell r="S515" t="str">
            <v>IC</v>
          </cell>
          <cell r="T515" t="str">
            <v>INUK</v>
          </cell>
          <cell r="U515" t="str">
            <v>INUK</v>
          </cell>
          <cell r="V515" t="str">
            <v>zulkernain22@gmail.com</v>
          </cell>
        </row>
        <row r="516">
          <cell r="A516">
            <v>7712793</v>
          </cell>
          <cell r="B516" t="str">
            <v>MAANYA ENTERPRISES</v>
          </cell>
          <cell r="C516" t="str">
            <v/>
          </cell>
          <cell r="D516" t="str">
            <v/>
          </cell>
          <cell r="E516" t="str">
            <v/>
          </cell>
          <cell r="F516" t="str">
            <v>MANDIDEEP</v>
          </cell>
          <cell r="G516" t="str">
            <v>RAISEN</v>
          </cell>
          <cell r="H516">
            <v>462046</v>
          </cell>
          <cell r="I516" t="str">
            <v>23 Madhya Pradesh</v>
          </cell>
          <cell r="J516" t="str">
            <v>SHOP NO-12 GALLA MANDI</v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>
            <v>8435503088</v>
          </cell>
          <cell r="S516" t="str">
            <v>IC</v>
          </cell>
          <cell r="T516" t="str">
            <v>INME</v>
          </cell>
          <cell r="U516" t="str">
            <v>INME</v>
          </cell>
          <cell r="V516" t="str">
            <v/>
          </cell>
        </row>
        <row r="517">
          <cell r="A517">
            <v>7712988</v>
          </cell>
          <cell r="B517" t="str">
            <v>JAI SHREE SHYAM JI</v>
          </cell>
          <cell r="C517" t="str">
            <v/>
          </cell>
          <cell r="D517" t="str">
            <v/>
          </cell>
          <cell r="E517" t="str">
            <v/>
          </cell>
          <cell r="F517" t="str">
            <v>DHAMTRI</v>
          </cell>
          <cell r="G517" t="str">
            <v/>
          </cell>
          <cell r="H517">
            <v>493773</v>
          </cell>
          <cell r="I517" t="str">
            <v>22 Chhattisgarh</v>
          </cell>
          <cell r="J517" t="str">
            <v>NEAR NIRMAL DHARAMKATA RAIPUR ROAD</v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>
            <v>9826111872</v>
          </cell>
          <cell r="S517" t="str">
            <v>IC</v>
          </cell>
          <cell r="T517" t="str">
            <v>INC2</v>
          </cell>
          <cell r="U517" t="str">
            <v>INC2</v>
          </cell>
          <cell r="V517" t="str">
            <v>lalakhandelwal03@gmail.com</v>
          </cell>
        </row>
        <row r="518">
          <cell r="A518">
            <v>7713276</v>
          </cell>
          <cell r="B518" t="str">
            <v>Jeyaraj Rajarathinam Enterprises</v>
          </cell>
          <cell r="C518" t="str">
            <v/>
          </cell>
          <cell r="D518" t="str">
            <v/>
          </cell>
          <cell r="E518" t="str">
            <v/>
          </cell>
          <cell r="F518" t="str">
            <v>Dindigul</v>
          </cell>
          <cell r="G518" t="str">
            <v/>
          </cell>
          <cell r="H518">
            <v>624206</v>
          </cell>
          <cell r="I518" t="str">
            <v>33 Tamil Nadu</v>
          </cell>
          <cell r="J518" t="str">
            <v>No.4-1-188, Madurai Dindigul Main Road, Kodairoad, Nilakotta</v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>
            <v>9442648379</v>
          </cell>
          <cell r="S518" t="str">
            <v>IC</v>
          </cell>
          <cell r="T518" t="str">
            <v>INT4</v>
          </cell>
          <cell r="U518" t="str">
            <v>INT4</v>
          </cell>
          <cell r="V518" t="str">
            <v/>
          </cell>
        </row>
        <row r="519">
          <cell r="A519">
            <v>7713278</v>
          </cell>
          <cell r="B519" t="str">
            <v>Vanshika Associates</v>
          </cell>
          <cell r="C519" t="str">
            <v/>
          </cell>
          <cell r="D519" t="str">
            <v/>
          </cell>
          <cell r="E519" t="str">
            <v/>
          </cell>
          <cell r="F519" t="str">
            <v>Kasganj</v>
          </cell>
          <cell r="G519" t="str">
            <v/>
          </cell>
          <cell r="H519">
            <v>207123</v>
          </cell>
          <cell r="I519" t="str">
            <v>09 Uttar Pradesh</v>
          </cell>
          <cell r="J519" t="str">
            <v>Circular Road, Kasganj, Uttar Pradesh</v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>
            <v>9557168168</v>
          </cell>
          <cell r="S519" t="str">
            <v>IC</v>
          </cell>
          <cell r="T519" t="str">
            <v>INUA</v>
          </cell>
          <cell r="U519" t="str">
            <v>INUA</v>
          </cell>
          <cell r="V519" t="str">
            <v/>
          </cell>
        </row>
        <row r="520">
          <cell r="A520">
            <v>7712783</v>
          </cell>
          <cell r="B520" t="str">
            <v>INTERNATIONAL BUSINESS GROUP</v>
          </cell>
          <cell r="C520" t="str">
            <v/>
          </cell>
          <cell r="D520" t="str">
            <v/>
          </cell>
          <cell r="E520" t="str">
            <v/>
          </cell>
          <cell r="F520" t="str">
            <v>CHANDE</v>
          </cell>
          <cell r="G520" t="str">
            <v>PUNE</v>
          </cell>
          <cell r="H520">
            <v>412108</v>
          </cell>
          <cell r="I520" t="str">
            <v>27 Maharashtra</v>
          </cell>
          <cell r="J520" t="str">
            <v>M.NO.217,GAR NO.122,CHANDE,TALUK</v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>
            <v>9922956379</v>
          </cell>
          <cell r="S520" t="str">
            <v>IC</v>
          </cell>
          <cell r="T520" t="str">
            <v/>
          </cell>
          <cell r="U520" t="str">
            <v/>
          </cell>
          <cell r="V520" t="str">
            <v/>
          </cell>
        </row>
        <row r="521">
          <cell r="A521">
            <v>7713120</v>
          </cell>
          <cell r="B521" t="str">
            <v>BOPARAI TYRE LOVERS</v>
          </cell>
          <cell r="C521" t="str">
            <v>PVT. LTD.</v>
          </cell>
          <cell r="D521" t="str">
            <v/>
          </cell>
          <cell r="E521" t="str">
            <v/>
          </cell>
          <cell r="F521" t="str">
            <v>LUDHIANA</v>
          </cell>
          <cell r="G521" t="str">
            <v/>
          </cell>
          <cell r="H521">
            <v>141001</v>
          </cell>
          <cell r="I521" t="str">
            <v>03 Punjab</v>
          </cell>
          <cell r="J521" t="str">
            <v>DHANDHARI KHURAD</v>
          </cell>
          <cell r="K521" t="str">
            <v/>
          </cell>
          <cell r="L521" t="str">
            <v/>
          </cell>
          <cell r="M521" t="str">
            <v/>
          </cell>
          <cell r="N521" t="str">
            <v>HADBAST NO.242, CHAMBAL GHATI</v>
          </cell>
          <cell r="O521" t="str">
            <v/>
          </cell>
          <cell r="P521" t="str">
            <v/>
          </cell>
          <cell r="Q521" t="str">
            <v/>
          </cell>
          <cell r="R521">
            <v>9781604444</v>
          </cell>
          <cell r="S521" t="str">
            <v>IC</v>
          </cell>
          <cell r="T521" t="str">
            <v>INP6</v>
          </cell>
          <cell r="U521" t="str">
            <v>INP6</v>
          </cell>
          <cell r="V521" t="str">
            <v>boparaityrelovers@gmail.com</v>
          </cell>
        </row>
        <row r="522">
          <cell r="A522">
            <v>7712850</v>
          </cell>
          <cell r="B522" t="str">
            <v>MAHADEO CONSTRUCTION  CO.</v>
          </cell>
          <cell r="C522" t="str">
            <v/>
          </cell>
          <cell r="D522" t="str">
            <v/>
          </cell>
          <cell r="E522" t="str">
            <v/>
          </cell>
          <cell r="F522" t="str">
            <v>HANUMANA</v>
          </cell>
          <cell r="G522" t="str">
            <v>REWA</v>
          </cell>
          <cell r="H522">
            <v>486335</v>
          </cell>
          <cell r="I522" t="str">
            <v>23 Madhya Pradesh</v>
          </cell>
          <cell r="J522" t="str">
            <v>VILL-SHIV GARH,PO-KAILASHPUR,HANUMANA,</v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>
            <v>9956297874</v>
          </cell>
          <cell r="S522" t="str">
            <v>IC</v>
          </cell>
          <cell r="T522" t="str">
            <v>INMC</v>
          </cell>
          <cell r="U522" t="str">
            <v>INMC</v>
          </cell>
          <cell r="V522" t="str">
            <v>mcc001@mahadeoconstruction.com</v>
          </cell>
        </row>
        <row r="523">
          <cell r="A523">
            <v>7712856</v>
          </cell>
          <cell r="B523" t="str">
            <v>RAMA TRADING COMPANY</v>
          </cell>
          <cell r="C523" t="str">
            <v/>
          </cell>
          <cell r="D523" t="str">
            <v/>
          </cell>
          <cell r="E523" t="str">
            <v/>
          </cell>
          <cell r="F523" t="str">
            <v>ALWAR</v>
          </cell>
          <cell r="G523" t="str">
            <v/>
          </cell>
          <cell r="H523">
            <v>301408</v>
          </cell>
          <cell r="I523" t="str">
            <v>08 Rajasthan</v>
          </cell>
          <cell r="J523" t="str">
            <v>TELHLA ROAD RAJGARH</v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>
            <v>9414261650</v>
          </cell>
          <cell r="S523" t="str">
            <v>IC</v>
          </cell>
          <cell r="T523" t="str">
            <v>INR1</v>
          </cell>
          <cell r="U523" t="str">
            <v>INR1</v>
          </cell>
          <cell r="V523" t="str">
            <v/>
          </cell>
        </row>
        <row r="524">
          <cell r="A524">
            <v>7713256</v>
          </cell>
          <cell r="B524" t="str">
            <v>DWARKESH TYRE</v>
          </cell>
          <cell r="C524" t="str">
            <v/>
          </cell>
          <cell r="D524" t="str">
            <v/>
          </cell>
          <cell r="E524" t="str">
            <v/>
          </cell>
          <cell r="F524" t="str">
            <v>SURAT</v>
          </cell>
          <cell r="G524" t="str">
            <v/>
          </cell>
          <cell r="H524">
            <v>394210</v>
          </cell>
          <cell r="I524" t="str">
            <v>24 Gujarat</v>
          </cell>
          <cell r="J524" t="str">
            <v>G-10 ,11 STAR GALAXY ,10 11 NR.RAJHANSH</v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>
            <v>9016940395</v>
          </cell>
          <cell r="S524" t="str">
            <v>IC</v>
          </cell>
          <cell r="T524" t="str">
            <v>ING6</v>
          </cell>
          <cell r="U524" t="str">
            <v>ING6</v>
          </cell>
          <cell r="V524" t="str">
            <v>kambodiritin@gmail.com</v>
          </cell>
        </row>
        <row r="525">
          <cell r="A525">
            <v>7713201</v>
          </cell>
          <cell r="B525" t="str">
            <v>RISHABH AUTOMOBILES</v>
          </cell>
          <cell r="C525" t="str">
            <v/>
          </cell>
          <cell r="D525" t="str">
            <v/>
          </cell>
          <cell r="E525" t="str">
            <v/>
          </cell>
          <cell r="F525" t="str">
            <v>SEHORE</v>
          </cell>
          <cell r="G525" t="str">
            <v/>
          </cell>
          <cell r="H525">
            <v>466001</v>
          </cell>
          <cell r="I525" t="str">
            <v>23 Madhya Pradesh</v>
          </cell>
          <cell r="J525" t="str">
            <v>SHOP NO. 7, BUS STAND</v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>
            <v>9302374542</v>
          </cell>
          <cell r="S525" t="str">
            <v>IC</v>
          </cell>
          <cell r="T525" t="str">
            <v>INME</v>
          </cell>
          <cell r="U525" t="str">
            <v>INME</v>
          </cell>
          <cell r="V525" t="str">
            <v/>
          </cell>
        </row>
        <row r="526">
          <cell r="A526">
            <v>7712694</v>
          </cell>
          <cell r="B526" t="str">
            <v>ROYAL MOTORS</v>
          </cell>
          <cell r="C526" t="str">
            <v/>
          </cell>
          <cell r="D526" t="str">
            <v/>
          </cell>
          <cell r="E526" t="str">
            <v/>
          </cell>
          <cell r="F526" t="str">
            <v>UNA</v>
          </cell>
          <cell r="G526" t="str">
            <v/>
          </cell>
          <cell r="H526">
            <v>174303</v>
          </cell>
          <cell r="I526" t="str">
            <v>02 Himachal Pradesh</v>
          </cell>
          <cell r="J526" t="str">
            <v>VILLAGE-LALSINGHI,P.O. RIANSARY</v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>
            <v>9779743737</v>
          </cell>
          <cell r="S526" t="str">
            <v>IC</v>
          </cell>
          <cell r="T526" t="str">
            <v>INHB</v>
          </cell>
          <cell r="U526" t="str">
            <v>INHB</v>
          </cell>
          <cell r="V526" t="str">
            <v>royalenterprises3737@gmail.com</v>
          </cell>
        </row>
        <row r="527">
          <cell r="A527">
            <v>7712906</v>
          </cell>
          <cell r="B527" t="str">
            <v>POOJA TYRES</v>
          </cell>
          <cell r="C527" t="str">
            <v/>
          </cell>
          <cell r="D527" t="str">
            <v/>
          </cell>
          <cell r="E527" t="str">
            <v/>
          </cell>
          <cell r="F527" t="str">
            <v>CHOMU</v>
          </cell>
          <cell r="G527" t="str">
            <v>JAIPUR</v>
          </cell>
          <cell r="H527">
            <v>303702</v>
          </cell>
          <cell r="I527" t="str">
            <v>08 Rajasthan</v>
          </cell>
          <cell r="J527" t="str">
            <v>NEAR BHOJLAWA CUT,CHANDOLIYA KI DHANI,BYE PASS</v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>
            <v>9694233221</v>
          </cell>
          <cell r="S527" t="str">
            <v>IC</v>
          </cell>
          <cell r="T527" t="str">
            <v>INR3</v>
          </cell>
          <cell r="U527" t="str">
            <v>INR3</v>
          </cell>
          <cell r="V527" t="str">
            <v>poojatyres2016@gmail.com</v>
          </cell>
        </row>
        <row r="528">
          <cell r="A528">
            <v>7713169</v>
          </cell>
          <cell r="B528" t="str">
            <v>Vaishali Motors</v>
          </cell>
          <cell r="C528" t="str">
            <v/>
          </cell>
          <cell r="D528" t="str">
            <v/>
          </cell>
          <cell r="E528" t="str">
            <v/>
          </cell>
          <cell r="F528" t="str">
            <v>Gopalganj</v>
          </cell>
          <cell r="G528" t="str">
            <v/>
          </cell>
          <cell r="H528">
            <v>841428</v>
          </cell>
          <cell r="I528" t="str">
            <v>10 Bihar</v>
          </cell>
          <cell r="J528" t="str">
            <v>NH-28, Banjari, Gpalganj</v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>
            <v>9708803813</v>
          </cell>
          <cell r="S528" t="str">
            <v>IC</v>
          </cell>
          <cell r="T528" t="str">
            <v>INB2</v>
          </cell>
          <cell r="U528" t="str">
            <v>INB2</v>
          </cell>
          <cell r="V528" t="str">
            <v>vaishali9708803813@gmail.com</v>
          </cell>
        </row>
        <row r="529">
          <cell r="A529">
            <v>7713199</v>
          </cell>
          <cell r="B529" t="str">
            <v>MADAN TYRES</v>
          </cell>
          <cell r="C529" t="str">
            <v/>
          </cell>
          <cell r="D529" t="str">
            <v/>
          </cell>
          <cell r="E529" t="str">
            <v/>
          </cell>
          <cell r="F529" t="str">
            <v>LAADPUR VILLAGE  DELHI</v>
          </cell>
          <cell r="G529" t="str">
            <v/>
          </cell>
          <cell r="H529">
            <v>110081</v>
          </cell>
          <cell r="I529" t="str">
            <v>07 Delhi</v>
          </cell>
          <cell r="J529" t="str">
            <v>LAADPUR VILLAGE</v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>IC</v>
          </cell>
          <cell r="T529" t="str">
            <v>IND2</v>
          </cell>
          <cell r="U529" t="str">
            <v>IND2</v>
          </cell>
          <cell r="V529" t="str">
            <v>madansingh9811399673@gmil.com</v>
          </cell>
        </row>
        <row r="530">
          <cell r="A530">
            <v>7712625</v>
          </cell>
          <cell r="B530" t="str">
            <v>ARM LOGISTIC SOLUTIONS PVT. LTD</v>
          </cell>
          <cell r="C530" t="str">
            <v/>
          </cell>
          <cell r="D530" t="str">
            <v/>
          </cell>
          <cell r="E530" t="str">
            <v/>
          </cell>
          <cell r="F530" t="str">
            <v>RAIGAD</v>
          </cell>
          <cell r="G530" t="str">
            <v>PANVEL</v>
          </cell>
          <cell r="H530">
            <v>410206</v>
          </cell>
          <cell r="I530" t="str">
            <v>27 Maharashtra</v>
          </cell>
          <cell r="J530" t="str">
            <v>PLOT NO-204/1,204/2,OPP.BAY CONTAINER TERMINAL</v>
          </cell>
          <cell r="K530" t="str">
            <v/>
          </cell>
          <cell r="L530" t="str">
            <v/>
          </cell>
          <cell r="M530" t="str">
            <v/>
          </cell>
          <cell r="N530" t="str">
            <v>SHIRDHON</v>
          </cell>
          <cell r="O530" t="str">
            <v/>
          </cell>
          <cell r="P530" t="str">
            <v/>
          </cell>
          <cell r="Q530" t="str">
            <v/>
          </cell>
          <cell r="R530">
            <v>9619336384</v>
          </cell>
          <cell r="S530" t="str">
            <v>IC</v>
          </cell>
          <cell r="T530" t="str">
            <v>INMK</v>
          </cell>
          <cell r="U530" t="str">
            <v>INMK</v>
          </cell>
          <cell r="V530" t="str">
            <v/>
          </cell>
        </row>
        <row r="531">
          <cell r="A531">
            <v>7712992</v>
          </cell>
          <cell r="B531" t="str">
            <v>BHARAT TYRE AGENCY</v>
          </cell>
          <cell r="C531" t="str">
            <v/>
          </cell>
          <cell r="D531" t="str">
            <v/>
          </cell>
          <cell r="E531" t="str">
            <v/>
          </cell>
          <cell r="F531" t="str">
            <v>Mau, Azamgarh</v>
          </cell>
          <cell r="G531" t="str">
            <v/>
          </cell>
          <cell r="H531">
            <v>275101</v>
          </cell>
          <cell r="I531" t="str">
            <v>09 Uttar Pradesh</v>
          </cell>
          <cell r="J531" t="str">
            <v>Dr Ram Lal Ki Gali, Hizamuddin Pura, Mau</v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>
            <v>9839555531</v>
          </cell>
          <cell r="S531" t="str">
            <v>IC</v>
          </cell>
          <cell r="T531" t="str">
            <v>INUQ</v>
          </cell>
          <cell r="U531" t="str">
            <v>INUQ</v>
          </cell>
          <cell r="V531" t="str">
            <v/>
          </cell>
        </row>
        <row r="532">
          <cell r="A532">
            <v>7713230</v>
          </cell>
          <cell r="B532" t="str">
            <v>SHIVAM CONDEV PRIVATE LIMITED</v>
          </cell>
          <cell r="C532" t="str">
            <v/>
          </cell>
          <cell r="D532" t="str">
            <v/>
          </cell>
          <cell r="E532" t="str">
            <v/>
          </cell>
          <cell r="F532" t="str">
            <v>CUTTAK</v>
          </cell>
          <cell r="G532" t="str">
            <v/>
          </cell>
          <cell r="H532">
            <v>753004</v>
          </cell>
          <cell r="I532" t="str">
            <v>21 Orissa</v>
          </cell>
          <cell r="J532" t="str">
            <v>PLOT NO - 971</v>
          </cell>
          <cell r="K532" t="str">
            <v/>
          </cell>
          <cell r="L532" t="str">
            <v>MAHANADI VIHAR, NAYA BAZAR</v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>
            <v>7894476082</v>
          </cell>
          <cell r="S532" t="str">
            <v>IC</v>
          </cell>
          <cell r="T532" t="str">
            <v>INMM</v>
          </cell>
          <cell r="U532" t="str">
            <v>INO3</v>
          </cell>
          <cell r="V532" t="str">
            <v>swarup.naik@arssgroup.in</v>
          </cell>
        </row>
        <row r="533">
          <cell r="A533">
            <v>7713041</v>
          </cell>
          <cell r="B533" t="str">
            <v>JINDUTT AUTOMOBILES</v>
          </cell>
          <cell r="C533" t="str">
            <v/>
          </cell>
          <cell r="D533" t="str">
            <v/>
          </cell>
          <cell r="E533" t="str">
            <v/>
          </cell>
          <cell r="F533" t="str">
            <v>DURG</v>
          </cell>
          <cell r="G533" t="str">
            <v/>
          </cell>
          <cell r="H533">
            <v>491001</v>
          </cell>
          <cell r="I533" t="str">
            <v>22 Chhattisgarh</v>
          </cell>
          <cell r="J533" t="str">
            <v>GE Road, Garage Line, Durg (CG)</v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>
            <v>9827111445</v>
          </cell>
          <cell r="S533" t="str">
            <v>IC</v>
          </cell>
          <cell r="T533" t="str">
            <v>INC2</v>
          </cell>
          <cell r="U533" t="str">
            <v>INC2</v>
          </cell>
          <cell r="V533" t="str">
            <v/>
          </cell>
        </row>
        <row r="534">
          <cell r="A534">
            <v>8705009</v>
          </cell>
          <cell r="B534" t="str">
            <v>ANISH INFRACON INDIA PVT. LTD</v>
          </cell>
          <cell r="C534" t="str">
            <v/>
          </cell>
          <cell r="D534" t="str">
            <v/>
          </cell>
          <cell r="E534" t="str">
            <v/>
          </cell>
          <cell r="F534" t="str">
            <v>RATLAM</v>
          </cell>
          <cell r="G534" t="str">
            <v/>
          </cell>
          <cell r="H534">
            <v>457001</v>
          </cell>
          <cell r="I534" t="str">
            <v>23 Madhya Pradesh</v>
          </cell>
          <cell r="J534" t="str">
            <v>SRNO/101/5, NR KRISHNA TYRE</v>
          </cell>
          <cell r="K534" t="str">
            <v/>
          </cell>
          <cell r="L534" t="str">
            <v>MAHUNIMACH ROAD</v>
          </cell>
          <cell r="M534" t="str">
            <v>Opp KRISHI UPAS MANDI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>
            <v>9925234555</v>
          </cell>
          <cell r="S534" t="str">
            <v>IC</v>
          </cell>
          <cell r="T534" t="str">
            <v>INMB</v>
          </cell>
          <cell r="U534" t="str">
            <v>INMB</v>
          </cell>
          <cell r="V534" t="str">
            <v>anishco@hotmail.com</v>
          </cell>
        </row>
        <row r="535">
          <cell r="A535">
            <v>7713167</v>
          </cell>
          <cell r="B535" t="str">
            <v>V Infra</v>
          </cell>
          <cell r="C535" t="str">
            <v/>
          </cell>
          <cell r="D535" t="str">
            <v/>
          </cell>
          <cell r="E535" t="str">
            <v/>
          </cell>
          <cell r="F535" t="str">
            <v>MANGALORE</v>
          </cell>
          <cell r="G535" t="str">
            <v/>
          </cell>
          <cell r="H535">
            <v>575006</v>
          </cell>
          <cell r="I535" t="str">
            <v>29 Karnataka</v>
          </cell>
          <cell r="J535" t="str">
            <v>Matha residency</v>
          </cell>
          <cell r="K535" t="str">
            <v/>
          </cell>
          <cell r="L535" t="str">
            <v>Opp- Vidya sarswati mandir</v>
          </cell>
          <cell r="M535" t="str">
            <v>Kuloor ferry road, Kottara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>0824-2454117</v>
          </cell>
          <cell r="S535" t="str">
            <v>IC</v>
          </cell>
          <cell r="T535" t="str">
            <v>INK9</v>
          </cell>
          <cell r="U535" t="str">
            <v>INK9</v>
          </cell>
          <cell r="V535" t="str">
            <v>vinfrakottara@gmail.com</v>
          </cell>
        </row>
        <row r="536">
          <cell r="A536">
            <v>7712902</v>
          </cell>
          <cell r="B536" t="str">
            <v>Bharti Tyres</v>
          </cell>
          <cell r="C536" t="str">
            <v/>
          </cell>
          <cell r="D536" t="str">
            <v/>
          </cell>
          <cell r="E536" t="str">
            <v/>
          </cell>
          <cell r="F536" t="str">
            <v>Raigarh</v>
          </cell>
          <cell r="G536" t="str">
            <v/>
          </cell>
          <cell r="H536">
            <v>496001</v>
          </cell>
          <cell r="I536" t="str">
            <v>22 Chhattisgarh</v>
          </cell>
          <cell r="J536" t="str">
            <v>Shop No:2, Near Mahindra Auto,Jagatpur Road,</v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>
            <v>9009400547</v>
          </cell>
          <cell r="S536" t="str">
            <v>IC</v>
          </cell>
          <cell r="T536" t="str">
            <v>INC4</v>
          </cell>
          <cell r="U536" t="str">
            <v>INC4</v>
          </cell>
          <cell r="V536" t="str">
            <v>manishagarwal0547@gmail.com</v>
          </cell>
        </row>
        <row r="537">
          <cell r="A537">
            <v>7712935</v>
          </cell>
          <cell r="B537" t="str">
            <v>SHAH PATEL AND CO.</v>
          </cell>
          <cell r="C537" t="str">
            <v/>
          </cell>
          <cell r="D537" t="str">
            <v/>
          </cell>
          <cell r="E537" t="str">
            <v/>
          </cell>
          <cell r="F537" t="str">
            <v>Ahmedabad</v>
          </cell>
          <cell r="G537" t="str">
            <v/>
          </cell>
          <cell r="H537">
            <v>380002</v>
          </cell>
          <cell r="I537" t="str">
            <v>24 Gujarat</v>
          </cell>
          <cell r="J537" t="str">
            <v>OPP.ANAND CINEMA,GOMTIPUR</v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>IC</v>
          </cell>
          <cell r="T537" t="str">
            <v>ING2</v>
          </cell>
          <cell r="U537" t="str">
            <v>ING2</v>
          </cell>
          <cell r="V537" t="str">
            <v/>
          </cell>
        </row>
        <row r="538">
          <cell r="A538">
            <v>7712846</v>
          </cell>
          <cell r="B538" t="str">
            <v>RAVI BALA ROADWAYS</v>
          </cell>
          <cell r="C538" t="str">
            <v/>
          </cell>
          <cell r="D538" t="str">
            <v/>
          </cell>
          <cell r="E538" t="str">
            <v/>
          </cell>
          <cell r="F538" t="str">
            <v>CHENNAI</v>
          </cell>
          <cell r="G538" t="str">
            <v/>
          </cell>
          <cell r="H538">
            <v>600024</v>
          </cell>
          <cell r="I538" t="str">
            <v>33 Tamil Nadu</v>
          </cell>
          <cell r="J538" t="str">
            <v>UMA SERVICE STATION,BPCL DEALER,379/2A,CHENNAI BANGALORE</v>
          </cell>
          <cell r="K538" t="str">
            <v/>
          </cell>
          <cell r="L538" t="str">
            <v/>
          </cell>
          <cell r="M538" t="str">
            <v/>
          </cell>
          <cell r="N538" t="str">
            <v>PAPPAN CHATIRAM9600163999</v>
          </cell>
          <cell r="O538" t="str">
            <v/>
          </cell>
          <cell r="P538" t="str">
            <v/>
          </cell>
          <cell r="Q538" t="str">
            <v/>
          </cell>
          <cell r="R538">
            <v>9600163999</v>
          </cell>
          <cell r="S538" t="str">
            <v>IC</v>
          </cell>
          <cell r="T538" t="str">
            <v>INT0</v>
          </cell>
          <cell r="U538" t="str">
            <v>INT0</v>
          </cell>
          <cell r="V538" t="str">
            <v/>
          </cell>
        </row>
        <row r="539">
          <cell r="A539">
            <v>7712612</v>
          </cell>
          <cell r="B539" t="str">
            <v>CHERRY AGENCIES PVT LTD</v>
          </cell>
          <cell r="C539" t="str">
            <v/>
          </cell>
          <cell r="D539" t="str">
            <v/>
          </cell>
          <cell r="E539" t="str">
            <v/>
          </cell>
          <cell r="F539" t="str">
            <v>BANGALORE</v>
          </cell>
          <cell r="G539" t="str">
            <v/>
          </cell>
          <cell r="H539">
            <v>560004</v>
          </cell>
          <cell r="I539" t="str">
            <v>29 Karnataka</v>
          </cell>
          <cell r="J539" t="str">
            <v>115 , LALBAGH FORT ROAD,NEAR MINERVA CIRCLE</v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>
            <v>9972577123</v>
          </cell>
          <cell r="S539" t="str">
            <v>IC</v>
          </cell>
          <cell r="T539" t="str">
            <v>INK8</v>
          </cell>
          <cell r="U539" t="str">
            <v>INK8</v>
          </cell>
          <cell r="V539" t="str">
            <v/>
          </cell>
        </row>
        <row r="540">
          <cell r="A540">
            <v>7713124</v>
          </cell>
          <cell r="B540" t="str">
            <v>DEVESH TYRES</v>
          </cell>
          <cell r="C540" t="str">
            <v/>
          </cell>
          <cell r="D540" t="str">
            <v/>
          </cell>
          <cell r="E540" t="str">
            <v/>
          </cell>
          <cell r="F540" t="str">
            <v>GORAKHPUR</v>
          </cell>
          <cell r="G540" t="str">
            <v/>
          </cell>
          <cell r="H540">
            <v>273001</v>
          </cell>
          <cell r="I540" t="str">
            <v>09 Uttar Pradesh</v>
          </cell>
          <cell r="J540" t="str">
            <v>SHOP 19,NAGAR NIGAM COMPLEX</v>
          </cell>
          <cell r="K540" t="str">
            <v/>
          </cell>
          <cell r="L540" t="str">
            <v/>
          </cell>
          <cell r="M540" t="str">
            <v/>
          </cell>
          <cell r="N540" t="str">
            <v>MAHEVA</v>
          </cell>
          <cell r="O540" t="str">
            <v/>
          </cell>
          <cell r="P540" t="str">
            <v/>
          </cell>
          <cell r="Q540" t="str">
            <v/>
          </cell>
          <cell r="R540">
            <v>9936057540</v>
          </cell>
          <cell r="S540" t="str">
            <v>IC</v>
          </cell>
          <cell r="T540" t="str">
            <v>INUQ</v>
          </cell>
          <cell r="U540" t="str">
            <v>INUQ</v>
          </cell>
          <cell r="V540" t="str">
            <v>rai.devesh27@gmail.com</v>
          </cell>
        </row>
        <row r="541">
          <cell r="A541">
            <v>7716687</v>
          </cell>
          <cell r="B541" t="str">
            <v>SHRINATH TOURISM PVT. LTD.</v>
          </cell>
          <cell r="C541" t="str">
            <v/>
          </cell>
          <cell r="D541" t="str">
            <v/>
          </cell>
          <cell r="E541" t="str">
            <v/>
          </cell>
          <cell r="F541" t="str">
            <v>AHEMDABAD</v>
          </cell>
          <cell r="G541" t="str">
            <v/>
          </cell>
          <cell r="H541">
            <v>380004</v>
          </cell>
          <cell r="I541" t="str">
            <v>24 Gujarat</v>
          </cell>
          <cell r="J541" t="str">
            <v>Flat no 6 , Ground floor , Sahajanand park , Sahibaug</v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>
            <v>9227179777</v>
          </cell>
          <cell r="S541" t="str">
            <v>IC</v>
          </cell>
          <cell r="T541" t="str">
            <v>ING2</v>
          </cell>
          <cell r="U541" t="str">
            <v>ING2</v>
          </cell>
          <cell r="V541" t="str">
            <v>bharuch.account@shrinath.biz</v>
          </cell>
        </row>
        <row r="542">
          <cell r="A542">
            <v>7712893</v>
          </cell>
          <cell r="B542" t="str">
            <v>M/S R.K. TYRES</v>
          </cell>
          <cell r="C542" t="str">
            <v/>
          </cell>
          <cell r="D542" t="str">
            <v/>
          </cell>
          <cell r="E542" t="str">
            <v/>
          </cell>
          <cell r="F542" t="str">
            <v>MUZAFFARNAGAR</v>
          </cell>
          <cell r="G542" t="str">
            <v/>
          </cell>
          <cell r="H542">
            <v>251002</v>
          </cell>
          <cell r="I542" t="str">
            <v>09 Uttar Pradesh</v>
          </cell>
          <cell r="J542" t="str">
            <v>RANA CHOWK SHAMLI BYE PASS MUZAFFARNAGAR</v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>
            <v>9358888887</v>
          </cell>
          <cell r="S542" t="str">
            <v>IC</v>
          </cell>
          <cell r="T542" t="str">
            <v>INUF</v>
          </cell>
          <cell r="U542" t="str">
            <v>INUF</v>
          </cell>
          <cell r="V542" t="str">
            <v>RKTYRESMZN@GMAIL.COM</v>
          </cell>
        </row>
        <row r="543">
          <cell r="A543">
            <v>7713251</v>
          </cell>
          <cell r="B543" t="str">
            <v>Golden Enterprises</v>
          </cell>
          <cell r="C543" t="str">
            <v/>
          </cell>
          <cell r="D543" t="str">
            <v/>
          </cell>
          <cell r="E543" t="str">
            <v/>
          </cell>
          <cell r="F543" t="str">
            <v>Bahdrabad,Haridwar</v>
          </cell>
          <cell r="G543" t="str">
            <v/>
          </cell>
          <cell r="H543">
            <v>249402</v>
          </cell>
          <cell r="I543" t="str">
            <v>05 Uttarakhand</v>
          </cell>
          <cell r="J543" t="str">
            <v>Shop no-3,Satyam Market  Opp HP Petrol Pump  Sidkul byapass,</v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>
            <v>9837555551</v>
          </cell>
          <cell r="S543" t="str">
            <v>IC</v>
          </cell>
          <cell r="T543" t="str">
            <v>INU2</v>
          </cell>
          <cell r="U543" t="str">
            <v>INU2</v>
          </cell>
          <cell r="V543" t="str">
            <v>goldenenterpriseshaidwar@gmail.com</v>
          </cell>
        </row>
        <row r="544">
          <cell r="A544">
            <v>7712901</v>
          </cell>
          <cell r="B544" t="str">
            <v>TYRE SALES</v>
          </cell>
          <cell r="C544" t="str">
            <v/>
          </cell>
          <cell r="D544" t="str">
            <v/>
          </cell>
          <cell r="E544" t="str">
            <v/>
          </cell>
          <cell r="F544" t="str">
            <v>Karnal</v>
          </cell>
          <cell r="G544" t="str">
            <v/>
          </cell>
          <cell r="H544">
            <v>132001</v>
          </cell>
          <cell r="I544" t="str">
            <v>06 Haryana</v>
          </cell>
          <cell r="J544" t="str">
            <v>102,,7 milestone ,G.T. Road Near Kohand</v>
          </cell>
          <cell r="K544" t="str">
            <v/>
          </cell>
          <cell r="L544" t="str">
            <v/>
          </cell>
          <cell r="M544" t="str">
            <v/>
          </cell>
          <cell r="N544" t="str">
            <v>Gharaund</v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>IC</v>
          </cell>
          <cell r="T544" t="str">
            <v>INH4</v>
          </cell>
          <cell r="U544" t="str">
            <v>INH4</v>
          </cell>
          <cell r="V544" t="str">
            <v/>
          </cell>
        </row>
        <row r="545">
          <cell r="A545">
            <v>7712686</v>
          </cell>
          <cell r="B545" t="str">
            <v>Dy. City Engineer</v>
          </cell>
          <cell r="C545" t="str">
            <v>Thane Municipal Corporation</v>
          </cell>
          <cell r="D545" t="str">
            <v/>
          </cell>
          <cell r="E545" t="str">
            <v/>
          </cell>
          <cell r="F545" t="str">
            <v>Thane West</v>
          </cell>
          <cell r="G545" t="str">
            <v/>
          </cell>
          <cell r="H545">
            <v>400602</v>
          </cell>
          <cell r="I545" t="str">
            <v>27 Maharashtra</v>
          </cell>
          <cell r="J545" t="str">
            <v>3rd Floor, TMC Main Admin Building,</v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>
            <v>9833661590</v>
          </cell>
          <cell r="S545" t="str">
            <v>IC</v>
          </cell>
          <cell r="T545" t="str">
            <v>INMK</v>
          </cell>
          <cell r="U545" t="str">
            <v>INMK</v>
          </cell>
          <cell r="V545" t="str">
            <v/>
          </cell>
        </row>
        <row r="546">
          <cell r="A546">
            <v>7712610</v>
          </cell>
          <cell r="B546" t="str">
            <v>A. A. TRAILERS</v>
          </cell>
          <cell r="C546" t="str">
            <v/>
          </cell>
          <cell r="D546" t="str">
            <v/>
          </cell>
          <cell r="E546" t="str">
            <v/>
          </cell>
          <cell r="F546" t="str">
            <v>PUNE</v>
          </cell>
          <cell r="G546" t="str">
            <v>Raigad</v>
          </cell>
          <cell r="H546">
            <v>410220</v>
          </cell>
          <cell r="I546" t="str">
            <v>27 Maharashtra</v>
          </cell>
          <cell r="J546" t="str">
            <v>At &amp; Post: Ajivali Gaon, Mumbai – Poona Highway, (NH – 4),</v>
          </cell>
          <cell r="K546" t="str">
            <v/>
          </cell>
          <cell r="L546" t="str">
            <v/>
          </cell>
          <cell r="M546" t="str">
            <v/>
          </cell>
          <cell r="N546" t="str">
            <v>Taluka – Panvel,</v>
          </cell>
          <cell r="O546" t="str">
            <v/>
          </cell>
          <cell r="P546" t="str">
            <v/>
          </cell>
          <cell r="Q546" t="str">
            <v/>
          </cell>
          <cell r="R546">
            <v>9011015808</v>
          </cell>
          <cell r="S546" t="str">
            <v>IC</v>
          </cell>
          <cell r="T546">
            <v>9300</v>
          </cell>
          <cell r="U546" t="str">
            <v>INBI</v>
          </cell>
          <cell r="V546" t="str">
            <v/>
          </cell>
        </row>
        <row r="547">
          <cell r="A547">
            <v>7712883</v>
          </cell>
          <cell r="B547" t="str">
            <v>NARAYANI DISTRIBUTOR</v>
          </cell>
          <cell r="C547" t="str">
            <v/>
          </cell>
          <cell r="D547" t="str">
            <v/>
          </cell>
          <cell r="E547" t="str">
            <v/>
          </cell>
          <cell r="F547" t="str">
            <v>HALDWANI</v>
          </cell>
          <cell r="G547" t="str">
            <v/>
          </cell>
          <cell r="H547">
            <v>263139</v>
          </cell>
          <cell r="I547" t="str">
            <v>05 Uttarakhand</v>
          </cell>
          <cell r="J547" t="str">
            <v>TRANSPORT NAGAR</v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>
            <v>9411322635</v>
          </cell>
          <cell r="S547" t="str">
            <v>IC</v>
          </cell>
          <cell r="T547" t="str">
            <v>INU1</v>
          </cell>
          <cell r="U547" t="str">
            <v>INU1</v>
          </cell>
          <cell r="V547" t="str">
            <v>shreenarayanidistributor@gmail.com</v>
          </cell>
        </row>
        <row r="548">
          <cell r="A548">
            <v>8704821</v>
          </cell>
          <cell r="B548" t="str">
            <v>RAJAN TYRES</v>
          </cell>
          <cell r="C548" t="str">
            <v/>
          </cell>
          <cell r="D548" t="str">
            <v/>
          </cell>
          <cell r="E548" t="str">
            <v/>
          </cell>
          <cell r="F548" t="str">
            <v>PUNE</v>
          </cell>
          <cell r="G548" t="str">
            <v/>
          </cell>
          <cell r="H548">
            <v>412205</v>
          </cell>
          <cell r="I548" t="str">
            <v>27 Maharashtra</v>
          </cell>
          <cell r="J548" t="str">
            <v>GAT No - 685, PUNE-SATARA ROAD,VELU</v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>
            <v>9422003004</v>
          </cell>
          <cell r="S548" t="str">
            <v>IC</v>
          </cell>
          <cell r="T548" t="str">
            <v>INMJ</v>
          </cell>
          <cell r="U548" t="str">
            <v>INMJ</v>
          </cell>
          <cell r="V548" t="str">
            <v>rajantyres@rediffmail.com</v>
          </cell>
        </row>
        <row r="549">
          <cell r="A549">
            <v>7712942</v>
          </cell>
          <cell r="B549" t="str">
            <v>A V TRADERS</v>
          </cell>
          <cell r="C549" t="str">
            <v/>
          </cell>
          <cell r="D549" t="str">
            <v/>
          </cell>
          <cell r="E549" t="str">
            <v/>
          </cell>
          <cell r="F549" t="str">
            <v>SANKHEDA</v>
          </cell>
          <cell r="G549" t="str">
            <v>VADODARA</v>
          </cell>
          <cell r="H549">
            <v>391145</v>
          </cell>
          <cell r="I549" t="str">
            <v>24 Gujarat</v>
          </cell>
          <cell r="J549" t="str">
            <v>0,OPP.CIVIL COURT,0, STATION ROAD</v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>
            <v>9979890716</v>
          </cell>
          <cell r="S549" t="str">
            <v>IC</v>
          </cell>
          <cell r="T549" t="str">
            <v>ING7</v>
          </cell>
          <cell r="U549" t="str">
            <v>ING7</v>
          </cell>
          <cell r="V549" t="str">
            <v/>
          </cell>
        </row>
        <row r="550">
          <cell r="A550">
            <v>7713050</v>
          </cell>
          <cell r="B550" t="str">
            <v>ELUMALAIYAN TYRES</v>
          </cell>
          <cell r="C550" t="str">
            <v/>
          </cell>
          <cell r="D550" t="str">
            <v/>
          </cell>
          <cell r="E550" t="str">
            <v/>
          </cell>
          <cell r="F550" t="str">
            <v>DINDIGUL</v>
          </cell>
          <cell r="G550" t="str">
            <v/>
          </cell>
          <cell r="H550">
            <v>624002</v>
          </cell>
          <cell r="I550" t="str">
            <v>33 Tamil Nadu</v>
          </cell>
          <cell r="J550" t="str">
            <v>NO.5. SIVASUBRAMANI COMPLEX, PALANI ROAD</v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>
            <v>9942710177</v>
          </cell>
          <cell r="S550" t="str">
            <v>IC</v>
          </cell>
          <cell r="T550" t="str">
            <v>INT4</v>
          </cell>
          <cell r="U550" t="str">
            <v>INT4</v>
          </cell>
          <cell r="V550" t="str">
            <v/>
          </cell>
        </row>
        <row r="551">
          <cell r="A551">
            <v>7713032</v>
          </cell>
          <cell r="B551" t="str">
            <v>Navandar Agencies</v>
          </cell>
          <cell r="C551" t="str">
            <v/>
          </cell>
          <cell r="D551" t="str">
            <v/>
          </cell>
          <cell r="E551" t="str">
            <v/>
          </cell>
          <cell r="F551" t="str">
            <v>Sangamner</v>
          </cell>
          <cell r="G551" t="str">
            <v/>
          </cell>
          <cell r="H551">
            <v>422605</v>
          </cell>
          <cell r="I551" t="str">
            <v>27 Maharashtra</v>
          </cell>
          <cell r="J551" t="str">
            <v>New Nagar Road, Opp Union Bank</v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>02425-223408</v>
          </cell>
          <cell r="S551" t="str">
            <v>IC</v>
          </cell>
          <cell r="T551" t="str">
            <v>INMJ</v>
          </cell>
          <cell r="U551" t="str">
            <v>INMJ</v>
          </cell>
          <cell r="V551" t="str">
            <v>meghsham_navandar@yahoo.com</v>
          </cell>
        </row>
        <row r="552">
          <cell r="A552">
            <v>7713072</v>
          </cell>
          <cell r="B552" t="str">
            <v>Viking Motors Pvt Ltd</v>
          </cell>
          <cell r="C552" t="str">
            <v/>
          </cell>
          <cell r="D552" t="str">
            <v/>
          </cell>
          <cell r="E552" t="str">
            <v/>
          </cell>
          <cell r="F552" t="str">
            <v>Mumbai</v>
          </cell>
          <cell r="G552" t="str">
            <v/>
          </cell>
          <cell r="H552">
            <v>400092</v>
          </cell>
          <cell r="I552" t="str">
            <v>27 Maharashtra</v>
          </cell>
          <cell r="J552" t="str">
            <v>Shop No. 2, Ekta Elegance</v>
          </cell>
          <cell r="K552" t="str">
            <v/>
          </cell>
          <cell r="L552" t="str">
            <v/>
          </cell>
          <cell r="M552" t="str">
            <v/>
          </cell>
          <cell r="N552" t="str">
            <v>Link Road ,Opp Eskay Resort</v>
          </cell>
          <cell r="O552" t="str">
            <v/>
          </cell>
          <cell r="P552" t="str">
            <v/>
          </cell>
          <cell r="Q552" t="str">
            <v/>
          </cell>
          <cell r="R552">
            <v>9702666664</v>
          </cell>
          <cell r="S552" t="str">
            <v>IC</v>
          </cell>
          <cell r="T552" t="str">
            <v>INM6</v>
          </cell>
          <cell r="U552" t="str">
            <v>INM6</v>
          </cell>
          <cell r="V552" t="str">
            <v>tyreboyzin@gmail.com</v>
          </cell>
        </row>
        <row r="553">
          <cell r="A553">
            <v>7713071</v>
          </cell>
          <cell r="B553" t="str">
            <v>SHANKAR AUTOMOBILES</v>
          </cell>
          <cell r="C553" t="str">
            <v/>
          </cell>
          <cell r="D553" t="str">
            <v/>
          </cell>
          <cell r="E553" t="str">
            <v/>
          </cell>
          <cell r="F553" t="str">
            <v>ANGUL</v>
          </cell>
          <cell r="G553" t="str">
            <v/>
          </cell>
          <cell r="H553">
            <v>759132</v>
          </cell>
          <cell r="I553" t="str">
            <v>21 Orissa</v>
          </cell>
          <cell r="J553" t="str">
            <v>HULURSINGHA CHOWK</v>
          </cell>
          <cell r="K553" t="str">
            <v/>
          </cell>
          <cell r="L553" t="str">
            <v/>
          </cell>
          <cell r="M553" t="str">
            <v/>
          </cell>
          <cell r="N553" t="str">
            <v>NH-55,MAIN ROAD,ANGUL</v>
          </cell>
          <cell r="O553" t="str">
            <v/>
          </cell>
          <cell r="P553" t="str">
            <v/>
          </cell>
          <cell r="Q553" t="str">
            <v/>
          </cell>
          <cell r="R553">
            <v>9437213545</v>
          </cell>
          <cell r="S553" t="str">
            <v>IC</v>
          </cell>
          <cell r="T553" t="str">
            <v>INO3</v>
          </cell>
          <cell r="U553" t="str">
            <v>INO3</v>
          </cell>
          <cell r="V553" t="str">
            <v>shankar_angul@rediffmail.com</v>
          </cell>
        </row>
        <row r="554">
          <cell r="A554">
            <v>8704813</v>
          </cell>
          <cell r="B554" t="str">
            <v>SHREE BALAJI  ROADLINES</v>
          </cell>
          <cell r="C554" t="str">
            <v/>
          </cell>
          <cell r="D554" t="str">
            <v/>
          </cell>
          <cell r="E554" t="str">
            <v/>
          </cell>
          <cell r="F554" t="str">
            <v>PUNE</v>
          </cell>
          <cell r="G554" t="str">
            <v/>
          </cell>
          <cell r="H554">
            <v>412201</v>
          </cell>
          <cell r="I554" t="str">
            <v>27 Maharashtra</v>
          </cell>
          <cell r="J554" t="str">
            <v>G.No-860 KADAM WAK WASTI</v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>
            <v>8308809473</v>
          </cell>
          <cell r="S554" t="str">
            <v>IC</v>
          </cell>
          <cell r="T554" t="str">
            <v>INMJ</v>
          </cell>
          <cell r="U554" t="str">
            <v>INMJ</v>
          </cell>
          <cell r="V554" t="str">
            <v/>
          </cell>
        </row>
        <row r="555">
          <cell r="A555">
            <v>7712885</v>
          </cell>
          <cell r="B555" t="str">
            <v>GAJANAND TRADERS &amp; TRANSPORTS PVT.</v>
          </cell>
          <cell r="C555" t="str">
            <v/>
          </cell>
          <cell r="D555" t="str">
            <v/>
          </cell>
          <cell r="E555" t="str">
            <v/>
          </cell>
          <cell r="F555" t="str">
            <v>PALANPUR</v>
          </cell>
          <cell r="G555" t="str">
            <v/>
          </cell>
          <cell r="H555">
            <v>380051</v>
          </cell>
          <cell r="I555" t="str">
            <v>24 Gujarat</v>
          </cell>
          <cell r="J555" t="str">
            <v>6-7,AMBIKA CORPORATION GANJ ROAD</v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>
            <v>9825216078</v>
          </cell>
          <cell r="S555" t="str">
            <v>IC</v>
          </cell>
          <cell r="T555" t="str">
            <v>ING2</v>
          </cell>
          <cell r="U555" t="str">
            <v>ING2</v>
          </cell>
          <cell r="V555" t="str">
            <v>sanjay16078@yahoo.com</v>
          </cell>
        </row>
        <row r="556">
          <cell r="A556">
            <v>7712915</v>
          </cell>
          <cell r="B556" t="str">
            <v>OK TYRES</v>
          </cell>
          <cell r="C556" t="str">
            <v/>
          </cell>
          <cell r="D556" t="str">
            <v/>
          </cell>
          <cell r="E556" t="str">
            <v/>
          </cell>
          <cell r="F556" t="str">
            <v>AURANGABAD</v>
          </cell>
          <cell r="G556" t="str">
            <v/>
          </cell>
          <cell r="H556">
            <v>431001</v>
          </cell>
          <cell r="I556" t="str">
            <v>27 Maharashtra</v>
          </cell>
          <cell r="J556" t="str">
            <v>PLOT NO-9 CTS NO-12992,DARGAH HAZRAT PIR SAHEB</v>
          </cell>
          <cell r="K556" t="str">
            <v/>
          </cell>
          <cell r="L556" t="str">
            <v/>
          </cell>
          <cell r="M556" t="str">
            <v/>
          </cell>
          <cell r="N556" t="str">
            <v>ROKADIA HANUMAN COLONY TALNA ROAD</v>
          </cell>
          <cell r="O556" t="str">
            <v/>
          </cell>
          <cell r="P556" t="str">
            <v/>
          </cell>
          <cell r="Q556" t="str">
            <v/>
          </cell>
          <cell r="R556">
            <v>9890095931</v>
          </cell>
          <cell r="S556" t="str">
            <v>IC</v>
          </cell>
          <cell r="T556" t="str">
            <v>INMG</v>
          </cell>
          <cell r="U556" t="str">
            <v>INMG</v>
          </cell>
          <cell r="V556" t="str">
            <v/>
          </cell>
        </row>
        <row r="557">
          <cell r="A557">
            <v>7712936</v>
          </cell>
          <cell r="B557" t="str">
            <v>TVL MANICKAM TYRES</v>
          </cell>
          <cell r="C557" t="str">
            <v/>
          </cell>
          <cell r="D557" t="str">
            <v/>
          </cell>
          <cell r="E557" t="str">
            <v/>
          </cell>
          <cell r="F557" t="str">
            <v>TIRUCHENGODU</v>
          </cell>
          <cell r="G557" t="str">
            <v/>
          </cell>
          <cell r="H557">
            <v>637211</v>
          </cell>
          <cell r="I557" t="str">
            <v>33 Tamil Nadu</v>
          </cell>
          <cell r="J557" t="str">
            <v>NEW NO-99/W/1 SANKARI MAIN ROAD OPP THIRUNAGAR</v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>
            <v>9443223888</v>
          </cell>
          <cell r="S557" t="str">
            <v>IC</v>
          </cell>
          <cell r="T557" t="str">
            <v>INT3</v>
          </cell>
          <cell r="U557" t="str">
            <v>INT3</v>
          </cell>
          <cell r="V557" t="str">
            <v/>
          </cell>
        </row>
        <row r="558">
          <cell r="A558">
            <v>7713078</v>
          </cell>
          <cell r="B558" t="str">
            <v>RAHUL TRADING CO.</v>
          </cell>
          <cell r="C558" t="str">
            <v/>
          </cell>
          <cell r="D558" t="str">
            <v/>
          </cell>
          <cell r="E558" t="str">
            <v/>
          </cell>
          <cell r="F558" t="str">
            <v>ROHRU TEHSIL, SHIMLA DIST</v>
          </cell>
          <cell r="G558" t="str">
            <v/>
          </cell>
          <cell r="H558">
            <v>171207</v>
          </cell>
          <cell r="I558" t="str">
            <v>02 Himachal Pradesh</v>
          </cell>
          <cell r="J558" t="str">
            <v>KANTA COTTAGE, NEAR PARK ROAD,</v>
          </cell>
          <cell r="K558" t="str">
            <v/>
          </cell>
          <cell r="L558" t="str">
            <v/>
          </cell>
          <cell r="M558" t="str">
            <v/>
          </cell>
          <cell r="N558" t="str">
            <v>VILLAGE &amp; CITY- ROHRU</v>
          </cell>
          <cell r="O558" t="str">
            <v/>
          </cell>
          <cell r="P558" t="str">
            <v/>
          </cell>
          <cell r="Q558" t="str">
            <v/>
          </cell>
          <cell r="R558">
            <v>1781240001</v>
          </cell>
          <cell r="S558" t="str">
            <v>IC</v>
          </cell>
          <cell r="T558" t="str">
            <v>INP7</v>
          </cell>
          <cell r="U558" t="str">
            <v>INP7</v>
          </cell>
          <cell r="V558" t="str">
            <v>sonu10kamakhya@gmail.com</v>
          </cell>
        </row>
        <row r="559">
          <cell r="A559">
            <v>7713079</v>
          </cell>
          <cell r="B559" t="str">
            <v>TATA INTERNATIONAL</v>
          </cell>
          <cell r="C559" t="str">
            <v>DLT PRIVATE LIMITED</v>
          </cell>
          <cell r="D559" t="str">
            <v/>
          </cell>
          <cell r="E559" t="str">
            <v/>
          </cell>
          <cell r="F559" t="str">
            <v>AJMER</v>
          </cell>
          <cell r="G559" t="str">
            <v/>
          </cell>
          <cell r="H559">
            <v>305025</v>
          </cell>
          <cell r="I559" t="str">
            <v>08 Rajasthan</v>
          </cell>
          <cell r="J559" t="str">
            <v>E-1, RIICO INDUSTRIAL AREA</v>
          </cell>
          <cell r="K559" t="str">
            <v/>
          </cell>
          <cell r="L559" t="str">
            <v/>
          </cell>
          <cell r="M559" t="str">
            <v/>
          </cell>
          <cell r="N559" t="str">
            <v>SRINAGAR, AJMER</v>
          </cell>
          <cell r="O559" t="str">
            <v/>
          </cell>
          <cell r="P559" t="str">
            <v/>
          </cell>
          <cell r="Q559" t="str">
            <v/>
          </cell>
          <cell r="R559">
            <v>9672391111</v>
          </cell>
          <cell r="S559" t="str">
            <v>IC</v>
          </cell>
          <cell r="T559">
            <v>9300</v>
          </cell>
          <cell r="U559" t="str">
            <v>INBI</v>
          </cell>
          <cell r="V559" t="str">
            <v>ujwalpatil@tildlt.com</v>
          </cell>
        </row>
        <row r="560">
          <cell r="A560">
            <v>7713087</v>
          </cell>
          <cell r="B560" t="str">
            <v>SUSHANT TYRES</v>
          </cell>
          <cell r="C560" t="str">
            <v/>
          </cell>
          <cell r="D560" t="str">
            <v/>
          </cell>
          <cell r="E560" t="str">
            <v/>
          </cell>
          <cell r="F560" t="str">
            <v>AKOLA</v>
          </cell>
          <cell r="G560" t="str">
            <v/>
          </cell>
          <cell r="H560">
            <v>444004</v>
          </cell>
          <cell r="I560" t="str">
            <v>27 Maharashtra</v>
          </cell>
          <cell r="J560" t="str">
            <v>Mukta Plaza Complex,</v>
          </cell>
          <cell r="K560" t="str">
            <v/>
          </cell>
          <cell r="L560" t="str">
            <v/>
          </cell>
          <cell r="M560" t="str">
            <v/>
          </cell>
          <cell r="N560" t="str">
            <v>Gaurakshan Road</v>
          </cell>
          <cell r="O560" t="str">
            <v/>
          </cell>
          <cell r="P560" t="str">
            <v/>
          </cell>
          <cell r="Q560" t="str">
            <v/>
          </cell>
          <cell r="R560">
            <v>9765992362</v>
          </cell>
          <cell r="S560" t="str">
            <v>IC</v>
          </cell>
          <cell r="T560" t="str">
            <v>INM0</v>
          </cell>
          <cell r="U560" t="str">
            <v>INM0</v>
          </cell>
          <cell r="V560" t="str">
            <v>sushanttyres@gmail.com</v>
          </cell>
        </row>
        <row r="561">
          <cell r="A561">
            <v>7713093</v>
          </cell>
          <cell r="B561" t="str">
            <v>BABA ENTERPRISES</v>
          </cell>
          <cell r="C561" t="str">
            <v/>
          </cell>
          <cell r="D561" t="str">
            <v/>
          </cell>
          <cell r="E561" t="str">
            <v/>
          </cell>
          <cell r="F561" t="str">
            <v>Dhone, Kurnool</v>
          </cell>
          <cell r="G561" t="str">
            <v/>
          </cell>
          <cell r="H561">
            <v>518222</v>
          </cell>
          <cell r="I561" t="str">
            <v>37 Andhra Pradesh</v>
          </cell>
          <cell r="J561" t="str">
            <v>D.NO : 1/27/1/5 , DORAPALLI ROAD</v>
          </cell>
          <cell r="K561" t="str">
            <v/>
          </cell>
          <cell r="L561" t="str">
            <v/>
          </cell>
          <cell r="M561" t="str">
            <v/>
          </cell>
          <cell r="N561" t="str">
            <v>REVENUE COLONY , DHONE , KURNOOL DIST</v>
          </cell>
          <cell r="O561" t="str">
            <v/>
          </cell>
          <cell r="P561" t="str">
            <v/>
          </cell>
          <cell r="Q561" t="str">
            <v/>
          </cell>
          <cell r="R561">
            <v>9440369750</v>
          </cell>
          <cell r="S561" t="str">
            <v>IC</v>
          </cell>
          <cell r="T561" t="str">
            <v>INA7</v>
          </cell>
          <cell r="U561" t="str">
            <v>INA7</v>
          </cell>
          <cell r="V561" t="str">
            <v>shaikrahimanbaba@gmail.com</v>
          </cell>
        </row>
        <row r="562">
          <cell r="A562">
            <v>7712604</v>
          </cell>
          <cell r="B562" t="str">
            <v>SHREE BALAJI  ROADLINES</v>
          </cell>
          <cell r="C562" t="str">
            <v/>
          </cell>
          <cell r="D562" t="str">
            <v/>
          </cell>
          <cell r="E562" t="str">
            <v/>
          </cell>
          <cell r="F562" t="str">
            <v>PUNE</v>
          </cell>
          <cell r="G562" t="str">
            <v/>
          </cell>
          <cell r="H562">
            <v>411036</v>
          </cell>
          <cell r="I562" t="str">
            <v>27 Maharashtra</v>
          </cell>
          <cell r="J562" t="str">
            <v>SHOP NO-3,LAXMI PARK,PINGOLE WERLI</v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>
            <v>8308809473</v>
          </cell>
          <cell r="S562" t="str">
            <v>IC</v>
          </cell>
          <cell r="T562" t="str">
            <v>INMJ</v>
          </cell>
          <cell r="U562" t="str">
            <v>INMJ</v>
          </cell>
          <cell r="V562" t="str">
            <v/>
          </cell>
        </row>
        <row r="563">
          <cell r="A563">
            <v>7712741</v>
          </cell>
          <cell r="B563" t="str">
            <v>BHAVANI TYRES</v>
          </cell>
          <cell r="C563" t="str">
            <v/>
          </cell>
          <cell r="D563" t="str">
            <v/>
          </cell>
          <cell r="E563" t="str">
            <v/>
          </cell>
          <cell r="F563" t="str">
            <v>BHALKI</v>
          </cell>
          <cell r="G563" t="str">
            <v/>
          </cell>
          <cell r="H563">
            <v>585328</v>
          </cell>
          <cell r="I563" t="str">
            <v>29 Karnataka</v>
          </cell>
          <cell r="J563" t="str">
            <v>MC No.4-3-132 OLD,4-3-156 NEW, OPP COURT,MAIN ROAD,BHALKI</v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>
            <v>9108583745</v>
          </cell>
          <cell r="S563" t="str">
            <v>IC</v>
          </cell>
          <cell r="T563" t="str">
            <v>INK7</v>
          </cell>
          <cell r="U563" t="str">
            <v>INK7</v>
          </cell>
          <cell r="V563" t="str">
            <v/>
          </cell>
        </row>
        <row r="564">
          <cell r="A564">
            <v>7712851</v>
          </cell>
          <cell r="B564" t="str">
            <v>WARISH TYRES</v>
          </cell>
          <cell r="C564" t="str">
            <v/>
          </cell>
          <cell r="D564" t="str">
            <v/>
          </cell>
          <cell r="E564" t="str">
            <v/>
          </cell>
          <cell r="F564" t="str">
            <v>Tezpur</v>
          </cell>
          <cell r="G564" t="str">
            <v/>
          </cell>
          <cell r="H564">
            <v>784001</v>
          </cell>
          <cell r="I564" t="str">
            <v>18 Assam</v>
          </cell>
          <cell r="J564" t="str">
            <v>KABAR KHANA ROAD, Tezpur</v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>
            <v>9864702890</v>
          </cell>
          <cell r="S564" t="str">
            <v>IC</v>
          </cell>
          <cell r="T564" t="str">
            <v>INAC</v>
          </cell>
          <cell r="U564" t="str">
            <v>INAC</v>
          </cell>
          <cell r="V564" t="str">
            <v>bimal.tzp@gmail.com</v>
          </cell>
        </row>
        <row r="565">
          <cell r="A565">
            <v>7712860</v>
          </cell>
          <cell r="B565" t="str">
            <v>Raj Enterprises</v>
          </cell>
          <cell r="C565" t="str">
            <v/>
          </cell>
          <cell r="D565" t="str">
            <v/>
          </cell>
          <cell r="E565" t="str">
            <v/>
          </cell>
          <cell r="F565" t="str">
            <v>Tandwa</v>
          </cell>
          <cell r="G565" t="str">
            <v/>
          </cell>
          <cell r="H565">
            <v>825321</v>
          </cell>
          <cell r="I565" t="str">
            <v>20 Jharkhand</v>
          </cell>
          <cell r="J565" t="str">
            <v>Garilaung H.no-402,Garilaung, Charta</v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>
            <v>7258039512</v>
          </cell>
          <cell r="S565" t="str">
            <v>IC</v>
          </cell>
          <cell r="T565" t="str">
            <v>INJ7</v>
          </cell>
          <cell r="U565" t="str">
            <v>INJ7</v>
          </cell>
          <cell r="V565" t="str">
            <v>raj.enterprises25021986@gmail.com</v>
          </cell>
        </row>
        <row r="566">
          <cell r="A566">
            <v>7712875</v>
          </cell>
          <cell r="B566" t="str">
            <v>SRI MURALI KRISHNA IRON STORES</v>
          </cell>
          <cell r="C566" t="str">
            <v/>
          </cell>
          <cell r="D566" t="str">
            <v/>
          </cell>
          <cell r="E566" t="str">
            <v/>
          </cell>
          <cell r="F566" t="str">
            <v>HAZURANAGAR</v>
          </cell>
          <cell r="G566" t="str">
            <v/>
          </cell>
          <cell r="H566">
            <v>508204</v>
          </cell>
          <cell r="I566" t="str">
            <v>37 Andhra Pradesh</v>
          </cell>
          <cell r="J566" t="str">
            <v>SHOP NO -18, MAIN ROAD</v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>
            <v>9848099599</v>
          </cell>
          <cell r="S566" t="str">
            <v>IC</v>
          </cell>
          <cell r="T566" t="str">
            <v>INA3</v>
          </cell>
          <cell r="U566" t="str">
            <v>INA3</v>
          </cell>
          <cell r="V566" t="str">
            <v>smkis1980@yahoo.co.in</v>
          </cell>
        </row>
        <row r="567">
          <cell r="A567">
            <v>7712775</v>
          </cell>
          <cell r="B567" t="str">
            <v>JAI SHREE SITARAM GOLDEN</v>
          </cell>
          <cell r="C567" t="str">
            <v/>
          </cell>
          <cell r="D567" t="str">
            <v/>
          </cell>
          <cell r="E567" t="str">
            <v/>
          </cell>
          <cell r="F567" t="str">
            <v>BAHADURGAR</v>
          </cell>
          <cell r="G567" t="str">
            <v/>
          </cell>
          <cell r="H567">
            <v>124507</v>
          </cell>
          <cell r="I567" t="str">
            <v>06 Haryana</v>
          </cell>
          <cell r="J567" t="str">
            <v>HOUSE NO 2501 SECTOR 9.A</v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>
            <v>999252777</v>
          </cell>
          <cell r="S567" t="str">
            <v>IC</v>
          </cell>
          <cell r="T567" t="str">
            <v>INH5</v>
          </cell>
          <cell r="U567" t="str">
            <v>INH5</v>
          </cell>
          <cell r="V567" t="str">
            <v/>
          </cell>
        </row>
        <row r="568">
          <cell r="A568">
            <v>7712653</v>
          </cell>
          <cell r="B568" t="str">
            <v>Ahalyadevi Transport</v>
          </cell>
          <cell r="C568" t="str">
            <v/>
          </cell>
          <cell r="D568" t="str">
            <v/>
          </cell>
          <cell r="E568" t="str">
            <v/>
          </cell>
          <cell r="F568" t="str">
            <v>Mysore</v>
          </cell>
          <cell r="G568" t="str">
            <v/>
          </cell>
          <cell r="H568">
            <v>570024</v>
          </cell>
          <cell r="I568" t="str">
            <v>29 Karnataka</v>
          </cell>
          <cell r="J568" t="str">
            <v>Baby Grama</v>
          </cell>
          <cell r="K568" t="str">
            <v/>
          </cell>
          <cell r="L568" t="str">
            <v>Chinakurali Hubli</v>
          </cell>
          <cell r="M568" t="str">
            <v>Pandupura Taluk</v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>
            <v>9845489821</v>
          </cell>
          <cell r="S568" t="str">
            <v>IC</v>
          </cell>
          <cell r="T568" t="str">
            <v>INK8</v>
          </cell>
          <cell r="U568" t="str">
            <v>INK8</v>
          </cell>
          <cell r="V568" t="str">
            <v/>
          </cell>
        </row>
        <row r="569">
          <cell r="A569">
            <v>7712705</v>
          </cell>
          <cell r="B569" t="str">
            <v>TIRUPATI UNION TRANSPORT</v>
          </cell>
          <cell r="C569" t="str">
            <v/>
          </cell>
          <cell r="D569" t="str">
            <v/>
          </cell>
          <cell r="E569" t="str">
            <v/>
          </cell>
          <cell r="F569" t="str">
            <v>NAGPUR</v>
          </cell>
          <cell r="G569" t="str">
            <v/>
          </cell>
          <cell r="H569">
            <v>440035</v>
          </cell>
          <cell r="I569" t="str">
            <v>27 Maharashtra</v>
          </cell>
          <cell r="J569" t="str">
            <v>PLOT NO-189/190,RADHA KRISHNA SOCIETY</v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>
            <v>8446123777</v>
          </cell>
          <cell r="S569" t="str">
            <v>IC</v>
          </cell>
          <cell r="T569" t="str">
            <v>INMI</v>
          </cell>
          <cell r="U569" t="str">
            <v>INMI</v>
          </cell>
          <cell r="V569" t="str">
            <v>tirupatiunion1237@gmail.com</v>
          </cell>
        </row>
        <row r="570">
          <cell r="A570">
            <v>7713285</v>
          </cell>
          <cell r="B570" t="str">
            <v>Narang Tyre Service</v>
          </cell>
          <cell r="C570" t="str">
            <v/>
          </cell>
          <cell r="D570" t="str">
            <v/>
          </cell>
          <cell r="E570" t="str">
            <v/>
          </cell>
          <cell r="F570" t="str">
            <v>HARIDWAR</v>
          </cell>
          <cell r="G570" t="str">
            <v/>
          </cell>
          <cell r="H570">
            <v>247663</v>
          </cell>
          <cell r="I570" t="str">
            <v>05 Uttarakhand</v>
          </cell>
          <cell r="J570" t="str">
            <v>Haridwar Road Near Obc Bank</v>
          </cell>
          <cell r="K570" t="str">
            <v/>
          </cell>
          <cell r="L570" t="str">
            <v>Laksar,Haridwar</v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>
            <v>9758991026</v>
          </cell>
          <cell r="S570" t="str">
            <v>IC</v>
          </cell>
          <cell r="T570" t="str">
            <v>INU2</v>
          </cell>
          <cell r="U570" t="str">
            <v>INU2</v>
          </cell>
          <cell r="V570" t="str">
            <v>mahindratractorpart@gmail.com</v>
          </cell>
        </row>
        <row r="571">
          <cell r="A571">
            <v>7713332</v>
          </cell>
          <cell r="B571" t="str">
            <v>S.DHARNIA BROTHERS</v>
          </cell>
          <cell r="C571" t="str">
            <v/>
          </cell>
          <cell r="D571" t="str">
            <v/>
          </cell>
          <cell r="E571" t="str">
            <v/>
          </cell>
          <cell r="F571" t="str">
            <v>BIKANER</v>
          </cell>
          <cell r="G571" t="str">
            <v/>
          </cell>
          <cell r="H571">
            <v>331811</v>
          </cell>
          <cell r="I571" t="str">
            <v>08 Rajasthan</v>
          </cell>
          <cell r="J571" t="str">
            <v>WARD NO.6,SANWATSAR</v>
          </cell>
          <cell r="K571" t="str">
            <v/>
          </cell>
          <cell r="L571" t="str">
            <v>SRIDUNGARGARH</v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>
            <v>9929659590</v>
          </cell>
          <cell r="S571" t="str">
            <v>IC</v>
          </cell>
          <cell r="T571" t="str">
            <v>INRA</v>
          </cell>
          <cell r="U571" t="str">
            <v>INRA</v>
          </cell>
          <cell r="V571" t="str">
            <v/>
          </cell>
        </row>
        <row r="572">
          <cell r="A572">
            <v>7713355</v>
          </cell>
          <cell r="B572" t="str">
            <v>EKTA ENTERPRISES</v>
          </cell>
          <cell r="C572" t="str">
            <v/>
          </cell>
          <cell r="D572" t="str">
            <v/>
          </cell>
          <cell r="E572" t="str">
            <v/>
          </cell>
          <cell r="F572" t="str">
            <v>NAVI MUMBAI</v>
          </cell>
          <cell r="G572" t="str">
            <v/>
          </cell>
          <cell r="H572">
            <v>400707</v>
          </cell>
          <cell r="I572" t="str">
            <v>27 Maharashtra</v>
          </cell>
          <cell r="J572" t="str">
            <v>ROOM NO 02, GROUND FLOOR</v>
          </cell>
          <cell r="K572" t="str">
            <v/>
          </cell>
          <cell r="L572" t="str">
            <v>BUILDING NO B/38/02</v>
          </cell>
          <cell r="M572" t="str">
            <v>SECTOR 03, JNTP TOWNSHIP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>
            <v>9785481867</v>
          </cell>
          <cell r="S572" t="str">
            <v>IC</v>
          </cell>
          <cell r="T572" t="str">
            <v>INMM</v>
          </cell>
          <cell r="U572" t="str">
            <v>INMM</v>
          </cell>
          <cell r="V572" t="str">
            <v/>
          </cell>
        </row>
        <row r="573">
          <cell r="A573">
            <v>7713328</v>
          </cell>
          <cell r="B573" t="str">
            <v>Anand South Transport Service</v>
          </cell>
          <cell r="C573" t="str">
            <v/>
          </cell>
          <cell r="D573" t="str">
            <v/>
          </cell>
          <cell r="E573" t="str">
            <v/>
          </cell>
          <cell r="F573" t="str">
            <v>Baroda</v>
          </cell>
          <cell r="G573" t="str">
            <v/>
          </cell>
          <cell r="H573">
            <v>391740</v>
          </cell>
          <cell r="I573" t="str">
            <v>24 Gujarat</v>
          </cell>
          <cell r="J573" t="str">
            <v>Godama petrolPump</v>
          </cell>
          <cell r="K573" t="str">
            <v/>
          </cell>
          <cell r="L573" t="str">
            <v>Opposite Heavy Water Plant</v>
          </cell>
          <cell r="M573" t="str">
            <v>NH 8 Chhani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>
            <v>88492271190</v>
          </cell>
          <cell r="S573" t="str">
            <v>IC</v>
          </cell>
          <cell r="T573" t="str">
            <v>ING7</v>
          </cell>
          <cell r="U573" t="str">
            <v>ING7</v>
          </cell>
          <cell r="V573" t="str">
            <v/>
          </cell>
        </row>
        <row r="574">
          <cell r="A574">
            <v>7713333</v>
          </cell>
          <cell r="B574" t="str">
            <v>A. A. TRAILERS</v>
          </cell>
          <cell r="C574" t="str">
            <v/>
          </cell>
          <cell r="D574" t="str">
            <v/>
          </cell>
          <cell r="E574" t="str">
            <v/>
          </cell>
          <cell r="F574" t="str">
            <v>FARIDABAD</v>
          </cell>
          <cell r="G574" t="str">
            <v/>
          </cell>
          <cell r="H574">
            <v>121004</v>
          </cell>
          <cell r="I574" t="str">
            <v>06 Haryana</v>
          </cell>
          <cell r="J574" t="str">
            <v>38 km milestone, Mathura Road</v>
          </cell>
          <cell r="K574" t="str">
            <v/>
          </cell>
          <cell r="L574" t="str">
            <v>Mathura Road, Opposite JCB India Ltd</v>
          </cell>
          <cell r="M574" t="str">
            <v>Jharsaitely, Bhallabgarh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>
            <v>9011015808</v>
          </cell>
          <cell r="S574" t="str">
            <v>IC</v>
          </cell>
          <cell r="T574">
            <v>9300</v>
          </cell>
          <cell r="U574" t="str">
            <v>INBI</v>
          </cell>
          <cell r="V574" t="str">
            <v/>
          </cell>
        </row>
        <row r="575">
          <cell r="A575">
            <v>7713315</v>
          </cell>
          <cell r="B575" t="str">
            <v>Nirmal Trailor Service</v>
          </cell>
          <cell r="C575" t="str">
            <v/>
          </cell>
          <cell r="D575" t="str">
            <v/>
          </cell>
          <cell r="E575" t="str">
            <v/>
          </cell>
          <cell r="F575" t="str">
            <v>BARODA</v>
          </cell>
          <cell r="G575" t="str">
            <v/>
          </cell>
          <cell r="H575">
            <v>390009</v>
          </cell>
          <cell r="I575" t="str">
            <v>24 Gujarat</v>
          </cell>
          <cell r="J575" t="str">
            <v>Shop No 2 , Nirmal Resturant</v>
          </cell>
          <cell r="K575" t="str">
            <v/>
          </cell>
          <cell r="L575" t="str">
            <v>N.H.No 8 Tarsali</v>
          </cell>
          <cell r="M575" t="str">
            <v>By Pass Baroda</v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>
            <v>9374333621</v>
          </cell>
          <cell r="S575" t="str">
            <v>IC</v>
          </cell>
          <cell r="T575" t="str">
            <v>ING7</v>
          </cell>
          <cell r="U575" t="str">
            <v>ING7</v>
          </cell>
          <cell r="V575" t="str">
            <v/>
          </cell>
        </row>
        <row r="576">
          <cell r="A576">
            <v>7713345</v>
          </cell>
          <cell r="B576" t="str">
            <v>Shankar Transport</v>
          </cell>
          <cell r="C576" t="str">
            <v/>
          </cell>
          <cell r="D576" t="str">
            <v/>
          </cell>
          <cell r="E576" t="str">
            <v/>
          </cell>
          <cell r="F576" t="str">
            <v>TURBE</v>
          </cell>
          <cell r="G576" t="str">
            <v/>
          </cell>
          <cell r="H576">
            <v>400705</v>
          </cell>
          <cell r="I576" t="str">
            <v>27 Maharashtra</v>
          </cell>
          <cell r="J576" t="str">
            <v>The Secretary APMC Off 116</v>
          </cell>
          <cell r="K576" t="str">
            <v/>
          </cell>
          <cell r="L576" t="str">
            <v>Central Facility Bld Mkt 2</v>
          </cell>
          <cell r="M576" t="str">
            <v>Sector 19</v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>
            <v>9821272913</v>
          </cell>
          <cell r="S576" t="str">
            <v>IC</v>
          </cell>
          <cell r="T576" t="str">
            <v>INMK</v>
          </cell>
          <cell r="U576" t="str">
            <v>INMK</v>
          </cell>
          <cell r="V576" t="str">
            <v>rzandani85@gmail.com</v>
          </cell>
        </row>
        <row r="577">
          <cell r="A577">
            <v>8705046</v>
          </cell>
          <cell r="B577" t="str">
            <v>KALRA ENTERPRISES</v>
          </cell>
          <cell r="C577" t="str">
            <v/>
          </cell>
          <cell r="D577" t="str">
            <v/>
          </cell>
          <cell r="E577" t="str">
            <v/>
          </cell>
          <cell r="F577" t="str">
            <v>JABALPUR</v>
          </cell>
          <cell r="G577" t="str">
            <v/>
          </cell>
          <cell r="H577">
            <v>428001</v>
          </cell>
          <cell r="I577" t="str">
            <v>23 Madhya Pradesh</v>
          </cell>
          <cell r="J577" t="str">
            <v>Shop no 104, Rohani Road,</v>
          </cell>
          <cell r="K577" t="str">
            <v/>
          </cell>
          <cell r="L577" t="str">
            <v>Prem Nagar post office</v>
          </cell>
          <cell r="M577" t="str">
            <v>Ganga Sagar, Madan Mahal</v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>
            <v>9425112676</v>
          </cell>
          <cell r="S577" t="str">
            <v>IC</v>
          </cell>
          <cell r="T577" t="str">
            <v>INMC</v>
          </cell>
          <cell r="U577" t="str">
            <v>INMC</v>
          </cell>
          <cell r="V577" t="str">
            <v>naresh_kalra@hotmail.com</v>
          </cell>
        </row>
        <row r="578">
          <cell r="A578">
            <v>7713351</v>
          </cell>
          <cell r="B578" t="str">
            <v>Malnad tyres</v>
          </cell>
          <cell r="C578" t="str">
            <v/>
          </cell>
          <cell r="D578" t="str">
            <v/>
          </cell>
          <cell r="E578" t="str">
            <v/>
          </cell>
          <cell r="F578" t="str">
            <v>Davanagere</v>
          </cell>
          <cell r="G578" t="str">
            <v/>
          </cell>
          <cell r="H578">
            <v>575002</v>
          </cell>
          <cell r="I578" t="str">
            <v>29 Karnataka</v>
          </cell>
          <cell r="J578" t="str">
            <v>P.B Road, Beside ICICI Bank</v>
          </cell>
          <cell r="K578" t="str">
            <v/>
          </cell>
          <cell r="L578" t="str">
            <v>Opp- Reliance market.</v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>08192-255772</v>
          </cell>
          <cell r="S578" t="str">
            <v>IC</v>
          </cell>
          <cell r="T578" t="str">
            <v>INK9</v>
          </cell>
          <cell r="U578" t="str">
            <v>INK9</v>
          </cell>
          <cell r="V578" t="str">
            <v>malabart93@gmail.com</v>
          </cell>
        </row>
        <row r="579">
          <cell r="A579">
            <v>7713354</v>
          </cell>
          <cell r="B579" t="str">
            <v>Arunachala Logistics Pvt Ltd</v>
          </cell>
          <cell r="C579" t="str">
            <v/>
          </cell>
          <cell r="D579" t="str">
            <v/>
          </cell>
          <cell r="E579" t="str">
            <v/>
          </cell>
          <cell r="F579" t="str">
            <v>HYDERABAD</v>
          </cell>
          <cell r="G579" t="str">
            <v/>
          </cell>
          <cell r="H579">
            <v>500082</v>
          </cell>
          <cell r="I579" t="str">
            <v>36 Telangana</v>
          </cell>
          <cell r="J579" t="str">
            <v>H NO - 8-2-1/1/3, Avtar Nivas,</v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>040 30470707</v>
          </cell>
          <cell r="S579" t="str">
            <v>IC</v>
          </cell>
          <cell r="T579" t="str">
            <v>INA1</v>
          </cell>
          <cell r="U579" t="str">
            <v>INA1</v>
          </cell>
          <cell r="V579" t="str">
            <v>ed@arunachala.biz</v>
          </cell>
        </row>
        <row r="580">
          <cell r="A580">
            <v>7713373</v>
          </cell>
          <cell r="B580" t="str">
            <v>JAY SHREE TYRES</v>
          </cell>
          <cell r="C580" t="str">
            <v/>
          </cell>
          <cell r="D580" t="str">
            <v/>
          </cell>
          <cell r="E580" t="str">
            <v/>
          </cell>
          <cell r="F580" t="str">
            <v>RAIGARH</v>
          </cell>
          <cell r="G580" t="str">
            <v/>
          </cell>
          <cell r="H580">
            <v>496001</v>
          </cell>
          <cell r="I580" t="str">
            <v>22 Chhattisgarh</v>
          </cell>
          <cell r="J580" t="str">
            <v>INFRONT OF RELIANCE PETROL PUMP</v>
          </cell>
          <cell r="K580" t="str">
            <v/>
          </cell>
          <cell r="L580" t="str">
            <v>JSPL ROAD</v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>
            <v>9685717766</v>
          </cell>
          <cell r="S580" t="str">
            <v>IC</v>
          </cell>
          <cell r="T580" t="str">
            <v>INC4</v>
          </cell>
          <cell r="U580" t="str">
            <v>INC4</v>
          </cell>
          <cell r="V580" t="str">
            <v/>
          </cell>
        </row>
        <row r="581">
          <cell r="A581">
            <v>7713280</v>
          </cell>
          <cell r="B581" t="str">
            <v>JAISWAL TYRES AND MOBIL OIL</v>
          </cell>
          <cell r="C581" t="str">
            <v/>
          </cell>
          <cell r="D581" t="str">
            <v/>
          </cell>
          <cell r="E581" t="str">
            <v/>
          </cell>
          <cell r="F581" t="str">
            <v>SORAO, ALLAHABAD   UTTAR PRADESH</v>
          </cell>
          <cell r="G581" t="str">
            <v/>
          </cell>
          <cell r="H581">
            <v>212502</v>
          </cell>
          <cell r="I581" t="str">
            <v>09 Uttar Pradesh</v>
          </cell>
          <cell r="J581" t="str">
            <v>H.NO.-848 SORAO, ALLAHABAD  UTTAR PRADESH</v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>
            <v>9125130530</v>
          </cell>
          <cell r="S581" t="str">
            <v>IC</v>
          </cell>
          <cell r="T581" t="str">
            <v>INUP</v>
          </cell>
          <cell r="U581" t="str">
            <v>INUP</v>
          </cell>
          <cell r="V581" t="str">
            <v/>
          </cell>
        </row>
        <row r="582">
          <cell r="A582">
            <v>7713300</v>
          </cell>
          <cell r="B582" t="str">
            <v>SHREE BALAJI EARTHMOVERS</v>
          </cell>
          <cell r="C582" t="str">
            <v/>
          </cell>
          <cell r="D582" t="str">
            <v/>
          </cell>
          <cell r="E582" t="str">
            <v/>
          </cell>
          <cell r="F582" t="str">
            <v>BIKANER</v>
          </cell>
          <cell r="G582" t="str">
            <v/>
          </cell>
          <cell r="H582">
            <v>334001</v>
          </cell>
          <cell r="I582" t="str">
            <v>08 Rajasthan</v>
          </cell>
          <cell r="J582" t="str">
            <v>MP NAGAR ROAD,SAROVADYA BASTI</v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>
            <v>9660260000</v>
          </cell>
          <cell r="S582" t="str">
            <v>IC</v>
          </cell>
          <cell r="T582" t="str">
            <v>INRA</v>
          </cell>
          <cell r="U582" t="str">
            <v>INRA</v>
          </cell>
          <cell r="V582" t="str">
            <v/>
          </cell>
        </row>
        <row r="583">
          <cell r="A583">
            <v>7713299</v>
          </cell>
          <cell r="B583" t="str">
            <v>B M ENTERPRISES</v>
          </cell>
          <cell r="C583" t="str">
            <v/>
          </cell>
          <cell r="D583" t="str">
            <v/>
          </cell>
          <cell r="E583" t="str">
            <v/>
          </cell>
          <cell r="F583" t="str">
            <v>BHATAPARA</v>
          </cell>
          <cell r="G583" t="str">
            <v/>
          </cell>
          <cell r="H583">
            <v>493118</v>
          </cell>
          <cell r="I583" t="str">
            <v>22 Chhattisgarh</v>
          </cell>
          <cell r="J583" t="str">
            <v>AJAY AUTO AGNCY,LINK ROAD</v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>
            <v>9300002163</v>
          </cell>
          <cell r="S583" t="str">
            <v>IC</v>
          </cell>
          <cell r="T583" t="str">
            <v>INC2</v>
          </cell>
          <cell r="U583" t="str">
            <v>INC2</v>
          </cell>
          <cell r="V583" t="str">
            <v>bmenterprises@gmail.com</v>
          </cell>
        </row>
        <row r="584">
          <cell r="A584">
            <v>8705053</v>
          </cell>
          <cell r="B584" t="str">
            <v>Arunachala Logistics Pvt Ltd</v>
          </cell>
          <cell r="C584" t="str">
            <v/>
          </cell>
          <cell r="D584" t="str">
            <v/>
          </cell>
          <cell r="E584" t="str">
            <v/>
          </cell>
          <cell r="F584" t="str">
            <v>KODADA</v>
          </cell>
          <cell r="G584" t="str">
            <v/>
          </cell>
          <cell r="H584">
            <v>508206</v>
          </cell>
          <cell r="I584" t="str">
            <v>36 Telangana</v>
          </cell>
          <cell r="J584" t="str">
            <v>RAMA PURAM X ROADS</v>
          </cell>
          <cell r="K584" t="str">
            <v/>
          </cell>
          <cell r="L584" t="str">
            <v>MANDAL - KODADA</v>
          </cell>
          <cell r="M584" t="str">
            <v>DISTRICT - NALGONDA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>IC</v>
          </cell>
          <cell r="T584" t="str">
            <v>INA1</v>
          </cell>
          <cell r="U584" t="str">
            <v>INA1</v>
          </cell>
          <cell r="V584" t="str">
            <v>ed@arunachala.biz</v>
          </cell>
        </row>
        <row r="585">
          <cell r="A585">
            <v>7713295</v>
          </cell>
          <cell r="B585" t="str">
            <v>TATA INTERNATIONAL</v>
          </cell>
          <cell r="C585" t="str">
            <v>DLT PRIVATE LIMITED</v>
          </cell>
          <cell r="D585" t="str">
            <v/>
          </cell>
          <cell r="E585" t="str">
            <v/>
          </cell>
          <cell r="F585" t="str">
            <v>PUNE</v>
          </cell>
          <cell r="G585" t="str">
            <v/>
          </cell>
          <cell r="H585">
            <v>410501</v>
          </cell>
          <cell r="I585" t="str">
            <v>27 Maharashtra</v>
          </cell>
          <cell r="J585" t="str">
            <v>GAT NO. 281 &amp; 284, PUNE NASIK ROAD</v>
          </cell>
          <cell r="K585" t="str">
            <v/>
          </cell>
          <cell r="L585" t="str">
            <v>SANTOSH NAGAR, KHED</v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>
            <v>9672391111</v>
          </cell>
          <cell r="S585" t="str">
            <v>IC</v>
          </cell>
          <cell r="T585">
            <v>9300</v>
          </cell>
          <cell r="U585" t="str">
            <v>INBI</v>
          </cell>
          <cell r="V585" t="str">
            <v>ujwalpatil@tildlt.com</v>
          </cell>
        </row>
        <row r="586">
          <cell r="A586">
            <v>7713306</v>
          </cell>
          <cell r="B586" t="str">
            <v>KHAN STONE SUPPLIERS</v>
          </cell>
          <cell r="C586" t="str">
            <v/>
          </cell>
          <cell r="D586" t="str">
            <v/>
          </cell>
          <cell r="E586" t="str">
            <v/>
          </cell>
          <cell r="F586" t="str">
            <v>MURARAI</v>
          </cell>
          <cell r="G586" t="str">
            <v/>
          </cell>
          <cell r="H586">
            <v>731222</v>
          </cell>
          <cell r="I586" t="str">
            <v>19 West Bengal</v>
          </cell>
          <cell r="J586" t="str">
            <v>RAJGRAM, BESIDE RAIL GATE MASJID</v>
          </cell>
          <cell r="K586" t="str">
            <v/>
          </cell>
          <cell r="L586" t="str">
            <v>DIST BIRBHUM</v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>
            <v>9733055085</v>
          </cell>
          <cell r="S586" t="str">
            <v>IC</v>
          </cell>
          <cell r="T586" t="str">
            <v>INWG</v>
          </cell>
          <cell r="U586" t="str">
            <v>INWG</v>
          </cell>
          <cell r="V586" t="str">
            <v>khanstonesuppliers@gmail.com</v>
          </cell>
        </row>
        <row r="587">
          <cell r="A587">
            <v>7713311</v>
          </cell>
          <cell r="B587" t="str">
            <v>Nidhi Tyres</v>
          </cell>
          <cell r="C587" t="str">
            <v/>
          </cell>
          <cell r="D587" t="str">
            <v/>
          </cell>
          <cell r="E587" t="str">
            <v/>
          </cell>
          <cell r="F587" t="str">
            <v>Jaipur</v>
          </cell>
          <cell r="G587" t="str">
            <v/>
          </cell>
          <cell r="H587">
            <v>302020</v>
          </cell>
          <cell r="I587" t="str">
            <v>08 Rajasthan</v>
          </cell>
          <cell r="J587" t="str">
            <v>30/63/01 Sawarn Path</v>
          </cell>
          <cell r="K587" t="str">
            <v/>
          </cell>
          <cell r="L587" t="str">
            <v>Mansarover</v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>
            <v>9314449465</v>
          </cell>
          <cell r="S587" t="str">
            <v>IC</v>
          </cell>
          <cell r="T587" t="str">
            <v>INR3</v>
          </cell>
          <cell r="U587" t="str">
            <v>INR3</v>
          </cell>
          <cell r="V587" t="str">
            <v>nidhiroadlines9465@gmail.com</v>
          </cell>
        </row>
        <row r="588">
          <cell r="A588">
            <v>7713312</v>
          </cell>
          <cell r="B588" t="str">
            <v>NEW LAKSHMI GENERAL</v>
          </cell>
          <cell r="C588" t="str">
            <v>ORDER SUPPLIERS</v>
          </cell>
          <cell r="D588" t="str">
            <v/>
          </cell>
          <cell r="E588" t="str">
            <v/>
          </cell>
          <cell r="F588" t="str">
            <v>SULTANPUR</v>
          </cell>
          <cell r="G588" t="str">
            <v/>
          </cell>
          <cell r="H588">
            <v>222302</v>
          </cell>
          <cell r="I588" t="str">
            <v>09 Uttar Pradesh</v>
          </cell>
          <cell r="J588" t="str">
            <v>POST - LAMBHUAA,</v>
          </cell>
          <cell r="K588" t="str">
            <v/>
          </cell>
          <cell r="L588" t="str">
            <v>TEHSIL - LAMBHUAA</v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>
            <v>8090347800</v>
          </cell>
          <cell r="S588" t="str">
            <v>IC</v>
          </cell>
          <cell r="T588" t="str">
            <v>INUP</v>
          </cell>
          <cell r="U588" t="str">
            <v>INUP</v>
          </cell>
          <cell r="V588" t="str">
            <v/>
          </cell>
        </row>
        <row r="589">
          <cell r="A589">
            <v>7713358</v>
          </cell>
          <cell r="B589" t="str">
            <v>Rehan Tyre House</v>
          </cell>
          <cell r="C589" t="str">
            <v/>
          </cell>
          <cell r="D589" t="str">
            <v/>
          </cell>
          <cell r="E589" t="str">
            <v/>
          </cell>
          <cell r="F589" t="str">
            <v>KEMRI</v>
          </cell>
          <cell r="G589" t="str">
            <v/>
          </cell>
          <cell r="H589">
            <v>244928</v>
          </cell>
          <cell r="I589" t="str">
            <v>09 Uttar Pradesh</v>
          </cell>
          <cell r="J589" t="str">
            <v>Rampur Road , Kemri,</v>
          </cell>
          <cell r="K589" t="str">
            <v/>
          </cell>
          <cell r="L589" t="str">
            <v>Tehsil Bilaspur.</v>
          </cell>
          <cell r="M589" t="str">
            <v>District Rampur. UP</v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>IC</v>
          </cell>
          <cell r="T589" t="str">
            <v>INUS</v>
          </cell>
          <cell r="U589" t="str">
            <v>INUS</v>
          </cell>
          <cell r="V589" t="str">
            <v>amaansiddiqui03019@gmail.com</v>
          </cell>
        </row>
        <row r="590">
          <cell r="A590">
            <v>7713342</v>
          </cell>
          <cell r="B590" t="str">
            <v>G.R. INFRAPROJECTS LTD</v>
          </cell>
          <cell r="C590" t="str">
            <v/>
          </cell>
          <cell r="D590" t="str">
            <v/>
          </cell>
          <cell r="E590" t="str">
            <v/>
          </cell>
          <cell r="F590" t="str">
            <v>UDAIPUR</v>
          </cell>
          <cell r="G590" t="str">
            <v/>
          </cell>
          <cell r="H590">
            <v>313002</v>
          </cell>
          <cell r="I590" t="str">
            <v>08 Rajasthan</v>
          </cell>
          <cell r="J590" t="str">
            <v>1&amp;2,NR. GREEN CARRIER</v>
          </cell>
          <cell r="K590" t="str">
            <v/>
          </cell>
          <cell r="L590" t="str">
            <v>TRANSPORT NAGAR</v>
          </cell>
          <cell r="M590" t="str">
            <v>AHMEDABAD ROAD,NH-8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>0294-2641257</v>
          </cell>
          <cell r="S590" t="str">
            <v>IC</v>
          </cell>
          <cell r="T590" t="str">
            <v>INR6</v>
          </cell>
          <cell r="U590" t="str">
            <v>INR6</v>
          </cell>
          <cell r="V590" t="str">
            <v>balajityreagency@gmail.com</v>
          </cell>
        </row>
        <row r="591">
          <cell r="A591">
            <v>8705047</v>
          </cell>
          <cell r="B591" t="str">
            <v>A. A. TRAILERS</v>
          </cell>
          <cell r="C591" t="str">
            <v/>
          </cell>
          <cell r="D591" t="str">
            <v/>
          </cell>
          <cell r="E591" t="str">
            <v/>
          </cell>
          <cell r="F591" t="str">
            <v>FARIDABAD</v>
          </cell>
          <cell r="G591" t="str">
            <v/>
          </cell>
          <cell r="H591">
            <v>121004</v>
          </cell>
          <cell r="I591" t="str">
            <v>06 Haryana</v>
          </cell>
          <cell r="J591" t="str">
            <v>38 km milestone, Mathura Road</v>
          </cell>
          <cell r="K591" t="str">
            <v/>
          </cell>
          <cell r="L591" t="str">
            <v>Opposite JCB India Ltd</v>
          </cell>
          <cell r="M591" t="str">
            <v>Jharsaitely, Bhallabgarh</v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>IC</v>
          </cell>
          <cell r="T591" t="str">
            <v/>
          </cell>
          <cell r="U591" t="str">
            <v>INBI</v>
          </cell>
          <cell r="V591" t="str">
            <v/>
          </cell>
        </row>
        <row r="592">
          <cell r="A592">
            <v>7713458</v>
          </cell>
          <cell r="B592" t="str">
            <v>K L All India Transport Company</v>
          </cell>
          <cell r="C592" t="str">
            <v/>
          </cell>
          <cell r="D592" t="str">
            <v/>
          </cell>
          <cell r="E592" t="str">
            <v/>
          </cell>
          <cell r="F592" t="str">
            <v>NAVI MUMBAI</v>
          </cell>
          <cell r="G592" t="str">
            <v/>
          </cell>
          <cell r="H592">
            <v>400614</v>
          </cell>
          <cell r="I592" t="str">
            <v>27 Maharashtra</v>
          </cell>
          <cell r="J592" t="str">
            <v>32, Ground floor, Sai Chamber</v>
          </cell>
          <cell r="K592" t="str">
            <v/>
          </cell>
          <cell r="L592" t="str">
            <v>Section 11, Plot 44, CBD, Belapur</v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>
            <v>9321622323</v>
          </cell>
          <cell r="S592" t="str">
            <v>IC</v>
          </cell>
          <cell r="T592" t="str">
            <v>INMK</v>
          </cell>
          <cell r="U592" t="str">
            <v>INMK</v>
          </cell>
          <cell r="V592" t="str">
            <v>info@kltransport.in</v>
          </cell>
        </row>
        <row r="593">
          <cell r="A593">
            <v>7713461</v>
          </cell>
          <cell r="B593" t="str">
            <v>SHREEJI TYRES</v>
          </cell>
          <cell r="C593" t="str">
            <v/>
          </cell>
          <cell r="D593" t="str">
            <v/>
          </cell>
          <cell r="E593" t="str">
            <v/>
          </cell>
          <cell r="F593" t="str">
            <v>VAPI</v>
          </cell>
          <cell r="G593" t="str">
            <v/>
          </cell>
          <cell r="H593">
            <v>396195</v>
          </cell>
          <cell r="I593" t="str">
            <v>24 Gujarat</v>
          </cell>
          <cell r="J593" t="str">
            <v>SHOP NO.1,2,3, HEMAL COMPLEX</v>
          </cell>
          <cell r="K593" t="str">
            <v/>
          </cell>
          <cell r="L593" t="str">
            <v>NEAR VISHALMEGAMART,</v>
          </cell>
          <cell r="M593" t="str">
            <v>VIA ROAD, GIDC,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>
            <v>9998949334</v>
          </cell>
          <cell r="S593" t="str">
            <v>IC</v>
          </cell>
          <cell r="T593" t="str">
            <v>ING6</v>
          </cell>
          <cell r="U593" t="str">
            <v>ING6</v>
          </cell>
          <cell r="V593" t="str">
            <v>bhavikpatel372@gmail.com</v>
          </cell>
        </row>
        <row r="594">
          <cell r="A594">
            <v>7713462</v>
          </cell>
          <cell r="B594" t="str">
            <v>Kum Kum Enterprises</v>
          </cell>
          <cell r="C594" t="str">
            <v/>
          </cell>
          <cell r="D594" t="str">
            <v/>
          </cell>
          <cell r="E594" t="str">
            <v/>
          </cell>
          <cell r="F594" t="str">
            <v>Jamshedpur</v>
          </cell>
          <cell r="G594" t="str">
            <v/>
          </cell>
          <cell r="H594">
            <v>831020</v>
          </cell>
          <cell r="I594" t="str">
            <v>20 Jharkhand</v>
          </cell>
          <cell r="J594" t="str">
            <v>Pardih Chowk NH-33 Azad Nagar</v>
          </cell>
          <cell r="K594" t="str">
            <v/>
          </cell>
          <cell r="L594" t="str">
            <v>Mango Jamshedpur Pardhih</v>
          </cell>
          <cell r="M594" t="str">
            <v>East Singhbum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>
            <v>9431372969</v>
          </cell>
          <cell r="S594" t="str">
            <v>IC</v>
          </cell>
          <cell r="T594" t="str">
            <v>INJ7</v>
          </cell>
          <cell r="U594" t="str">
            <v>INJ7</v>
          </cell>
          <cell r="V594" t="str">
            <v/>
          </cell>
        </row>
        <row r="595">
          <cell r="A595">
            <v>7713580</v>
          </cell>
          <cell r="B595" t="str">
            <v>SHEKHAR BROTHERS</v>
          </cell>
          <cell r="C595" t="str">
            <v/>
          </cell>
          <cell r="D595" t="str">
            <v/>
          </cell>
          <cell r="E595" t="str">
            <v/>
          </cell>
          <cell r="F595" t="str">
            <v>UTTAR PRADESH</v>
          </cell>
          <cell r="G595" t="str">
            <v/>
          </cell>
          <cell r="H595">
            <v>272175</v>
          </cell>
          <cell r="I595" t="str">
            <v>09 Uttar Pradesh</v>
          </cell>
          <cell r="J595" t="str">
            <v>BARGON , SANT KABIR NAGAR  UTTAR PRADESH</v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>
            <v>9918800141</v>
          </cell>
          <cell r="S595" t="str">
            <v>IC</v>
          </cell>
          <cell r="T595" t="str">
            <v>INUQ</v>
          </cell>
          <cell r="U595" t="str">
            <v>INUQ</v>
          </cell>
          <cell r="V595" t="str">
            <v/>
          </cell>
        </row>
        <row r="596">
          <cell r="A596">
            <v>7713479</v>
          </cell>
          <cell r="B596" t="str">
            <v>RHINO TYRES</v>
          </cell>
          <cell r="C596" t="str">
            <v/>
          </cell>
          <cell r="D596" t="str">
            <v/>
          </cell>
          <cell r="E596" t="str">
            <v/>
          </cell>
          <cell r="F596" t="str">
            <v>LANKA</v>
          </cell>
          <cell r="G596" t="str">
            <v/>
          </cell>
          <cell r="H596">
            <v>782446</v>
          </cell>
          <cell r="I596" t="str">
            <v>18 Assam</v>
          </cell>
          <cell r="J596" t="str">
            <v>IDGHA ROAD, DIST- NAGAON</v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>
            <v>9435710866</v>
          </cell>
          <cell r="S596" t="str">
            <v>IC</v>
          </cell>
          <cell r="T596" t="str">
            <v>INAC</v>
          </cell>
          <cell r="U596" t="str">
            <v>INAC</v>
          </cell>
          <cell r="V596" t="str">
            <v>inamul.rhino@gmail.com</v>
          </cell>
        </row>
        <row r="597">
          <cell r="A597">
            <v>7713535</v>
          </cell>
          <cell r="B597" t="str">
            <v>RAJ ROADWAYS</v>
          </cell>
          <cell r="C597" t="str">
            <v/>
          </cell>
          <cell r="D597" t="str">
            <v/>
          </cell>
          <cell r="E597" t="str">
            <v/>
          </cell>
          <cell r="F597" t="str">
            <v>RAIPUR ,CHATTISGARH</v>
          </cell>
          <cell r="G597" t="str">
            <v/>
          </cell>
          <cell r="H597">
            <v>492001</v>
          </cell>
          <cell r="I597" t="str">
            <v>22 Chhattisgarh</v>
          </cell>
          <cell r="J597" t="str">
            <v>BHAISTHAN ROAD,RAIPUR</v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>
            <v>9425501618</v>
          </cell>
          <cell r="S597" t="str">
            <v>IC</v>
          </cell>
          <cell r="T597" t="str">
            <v>INC2</v>
          </cell>
          <cell r="U597" t="str">
            <v>INC2</v>
          </cell>
          <cell r="V597" t="str">
            <v>JAINMAYANKJAIN@LIVE.COM</v>
          </cell>
        </row>
        <row r="598">
          <cell r="A598">
            <v>7713771</v>
          </cell>
          <cell r="B598" t="str">
            <v>SUNIL DAS</v>
          </cell>
          <cell r="C598" t="str">
            <v/>
          </cell>
          <cell r="D598" t="str">
            <v/>
          </cell>
          <cell r="E598" t="str">
            <v/>
          </cell>
          <cell r="F598" t="str">
            <v>ROURKELA</v>
          </cell>
          <cell r="G598" t="str">
            <v/>
          </cell>
          <cell r="H598">
            <v>769007</v>
          </cell>
          <cell r="I598" t="str">
            <v>21 Orissa</v>
          </cell>
          <cell r="J598" t="str">
            <v>PLOT NO 201/2 RANGEELA CHOWK FIRTILIZER TWONSHIP</v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>
            <v>9437202653</v>
          </cell>
          <cell r="S598" t="str">
            <v>IC</v>
          </cell>
          <cell r="T598" t="str">
            <v>INO3</v>
          </cell>
          <cell r="U598" t="str">
            <v>INO3</v>
          </cell>
          <cell r="V598" t="str">
            <v/>
          </cell>
        </row>
        <row r="599">
          <cell r="A599">
            <v>8705190</v>
          </cell>
          <cell r="B599" t="str">
            <v>SAT KARTAR TYRES</v>
          </cell>
          <cell r="C599" t="str">
            <v/>
          </cell>
          <cell r="D599" t="str">
            <v/>
          </cell>
          <cell r="E599" t="str">
            <v/>
          </cell>
          <cell r="F599" t="str">
            <v>NEW DELHI</v>
          </cell>
          <cell r="G599" t="str">
            <v/>
          </cell>
          <cell r="H599">
            <v>110044</v>
          </cell>
          <cell r="I599" t="str">
            <v>07 Delhi</v>
          </cell>
          <cell r="J599" t="str">
            <v>A31, B1 EXTN MOHAN CO.PERATIVE INDUSTRIAL ESTATE BADARPUR</v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>
            <v>9810109820</v>
          </cell>
          <cell r="S599" t="str">
            <v>IC</v>
          </cell>
          <cell r="T599" t="str">
            <v>INH8</v>
          </cell>
          <cell r="U599" t="str">
            <v>INH8</v>
          </cell>
          <cell r="V599" t="str">
            <v>singh23kirpa@gmail.com</v>
          </cell>
        </row>
        <row r="600">
          <cell r="A600">
            <v>7713837</v>
          </cell>
          <cell r="B600" t="str">
            <v>Tyre N Tyre</v>
          </cell>
          <cell r="C600" t="str">
            <v/>
          </cell>
          <cell r="D600" t="str">
            <v/>
          </cell>
          <cell r="E600" t="str">
            <v/>
          </cell>
          <cell r="F600" t="str">
            <v>Mukkam</v>
          </cell>
          <cell r="G600" t="str">
            <v/>
          </cell>
          <cell r="H600">
            <v>673602</v>
          </cell>
          <cell r="I600" t="str">
            <v>32 Kerala</v>
          </cell>
          <cell r="J600" t="str">
            <v>Nellikkaparamba, Areacode</v>
          </cell>
          <cell r="K600" t="str">
            <v/>
          </cell>
          <cell r="L600" t="str">
            <v>Calicut(District)</v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>
            <v>9544700096</v>
          </cell>
          <cell r="S600" t="str">
            <v>IC</v>
          </cell>
          <cell r="T600" t="str">
            <v>INKB</v>
          </cell>
          <cell r="U600" t="str">
            <v>INKB</v>
          </cell>
          <cell r="V600" t="str">
            <v/>
          </cell>
        </row>
        <row r="601">
          <cell r="A601">
            <v>8706090</v>
          </cell>
          <cell r="B601" t="str">
            <v>TYRE ARCADE</v>
          </cell>
          <cell r="C601" t="str">
            <v/>
          </cell>
          <cell r="D601" t="str">
            <v/>
          </cell>
          <cell r="E601" t="str">
            <v/>
          </cell>
          <cell r="F601" t="str">
            <v>JAMSHEDPUR</v>
          </cell>
          <cell r="G601" t="str">
            <v/>
          </cell>
          <cell r="H601">
            <v>831001</v>
          </cell>
          <cell r="I601" t="str">
            <v>20 Jharkhand</v>
          </cell>
          <cell r="J601" t="str">
            <v>13/4 NEW KALI MATI ROAD</v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>IC</v>
          </cell>
          <cell r="T601" t="str">
            <v>INJ7</v>
          </cell>
          <cell r="U601" t="str">
            <v>INJ7</v>
          </cell>
          <cell r="V601" t="str">
            <v>takolkata@gmail.com</v>
          </cell>
        </row>
        <row r="602">
          <cell r="A602">
            <v>7713508</v>
          </cell>
          <cell r="B602" t="str">
            <v>Om Namah Shivay</v>
          </cell>
          <cell r="C602" t="str">
            <v>Automobiles</v>
          </cell>
          <cell r="D602" t="str">
            <v/>
          </cell>
          <cell r="E602" t="str">
            <v/>
          </cell>
          <cell r="F602" t="str">
            <v>ANAND</v>
          </cell>
          <cell r="G602" t="str">
            <v/>
          </cell>
          <cell r="H602">
            <v>388001</v>
          </cell>
          <cell r="I602" t="str">
            <v>24 Gujarat</v>
          </cell>
          <cell r="J602" t="str">
            <v>F-3, Opposite  La Casa Inn,</v>
          </cell>
          <cell r="K602" t="str">
            <v/>
          </cell>
          <cell r="L602" t="str">
            <v>Jay Laxmi Tower</v>
          </cell>
          <cell r="M602" t="str">
            <v>Near Ganesh Chowkdi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>
            <v>9925161057</v>
          </cell>
          <cell r="S602" t="str">
            <v>IC</v>
          </cell>
          <cell r="T602" t="str">
            <v>ING7</v>
          </cell>
          <cell r="U602" t="str">
            <v>ING7</v>
          </cell>
          <cell r="V602" t="str">
            <v/>
          </cell>
        </row>
        <row r="603">
          <cell r="A603">
            <v>7713510</v>
          </cell>
          <cell r="B603" t="str">
            <v>Surveshwar Road Carrier</v>
          </cell>
          <cell r="C603" t="str">
            <v/>
          </cell>
          <cell r="D603" t="str">
            <v/>
          </cell>
          <cell r="E603" t="str">
            <v/>
          </cell>
          <cell r="F603" t="str">
            <v>Damoh (MP)</v>
          </cell>
          <cell r="G603" t="str">
            <v/>
          </cell>
          <cell r="H603">
            <v>470661</v>
          </cell>
          <cell r="I603" t="str">
            <v>23 Madhya Pradesh</v>
          </cell>
          <cell r="J603" t="str">
            <v>M/s Surveshwar Road Carriers,Main Road Bus Stand</v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>
            <v>9425095502</v>
          </cell>
          <cell r="S603" t="str">
            <v>IC</v>
          </cell>
          <cell r="T603" t="str">
            <v>INMC</v>
          </cell>
          <cell r="U603" t="str">
            <v>INMC</v>
          </cell>
          <cell r="V603" t="str">
            <v>srcdamoh@rediffmail.com</v>
          </cell>
        </row>
        <row r="604">
          <cell r="A604">
            <v>7713688</v>
          </cell>
          <cell r="B604" t="str">
            <v>M/s NURUL ENTERPRISE</v>
          </cell>
          <cell r="C604" t="str">
            <v/>
          </cell>
          <cell r="D604" t="str">
            <v/>
          </cell>
          <cell r="E604" t="str">
            <v/>
          </cell>
          <cell r="F604" t="str">
            <v>KALIACHACK ,WEST BENGAL</v>
          </cell>
          <cell r="G604" t="str">
            <v/>
          </cell>
          <cell r="H604">
            <v>732201</v>
          </cell>
          <cell r="I604" t="str">
            <v>19 West Bengal</v>
          </cell>
          <cell r="J604" t="str">
            <v>Near Petrol Pump, Vill- Sultan Ganj, POKaliachack</v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>
            <v>9609652257</v>
          </cell>
          <cell r="S604" t="str">
            <v>IC</v>
          </cell>
          <cell r="T604" t="str">
            <v>INW4</v>
          </cell>
          <cell r="U604" t="str">
            <v>INW4</v>
          </cell>
          <cell r="V604" t="str">
            <v>nurulhoda7474@gmail.com</v>
          </cell>
        </row>
        <row r="605">
          <cell r="A605">
            <v>7713511</v>
          </cell>
          <cell r="B605" t="str">
            <v>SHRI BALAJI TYRES</v>
          </cell>
          <cell r="C605" t="str">
            <v/>
          </cell>
          <cell r="D605" t="str">
            <v/>
          </cell>
          <cell r="E605" t="str">
            <v/>
          </cell>
          <cell r="F605" t="str">
            <v>GWALIOR ,MADHYA PRADESH</v>
          </cell>
          <cell r="G605" t="str">
            <v/>
          </cell>
          <cell r="H605">
            <v>475110</v>
          </cell>
          <cell r="I605" t="str">
            <v>23 Madhya Pradesh</v>
          </cell>
          <cell r="J605" t="str">
            <v>GWALIOR JHANSI ROAD,DABRA</v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>IC</v>
          </cell>
          <cell r="T605" t="str">
            <v>INMA</v>
          </cell>
          <cell r="U605" t="str">
            <v>INMA</v>
          </cell>
          <cell r="V605" t="str">
            <v>kamalkant.gupta80@gmail.com</v>
          </cell>
        </row>
        <row r="606">
          <cell r="A606">
            <v>7713587</v>
          </cell>
          <cell r="B606" t="str">
            <v>RAJESH MOTOR AND TYRES</v>
          </cell>
          <cell r="C606" t="str">
            <v/>
          </cell>
          <cell r="D606" t="str">
            <v/>
          </cell>
          <cell r="E606" t="str">
            <v/>
          </cell>
          <cell r="F606" t="str">
            <v>Bikaner, Rajasthan</v>
          </cell>
          <cell r="G606" t="str">
            <v/>
          </cell>
          <cell r="H606">
            <v>334001</v>
          </cell>
          <cell r="I606" t="str">
            <v>08 Rajasthan</v>
          </cell>
          <cell r="J606" t="str">
            <v>Gajner Road,Chungi Naka,Bikaner Rajasthan</v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>IC</v>
          </cell>
          <cell r="T606" t="str">
            <v>INRA</v>
          </cell>
          <cell r="U606" t="str">
            <v>INRA</v>
          </cell>
          <cell r="V606" t="str">
            <v>rajeshmotorandtyres@gmail.com</v>
          </cell>
        </row>
        <row r="607">
          <cell r="A607">
            <v>7713536</v>
          </cell>
          <cell r="B607" t="str">
            <v>Goyal Tyre Centre</v>
          </cell>
          <cell r="C607" t="str">
            <v/>
          </cell>
          <cell r="D607" t="str">
            <v/>
          </cell>
          <cell r="E607" t="str">
            <v/>
          </cell>
          <cell r="F607" t="str">
            <v>Jaipur, Rajasthan</v>
          </cell>
          <cell r="G607" t="str">
            <v/>
          </cell>
          <cell r="H607">
            <v>302003</v>
          </cell>
          <cell r="I607" t="str">
            <v>08 Rajasthan</v>
          </cell>
          <cell r="J607" t="str">
            <v>B-11/26,AUTOMOBILE NAGAR</v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>IC</v>
          </cell>
          <cell r="T607" t="str">
            <v>INR3</v>
          </cell>
          <cell r="U607" t="str">
            <v>INR3</v>
          </cell>
          <cell r="V607" t="str">
            <v>goyaltyre@gmail.com</v>
          </cell>
        </row>
        <row r="608">
          <cell r="A608">
            <v>7713698</v>
          </cell>
          <cell r="B608" t="str">
            <v>M/S BALAJI TYERS</v>
          </cell>
          <cell r="C608" t="str">
            <v/>
          </cell>
          <cell r="D608" t="str">
            <v/>
          </cell>
          <cell r="E608" t="str">
            <v/>
          </cell>
          <cell r="F608" t="str">
            <v>NOKHA, RAJASTHAN</v>
          </cell>
          <cell r="G608" t="str">
            <v/>
          </cell>
          <cell r="H608">
            <v>334803</v>
          </cell>
          <cell r="I608" t="str">
            <v>08 Rajasthan</v>
          </cell>
          <cell r="J608" t="str">
            <v>NAGOUR ROAD , NOKHA,BIKANER</v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>
            <v>9462800088</v>
          </cell>
          <cell r="S608" t="str">
            <v>IC</v>
          </cell>
          <cell r="T608" t="str">
            <v>INRA</v>
          </cell>
          <cell r="U608" t="str">
            <v>INRA</v>
          </cell>
          <cell r="V608" t="str">
            <v>kailash.sarswat78@gmail.com</v>
          </cell>
        </row>
        <row r="609">
          <cell r="A609">
            <v>8705208</v>
          </cell>
          <cell r="B609" t="str">
            <v>G.R. INFRAPROJECTS LTD</v>
          </cell>
          <cell r="C609" t="str">
            <v/>
          </cell>
          <cell r="D609" t="str">
            <v/>
          </cell>
          <cell r="E609" t="str">
            <v/>
          </cell>
          <cell r="F609" t="str">
            <v>MUZAFARPUR</v>
          </cell>
          <cell r="G609" t="str">
            <v/>
          </cell>
          <cell r="H609">
            <v>843106</v>
          </cell>
          <cell r="I609" t="str">
            <v>10 Bihar</v>
          </cell>
          <cell r="J609" t="str">
            <v>VILLAGE-POKHERA</v>
          </cell>
          <cell r="K609" t="str">
            <v/>
          </cell>
          <cell r="L609" t="str">
            <v>POST-GIDDHA</v>
          </cell>
          <cell r="M609" t="str">
            <v>PS-SARAIYA</v>
          </cell>
          <cell r="N609" t="str">
            <v>DIST-MUZAFARPUR</v>
          </cell>
          <cell r="O609" t="str">
            <v/>
          </cell>
          <cell r="P609" t="str">
            <v/>
          </cell>
          <cell r="Q609" t="str">
            <v/>
          </cell>
          <cell r="R609">
            <v>7280075014</v>
          </cell>
          <cell r="S609" t="str">
            <v>IC</v>
          </cell>
          <cell r="T609" t="str">
            <v>INB2</v>
          </cell>
          <cell r="U609" t="str">
            <v>INB2</v>
          </cell>
          <cell r="V609" t="str">
            <v>balajityreagency@gmail.com</v>
          </cell>
        </row>
        <row r="610">
          <cell r="A610">
            <v>7713645</v>
          </cell>
          <cell r="B610" t="str">
            <v>SAI BHAIRAVA TYRES</v>
          </cell>
          <cell r="C610" t="str">
            <v/>
          </cell>
          <cell r="D610" t="str">
            <v/>
          </cell>
          <cell r="E610" t="str">
            <v/>
          </cell>
          <cell r="F610" t="str">
            <v>ANDHRA PRADESH</v>
          </cell>
          <cell r="G610" t="str">
            <v/>
          </cell>
          <cell r="H610">
            <v>515661</v>
          </cell>
          <cell r="I610" t="str">
            <v>37 Andhra Pradesh</v>
          </cell>
          <cell r="J610" t="str">
            <v>H.NO:3/41 ,DHARMAVARAM ROAD , BATHALAPALLI,  ANANTHAPUR(DIST</v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>
            <v>9030949092</v>
          </cell>
          <cell r="S610" t="str">
            <v>IC</v>
          </cell>
          <cell r="T610" t="str">
            <v>INA7</v>
          </cell>
          <cell r="U610" t="str">
            <v>INA7</v>
          </cell>
          <cell r="V610" t="str">
            <v>seshuseshu699@gmail.com</v>
          </cell>
        </row>
        <row r="611">
          <cell r="A611">
            <v>7713679</v>
          </cell>
          <cell r="B611" t="str">
            <v>SRI VIGNESWARA TYRES</v>
          </cell>
          <cell r="C611" t="str">
            <v/>
          </cell>
          <cell r="D611" t="str">
            <v/>
          </cell>
          <cell r="E611" t="str">
            <v/>
          </cell>
          <cell r="F611" t="str">
            <v>Chennai, Tamil Nadu</v>
          </cell>
          <cell r="G611" t="str">
            <v/>
          </cell>
          <cell r="H611">
            <v>600052</v>
          </cell>
          <cell r="I611" t="str">
            <v>33 Tamil Nadu</v>
          </cell>
          <cell r="J611" t="str">
            <v>NO-2/42-A,GNT ROAD,MA NAGAR,REDHILLS, CHENNAI</v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>IC</v>
          </cell>
          <cell r="T611" t="str">
            <v>INT0</v>
          </cell>
          <cell r="U611" t="str">
            <v>INT0</v>
          </cell>
          <cell r="V611" t="str">
            <v/>
          </cell>
        </row>
        <row r="612">
          <cell r="A612">
            <v>7713638</v>
          </cell>
          <cell r="B612" t="str">
            <v>VIJAP AUTOMOBILES</v>
          </cell>
          <cell r="C612" t="str">
            <v/>
          </cell>
          <cell r="D612" t="str">
            <v/>
          </cell>
          <cell r="E612" t="str">
            <v/>
          </cell>
          <cell r="F612" t="str">
            <v>BARODA, GUJARAT</v>
          </cell>
          <cell r="G612" t="str">
            <v/>
          </cell>
          <cell r="H612">
            <v>390018</v>
          </cell>
          <cell r="I612" t="str">
            <v>24 Gujarat</v>
          </cell>
          <cell r="J612" t="str">
            <v>SHOP NO.8 VRAJ VIHAR COMPLEX GROUND FLOOR ARYAKANYA ROAD</v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>
            <v>99909265657</v>
          </cell>
          <cell r="S612" t="str">
            <v>IC</v>
          </cell>
          <cell r="T612" t="str">
            <v>ING7</v>
          </cell>
          <cell r="U612" t="str">
            <v>ING7</v>
          </cell>
          <cell r="V612" t="str">
            <v>vijapautomobiles@yahoo.com</v>
          </cell>
        </row>
        <row r="613">
          <cell r="A613">
            <v>7713693</v>
          </cell>
          <cell r="B613" t="str">
            <v>Shanti Tyres</v>
          </cell>
          <cell r="C613" t="str">
            <v/>
          </cell>
          <cell r="D613" t="str">
            <v/>
          </cell>
          <cell r="E613" t="str">
            <v/>
          </cell>
          <cell r="F613" t="str">
            <v>Morena, MADHYA PRADESH</v>
          </cell>
          <cell r="G613" t="str">
            <v/>
          </cell>
          <cell r="H613">
            <v>476001</v>
          </cell>
          <cell r="I613" t="str">
            <v>23 Madhya Pradesh</v>
          </cell>
          <cell r="J613" t="str">
            <v>UKO Bank Building,MS Road,Morena</v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>
            <v>9516108075</v>
          </cell>
          <cell r="S613" t="str">
            <v>IC</v>
          </cell>
          <cell r="T613" t="str">
            <v>INMA</v>
          </cell>
          <cell r="U613" t="str">
            <v>INMA</v>
          </cell>
          <cell r="V613" t="str">
            <v>anuj_shantigroup@yahoo.com</v>
          </cell>
        </row>
        <row r="614">
          <cell r="A614">
            <v>7713596</v>
          </cell>
          <cell r="B614" t="str">
            <v>SKS Logistic India Pvt. Ltd.</v>
          </cell>
          <cell r="C614" t="str">
            <v/>
          </cell>
          <cell r="D614" t="str">
            <v/>
          </cell>
          <cell r="E614" t="str">
            <v/>
          </cell>
          <cell r="F614" t="str">
            <v>Nagpur, Maharashtra</v>
          </cell>
          <cell r="G614" t="str">
            <v/>
          </cell>
          <cell r="H614">
            <v>440023</v>
          </cell>
          <cell r="I614" t="str">
            <v>27 Maharashtra</v>
          </cell>
          <cell r="J614" t="str">
            <v>1st Floor, Shop No. 5, Amravati Road, Rajat Arcade, MIDC "T"</v>
          </cell>
          <cell r="K614" t="str">
            <v>Point,Wadi</v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>
            <v>9325154747</v>
          </cell>
          <cell r="S614" t="str">
            <v>IC</v>
          </cell>
          <cell r="T614" t="str">
            <v>INMI</v>
          </cell>
          <cell r="U614" t="str">
            <v>INMI</v>
          </cell>
          <cell r="V614" t="str">
            <v/>
          </cell>
        </row>
        <row r="615">
          <cell r="A615">
            <v>7713495</v>
          </cell>
          <cell r="B615" t="str">
            <v>SHREE GANESH AGENCIES</v>
          </cell>
          <cell r="C615" t="str">
            <v/>
          </cell>
          <cell r="D615" t="str">
            <v/>
          </cell>
          <cell r="E615" t="str">
            <v/>
          </cell>
          <cell r="F615" t="str">
            <v>MUZAFFARNAGAR</v>
          </cell>
          <cell r="G615" t="str">
            <v/>
          </cell>
          <cell r="H615">
            <v>251001</v>
          </cell>
          <cell r="I615" t="str">
            <v>09 Uttar Pradesh</v>
          </cell>
          <cell r="J615" t="str">
            <v>C61 TRANSPORT NAGAR MUZAFFARNAGAR</v>
          </cell>
          <cell r="K615" t="str">
            <v/>
          </cell>
          <cell r="L615" t="str">
            <v>DIST- MUZAFFARNAGAR</v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>
            <v>9027387712</v>
          </cell>
          <cell r="S615" t="str">
            <v>IC</v>
          </cell>
          <cell r="T615" t="str">
            <v>INUF</v>
          </cell>
          <cell r="U615" t="str">
            <v>INUF</v>
          </cell>
          <cell r="V615" t="str">
            <v>SHREEGANESHAGENCIES620@GMAIL.COM</v>
          </cell>
        </row>
        <row r="616">
          <cell r="A616">
            <v>7713555</v>
          </cell>
          <cell r="B616" t="str">
            <v>Chatrapati tyres and Automobiles</v>
          </cell>
          <cell r="C616" t="str">
            <v/>
          </cell>
          <cell r="D616" t="str">
            <v/>
          </cell>
          <cell r="E616" t="str">
            <v/>
          </cell>
          <cell r="F616" t="str">
            <v>MAHARASHTRA</v>
          </cell>
          <cell r="G616" t="str">
            <v/>
          </cell>
          <cell r="H616">
            <v>431514</v>
          </cell>
          <cell r="I616" t="str">
            <v>27 Maharashtra</v>
          </cell>
          <cell r="J616" t="str">
            <v>Om Nagar, Gangakhed,Parbhani,Gangakhed</v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>
            <v>9527444740</v>
          </cell>
          <cell r="S616" t="str">
            <v>IC</v>
          </cell>
          <cell r="T616" t="str">
            <v>INM0</v>
          </cell>
          <cell r="U616" t="str">
            <v>INM0</v>
          </cell>
          <cell r="V616" t="str">
            <v/>
          </cell>
        </row>
        <row r="617">
          <cell r="A617">
            <v>7713559</v>
          </cell>
          <cell r="B617" t="str">
            <v>Agarwal Cycle Tyre House</v>
          </cell>
          <cell r="C617" t="str">
            <v/>
          </cell>
          <cell r="D617" t="str">
            <v/>
          </cell>
          <cell r="E617" t="str">
            <v/>
          </cell>
          <cell r="F617" t="str">
            <v>SITARGANJ, UTTRAKHAND</v>
          </cell>
          <cell r="G617" t="str">
            <v/>
          </cell>
          <cell r="H617">
            <v>262405</v>
          </cell>
          <cell r="I617" t="str">
            <v>05 Uttarakhand</v>
          </cell>
          <cell r="J617" t="str">
            <v>MAIN CHAURAHA(MAIN BAZAR) SITARGANJ U.S. Nagar</v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>IC</v>
          </cell>
          <cell r="T617" t="str">
            <v>INU1</v>
          </cell>
          <cell r="U617" t="str">
            <v>INU1</v>
          </cell>
          <cell r="V617" t="str">
            <v>agarwalpradeepagarwal@gmail.com</v>
          </cell>
        </row>
        <row r="618">
          <cell r="A618">
            <v>7713513</v>
          </cell>
          <cell r="B618" t="str">
            <v>SHIVAM MOTORS PVT LTD</v>
          </cell>
          <cell r="C618" t="str">
            <v/>
          </cell>
          <cell r="D618" t="str">
            <v/>
          </cell>
          <cell r="E618" t="str">
            <v/>
          </cell>
          <cell r="F618" t="str">
            <v>BILASPUR , CHATTISGARH</v>
          </cell>
          <cell r="G618" t="str">
            <v/>
          </cell>
          <cell r="H618">
            <v>495001</v>
          </cell>
          <cell r="I618" t="str">
            <v>22 Chhattisgarh</v>
          </cell>
          <cell r="J618" t="str">
            <v>SECTOR C 5 ,INDUSTRIAL ESTATE, SIRGITI</v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>IC</v>
          </cell>
          <cell r="T618" t="str">
            <v>INC4</v>
          </cell>
          <cell r="U618" t="str">
            <v>INC4</v>
          </cell>
          <cell r="V618" t="str">
            <v>mukesh.soni@shivammotors.co.in</v>
          </cell>
        </row>
        <row r="619">
          <cell r="A619">
            <v>7713853</v>
          </cell>
          <cell r="B619" t="str">
            <v>UTKAL TYRES</v>
          </cell>
          <cell r="C619" t="str">
            <v/>
          </cell>
          <cell r="D619" t="str">
            <v/>
          </cell>
          <cell r="E619" t="str">
            <v/>
          </cell>
          <cell r="F619" t="str">
            <v>KHORDHA, ODISHA</v>
          </cell>
          <cell r="G619" t="str">
            <v/>
          </cell>
          <cell r="H619">
            <v>752055</v>
          </cell>
          <cell r="I619" t="str">
            <v>21 Orissa</v>
          </cell>
          <cell r="J619" t="str">
            <v>PLOT NO-11/4433 &amp; 12/4434  New Medical Road Khordha</v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>IC</v>
          </cell>
          <cell r="T619" t="str">
            <v>INO5</v>
          </cell>
          <cell r="U619" t="str">
            <v>INO5</v>
          </cell>
          <cell r="V619" t="str">
            <v>utkaltyreskhurda@gmail.com</v>
          </cell>
        </row>
        <row r="620">
          <cell r="A620">
            <v>7713632</v>
          </cell>
          <cell r="B620" t="str">
            <v>SHAHJI TYRE &amp; BATTERY HOUSE</v>
          </cell>
          <cell r="C620" t="str">
            <v/>
          </cell>
          <cell r="D620" t="str">
            <v/>
          </cell>
          <cell r="E620" t="str">
            <v/>
          </cell>
          <cell r="F620" t="str">
            <v>MOGA</v>
          </cell>
          <cell r="G620" t="str">
            <v/>
          </cell>
          <cell r="H620">
            <v>142001</v>
          </cell>
          <cell r="I620" t="str">
            <v>03 Punjab</v>
          </cell>
          <cell r="J620" t="str">
            <v>BACK SIDE OF KOHLI ENTERPRISES</v>
          </cell>
          <cell r="K620" t="str">
            <v/>
          </cell>
          <cell r="L620" t="str">
            <v>G T ROAD</v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>
            <v>9356321287</v>
          </cell>
          <cell r="S620" t="str">
            <v>IC</v>
          </cell>
          <cell r="T620" t="str">
            <v>INP6</v>
          </cell>
          <cell r="U620" t="str">
            <v>INP6</v>
          </cell>
          <cell r="V620" t="str">
            <v>KOHLIATTRI@YAHOO.COM</v>
          </cell>
        </row>
        <row r="621">
          <cell r="A621">
            <v>7713731</v>
          </cell>
          <cell r="B621" t="str">
            <v>JAI MAA ROADLINES</v>
          </cell>
          <cell r="C621" t="str">
            <v/>
          </cell>
          <cell r="D621" t="str">
            <v/>
          </cell>
          <cell r="E621" t="str">
            <v/>
          </cell>
          <cell r="F621" t="str">
            <v>BHEALPAHAD</v>
          </cell>
          <cell r="G621" t="str">
            <v/>
          </cell>
          <cell r="H621">
            <v>768217</v>
          </cell>
          <cell r="I621" t="str">
            <v>21 Orissa</v>
          </cell>
          <cell r="J621" t="str">
            <v>NEAR OLD PETROL PUMP</v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>
            <v>9861865172</v>
          </cell>
          <cell r="S621" t="str">
            <v>IC</v>
          </cell>
          <cell r="T621" t="str">
            <v/>
          </cell>
          <cell r="U621" t="str">
            <v>INO3</v>
          </cell>
          <cell r="V621" t="str">
            <v/>
          </cell>
        </row>
        <row r="622">
          <cell r="A622">
            <v>7713677</v>
          </cell>
          <cell r="B622" t="str">
            <v>RAJESH TRAVELS PVT LTD</v>
          </cell>
          <cell r="C622" t="str">
            <v/>
          </cell>
          <cell r="D622" t="str">
            <v/>
          </cell>
          <cell r="E622" t="str">
            <v/>
          </cell>
          <cell r="F622" t="str">
            <v>RAJASTHAN</v>
          </cell>
          <cell r="G622" t="str">
            <v/>
          </cell>
          <cell r="H622">
            <v>301019</v>
          </cell>
          <cell r="I622" t="str">
            <v>08 Rajasthan</v>
          </cell>
          <cell r="J622" t="str">
            <v>SHOP NO A 22, BHAGAT SINGH COLONY, BHIWADI</v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>
            <v>9983301050</v>
          </cell>
          <cell r="S622" t="str">
            <v>IC</v>
          </cell>
          <cell r="T622" t="str">
            <v>INR1</v>
          </cell>
          <cell r="U622" t="str">
            <v>INR1</v>
          </cell>
          <cell r="V622" t="str">
            <v>rajesh_travelspvtltd@yahoo.com</v>
          </cell>
        </row>
        <row r="623">
          <cell r="A623">
            <v>7713597</v>
          </cell>
          <cell r="B623" t="str">
            <v>CITY WHEELS</v>
          </cell>
          <cell r="C623" t="str">
            <v/>
          </cell>
          <cell r="D623" t="str">
            <v/>
          </cell>
          <cell r="E623" t="str">
            <v/>
          </cell>
          <cell r="F623" t="str">
            <v>HISAR</v>
          </cell>
          <cell r="G623" t="str">
            <v/>
          </cell>
          <cell r="H623">
            <v>125001</v>
          </cell>
          <cell r="I623" t="str">
            <v>06 Haryana</v>
          </cell>
          <cell r="J623" t="str">
            <v>99, AUTO MARKET, HISAR, HARYANA</v>
          </cell>
          <cell r="K623" t="str">
            <v>.</v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>
            <v>9991999338</v>
          </cell>
          <cell r="S623" t="str">
            <v>IC</v>
          </cell>
          <cell r="T623" t="str">
            <v>INH3</v>
          </cell>
          <cell r="U623" t="str">
            <v>INH3</v>
          </cell>
          <cell r="V623" t="str">
            <v>citywheels@outlook.com</v>
          </cell>
        </row>
        <row r="624">
          <cell r="A624">
            <v>7713648</v>
          </cell>
          <cell r="B624" t="str">
            <v>SRI LAKSHMI TYRES</v>
          </cell>
          <cell r="C624" t="str">
            <v/>
          </cell>
          <cell r="D624" t="str">
            <v/>
          </cell>
          <cell r="E624" t="str">
            <v/>
          </cell>
          <cell r="F624" t="str">
            <v>ANDHRA PRADESH</v>
          </cell>
          <cell r="G624" t="str">
            <v/>
          </cell>
          <cell r="H624">
            <v>521456</v>
          </cell>
          <cell r="I624" t="str">
            <v>37 Andhra Pradesh</v>
          </cell>
          <cell r="J624" t="str">
            <v># 11-29, KERALA HOTEL CENTRE, IBRAHIMPATNAM</v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>IC</v>
          </cell>
          <cell r="T624" t="str">
            <v>INA3</v>
          </cell>
          <cell r="U624" t="str">
            <v>INA3</v>
          </cell>
          <cell r="V624" t="str">
            <v>srilakshmityres@gmail.com</v>
          </cell>
        </row>
        <row r="625">
          <cell r="A625">
            <v>7713492</v>
          </cell>
          <cell r="B625" t="str">
            <v>M/s Sri Maruthi Tyres &amp; Tubes</v>
          </cell>
          <cell r="C625" t="str">
            <v/>
          </cell>
          <cell r="D625" t="str">
            <v/>
          </cell>
          <cell r="E625" t="str">
            <v/>
          </cell>
          <cell r="F625" t="str">
            <v>Thorapalli, Agraharam, Tasmil Nadu</v>
          </cell>
          <cell r="G625" t="str">
            <v/>
          </cell>
          <cell r="H625">
            <v>635109</v>
          </cell>
          <cell r="I625" t="str">
            <v>33 Tamil Nadu</v>
          </cell>
          <cell r="J625" t="str">
            <v>1-177-A, Ariventh Medicals</v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>
            <v>9443357481</v>
          </cell>
          <cell r="S625" t="str">
            <v>IC</v>
          </cell>
          <cell r="T625" t="str">
            <v>INT3</v>
          </cell>
          <cell r="U625" t="str">
            <v>INT3</v>
          </cell>
          <cell r="V625" t="str">
            <v>sankaraiahmaruthi@gmail.com</v>
          </cell>
        </row>
        <row r="626">
          <cell r="A626">
            <v>7713939</v>
          </cell>
          <cell r="B626" t="str">
            <v>New Good Luck Tyre Shop</v>
          </cell>
          <cell r="C626" t="str">
            <v/>
          </cell>
          <cell r="D626" t="str">
            <v/>
          </cell>
          <cell r="E626" t="str">
            <v/>
          </cell>
          <cell r="F626" t="str">
            <v>West Bangal</v>
          </cell>
          <cell r="G626" t="str">
            <v/>
          </cell>
          <cell r="H626">
            <v>743502</v>
          </cell>
          <cell r="I626" t="str">
            <v>19 West Bengal</v>
          </cell>
          <cell r="J626" t="str">
            <v>Ghatakpukur, P.O. Gobindapur,PS Bhangar 24 Pargana South</v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>IC</v>
          </cell>
          <cell r="T626" t="str">
            <v>INWF</v>
          </cell>
          <cell r="U626" t="str">
            <v>INWF</v>
          </cell>
          <cell r="V626" t="str">
            <v>ansarisalamabdul56@gmail.com</v>
          </cell>
        </row>
        <row r="627">
          <cell r="A627">
            <v>7712801</v>
          </cell>
          <cell r="B627" t="str">
            <v>Nand Transport</v>
          </cell>
          <cell r="C627" t="str">
            <v/>
          </cell>
          <cell r="D627" t="str">
            <v/>
          </cell>
          <cell r="E627" t="str">
            <v/>
          </cell>
          <cell r="F627" t="str">
            <v>Kalol</v>
          </cell>
          <cell r="G627" t="str">
            <v/>
          </cell>
          <cell r="H627">
            <v>389330</v>
          </cell>
          <cell r="I627" t="str">
            <v>24 Gujarat</v>
          </cell>
          <cell r="J627" t="str">
            <v>32,Saraswat Society Kalol,District PanchMahal Gujarat India</v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>
            <v>9909536894</v>
          </cell>
          <cell r="S627" t="str">
            <v>IC</v>
          </cell>
          <cell r="T627" t="str">
            <v>ING7</v>
          </cell>
          <cell r="U627" t="str">
            <v>ING7</v>
          </cell>
          <cell r="V627" t="str">
            <v/>
          </cell>
        </row>
        <row r="628">
          <cell r="A628">
            <v>7713053</v>
          </cell>
          <cell r="B628" t="str">
            <v>Mahindra &amp; Mahindra Tractor Parts</v>
          </cell>
          <cell r="C628" t="str">
            <v/>
          </cell>
          <cell r="D628" t="str">
            <v/>
          </cell>
          <cell r="E628" t="str">
            <v/>
          </cell>
          <cell r="F628" t="str">
            <v>Bhaniyawala, Dehradun</v>
          </cell>
          <cell r="G628" t="str">
            <v/>
          </cell>
          <cell r="H628">
            <v>248144</v>
          </cell>
          <cell r="I628" t="str">
            <v>05 Uttarakhand</v>
          </cell>
          <cell r="J628" t="str">
            <v>Haridwar Road,Near Shri Guru Ram Rai Public School</v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>
            <v>9410130767</v>
          </cell>
          <cell r="S628" t="str">
            <v>IC</v>
          </cell>
          <cell r="T628" t="str">
            <v>INU2</v>
          </cell>
          <cell r="U628" t="str">
            <v>INU2</v>
          </cell>
          <cell r="V628" t="str">
            <v>mahindratractorpart@gmail.com</v>
          </cell>
        </row>
        <row r="629">
          <cell r="A629">
            <v>7713353</v>
          </cell>
          <cell r="B629" t="str">
            <v>BAMTARA TYRE CENTRE</v>
          </cell>
          <cell r="C629" t="str">
            <v/>
          </cell>
          <cell r="D629" t="str">
            <v/>
          </cell>
          <cell r="E629" t="str">
            <v/>
          </cell>
          <cell r="F629" t="str">
            <v>ULUBERIA</v>
          </cell>
          <cell r="G629" t="str">
            <v/>
          </cell>
          <cell r="H629">
            <v>711316</v>
          </cell>
          <cell r="I629" t="str">
            <v>19 West Bengal</v>
          </cell>
          <cell r="J629" t="str">
            <v>KOTALGHATA, KUSHBERIA</v>
          </cell>
          <cell r="K629" t="str">
            <v/>
          </cell>
          <cell r="L629" t="str">
            <v>ULUBERIA, HOWRAH</v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>
            <v>9830411725</v>
          </cell>
          <cell r="S629" t="str">
            <v>IC</v>
          </cell>
          <cell r="T629" t="str">
            <v>INWD</v>
          </cell>
          <cell r="U629" t="str">
            <v>INWD</v>
          </cell>
          <cell r="V629" t="str">
            <v>tarunghosh012@gmail.com</v>
          </cell>
        </row>
        <row r="630">
          <cell r="A630">
            <v>7712674</v>
          </cell>
          <cell r="B630" t="str">
            <v>SRI SRINIVAS TYRES</v>
          </cell>
          <cell r="C630" t="str">
            <v/>
          </cell>
          <cell r="D630" t="str">
            <v/>
          </cell>
          <cell r="E630" t="str">
            <v/>
          </cell>
          <cell r="F630" t="str">
            <v>HYDERABAD</v>
          </cell>
          <cell r="G630" t="str">
            <v/>
          </cell>
          <cell r="H630">
            <v>500083</v>
          </cell>
          <cell r="I630" t="str">
            <v>36 Telangana</v>
          </cell>
          <cell r="J630" t="str">
            <v>8-77/2,NAGARAM VILLAGE ,RANGAREDDY</v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>
            <v>9848052242</v>
          </cell>
          <cell r="S630" t="str">
            <v>IC</v>
          </cell>
          <cell r="T630" t="str">
            <v>INA1</v>
          </cell>
          <cell r="U630" t="str">
            <v>INA1</v>
          </cell>
          <cell r="V630" t="str">
            <v>srisrinivastyres2242@gmail.com</v>
          </cell>
        </row>
        <row r="631">
          <cell r="A631">
            <v>7713033</v>
          </cell>
          <cell r="B631" t="str">
            <v>TEGIA TYRES</v>
          </cell>
          <cell r="C631" t="str">
            <v/>
          </cell>
          <cell r="D631" t="str">
            <v/>
          </cell>
          <cell r="E631" t="str">
            <v/>
          </cell>
          <cell r="F631" t="str">
            <v>Raipur</v>
          </cell>
          <cell r="G631" t="str">
            <v/>
          </cell>
          <cell r="H631">
            <v>493221</v>
          </cell>
          <cell r="I631" t="str">
            <v>22 Chhattisgarh</v>
          </cell>
          <cell r="J631" t="str">
            <v>S-25, RD Roadlines, RAWABHATA</v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>
            <v>9826150772</v>
          </cell>
          <cell r="S631" t="str">
            <v>IC</v>
          </cell>
          <cell r="T631" t="str">
            <v>INC2</v>
          </cell>
          <cell r="U631" t="str">
            <v>INC2</v>
          </cell>
          <cell r="V631" t="str">
            <v/>
          </cell>
        </row>
        <row r="632">
          <cell r="A632">
            <v>7716789</v>
          </cell>
          <cell r="B632" t="str">
            <v>BAJRANG BALI RETREADING ZONE</v>
          </cell>
          <cell r="C632" t="str">
            <v/>
          </cell>
          <cell r="D632" t="str">
            <v/>
          </cell>
          <cell r="E632" t="str">
            <v/>
          </cell>
          <cell r="F632" t="str">
            <v>GONIANA</v>
          </cell>
          <cell r="G632" t="str">
            <v>Bhatinda</v>
          </cell>
          <cell r="H632">
            <v>151201</v>
          </cell>
          <cell r="I632" t="str">
            <v>03 Punjab</v>
          </cell>
          <cell r="J632" t="str">
            <v>OPP PATROL PUMP, BALAHAR VINJU</v>
          </cell>
          <cell r="K632" t="str">
            <v>`</v>
          </cell>
          <cell r="L632" t="str">
            <v/>
          </cell>
          <cell r="M632" t="str">
            <v/>
          </cell>
          <cell r="N632" t="str">
            <v>JAITO ROAD</v>
          </cell>
          <cell r="O632" t="str">
            <v/>
          </cell>
          <cell r="P632" t="str">
            <v/>
          </cell>
          <cell r="Q632" t="str">
            <v/>
          </cell>
          <cell r="R632">
            <v>9317930001</v>
          </cell>
          <cell r="S632" t="str">
            <v>IC</v>
          </cell>
          <cell r="T632" t="str">
            <v>INP6</v>
          </cell>
          <cell r="U632" t="str">
            <v>INP6</v>
          </cell>
          <cell r="V632" t="str">
            <v>avigarg02@gmail.com</v>
          </cell>
        </row>
        <row r="633">
          <cell r="A633">
            <v>7713130</v>
          </cell>
          <cell r="B633" t="str">
            <v>SHEKHAR AUTOMOTIVE</v>
          </cell>
          <cell r="C633" t="str">
            <v/>
          </cell>
          <cell r="D633" t="str">
            <v/>
          </cell>
          <cell r="E633" t="str">
            <v/>
          </cell>
          <cell r="F633" t="str">
            <v>KHALILABAD</v>
          </cell>
          <cell r="G633" t="str">
            <v/>
          </cell>
          <cell r="H633">
            <v>272175</v>
          </cell>
          <cell r="I633" t="str">
            <v>09 Uttar Pradesh</v>
          </cell>
          <cell r="J633" t="str">
            <v>BARGON, SANT KABIR NAGAR</v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>
            <v>9918800141</v>
          </cell>
          <cell r="S633" t="str">
            <v>IC</v>
          </cell>
          <cell r="T633" t="str">
            <v>INUQ</v>
          </cell>
          <cell r="U633" t="str">
            <v>INUQ</v>
          </cell>
          <cell r="V633" t="str">
            <v/>
          </cell>
        </row>
        <row r="634">
          <cell r="A634">
            <v>7712843</v>
          </cell>
          <cell r="B634" t="str">
            <v>Goodluck Tyre &amp; Wheel</v>
          </cell>
          <cell r="C634" t="str">
            <v/>
          </cell>
          <cell r="D634" t="str">
            <v/>
          </cell>
          <cell r="E634" t="str">
            <v/>
          </cell>
          <cell r="F634" t="str">
            <v>New Delhi</v>
          </cell>
          <cell r="G634" t="str">
            <v/>
          </cell>
          <cell r="H634">
            <v>110040</v>
          </cell>
          <cell r="I634" t="str">
            <v>07 Delhi</v>
          </cell>
          <cell r="J634" t="str">
            <v>Plot No.1, Kh. No. 43/2/1, Ground Floor, Arya Samaj Road</v>
          </cell>
          <cell r="K634" t="str">
            <v/>
          </cell>
          <cell r="L634" t="str">
            <v/>
          </cell>
          <cell r="M634" t="str">
            <v/>
          </cell>
          <cell r="N634" t="str">
            <v>Rajeev Colony</v>
          </cell>
          <cell r="O634" t="str">
            <v/>
          </cell>
          <cell r="P634" t="str">
            <v/>
          </cell>
          <cell r="Q634" t="str">
            <v/>
          </cell>
          <cell r="R634">
            <v>9958013510</v>
          </cell>
          <cell r="S634" t="str">
            <v>IC</v>
          </cell>
          <cell r="T634" t="str">
            <v>IND1</v>
          </cell>
          <cell r="U634" t="str">
            <v>IND1</v>
          </cell>
          <cell r="V634" t="str">
            <v>palnarela.auto@gmail.com</v>
          </cell>
        </row>
        <row r="635">
          <cell r="A635">
            <v>7712761</v>
          </cell>
          <cell r="B635" t="str">
            <v>ENGINEERING MINDS PRIVATE LIMITED OPC</v>
          </cell>
          <cell r="C635" t="str">
            <v/>
          </cell>
          <cell r="D635" t="str">
            <v/>
          </cell>
          <cell r="E635" t="str">
            <v/>
          </cell>
          <cell r="F635" t="str">
            <v>PUNE , MAHARASHTRA</v>
          </cell>
          <cell r="G635" t="str">
            <v>PUNE</v>
          </cell>
          <cell r="H635">
            <v>410220</v>
          </cell>
          <cell r="I635" t="str">
            <v>27 Maharashtra</v>
          </cell>
          <cell r="J635" t="str">
            <v>GUT NO. 312, PLOT NO. 312</v>
          </cell>
          <cell r="K635" t="str">
            <v/>
          </cell>
          <cell r="L635" t="str">
            <v/>
          </cell>
          <cell r="M635" t="str">
            <v/>
          </cell>
          <cell r="N635" t="str">
            <v>CHAKAN ROAD , NANEKARWADI , KHED</v>
          </cell>
          <cell r="O635" t="str">
            <v/>
          </cell>
          <cell r="P635" t="str">
            <v/>
          </cell>
          <cell r="Q635" t="str">
            <v/>
          </cell>
          <cell r="R635">
            <v>9870998868</v>
          </cell>
          <cell r="S635" t="str">
            <v>IC</v>
          </cell>
          <cell r="T635">
            <v>9300</v>
          </cell>
          <cell r="U635" t="str">
            <v>INBI</v>
          </cell>
          <cell r="V635" t="str">
            <v/>
          </cell>
        </row>
        <row r="636">
          <cell r="A636">
            <v>7713298</v>
          </cell>
          <cell r="B636" t="str">
            <v>HRZ Traders</v>
          </cell>
          <cell r="C636" t="str">
            <v/>
          </cell>
          <cell r="D636" t="str">
            <v/>
          </cell>
          <cell r="E636" t="str">
            <v/>
          </cell>
          <cell r="F636" t="str">
            <v>HAROHALLI</v>
          </cell>
          <cell r="G636" t="str">
            <v/>
          </cell>
          <cell r="H636">
            <v>562112</v>
          </cell>
          <cell r="I636" t="str">
            <v>29 Karnataka</v>
          </cell>
          <cell r="J636" t="str">
            <v>No.2, Ground Floor,</v>
          </cell>
          <cell r="K636" t="str">
            <v/>
          </cell>
          <cell r="L636" t="str">
            <v>Pavamana Complex,</v>
          </cell>
          <cell r="M636" t="str">
            <v>Opp. IOC Petrol Pump,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>
            <v>9341839414</v>
          </cell>
          <cell r="S636" t="str">
            <v>IC</v>
          </cell>
          <cell r="T636" t="str">
            <v>INK8</v>
          </cell>
          <cell r="U636" t="str">
            <v>INK8</v>
          </cell>
          <cell r="V636" t="str">
            <v>hrztraders1947@gmail.com</v>
          </cell>
        </row>
        <row r="637">
          <cell r="A637">
            <v>7713164</v>
          </cell>
          <cell r="B637" t="str">
            <v>Sahji Tyre Service</v>
          </cell>
          <cell r="C637" t="str">
            <v/>
          </cell>
          <cell r="D637" t="str">
            <v/>
          </cell>
          <cell r="E637" t="str">
            <v/>
          </cell>
          <cell r="F637" t="str">
            <v>Navi Mumbai</v>
          </cell>
          <cell r="G637" t="str">
            <v/>
          </cell>
          <cell r="H637">
            <v>410218</v>
          </cell>
          <cell r="I637" t="str">
            <v>27 Maharashtra</v>
          </cell>
          <cell r="J637" t="str">
            <v>T.T 4E Godown No 68</v>
          </cell>
          <cell r="K637" t="str">
            <v/>
          </cell>
          <cell r="L637" t="str">
            <v/>
          </cell>
          <cell r="M637" t="str">
            <v/>
          </cell>
          <cell r="N637" t="str">
            <v>Kalamboli</v>
          </cell>
          <cell r="O637" t="str">
            <v/>
          </cell>
          <cell r="P637" t="str">
            <v/>
          </cell>
          <cell r="Q637" t="str">
            <v/>
          </cell>
          <cell r="R637">
            <v>9322085232</v>
          </cell>
          <cell r="S637" t="str">
            <v>IC</v>
          </cell>
          <cell r="T637" t="str">
            <v>INMK</v>
          </cell>
          <cell r="U637" t="str">
            <v>INMK</v>
          </cell>
          <cell r="V637" t="str">
            <v/>
          </cell>
        </row>
        <row r="638">
          <cell r="A638">
            <v>7712795</v>
          </cell>
          <cell r="B638" t="str">
            <v>DECCAN AUTO LIMITED</v>
          </cell>
          <cell r="C638" t="str">
            <v/>
          </cell>
          <cell r="D638" t="str">
            <v/>
          </cell>
          <cell r="E638" t="str">
            <v/>
          </cell>
          <cell r="F638" t="str">
            <v>Medak</v>
          </cell>
          <cell r="G638" t="str">
            <v/>
          </cell>
          <cell r="H638">
            <v>502319</v>
          </cell>
          <cell r="I638" t="str">
            <v>36 Telangana</v>
          </cell>
          <cell r="J638" t="str">
            <v>Survey No. 270, Jinaram Mandal, Patancheru</v>
          </cell>
          <cell r="K638" t="str">
            <v/>
          </cell>
          <cell r="L638" t="str">
            <v/>
          </cell>
          <cell r="M638" t="str">
            <v/>
          </cell>
          <cell r="N638" t="str">
            <v>Kodakanchi Village</v>
          </cell>
          <cell r="O638" t="str">
            <v/>
          </cell>
          <cell r="P638" t="str">
            <v/>
          </cell>
          <cell r="Q638" t="str">
            <v/>
          </cell>
          <cell r="R638">
            <v>9912219000</v>
          </cell>
          <cell r="S638" t="str">
            <v>IC</v>
          </cell>
          <cell r="T638">
            <v>9300</v>
          </cell>
          <cell r="U638" t="str">
            <v>INBI</v>
          </cell>
          <cell r="V638" t="str">
            <v/>
          </cell>
        </row>
        <row r="639">
          <cell r="A639">
            <v>7712639</v>
          </cell>
          <cell r="B639" t="str">
            <v>SHAFI TYRE HOUSE</v>
          </cell>
          <cell r="C639" t="str">
            <v/>
          </cell>
          <cell r="D639" t="str">
            <v/>
          </cell>
          <cell r="E639" t="str">
            <v/>
          </cell>
          <cell r="F639" t="str">
            <v>KICHHA</v>
          </cell>
          <cell r="G639" t="str">
            <v>UDHAMSINGH NAGAR</v>
          </cell>
          <cell r="H639">
            <v>263148</v>
          </cell>
          <cell r="I639" t="str">
            <v>05 Uttarakhand</v>
          </cell>
          <cell r="J639" t="str">
            <v>NEAR SWASTICK DHARAM KANTA,BARREILLY ROAD</v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>
            <v>9720924824</v>
          </cell>
          <cell r="S639" t="str">
            <v>IC</v>
          </cell>
          <cell r="T639" t="str">
            <v>INU1</v>
          </cell>
          <cell r="U639" t="str">
            <v>INU1</v>
          </cell>
          <cell r="V639" t="str">
            <v/>
          </cell>
        </row>
        <row r="640">
          <cell r="A640">
            <v>7713043</v>
          </cell>
          <cell r="B640" t="str">
            <v>Automotive agencies</v>
          </cell>
          <cell r="C640" t="str">
            <v/>
          </cell>
          <cell r="D640" t="str">
            <v/>
          </cell>
          <cell r="E640" t="str">
            <v/>
          </cell>
          <cell r="F640" t="str">
            <v>Mangaluru</v>
          </cell>
          <cell r="G640" t="str">
            <v/>
          </cell>
          <cell r="H640">
            <v>575002</v>
          </cell>
          <cell r="I640" t="str">
            <v>29 Karnataka</v>
          </cell>
          <cell r="J640" t="str">
            <v>D No 16 8 488 'A' Opp Mission Compound</v>
          </cell>
          <cell r="K640" t="str">
            <v/>
          </cell>
          <cell r="L640" t="str">
            <v/>
          </cell>
          <cell r="M640" t="str">
            <v/>
          </cell>
          <cell r="N640" t="str">
            <v>Balmatta</v>
          </cell>
          <cell r="O640" t="str">
            <v/>
          </cell>
          <cell r="P640" t="str">
            <v/>
          </cell>
          <cell r="Q640" t="str">
            <v/>
          </cell>
          <cell r="R640">
            <v>8867135900</v>
          </cell>
          <cell r="S640" t="str">
            <v>IC</v>
          </cell>
          <cell r="T640" t="str">
            <v>INK9</v>
          </cell>
          <cell r="U640" t="str">
            <v>INK9</v>
          </cell>
          <cell r="V640" t="str">
            <v>automotiveagencies002@gmail.com</v>
          </cell>
        </row>
        <row r="641">
          <cell r="A641">
            <v>7712786</v>
          </cell>
          <cell r="B641" t="str">
            <v>RATRA TYRES</v>
          </cell>
          <cell r="C641" t="str">
            <v/>
          </cell>
          <cell r="D641" t="str">
            <v/>
          </cell>
          <cell r="E641" t="str">
            <v/>
          </cell>
          <cell r="F641" t="str">
            <v>CHAMBA</v>
          </cell>
          <cell r="G641" t="str">
            <v/>
          </cell>
          <cell r="H641">
            <v>176314</v>
          </cell>
          <cell r="I641" t="str">
            <v>02 Himachal Pradesh</v>
          </cell>
          <cell r="J641" t="str">
            <v>NEAR FISHERY FARM SULTANPUR</v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>
            <v>8262855555</v>
          </cell>
          <cell r="S641" t="str">
            <v>IC</v>
          </cell>
          <cell r="T641" t="str">
            <v>INHB</v>
          </cell>
          <cell r="U641" t="str">
            <v>INHB</v>
          </cell>
          <cell r="V641" t="str">
            <v>ratramrftyres@gmail.com</v>
          </cell>
        </row>
        <row r="642">
          <cell r="A642">
            <v>7712913</v>
          </cell>
          <cell r="B642" t="str">
            <v>PRAGYA TRADING</v>
          </cell>
          <cell r="C642" t="str">
            <v/>
          </cell>
          <cell r="D642" t="str">
            <v/>
          </cell>
          <cell r="E642" t="str">
            <v/>
          </cell>
          <cell r="F642" t="str">
            <v>LOHARDAGA</v>
          </cell>
          <cell r="G642" t="str">
            <v/>
          </cell>
          <cell r="H642">
            <v>835302</v>
          </cell>
          <cell r="I642" t="str">
            <v>20 Jharkhand</v>
          </cell>
          <cell r="J642" t="str">
            <v>NEW ROAD NEAR J.D.TOWER</v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>
            <v>8294740007</v>
          </cell>
          <cell r="S642" t="str">
            <v>IC</v>
          </cell>
          <cell r="T642" t="str">
            <v>INJ7</v>
          </cell>
          <cell r="U642" t="str">
            <v>INJ7</v>
          </cell>
          <cell r="V642" t="str">
            <v/>
          </cell>
        </row>
        <row r="643">
          <cell r="A643">
            <v>7712916</v>
          </cell>
          <cell r="B643" t="str">
            <v>NEW BELTHARA TYRE HOUSE</v>
          </cell>
          <cell r="C643" t="str">
            <v/>
          </cell>
          <cell r="D643" t="str">
            <v/>
          </cell>
          <cell r="E643" t="str">
            <v/>
          </cell>
          <cell r="F643" t="str">
            <v>BALLIA</v>
          </cell>
          <cell r="G643" t="str">
            <v/>
          </cell>
          <cell r="H643">
            <v>221715</v>
          </cell>
          <cell r="I643" t="str">
            <v>09 Uttar Pradesh</v>
          </cell>
          <cell r="J643" t="str">
            <v>BUS STATION ROAD,BELTHARA ROAD</v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>
            <v>5491245313</v>
          </cell>
          <cell r="S643" t="str">
            <v>IC</v>
          </cell>
          <cell r="T643" t="str">
            <v>INUK</v>
          </cell>
          <cell r="U643" t="str">
            <v>INUK</v>
          </cell>
          <cell r="V643" t="str">
            <v>raghvendrasingh2389@gmail.com</v>
          </cell>
        </row>
        <row r="644">
          <cell r="A644">
            <v>7712855</v>
          </cell>
          <cell r="B644" t="str">
            <v>PAVAN GRANITE METAL WORKS</v>
          </cell>
          <cell r="C644" t="str">
            <v/>
          </cell>
          <cell r="D644" t="str">
            <v/>
          </cell>
          <cell r="E644" t="str">
            <v/>
          </cell>
          <cell r="F644" t="str">
            <v>KRISHNA</v>
          </cell>
          <cell r="G644" t="str">
            <v/>
          </cell>
          <cell r="H644">
            <v>521180</v>
          </cell>
          <cell r="I644" t="str">
            <v>37 Andhra Pradesh</v>
          </cell>
          <cell r="J644" t="str">
            <v>R S NO 305/3, QURRY ROAD, PARITALA, KANCHIKACHERLA</v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>
            <v>9848123333</v>
          </cell>
          <cell r="S644" t="str">
            <v>IC</v>
          </cell>
          <cell r="T644" t="str">
            <v>INA3</v>
          </cell>
          <cell r="U644" t="str">
            <v>INA3</v>
          </cell>
          <cell r="V644" t="str">
            <v>pavancrushers@gmail.com</v>
          </cell>
        </row>
        <row r="645">
          <cell r="A645">
            <v>7713098</v>
          </cell>
          <cell r="B645" t="str">
            <v>SABNANI ENTERPRISES</v>
          </cell>
          <cell r="C645" t="str">
            <v/>
          </cell>
          <cell r="D645" t="str">
            <v/>
          </cell>
          <cell r="E645" t="str">
            <v/>
          </cell>
          <cell r="F645" t="str">
            <v>Patna</v>
          </cell>
          <cell r="G645" t="str">
            <v/>
          </cell>
          <cell r="H645">
            <v>800007</v>
          </cell>
          <cell r="I645" t="str">
            <v>10 Bihar</v>
          </cell>
          <cell r="J645" t="str">
            <v>Zero Mile, Pahari</v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>
            <v>7277585551</v>
          </cell>
          <cell r="S645" t="str">
            <v>IC</v>
          </cell>
          <cell r="T645" t="str">
            <v>INB2</v>
          </cell>
          <cell r="U645" t="str">
            <v>INB2</v>
          </cell>
          <cell r="V645" t="str">
            <v/>
          </cell>
        </row>
        <row r="646">
          <cell r="A646">
            <v>7713108</v>
          </cell>
          <cell r="B646" t="str">
            <v>Tyre World</v>
          </cell>
          <cell r="C646" t="str">
            <v/>
          </cell>
          <cell r="D646" t="str">
            <v/>
          </cell>
          <cell r="E646" t="str">
            <v/>
          </cell>
          <cell r="F646" t="str">
            <v>SATNA</v>
          </cell>
          <cell r="G646" t="str">
            <v/>
          </cell>
          <cell r="H646">
            <v>485001</v>
          </cell>
          <cell r="I646" t="str">
            <v>23 Madhya Pradesh</v>
          </cell>
          <cell r="J646" t="str">
            <v>Gahira Nala, Rewa Road</v>
          </cell>
          <cell r="K646" t="str">
            <v/>
          </cell>
          <cell r="L646" t="str">
            <v/>
          </cell>
          <cell r="M646" t="str">
            <v/>
          </cell>
          <cell r="N646" t="str">
            <v>In Front of Hotel Sai Chayya Inn</v>
          </cell>
          <cell r="O646" t="str">
            <v/>
          </cell>
          <cell r="P646" t="str">
            <v/>
          </cell>
          <cell r="Q646" t="str">
            <v/>
          </cell>
          <cell r="R646">
            <v>8435022444</v>
          </cell>
          <cell r="S646" t="str">
            <v>IC</v>
          </cell>
          <cell r="T646" t="str">
            <v>INMC</v>
          </cell>
          <cell r="U646" t="str">
            <v>INMC</v>
          </cell>
          <cell r="V646" t="str">
            <v>riidheienterprises@rediffmail.com</v>
          </cell>
        </row>
        <row r="647">
          <cell r="A647">
            <v>7713051</v>
          </cell>
          <cell r="B647" t="str">
            <v>Dangar Roadways</v>
          </cell>
          <cell r="C647" t="str">
            <v/>
          </cell>
          <cell r="D647" t="str">
            <v/>
          </cell>
          <cell r="E647" t="str">
            <v/>
          </cell>
          <cell r="F647" t="str">
            <v>BHUJ KUTCHH</v>
          </cell>
          <cell r="G647" t="str">
            <v/>
          </cell>
          <cell r="H647">
            <v>370001</v>
          </cell>
          <cell r="I647" t="str">
            <v>24 Gujarat</v>
          </cell>
          <cell r="J647" t="str">
            <v>Dipak Chambers, Opp petrol pump</v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>02832-245859</v>
          </cell>
          <cell r="S647" t="str">
            <v>IC</v>
          </cell>
          <cell r="T647" t="str">
            <v>ING3</v>
          </cell>
          <cell r="U647" t="str">
            <v>ING3</v>
          </cell>
          <cell r="V647" t="str">
            <v>dangarroadways@gmail.com</v>
          </cell>
        </row>
        <row r="648">
          <cell r="A648">
            <v>7713111</v>
          </cell>
          <cell r="B648" t="str">
            <v>KISAN TYRE STORE</v>
          </cell>
          <cell r="C648" t="str">
            <v/>
          </cell>
          <cell r="D648" t="str">
            <v/>
          </cell>
          <cell r="E648" t="str">
            <v/>
          </cell>
          <cell r="F648" t="str">
            <v>SAHARANPUR</v>
          </cell>
          <cell r="G648" t="str">
            <v/>
          </cell>
          <cell r="H648">
            <v>247669</v>
          </cell>
          <cell r="I648" t="str">
            <v>09 Uttar Pradesh</v>
          </cell>
          <cell r="J648" t="str">
            <v>VPO GAGALHERI</v>
          </cell>
          <cell r="K648" t="str">
            <v/>
          </cell>
          <cell r="L648" t="str">
            <v/>
          </cell>
          <cell r="M648" t="str">
            <v/>
          </cell>
          <cell r="N648" t="str">
            <v>DIST SAHARANPUR</v>
          </cell>
          <cell r="O648" t="str">
            <v/>
          </cell>
          <cell r="P648" t="str">
            <v/>
          </cell>
          <cell r="Q648" t="str">
            <v/>
          </cell>
          <cell r="R648">
            <v>9759310074</v>
          </cell>
          <cell r="S648" t="str">
            <v>IC</v>
          </cell>
          <cell r="T648" t="str">
            <v>INUF</v>
          </cell>
          <cell r="U648" t="str">
            <v>INUF</v>
          </cell>
          <cell r="V648" t="str">
            <v>deepakbhardwaj543@gmail.com</v>
          </cell>
        </row>
        <row r="649">
          <cell r="A649">
            <v>7716488</v>
          </cell>
          <cell r="B649" t="str">
            <v>OM Enterprise</v>
          </cell>
          <cell r="C649" t="str">
            <v/>
          </cell>
          <cell r="D649" t="str">
            <v/>
          </cell>
          <cell r="E649" t="str">
            <v/>
          </cell>
          <cell r="F649" t="str">
            <v>AHMEDABAD</v>
          </cell>
          <cell r="G649" t="str">
            <v/>
          </cell>
          <cell r="H649">
            <v>380004</v>
          </cell>
          <cell r="I649" t="str">
            <v>24 Gujarat</v>
          </cell>
          <cell r="J649" t="str">
            <v>4th floor , 405 , neelkanth plaza</v>
          </cell>
          <cell r="K649" t="str">
            <v/>
          </cell>
          <cell r="L649" t="str">
            <v/>
          </cell>
          <cell r="M649" t="str">
            <v/>
          </cell>
          <cell r="N649" t="str">
            <v>near police commissioner office,</v>
          </cell>
          <cell r="O649" t="str">
            <v/>
          </cell>
          <cell r="P649" t="str">
            <v/>
          </cell>
          <cell r="Q649" t="str">
            <v/>
          </cell>
          <cell r="R649">
            <v>9974693361</v>
          </cell>
          <cell r="S649" t="str">
            <v>IC</v>
          </cell>
          <cell r="T649" t="str">
            <v>ING2</v>
          </cell>
          <cell r="U649" t="str">
            <v>ING2</v>
          </cell>
          <cell r="V649" t="str">
            <v>omtranslogistick3@gmail.com</v>
          </cell>
        </row>
        <row r="650">
          <cell r="A650">
            <v>7716500</v>
          </cell>
          <cell r="B650" t="str">
            <v>BHADRA TYRES</v>
          </cell>
          <cell r="C650" t="str">
            <v/>
          </cell>
          <cell r="D650" t="str">
            <v/>
          </cell>
          <cell r="E650" t="str">
            <v/>
          </cell>
          <cell r="F650" t="str">
            <v>ANKLESHWAR</v>
          </cell>
          <cell r="G650" t="str">
            <v/>
          </cell>
          <cell r="H650">
            <v>393002</v>
          </cell>
          <cell r="I650" t="str">
            <v>24 Gujarat</v>
          </cell>
          <cell r="J650" t="str">
            <v>G/11/12 EARTHAVI ARCADE,</v>
          </cell>
          <cell r="K650" t="str">
            <v/>
          </cell>
          <cell r="L650" t="str">
            <v/>
          </cell>
          <cell r="M650" t="str">
            <v/>
          </cell>
          <cell r="N650" t="str">
            <v>RAJPIPLA CHOWKDI,</v>
          </cell>
          <cell r="O650" t="str">
            <v/>
          </cell>
          <cell r="P650" t="str">
            <v/>
          </cell>
          <cell r="Q650" t="str">
            <v/>
          </cell>
          <cell r="R650">
            <v>9925030923</v>
          </cell>
          <cell r="S650" t="str">
            <v>IC</v>
          </cell>
          <cell r="T650" t="str">
            <v>ING6</v>
          </cell>
          <cell r="U650" t="str">
            <v>ING6</v>
          </cell>
          <cell r="V650" t="str">
            <v>bhadratyres13@gmail.com</v>
          </cell>
        </row>
        <row r="651">
          <cell r="A651">
            <v>7712762</v>
          </cell>
          <cell r="B651" t="str">
            <v>VISHNU TYRES</v>
          </cell>
          <cell r="C651" t="str">
            <v/>
          </cell>
          <cell r="D651" t="str">
            <v/>
          </cell>
          <cell r="E651" t="str">
            <v/>
          </cell>
          <cell r="F651" t="str">
            <v>BIKANER</v>
          </cell>
          <cell r="G651" t="str">
            <v/>
          </cell>
          <cell r="H651">
            <v>334001</v>
          </cell>
          <cell r="I651" t="str">
            <v>08 Rajasthan</v>
          </cell>
          <cell r="J651" t="str">
            <v>RIICO ROAD NO.6,RANI BAZAR</v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>
            <v>8239010111</v>
          </cell>
          <cell r="S651" t="str">
            <v>IC</v>
          </cell>
          <cell r="T651" t="str">
            <v>INRA</v>
          </cell>
          <cell r="U651" t="str">
            <v>INRA</v>
          </cell>
          <cell r="V651" t="str">
            <v>jitukhicharyet@gmail.com</v>
          </cell>
        </row>
        <row r="652">
          <cell r="A652">
            <v>7713283</v>
          </cell>
          <cell r="B652" t="str">
            <v>NATIONAL TYRE HOUSE</v>
          </cell>
          <cell r="C652" t="str">
            <v/>
          </cell>
          <cell r="D652" t="str">
            <v/>
          </cell>
          <cell r="E652" t="str">
            <v/>
          </cell>
          <cell r="F652" t="str">
            <v>MIRZAPUR SECTOR-3 DC PILIKOTHI</v>
          </cell>
          <cell r="G652" t="str">
            <v/>
          </cell>
          <cell r="H652">
            <v>231001</v>
          </cell>
          <cell r="I652" t="str">
            <v>09 Uttar Pradesh</v>
          </cell>
          <cell r="J652" t="str">
            <v>MIRZAPUR SECTOR-3 DC PILIKOTHI</v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>
            <v>9415206329</v>
          </cell>
          <cell r="S652" t="str">
            <v>IC</v>
          </cell>
          <cell r="T652" t="str">
            <v>INUK</v>
          </cell>
          <cell r="U652" t="str">
            <v>INUK</v>
          </cell>
          <cell r="V652" t="str">
            <v>newazali9616588876@gmail.com</v>
          </cell>
        </row>
        <row r="653">
          <cell r="A653">
            <v>7713321</v>
          </cell>
          <cell r="B653" t="str">
            <v>Kinal Sales Agency</v>
          </cell>
          <cell r="C653" t="str">
            <v/>
          </cell>
          <cell r="D653" t="str">
            <v/>
          </cell>
          <cell r="E653" t="str">
            <v/>
          </cell>
          <cell r="F653" t="str">
            <v>RAJULA</v>
          </cell>
          <cell r="G653" t="str">
            <v/>
          </cell>
          <cell r="H653">
            <v>365560</v>
          </cell>
          <cell r="I653" t="str">
            <v>24 Gujarat</v>
          </cell>
          <cell r="J653" t="str">
            <v>NH-8E, M&amp;G House,</v>
          </cell>
          <cell r="K653" t="str">
            <v/>
          </cell>
          <cell r="L653" t="str">
            <v>Near Hotel Sarovar, Bhavnagar Road,</v>
          </cell>
          <cell r="M653" t="str">
            <v>Hindorna Chowkdi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>
            <v>9824483192</v>
          </cell>
          <cell r="S653" t="str">
            <v>IC</v>
          </cell>
          <cell r="T653" t="str">
            <v>ING1</v>
          </cell>
          <cell r="U653" t="str">
            <v>ING1</v>
          </cell>
          <cell r="V653" t="str">
            <v>Kinalsalesagency@gmail.com</v>
          </cell>
        </row>
        <row r="654">
          <cell r="A654">
            <v>7713343</v>
          </cell>
          <cell r="B654" t="str">
            <v>New Neha Tyres</v>
          </cell>
          <cell r="C654" t="str">
            <v/>
          </cell>
          <cell r="D654" t="str">
            <v/>
          </cell>
          <cell r="E654" t="str">
            <v/>
          </cell>
          <cell r="F654" t="str">
            <v>NANDED</v>
          </cell>
          <cell r="G654" t="str">
            <v/>
          </cell>
          <cell r="H654">
            <v>431604</v>
          </cell>
          <cell r="I654" t="str">
            <v>27 Maharashtra</v>
          </cell>
          <cell r="J654" t="str">
            <v>Bafna T Corner,Hyderabad Road</v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>
            <v>9422171658</v>
          </cell>
          <cell r="S654" t="str">
            <v>IC</v>
          </cell>
          <cell r="T654" t="str">
            <v>INM0</v>
          </cell>
          <cell r="U654" t="str">
            <v>INM0</v>
          </cell>
          <cell r="V654" t="str">
            <v>sushanttyres@gmail.com</v>
          </cell>
        </row>
        <row r="655">
          <cell r="A655">
            <v>7713341</v>
          </cell>
          <cell r="B655" t="str">
            <v>OM JEE ENTERPRISES</v>
          </cell>
          <cell r="C655" t="str">
            <v/>
          </cell>
          <cell r="D655" t="str">
            <v/>
          </cell>
          <cell r="E655" t="str">
            <v/>
          </cell>
          <cell r="F655" t="str">
            <v>SINGRAULI (MP)</v>
          </cell>
          <cell r="G655" t="str">
            <v/>
          </cell>
          <cell r="H655">
            <v>486889</v>
          </cell>
          <cell r="I655" t="str">
            <v>23 Madhya Pradesh</v>
          </cell>
          <cell r="J655" t="str">
            <v>SHUKLA MORE</v>
          </cell>
          <cell r="K655" t="str">
            <v/>
          </cell>
          <cell r="L655" t="str">
            <v>NEAR MAYA RAM DEGREE COLLEGE</v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>
            <v>9752950418</v>
          </cell>
          <cell r="S655" t="str">
            <v>IC</v>
          </cell>
          <cell r="T655" t="str">
            <v>INMC</v>
          </cell>
          <cell r="U655" t="str">
            <v>INMC</v>
          </cell>
          <cell r="V655" t="str">
            <v/>
          </cell>
        </row>
        <row r="656">
          <cell r="A656">
            <v>7713304</v>
          </cell>
          <cell r="B656" t="str">
            <v>SHRI PATEL SALES</v>
          </cell>
          <cell r="C656" t="str">
            <v/>
          </cell>
          <cell r="D656" t="str">
            <v/>
          </cell>
          <cell r="E656" t="str">
            <v/>
          </cell>
          <cell r="F656" t="str">
            <v>AGAR</v>
          </cell>
          <cell r="G656" t="str">
            <v/>
          </cell>
          <cell r="H656">
            <v>465441</v>
          </cell>
          <cell r="I656" t="str">
            <v>23 Madhya Pradesh</v>
          </cell>
          <cell r="J656" t="str">
            <v>KOTA ROAD,  Opp  Mandi Gate</v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>
            <v>9826540075</v>
          </cell>
          <cell r="S656" t="str">
            <v>IC</v>
          </cell>
          <cell r="T656" t="str">
            <v>INMB</v>
          </cell>
          <cell r="U656" t="str">
            <v>INMB</v>
          </cell>
          <cell r="V656" t="str">
            <v>shreepatelsales@gmail.com</v>
          </cell>
        </row>
        <row r="657">
          <cell r="A657">
            <v>7713329</v>
          </cell>
          <cell r="B657" t="str">
            <v>SUNIL KUMAR SINGH</v>
          </cell>
          <cell r="C657" t="str">
            <v/>
          </cell>
          <cell r="D657" t="str">
            <v/>
          </cell>
          <cell r="E657" t="str">
            <v/>
          </cell>
          <cell r="F657" t="str">
            <v>BALLIA</v>
          </cell>
          <cell r="G657" t="str">
            <v/>
          </cell>
          <cell r="H657">
            <v>221712</v>
          </cell>
          <cell r="I657" t="str">
            <v>09 Uttar Pradesh</v>
          </cell>
          <cell r="J657" t="str">
            <v>CHHITOUNI RASRA, BALLIA</v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>
            <v>9451322921</v>
          </cell>
          <cell r="S657" t="str">
            <v>IC</v>
          </cell>
          <cell r="T657" t="str">
            <v>INUK</v>
          </cell>
          <cell r="U657" t="str">
            <v>INUK</v>
          </cell>
          <cell r="V657" t="str">
            <v>sunilrsr5583@gmail.com</v>
          </cell>
        </row>
        <row r="658">
          <cell r="A658">
            <v>7713324</v>
          </cell>
          <cell r="B658" t="str">
            <v>RAMVEER GITTI AND SAND SUPPLIERS</v>
          </cell>
          <cell r="C658" t="str">
            <v/>
          </cell>
          <cell r="D658" t="str">
            <v/>
          </cell>
          <cell r="E658" t="str">
            <v/>
          </cell>
          <cell r="F658" t="str">
            <v>MATHURA</v>
          </cell>
          <cell r="G658" t="str">
            <v/>
          </cell>
          <cell r="H658">
            <v>281001</v>
          </cell>
          <cell r="I658" t="str">
            <v>09 Uttar Pradesh</v>
          </cell>
          <cell r="J658" t="str">
            <v>NARE SIRE MARKET</v>
          </cell>
          <cell r="K658" t="str">
            <v/>
          </cell>
          <cell r="L658" t="str">
            <v>LAJPAT NAGAR, N.H.2 MATHURA</v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>
            <v>9412281230</v>
          </cell>
          <cell r="S658" t="str">
            <v>IC</v>
          </cell>
          <cell r="T658" t="str">
            <v>INUA</v>
          </cell>
          <cell r="U658" t="str">
            <v>INUA</v>
          </cell>
          <cell r="V658" t="str">
            <v/>
          </cell>
        </row>
        <row r="659">
          <cell r="A659">
            <v>8705268</v>
          </cell>
          <cell r="B659" t="str">
            <v>Arunachala Logistics Pvt Ltd</v>
          </cell>
          <cell r="C659" t="str">
            <v/>
          </cell>
          <cell r="D659" t="str">
            <v/>
          </cell>
          <cell r="E659" t="str">
            <v/>
          </cell>
          <cell r="F659" t="str">
            <v>Krishnagiri Dist. Tamil Nadu</v>
          </cell>
          <cell r="G659" t="str">
            <v/>
          </cell>
          <cell r="H659">
            <v>635103</v>
          </cell>
          <cell r="I659" t="str">
            <v>33 Tamil Nadu</v>
          </cell>
          <cell r="J659" t="str">
            <v>Survey No.75/11B,Essar Petrol bunk back side,Nallur Post,</v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>IC</v>
          </cell>
          <cell r="T659" t="str">
            <v>INK8</v>
          </cell>
          <cell r="U659" t="str">
            <v>INK8</v>
          </cell>
          <cell r="V659" t="str">
            <v>ed@arunachala.biz</v>
          </cell>
        </row>
        <row r="660">
          <cell r="A660">
            <v>7713460</v>
          </cell>
          <cell r="B660" t="str">
            <v>PANDA BROTHERS &amp; TRADERS</v>
          </cell>
          <cell r="C660" t="str">
            <v/>
          </cell>
          <cell r="D660" t="str">
            <v/>
          </cell>
          <cell r="E660" t="str">
            <v/>
          </cell>
          <cell r="F660" t="str">
            <v>CHANDRADEIPUR, CUTTACK</v>
          </cell>
          <cell r="G660" t="str">
            <v/>
          </cell>
          <cell r="H660">
            <v>754021</v>
          </cell>
          <cell r="I660" t="str">
            <v>21 Orissa</v>
          </cell>
          <cell r="J660" t="str">
            <v>KhataNo. 301, Plot No.-1252, Sungura, Jajpur, Salipur</v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>0671-2491467</v>
          </cell>
          <cell r="S660" t="str">
            <v>IC</v>
          </cell>
          <cell r="T660" t="str">
            <v>INO5</v>
          </cell>
          <cell r="U660" t="str">
            <v>INO5</v>
          </cell>
          <cell r="V660" t="str">
            <v>bipinpbt@rediffmail.com</v>
          </cell>
        </row>
        <row r="661">
          <cell r="A661">
            <v>7713457</v>
          </cell>
          <cell r="B661" t="str">
            <v>JAY GANESH METAL SUPPLIERS</v>
          </cell>
          <cell r="C661" t="str">
            <v/>
          </cell>
          <cell r="D661" t="str">
            <v/>
          </cell>
          <cell r="E661" t="str">
            <v/>
          </cell>
          <cell r="F661" t="str">
            <v>KUDAL</v>
          </cell>
          <cell r="G661" t="str">
            <v/>
          </cell>
          <cell r="H661">
            <v>416520</v>
          </cell>
          <cell r="I661" t="str">
            <v>27 Maharashtra</v>
          </cell>
          <cell r="J661" t="str">
            <v>ARVIND SHIRSAT,1492</v>
          </cell>
          <cell r="K661" t="str">
            <v/>
          </cell>
          <cell r="L661" t="str">
            <v>UDYAMNAGAR,MUMBAI-GOA ROAD</v>
          </cell>
          <cell r="M661" t="str">
            <v>DIST SINDHUDURG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>
            <v>9422392545</v>
          </cell>
          <cell r="S661" t="str">
            <v>IC</v>
          </cell>
          <cell r="T661" t="str">
            <v>INM1</v>
          </cell>
          <cell r="U661" t="str">
            <v>INM1</v>
          </cell>
          <cell r="V661" t="str">
            <v/>
          </cell>
        </row>
        <row r="662">
          <cell r="A662">
            <v>8705091</v>
          </cell>
          <cell r="B662" t="str">
            <v>K L All India Transport Company</v>
          </cell>
          <cell r="C662" t="str">
            <v/>
          </cell>
          <cell r="D662" t="str">
            <v/>
          </cell>
          <cell r="E662" t="str">
            <v/>
          </cell>
          <cell r="F662" t="str">
            <v>JASAI TAL-URAN</v>
          </cell>
          <cell r="G662" t="str">
            <v/>
          </cell>
          <cell r="H662">
            <v>410206</v>
          </cell>
          <cell r="I662" t="str">
            <v>27 Maharashtra</v>
          </cell>
          <cell r="J662" t="str">
            <v>AT - LS NO 167/2,</v>
          </cell>
          <cell r="K662" t="str">
            <v/>
          </cell>
          <cell r="L662" t="str">
            <v>Near Khopta Warehouse</v>
          </cell>
          <cell r="M662" t="str">
            <v>District Raigad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>IC</v>
          </cell>
          <cell r="T662" t="str">
            <v>INMK</v>
          </cell>
          <cell r="U662" t="str">
            <v>INMK</v>
          </cell>
          <cell r="V662" t="str">
            <v>info@kltransport.in</v>
          </cell>
        </row>
        <row r="663">
          <cell r="A663">
            <v>7713441</v>
          </cell>
          <cell r="B663" t="str">
            <v>OM TRADING COMPANY</v>
          </cell>
          <cell r="C663" t="str">
            <v/>
          </cell>
          <cell r="D663" t="str">
            <v/>
          </cell>
          <cell r="E663" t="str">
            <v/>
          </cell>
          <cell r="F663" t="str">
            <v>RAJGANPUR</v>
          </cell>
          <cell r="G663" t="str">
            <v/>
          </cell>
          <cell r="H663">
            <v>770017</v>
          </cell>
          <cell r="I663" t="str">
            <v>21 Orissa</v>
          </cell>
          <cell r="J663" t="str">
            <v>STATIONPARA,PLOT NO-724</v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>
            <v>9437486863</v>
          </cell>
          <cell r="S663" t="str">
            <v>IC</v>
          </cell>
          <cell r="T663" t="str">
            <v>INO3</v>
          </cell>
          <cell r="U663" t="str">
            <v>INO3</v>
          </cell>
          <cell r="V663" t="str">
            <v/>
          </cell>
        </row>
        <row r="664">
          <cell r="A664">
            <v>7713449</v>
          </cell>
          <cell r="B664" t="str">
            <v>M/S BILURI TYRES</v>
          </cell>
          <cell r="C664" t="str">
            <v/>
          </cell>
          <cell r="D664" t="str">
            <v/>
          </cell>
          <cell r="E664" t="str">
            <v/>
          </cell>
          <cell r="F664" t="str">
            <v>LAKHISARAI</v>
          </cell>
          <cell r="G664" t="str">
            <v/>
          </cell>
          <cell r="H664">
            <v>811311</v>
          </cell>
          <cell r="I664" t="str">
            <v>10 Bihar</v>
          </cell>
          <cell r="J664" t="str">
            <v>NAYA BAZAR KACHARI ROAD,</v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>
            <v>9431091051</v>
          </cell>
          <cell r="S664" t="str">
            <v>IC</v>
          </cell>
          <cell r="T664" t="str">
            <v>INB2</v>
          </cell>
          <cell r="U664" t="str">
            <v>INB2</v>
          </cell>
          <cell r="V664" t="str">
            <v>bilurityres@gmail.com</v>
          </cell>
        </row>
        <row r="665">
          <cell r="A665">
            <v>7713692</v>
          </cell>
          <cell r="B665" t="str">
            <v>M/s. Sonai Tyres</v>
          </cell>
          <cell r="C665" t="str">
            <v/>
          </cell>
          <cell r="D665" t="str">
            <v/>
          </cell>
          <cell r="E665" t="str">
            <v/>
          </cell>
          <cell r="F665" t="str">
            <v>Madurai, Tamil Nadu</v>
          </cell>
          <cell r="G665" t="str">
            <v/>
          </cell>
          <cell r="H665">
            <v>625002</v>
          </cell>
          <cell r="I665" t="str">
            <v>33 Tamil Nadu</v>
          </cell>
          <cell r="J665" t="str">
            <v>17-A, Chinnakanmai Street, Goripalayam</v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>IC</v>
          </cell>
          <cell r="T665" t="str">
            <v>INT4</v>
          </cell>
          <cell r="U665" t="str">
            <v>INT4</v>
          </cell>
          <cell r="V665" t="str">
            <v/>
          </cell>
        </row>
        <row r="666">
          <cell r="A666">
            <v>7713626</v>
          </cell>
          <cell r="B666" t="str">
            <v>Pioneer Trading Corporation</v>
          </cell>
          <cell r="C666" t="str">
            <v/>
          </cell>
          <cell r="D666" t="str">
            <v/>
          </cell>
          <cell r="E666" t="str">
            <v/>
          </cell>
          <cell r="F666" t="str">
            <v>Mumbai ,</v>
          </cell>
          <cell r="G666" t="str">
            <v>ANDHERI WEST</v>
          </cell>
          <cell r="H666">
            <v>400053</v>
          </cell>
          <cell r="I666" t="str">
            <v>27 Maharashtra</v>
          </cell>
          <cell r="J666" t="str">
            <v>178,Chaddha House</v>
          </cell>
          <cell r="K666" t="str">
            <v/>
          </cell>
          <cell r="L666" t="str">
            <v/>
          </cell>
          <cell r="M666" t="str">
            <v/>
          </cell>
          <cell r="N666" t="str">
            <v>SVP NAGAR, MHADHA LAYOUT</v>
          </cell>
          <cell r="O666" t="str">
            <v/>
          </cell>
          <cell r="P666" t="str">
            <v/>
          </cell>
          <cell r="Q666" t="str">
            <v/>
          </cell>
          <cell r="R666">
            <v>8655098024</v>
          </cell>
          <cell r="S666" t="str">
            <v>IC</v>
          </cell>
          <cell r="T666" t="str">
            <v>INM6</v>
          </cell>
          <cell r="U666" t="str">
            <v>INM6</v>
          </cell>
          <cell r="V666" t="str">
            <v>rzandani85@gmail.com</v>
          </cell>
        </row>
        <row r="667">
          <cell r="A667">
            <v>7713579</v>
          </cell>
          <cell r="B667" t="str">
            <v>NEW J P TYRES</v>
          </cell>
          <cell r="C667" t="str">
            <v/>
          </cell>
          <cell r="D667" t="str">
            <v/>
          </cell>
          <cell r="E667" t="str">
            <v/>
          </cell>
          <cell r="F667" t="str">
            <v>AJMER , RAJASTHAN</v>
          </cell>
          <cell r="G667" t="str">
            <v/>
          </cell>
          <cell r="H667">
            <v>305001</v>
          </cell>
          <cell r="I667" t="str">
            <v>08 Rajasthan</v>
          </cell>
          <cell r="J667" t="str">
            <v>PARVATPURA BYEPASS,BEAWAR ROAD,AJMER</v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>
            <v>9929409507</v>
          </cell>
          <cell r="S667" t="str">
            <v>IC</v>
          </cell>
          <cell r="T667" t="str">
            <v>INR3</v>
          </cell>
          <cell r="U667" t="str">
            <v>INR3</v>
          </cell>
          <cell r="V667" t="str">
            <v>nikhil.gohrani@gmail.com</v>
          </cell>
        </row>
        <row r="668">
          <cell r="A668">
            <v>7713595</v>
          </cell>
          <cell r="B668" t="str">
            <v>SHRI BALAJI TYRES</v>
          </cell>
          <cell r="C668" t="str">
            <v/>
          </cell>
          <cell r="D668" t="str">
            <v/>
          </cell>
          <cell r="E668" t="str">
            <v/>
          </cell>
          <cell r="F668" t="str">
            <v>CHAMPA/KORBA ,CHATTISGARH</v>
          </cell>
          <cell r="G668" t="str">
            <v/>
          </cell>
          <cell r="H668">
            <v>495671</v>
          </cell>
          <cell r="I668" t="str">
            <v>22 Chhattisgarh</v>
          </cell>
          <cell r="J668" t="str">
            <v>KORBA ROAD CHAMPA</v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>
            <v>9826712611</v>
          </cell>
          <cell r="S668" t="str">
            <v>IC</v>
          </cell>
          <cell r="T668" t="str">
            <v>INC4</v>
          </cell>
          <cell r="U668" t="str">
            <v>INC4</v>
          </cell>
          <cell r="V668" t="str">
            <v/>
          </cell>
        </row>
        <row r="669">
          <cell r="A669">
            <v>8705253</v>
          </cell>
          <cell r="B669" t="str">
            <v>M/S PRANJAL TRADING CORPORATION</v>
          </cell>
          <cell r="C669" t="str">
            <v/>
          </cell>
          <cell r="D669" t="str">
            <v/>
          </cell>
          <cell r="E669" t="str">
            <v/>
          </cell>
          <cell r="F669" t="str">
            <v>GANJ BASODA, Madhya Pradesh</v>
          </cell>
          <cell r="G669" t="str">
            <v/>
          </cell>
          <cell r="H669">
            <v>464221</v>
          </cell>
          <cell r="I669" t="str">
            <v>23 Madhya Pradesh</v>
          </cell>
          <cell r="J669" t="str">
            <v>WARD NO. 7, GAYTRI MANDIR BARETH ROAD GANJ BASODA</v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>
            <v>9826032501</v>
          </cell>
          <cell r="S669" t="str">
            <v>IC</v>
          </cell>
          <cell r="T669" t="str">
            <v>INME</v>
          </cell>
          <cell r="U669" t="str">
            <v>INME</v>
          </cell>
          <cell r="V669" t="str">
            <v>ptcvidisha@gmail.com</v>
          </cell>
        </row>
        <row r="670">
          <cell r="A670">
            <v>7713566</v>
          </cell>
          <cell r="B670" t="str">
            <v>KSR Freight Carriers</v>
          </cell>
          <cell r="C670" t="str">
            <v/>
          </cell>
          <cell r="D670" t="str">
            <v/>
          </cell>
          <cell r="E670" t="str">
            <v/>
          </cell>
          <cell r="F670" t="str">
            <v>Maharastra</v>
          </cell>
          <cell r="G670" t="str">
            <v/>
          </cell>
          <cell r="H670">
            <v>442401</v>
          </cell>
          <cell r="I670" t="str">
            <v>27 Maharashtra</v>
          </cell>
          <cell r="J670" t="str">
            <v>Near MIDC Ghugus Road, Khutala, Chandrapur</v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>
            <v>9921212811</v>
          </cell>
          <cell r="S670" t="str">
            <v>IC</v>
          </cell>
          <cell r="T670" t="str">
            <v>INMI</v>
          </cell>
          <cell r="U670" t="str">
            <v>INMI</v>
          </cell>
          <cell r="V670" t="str">
            <v/>
          </cell>
        </row>
        <row r="671">
          <cell r="A671">
            <v>7713734</v>
          </cell>
          <cell r="B671" t="str">
            <v>ABDUL QALYUM</v>
          </cell>
          <cell r="C671" t="str">
            <v/>
          </cell>
          <cell r="D671" t="str">
            <v/>
          </cell>
          <cell r="E671" t="str">
            <v/>
          </cell>
          <cell r="F671" t="str">
            <v>SUNDERGARH</v>
          </cell>
          <cell r="G671" t="str">
            <v/>
          </cell>
          <cell r="H671">
            <v>770033</v>
          </cell>
          <cell r="I671" t="str">
            <v>21 Orissa</v>
          </cell>
          <cell r="J671" t="str">
            <v>MISTRY DAFFAI NAGAR GOVT. HOSPITAL BIRNITRAPUR</v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>
            <v>9438010575</v>
          </cell>
          <cell r="S671" t="str">
            <v>IC</v>
          </cell>
          <cell r="T671" t="str">
            <v/>
          </cell>
          <cell r="U671" t="str">
            <v>INO3</v>
          </cell>
          <cell r="V671" t="str">
            <v/>
          </cell>
        </row>
        <row r="672">
          <cell r="A672">
            <v>7713813</v>
          </cell>
          <cell r="B672" t="str">
            <v>Shree Ram Granite</v>
          </cell>
          <cell r="C672" t="str">
            <v/>
          </cell>
          <cell r="D672" t="str">
            <v/>
          </cell>
          <cell r="E672" t="str">
            <v/>
          </cell>
          <cell r="F672" t="str">
            <v>JHANSI</v>
          </cell>
          <cell r="G672" t="str">
            <v/>
          </cell>
          <cell r="H672">
            <v>284129</v>
          </cell>
          <cell r="I672" t="str">
            <v>09 Uttar Pradesh</v>
          </cell>
          <cell r="J672" t="str">
            <v>jsai chowk,bhel khalar</v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>
            <v>7607872007</v>
          </cell>
          <cell r="S672" t="str">
            <v>IC</v>
          </cell>
          <cell r="T672" t="str">
            <v>INUV</v>
          </cell>
          <cell r="U672" t="str">
            <v>INUV</v>
          </cell>
          <cell r="V672" t="str">
            <v/>
          </cell>
        </row>
        <row r="673">
          <cell r="A673">
            <v>7713840</v>
          </cell>
          <cell r="B673" t="str">
            <v>KEN TANK AND VESSELS</v>
          </cell>
          <cell r="C673" t="str">
            <v/>
          </cell>
          <cell r="D673" t="str">
            <v/>
          </cell>
          <cell r="E673" t="str">
            <v/>
          </cell>
          <cell r="F673" t="str">
            <v>BERI</v>
          </cell>
          <cell r="G673" t="str">
            <v/>
          </cell>
          <cell r="H673">
            <v>124103</v>
          </cell>
          <cell r="I673" t="str">
            <v>06 Haryana</v>
          </cell>
          <cell r="J673" t="str">
            <v>Kila no 31/25, 42/5, 6, Lakria</v>
          </cell>
          <cell r="K673" t="str">
            <v/>
          </cell>
          <cell r="L673" t="str">
            <v>District Jajjar</v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>IC</v>
          </cell>
          <cell r="T673">
            <v>9300</v>
          </cell>
          <cell r="U673" t="str">
            <v>INMM</v>
          </cell>
          <cell r="V673" t="str">
            <v/>
          </cell>
        </row>
        <row r="674">
          <cell r="A674">
            <v>7713830</v>
          </cell>
          <cell r="B674" t="str">
            <v>BANSAL TYRE COMPANY</v>
          </cell>
          <cell r="C674" t="str">
            <v/>
          </cell>
          <cell r="D674" t="str">
            <v/>
          </cell>
          <cell r="E674" t="str">
            <v/>
          </cell>
          <cell r="F674" t="str">
            <v>BARNALA,PUNJAB</v>
          </cell>
          <cell r="G674" t="str">
            <v/>
          </cell>
          <cell r="H674">
            <v>148101</v>
          </cell>
          <cell r="I674" t="str">
            <v>03 Punjab</v>
          </cell>
          <cell r="J674" t="str">
            <v>OPPOSITE S.B.I BANK, NEAR JODA PETROL PUMP,BARNALA,PUNJAB</v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>IC</v>
          </cell>
          <cell r="T674" t="str">
            <v>INP6</v>
          </cell>
          <cell r="U674" t="str">
            <v>INP6</v>
          </cell>
          <cell r="V674" t="str">
            <v/>
          </cell>
        </row>
        <row r="675">
          <cell r="A675">
            <v>7713732</v>
          </cell>
          <cell r="B675" t="str">
            <v>MAA SANTOSHI ENTERPRISES/ PREM SURAJ</v>
          </cell>
          <cell r="C675" t="str">
            <v/>
          </cell>
          <cell r="D675" t="str">
            <v/>
          </cell>
          <cell r="E675" t="str">
            <v/>
          </cell>
          <cell r="F675" t="str">
            <v>JHARSUGUDA</v>
          </cell>
          <cell r="G675" t="str">
            <v/>
          </cell>
          <cell r="H675">
            <v>768201</v>
          </cell>
          <cell r="I675" t="str">
            <v>21 Orissa</v>
          </cell>
          <cell r="J675" t="str">
            <v>MAIN ROAD,JHARSUGUDA</v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>
            <v>9178846015</v>
          </cell>
          <cell r="S675" t="str">
            <v>IC</v>
          </cell>
          <cell r="T675" t="str">
            <v/>
          </cell>
          <cell r="U675" t="str">
            <v>INO3</v>
          </cell>
          <cell r="V675" t="str">
            <v/>
          </cell>
        </row>
        <row r="676">
          <cell r="A676">
            <v>7713733</v>
          </cell>
          <cell r="B676" t="str">
            <v>R P R ENGINEERING &amp; COMPANY</v>
          </cell>
          <cell r="C676" t="str">
            <v/>
          </cell>
          <cell r="D676" t="str">
            <v/>
          </cell>
          <cell r="E676" t="str">
            <v/>
          </cell>
          <cell r="F676" t="str">
            <v>KETHANAKONDA ,ANDHRA PRADESH</v>
          </cell>
          <cell r="G676" t="str">
            <v/>
          </cell>
          <cell r="H676">
            <v>521458</v>
          </cell>
          <cell r="I676" t="str">
            <v>37 Andhra Pradesh</v>
          </cell>
          <cell r="J676" t="str">
            <v>R S NO 126, CANAL ROAD,KETHANAKONDA KRISHNA DT</v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>
            <v>9440808298</v>
          </cell>
          <cell r="S676" t="str">
            <v>IC</v>
          </cell>
          <cell r="T676" t="str">
            <v>INA3</v>
          </cell>
          <cell r="U676" t="str">
            <v>INA3</v>
          </cell>
          <cell r="V676" t="str">
            <v>kolli.naveen135@gmail.com</v>
          </cell>
        </row>
        <row r="677">
          <cell r="A677">
            <v>8705102</v>
          </cell>
          <cell r="B677" t="str">
            <v>JYOTI CONSTRUCTION COMPANY</v>
          </cell>
          <cell r="C677" t="str">
            <v/>
          </cell>
          <cell r="D677" t="str">
            <v/>
          </cell>
          <cell r="E677" t="str">
            <v/>
          </cell>
          <cell r="F677" t="str">
            <v>HARDA , Indore</v>
          </cell>
          <cell r="G677" t="str">
            <v/>
          </cell>
          <cell r="H677">
            <v>461331</v>
          </cell>
          <cell r="I677" t="str">
            <v>23 Madhya Pradesh</v>
          </cell>
          <cell r="J677" t="str">
            <v>MAKAN NO 147, WARD NO 2.</v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>
            <v>9926420437</v>
          </cell>
          <cell r="S677" t="str">
            <v>IC</v>
          </cell>
          <cell r="T677" t="str">
            <v>INMB</v>
          </cell>
          <cell r="U677" t="str">
            <v>INMB</v>
          </cell>
          <cell r="V677" t="str">
            <v>jyoticonstruction101@gmail.com</v>
          </cell>
        </row>
        <row r="678">
          <cell r="A678">
            <v>8705266</v>
          </cell>
          <cell r="B678" t="str">
            <v>Arunachala Logistics Pvt Ltd</v>
          </cell>
          <cell r="C678" t="str">
            <v/>
          </cell>
          <cell r="D678" t="str">
            <v/>
          </cell>
          <cell r="E678" t="str">
            <v/>
          </cell>
          <cell r="F678" t="str">
            <v>Kurnool, Andhra Pradesh</v>
          </cell>
          <cell r="G678" t="str">
            <v/>
          </cell>
          <cell r="H678">
            <v>518221</v>
          </cell>
          <cell r="I678" t="str">
            <v>37 Andhra Pradesh</v>
          </cell>
          <cell r="J678" t="str">
            <v>NH-7,69 KM,Vill Vengalampally, Mandal, Peapulydist, Kurnool</v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>IC</v>
          </cell>
          <cell r="T678" t="str">
            <v>INA7</v>
          </cell>
          <cell r="U678" t="str">
            <v>INA7</v>
          </cell>
          <cell r="V678" t="str">
            <v>ed@arunachala.biz</v>
          </cell>
        </row>
        <row r="679">
          <cell r="A679">
            <v>8705269</v>
          </cell>
          <cell r="B679" t="str">
            <v>Arunachala Logistics Pvt Ltd</v>
          </cell>
          <cell r="C679" t="str">
            <v/>
          </cell>
          <cell r="D679" t="str">
            <v/>
          </cell>
          <cell r="E679" t="str">
            <v/>
          </cell>
          <cell r="F679" t="str">
            <v>Coiambotore</v>
          </cell>
          <cell r="G679" t="str">
            <v/>
          </cell>
          <cell r="H679">
            <v>641001</v>
          </cell>
          <cell r="I679" t="str">
            <v>33 Tamil Nadu</v>
          </cell>
          <cell r="J679" t="str">
            <v>Coiambotre Unit-662 Thattan Thottam, Venkidapuram Kulathur</v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>IC</v>
          </cell>
          <cell r="T679" t="str">
            <v>INT3</v>
          </cell>
          <cell r="U679" t="str">
            <v>INT3</v>
          </cell>
          <cell r="V679" t="str">
            <v>ed@arunachala.biz</v>
          </cell>
        </row>
        <row r="680">
          <cell r="A680">
            <v>7713567</v>
          </cell>
          <cell r="B680" t="str">
            <v>MAA BHAWANI TYRE HOUSE</v>
          </cell>
          <cell r="C680" t="str">
            <v/>
          </cell>
          <cell r="D680" t="str">
            <v/>
          </cell>
          <cell r="E680" t="str">
            <v/>
          </cell>
          <cell r="F680" t="str">
            <v>VARANASI</v>
          </cell>
          <cell r="G680" t="str">
            <v/>
          </cell>
          <cell r="H680">
            <v>221005</v>
          </cell>
          <cell r="I680" t="str">
            <v>09 Uttar Pradesh</v>
          </cell>
          <cell r="J680" t="str">
            <v>CHUNAR ROAD, CHITAIPUR</v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>
            <v>7497904135</v>
          </cell>
          <cell r="S680" t="str">
            <v>IC</v>
          </cell>
          <cell r="T680" t="str">
            <v>INUK</v>
          </cell>
          <cell r="U680" t="str">
            <v>INUK</v>
          </cell>
          <cell r="V680" t="str">
            <v/>
          </cell>
        </row>
        <row r="681">
          <cell r="A681">
            <v>7713649</v>
          </cell>
          <cell r="B681" t="str">
            <v>SAI TYRE HOUSE</v>
          </cell>
          <cell r="C681" t="str">
            <v/>
          </cell>
          <cell r="D681" t="str">
            <v/>
          </cell>
          <cell r="E681" t="str">
            <v/>
          </cell>
          <cell r="F681" t="str">
            <v>ODISHA</v>
          </cell>
          <cell r="G681" t="str">
            <v/>
          </cell>
          <cell r="H681">
            <v>751003</v>
          </cell>
          <cell r="I681" t="str">
            <v>21 Orissa</v>
          </cell>
          <cell r="J681" t="str">
            <v>AT-SUNDARPADA,BHUBANESWAR, DIST- KHURDA</v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>IC</v>
          </cell>
          <cell r="T681" t="str">
            <v>INO3</v>
          </cell>
          <cell r="U681" t="str">
            <v>INO3</v>
          </cell>
          <cell r="V681" t="str">
            <v/>
          </cell>
        </row>
        <row r="682">
          <cell r="A682">
            <v>7713625</v>
          </cell>
          <cell r="B682" t="str">
            <v>SHIV ENTERPRISE</v>
          </cell>
          <cell r="C682" t="str">
            <v/>
          </cell>
          <cell r="D682" t="str">
            <v/>
          </cell>
          <cell r="E682" t="str">
            <v/>
          </cell>
          <cell r="F682" t="str">
            <v>MEHSANA/KHERALU, GUJARAT</v>
          </cell>
          <cell r="G682" t="str">
            <v/>
          </cell>
          <cell r="H682">
            <v>384325</v>
          </cell>
          <cell r="I682" t="str">
            <v>24 Gujarat</v>
          </cell>
          <cell r="J682" t="str">
            <v>16-A, Kalrav Complex, Vrandavan Cross Road, Kherula,</v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>
            <v>9426343393</v>
          </cell>
          <cell r="S682" t="str">
            <v>IC</v>
          </cell>
          <cell r="T682" t="str">
            <v>ING2</v>
          </cell>
          <cell r="U682" t="str">
            <v>ING2</v>
          </cell>
          <cell r="V682" t="str">
            <v>vikrammchaudhary@gmail.com</v>
          </cell>
        </row>
        <row r="683">
          <cell r="A683">
            <v>7713571</v>
          </cell>
          <cell r="B683" t="str">
            <v>JOYSRI ENTERPRISES</v>
          </cell>
          <cell r="C683" t="str">
            <v/>
          </cell>
          <cell r="D683" t="str">
            <v/>
          </cell>
          <cell r="E683" t="str">
            <v/>
          </cell>
          <cell r="F683" t="str">
            <v>Ranchi, Jharknad</v>
          </cell>
          <cell r="G683" t="str">
            <v/>
          </cell>
          <cell r="H683">
            <v>834009</v>
          </cell>
          <cell r="I683" t="str">
            <v>20 Jharkhand</v>
          </cell>
          <cell r="J683" t="str">
            <v>Behind of Sai Enclave New Bandhgari  Dipatoli Bariyatu Ranch</v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>IC</v>
          </cell>
          <cell r="T683" t="str">
            <v>INJ7</v>
          </cell>
          <cell r="U683" t="str">
            <v>INJ7</v>
          </cell>
          <cell r="V683" t="str">
            <v>jaclbihar@gmail.com</v>
          </cell>
        </row>
        <row r="684">
          <cell r="A684">
            <v>7713503</v>
          </cell>
          <cell r="B684" t="str">
            <v>New Ivan Tyres</v>
          </cell>
          <cell r="C684" t="str">
            <v/>
          </cell>
          <cell r="D684" t="str">
            <v/>
          </cell>
          <cell r="E684" t="str">
            <v/>
          </cell>
          <cell r="F684" t="str">
            <v>Mecheda , WEST BENGAL</v>
          </cell>
          <cell r="G684" t="str">
            <v/>
          </cell>
          <cell r="H684">
            <v>721137</v>
          </cell>
          <cell r="I684" t="str">
            <v>19 West Bengal</v>
          </cell>
          <cell r="J684" t="str">
            <v>Kakdihi, Mecheda,DIST- Purba Mednipur</v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>IC</v>
          </cell>
          <cell r="T684" t="str">
            <v>INWD</v>
          </cell>
          <cell r="U684" t="str">
            <v>INWD</v>
          </cell>
          <cell r="V684" t="str">
            <v>arsedtam@gmail.com</v>
          </cell>
        </row>
        <row r="685">
          <cell r="A685">
            <v>7713520</v>
          </cell>
          <cell r="B685" t="str">
            <v>M/s Gupta Trading Company</v>
          </cell>
          <cell r="C685" t="str">
            <v/>
          </cell>
          <cell r="D685" t="str">
            <v/>
          </cell>
          <cell r="E685" t="str">
            <v/>
          </cell>
          <cell r="F685" t="str">
            <v>Palwal, Haryana</v>
          </cell>
          <cell r="G685" t="str">
            <v/>
          </cell>
          <cell r="H685">
            <v>121106</v>
          </cell>
          <cell r="I685" t="str">
            <v>06 Haryana</v>
          </cell>
          <cell r="J685" t="str">
            <v>Opp Bharat gas Agency,Old GT road</v>
          </cell>
          <cell r="K685" t="str">
            <v>Hodal</v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>
            <v>9896088470</v>
          </cell>
          <cell r="S685" t="str">
            <v>IC</v>
          </cell>
          <cell r="T685" t="str">
            <v>INH8</v>
          </cell>
          <cell r="U685" t="str">
            <v>INH8</v>
          </cell>
          <cell r="V685" t="str">
            <v>sonumodigarg@gmail.com</v>
          </cell>
        </row>
        <row r="686">
          <cell r="A686">
            <v>7713831</v>
          </cell>
          <cell r="B686" t="str">
            <v>SRI VARI TYRES</v>
          </cell>
          <cell r="C686" t="str">
            <v/>
          </cell>
          <cell r="D686" t="str">
            <v/>
          </cell>
          <cell r="E686" t="str">
            <v/>
          </cell>
          <cell r="F686" t="str">
            <v>ANEKAL, BANGALORE</v>
          </cell>
          <cell r="G686" t="str">
            <v/>
          </cell>
          <cell r="H686">
            <v>562107</v>
          </cell>
          <cell r="I686" t="str">
            <v>29 Karnataka</v>
          </cell>
          <cell r="J686" t="str">
            <v>SHOP NO. 5,6&amp;7, 194/7 &amp;24, J S Layout, JS Complex, Sarjapura</v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>IC</v>
          </cell>
          <cell r="T686" t="str">
            <v>INK8</v>
          </cell>
          <cell r="U686" t="str">
            <v>INK8</v>
          </cell>
          <cell r="V686" t="str">
            <v>srivarityres@gmail.com</v>
          </cell>
        </row>
        <row r="687">
          <cell r="A687">
            <v>7713844</v>
          </cell>
          <cell r="B687" t="str">
            <v>TYRE ARCADE</v>
          </cell>
          <cell r="C687" t="str">
            <v/>
          </cell>
          <cell r="D687" t="str">
            <v/>
          </cell>
          <cell r="E687" t="str">
            <v/>
          </cell>
          <cell r="F687" t="str">
            <v>Kolkata</v>
          </cell>
          <cell r="G687" t="str">
            <v/>
          </cell>
          <cell r="H687">
            <v>781029</v>
          </cell>
          <cell r="I687" t="str">
            <v>18 Assam</v>
          </cell>
          <cell r="J687" t="str">
            <v>H.NO-1, NARBAM PATH, OPP-LAKSHMI</v>
          </cell>
          <cell r="K687" t="str">
            <v/>
          </cell>
          <cell r="L687" t="str">
            <v>MANDIR, BORSAJAI</v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>
            <v>9830067897</v>
          </cell>
          <cell r="S687" t="str">
            <v>IC</v>
          </cell>
          <cell r="T687" t="str">
            <v>INA3</v>
          </cell>
          <cell r="U687" t="str">
            <v>INA3</v>
          </cell>
          <cell r="V687" t="str">
            <v/>
          </cell>
        </row>
        <row r="688">
          <cell r="A688">
            <v>8706084</v>
          </cell>
          <cell r="B688" t="str">
            <v>TYRE ARCADE</v>
          </cell>
          <cell r="C688" t="str">
            <v/>
          </cell>
          <cell r="D688" t="str">
            <v/>
          </cell>
          <cell r="E688" t="str">
            <v/>
          </cell>
          <cell r="F688" t="str">
            <v>GUWAHATI</v>
          </cell>
          <cell r="G688" t="str">
            <v/>
          </cell>
          <cell r="H688">
            <v>781029</v>
          </cell>
          <cell r="I688" t="str">
            <v>18 Assam</v>
          </cell>
          <cell r="J688" t="str">
            <v>H.NO. 1, NARBAM PATH, OPP-LAKSHMI</v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9830067897</v>
          </cell>
          <cell r="S688" t="str">
            <v>IC</v>
          </cell>
          <cell r="T688" t="str">
            <v>INAC</v>
          </cell>
          <cell r="U688" t="str">
            <v>INAC</v>
          </cell>
          <cell r="V688" t="str">
            <v>takolkata@gmail.com</v>
          </cell>
        </row>
        <row r="689">
          <cell r="A689">
            <v>7713629</v>
          </cell>
          <cell r="B689" t="str">
            <v>Bindya Cargo Pvt Ltd</v>
          </cell>
          <cell r="C689" t="str">
            <v/>
          </cell>
          <cell r="D689" t="str">
            <v/>
          </cell>
          <cell r="E689" t="str">
            <v/>
          </cell>
          <cell r="F689" t="str">
            <v>Bangalore, Karnataka</v>
          </cell>
          <cell r="G689" t="str">
            <v/>
          </cell>
          <cell r="H689">
            <v>562162</v>
          </cell>
          <cell r="I689" t="str">
            <v>29 Karnataka</v>
          </cell>
          <cell r="J689" t="str">
            <v>#5/10, Makali Village, Dasanapur Hobli, Bengaluru</v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>
            <v>9845364448</v>
          </cell>
          <cell r="S689" t="str">
            <v>IC</v>
          </cell>
          <cell r="T689" t="str">
            <v>INK8</v>
          </cell>
          <cell r="U689" t="str">
            <v>INK8</v>
          </cell>
          <cell r="V689" t="str">
            <v>ravishankar@bindyacargo.com</v>
          </cell>
        </row>
        <row r="690">
          <cell r="A690">
            <v>7713919</v>
          </cell>
          <cell r="B690" t="str">
            <v>Hind Tyre</v>
          </cell>
          <cell r="C690" t="str">
            <v/>
          </cell>
          <cell r="D690" t="str">
            <v/>
          </cell>
          <cell r="E690" t="str">
            <v/>
          </cell>
          <cell r="F690" t="str">
            <v>Doraha (Ludhiana)</v>
          </cell>
          <cell r="G690" t="str">
            <v/>
          </cell>
          <cell r="H690">
            <v>148101</v>
          </cell>
          <cell r="I690" t="str">
            <v>03 Punjab</v>
          </cell>
          <cell r="J690" t="str">
            <v>5/7, near gurbax singh khem singh petrol pump,old rajwant Hp</v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>
            <v>8437000004</v>
          </cell>
          <cell r="S690" t="str">
            <v>IC</v>
          </cell>
          <cell r="T690" t="str">
            <v>INP6</v>
          </cell>
          <cell r="U690" t="str">
            <v>INP6</v>
          </cell>
          <cell r="V690" t="str">
            <v/>
          </cell>
        </row>
        <row r="691">
          <cell r="A691">
            <v>7714070</v>
          </cell>
          <cell r="B691" t="str">
            <v>BELDANGA LUBRICANTING CENTRE</v>
          </cell>
          <cell r="C691" t="str">
            <v/>
          </cell>
          <cell r="D691" t="str">
            <v/>
          </cell>
          <cell r="E691" t="str">
            <v/>
          </cell>
          <cell r="F691" t="str">
            <v>BELDANGA</v>
          </cell>
          <cell r="G691" t="str">
            <v/>
          </cell>
          <cell r="H691">
            <v>742133</v>
          </cell>
          <cell r="I691" t="str">
            <v>19 West Bengal</v>
          </cell>
          <cell r="J691" t="str">
            <v>Near IOC Petrol Pump</v>
          </cell>
          <cell r="K691" t="str">
            <v/>
          </cell>
          <cell r="L691" t="str">
            <v>Vill- Barua, Beldanga</v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>
            <v>8926636794</v>
          </cell>
          <cell r="S691" t="str">
            <v>IC</v>
          </cell>
          <cell r="T691" t="str">
            <v>INWA</v>
          </cell>
          <cell r="U691" t="str">
            <v>INWA</v>
          </cell>
          <cell r="V691" t="str">
            <v>mdharunrashid326@gmail.com</v>
          </cell>
        </row>
        <row r="692">
          <cell r="A692">
            <v>7713885</v>
          </cell>
          <cell r="B692" t="str">
            <v>ROHIT TYRE</v>
          </cell>
          <cell r="C692" t="str">
            <v/>
          </cell>
          <cell r="D692" t="str">
            <v/>
          </cell>
          <cell r="E692" t="str">
            <v/>
          </cell>
          <cell r="F692" t="str">
            <v>SINGHANA/JHUNJUNU , Rajasthan</v>
          </cell>
          <cell r="G692" t="str">
            <v/>
          </cell>
          <cell r="H692">
            <v>333503</v>
          </cell>
          <cell r="I692" t="str">
            <v>08 Rajasthan</v>
          </cell>
          <cell r="J692" t="str">
            <v>WARD NO-12,KHETRI,NEAR GANESH MADIR, KHETRI</v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>IC</v>
          </cell>
          <cell r="T692" t="str">
            <v>INR3</v>
          </cell>
          <cell r="U692" t="str">
            <v>INR3</v>
          </cell>
          <cell r="V692" t="str">
            <v>mukeshsaini9404@gmail.com</v>
          </cell>
        </row>
        <row r="693">
          <cell r="A693">
            <v>7713874</v>
          </cell>
          <cell r="B693" t="str">
            <v>Sri Lakshmi Tyres</v>
          </cell>
          <cell r="C693" t="str">
            <v/>
          </cell>
          <cell r="D693" t="str">
            <v/>
          </cell>
          <cell r="E693" t="str">
            <v/>
          </cell>
          <cell r="F693" t="str">
            <v>Prakasam Andhra Pradesh</v>
          </cell>
          <cell r="G693" t="str">
            <v/>
          </cell>
          <cell r="H693">
            <v>523101</v>
          </cell>
          <cell r="I693" t="str">
            <v>37 Andhra Pradesh</v>
          </cell>
          <cell r="J693" t="str">
            <v>Dno-1/245 ,Under Andhra Bank ,Trunk Road, Sinagarayakonda</v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>
            <v>9848316535</v>
          </cell>
          <cell r="S693" t="str">
            <v>IC</v>
          </cell>
          <cell r="T693" t="str">
            <v>INA3</v>
          </cell>
          <cell r="U693" t="str">
            <v>INA3</v>
          </cell>
          <cell r="V693" t="str">
            <v>srilakshmityres34@gmail.com</v>
          </cell>
        </row>
        <row r="694">
          <cell r="A694">
            <v>7713891</v>
          </cell>
          <cell r="B694" t="str">
            <v>M/s.ATM Express Cargo</v>
          </cell>
          <cell r="C694" t="str">
            <v/>
          </cell>
          <cell r="D694" t="str">
            <v/>
          </cell>
          <cell r="E694" t="str">
            <v/>
          </cell>
          <cell r="F694" t="str">
            <v>Baroda</v>
          </cell>
          <cell r="G694" t="str">
            <v/>
          </cell>
          <cell r="H694">
            <v>390019</v>
          </cell>
          <cell r="I694" t="str">
            <v>24 Gujarat</v>
          </cell>
          <cell r="J694" t="str">
            <v>366 Sayaji Market,Near APMC Market NH8 ,Ajawa Crossing Barod</v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>IC</v>
          </cell>
          <cell r="T694" t="str">
            <v>ING7</v>
          </cell>
          <cell r="U694" t="str">
            <v>ING7</v>
          </cell>
          <cell r="V694" t="str">
            <v>atmbaroda@yahoo.com</v>
          </cell>
        </row>
        <row r="695">
          <cell r="A695">
            <v>7713878</v>
          </cell>
          <cell r="B695" t="str">
            <v>Shinde Tyres</v>
          </cell>
          <cell r="C695" t="str">
            <v/>
          </cell>
          <cell r="D695" t="str">
            <v/>
          </cell>
          <cell r="E695" t="str">
            <v/>
          </cell>
          <cell r="F695" t="str">
            <v>Osmanabad</v>
          </cell>
          <cell r="G695" t="str">
            <v/>
          </cell>
          <cell r="H695">
            <v>413501</v>
          </cell>
          <cell r="I695" t="str">
            <v>27 Maharashtra</v>
          </cell>
          <cell r="J695" t="str">
            <v>11 No, Shale Sanior, Samta Nagar</v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>IC</v>
          </cell>
          <cell r="T695" t="str">
            <v>INMJ</v>
          </cell>
          <cell r="U695" t="str">
            <v>INMJ</v>
          </cell>
          <cell r="V695" t="str">
            <v/>
          </cell>
        </row>
        <row r="696">
          <cell r="A696">
            <v>7714044</v>
          </cell>
          <cell r="B696" t="str">
            <v>SRI RAJAN ENTERPRISES</v>
          </cell>
          <cell r="C696" t="str">
            <v/>
          </cell>
          <cell r="D696" t="str">
            <v/>
          </cell>
          <cell r="E696" t="str">
            <v/>
          </cell>
          <cell r="F696" t="str">
            <v>CHENNAI, TAMIL NADU</v>
          </cell>
          <cell r="G696" t="str">
            <v/>
          </cell>
          <cell r="H696">
            <v>600040</v>
          </cell>
          <cell r="I696" t="str">
            <v>33 Tamil Nadu</v>
          </cell>
          <cell r="J696" t="str">
            <v>NO.1242,3RD FLOOR,13TH MAIN ROAD ANNA NAGAR WEST, CHENNAI</v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>
            <v>9444016150</v>
          </cell>
          <cell r="S696" t="str">
            <v>IC</v>
          </cell>
          <cell r="T696" t="str">
            <v>INT0</v>
          </cell>
          <cell r="U696" t="str">
            <v>INT0</v>
          </cell>
          <cell r="V696" t="str">
            <v>srirajanminerals_8015@yahoo.com</v>
          </cell>
        </row>
        <row r="697">
          <cell r="A697">
            <v>7713934</v>
          </cell>
          <cell r="B697" t="str">
            <v>Bajrang Bali Filling Station</v>
          </cell>
          <cell r="C697" t="str">
            <v/>
          </cell>
          <cell r="D697" t="str">
            <v/>
          </cell>
          <cell r="E697" t="str">
            <v/>
          </cell>
          <cell r="F697" t="str">
            <v>Bathinda, Punjab</v>
          </cell>
          <cell r="G697" t="str">
            <v/>
          </cell>
          <cell r="H697">
            <v>151201</v>
          </cell>
          <cell r="I697" t="str">
            <v>03 Punjab</v>
          </cell>
          <cell r="J697" t="str">
            <v>VPO Balo Viju, Goniana-Jaitu Road, Goniana Distt. Bathinda</v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>
            <v>959278001</v>
          </cell>
          <cell r="S697" t="str">
            <v>IC</v>
          </cell>
          <cell r="T697" t="str">
            <v>INP6</v>
          </cell>
          <cell r="U697" t="str">
            <v>INP6</v>
          </cell>
          <cell r="V697" t="str">
            <v>avigarg02@gmail.com</v>
          </cell>
        </row>
        <row r="698">
          <cell r="A698">
            <v>7713890</v>
          </cell>
          <cell r="B698" t="str">
            <v>Dhana Lakshmi Tyres</v>
          </cell>
          <cell r="C698" t="str">
            <v/>
          </cell>
          <cell r="D698" t="str">
            <v/>
          </cell>
          <cell r="E698" t="str">
            <v/>
          </cell>
          <cell r="F698" t="str">
            <v>Prakasam Andhra Pradesh</v>
          </cell>
          <cell r="G698" t="str">
            <v/>
          </cell>
          <cell r="H698">
            <v>523226</v>
          </cell>
          <cell r="I698" t="str">
            <v>37 Andhra Pradesh</v>
          </cell>
          <cell r="J698" t="str">
            <v>197/ 4A ,Budawada ,Main Road,Marichetlapalem, Chimakurthi,</v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>
            <v>8500244775</v>
          </cell>
          <cell r="S698" t="str">
            <v>IC</v>
          </cell>
          <cell r="T698" t="str">
            <v>INA3</v>
          </cell>
          <cell r="U698" t="str">
            <v>INA3</v>
          </cell>
          <cell r="V698" t="str">
            <v/>
          </cell>
        </row>
        <row r="699">
          <cell r="A699">
            <v>7714087</v>
          </cell>
          <cell r="B699" t="str">
            <v>Patidar Tyres</v>
          </cell>
          <cell r="C699" t="str">
            <v/>
          </cell>
          <cell r="D699" t="str">
            <v/>
          </cell>
          <cell r="E699" t="str">
            <v/>
          </cell>
          <cell r="F699" t="str">
            <v>Bhuj, Gujrat</v>
          </cell>
          <cell r="G699" t="str">
            <v/>
          </cell>
          <cell r="H699">
            <v>370001</v>
          </cell>
          <cell r="I699" t="str">
            <v>24 Gujarat</v>
          </cell>
          <cell r="J699" t="str">
            <v>Patidar Tyres Plot No. 1 SurveyNo325,near shilpa motor</v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>
            <v>9909777000</v>
          </cell>
          <cell r="S699" t="str">
            <v>IC</v>
          </cell>
          <cell r="T699" t="str">
            <v>ING3</v>
          </cell>
          <cell r="U699" t="str">
            <v>ING3</v>
          </cell>
          <cell r="V699" t="str">
            <v>Patidartyres@gmail.com</v>
          </cell>
        </row>
        <row r="700">
          <cell r="A700">
            <v>7714096</v>
          </cell>
          <cell r="B700" t="str">
            <v>Rossline Freedom</v>
          </cell>
          <cell r="C700" t="str">
            <v/>
          </cell>
          <cell r="D700" t="str">
            <v/>
          </cell>
          <cell r="E700" t="str">
            <v/>
          </cell>
          <cell r="F700" t="str">
            <v>Cochin, Kerala</v>
          </cell>
          <cell r="G700" t="str">
            <v/>
          </cell>
          <cell r="H700">
            <v>682034</v>
          </cell>
          <cell r="I700" t="str">
            <v>32 Kerala</v>
          </cell>
          <cell r="J700" t="str">
            <v>2/439A, Container Terminal Road,near Cheranelloor Signal Jun</v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>
            <v>9846163827</v>
          </cell>
          <cell r="S700" t="str">
            <v>IC</v>
          </cell>
          <cell r="T700" t="str">
            <v>INKB</v>
          </cell>
          <cell r="U700" t="str">
            <v>INKB</v>
          </cell>
          <cell r="V700" t="str">
            <v>raj@rossline.com</v>
          </cell>
        </row>
        <row r="701">
          <cell r="A701">
            <v>7714098</v>
          </cell>
          <cell r="B701" t="str">
            <v>LUXMI TYRES</v>
          </cell>
          <cell r="C701" t="str">
            <v/>
          </cell>
          <cell r="D701" t="str">
            <v/>
          </cell>
          <cell r="E701" t="str">
            <v/>
          </cell>
          <cell r="F701" t="str">
            <v>Sohna, HARYANA</v>
          </cell>
          <cell r="G701" t="str">
            <v/>
          </cell>
          <cell r="H701">
            <v>122103</v>
          </cell>
          <cell r="I701" t="str">
            <v>06 Haryana</v>
          </cell>
          <cell r="J701" t="str">
            <v>DELHI ALWAR ROAD,NEAR ITI SOHNA</v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>
            <v>9992245680</v>
          </cell>
          <cell r="S701" t="str">
            <v>IC</v>
          </cell>
          <cell r="T701" t="str">
            <v>INH8</v>
          </cell>
          <cell r="U701" t="str">
            <v>INH8</v>
          </cell>
          <cell r="V701" t="str">
            <v>sanjaysatija680@gmail.com</v>
          </cell>
        </row>
        <row r="702">
          <cell r="A702">
            <v>7714088</v>
          </cell>
          <cell r="B702" t="str">
            <v>RAJU TYRE RETRADING</v>
          </cell>
          <cell r="C702" t="str">
            <v/>
          </cell>
          <cell r="D702" t="str">
            <v/>
          </cell>
          <cell r="E702" t="str">
            <v/>
          </cell>
          <cell r="F702" t="str">
            <v>Ambikapur, CHATTISGARH</v>
          </cell>
          <cell r="G702" t="str">
            <v/>
          </cell>
          <cell r="H702">
            <v>497001</v>
          </cell>
          <cell r="I702" t="str">
            <v>22 Chhattisgarh</v>
          </cell>
          <cell r="J702" t="str">
            <v>RAJU TYRE RETRADING,KHARSIYA ROAD AMBIKAPUR,DIST. SURGUJA</v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9425254287</v>
          </cell>
          <cell r="S702" t="str">
            <v>IC</v>
          </cell>
          <cell r="T702" t="str">
            <v>INC4</v>
          </cell>
          <cell r="U702" t="str">
            <v>INC4</v>
          </cell>
          <cell r="V702" t="str">
            <v>rajutyre96@gmail.com</v>
          </cell>
        </row>
        <row r="703">
          <cell r="A703">
            <v>7714101</v>
          </cell>
          <cell r="B703" t="str">
            <v>SINGH MOTORS</v>
          </cell>
          <cell r="C703" t="str">
            <v/>
          </cell>
          <cell r="D703" t="str">
            <v/>
          </cell>
          <cell r="E703" t="str">
            <v/>
          </cell>
          <cell r="F703" t="str">
            <v>BELTARA , CHATTISGARH</v>
          </cell>
          <cell r="G703" t="str">
            <v/>
          </cell>
          <cell r="H703">
            <v>495449</v>
          </cell>
          <cell r="I703" t="str">
            <v>22 Chhattisgarh</v>
          </cell>
          <cell r="J703" t="str">
            <v>NH-5, KORBA ROAD, NEAR COAL WASHIERY,BELTARA,DIST. BILASPUR</v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>
            <v>9981991110</v>
          </cell>
          <cell r="S703" t="str">
            <v>IC</v>
          </cell>
          <cell r="T703" t="str">
            <v>INC4</v>
          </cell>
          <cell r="U703" t="str">
            <v>INC4</v>
          </cell>
          <cell r="V703" t="str">
            <v>singh.motors@yahoo.com</v>
          </cell>
        </row>
        <row r="704">
          <cell r="A704">
            <v>7714118</v>
          </cell>
          <cell r="B704" t="str">
            <v>M/S Vinod kumar</v>
          </cell>
          <cell r="C704" t="str">
            <v/>
          </cell>
          <cell r="D704" t="str">
            <v/>
          </cell>
          <cell r="E704" t="str">
            <v/>
          </cell>
          <cell r="F704" t="str">
            <v>MUZAFFARNAGAR, UP</v>
          </cell>
          <cell r="G704" t="str">
            <v/>
          </cell>
          <cell r="H704">
            <v>251001</v>
          </cell>
          <cell r="I704" t="str">
            <v>09 Uttar Pradesh</v>
          </cell>
          <cell r="J704" t="str">
            <v>140, DIWARKAPURI MUZAFFARNAGAR</v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>IC</v>
          </cell>
          <cell r="T704" t="str">
            <v>INUF</v>
          </cell>
          <cell r="U704" t="str">
            <v>INUF</v>
          </cell>
          <cell r="V704" t="str">
            <v/>
          </cell>
        </row>
        <row r="705">
          <cell r="A705">
            <v>7714119</v>
          </cell>
          <cell r="B705" t="str">
            <v>MISHRA TYRE HOUSE</v>
          </cell>
          <cell r="C705" t="str">
            <v/>
          </cell>
          <cell r="D705" t="str">
            <v/>
          </cell>
          <cell r="E705" t="str">
            <v/>
          </cell>
          <cell r="F705" t="str">
            <v>NAUTANWA/MAHARAJGANJ</v>
          </cell>
          <cell r="G705" t="str">
            <v/>
          </cell>
          <cell r="H705">
            <v>273164</v>
          </cell>
          <cell r="I705" t="str">
            <v>09 Uttar Pradesh</v>
          </cell>
          <cell r="J705" t="str">
            <v>KUNSERWA BY PASS TIRAHA, GORAKHPUR ROAD,NAUTANWA,MAHARAJGANJ</v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>IC</v>
          </cell>
          <cell r="T705" t="str">
            <v>INUQ</v>
          </cell>
          <cell r="U705" t="str">
            <v>INUQ</v>
          </cell>
          <cell r="V705" t="str">
            <v/>
          </cell>
        </row>
        <row r="706">
          <cell r="A706">
            <v>8706180</v>
          </cell>
          <cell r="B706" t="str">
            <v>Bharat Tyres</v>
          </cell>
          <cell r="C706" t="str">
            <v/>
          </cell>
          <cell r="D706" t="str">
            <v/>
          </cell>
          <cell r="E706" t="str">
            <v/>
          </cell>
          <cell r="F706" t="str">
            <v>GANDHIDHAM</v>
          </cell>
          <cell r="G706" t="str">
            <v/>
          </cell>
          <cell r="H706">
            <v>370150</v>
          </cell>
          <cell r="I706" t="str">
            <v>24 Gujarat</v>
          </cell>
          <cell r="J706" t="str">
            <v>Urmila Ben, Ramesh Bhai Madhavi</v>
          </cell>
          <cell r="K706" t="str">
            <v/>
          </cell>
          <cell r="L706" t="str">
            <v>Near Hari Om weigh bridge</v>
          </cell>
          <cell r="M706" t="str">
            <v>Near L &amp; T Toll Naka</v>
          </cell>
          <cell r="N706" t="str">
            <v>Village Samakhiyari,Taluka Bachau</v>
          </cell>
          <cell r="O706" t="str">
            <v/>
          </cell>
          <cell r="P706" t="str">
            <v/>
          </cell>
          <cell r="Q706" t="str">
            <v/>
          </cell>
          <cell r="R706">
            <v>9825227266</v>
          </cell>
          <cell r="S706" t="str">
            <v>IC</v>
          </cell>
          <cell r="T706" t="str">
            <v>ING3</v>
          </cell>
          <cell r="U706" t="str">
            <v>ING3</v>
          </cell>
          <cell r="V706" t="str">
            <v>gela.ahir@gmail.com</v>
          </cell>
        </row>
        <row r="707">
          <cell r="A707">
            <v>7714129</v>
          </cell>
          <cell r="B707" t="str">
            <v>NEW INDIA TYRES</v>
          </cell>
          <cell r="C707" t="str">
            <v/>
          </cell>
          <cell r="D707" t="str">
            <v/>
          </cell>
          <cell r="E707" t="str">
            <v/>
          </cell>
          <cell r="F707" t="str">
            <v>ARANI</v>
          </cell>
          <cell r="G707" t="str">
            <v/>
          </cell>
          <cell r="H707">
            <v>632301</v>
          </cell>
          <cell r="I707" t="str">
            <v>33 Tamil Nadu</v>
          </cell>
          <cell r="J707" t="str">
            <v>NEW NO-14,GANDHI ROAD</v>
          </cell>
          <cell r="K707" t="str">
            <v/>
          </cell>
          <cell r="L707" t="str">
            <v>ARANI,THIRUVANNAMALAI DIST</v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>
            <v>9842378606</v>
          </cell>
          <cell r="S707" t="str">
            <v>IC</v>
          </cell>
          <cell r="T707" t="str">
            <v>INT0</v>
          </cell>
          <cell r="U707" t="str">
            <v>INT0</v>
          </cell>
          <cell r="V707" t="str">
            <v/>
          </cell>
        </row>
        <row r="708">
          <cell r="A708">
            <v>7714146</v>
          </cell>
          <cell r="B708" t="str">
            <v>DMS TYRES</v>
          </cell>
          <cell r="C708" t="str">
            <v/>
          </cell>
          <cell r="D708" t="str">
            <v/>
          </cell>
          <cell r="E708" t="str">
            <v/>
          </cell>
          <cell r="F708" t="str">
            <v>AURANGABAD ROAD.JALNA</v>
          </cell>
          <cell r="G708" t="str">
            <v/>
          </cell>
          <cell r="H708">
            <v>431203</v>
          </cell>
          <cell r="I708" t="str">
            <v>27 Maharashtra</v>
          </cell>
          <cell r="J708" t="str">
            <v>DEEPALI MULTI  SERVICES(BHARAT PETROLEUM PUMP)OPP.VISHAL COR</v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>
            <v>9823381919</v>
          </cell>
          <cell r="S708" t="str">
            <v>IC</v>
          </cell>
          <cell r="T708" t="str">
            <v>INMG</v>
          </cell>
          <cell r="U708" t="str">
            <v>INMG</v>
          </cell>
          <cell r="V708" t="str">
            <v>dmstyres19@gmail.com</v>
          </cell>
        </row>
        <row r="709">
          <cell r="A709">
            <v>8706183</v>
          </cell>
          <cell r="B709" t="str">
            <v>Kaushik Global Logistics Limited</v>
          </cell>
          <cell r="C709" t="str">
            <v/>
          </cell>
          <cell r="D709" t="str">
            <v/>
          </cell>
          <cell r="E709" t="str">
            <v/>
          </cell>
          <cell r="F709" t="str">
            <v>Lucknow, UP</v>
          </cell>
          <cell r="G709" t="str">
            <v/>
          </cell>
          <cell r="H709">
            <v>226008</v>
          </cell>
          <cell r="I709" t="str">
            <v>09 Uttar Pradesh</v>
          </cell>
          <cell r="J709" t="str">
            <v>Khasara No.3472/2902, Road No.5 Indl Area Nadarganj</v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>IC</v>
          </cell>
          <cell r="T709" t="str">
            <v>INUP</v>
          </cell>
          <cell r="U709" t="str">
            <v>INUP</v>
          </cell>
          <cell r="V709" t="str">
            <v/>
          </cell>
        </row>
        <row r="710">
          <cell r="A710">
            <v>7714022</v>
          </cell>
          <cell r="B710" t="str">
            <v>SREE THREE DEVI STONE CRUSHER</v>
          </cell>
          <cell r="C710" t="str">
            <v/>
          </cell>
          <cell r="D710" t="str">
            <v/>
          </cell>
          <cell r="E710" t="str">
            <v/>
          </cell>
          <cell r="F710" t="str">
            <v>JAMENAVEPOTHAVARAM</v>
          </cell>
          <cell r="G710" t="str">
            <v/>
          </cell>
          <cell r="H710">
            <v>521456</v>
          </cell>
          <cell r="I710" t="str">
            <v>37 Andhra Pradesh</v>
          </cell>
          <cell r="J710" t="str">
            <v>SR NO 163/3, JAMENAVEPOTHAVARA,</v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>
            <v>9440808298</v>
          </cell>
          <cell r="S710" t="str">
            <v>IC</v>
          </cell>
          <cell r="T710" t="str">
            <v>INA3</v>
          </cell>
          <cell r="U710" t="str">
            <v>INA3</v>
          </cell>
          <cell r="V710" t="str">
            <v>kolli.naveen135@gmail.com</v>
          </cell>
        </row>
        <row r="711">
          <cell r="A711">
            <v>7714097</v>
          </cell>
          <cell r="B711" t="str">
            <v>GANDHI MOTOR STORE</v>
          </cell>
          <cell r="C711" t="str">
            <v/>
          </cell>
          <cell r="D711" t="str">
            <v/>
          </cell>
          <cell r="E711" t="str">
            <v/>
          </cell>
          <cell r="F711" t="str">
            <v>DELHI / MANGOLPURI</v>
          </cell>
          <cell r="G711" t="str">
            <v/>
          </cell>
          <cell r="H711">
            <v>110034</v>
          </cell>
          <cell r="I711" t="str">
            <v>07 Delhi</v>
          </cell>
          <cell r="J711" t="str">
            <v>HOUSE NO 226 , BLOCK BC MANGOLPURI IND. AREA</v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>
            <v>9811122555</v>
          </cell>
          <cell r="S711" t="str">
            <v>IC</v>
          </cell>
          <cell r="T711" t="str">
            <v>IND2</v>
          </cell>
          <cell r="U711" t="str">
            <v>IND2</v>
          </cell>
          <cell r="V711" t="str">
            <v>dspcoldchain@gmail.com</v>
          </cell>
        </row>
        <row r="712">
          <cell r="A712">
            <v>7714102</v>
          </cell>
          <cell r="B712" t="str">
            <v>National steel agro engg.works and</v>
          </cell>
          <cell r="C712" t="str">
            <v>Fabrication</v>
          </cell>
          <cell r="D712" t="str">
            <v/>
          </cell>
          <cell r="E712" t="str">
            <v/>
          </cell>
          <cell r="F712" t="str">
            <v>JALALABAD, SHAMLI , UTTAR PRADESH</v>
          </cell>
          <cell r="G712" t="str">
            <v/>
          </cell>
          <cell r="H712">
            <v>247772</v>
          </cell>
          <cell r="I712" t="str">
            <v>09 Uttar Pradesh</v>
          </cell>
          <cell r="J712" t="str">
            <v>delhi saharanpur road jalalabad</v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>
            <v>9319271838</v>
          </cell>
          <cell r="S712" t="str">
            <v>IC</v>
          </cell>
          <cell r="T712" t="str">
            <v>INUF</v>
          </cell>
          <cell r="U712" t="str">
            <v>INUF</v>
          </cell>
          <cell r="V712" t="str">
            <v/>
          </cell>
        </row>
        <row r="713">
          <cell r="A713">
            <v>7714128</v>
          </cell>
          <cell r="B713" t="str">
            <v>KRISHNA TYRES</v>
          </cell>
          <cell r="C713" t="str">
            <v/>
          </cell>
          <cell r="D713" t="str">
            <v/>
          </cell>
          <cell r="E713" t="str">
            <v/>
          </cell>
          <cell r="F713" t="str">
            <v>KAMREJ SURAT</v>
          </cell>
          <cell r="G713" t="str">
            <v/>
          </cell>
          <cell r="H713">
            <v>394190</v>
          </cell>
          <cell r="I713" t="str">
            <v>24 Gujarat</v>
          </cell>
          <cell r="J713" t="str">
            <v>34-35, GURUKRIPA</v>
          </cell>
          <cell r="K713" t="str">
            <v/>
          </cell>
          <cell r="L713" t="str">
            <v>SHOPPING CENTRE NH-8</v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>
            <v>8469645247</v>
          </cell>
          <cell r="S713" t="str">
            <v>IC</v>
          </cell>
          <cell r="T713" t="str">
            <v>ING6</v>
          </cell>
          <cell r="U713" t="str">
            <v>ING6</v>
          </cell>
          <cell r="V713" t="str">
            <v>krishnatyres2013@yahoo.in</v>
          </cell>
        </row>
        <row r="714">
          <cell r="A714">
            <v>7716607</v>
          </cell>
          <cell r="B714" t="str">
            <v>AHIRAT TYRES</v>
          </cell>
          <cell r="C714" t="str">
            <v/>
          </cell>
          <cell r="D714" t="str">
            <v/>
          </cell>
          <cell r="E714" t="str">
            <v/>
          </cell>
          <cell r="F714" t="str">
            <v>Kutch</v>
          </cell>
          <cell r="G714" t="str">
            <v/>
          </cell>
          <cell r="H714">
            <v>370140</v>
          </cell>
          <cell r="I714" t="str">
            <v>24 Gujarat</v>
          </cell>
          <cell r="J714" t="str">
            <v>GROUND FLOOR NANDGAM</v>
          </cell>
          <cell r="K714" t="str">
            <v/>
          </cell>
          <cell r="L714" t="str">
            <v/>
          </cell>
          <cell r="M714" t="str">
            <v/>
          </cell>
          <cell r="N714" t="str">
            <v>PLOT NO.92 MOTI CHIRAI BHACHAU</v>
          </cell>
          <cell r="O714" t="str">
            <v/>
          </cell>
          <cell r="P714" t="str">
            <v/>
          </cell>
          <cell r="Q714" t="str">
            <v/>
          </cell>
          <cell r="R714">
            <v>7490046279</v>
          </cell>
          <cell r="S714" t="str">
            <v>IC</v>
          </cell>
          <cell r="T714" t="str">
            <v>ING3</v>
          </cell>
          <cell r="U714" t="str">
            <v>ING3</v>
          </cell>
          <cell r="V714" t="str">
            <v>cargo_ashapura@yahoo.co.in</v>
          </cell>
        </row>
        <row r="715">
          <cell r="A715">
            <v>7714120</v>
          </cell>
          <cell r="B715" t="str">
            <v>M/S THAKRAL MOTORS</v>
          </cell>
          <cell r="C715" t="str">
            <v/>
          </cell>
          <cell r="D715" t="str">
            <v/>
          </cell>
          <cell r="E715" t="str">
            <v/>
          </cell>
          <cell r="F715" t="str">
            <v>UTTAR PRADESH</v>
          </cell>
          <cell r="G715" t="str">
            <v/>
          </cell>
          <cell r="H715">
            <v>247776</v>
          </cell>
          <cell r="I715" t="str">
            <v>09 Uttar Pradesh</v>
          </cell>
          <cell r="J715" t="str">
            <v>delhi saharanpur road jalalabad Dist Shamli</v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>
            <v>7017160764</v>
          </cell>
          <cell r="S715" t="str">
            <v>IC</v>
          </cell>
          <cell r="T715" t="str">
            <v>INUF</v>
          </cell>
          <cell r="U715" t="str">
            <v>INUF</v>
          </cell>
          <cell r="V715" t="str">
            <v/>
          </cell>
        </row>
        <row r="716">
          <cell r="A716">
            <v>7714121</v>
          </cell>
          <cell r="B716" t="str">
            <v>Sky Tyre Emporium</v>
          </cell>
          <cell r="C716" t="str">
            <v/>
          </cell>
          <cell r="D716" t="str">
            <v/>
          </cell>
          <cell r="E716" t="str">
            <v/>
          </cell>
          <cell r="F716" t="str">
            <v>SRINAGAR, JAMMU &amp; KASHMIR</v>
          </cell>
          <cell r="G716" t="str">
            <v/>
          </cell>
          <cell r="H716">
            <v>190010</v>
          </cell>
          <cell r="I716" t="str">
            <v>01 Jammu &amp; Kashmir</v>
          </cell>
          <cell r="J716" t="str">
            <v>BATAMALOO ADDA, OPPOSITE MARSHALLING YARD NEAR SUMO STAND</v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>
            <v>8437000004</v>
          </cell>
          <cell r="S716" t="str">
            <v>IC</v>
          </cell>
          <cell r="T716" t="str">
            <v>INJB</v>
          </cell>
          <cell r="U716" t="str">
            <v>INJB</v>
          </cell>
          <cell r="V716" t="str">
            <v>nazeer_sufityres@yahoo.com</v>
          </cell>
        </row>
        <row r="717">
          <cell r="A717">
            <v>7713904</v>
          </cell>
          <cell r="B717" t="str">
            <v>Sharma Tyre House</v>
          </cell>
          <cell r="C717" t="str">
            <v/>
          </cell>
          <cell r="D717" t="str">
            <v/>
          </cell>
          <cell r="E717" t="str">
            <v/>
          </cell>
          <cell r="F717" t="str">
            <v>Gwalior</v>
          </cell>
          <cell r="G717" t="str">
            <v/>
          </cell>
          <cell r="H717">
            <v>474010</v>
          </cell>
          <cell r="I717" t="str">
            <v>23 Madhya Pradesh</v>
          </cell>
          <cell r="J717" t="str">
            <v>S/10/231,Main Road Parking,No 5 KE Pass Transport Nagar,</v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>
            <v>9981908300</v>
          </cell>
          <cell r="S717" t="str">
            <v>IC</v>
          </cell>
          <cell r="T717" t="str">
            <v>INMA</v>
          </cell>
          <cell r="U717" t="str">
            <v>INMA</v>
          </cell>
          <cell r="V717" t="str">
            <v>anuj_shantigroups@yahoo.com</v>
          </cell>
        </row>
        <row r="718">
          <cell r="A718">
            <v>7714156</v>
          </cell>
          <cell r="B718" t="str">
            <v>TIWARI TYRE AGENCY</v>
          </cell>
          <cell r="C718" t="str">
            <v/>
          </cell>
          <cell r="D718" t="str">
            <v/>
          </cell>
          <cell r="E718" t="str">
            <v/>
          </cell>
          <cell r="F718" t="str">
            <v>MUZAFFARPUR</v>
          </cell>
          <cell r="G718" t="str">
            <v/>
          </cell>
          <cell r="H718">
            <v>842005</v>
          </cell>
          <cell r="I718" t="str">
            <v>10 Bihar</v>
          </cell>
          <cell r="J718" t="str">
            <v>VILLAGE-SHERPUR,NH-28,  SAMASTIPUR ROAD</v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>
            <v>9934974832</v>
          </cell>
          <cell r="S718" t="str">
            <v>IC</v>
          </cell>
          <cell r="T718" t="str">
            <v>INB6</v>
          </cell>
          <cell r="U718" t="str">
            <v>INB6</v>
          </cell>
          <cell r="V718" t="str">
            <v>tiwarytyreagency@gmail.com</v>
          </cell>
        </row>
        <row r="719">
          <cell r="A719">
            <v>7714184</v>
          </cell>
          <cell r="B719" t="str">
            <v>M/s JAY MATA DI TRADERS</v>
          </cell>
          <cell r="C719" t="str">
            <v/>
          </cell>
          <cell r="D719" t="str">
            <v/>
          </cell>
          <cell r="E719" t="str">
            <v/>
          </cell>
          <cell r="F719" t="str">
            <v>SARIA ,JHARKHAND</v>
          </cell>
          <cell r="G719" t="str">
            <v/>
          </cell>
          <cell r="H719">
            <v>825320</v>
          </cell>
          <cell r="I719" t="str">
            <v>20 Jharkhand</v>
          </cell>
          <cell r="J719" t="str">
            <v>Panchayat - Sariya, Vil.- Chotki Suriya, PO+PS-Suriya Giridh</v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>
            <v>9006397837</v>
          </cell>
          <cell r="S719" t="str">
            <v>IC</v>
          </cell>
          <cell r="T719" t="str">
            <v>INJ7</v>
          </cell>
          <cell r="U719" t="str">
            <v>INJ7</v>
          </cell>
          <cell r="V719" t="str">
            <v/>
          </cell>
        </row>
        <row r="720">
          <cell r="A720">
            <v>7714140</v>
          </cell>
          <cell r="B720" t="str">
            <v>CSR TREADS</v>
          </cell>
          <cell r="C720" t="str">
            <v/>
          </cell>
          <cell r="D720" t="str">
            <v/>
          </cell>
          <cell r="E720" t="str">
            <v/>
          </cell>
          <cell r="F720" t="str">
            <v>NIZAMABAD</v>
          </cell>
          <cell r="G720" t="str">
            <v/>
          </cell>
          <cell r="H720">
            <v>503002</v>
          </cell>
          <cell r="I720" t="str">
            <v>36 Telangana</v>
          </cell>
          <cell r="J720" t="str">
            <v># 6-13-40 , NAMDEVWADA</v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>08462-231718</v>
          </cell>
          <cell r="S720" t="str">
            <v>IC</v>
          </cell>
          <cell r="T720" t="str">
            <v>INA1</v>
          </cell>
          <cell r="U720" t="str">
            <v>INA1</v>
          </cell>
          <cell r="V720" t="str">
            <v>shekpal@gmail.com</v>
          </cell>
        </row>
        <row r="721">
          <cell r="A721">
            <v>7713897</v>
          </cell>
          <cell r="B721" t="str">
            <v>ABUBAKAR TRADERS</v>
          </cell>
          <cell r="C721" t="str">
            <v/>
          </cell>
          <cell r="D721" t="str">
            <v/>
          </cell>
          <cell r="E721" t="str">
            <v/>
          </cell>
          <cell r="F721" t="str">
            <v>SOLAPUR</v>
          </cell>
          <cell r="G721" t="str">
            <v/>
          </cell>
          <cell r="H721">
            <v>413307</v>
          </cell>
          <cell r="I721" t="str">
            <v>27 Maharashtra</v>
          </cell>
          <cell r="J721" t="str">
            <v>1944,MUJAWAR GALLI,NEAR BSNL OFFICE, KADLAS NAKA SANGOLA</v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>IC</v>
          </cell>
          <cell r="T721" t="str">
            <v>INMJ</v>
          </cell>
          <cell r="U721" t="str">
            <v>INMJ</v>
          </cell>
          <cell r="V721" t="str">
            <v>abubakartraders786@gmail.com</v>
          </cell>
        </row>
        <row r="722">
          <cell r="A722">
            <v>7713905</v>
          </cell>
          <cell r="B722" t="str">
            <v>Gwalior Tyre House</v>
          </cell>
          <cell r="C722" t="str">
            <v/>
          </cell>
          <cell r="D722" t="str">
            <v/>
          </cell>
          <cell r="E722" t="str">
            <v/>
          </cell>
          <cell r="F722" t="str">
            <v>Gwalior, MADHYA PRADESH</v>
          </cell>
          <cell r="G722" t="str">
            <v/>
          </cell>
          <cell r="H722">
            <v>474009</v>
          </cell>
          <cell r="I722" t="str">
            <v>23 Madhya Pradesh</v>
          </cell>
          <cell r="J722" t="str">
            <v>Raushani Ghar Road,Gwalior (MP)</v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>
            <v>9981908300</v>
          </cell>
          <cell r="S722" t="str">
            <v>IC</v>
          </cell>
          <cell r="T722" t="str">
            <v>INMA</v>
          </cell>
          <cell r="U722" t="str">
            <v>INMA</v>
          </cell>
          <cell r="V722" t="str">
            <v>mohit.malhotra@yahoo.co.in</v>
          </cell>
        </row>
        <row r="723">
          <cell r="A723">
            <v>7714183</v>
          </cell>
          <cell r="B723" t="str">
            <v>M/S GEETA ENTERPRISES</v>
          </cell>
          <cell r="C723" t="str">
            <v/>
          </cell>
          <cell r="D723" t="str">
            <v/>
          </cell>
          <cell r="E723" t="str">
            <v/>
          </cell>
          <cell r="F723" t="str">
            <v>TANDWA ,JHARKHAND</v>
          </cell>
          <cell r="G723" t="str">
            <v/>
          </cell>
          <cell r="H723">
            <v>825321</v>
          </cell>
          <cell r="I723" t="str">
            <v>20 Jharkhand</v>
          </cell>
          <cell r="J723" t="str">
            <v>At + PO --TANDWA,Dist --  CHATRA</v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9931302125</v>
          </cell>
          <cell r="S723" t="str">
            <v>IC</v>
          </cell>
          <cell r="T723" t="str">
            <v>INJ7</v>
          </cell>
          <cell r="U723" t="str">
            <v>INJ7</v>
          </cell>
          <cell r="V723" t="str">
            <v>mukeshkumarsaw262@gmail.com</v>
          </cell>
        </row>
        <row r="724">
          <cell r="A724">
            <v>7714112</v>
          </cell>
          <cell r="B724" t="str">
            <v>TALWAR &amp; CO.</v>
          </cell>
          <cell r="C724" t="str">
            <v/>
          </cell>
          <cell r="D724" t="str">
            <v/>
          </cell>
          <cell r="E724" t="str">
            <v/>
          </cell>
          <cell r="F724" t="str">
            <v>ARA,Bihar</v>
          </cell>
          <cell r="G724" t="str">
            <v/>
          </cell>
          <cell r="H724">
            <v>802301</v>
          </cell>
          <cell r="I724" t="str">
            <v>10 Bihar</v>
          </cell>
          <cell r="J724" t="str">
            <v>MAHAVIR TOLA  -ARA ,DIST.- BHOJPUR</v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>
            <v>9334453558</v>
          </cell>
          <cell r="S724" t="str">
            <v>IC</v>
          </cell>
          <cell r="T724" t="str">
            <v>INB2</v>
          </cell>
          <cell r="U724" t="str">
            <v>INB2</v>
          </cell>
          <cell r="V724" t="str">
            <v>anuj_shantigroups@yahoo.com</v>
          </cell>
        </row>
        <row r="725">
          <cell r="A725">
            <v>7714113</v>
          </cell>
          <cell r="B725" t="str">
            <v>SHRI RAM TYRES</v>
          </cell>
          <cell r="C725" t="str">
            <v/>
          </cell>
          <cell r="D725" t="str">
            <v/>
          </cell>
          <cell r="E725" t="str">
            <v/>
          </cell>
          <cell r="F725" t="str">
            <v>SASARAM, BIHAR</v>
          </cell>
          <cell r="G725" t="str">
            <v/>
          </cell>
          <cell r="H725">
            <v>821115</v>
          </cell>
          <cell r="I725" t="str">
            <v>10 Bihar</v>
          </cell>
          <cell r="J725" t="str">
            <v>OPP KANODIA PUMP SASARAM</v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>
            <v>9431089161</v>
          </cell>
          <cell r="S725" t="str">
            <v>IC</v>
          </cell>
          <cell r="T725" t="str">
            <v>INB8</v>
          </cell>
          <cell r="U725" t="str">
            <v>INB8</v>
          </cell>
          <cell r="V725" t="str">
            <v>SANJAYSINGHSSM275@GMAIL.COM</v>
          </cell>
        </row>
        <row r="726">
          <cell r="A726">
            <v>7713902</v>
          </cell>
          <cell r="B726" t="str">
            <v>CHOUDHARY TYRES</v>
          </cell>
          <cell r="C726" t="str">
            <v/>
          </cell>
          <cell r="D726" t="str">
            <v/>
          </cell>
          <cell r="E726" t="str">
            <v/>
          </cell>
          <cell r="F726" t="str">
            <v>ALWAR</v>
          </cell>
          <cell r="G726" t="str">
            <v/>
          </cell>
          <cell r="H726">
            <v>301001</v>
          </cell>
          <cell r="I726" t="str">
            <v>08 Rajasthan</v>
          </cell>
          <cell r="J726" t="str">
            <v>A-400 TRANSPORT NAGAR ALWAR RAJ.</v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>
            <v>9799393995</v>
          </cell>
          <cell r="S726" t="str">
            <v>IC</v>
          </cell>
          <cell r="T726" t="str">
            <v>INR1</v>
          </cell>
          <cell r="U726" t="str">
            <v>INR1</v>
          </cell>
          <cell r="V726" t="str">
            <v>aktcpadam@gmail.com</v>
          </cell>
        </row>
        <row r="727">
          <cell r="A727">
            <v>7713903</v>
          </cell>
          <cell r="B727" t="str">
            <v>Jainson Tyres</v>
          </cell>
          <cell r="C727" t="str">
            <v/>
          </cell>
          <cell r="D727" t="str">
            <v/>
          </cell>
          <cell r="E727" t="str">
            <v/>
          </cell>
          <cell r="F727" t="str">
            <v>Morena, MADHYA PRADESH</v>
          </cell>
          <cell r="G727" t="str">
            <v/>
          </cell>
          <cell r="H727">
            <v>476001</v>
          </cell>
          <cell r="I727" t="str">
            <v>23 Madhya Pradesh</v>
          </cell>
          <cell r="J727" t="str">
            <v>KULBHOOSHAN JAIN S/O. Mr.N.K. JAIN,A.B.ROAD, MORENA (M.P.)</v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>
            <v>9229222233</v>
          </cell>
          <cell r="S727" t="str">
            <v>IC</v>
          </cell>
          <cell r="T727" t="str">
            <v>INMA</v>
          </cell>
          <cell r="U727" t="str">
            <v>INMA</v>
          </cell>
          <cell r="V727" t="str">
            <v>rinku.morena@gmail.com</v>
          </cell>
        </row>
        <row r="728">
          <cell r="A728">
            <v>7714114</v>
          </cell>
          <cell r="B728" t="str">
            <v>SRI BAJRANG TRADERS</v>
          </cell>
          <cell r="C728" t="str">
            <v/>
          </cell>
          <cell r="D728" t="str">
            <v/>
          </cell>
          <cell r="E728" t="str">
            <v/>
          </cell>
          <cell r="F728" t="str">
            <v>RAMGARHWA,BIHAR</v>
          </cell>
          <cell r="G728" t="str">
            <v/>
          </cell>
          <cell r="H728">
            <v>845433</v>
          </cell>
          <cell r="I728" t="str">
            <v>10 Bihar</v>
          </cell>
          <cell r="J728" t="str">
            <v>VILLAGE-MAIN ROAD RAMGARHWA,NEAR POLICE STAT,EAST CHAMPARAN</v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>
            <v>9801516760</v>
          </cell>
          <cell r="S728" t="str">
            <v>IC</v>
          </cell>
          <cell r="T728" t="str">
            <v>INB6</v>
          </cell>
          <cell r="U728" t="str">
            <v>INB6</v>
          </cell>
          <cell r="V728" t="str">
            <v>krishnakumar89119011@gmail.com</v>
          </cell>
        </row>
        <row r="729">
          <cell r="A729">
            <v>7714095</v>
          </cell>
          <cell r="B729" t="str">
            <v>Gaurav Tyre Centre</v>
          </cell>
          <cell r="C729" t="str">
            <v/>
          </cell>
          <cell r="D729" t="str">
            <v/>
          </cell>
          <cell r="E729" t="str">
            <v/>
          </cell>
          <cell r="F729" t="str">
            <v>Bihar Sharif  , Bihar</v>
          </cell>
          <cell r="G729" t="str">
            <v/>
          </cell>
          <cell r="H729">
            <v>803101</v>
          </cell>
          <cell r="I729" t="str">
            <v>10 Bihar</v>
          </cell>
          <cell r="J729" t="str">
            <v>Ram Chandrapur, Near Bus Stand,Bihar Sharif</v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>
            <v>9135624900</v>
          </cell>
          <cell r="S729" t="str">
            <v>IC</v>
          </cell>
          <cell r="T729" t="str">
            <v>INB2</v>
          </cell>
          <cell r="U729" t="str">
            <v>INB2</v>
          </cell>
          <cell r="V729" t="str">
            <v>KUMARNITISH1994@GMAIL.COM</v>
          </cell>
        </row>
        <row r="730">
          <cell r="A730">
            <v>7714339</v>
          </cell>
          <cell r="B730" t="str">
            <v>CHINNAPPA NANDAN</v>
          </cell>
          <cell r="C730" t="str">
            <v/>
          </cell>
          <cell r="D730" t="str">
            <v/>
          </cell>
          <cell r="E730" t="str">
            <v/>
          </cell>
          <cell r="F730" t="str">
            <v>Walaja, Vellore</v>
          </cell>
          <cell r="G730" t="str">
            <v/>
          </cell>
          <cell r="H730">
            <v>632513</v>
          </cell>
          <cell r="I730" t="str">
            <v>33 Tamil Nadu</v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>122/101, RADHA KRISHNAN STREET, WALAJA</v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>IC</v>
          </cell>
          <cell r="T730" t="str">
            <v>INMM</v>
          </cell>
          <cell r="U730" t="str">
            <v>INMM</v>
          </cell>
          <cell r="V730" t="str">
            <v/>
          </cell>
        </row>
        <row r="731">
          <cell r="A731">
            <v>7714274</v>
          </cell>
          <cell r="B731" t="str">
            <v>Tyre Sales &amp; Service</v>
          </cell>
          <cell r="C731" t="str">
            <v/>
          </cell>
          <cell r="D731" t="str">
            <v/>
          </cell>
          <cell r="E731" t="str">
            <v/>
          </cell>
          <cell r="F731" t="str">
            <v>Pollachi</v>
          </cell>
          <cell r="G731" t="str">
            <v/>
          </cell>
          <cell r="H731">
            <v>642002</v>
          </cell>
          <cell r="I731" t="str">
            <v>33 Tamil Nadu</v>
          </cell>
          <cell r="J731" t="str">
            <v>No:54/1, Palakkadu Road,CTC Depot Salai, Kovai Road</v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>IC</v>
          </cell>
          <cell r="T731" t="str">
            <v>INT3</v>
          </cell>
          <cell r="U731" t="str">
            <v>INT3</v>
          </cell>
          <cell r="V731" t="str">
            <v>tsspoy@gmail.com</v>
          </cell>
        </row>
        <row r="732">
          <cell r="A732">
            <v>7714323</v>
          </cell>
          <cell r="B732" t="str">
            <v>Yadav Motor</v>
          </cell>
          <cell r="C732" t="str">
            <v/>
          </cell>
          <cell r="D732" t="str">
            <v/>
          </cell>
          <cell r="E732" t="str">
            <v/>
          </cell>
          <cell r="F732" t="str">
            <v>Jhajjar,HARYANA</v>
          </cell>
          <cell r="G732" t="str">
            <v/>
          </cell>
          <cell r="H732">
            <v>124103</v>
          </cell>
          <cell r="I732" t="str">
            <v>06 Haryana</v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>Shahid Bhagat Singh Chowk,Charkhi-Dadri</v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>IC</v>
          </cell>
          <cell r="T732" t="str">
            <v>INH5</v>
          </cell>
          <cell r="U732" t="str">
            <v>INH5</v>
          </cell>
          <cell r="V732" t="str">
            <v/>
          </cell>
        </row>
        <row r="733">
          <cell r="A733">
            <v>7714235</v>
          </cell>
          <cell r="B733" t="str">
            <v>NEW SETHI TYRE</v>
          </cell>
          <cell r="C733" t="str">
            <v/>
          </cell>
          <cell r="D733" t="str">
            <v/>
          </cell>
          <cell r="E733" t="str">
            <v/>
          </cell>
          <cell r="F733" t="str">
            <v>Ghaziabad, UP</v>
          </cell>
          <cell r="G733" t="str">
            <v/>
          </cell>
          <cell r="H733">
            <v>201001</v>
          </cell>
          <cell r="I733" t="str">
            <v>09 Uttar Pradesh</v>
          </cell>
          <cell r="J733" t="str">
            <v/>
          </cell>
          <cell r="K733" t="str">
            <v/>
          </cell>
          <cell r="L733" t="str">
            <v>7TH MILE STONE GIANI BORDER CHIKAMERPUR</v>
          </cell>
          <cell r="M733" t="str">
            <v>OPP. KUNDAN LAL PETROL PUMP GHAZIABAD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>IC</v>
          </cell>
          <cell r="T733" t="str">
            <v>IND3</v>
          </cell>
          <cell r="U733" t="str">
            <v>IND3</v>
          </cell>
          <cell r="V733" t="str">
            <v/>
          </cell>
        </row>
        <row r="734">
          <cell r="A734">
            <v>7714198</v>
          </cell>
          <cell r="B734" t="str">
            <v>KALAKOR TYRES</v>
          </cell>
          <cell r="C734" t="str">
            <v/>
          </cell>
          <cell r="D734" t="str">
            <v/>
          </cell>
          <cell r="E734" t="str">
            <v/>
          </cell>
          <cell r="F734" t="str">
            <v>BURDWAN  , West Bengal</v>
          </cell>
          <cell r="G734" t="str">
            <v/>
          </cell>
          <cell r="H734">
            <v>713101</v>
          </cell>
          <cell r="I734" t="str">
            <v>19 West Bengal</v>
          </cell>
          <cell r="J734" t="str">
            <v>KESAB GANJ CHATTI,G.T.ROAD,BURDWAN</v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>IC</v>
          </cell>
          <cell r="T734" t="str">
            <v>INW4</v>
          </cell>
          <cell r="U734" t="str">
            <v>INW4</v>
          </cell>
          <cell r="V734" t="str">
            <v/>
          </cell>
        </row>
        <row r="735">
          <cell r="A735">
            <v>7714212</v>
          </cell>
          <cell r="B735" t="str">
            <v>Prasanna Purple Mobility Soloution P.Ltd</v>
          </cell>
          <cell r="C735" t="str">
            <v/>
          </cell>
          <cell r="D735" t="str">
            <v/>
          </cell>
          <cell r="E735" t="str">
            <v/>
          </cell>
          <cell r="F735" t="str">
            <v>Pune</v>
          </cell>
          <cell r="G735" t="str">
            <v/>
          </cell>
          <cell r="H735">
            <v>411026</v>
          </cell>
          <cell r="I735" t="str">
            <v>27 Maharashtra</v>
          </cell>
          <cell r="J735" t="str">
            <v>Hill Top Associates,Plot.no. BG107,</v>
          </cell>
          <cell r="K735" t="str">
            <v/>
          </cell>
          <cell r="L735" t="str">
            <v/>
          </cell>
          <cell r="M735" t="str">
            <v/>
          </cell>
          <cell r="N735" t="str">
            <v>Near D.Y.Patil Ayurvedic College</v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>IC</v>
          </cell>
          <cell r="T735" t="str">
            <v>INMJ</v>
          </cell>
          <cell r="U735" t="str">
            <v>INMJ</v>
          </cell>
          <cell r="V735" t="str">
            <v>arif@prasannapurple.com</v>
          </cell>
        </row>
        <row r="736">
          <cell r="A736">
            <v>7714246</v>
          </cell>
          <cell r="B736" t="str">
            <v>PARIVAR ASSOCIATES</v>
          </cell>
          <cell r="C736" t="str">
            <v/>
          </cell>
          <cell r="D736" t="str">
            <v/>
          </cell>
          <cell r="E736" t="str">
            <v/>
          </cell>
          <cell r="F736" t="str">
            <v>AMARGOL ,HUBBALLI</v>
          </cell>
          <cell r="G736" t="str">
            <v/>
          </cell>
          <cell r="H736">
            <v>580025</v>
          </cell>
          <cell r="I736" t="str">
            <v>29 Karnataka</v>
          </cell>
          <cell r="J736" t="str">
            <v>AMARGOL ,HUBBALLI</v>
          </cell>
          <cell r="K736" t="str">
            <v/>
          </cell>
          <cell r="L736" t="str">
            <v>BESIDE AMARGOL ROAD,OPP ; CANCER</v>
          </cell>
          <cell r="M736" t="str">
            <v>HOSPITAL,HUBLI-DHARWAD ROAD,</v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>
            <v>9901063999</v>
          </cell>
          <cell r="S736" t="str">
            <v>IC</v>
          </cell>
          <cell r="T736" t="str">
            <v>INK9</v>
          </cell>
          <cell r="U736" t="str">
            <v>INK9</v>
          </cell>
          <cell r="V736" t="str">
            <v>spsdwd@gmail.com</v>
          </cell>
        </row>
        <row r="737">
          <cell r="A737">
            <v>7714238</v>
          </cell>
          <cell r="B737" t="str">
            <v>ARAVALI TRUCK WHEEL</v>
          </cell>
          <cell r="C737" t="str">
            <v/>
          </cell>
          <cell r="D737" t="str">
            <v/>
          </cell>
          <cell r="E737" t="str">
            <v/>
          </cell>
          <cell r="F737" t="str">
            <v>JAIPUR, RAJASTHAN</v>
          </cell>
          <cell r="G737" t="str">
            <v/>
          </cell>
          <cell r="H737">
            <v>302021</v>
          </cell>
          <cell r="I737" t="str">
            <v>08 Rajasthan</v>
          </cell>
          <cell r="J737" t="str">
            <v>DEVALIA BUS STAND,AJMER ROAD</v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>IC</v>
          </cell>
          <cell r="T737" t="str">
            <v>INR3</v>
          </cell>
          <cell r="U737" t="str">
            <v>INR3</v>
          </cell>
          <cell r="V737" t="str">
            <v>aravaltruckwheels@gmail.com</v>
          </cell>
        </row>
        <row r="738">
          <cell r="A738">
            <v>7714229</v>
          </cell>
          <cell r="B738" t="str">
            <v>ZIO TRANSPORT</v>
          </cell>
          <cell r="C738" t="str">
            <v/>
          </cell>
          <cell r="D738" t="str">
            <v/>
          </cell>
          <cell r="E738" t="str">
            <v/>
          </cell>
          <cell r="F738" t="str">
            <v>HINDUPUR,ANDHRA PRADESH</v>
          </cell>
          <cell r="G738" t="str">
            <v/>
          </cell>
          <cell r="H738">
            <v>515201</v>
          </cell>
          <cell r="I738" t="str">
            <v>37 Andhra Pradesh</v>
          </cell>
          <cell r="J738" t="str">
            <v>DOOR NO 26-4-2964 , BALAJI NAGAR</v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>
            <v>9440878636</v>
          </cell>
          <cell r="S738" t="str">
            <v>IC</v>
          </cell>
          <cell r="T738" t="str">
            <v>INA7</v>
          </cell>
          <cell r="U738" t="str">
            <v>INA7</v>
          </cell>
          <cell r="V738" t="str">
            <v>zio.hms9786@gmail.com</v>
          </cell>
        </row>
        <row r="739">
          <cell r="A739">
            <v>7714330</v>
          </cell>
          <cell r="B739" t="str">
            <v>G.R.INFRA PROJECTS LTD.</v>
          </cell>
          <cell r="C739" t="str">
            <v/>
          </cell>
          <cell r="D739" t="str">
            <v/>
          </cell>
          <cell r="E739" t="str">
            <v/>
          </cell>
          <cell r="F739" t="str">
            <v>MOHALI</v>
          </cell>
          <cell r="G739" t="str">
            <v/>
          </cell>
          <cell r="H739">
            <v>140603</v>
          </cell>
          <cell r="I739" t="str">
            <v>03 Punjab</v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>804, VARINDAVAN  GARDEN</v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>IC</v>
          </cell>
          <cell r="T739" t="str">
            <v>INP2</v>
          </cell>
          <cell r="U739" t="str">
            <v>INP2</v>
          </cell>
          <cell r="V739" t="str">
            <v/>
          </cell>
        </row>
        <row r="740">
          <cell r="A740">
            <v>7716587</v>
          </cell>
          <cell r="B740" t="str">
            <v>SHLOK STEEL</v>
          </cell>
          <cell r="C740" t="str">
            <v/>
          </cell>
          <cell r="D740" t="str">
            <v/>
          </cell>
          <cell r="E740" t="str">
            <v/>
          </cell>
          <cell r="F740" t="str">
            <v>Gandhidham</v>
          </cell>
          <cell r="G740" t="str">
            <v>Kutch</v>
          </cell>
          <cell r="H740">
            <v>370201</v>
          </cell>
          <cell r="I740" t="str">
            <v>24 Gujarat</v>
          </cell>
          <cell r="J740" t="str">
            <v>PLOT NO.-38</v>
          </cell>
          <cell r="K740" t="str">
            <v/>
          </cell>
          <cell r="L740" t="str">
            <v/>
          </cell>
          <cell r="M740" t="str">
            <v/>
          </cell>
          <cell r="N740" t="str">
            <v>WARD 11/B LILASHAH NAGAR</v>
          </cell>
          <cell r="O740" t="str">
            <v/>
          </cell>
          <cell r="P740" t="str">
            <v/>
          </cell>
          <cell r="Q740" t="str">
            <v/>
          </cell>
          <cell r="R740">
            <v>9586831002</v>
          </cell>
          <cell r="S740" t="str">
            <v>IC</v>
          </cell>
          <cell r="T740" t="str">
            <v>ING3</v>
          </cell>
          <cell r="U740" t="str">
            <v>ING3</v>
          </cell>
          <cell r="V740" t="str">
            <v>shloksteel@gmail.com</v>
          </cell>
        </row>
        <row r="741">
          <cell r="A741">
            <v>7714283</v>
          </cell>
          <cell r="B741" t="str">
            <v>SRI SAKTHI TYRES</v>
          </cell>
          <cell r="C741" t="str">
            <v/>
          </cell>
          <cell r="D741" t="str">
            <v/>
          </cell>
          <cell r="E741" t="str">
            <v/>
          </cell>
          <cell r="F741" t="str">
            <v>TUTICORIN</v>
          </cell>
          <cell r="G741" t="str">
            <v/>
          </cell>
          <cell r="H741">
            <v>628002</v>
          </cell>
          <cell r="I741" t="str">
            <v>33 Tamil Nadu</v>
          </cell>
          <cell r="J741" t="str">
            <v>NO. 111/11E/8 E .STATE BANK COLONY,</v>
          </cell>
          <cell r="K741" t="str">
            <v/>
          </cell>
          <cell r="L741" t="str">
            <v/>
          </cell>
          <cell r="M741" t="str">
            <v/>
          </cell>
          <cell r="N741" t="str">
            <v>POLPETTAI WEST,</v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>IC</v>
          </cell>
          <cell r="T741" t="str">
            <v>INT4</v>
          </cell>
          <cell r="U741" t="str">
            <v>INT4</v>
          </cell>
          <cell r="V741" t="str">
            <v>m.Prabhakaran@outlook.in</v>
          </cell>
        </row>
        <row r="742">
          <cell r="A742">
            <v>7714280</v>
          </cell>
          <cell r="B742" t="str">
            <v>LAKSHMI MOHAN REDDY LINGALA</v>
          </cell>
          <cell r="C742" t="str">
            <v/>
          </cell>
          <cell r="D742" t="str">
            <v/>
          </cell>
          <cell r="E742" t="str">
            <v/>
          </cell>
          <cell r="F742" t="str">
            <v>YERRAGUNTLA</v>
          </cell>
          <cell r="G742" t="str">
            <v/>
          </cell>
          <cell r="H742">
            <v>516309</v>
          </cell>
          <cell r="I742" t="str">
            <v>37 Andhra Pradesh</v>
          </cell>
          <cell r="J742" t="str">
            <v>2ND PETROL BUNK , VEMPALLI ROAD</v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>IC</v>
          </cell>
          <cell r="T742" t="str">
            <v>INA7</v>
          </cell>
          <cell r="U742" t="str">
            <v>INA7</v>
          </cell>
          <cell r="V742" t="str">
            <v/>
          </cell>
        </row>
        <row r="743">
          <cell r="A743">
            <v>7714315</v>
          </cell>
          <cell r="B743" t="str">
            <v>ADHUNIK TYRES</v>
          </cell>
          <cell r="C743" t="str">
            <v/>
          </cell>
          <cell r="D743" t="str">
            <v/>
          </cell>
          <cell r="E743" t="str">
            <v/>
          </cell>
          <cell r="F743" t="str">
            <v>INDORE , MADHYA PRADESH</v>
          </cell>
          <cell r="G743" t="str">
            <v>INDORE</v>
          </cell>
          <cell r="H743">
            <v>452010</v>
          </cell>
          <cell r="I743" t="str">
            <v>23 Madhya Pradesh</v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>B- 295, NEW LOHA MANDI, SCHEME NO- 78</v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>IC</v>
          </cell>
          <cell r="T743" t="str">
            <v>INMB</v>
          </cell>
          <cell r="U743" t="str">
            <v>INMB</v>
          </cell>
          <cell r="V743" t="str">
            <v>sundaramlogistic@gmail.com</v>
          </cell>
        </row>
        <row r="744">
          <cell r="A744">
            <v>7714189</v>
          </cell>
          <cell r="B744" t="str">
            <v>R.S TYRES</v>
          </cell>
          <cell r="C744" t="str">
            <v/>
          </cell>
          <cell r="D744" t="str">
            <v/>
          </cell>
          <cell r="E744" t="str">
            <v/>
          </cell>
          <cell r="F744" t="str">
            <v>SAHARANPUR  ,UP</v>
          </cell>
          <cell r="G744" t="str">
            <v/>
          </cell>
          <cell r="H744">
            <v>247001</v>
          </cell>
          <cell r="I744" t="str">
            <v>09 Uttar Pradesh</v>
          </cell>
          <cell r="J744" t="str">
            <v>OPP.PWD OFFICE,DEHRADUN CHOWK,SAHARANPUR</v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>IC</v>
          </cell>
          <cell r="T744" t="str">
            <v>INUF</v>
          </cell>
          <cell r="U744" t="str">
            <v>INUF</v>
          </cell>
          <cell r="V744" t="str">
            <v/>
          </cell>
        </row>
        <row r="745">
          <cell r="A745">
            <v>7714370</v>
          </cell>
          <cell r="B745" t="str">
            <v>FedExExpress TSCS India Pvt Ltd</v>
          </cell>
          <cell r="C745" t="str">
            <v/>
          </cell>
          <cell r="D745" t="str">
            <v/>
          </cell>
          <cell r="E745" t="str">
            <v/>
          </cell>
          <cell r="F745" t="str">
            <v>Navi Mumbai</v>
          </cell>
          <cell r="G745" t="str">
            <v/>
          </cell>
          <cell r="H745">
            <v>410208</v>
          </cell>
          <cell r="I745" t="str">
            <v>27 Maharashtra</v>
          </cell>
          <cell r="J745" t="str">
            <v>Plot no. 16, opp. Bhave Warehousing,</v>
          </cell>
          <cell r="K745" t="str">
            <v/>
          </cell>
          <cell r="L745" t="str">
            <v/>
          </cell>
          <cell r="M745" t="str">
            <v/>
          </cell>
          <cell r="N745" t="str">
            <v>Mumbra Panvel Highway, Kiravali village.</v>
          </cell>
          <cell r="O745" t="str">
            <v/>
          </cell>
          <cell r="P745" t="str">
            <v/>
          </cell>
          <cell r="Q745" t="str">
            <v/>
          </cell>
          <cell r="R745">
            <v>9920338287</v>
          </cell>
          <cell r="S745" t="str">
            <v>IC</v>
          </cell>
          <cell r="T745" t="str">
            <v>INMK</v>
          </cell>
          <cell r="U745" t="str">
            <v>INMK</v>
          </cell>
          <cell r="V745" t="str">
            <v>pradeep.ttayade@fedex.com</v>
          </cell>
        </row>
        <row r="746">
          <cell r="A746">
            <v>7714450</v>
          </cell>
          <cell r="B746" t="str">
            <v>JAI TYRES</v>
          </cell>
          <cell r="C746" t="str">
            <v/>
          </cell>
          <cell r="D746" t="str">
            <v/>
          </cell>
          <cell r="E746" t="str">
            <v/>
          </cell>
          <cell r="F746" t="str">
            <v>ALWAR</v>
          </cell>
          <cell r="G746" t="str">
            <v/>
          </cell>
          <cell r="H746">
            <v>301001</v>
          </cell>
          <cell r="I746" t="str">
            <v>08 Rajasthan</v>
          </cell>
          <cell r="J746" t="str">
            <v>A-539, TRANSPORT NAGAR</v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>
            <v>9414231897</v>
          </cell>
          <cell r="S746" t="str">
            <v>IC</v>
          </cell>
          <cell r="T746" t="str">
            <v>INR1</v>
          </cell>
          <cell r="U746" t="str">
            <v>INR1</v>
          </cell>
          <cell r="V746" t="str">
            <v>raajkumars21@gmail.com</v>
          </cell>
        </row>
        <row r="747">
          <cell r="A747">
            <v>7714376</v>
          </cell>
          <cell r="B747" t="str">
            <v>GOP ENTERPRISES</v>
          </cell>
          <cell r="C747" t="str">
            <v/>
          </cell>
          <cell r="D747" t="str">
            <v/>
          </cell>
          <cell r="E747" t="str">
            <v/>
          </cell>
          <cell r="F747" t="str">
            <v>MUZAFFARPUR , BIHAR</v>
          </cell>
          <cell r="G747" t="str">
            <v/>
          </cell>
          <cell r="H747">
            <v>841302</v>
          </cell>
          <cell r="I747" t="str">
            <v>10 Bihar</v>
          </cell>
          <cell r="J747" t="str">
            <v>BARA TELPA,PURBARI TELPA, SARAN,</v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>
            <v>8789015941</v>
          </cell>
          <cell r="S747" t="str">
            <v>IC</v>
          </cell>
          <cell r="T747" t="str">
            <v>INB6</v>
          </cell>
          <cell r="U747" t="str">
            <v>INB6</v>
          </cell>
          <cell r="V747" t="str">
            <v>kumararunaryan1987@gmail.com</v>
          </cell>
        </row>
        <row r="748">
          <cell r="A748">
            <v>7714417</v>
          </cell>
          <cell r="B748" t="str">
            <v>TTGA PRIVATE LIMITED</v>
          </cell>
          <cell r="C748" t="str">
            <v/>
          </cell>
          <cell r="D748" t="str">
            <v/>
          </cell>
          <cell r="E748" t="str">
            <v/>
          </cell>
          <cell r="F748" t="str">
            <v>JAMSHEDPUR</v>
          </cell>
          <cell r="G748" t="str">
            <v/>
          </cell>
          <cell r="H748">
            <v>831012</v>
          </cell>
          <cell r="I748" t="str">
            <v>20 Jharkhand</v>
          </cell>
          <cell r="J748" t="str">
            <v>PLOT NO. 1270 IN FRONT OF BHARAT PETROL PUMP</v>
          </cell>
          <cell r="K748" t="str">
            <v/>
          </cell>
          <cell r="L748" t="str">
            <v/>
          </cell>
          <cell r="M748" t="str">
            <v/>
          </cell>
          <cell r="N748" t="str">
            <v>DIMNA ROAD NH33 MANGO</v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>IC</v>
          </cell>
          <cell r="T748" t="str">
            <v/>
          </cell>
          <cell r="U748" t="str">
            <v>INMM</v>
          </cell>
          <cell r="V748" t="str">
            <v/>
          </cell>
        </row>
        <row r="749">
          <cell r="A749">
            <v>7714426</v>
          </cell>
          <cell r="B749" t="str">
            <v>TRANSPORT SOLUTIONS INDIA PVT LIMITED</v>
          </cell>
          <cell r="C749" t="str">
            <v/>
          </cell>
          <cell r="D749" t="str">
            <v/>
          </cell>
          <cell r="E749" t="str">
            <v/>
          </cell>
          <cell r="F749" t="str">
            <v>CHAKAN PUNE</v>
          </cell>
          <cell r="G749" t="str">
            <v/>
          </cell>
          <cell r="H749">
            <v>410501</v>
          </cell>
          <cell r="I749" t="str">
            <v>27 Maharashtra</v>
          </cell>
          <cell r="J749" t="str">
            <v>S.NO. 170, PLOT NO D-1 , CHAKAN - TALEGAON HIGHWAY</v>
          </cell>
          <cell r="K749" t="str">
            <v/>
          </cell>
          <cell r="L749" t="str">
            <v/>
          </cell>
          <cell r="M749" t="str">
            <v/>
          </cell>
          <cell r="N749" t="str">
            <v>KHALUMBRE MIDC</v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>IC</v>
          </cell>
          <cell r="T749" t="str">
            <v/>
          </cell>
          <cell r="U749" t="str">
            <v>INMM</v>
          </cell>
          <cell r="V749" t="str">
            <v/>
          </cell>
        </row>
        <row r="750">
          <cell r="A750">
            <v>7714546</v>
          </cell>
          <cell r="B750" t="str">
            <v>A B MOTORS</v>
          </cell>
          <cell r="C750" t="str">
            <v/>
          </cell>
          <cell r="D750" t="str">
            <v/>
          </cell>
          <cell r="E750" t="str">
            <v/>
          </cell>
          <cell r="F750" t="str">
            <v>GOBINDGARH</v>
          </cell>
          <cell r="G750" t="str">
            <v/>
          </cell>
          <cell r="H750">
            <v>147301</v>
          </cell>
          <cell r="I750" t="str">
            <v>03 Punjab</v>
          </cell>
          <cell r="J750" t="str">
            <v>AMLOH ROAD,MANDI GOBINDGARH</v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>
            <v>9855941359</v>
          </cell>
          <cell r="S750" t="str">
            <v>IC</v>
          </cell>
          <cell r="T750" t="str">
            <v>INP6</v>
          </cell>
          <cell r="U750" t="str">
            <v>INP6</v>
          </cell>
          <cell r="V750" t="str">
            <v/>
          </cell>
        </row>
        <row r="751">
          <cell r="A751">
            <v>7714393</v>
          </cell>
          <cell r="B751" t="str">
            <v>TTGA PRIVATE LIMITED</v>
          </cell>
          <cell r="C751" t="str">
            <v/>
          </cell>
          <cell r="D751" t="str">
            <v/>
          </cell>
          <cell r="E751" t="str">
            <v/>
          </cell>
          <cell r="F751" t="str">
            <v>DELHI</v>
          </cell>
          <cell r="G751" t="str">
            <v/>
          </cell>
          <cell r="H751">
            <v>110015</v>
          </cell>
          <cell r="I751" t="str">
            <v>07 Delhi</v>
          </cell>
          <cell r="J751" t="str">
            <v>80/1, BLOCK - 2, WHS KIRTI NAGAR</v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>IC</v>
          </cell>
          <cell r="T751" t="str">
            <v>INMM</v>
          </cell>
          <cell r="U751" t="str">
            <v>INMM</v>
          </cell>
          <cell r="V751" t="str">
            <v/>
          </cell>
        </row>
        <row r="752">
          <cell r="A752">
            <v>7714661</v>
          </cell>
          <cell r="B752" t="str">
            <v>M/S RATHI TYRES</v>
          </cell>
          <cell r="C752" t="str">
            <v/>
          </cell>
          <cell r="D752" t="str">
            <v/>
          </cell>
          <cell r="E752" t="str">
            <v/>
          </cell>
          <cell r="F752" t="str">
            <v>JODHPUR</v>
          </cell>
          <cell r="G752" t="str">
            <v/>
          </cell>
          <cell r="H752">
            <v>342001</v>
          </cell>
          <cell r="I752" t="str">
            <v>08 Rajasthan</v>
          </cell>
          <cell r="J752" t="str">
            <v>17,DEV NAGAR,PAL LINK ROAD,</v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>
            <v>9829900727</v>
          </cell>
          <cell r="S752" t="str">
            <v>IC</v>
          </cell>
          <cell r="T752" t="str">
            <v>INR9</v>
          </cell>
          <cell r="U752" t="str">
            <v>INR9</v>
          </cell>
          <cell r="V752" t="str">
            <v/>
          </cell>
        </row>
        <row r="753">
          <cell r="A753">
            <v>7714694</v>
          </cell>
          <cell r="B753" t="str">
            <v>Vedic traders</v>
          </cell>
          <cell r="C753" t="str">
            <v/>
          </cell>
          <cell r="D753" t="str">
            <v/>
          </cell>
          <cell r="E753" t="str">
            <v/>
          </cell>
          <cell r="F753" t="str">
            <v>Narwal</v>
          </cell>
          <cell r="G753" t="str">
            <v/>
          </cell>
          <cell r="H753">
            <v>180006</v>
          </cell>
          <cell r="I753" t="str">
            <v>01 Jammu &amp; Kashmir</v>
          </cell>
          <cell r="J753" t="str">
            <v>shop No.385, yard no.6,(ground floor), Transport Nagar,</v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>
            <v>9419142357</v>
          </cell>
          <cell r="S753" t="str">
            <v>IC</v>
          </cell>
          <cell r="T753" t="str">
            <v>INJB</v>
          </cell>
          <cell r="U753" t="str">
            <v>INJB</v>
          </cell>
          <cell r="V753" t="str">
            <v/>
          </cell>
        </row>
        <row r="754">
          <cell r="A754">
            <v>7714697</v>
          </cell>
          <cell r="B754" t="str">
            <v>UMESH TYRE AND SPARE</v>
          </cell>
          <cell r="C754" t="str">
            <v/>
          </cell>
          <cell r="D754" t="str">
            <v/>
          </cell>
          <cell r="E754" t="str">
            <v/>
          </cell>
          <cell r="F754" t="str">
            <v>BASTI</v>
          </cell>
          <cell r="G754" t="str">
            <v/>
          </cell>
          <cell r="H754">
            <v>272001</v>
          </cell>
          <cell r="I754" t="str">
            <v>09 Uttar Pradesh</v>
          </cell>
          <cell r="J754" t="str">
            <v>NH-28, NEAR TOLL PLAZA, MADWA NAGAR,</v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>
            <v>8858877301</v>
          </cell>
          <cell r="S754" t="str">
            <v>IC</v>
          </cell>
          <cell r="T754" t="str">
            <v>INUQ</v>
          </cell>
          <cell r="U754" t="str">
            <v>INUQ</v>
          </cell>
          <cell r="V754" t="str">
            <v>umesh94.choudhary@gmail.com</v>
          </cell>
        </row>
        <row r="755">
          <cell r="A755">
            <v>8706481</v>
          </cell>
          <cell r="B755" t="str">
            <v>Kamal Automobiles</v>
          </cell>
          <cell r="C755" t="str">
            <v/>
          </cell>
          <cell r="D755" t="str">
            <v/>
          </cell>
          <cell r="E755" t="str">
            <v/>
          </cell>
          <cell r="F755" t="str">
            <v>Kalamboli,</v>
          </cell>
          <cell r="G755" t="str">
            <v/>
          </cell>
          <cell r="H755">
            <v>410218</v>
          </cell>
          <cell r="I755" t="str">
            <v>27 Maharashtra</v>
          </cell>
          <cell r="J755" t="str">
            <v>Shop No. 5, Maruti Chamber, Plot 857 (A),</v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>
            <v>9323421157</v>
          </cell>
          <cell r="S755" t="str">
            <v>IC</v>
          </cell>
          <cell r="T755" t="str">
            <v>INMK</v>
          </cell>
          <cell r="U755" t="str">
            <v>INMK</v>
          </cell>
          <cell r="V755" t="str">
            <v>kamalauto2010@gmail.com</v>
          </cell>
        </row>
        <row r="756">
          <cell r="A756">
            <v>7714504</v>
          </cell>
          <cell r="B756" t="str">
            <v>SURAJ TYRE CARE PRIVATE LIMITED</v>
          </cell>
          <cell r="C756" t="str">
            <v/>
          </cell>
          <cell r="D756" t="str">
            <v/>
          </cell>
          <cell r="E756" t="str">
            <v/>
          </cell>
          <cell r="F756" t="str">
            <v>SURAT</v>
          </cell>
          <cell r="G756" t="str">
            <v/>
          </cell>
          <cell r="H756">
            <v>394510</v>
          </cell>
          <cell r="I756" t="str">
            <v>24 Gujarat</v>
          </cell>
          <cell r="J756" t="str">
            <v>PLOT NO 306, BHAPUR GIDC,B/H TATA AMBICA SHOW ROOM</v>
          </cell>
          <cell r="K756" t="str">
            <v/>
          </cell>
          <cell r="L756" t="str">
            <v/>
          </cell>
          <cell r="M756" t="str">
            <v/>
          </cell>
          <cell r="N756" t="str">
            <v>OPP SVLL, ICHHAPOR SURAT</v>
          </cell>
          <cell r="O756" t="str">
            <v/>
          </cell>
          <cell r="P756" t="str">
            <v/>
          </cell>
          <cell r="Q756" t="str">
            <v/>
          </cell>
          <cell r="R756">
            <v>9978937073</v>
          </cell>
          <cell r="S756" t="str">
            <v>IC</v>
          </cell>
          <cell r="T756" t="str">
            <v>ING6</v>
          </cell>
          <cell r="U756" t="str">
            <v>ING6</v>
          </cell>
          <cell r="V756" t="str">
            <v>surajtyrecare@gmail.com</v>
          </cell>
        </row>
        <row r="757">
          <cell r="A757">
            <v>7714527</v>
          </cell>
          <cell r="B757" t="str">
            <v>AMARJEET AUTOMOBILES</v>
          </cell>
          <cell r="C757" t="str">
            <v/>
          </cell>
          <cell r="D757" t="str">
            <v/>
          </cell>
          <cell r="E757" t="str">
            <v/>
          </cell>
          <cell r="F757" t="str">
            <v>GHAZIABAD</v>
          </cell>
          <cell r="G757" t="str">
            <v/>
          </cell>
          <cell r="H757">
            <v>201001</v>
          </cell>
          <cell r="I757" t="str">
            <v>09 Uttar Pradesh</v>
          </cell>
          <cell r="J757" t="str">
            <v>NAGAR PALIKA,TRUCK STAND GT ROAD</v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>IC</v>
          </cell>
          <cell r="T757" t="str">
            <v>INUC</v>
          </cell>
          <cell r="U757" t="str">
            <v>INUC</v>
          </cell>
          <cell r="V757" t="str">
            <v>harmeetkalra1@gmail.com</v>
          </cell>
        </row>
        <row r="758">
          <cell r="A758">
            <v>7714476</v>
          </cell>
          <cell r="B758" t="str">
            <v>VASANTHAM ASSOCIATES</v>
          </cell>
          <cell r="C758" t="str">
            <v/>
          </cell>
          <cell r="D758" t="str">
            <v/>
          </cell>
          <cell r="E758" t="str">
            <v/>
          </cell>
          <cell r="F758" t="str">
            <v>GUMMIDIPOONDI</v>
          </cell>
          <cell r="G758" t="str">
            <v/>
          </cell>
          <cell r="H758">
            <v>601201</v>
          </cell>
          <cell r="I758" t="str">
            <v>33 Tamil Nadu</v>
          </cell>
          <cell r="J758" t="str">
            <v>NO-19,BYE PASS ROAD,GUMMIDIPOOND</v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9790211616</v>
          </cell>
          <cell r="S758" t="str">
            <v>IC</v>
          </cell>
          <cell r="T758" t="str">
            <v>INT0</v>
          </cell>
          <cell r="U758" t="str">
            <v>INT0</v>
          </cell>
          <cell r="V758" t="str">
            <v>VASANTHAM.MSR@GMAIL.COM</v>
          </cell>
        </row>
        <row r="759">
          <cell r="A759">
            <v>7714365</v>
          </cell>
          <cell r="B759" t="str">
            <v>D. M. Enterprise</v>
          </cell>
          <cell r="C759" t="str">
            <v/>
          </cell>
          <cell r="D759" t="str">
            <v/>
          </cell>
          <cell r="E759" t="str">
            <v/>
          </cell>
          <cell r="F759" t="str">
            <v>Vadodara ,GUJARAT</v>
          </cell>
          <cell r="G759" t="str">
            <v/>
          </cell>
          <cell r="H759">
            <v>391350</v>
          </cell>
          <cell r="I759" t="str">
            <v>24 Gujarat</v>
          </cell>
          <cell r="J759" t="str">
            <v>A-121, Commercial Complex,GIDC, Ranoli</v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>
            <v>9824044197</v>
          </cell>
          <cell r="S759" t="str">
            <v>IC</v>
          </cell>
          <cell r="T759" t="str">
            <v>ING7</v>
          </cell>
          <cell r="U759" t="str">
            <v>ING7</v>
          </cell>
          <cell r="V759" t="str">
            <v>mehulpatni.tankers.road@gmail.com</v>
          </cell>
        </row>
        <row r="760">
          <cell r="A760">
            <v>7714669</v>
          </cell>
          <cell r="B760" t="str">
            <v>TYRE CENTRE</v>
          </cell>
          <cell r="C760" t="str">
            <v/>
          </cell>
          <cell r="D760" t="str">
            <v/>
          </cell>
          <cell r="E760" t="str">
            <v/>
          </cell>
          <cell r="F760" t="str">
            <v>SRIGANGANAGAR</v>
          </cell>
          <cell r="G760" t="str">
            <v/>
          </cell>
          <cell r="H760">
            <v>335804</v>
          </cell>
          <cell r="I760" t="str">
            <v>08 Rajasthan</v>
          </cell>
          <cell r="J760" t="str">
            <v>SHOP NO.9,INDIRA CIRCLE,SURATGAR</v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>IC</v>
          </cell>
          <cell r="T760" t="str">
            <v>INR5</v>
          </cell>
          <cell r="U760" t="str">
            <v>INR5</v>
          </cell>
          <cell r="V760" t="str">
            <v>gagan.arora7777@gmail.com</v>
          </cell>
        </row>
        <row r="761">
          <cell r="A761">
            <v>7714702</v>
          </cell>
          <cell r="B761" t="str">
            <v>BINDAL TYRES</v>
          </cell>
          <cell r="C761" t="str">
            <v/>
          </cell>
          <cell r="D761" t="str">
            <v/>
          </cell>
          <cell r="E761" t="str">
            <v/>
          </cell>
          <cell r="F761" t="str">
            <v>KASKANJ</v>
          </cell>
          <cell r="G761" t="str">
            <v/>
          </cell>
          <cell r="H761">
            <v>207123</v>
          </cell>
          <cell r="I761" t="str">
            <v>09 Uttar Pradesh</v>
          </cell>
          <cell r="J761" t="str">
            <v>CIRCULAR ROAD KASKANJ</v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>
            <v>9557168168</v>
          </cell>
          <cell r="S761" t="str">
            <v>IC</v>
          </cell>
          <cell r="T761" t="str">
            <v>INUA</v>
          </cell>
          <cell r="U761" t="str">
            <v>INUA</v>
          </cell>
          <cell r="V761" t="str">
            <v>bindal777@rediffmail.com</v>
          </cell>
        </row>
        <row r="762">
          <cell r="A762">
            <v>7714664</v>
          </cell>
          <cell r="B762" t="str">
            <v>MAHALAXMI TYRES</v>
          </cell>
          <cell r="C762" t="str">
            <v/>
          </cell>
          <cell r="D762" t="str">
            <v/>
          </cell>
          <cell r="E762" t="str">
            <v/>
          </cell>
          <cell r="F762" t="str">
            <v>NASIRBAD</v>
          </cell>
          <cell r="G762" t="str">
            <v/>
          </cell>
          <cell r="H762">
            <v>305601</v>
          </cell>
          <cell r="I762" t="str">
            <v>08 Rajasthan</v>
          </cell>
          <cell r="J762" t="str">
            <v>DILWARA BYPASS,NASIRABAD(RAJ)</v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>
            <v>9251006707</v>
          </cell>
          <cell r="S762" t="str">
            <v>IC</v>
          </cell>
          <cell r="T762" t="str">
            <v>INR3</v>
          </cell>
          <cell r="U762" t="str">
            <v>INR3</v>
          </cell>
          <cell r="V762" t="str">
            <v>mahalaxmityres_nsd@yahoo.com</v>
          </cell>
        </row>
        <row r="763">
          <cell r="A763">
            <v>7714493</v>
          </cell>
          <cell r="B763" t="str">
            <v>Eagle Traders</v>
          </cell>
          <cell r="C763" t="str">
            <v/>
          </cell>
          <cell r="D763" t="str">
            <v/>
          </cell>
          <cell r="E763" t="str">
            <v/>
          </cell>
          <cell r="F763" t="str">
            <v>Meerut</v>
          </cell>
          <cell r="G763" t="str">
            <v/>
          </cell>
          <cell r="H763">
            <v>250002</v>
          </cell>
          <cell r="I763" t="str">
            <v>09 Uttar Pradesh</v>
          </cell>
          <cell r="J763" t="str">
            <v>Main Road,</v>
          </cell>
          <cell r="K763" t="str">
            <v/>
          </cell>
          <cell r="L763" t="str">
            <v/>
          </cell>
          <cell r="M763" t="str">
            <v/>
          </cell>
          <cell r="N763" t="str">
            <v>KANPUR BERLY TRANSPORT KE SAMNE,</v>
          </cell>
          <cell r="O763" t="str">
            <v/>
          </cell>
          <cell r="P763" t="str">
            <v/>
          </cell>
          <cell r="Q763" t="str">
            <v/>
          </cell>
          <cell r="R763">
            <v>9456481256</v>
          </cell>
          <cell r="S763" t="str">
            <v>IC</v>
          </cell>
          <cell r="T763" t="str">
            <v>INUD</v>
          </cell>
          <cell r="U763" t="str">
            <v>INUD</v>
          </cell>
          <cell r="V763" t="str">
            <v>saddamsiddiqui126@gmail.com</v>
          </cell>
        </row>
        <row r="764">
          <cell r="A764">
            <v>7714503</v>
          </cell>
          <cell r="B764" t="str">
            <v>PATEL TYRES</v>
          </cell>
          <cell r="C764" t="str">
            <v/>
          </cell>
          <cell r="D764" t="str">
            <v/>
          </cell>
          <cell r="E764" t="str">
            <v/>
          </cell>
          <cell r="F764" t="str">
            <v>BARDOLI</v>
          </cell>
          <cell r="G764" t="str">
            <v/>
          </cell>
          <cell r="H764">
            <v>394601</v>
          </cell>
          <cell r="I764" t="str">
            <v>24 Gujarat</v>
          </cell>
          <cell r="J764" t="str">
            <v>Shakti chambers, Surat Road, Bardoli</v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>
            <v>9825149919</v>
          </cell>
          <cell r="S764" t="str">
            <v>IC</v>
          </cell>
          <cell r="T764" t="str">
            <v>ING6</v>
          </cell>
          <cell r="U764" t="str">
            <v>ING6</v>
          </cell>
          <cell r="V764" t="str">
            <v>pateltyres7@gmail.com</v>
          </cell>
        </row>
        <row r="765">
          <cell r="A765">
            <v>7714424</v>
          </cell>
          <cell r="B765" t="str">
            <v>FedEx Express Transportation</v>
          </cell>
          <cell r="C765" t="str">
            <v>and Supply Chain Services India Private</v>
          </cell>
          <cell r="D765" t="str">
            <v/>
          </cell>
          <cell r="E765" t="str">
            <v/>
          </cell>
          <cell r="F765" t="str">
            <v>Nagpur-25</v>
          </cell>
          <cell r="G765" t="str">
            <v/>
          </cell>
          <cell r="H765">
            <v>400072</v>
          </cell>
          <cell r="I765" t="str">
            <v>27 Maharashtra</v>
          </cell>
          <cell r="J765" t="str">
            <v>Plot No128, MIDC Wadi,</v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>
            <v>919833610116</v>
          </cell>
          <cell r="S765" t="str">
            <v>IC</v>
          </cell>
          <cell r="T765" t="str">
            <v>INMH</v>
          </cell>
          <cell r="U765" t="str">
            <v>INMH</v>
          </cell>
          <cell r="V765" t="str">
            <v>pradeep.ttayade@fedex.com</v>
          </cell>
        </row>
        <row r="766">
          <cell r="A766">
            <v>7714362</v>
          </cell>
          <cell r="B766" t="str">
            <v>EVACAY BUS AND LOGISTIC PVT. LTD</v>
          </cell>
          <cell r="C766" t="str">
            <v/>
          </cell>
          <cell r="D766" t="str">
            <v/>
          </cell>
          <cell r="E766" t="str">
            <v/>
          </cell>
          <cell r="F766" t="str">
            <v>Coimbatore</v>
          </cell>
          <cell r="G766" t="str">
            <v/>
          </cell>
          <cell r="H766">
            <v>641047</v>
          </cell>
          <cell r="I766" t="str">
            <v>33 Tamil Nadu</v>
          </cell>
          <cell r="J766" t="str">
            <v>Near Jothipuram Post,</v>
          </cell>
          <cell r="K766" t="str">
            <v/>
          </cell>
          <cell r="L766" t="str">
            <v>SF no 325, # 596-6, 2nd Floor</v>
          </cell>
          <cell r="M766" t="str">
            <v>Balaji Towers, Above HDFC bank,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>IC</v>
          </cell>
          <cell r="T766" t="str">
            <v>INT0</v>
          </cell>
          <cell r="U766" t="str">
            <v>INT0</v>
          </cell>
          <cell r="V766" t="str">
            <v/>
          </cell>
        </row>
        <row r="767">
          <cell r="A767">
            <v>7714731</v>
          </cell>
          <cell r="B767" t="str">
            <v>Gopi Transport</v>
          </cell>
          <cell r="C767" t="str">
            <v/>
          </cell>
          <cell r="D767" t="str">
            <v/>
          </cell>
          <cell r="E767" t="str">
            <v/>
          </cell>
          <cell r="F767" t="str">
            <v>Bangalore</v>
          </cell>
          <cell r="G767" t="str">
            <v/>
          </cell>
          <cell r="H767">
            <v>560094</v>
          </cell>
          <cell r="I767" t="str">
            <v>29 Karnataka</v>
          </cell>
          <cell r="J767" t="str">
            <v>73, Lottegollahalli</v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>
            <v>9448470714</v>
          </cell>
          <cell r="S767" t="str">
            <v>IC</v>
          </cell>
          <cell r="T767" t="str">
            <v>INK8</v>
          </cell>
          <cell r="U767" t="str">
            <v>INK8</v>
          </cell>
          <cell r="V767" t="str">
            <v>slnstyres@gmail.com</v>
          </cell>
        </row>
        <row r="768">
          <cell r="A768">
            <v>7714388</v>
          </cell>
          <cell r="B768" t="str">
            <v>SATYA SAMBA MOTORS</v>
          </cell>
          <cell r="C768" t="str">
            <v/>
          </cell>
          <cell r="D768" t="str">
            <v/>
          </cell>
          <cell r="E768" t="str">
            <v/>
          </cell>
          <cell r="F768" t="str">
            <v>SURYAPET , TELANGANA</v>
          </cell>
          <cell r="G768" t="str">
            <v/>
          </cell>
          <cell r="H768">
            <v>508213</v>
          </cell>
          <cell r="I768" t="str">
            <v>36 Telangana</v>
          </cell>
          <cell r="J768" t="str">
            <v>1-6-141/ NH 65 / ROAD FACING/SER</v>
          </cell>
          <cell r="K768" t="str">
            <v>ICE ROA</v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>
            <v>9293327811</v>
          </cell>
          <cell r="S768" t="str">
            <v>IC</v>
          </cell>
          <cell r="T768" t="str">
            <v>INA1</v>
          </cell>
          <cell r="U768" t="str">
            <v>INA1</v>
          </cell>
          <cell r="V768" t="str">
            <v>satyasambamotors@gmail.com</v>
          </cell>
        </row>
        <row r="769">
          <cell r="A769">
            <v>7714633</v>
          </cell>
          <cell r="B769" t="str">
            <v>Sri Malnad Tyres</v>
          </cell>
          <cell r="C769" t="str">
            <v/>
          </cell>
          <cell r="D769" t="str">
            <v/>
          </cell>
          <cell r="E769" t="str">
            <v/>
          </cell>
          <cell r="F769" t="str">
            <v>Vijayanagar</v>
          </cell>
          <cell r="G769" t="str">
            <v/>
          </cell>
          <cell r="H769">
            <v>560040</v>
          </cell>
          <cell r="I769" t="str">
            <v>29 Karnataka</v>
          </cell>
          <cell r="J769" t="str">
            <v>146/A, 1st Main Road, 4th Cross Jyothy Nagar,</v>
          </cell>
          <cell r="K769" t="str">
            <v/>
          </cell>
          <cell r="L769" t="str">
            <v/>
          </cell>
          <cell r="M769" t="str">
            <v/>
          </cell>
          <cell r="N769" t="str">
            <v>Chandra Layout</v>
          </cell>
          <cell r="O769" t="str">
            <v/>
          </cell>
          <cell r="P769" t="str">
            <v/>
          </cell>
          <cell r="Q769" t="str">
            <v/>
          </cell>
          <cell r="R769">
            <v>9035424225</v>
          </cell>
          <cell r="S769" t="str">
            <v>IC</v>
          </cell>
          <cell r="T769" t="str">
            <v>INK8</v>
          </cell>
          <cell r="U769" t="str">
            <v>INK8</v>
          </cell>
          <cell r="V769" t="str">
            <v>slnstyres@gmail.com</v>
          </cell>
        </row>
        <row r="770">
          <cell r="A770">
            <v>7714608</v>
          </cell>
          <cell r="B770" t="str">
            <v>Prasanna Purple Mobility Soloution</v>
          </cell>
          <cell r="C770" t="str">
            <v/>
          </cell>
          <cell r="D770" t="str">
            <v/>
          </cell>
          <cell r="E770" t="str">
            <v/>
          </cell>
          <cell r="F770" t="str">
            <v>Surat</v>
          </cell>
          <cell r="G770" t="str">
            <v>Shrusti</v>
          </cell>
          <cell r="H770">
            <v>395023</v>
          </cell>
          <cell r="I770" t="str">
            <v>24 Gujarat</v>
          </cell>
          <cell r="J770" t="str">
            <v>Plot no. R-11,TP Scheme no. 48 BRTS</v>
          </cell>
          <cell r="K770" t="str">
            <v/>
          </cell>
          <cell r="L770" t="str">
            <v/>
          </cell>
          <cell r="M770" t="str">
            <v/>
          </cell>
          <cell r="N770" t="str">
            <v>Bus depot &amp; workshop opp.unnbhesntan</v>
          </cell>
          <cell r="O770" t="str">
            <v/>
          </cell>
          <cell r="P770" t="str">
            <v/>
          </cell>
          <cell r="Q770" t="str">
            <v/>
          </cell>
          <cell r="R770">
            <v>8550998652</v>
          </cell>
          <cell r="S770" t="str">
            <v>IC</v>
          </cell>
          <cell r="T770" t="str">
            <v>ING6</v>
          </cell>
          <cell r="U770" t="str">
            <v>ING6</v>
          </cell>
          <cell r="V770" t="str">
            <v/>
          </cell>
        </row>
        <row r="771">
          <cell r="A771">
            <v>7714613</v>
          </cell>
          <cell r="B771" t="str">
            <v>SOHEL  ROADLINES</v>
          </cell>
          <cell r="C771" t="str">
            <v/>
          </cell>
          <cell r="D771" t="str">
            <v/>
          </cell>
          <cell r="E771" t="str">
            <v/>
          </cell>
          <cell r="F771" t="str">
            <v>TALCHER</v>
          </cell>
          <cell r="G771" t="str">
            <v>ANGUL</v>
          </cell>
          <cell r="H771">
            <v>759103</v>
          </cell>
          <cell r="I771" t="str">
            <v>21 Orissa</v>
          </cell>
          <cell r="J771" t="str">
            <v>AT/PO-HENSAMUL,PS-TALCHER</v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>
            <v>9437548330</v>
          </cell>
          <cell r="S771" t="str">
            <v>IC</v>
          </cell>
          <cell r="T771" t="str">
            <v>INO3</v>
          </cell>
          <cell r="U771" t="str">
            <v>INO3</v>
          </cell>
          <cell r="V771" t="str">
            <v>ms.sohelroadlines@gmail.com</v>
          </cell>
        </row>
        <row r="772">
          <cell r="A772">
            <v>7714743</v>
          </cell>
          <cell r="B772" t="str">
            <v>Jay Trading Corporation</v>
          </cell>
          <cell r="C772" t="str">
            <v/>
          </cell>
          <cell r="D772" t="str">
            <v/>
          </cell>
          <cell r="E772" t="str">
            <v/>
          </cell>
          <cell r="F772" t="str">
            <v>Kutch</v>
          </cell>
          <cell r="G772" t="str">
            <v/>
          </cell>
          <cell r="H772">
            <v>370001</v>
          </cell>
          <cell r="I772" t="str">
            <v>24 Gujarat</v>
          </cell>
          <cell r="J772" t="str">
            <v>Plot No. 82,Shop No. 21 , Sector-9, Goyal Chamber,Gandhidham</v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>
            <v>9825138103</v>
          </cell>
          <cell r="S772" t="str">
            <v>IC</v>
          </cell>
          <cell r="T772" t="str">
            <v>ING3</v>
          </cell>
          <cell r="U772" t="str">
            <v>ING3</v>
          </cell>
          <cell r="V772" t="str">
            <v>jaytradingcorp@gmail.com</v>
          </cell>
        </row>
        <row r="773">
          <cell r="A773">
            <v>7714166</v>
          </cell>
          <cell r="B773" t="str">
            <v>BALAJI TYRES</v>
          </cell>
          <cell r="C773" t="str">
            <v/>
          </cell>
          <cell r="D773" t="str">
            <v/>
          </cell>
          <cell r="E773" t="str">
            <v/>
          </cell>
          <cell r="F773" t="str">
            <v>KHAIRAGARH,AGRA</v>
          </cell>
          <cell r="G773" t="str">
            <v/>
          </cell>
          <cell r="H773">
            <v>283121</v>
          </cell>
          <cell r="I773" t="str">
            <v>09 Uttar Pradesh</v>
          </cell>
          <cell r="J773" t="str">
            <v>OPP.H.P PETROL PUMP BYPASS ROAD KERAGARH AGRA</v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>
            <v>8859000794</v>
          </cell>
          <cell r="S773" t="str">
            <v>IC</v>
          </cell>
          <cell r="T773" t="str">
            <v>INUA</v>
          </cell>
          <cell r="U773" t="str">
            <v>INUA</v>
          </cell>
          <cell r="V773" t="str">
            <v>SAURABHKATARA786@GMAIL.COM</v>
          </cell>
        </row>
        <row r="774">
          <cell r="A774">
            <v>8706167</v>
          </cell>
          <cell r="B774" t="str">
            <v>NEW SETHI TYRES</v>
          </cell>
          <cell r="C774" t="str">
            <v/>
          </cell>
          <cell r="D774" t="str">
            <v/>
          </cell>
          <cell r="E774" t="str">
            <v/>
          </cell>
          <cell r="F774" t="str">
            <v>Ghaziabad</v>
          </cell>
          <cell r="G774" t="str">
            <v/>
          </cell>
          <cell r="H774">
            <v>201001</v>
          </cell>
          <cell r="I774" t="str">
            <v>09 Uttar Pradesh</v>
          </cell>
          <cell r="J774" t="str">
            <v>7th Mile Stone Giani Border Chikamerpur Opp.KundanLal Petrol</v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>IC</v>
          </cell>
          <cell r="T774" t="str">
            <v>IND3</v>
          </cell>
          <cell r="U774" t="str">
            <v>INUD</v>
          </cell>
          <cell r="V774" t="str">
            <v/>
          </cell>
        </row>
        <row r="775">
          <cell r="A775">
            <v>7714171</v>
          </cell>
          <cell r="B775" t="str">
            <v>DAHIYA TRADERS</v>
          </cell>
          <cell r="C775" t="str">
            <v/>
          </cell>
          <cell r="D775" t="str">
            <v/>
          </cell>
          <cell r="E775" t="str">
            <v/>
          </cell>
          <cell r="F775" t="str">
            <v>BHADURGARH  , HARYANA</v>
          </cell>
          <cell r="G775" t="str">
            <v/>
          </cell>
          <cell r="H775">
            <v>124507</v>
          </cell>
          <cell r="I775" t="str">
            <v>06 Haryana</v>
          </cell>
          <cell r="J775" t="str">
            <v>SEC.9-9A,HUDA,BHADURGARH, JHAJJAR</v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>
            <v>9729607777</v>
          </cell>
          <cell r="S775" t="str">
            <v>IC</v>
          </cell>
          <cell r="T775" t="str">
            <v>INH5</v>
          </cell>
          <cell r="U775" t="str">
            <v>INH5</v>
          </cell>
          <cell r="V775" t="str">
            <v>dharmenderdahiya@yahoo.co.in</v>
          </cell>
        </row>
        <row r="776">
          <cell r="A776">
            <v>7714086</v>
          </cell>
          <cell r="B776" t="str">
            <v>NAVYUG TYRE TRADERS</v>
          </cell>
          <cell r="C776" t="str">
            <v/>
          </cell>
          <cell r="D776" t="str">
            <v/>
          </cell>
          <cell r="E776" t="str">
            <v/>
          </cell>
          <cell r="F776" t="str">
            <v>NAVSARI , GUJRAT</v>
          </cell>
          <cell r="G776" t="str">
            <v/>
          </cell>
          <cell r="H776">
            <v>396463</v>
          </cell>
          <cell r="I776" t="str">
            <v>24 Gujarat</v>
          </cell>
          <cell r="J776" t="str">
            <v>NH-8, OPP BHAGVATI WEIGH BRIDGE, SISODRA ROAD</v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>IC</v>
          </cell>
          <cell r="T776" t="str">
            <v>ING6</v>
          </cell>
          <cell r="U776" t="str">
            <v>ING6</v>
          </cell>
          <cell r="V776" t="str">
            <v>adnanb28@gmail.com</v>
          </cell>
        </row>
        <row r="777">
          <cell r="A777">
            <v>7714122</v>
          </cell>
          <cell r="B777" t="str">
            <v>BABA VISHAVNATH TYRE WORLD</v>
          </cell>
          <cell r="C777" t="str">
            <v/>
          </cell>
          <cell r="D777" t="str">
            <v/>
          </cell>
          <cell r="E777" t="str">
            <v/>
          </cell>
          <cell r="F777" t="str">
            <v>MAU , UTTAR PRADESH</v>
          </cell>
          <cell r="G777" t="str">
            <v/>
          </cell>
          <cell r="H777">
            <v>275105</v>
          </cell>
          <cell r="I777" t="str">
            <v>09 Uttar Pradesh</v>
          </cell>
          <cell r="J777" t="str">
            <v>HOUSE NO-1, HAJIPUR, KALAYANPUR, MAU</v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>
            <v>7905232994</v>
          </cell>
          <cell r="S777" t="str">
            <v>IC</v>
          </cell>
          <cell r="T777" t="str">
            <v>INUQ</v>
          </cell>
          <cell r="U777" t="str">
            <v>INUQ</v>
          </cell>
          <cell r="V777" t="str">
            <v>pkpmau@yahoo.com</v>
          </cell>
        </row>
        <row r="778">
          <cell r="A778">
            <v>8706176</v>
          </cell>
          <cell r="B778" t="str">
            <v>G.R. INFRAPROJECTS LTD</v>
          </cell>
          <cell r="C778" t="str">
            <v/>
          </cell>
          <cell r="D778" t="str">
            <v/>
          </cell>
          <cell r="E778" t="str">
            <v/>
          </cell>
          <cell r="F778" t="str">
            <v>Megalaya</v>
          </cell>
          <cell r="G778" t="str">
            <v/>
          </cell>
          <cell r="H778">
            <v>793200</v>
          </cell>
          <cell r="I778" t="str">
            <v>17 Megalaya</v>
          </cell>
          <cell r="J778" t="str">
            <v>Molyngkut,(Ex.Engr. PWD{[Roads] Office),PO: Khliehriat East</v>
          </cell>
          <cell r="K778" t="str">
            <v>JaintiaHil</v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>IC</v>
          </cell>
          <cell r="T778" t="str">
            <v>INAC</v>
          </cell>
          <cell r="U778" t="str">
            <v>INAC</v>
          </cell>
          <cell r="V778" t="str">
            <v>balajityreagency@gmail.com</v>
          </cell>
        </row>
        <row r="779">
          <cell r="A779">
            <v>7714159</v>
          </cell>
          <cell r="B779" t="str">
            <v>GOLDEN TRADERS</v>
          </cell>
          <cell r="C779" t="str">
            <v/>
          </cell>
          <cell r="D779" t="str">
            <v/>
          </cell>
          <cell r="E779" t="str">
            <v/>
          </cell>
          <cell r="F779" t="str">
            <v>UTTARAKHAND</v>
          </cell>
          <cell r="G779" t="str">
            <v/>
          </cell>
          <cell r="H779">
            <v>247661</v>
          </cell>
          <cell r="I779" t="str">
            <v>05 Uttarakhand</v>
          </cell>
          <cell r="J779" t="str">
            <v>135,VILLAGE SHAHPUR NEAR CANRABANK, DEHRADUN ROAD BHAGWANPUR</v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8445624447</v>
          </cell>
          <cell r="S779" t="str">
            <v>IC</v>
          </cell>
          <cell r="T779" t="str">
            <v>INU2</v>
          </cell>
          <cell r="U779" t="str">
            <v>INU2</v>
          </cell>
          <cell r="V779" t="str">
            <v>saifali0722626@gmail.com</v>
          </cell>
        </row>
        <row r="780">
          <cell r="A780">
            <v>7714170</v>
          </cell>
          <cell r="B780" t="str">
            <v>NAVKAR TYRES</v>
          </cell>
          <cell r="C780" t="str">
            <v/>
          </cell>
          <cell r="D780" t="str">
            <v/>
          </cell>
          <cell r="E780" t="str">
            <v/>
          </cell>
          <cell r="F780" t="str">
            <v>SURENDERNAGAR , GUJARAT</v>
          </cell>
          <cell r="G780" t="str">
            <v/>
          </cell>
          <cell r="H780">
            <v>363002</v>
          </cell>
          <cell r="I780" t="str">
            <v>24 Gujarat</v>
          </cell>
          <cell r="J780" t="str">
            <v>NEALKANTH VERNEY COMPLEX, BUS STAND ROAD,OPP. KRISHNA LAB</v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>
            <v>9825592234</v>
          </cell>
          <cell r="S780" t="str">
            <v>IC</v>
          </cell>
          <cell r="T780" t="str">
            <v>ING2</v>
          </cell>
          <cell r="U780" t="str">
            <v>ING2</v>
          </cell>
          <cell r="V780" t="str">
            <v/>
          </cell>
        </row>
        <row r="781">
          <cell r="A781">
            <v>7713873</v>
          </cell>
          <cell r="B781" t="str">
            <v>Om Namah Shivaya Enterprise</v>
          </cell>
          <cell r="C781" t="str">
            <v/>
          </cell>
          <cell r="D781" t="str">
            <v/>
          </cell>
          <cell r="E781" t="str">
            <v/>
          </cell>
          <cell r="F781" t="str">
            <v>Vil. Chikhodra, Ta. Anand Dist Anand</v>
          </cell>
          <cell r="G781" t="str">
            <v/>
          </cell>
          <cell r="H781">
            <v>388320</v>
          </cell>
          <cell r="I781" t="str">
            <v>24 Gujarat</v>
          </cell>
          <cell r="J781" t="str">
            <v>5862, Nandanvan, B/s Amulya Marble &amp; Granite Chikhdroa Chokd</v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>IC</v>
          </cell>
          <cell r="T781" t="str">
            <v>ING7</v>
          </cell>
          <cell r="U781" t="str">
            <v>ING7</v>
          </cell>
          <cell r="V781" t="str">
            <v/>
          </cell>
        </row>
        <row r="782">
          <cell r="A782">
            <v>7714137</v>
          </cell>
          <cell r="B782" t="str">
            <v>M/S SRI. SHYAM TYRES</v>
          </cell>
          <cell r="C782" t="str">
            <v/>
          </cell>
          <cell r="D782" t="str">
            <v/>
          </cell>
          <cell r="E782" t="str">
            <v/>
          </cell>
          <cell r="F782" t="str">
            <v>AMBEDKAR NAGAR,UP</v>
          </cell>
          <cell r="G782" t="str">
            <v/>
          </cell>
          <cell r="H782">
            <v>224122</v>
          </cell>
          <cell r="I782" t="str">
            <v>09 Uttar Pradesh</v>
          </cell>
          <cell r="J782" t="str">
            <v>HOUSE NO-170, MIRANPUR, AKBARPUR</v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>IC</v>
          </cell>
          <cell r="T782" t="str">
            <v>INUQ</v>
          </cell>
          <cell r="U782" t="str">
            <v>INUQ</v>
          </cell>
          <cell r="V782" t="str">
            <v/>
          </cell>
        </row>
        <row r="783">
          <cell r="A783">
            <v>7714136</v>
          </cell>
          <cell r="B783" t="str">
            <v>MAHINDRA TYRES</v>
          </cell>
          <cell r="C783" t="str">
            <v/>
          </cell>
          <cell r="D783" t="str">
            <v/>
          </cell>
          <cell r="E783" t="str">
            <v/>
          </cell>
          <cell r="F783" t="str">
            <v>TADIPATRI,A.P.</v>
          </cell>
          <cell r="G783" t="str">
            <v/>
          </cell>
          <cell r="H783">
            <v>515411</v>
          </cell>
          <cell r="I783" t="str">
            <v>37 Andhra Pradesh</v>
          </cell>
          <cell r="J783" t="str">
            <v>H.NO:1/610/1 ,NANDYAL ROAD,TADIPATRI,ANATHPUR(DIST)</v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>
            <v>9848225345</v>
          </cell>
          <cell r="S783" t="str">
            <v>IC</v>
          </cell>
          <cell r="T783" t="str">
            <v>INA7</v>
          </cell>
          <cell r="U783" t="str">
            <v>INA7</v>
          </cell>
          <cell r="V783" t="str">
            <v>suryanarayanareddy5345@gmail.com</v>
          </cell>
        </row>
        <row r="784">
          <cell r="A784">
            <v>7714147</v>
          </cell>
          <cell r="B784" t="str">
            <v>SHREE DURGA ENTERPRISES</v>
          </cell>
          <cell r="C784" t="str">
            <v/>
          </cell>
          <cell r="D784" t="str">
            <v/>
          </cell>
          <cell r="E784" t="str">
            <v/>
          </cell>
          <cell r="F784" t="str">
            <v>MOTIHARI  , BIHAR</v>
          </cell>
          <cell r="G784" t="str">
            <v/>
          </cell>
          <cell r="H784">
            <v>845401</v>
          </cell>
          <cell r="I784" t="str">
            <v>10 Bihar</v>
          </cell>
          <cell r="J784" t="str">
            <v>VILLAGE-CHHAPUA CHOWK, MOTIHARI(EAST CHAMPARAN)</v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>
            <v>9661072917</v>
          </cell>
          <cell r="S784" t="str">
            <v>IC</v>
          </cell>
          <cell r="T784" t="str">
            <v>INB6</v>
          </cell>
          <cell r="U784" t="str">
            <v>INB6</v>
          </cell>
          <cell r="V784" t="str">
            <v>vikashkumar6359@gmail.com</v>
          </cell>
        </row>
        <row r="785">
          <cell r="A785">
            <v>7714344</v>
          </cell>
          <cell r="B785" t="str">
            <v>IRFAN CONTRATION COMPANY</v>
          </cell>
          <cell r="C785" t="str">
            <v/>
          </cell>
          <cell r="D785" t="str">
            <v/>
          </cell>
          <cell r="E785" t="str">
            <v/>
          </cell>
          <cell r="F785" t="str">
            <v>MAHWA, RAJASTHAN</v>
          </cell>
          <cell r="G785" t="str">
            <v/>
          </cell>
          <cell r="H785">
            <v>321608</v>
          </cell>
          <cell r="I785" t="str">
            <v>08 Rajasthan</v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>BHARATPUR ROAD, ALLAPUR MAHWA,</v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>IC</v>
          </cell>
          <cell r="T785" t="str">
            <v>INR1</v>
          </cell>
          <cell r="U785" t="str">
            <v>INR1</v>
          </cell>
          <cell r="V785" t="str">
            <v>farukhkhan2869@gmail.com</v>
          </cell>
        </row>
        <row r="786">
          <cell r="A786">
            <v>7714378</v>
          </cell>
          <cell r="B786" t="str">
            <v>FedEx Express Transportation and Supply</v>
          </cell>
          <cell r="C786" t="str">
            <v>Chain Services India Private Limited</v>
          </cell>
          <cell r="D786" t="str">
            <v/>
          </cell>
          <cell r="E786" t="str">
            <v/>
          </cell>
          <cell r="F786" t="str">
            <v>Gurugram, Haryana</v>
          </cell>
          <cell r="G786" t="str">
            <v/>
          </cell>
          <cell r="H786">
            <v>122001</v>
          </cell>
          <cell r="I786" t="str">
            <v>06 Haryana</v>
          </cell>
          <cell r="J786" t="str">
            <v>Khawat No. 5, Khata No. 17, Rect. No.11, Killa No. 11(6-2),</v>
          </cell>
          <cell r="K786" t="str">
            <v/>
          </cell>
          <cell r="L786" t="str">
            <v/>
          </cell>
          <cell r="M786" t="str">
            <v/>
          </cell>
          <cell r="N786" t="str">
            <v>V.P.O. BEgumpur Khatola Gurugram</v>
          </cell>
          <cell r="O786" t="str">
            <v/>
          </cell>
          <cell r="P786" t="str">
            <v/>
          </cell>
          <cell r="Q786" t="str">
            <v/>
          </cell>
          <cell r="R786">
            <v>9920338287</v>
          </cell>
          <cell r="S786" t="str">
            <v>IC</v>
          </cell>
          <cell r="T786" t="str">
            <v>INH8</v>
          </cell>
          <cell r="U786" t="str">
            <v>INH8</v>
          </cell>
          <cell r="V786" t="str">
            <v/>
          </cell>
        </row>
        <row r="787">
          <cell r="A787">
            <v>7714379</v>
          </cell>
          <cell r="B787" t="str">
            <v>FedEx Express Transportation and Supply</v>
          </cell>
          <cell r="C787" t="str">
            <v>Chain Services India Private Limited</v>
          </cell>
          <cell r="D787" t="str">
            <v/>
          </cell>
          <cell r="E787" t="str">
            <v/>
          </cell>
          <cell r="F787" t="str">
            <v>Indore, MP</v>
          </cell>
          <cell r="G787" t="str">
            <v/>
          </cell>
          <cell r="H787">
            <v>452001</v>
          </cell>
          <cell r="I787" t="str">
            <v>23 Madhya Pradesh</v>
          </cell>
          <cell r="J787" t="str">
            <v>29/6 AND 32/3, Patwari halka No. 18, Gram Talavali Chanda,</v>
          </cell>
          <cell r="K787" t="str">
            <v/>
          </cell>
          <cell r="L787" t="str">
            <v/>
          </cell>
          <cell r="M787" t="str">
            <v/>
          </cell>
          <cell r="N787" t="str">
            <v>Main AB Raod, Indore</v>
          </cell>
          <cell r="O787" t="str">
            <v/>
          </cell>
          <cell r="P787" t="str">
            <v/>
          </cell>
          <cell r="Q787" t="str">
            <v/>
          </cell>
          <cell r="R787">
            <v>9920338287</v>
          </cell>
          <cell r="S787" t="str">
            <v>IC</v>
          </cell>
          <cell r="T787" t="str">
            <v>INMB</v>
          </cell>
          <cell r="U787" t="str">
            <v>INMB</v>
          </cell>
          <cell r="V787" t="str">
            <v/>
          </cell>
        </row>
        <row r="788">
          <cell r="A788">
            <v>7714237</v>
          </cell>
          <cell r="B788" t="str">
            <v>M/S TRUCK ZONE TIPPERS &amp; TRAILERS</v>
          </cell>
          <cell r="C788" t="str">
            <v/>
          </cell>
          <cell r="D788" t="str">
            <v/>
          </cell>
          <cell r="E788" t="str">
            <v/>
          </cell>
          <cell r="F788" t="str">
            <v>JAIPUR, RAJASTHAN</v>
          </cell>
          <cell r="G788" t="str">
            <v/>
          </cell>
          <cell r="H788">
            <v>302026</v>
          </cell>
          <cell r="I788" t="str">
            <v>08 Rajasthan</v>
          </cell>
          <cell r="J788" t="str">
            <v/>
          </cell>
          <cell r="K788" t="str">
            <v/>
          </cell>
          <cell r="L788" t="str">
            <v>D-BLOCK, NARYAN VIHAR , VILLAGE -</v>
          </cell>
          <cell r="M788" t="str">
            <v>ASARPURA, TESH-SANANGER, JAIPUR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>IC</v>
          </cell>
          <cell r="T788" t="str">
            <v>INBI</v>
          </cell>
          <cell r="U788" t="str">
            <v>INBI</v>
          </cell>
          <cell r="V788" t="str">
            <v/>
          </cell>
        </row>
        <row r="789">
          <cell r="A789">
            <v>7714214</v>
          </cell>
          <cell r="B789" t="str">
            <v>SINGH TYRES</v>
          </cell>
          <cell r="C789" t="str">
            <v/>
          </cell>
          <cell r="D789" t="str">
            <v/>
          </cell>
          <cell r="E789" t="str">
            <v/>
          </cell>
          <cell r="F789" t="str">
            <v>GAYA  , BIHAR</v>
          </cell>
          <cell r="G789" t="str">
            <v/>
          </cell>
          <cell r="H789">
            <v>823001</v>
          </cell>
          <cell r="I789" t="str">
            <v>10 Bihar</v>
          </cell>
          <cell r="J789" t="str">
            <v>Church Road, Gaya</v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>IC</v>
          </cell>
          <cell r="T789" t="str">
            <v>INB3</v>
          </cell>
          <cell r="U789" t="str">
            <v>INB3</v>
          </cell>
          <cell r="V789" t="str">
            <v/>
          </cell>
        </row>
        <row r="790">
          <cell r="A790">
            <v>7714239</v>
          </cell>
          <cell r="B790" t="str">
            <v>K.S. Enterprises</v>
          </cell>
          <cell r="C790" t="str">
            <v/>
          </cell>
          <cell r="D790" t="str">
            <v/>
          </cell>
          <cell r="E790" t="str">
            <v/>
          </cell>
          <cell r="F790" t="str">
            <v>Adityapur, Jamshedpur,JHARKHAND</v>
          </cell>
          <cell r="G790" t="str">
            <v/>
          </cell>
          <cell r="H790">
            <v>832109</v>
          </cell>
          <cell r="I790" t="str">
            <v>20 Jharkhand</v>
          </cell>
          <cell r="J790" t="str">
            <v>Industrial Area,</v>
          </cell>
          <cell r="K790" t="str">
            <v/>
          </cell>
          <cell r="L790" t="str">
            <v>D - 301, M.P. City  basement, Baikunth</v>
          </cell>
          <cell r="M790" t="str">
            <v>Palace, Tata - Kandra Main Road.</v>
          </cell>
          <cell r="N790" t="str">
            <v>Adityapur, Jamshedpur -832109. Jharkhand</v>
          </cell>
          <cell r="O790" t="str">
            <v/>
          </cell>
          <cell r="P790" t="str">
            <v/>
          </cell>
          <cell r="Q790" t="str">
            <v/>
          </cell>
          <cell r="R790" t="str">
            <v>0657-22000736542897</v>
          </cell>
          <cell r="S790" t="str">
            <v>IC</v>
          </cell>
          <cell r="T790" t="str">
            <v>INJ7</v>
          </cell>
          <cell r="U790" t="str">
            <v>INJ7</v>
          </cell>
          <cell r="V790" t="str">
            <v>ksenterprisesjsr54@gmail.com</v>
          </cell>
        </row>
        <row r="791">
          <cell r="A791">
            <v>7714247</v>
          </cell>
          <cell r="B791" t="str">
            <v>DHELAWAT TYRES</v>
          </cell>
          <cell r="C791" t="str">
            <v/>
          </cell>
          <cell r="D791" t="str">
            <v/>
          </cell>
          <cell r="E791" t="str">
            <v/>
          </cell>
          <cell r="F791" t="str">
            <v>NIMBAHERA, RAJASTHAN</v>
          </cell>
          <cell r="G791" t="str">
            <v/>
          </cell>
          <cell r="H791">
            <v>312601</v>
          </cell>
          <cell r="I791" t="str">
            <v>08 Rajasthan</v>
          </cell>
          <cell r="J791" t="str">
            <v>NAWAB GANJ,NIMBAHERA</v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>IC</v>
          </cell>
          <cell r="T791" t="str">
            <v>INR6</v>
          </cell>
          <cell r="U791" t="str">
            <v>INR6</v>
          </cell>
          <cell r="V791" t="str">
            <v>dhelawattyres@gmail.com</v>
          </cell>
        </row>
        <row r="792">
          <cell r="A792">
            <v>7714187</v>
          </cell>
          <cell r="B792" t="str">
            <v>RAGHUNATH TYRES</v>
          </cell>
          <cell r="C792" t="str">
            <v/>
          </cell>
          <cell r="D792" t="str">
            <v/>
          </cell>
          <cell r="E792" t="str">
            <v/>
          </cell>
          <cell r="F792" t="str">
            <v>GAZIPUR , UP</v>
          </cell>
          <cell r="G792" t="str">
            <v/>
          </cell>
          <cell r="H792">
            <v>233226</v>
          </cell>
          <cell r="I792" t="str">
            <v>09 Uttar Pradesh</v>
          </cell>
          <cell r="J792" t="str">
            <v>NH - 29, MARDAH, GAZIPUR</v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>IC</v>
          </cell>
          <cell r="T792" t="str">
            <v>INUK</v>
          </cell>
          <cell r="U792" t="str">
            <v>INUK</v>
          </cell>
          <cell r="V792" t="str">
            <v/>
          </cell>
        </row>
        <row r="793">
          <cell r="A793">
            <v>7714236</v>
          </cell>
          <cell r="B793" t="str">
            <v>TANEJA TYRE PVT. LTD.</v>
          </cell>
          <cell r="C793" t="str">
            <v/>
          </cell>
          <cell r="D793" t="str">
            <v/>
          </cell>
          <cell r="E793" t="str">
            <v/>
          </cell>
          <cell r="F793" t="str">
            <v>Ghaziabad, UP</v>
          </cell>
          <cell r="G793" t="str">
            <v/>
          </cell>
          <cell r="H793">
            <v>201001</v>
          </cell>
          <cell r="I793" t="str">
            <v>09 Uttar Pradesh</v>
          </cell>
          <cell r="J793" t="str">
            <v>6TH MILE STONE CHIKAMBARPUR , U.P. BORDER</v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>IC</v>
          </cell>
          <cell r="T793" t="str">
            <v>IND3</v>
          </cell>
          <cell r="U793" t="str">
            <v>IND3</v>
          </cell>
          <cell r="V793" t="str">
            <v/>
          </cell>
        </row>
        <row r="794">
          <cell r="A794">
            <v>7714256</v>
          </cell>
          <cell r="B794" t="str">
            <v>Khalsa tyres</v>
          </cell>
          <cell r="C794" t="str">
            <v/>
          </cell>
          <cell r="D794" t="str">
            <v/>
          </cell>
          <cell r="E794" t="str">
            <v/>
          </cell>
          <cell r="F794" t="str">
            <v>Palwal, Haryana</v>
          </cell>
          <cell r="G794" t="str">
            <v/>
          </cell>
          <cell r="H794">
            <v>121102</v>
          </cell>
          <cell r="I794" t="str">
            <v>06 Haryana</v>
          </cell>
          <cell r="J794" t="str">
            <v>Nr Lakhsmi dharam kanta,Rasoolpur chowk, by pass road</v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>IC</v>
          </cell>
          <cell r="T794" t="str">
            <v>INH8</v>
          </cell>
          <cell r="U794" t="str">
            <v>INH8</v>
          </cell>
          <cell r="V794" t="str">
            <v/>
          </cell>
        </row>
        <row r="795">
          <cell r="A795">
            <v>7714329</v>
          </cell>
          <cell r="B795" t="str">
            <v>G.R.INFRA PROJECTS LTD.</v>
          </cell>
          <cell r="C795" t="str">
            <v/>
          </cell>
          <cell r="D795" t="str">
            <v/>
          </cell>
          <cell r="E795" t="str">
            <v/>
          </cell>
          <cell r="F795" t="str">
            <v>Noida, Uttar Pradesh</v>
          </cell>
          <cell r="G795" t="str">
            <v/>
          </cell>
          <cell r="H795">
            <v>201301</v>
          </cell>
          <cell r="I795" t="str">
            <v>09 Uttar Pradesh</v>
          </cell>
          <cell r="J795" t="str">
            <v>C-46, Sector-58 NOIDA GBN,</v>
          </cell>
          <cell r="K795" t="str">
            <v/>
          </cell>
          <cell r="L795" t="str">
            <v/>
          </cell>
          <cell r="M795" t="str">
            <v/>
          </cell>
          <cell r="N795" t="str">
            <v>Uttar Pradesh, India</v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>IC</v>
          </cell>
          <cell r="T795" t="str">
            <v>INUR</v>
          </cell>
          <cell r="U795" t="str">
            <v>INUR</v>
          </cell>
          <cell r="V795" t="str">
            <v/>
          </cell>
        </row>
        <row r="796">
          <cell r="A796">
            <v>7714278</v>
          </cell>
          <cell r="B796" t="str">
            <v>ADIL TYRES</v>
          </cell>
          <cell r="C796" t="str">
            <v/>
          </cell>
          <cell r="D796" t="str">
            <v/>
          </cell>
          <cell r="E796" t="str">
            <v/>
          </cell>
          <cell r="F796" t="str">
            <v>Jalod District Dahod</v>
          </cell>
          <cell r="G796" t="str">
            <v/>
          </cell>
          <cell r="H796">
            <v>389170</v>
          </cell>
          <cell r="I796" t="str">
            <v>24 Gujarat</v>
          </cell>
          <cell r="J796" t="str">
            <v>Near Agarwal Socitety Banswara Road Jhalod</v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>IC</v>
          </cell>
          <cell r="T796" t="str">
            <v>ING7</v>
          </cell>
          <cell r="U796" t="str">
            <v>ING7</v>
          </cell>
          <cell r="V796" t="str">
            <v>nairadiltyres@gmail.com</v>
          </cell>
        </row>
        <row r="797">
          <cell r="A797">
            <v>7714279</v>
          </cell>
          <cell r="B797" t="str">
            <v>KASHMIR TYRE HOUSE</v>
          </cell>
          <cell r="C797" t="str">
            <v/>
          </cell>
          <cell r="D797" t="str">
            <v/>
          </cell>
          <cell r="E797" t="str">
            <v/>
          </cell>
          <cell r="F797" t="str">
            <v>TATIBANDH,RAIPUR</v>
          </cell>
          <cell r="G797" t="str">
            <v/>
          </cell>
          <cell r="H797">
            <v>492099</v>
          </cell>
          <cell r="I797" t="str">
            <v>22 Chhattisgarh</v>
          </cell>
          <cell r="J797" t="str">
            <v>SHOP NO 07,TEHAL SINGH OMPLEX,RIG Road No. 2</v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>IC</v>
          </cell>
          <cell r="T797" t="str">
            <v>INC2</v>
          </cell>
          <cell r="U797" t="str">
            <v>INC2</v>
          </cell>
          <cell r="V797" t="str">
            <v/>
          </cell>
        </row>
        <row r="798">
          <cell r="A798">
            <v>7714352</v>
          </cell>
          <cell r="B798" t="str">
            <v>Amar Tyres</v>
          </cell>
          <cell r="C798" t="str">
            <v/>
          </cell>
          <cell r="D798" t="str">
            <v/>
          </cell>
          <cell r="E798" t="str">
            <v/>
          </cell>
          <cell r="F798" t="str">
            <v>Rajkot</v>
          </cell>
          <cell r="G798" t="str">
            <v/>
          </cell>
          <cell r="H798">
            <v>360004</v>
          </cell>
          <cell r="I798" t="str">
            <v>24 Gujarat</v>
          </cell>
          <cell r="J798" t="str">
            <v>6, Khodiyar Complex, Opp. Rajkam</v>
          </cell>
          <cell r="K798" t="str">
            <v>l Petro</v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>IC</v>
          </cell>
          <cell r="T798" t="str">
            <v>ING1</v>
          </cell>
          <cell r="U798" t="str">
            <v>ING1</v>
          </cell>
          <cell r="V798" t="str">
            <v>amartyresrjt@gmail.com</v>
          </cell>
        </row>
        <row r="799">
          <cell r="A799">
            <v>7714249</v>
          </cell>
          <cell r="B799" t="str">
            <v>SARAOGI ENTERPRISES</v>
          </cell>
          <cell r="C799" t="str">
            <v/>
          </cell>
          <cell r="D799" t="str">
            <v/>
          </cell>
          <cell r="E799" t="str">
            <v/>
          </cell>
          <cell r="F799" t="str">
            <v>KATNI , MADHYA PRADESH</v>
          </cell>
          <cell r="G799" t="str">
            <v/>
          </cell>
          <cell r="H799">
            <v>483501</v>
          </cell>
          <cell r="I799" t="str">
            <v>23 Madhya Pradesh</v>
          </cell>
          <cell r="J799" t="str">
            <v>NEAR NEW BUS STAND,MIRZAPUR ROAD</v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>IC</v>
          </cell>
          <cell r="T799" t="str">
            <v>INMC</v>
          </cell>
          <cell r="U799" t="str">
            <v>INMC</v>
          </cell>
          <cell r="V799" t="str">
            <v>Saraogienterpriseskatni@gmail.com</v>
          </cell>
        </row>
        <row r="800">
          <cell r="A800">
            <v>7714316</v>
          </cell>
          <cell r="B800" t="str">
            <v>AMARNATH TYRES</v>
          </cell>
          <cell r="C800" t="str">
            <v/>
          </cell>
          <cell r="D800" t="str">
            <v/>
          </cell>
          <cell r="E800" t="str">
            <v/>
          </cell>
          <cell r="F800" t="str">
            <v>MADURAI, Tamil Nadu</v>
          </cell>
          <cell r="G800" t="str">
            <v/>
          </cell>
          <cell r="H800">
            <v>625001</v>
          </cell>
          <cell r="I800" t="str">
            <v>33 Tamil Nadu</v>
          </cell>
          <cell r="J800" t="str">
            <v>NO.220. SOUTH VELI STREET,</v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9943970722</v>
          </cell>
          <cell r="S800" t="str">
            <v>IC</v>
          </cell>
          <cell r="T800" t="str">
            <v>INT4</v>
          </cell>
          <cell r="U800" t="str">
            <v>INT4</v>
          </cell>
          <cell r="V800" t="str">
            <v>amarnathtyres@gmail.com</v>
          </cell>
        </row>
        <row r="801">
          <cell r="A801">
            <v>7714284</v>
          </cell>
          <cell r="B801" t="str">
            <v>CHANDRA RETRADING COMPANY</v>
          </cell>
          <cell r="C801" t="str">
            <v/>
          </cell>
          <cell r="D801" t="str">
            <v/>
          </cell>
          <cell r="E801" t="str">
            <v/>
          </cell>
          <cell r="F801" t="str">
            <v>JODHPUR</v>
          </cell>
          <cell r="G801" t="str">
            <v/>
          </cell>
          <cell r="H801">
            <v>342001</v>
          </cell>
          <cell r="I801" t="str">
            <v>08 Rajasthan</v>
          </cell>
          <cell r="J801" t="str">
            <v>A-13,KAMLA NEHRU NAGAR,JODHPUR</v>
          </cell>
          <cell r="K801" t="str">
            <v/>
          </cell>
          <cell r="L801" t="str">
            <v/>
          </cell>
          <cell r="M801" t="str">
            <v/>
          </cell>
          <cell r="N801" t="str">
            <v>RAJASTHAN.342001</v>
          </cell>
          <cell r="O801" t="str">
            <v/>
          </cell>
          <cell r="P801" t="str">
            <v/>
          </cell>
          <cell r="Q801" t="str">
            <v/>
          </cell>
          <cell r="R801">
            <v>9413576747</v>
          </cell>
          <cell r="S801" t="str">
            <v>IC</v>
          </cell>
          <cell r="T801" t="str">
            <v>INR9</v>
          </cell>
          <cell r="U801" t="str">
            <v>INR9</v>
          </cell>
          <cell r="V801" t="str">
            <v/>
          </cell>
        </row>
        <row r="802">
          <cell r="A802">
            <v>7714293</v>
          </cell>
          <cell r="B802" t="str">
            <v>RAM NANDAN SHARMA</v>
          </cell>
          <cell r="C802" t="str">
            <v/>
          </cell>
          <cell r="D802" t="str">
            <v/>
          </cell>
          <cell r="E802" t="str">
            <v/>
          </cell>
          <cell r="F802" t="str">
            <v>WAIDHAN, SINGRAULI</v>
          </cell>
          <cell r="G802" t="str">
            <v/>
          </cell>
          <cell r="H802">
            <v>486886</v>
          </cell>
          <cell r="I802" t="str">
            <v>23 Madhya Pradesh</v>
          </cell>
          <cell r="J802" t="str">
            <v>JAI HANUMATE MOTORS,VINDHYANAGAR ROAD</v>
          </cell>
          <cell r="K802" t="str">
            <v/>
          </cell>
          <cell r="L802" t="str">
            <v/>
          </cell>
          <cell r="M802" t="str">
            <v/>
          </cell>
          <cell r="N802" t="str">
            <v>BESIDES TIGER IN HOTEL,WAIDHAN,</v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>IC</v>
          </cell>
          <cell r="T802" t="str">
            <v>INMC</v>
          </cell>
          <cell r="U802" t="str">
            <v>INMC</v>
          </cell>
          <cell r="V802" t="str">
            <v>manojdubey3009@gmail.com</v>
          </cell>
        </row>
        <row r="803">
          <cell r="A803">
            <v>7714290</v>
          </cell>
          <cell r="B803" t="str">
            <v>SRI JAYAVILAS INDUSTRIAL SERVICES</v>
          </cell>
          <cell r="C803" t="str">
            <v/>
          </cell>
          <cell r="D803" t="str">
            <v/>
          </cell>
          <cell r="E803" t="str">
            <v/>
          </cell>
          <cell r="F803" t="str">
            <v>ARUPPUKOTTAI</v>
          </cell>
          <cell r="G803" t="str">
            <v/>
          </cell>
          <cell r="H803">
            <v>626129</v>
          </cell>
          <cell r="I803" t="str">
            <v>33 Tamil Nadu</v>
          </cell>
          <cell r="J803" t="str">
            <v>ARUPPUKOTTAI</v>
          </cell>
          <cell r="K803" t="str">
            <v/>
          </cell>
          <cell r="L803" t="str">
            <v>3/339, SRI JAYAVILAS COMPLEX,T.R.S.NAGAR</v>
          </cell>
          <cell r="M803" t="str">
            <v>MELAKANDAMANGALAM , TAMILPATI POST</v>
          </cell>
          <cell r="N803" t="str">
            <v>TAMIL NADU</v>
          </cell>
          <cell r="O803" t="str">
            <v/>
          </cell>
          <cell r="P803" t="str">
            <v/>
          </cell>
          <cell r="Q803" t="str">
            <v/>
          </cell>
          <cell r="R803">
            <v>7402742620</v>
          </cell>
          <cell r="S803" t="str">
            <v>IC</v>
          </cell>
          <cell r="T803" t="str">
            <v>INT4</v>
          </cell>
          <cell r="U803" t="str">
            <v>INT4</v>
          </cell>
          <cell r="V803" t="str">
            <v>srijayavilas.indservices@gmail.com</v>
          </cell>
        </row>
        <row r="804">
          <cell r="A804">
            <v>7714291</v>
          </cell>
          <cell r="B804" t="str">
            <v>BHAGWATI ENTERPRISES</v>
          </cell>
          <cell r="C804" t="str">
            <v/>
          </cell>
          <cell r="D804" t="str">
            <v/>
          </cell>
          <cell r="E804" t="str">
            <v/>
          </cell>
          <cell r="F804" t="str">
            <v>RAIGARH</v>
          </cell>
          <cell r="G804" t="str">
            <v/>
          </cell>
          <cell r="H804">
            <v>496001</v>
          </cell>
          <cell r="I804" t="str">
            <v>22 Chhattisgarh</v>
          </cell>
          <cell r="J804" t="str">
            <v>DHIMRAPUR CHOWK, KHARSIYA ROAD,</v>
          </cell>
          <cell r="K804" t="str">
            <v/>
          </cell>
          <cell r="L804" t="str">
            <v/>
          </cell>
          <cell r="M804" t="str">
            <v/>
          </cell>
          <cell r="N804" t="str">
            <v>RAIGARH , CHATTISGARH</v>
          </cell>
          <cell r="O804" t="str">
            <v/>
          </cell>
          <cell r="P804" t="str">
            <v/>
          </cell>
          <cell r="Q804" t="str">
            <v/>
          </cell>
          <cell r="R804">
            <v>9425251033</v>
          </cell>
          <cell r="S804" t="str">
            <v>IC</v>
          </cell>
          <cell r="T804" t="str">
            <v>INC4</v>
          </cell>
          <cell r="U804" t="str">
            <v>INC4</v>
          </cell>
          <cell r="V804" t="str">
            <v>mukesh.bhagwati@yahoo.com</v>
          </cell>
        </row>
        <row r="805">
          <cell r="A805">
            <v>7714292</v>
          </cell>
          <cell r="B805" t="str">
            <v>CHANDRA &amp; COMPANY</v>
          </cell>
          <cell r="C805" t="str">
            <v/>
          </cell>
          <cell r="D805" t="str">
            <v/>
          </cell>
          <cell r="E805" t="str">
            <v/>
          </cell>
          <cell r="F805" t="str">
            <v>SINGRAULI</v>
          </cell>
          <cell r="G805" t="str">
            <v/>
          </cell>
          <cell r="H805">
            <v>486889</v>
          </cell>
          <cell r="I805" t="str">
            <v>23 Madhya Pradesh</v>
          </cell>
          <cell r="J805" t="str">
            <v>LIG ROAD,NEAR SHIV MANDIR</v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>IC</v>
          </cell>
          <cell r="T805" t="str">
            <v>INUH</v>
          </cell>
          <cell r="U805" t="str">
            <v>INUH</v>
          </cell>
          <cell r="V805" t="str">
            <v/>
          </cell>
        </row>
        <row r="806">
          <cell r="A806">
            <v>7714318</v>
          </cell>
          <cell r="B806" t="str">
            <v>SHRI RAJENDRA TYRES</v>
          </cell>
          <cell r="C806" t="str">
            <v/>
          </cell>
          <cell r="D806" t="str">
            <v/>
          </cell>
          <cell r="E806" t="str">
            <v/>
          </cell>
          <cell r="F806" t="str">
            <v>Mahoba</v>
          </cell>
          <cell r="G806" t="str">
            <v/>
          </cell>
          <cell r="H806">
            <v>210424</v>
          </cell>
          <cell r="I806" t="str">
            <v>09 Uttar Pradesh</v>
          </cell>
          <cell r="J806" t="str">
            <v>S/O Jagendra Dwivedi, Kabrai</v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>
            <v>7458964853</v>
          </cell>
          <cell r="S806" t="str">
            <v>IC</v>
          </cell>
          <cell r="T806" t="str">
            <v>INUV</v>
          </cell>
          <cell r="U806" t="str">
            <v>INUV</v>
          </cell>
          <cell r="V806" t="str">
            <v>shrirajendratyres@gmail.com</v>
          </cell>
        </row>
        <row r="807">
          <cell r="A807">
            <v>7714321</v>
          </cell>
          <cell r="B807" t="str">
            <v>Tyre House</v>
          </cell>
          <cell r="C807" t="str">
            <v/>
          </cell>
          <cell r="D807" t="str">
            <v/>
          </cell>
          <cell r="E807" t="str">
            <v/>
          </cell>
          <cell r="F807" t="str">
            <v>Kottayam,KERALA</v>
          </cell>
          <cell r="G807" t="str">
            <v/>
          </cell>
          <cell r="H807">
            <v>686001</v>
          </cell>
          <cell r="I807" t="str">
            <v>32 Kerala</v>
          </cell>
          <cell r="J807" t="str">
            <v>C S I Commercial Complex,</v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>IC</v>
          </cell>
          <cell r="T807" t="str">
            <v>INKB</v>
          </cell>
          <cell r="U807" t="str">
            <v>INKB</v>
          </cell>
          <cell r="V807" t="str">
            <v>tyrehousektm@gmail.com</v>
          </cell>
        </row>
        <row r="808">
          <cell r="A808">
            <v>7714366</v>
          </cell>
          <cell r="B808" t="str">
            <v>RAJ FUELS</v>
          </cell>
          <cell r="C808" t="str">
            <v/>
          </cell>
          <cell r="D808" t="str">
            <v/>
          </cell>
          <cell r="E808" t="str">
            <v/>
          </cell>
          <cell r="F808" t="str">
            <v>RAIPUR, CHATTISGARH</v>
          </cell>
          <cell r="G808" t="str">
            <v/>
          </cell>
          <cell r="H808">
            <v>492001</v>
          </cell>
          <cell r="I808" t="str">
            <v>22 Chhattisgarh</v>
          </cell>
          <cell r="J808" t="str">
            <v>324,PRAKASH BHAVAN,</v>
          </cell>
          <cell r="K808" t="str">
            <v/>
          </cell>
          <cell r="L808" t="str">
            <v/>
          </cell>
          <cell r="M808" t="str">
            <v/>
          </cell>
          <cell r="N808" t="str">
            <v>OPP UNION BANK,SAMTA COLONY</v>
          </cell>
          <cell r="O808" t="str">
            <v/>
          </cell>
          <cell r="P808" t="str">
            <v/>
          </cell>
          <cell r="Q808" t="str">
            <v/>
          </cell>
          <cell r="R808">
            <v>9425501618</v>
          </cell>
          <cell r="S808" t="str">
            <v>IC</v>
          </cell>
          <cell r="T808" t="str">
            <v>INC2</v>
          </cell>
          <cell r="U808" t="str">
            <v>INC2</v>
          </cell>
          <cell r="V808" t="str">
            <v>jainmayankjain@live.com</v>
          </cell>
        </row>
        <row r="809">
          <cell r="A809">
            <v>8706228</v>
          </cell>
          <cell r="B809" t="str">
            <v>SRI JAYAVILAS INDUSTRIAL SERVICES</v>
          </cell>
          <cell r="C809" t="str">
            <v/>
          </cell>
          <cell r="D809" t="str">
            <v/>
          </cell>
          <cell r="E809" t="str">
            <v/>
          </cell>
          <cell r="F809" t="str">
            <v>MADURAI</v>
          </cell>
          <cell r="G809" t="str">
            <v/>
          </cell>
          <cell r="H809">
            <v>625012</v>
          </cell>
          <cell r="I809" t="str">
            <v>33 Tamil Nadu</v>
          </cell>
          <cell r="J809" t="str">
            <v>335/1, BYE PASS ROAD, AVANIYAPURAM,</v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>
            <v>7402742620</v>
          </cell>
          <cell r="S809" t="str">
            <v>IC</v>
          </cell>
          <cell r="T809" t="str">
            <v>INT4</v>
          </cell>
          <cell r="U809" t="str">
            <v>INT4</v>
          </cell>
          <cell r="V809" t="str">
            <v>srijayavilas.indservices@gmail.com</v>
          </cell>
        </row>
        <row r="810">
          <cell r="A810">
            <v>8706231</v>
          </cell>
          <cell r="B810" t="str">
            <v>G.R. INFRAPROJECTS LTD</v>
          </cell>
          <cell r="C810" t="str">
            <v/>
          </cell>
          <cell r="D810" t="str">
            <v/>
          </cell>
          <cell r="E810" t="str">
            <v/>
          </cell>
          <cell r="F810" t="str">
            <v>Allahabad</v>
          </cell>
          <cell r="G810" t="str">
            <v/>
          </cell>
          <cell r="H810">
            <v>212507</v>
          </cell>
          <cell r="I810" t="str">
            <v>09 Uttar Pradesh</v>
          </cell>
          <cell r="J810" t="str">
            <v>Base camp Km,118,on NH 96,Village  Ramnagar</v>
          </cell>
          <cell r="K810" t="str">
            <v/>
          </cell>
          <cell r="L810" t="str">
            <v/>
          </cell>
          <cell r="M810" t="str">
            <v/>
          </cell>
          <cell r="N810" t="str">
            <v>Ghansyari,P.O.-Mauaima Soraon</v>
          </cell>
          <cell r="O810" t="str">
            <v/>
          </cell>
          <cell r="P810" t="str">
            <v/>
          </cell>
          <cell r="Q810" t="str">
            <v/>
          </cell>
          <cell r="R810">
            <v>7518801150</v>
          </cell>
          <cell r="S810" t="str">
            <v>IC</v>
          </cell>
          <cell r="T810">
            <v>9300</v>
          </cell>
          <cell r="U810" t="str">
            <v>INR0</v>
          </cell>
          <cell r="V810" t="str">
            <v>balajityreagency@gmail.com</v>
          </cell>
        </row>
        <row r="811">
          <cell r="A811">
            <v>8706240</v>
          </cell>
          <cell r="B811" t="str">
            <v>SRI JAYAVILAS INDUSTRIAL SERVICES</v>
          </cell>
          <cell r="C811" t="str">
            <v/>
          </cell>
          <cell r="D811" t="str">
            <v/>
          </cell>
          <cell r="E811" t="str">
            <v/>
          </cell>
          <cell r="F811" t="str">
            <v>TUTICORIN</v>
          </cell>
          <cell r="G811" t="str">
            <v/>
          </cell>
          <cell r="H811">
            <v>628002</v>
          </cell>
          <cell r="I811" t="str">
            <v>33 Tamil Nadu</v>
          </cell>
          <cell r="J811" t="str">
            <v>NO.69, JAYARAJ ROAD, DUVIPURAM</v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>
            <v>7402742620</v>
          </cell>
          <cell r="S811" t="str">
            <v>IC</v>
          </cell>
          <cell r="T811" t="str">
            <v>INT4</v>
          </cell>
          <cell r="U811" t="str">
            <v>INT4</v>
          </cell>
          <cell r="V811" t="str">
            <v>srijayavilas.indservices@gmail.com</v>
          </cell>
        </row>
        <row r="812">
          <cell r="A812">
            <v>7714197</v>
          </cell>
          <cell r="B812" t="str">
            <v>Sadhana Carrier Pvt Ltd</v>
          </cell>
          <cell r="C812" t="str">
            <v/>
          </cell>
          <cell r="D812" t="str">
            <v/>
          </cell>
          <cell r="E812" t="str">
            <v/>
          </cell>
          <cell r="F812" t="str">
            <v>Coimbatore. Tamil Nadu</v>
          </cell>
          <cell r="G812" t="str">
            <v/>
          </cell>
          <cell r="H812">
            <v>641028</v>
          </cell>
          <cell r="I812" t="str">
            <v>33 Tamil Nadu</v>
          </cell>
          <cell r="J812" t="str">
            <v>No:306, G V Residency,Sowripalya</v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>IC</v>
          </cell>
          <cell r="T812" t="str">
            <v>INT3</v>
          </cell>
          <cell r="U812" t="str">
            <v>INT3</v>
          </cell>
          <cell r="V812" t="str">
            <v/>
          </cell>
        </row>
        <row r="813">
          <cell r="A813">
            <v>7714174</v>
          </cell>
          <cell r="B813" t="str">
            <v>Delhi Baroda Road Carriers (P) Ltd.</v>
          </cell>
          <cell r="C813" t="str">
            <v/>
          </cell>
          <cell r="D813" t="str">
            <v/>
          </cell>
          <cell r="E813" t="str">
            <v/>
          </cell>
          <cell r="F813" t="str">
            <v>Gurugram</v>
          </cell>
          <cell r="G813" t="str">
            <v/>
          </cell>
          <cell r="H813">
            <v>122016</v>
          </cell>
          <cell r="I813" t="str">
            <v>06 Haryana</v>
          </cell>
          <cell r="J813" t="str">
            <v>480, Udyog Vihar, Phase 5,</v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>
            <v>9811882762</v>
          </cell>
          <cell r="S813" t="str">
            <v>IC</v>
          </cell>
          <cell r="T813" t="str">
            <v>INH8</v>
          </cell>
          <cell r="U813" t="str">
            <v>INH8</v>
          </cell>
          <cell r="V813" t="str">
            <v/>
          </cell>
        </row>
        <row r="814">
          <cell r="A814">
            <v>8706203</v>
          </cell>
          <cell r="B814" t="str">
            <v>RADHAKRISHNA FOODLAND PVT. LTD.</v>
          </cell>
          <cell r="C814" t="str">
            <v>TRANSPORT DIVISION</v>
          </cell>
          <cell r="D814" t="str">
            <v/>
          </cell>
          <cell r="E814" t="str">
            <v/>
          </cell>
          <cell r="F814" t="str">
            <v>Kuchh, Gujrat</v>
          </cell>
          <cell r="G814" t="str">
            <v/>
          </cell>
          <cell r="H814">
            <v>370140</v>
          </cell>
          <cell r="I814" t="str">
            <v>24 Gujarat</v>
          </cell>
          <cell r="J814" t="str">
            <v>Survey No. 321, Vilage Nanichiral, Opp Ganesh Petrol Pump,</v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>IC</v>
          </cell>
          <cell r="T814" t="str">
            <v>ING3</v>
          </cell>
          <cell r="U814" t="str">
            <v>ING3</v>
          </cell>
          <cell r="V814" t="str">
            <v/>
          </cell>
        </row>
        <row r="815">
          <cell r="A815">
            <v>7714206</v>
          </cell>
          <cell r="B815" t="str">
            <v>JAY KAY AUTO TRADERS</v>
          </cell>
          <cell r="C815" t="str">
            <v/>
          </cell>
          <cell r="D815" t="str">
            <v/>
          </cell>
          <cell r="E815" t="str">
            <v/>
          </cell>
          <cell r="F815" t="str">
            <v>JAMMU, JAMMU &amp; KASHMIR</v>
          </cell>
          <cell r="G815" t="str">
            <v/>
          </cell>
          <cell r="H815">
            <v>180001</v>
          </cell>
          <cell r="I815" t="str">
            <v>01 Jammu &amp; Kashmir</v>
          </cell>
          <cell r="J815" t="str">
            <v>4, MUNCIPAL MARKET , BELOW GUMAT  Jammu</v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>
            <v>9419191817</v>
          </cell>
          <cell r="S815" t="str">
            <v>IC</v>
          </cell>
          <cell r="T815" t="str">
            <v>INJB</v>
          </cell>
          <cell r="U815" t="str">
            <v>INJB</v>
          </cell>
          <cell r="V815" t="str">
            <v>avinash34@yahoo.in</v>
          </cell>
        </row>
        <row r="816">
          <cell r="A816">
            <v>7714430</v>
          </cell>
          <cell r="B816" t="str">
            <v>Kohinoor Traders</v>
          </cell>
          <cell r="C816" t="str">
            <v/>
          </cell>
          <cell r="D816" t="str">
            <v/>
          </cell>
          <cell r="E816" t="str">
            <v/>
          </cell>
          <cell r="F816" t="str">
            <v>Jambusar</v>
          </cell>
          <cell r="G816" t="str">
            <v/>
          </cell>
          <cell r="H816">
            <v>392150</v>
          </cell>
          <cell r="I816" t="str">
            <v>24 Gujarat</v>
          </cell>
          <cell r="J816" t="str">
            <v>Near Hotel Central Plaza, By Pass Road</v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>
            <v>9825466227</v>
          </cell>
          <cell r="S816" t="str">
            <v>IC</v>
          </cell>
          <cell r="T816" t="str">
            <v>ING7</v>
          </cell>
          <cell r="U816" t="str">
            <v>ING7</v>
          </cell>
          <cell r="V816" t="str">
            <v>kohinoortraders227@yahoo.com</v>
          </cell>
        </row>
        <row r="817">
          <cell r="A817">
            <v>7714427</v>
          </cell>
          <cell r="B817" t="str">
            <v>EVER GREEN TRAILER SERVICE</v>
          </cell>
          <cell r="C817" t="str">
            <v/>
          </cell>
          <cell r="D817" t="str">
            <v/>
          </cell>
          <cell r="E817" t="str">
            <v/>
          </cell>
          <cell r="F817" t="str">
            <v>NAMAKKAL</v>
          </cell>
          <cell r="G817" t="str">
            <v/>
          </cell>
          <cell r="H817">
            <v>637001</v>
          </cell>
          <cell r="I817" t="str">
            <v>33 Tamil Nadu</v>
          </cell>
          <cell r="J817" t="str">
            <v>6/336-A5,PARAMATHY ROAD</v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>
            <v>9443347108</v>
          </cell>
          <cell r="S817" t="str">
            <v>IC</v>
          </cell>
          <cell r="T817" t="str">
            <v>INT3</v>
          </cell>
          <cell r="U817" t="str">
            <v>INT3</v>
          </cell>
          <cell r="V817" t="str">
            <v/>
          </cell>
        </row>
        <row r="818">
          <cell r="A818">
            <v>7714466</v>
          </cell>
          <cell r="B818" t="str">
            <v>SHIVAM TYRE HOUSE</v>
          </cell>
          <cell r="C818" t="str">
            <v/>
          </cell>
          <cell r="D818" t="str">
            <v/>
          </cell>
          <cell r="E818" t="str">
            <v/>
          </cell>
          <cell r="F818" t="str">
            <v>BAGHPAT</v>
          </cell>
          <cell r="G818" t="str">
            <v/>
          </cell>
          <cell r="H818">
            <v>250609</v>
          </cell>
          <cell r="I818" t="str">
            <v>09 Uttar Pradesh</v>
          </cell>
          <cell r="J818" t="str">
            <v>MEERUT ROAD,BAGPAT,</v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>
            <v>9412834990</v>
          </cell>
          <cell r="S818" t="str">
            <v>IC</v>
          </cell>
          <cell r="T818" t="str">
            <v>INUD</v>
          </cell>
          <cell r="U818" t="str">
            <v>INUD</v>
          </cell>
          <cell r="V818" t="str">
            <v>shivamtyrehouse@yahoo.co.in</v>
          </cell>
        </row>
        <row r="819">
          <cell r="A819">
            <v>7714458</v>
          </cell>
          <cell r="B819" t="str">
            <v>TYRE TREAD</v>
          </cell>
          <cell r="C819" t="str">
            <v/>
          </cell>
          <cell r="D819" t="str">
            <v/>
          </cell>
          <cell r="E819" t="str">
            <v/>
          </cell>
          <cell r="F819" t="str">
            <v>ANNASALAI,CHENNAI</v>
          </cell>
          <cell r="G819" t="str">
            <v/>
          </cell>
          <cell r="H819">
            <v>600002</v>
          </cell>
          <cell r="I819" t="str">
            <v>33 Tamil Nadu</v>
          </cell>
          <cell r="J819" t="str">
            <v>NO.8/33,BEGAM SAHIB 3RD STREET,</v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>
            <v>9444275494</v>
          </cell>
          <cell r="S819" t="str">
            <v>IC</v>
          </cell>
          <cell r="T819" t="str">
            <v>INT0</v>
          </cell>
          <cell r="U819" t="str">
            <v>INT0</v>
          </cell>
          <cell r="V819" t="str">
            <v/>
          </cell>
        </row>
        <row r="820">
          <cell r="A820">
            <v>7714511</v>
          </cell>
          <cell r="B820" t="str">
            <v>Nilesh Enterprises &amp; Ritesh Tyres</v>
          </cell>
          <cell r="C820" t="str">
            <v/>
          </cell>
          <cell r="D820" t="str">
            <v/>
          </cell>
          <cell r="E820" t="str">
            <v/>
          </cell>
          <cell r="F820" t="str">
            <v>Mumbai</v>
          </cell>
          <cell r="G820" t="str">
            <v/>
          </cell>
          <cell r="H820">
            <v>401107</v>
          </cell>
          <cell r="I820" t="str">
            <v>27 Maharashtra</v>
          </cell>
          <cell r="J820" t="str">
            <v>B-401,Shri Samridhhi Co-Op Housing Society,</v>
          </cell>
          <cell r="K820" t="str">
            <v/>
          </cell>
          <cell r="L820" t="str">
            <v/>
          </cell>
          <cell r="M820" t="str">
            <v/>
          </cell>
          <cell r="N820" t="str">
            <v>Meera Road</v>
          </cell>
          <cell r="O820" t="str">
            <v/>
          </cell>
          <cell r="P820" t="str">
            <v/>
          </cell>
          <cell r="Q820" t="str">
            <v/>
          </cell>
          <cell r="R820">
            <v>9004899926</v>
          </cell>
          <cell r="S820" t="str">
            <v>IC</v>
          </cell>
          <cell r="T820" t="str">
            <v>INM6</v>
          </cell>
          <cell r="U820" t="str">
            <v>INM6</v>
          </cell>
          <cell r="V820" t="str">
            <v>nileshp416@gmail.com</v>
          </cell>
        </row>
        <row r="821">
          <cell r="A821">
            <v>7714539</v>
          </cell>
          <cell r="B821" t="str">
            <v>KESAR TYRES</v>
          </cell>
          <cell r="C821" t="str">
            <v/>
          </cell>
          <cell r="D821" t="str">
            <v/>
          </cell>
          <cell r="E821" t="str">
            <v/>
          </cell>
          <cell r="F821" t="str">
            <v>GANDHINAGAR</v>
          </cell>
          <cell r="G821" t="str">
            <v/>
          </cell>
          <cell r="H821">
            <v>382421</v>
          </cell>
          <cell r="I821" t="str">
            <v>24 Gujarat</v>
          </cell>
          <cell r="J821" t="str">
            <v>19, SHRIJI COMPLEX, ADALAJ SUB DIVISION</v>
          </cell>
          <cell r="K821" t="str">
            <v/>
          </cell>
          <cell r="L821" t="str">
            <v/>
          </cell>
          <cell r="M821" t="str">
            <v/>
          </cell>
          <cell r="N821" t="str">
            <v>TAL-ADALAJ</v>
          </cell>
          <cell r="O821" t="str">
            <v/>
          </cell>
          <cell r="P821" t="str">
            <v/>
          </cell>
          <cell r="Q821" t="str">
            <v/>
          </cell>
          <cell r="R821">
            <v>9998566528</v>
          </cell>
          <cell r="S821" t="str">
            <v>IC</v>
          </cell>
          <cell r="T821" t="str">
            <v>ING2</v>
          </cell>
          <cell r="U821" t="str">
            <v>ING2</v>
          </cell>
          <cell r="V821" t="str">
            <v/>
          </cell>
        </row>
        <row r="822">
          <cell r="A822">
            <v>7714485</v>
          </cell>
          <cell r="B822" t="str">
            <v>GOURAV TYRES</v>
          </cell>
          <cell r="C822" t="str">
            <v/>
          </cell>
          <cell r="D822" t="str">
            <v/>
          </cell>
          <cell r="E822" t="str">
            <v/>
          </cell>
          <cell r="F822" t="str">
            <v>Gondia</v>
          </cell>
          <cell r="G822" t="str">
            <v/>
          </cell>
          <cell r="H822">
            <v>441601</v>
          </cell>
          <cell r="I822" t="str">
            <v>27 Maharashtra</v>
          </cell>
          <cell r="J822" t="str">
            <v>Gurunanak Ward,</v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>
            <v>9371351711</v>
          </cell>
          <cell r="S822" t="str">
            <v>IC</v>
          </cell>
          <cell r="T822" t="str">
            <v>INMI</v>
          </cell>
          <cell r="U822" t="str">
            <v>INMI</v>
          </cell>
          <cell r="V822" t="str">
            <v>bhuppilarotyre@rediffmail.com</v>
          </cell>
        </row>
        <row r="823">
          <cell r="A823">
            <v>7714491</v>
          </cell>
          <cell r="B823" t="str">
            <v>Batra Logistics Pvt. Ltd</v>
          </cell>
          <cell r="C823" t="str">
            <v/>
          </cell>
          <cell r="D823" t="str">
            <v/>
          </cell>
          <cell r="E823" t="str">
            <v/>
          </cell>
          <cell r="F823" t="str">
            <v>Moradabad</v>
          </cell>
          <cell r="G823" t="str">
            <v/>
          </cell>
          <cell r="H823">
            <v>244001</v>
          </cell>
          <cell r="I823" t="str">
            <v>09 Uttar Pradesh</v>
          </cell>
          <cell r="J823" t="str">
            <v>Prince road, Near Chadha Cinema,</v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>
            <v>9927048431</v>
          </cell>
          <cell r="S823" t="str">
            <v>IC</v>
          </cell>
          <cell r="T823" t="str">
            <v>INUS</v>
          </cell>
          <cell r="U823" t="str">
            <v>INUS</v>
          </cell>
          <cell r="V823" t="str">
            <v>batralogistic365@gmail.com</v>
          </cell>
        </row>
        <row r="824">
          <cell r="A824">
            <v>7714648</v>
          </cell>
          <cell r="B824" t="str">
            <v>ZR Enterprises</v>
          </cell>
          <cell r="C824" t="str">
            <v/>
          </cell>
          <cell r="D824" t="str">
            <v/>
          </cell>
          <cell r="E824" t="str">
            <v/>
          </cell>
          <cell r="F824" t="str">
            <v>Dingarpur</v>
          </cell>
          <cell r="G824" t="str">
            <v/>
          </cell>
          <cell r="H824">
            <v>244301</v>
          </cell>
          <cell r="I824" t="str">
            <v>09 Uttar Pradesh</v>
          </cell>
          <cell r="J824" t="str">
            <v>Sambhal Road- Dingarpur</v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>
            <v>9758751744</v>
          </cell>
          <cell r="S824" t="str">
            <v>IC</v>
          </cell>
          <cell r="T824" t="str">
            <v>INUS</v>
          </cell>
          <cell r="U824" t="str">
            <v>INUS</v>
          </cell>
          <cell r="V824" t="str">
            <v/>
          </cell>
        </row>
        <row r="825">
          <cell r="A825">
            <v>7714371</v>
          </cell>
          <cell r="B825" t="str">
            <v>FedEx Express Transportation and Supply</v>
          </cell>
          <cell r="C825" t="str">
            <v>Chain Services India Private Limited</v>
          </cell>
          <cell r="D825" t="str">
            <v/>
          </cell>
          <cell r="E825" t="str">
            <v/>
          </cell>
          <cell r="F825" t="str">
            <v>Bengaluru, Karnataka</v>
          </cell>
          <cell r="G825" t="str">
            <v/>
          </cell>
          <cell r="H825">
            <v>562123</v>
          </cell>
          <cell r="I825" t="str">
            <v>29 Karnataka</v>
          </cell>
          <cell r="J825" t="str">
            <v>4/IP1,Dasanapura-Hobli,Makali Post behind Himalaya Drug</v>
          </cell>
          <cell r="K825" t="str">
            <v/>
          </cell>
          <cell r="L825" t="str">
            <v/>
          </cell>
          <cell r="M825" t="str">
            <v/>
          </cell>
          <cell r="N825" t="str">
            <v>Houise, Adakimaranahalli Village</v>
          </cell>
          <cell r="O825" t="str">
            <v/>
          </cell>
          <cell r="P825" t="str">
            <v/>
          </cell>
          <cell r="Q825" t="str">
            <v/>
          </cell>
          <cell r="R825">
            <v>9920338287</v>
          </cell>
          <cell r="S825" t="str">
            <v>IC</v>
          </cell>
          <cell r="T825" t="str">
            <v>INK8</v>
          </cell>
          <cell r="U825" t="str">
            <v>INK8</v>
          </cell>
          <cell r="V825" t="str">
            <v/>
          </cell>
        </row>
        <row r="826">
          <cell r="A826">
            <v>7714665</v>
          </cell>
          <cell r="B826" t="str">
            <v>AMRIT TYRES</v>
          </cell>
          <cell r="C826" t="str">
            <v/>
          </cell>
          <cell r="D826" t="str">
            <v/>
          </cell>
          <cell r="E826" t="str">
            <v/>
          </cell>
          <cell r="F826" t="str">
            <v>SONEPAT</v>
          </cell>
          <cell r="G826" t="str">
            <v/>
          </cell>
          <cell r="H826">
            <v>131001</v>
          </cell>
          <cell r="I826" t="str">
            <v>06 Haryana</v>
          </cell>
          <cell r="J826" t="str">
            <v>KHEWRA ROAD, BAHALGARH SONEPAT HARYANA</v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>
            <v>7404047129</v>
          </cell>
          <cell r="S826" t="str">
            <v>IC</v>
          </cell>
          <cell r="T826" t="str">
            <v>INH4</v>
          </cell>
          <cell r="U826" t="str">
            <v>INH4</v>
          </cell>
          <cell r="V826" t="str">
            <v/>
          </cell>
        </row>
        <row r="827">
          <cell r="A827">
            <v>7714671</v>
          </cell>
          <cell r="B827" t="str">
            <v>SAINI TYRE</v>
          </cell>
          <cell r="C827" t="str">
            <v/>
          </cell>
          <cell r="D827" t="str">
            <v/>
          </cell>
          <cell r="E827" t="str">
            <v/>
          </cell>
          <cell r="F827" t="str">
            <v>CHHUTHMALPUR</v>
          </cell>
          <cell r="G827" t="str">
            <v/>
          </cell>
          <cell r="H827">
            <v>247662</v>
          </cell>
          <cell r="I827" t="str">
            <v>09 Uttar Pradesh</v>
          </cell>
          <cell r="J827" t="str">
            <v>AHP INTER COLLEGE  CHHUTHMALPUR</v>
          </cell>
          <cell r="K827" t="str">
            <v/>
          </cell>
          <cell r="L827" t="str">
            <v/>
          </cell>
          <cell r="M827" t="str">
            <v/>
          </cell>
          <cell r="N827" t="str">
            <v>ROORKEE ROAD</v>
          </cell>
          <cell r="O827" t="str">
            <v/>
          </cell>
          <cell r="P827" t="str">
            <v/>
          </cell>
          <cell r="Q827" t="str">
            <v/>
          </cell>
          <cell r="R827">
            <v>9927126921</v>
          </cell>
          <cell r="S827" t="str">
            <v>IC</v>
          </cell>
          <cell r="T827" t="str">
            <v>INU2</v>
          </cell>
          <cell r="U827" t="str">
            <v>INU2</v>
          </cell>
          <cell r="V827" t="str">
            <v>SAINEETYRES2012@GMAIL.COM</v>
          </cell>
        </row>
        <row r="828">
          <cell r="A828">
            <v>7714431</v>
          </cell>
          <cell r="B828" t="str">
            <v>Umesh Tyres</v>
          </cell>
          <cell r="C828" t="str">
            <v/>
          </cell>
          <cell r="D828" t="str">
            <v/>
          </cell>
          <cell r="E828" t="str">
            <v/>
          </cell>
          <cell r="F828" t="str">
            <v>Hazaribagh</v>
          </cell>
          <cell r="G828" t="str">
            <v/>
          </cell>
          <cell r="H828">
            <v>825311</v>
          </cell>
          <cell r="I828" t="str">
            <v>20 Jharkhand</v>
          </cell>
          <cell r="J828" t="str">
            <v>33- Basariya Tola,Nr Aircel Tower,</v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7979068665</v>
          </cell>
          <cell r="S828" t="str">
            <v>IC</v>
          </cell>
          <cell r="T828" t="str">
            <v>INJ7</v>
          </cell>
          <cell r="U828" t="str">
            <v>INJ7</v>
          </cell>
          <cell r="V828" t="str">
            <v>pankajraj726h2@gmail.com</v>
          </cell>
        </row>
        <row r="829">
          <cell r="A829">
            <v>7714445</v>
          </cell>
          <cell r="B829" t="str">
            <v>SACHAL TYRES</v>
          </cell>
          <cell r="C829" t="str">
            <v/>
          </cell>
          <cell r="D829" t="str">
            <v/>
          </cell>
          <cell r="E829" t="str">
            <v/>
          </cell>
          <cell r="F829" t="str">
            <v>JHABUA</v>
          </cell>
          <cell r="G829" t="str">
            <v/>
          </cell>
          <cell r="H829">
            <v>457779</v>
          </cell>
          <cell r="I829" t="str">
            <v>23 Madhya Pradesh</v>
          </cell>
          <cell r="J829" t="str">
            <v>BAFNA COMPOUND.THANDLA ROAD.</v>
          </cell>
          <cell r="K829" t="str">
            <v/>
          </cell>
          <cell r="L829" t="str">
            <v/>
          </cell>
          <cell r="M829" t="str">
            <v/>
          </cell>
          <cell r="N829" t="str">
            <v>MEGHNAGAR. WARD NO 10,MEGHNAGAR</v>
          </cell>
          <cell r="O829" t="str">
            <v/>
          </cell>
          <cell r="P829" t="str">
            <v/>
          </cell>
          <cell r="Q829" t="str">
            <v/>
          </cell>
          <cell r="R829" t="str">
            <v>07390- 284063</v>
          </cell>
          <cell r="S829" t="str">
            <v>IC</v>
          </cell>
          <cell r="T829" t="str">
            <v>INMB</v>
          </cell>
          <cell r="U829" t="str">
            <v>INMB</v>
          </cell>
          <cell r="V829" t="str">
            <v/>
          </cell>
        </row>
        <row r="830">
          <cell r="A830">
            <v>7714687</v>
          </cell>
          <cell r="B830" t="str">
            <v>CM TYRES</v>
          </cell>
          <cell r="C830" t="str">
            <v/>
          </cell>
          <cell r="D830" t="str">
            <v/>
          </cell>
          <cell r="E830" t="str">
            <v/>
          </cell>
          <cell r="F830" t="str">
            <v>THOOTHUKUDI</v>
          </cell>
          <cell r="G830" t="str">
            <v/>
          </cell>
          <cell r="H830">
            <v>628005</v>
          </cell>
          <cell r="I830" t="str">
            <v>33 Tamil Nadu</v>
          </cell>
          <cell r="J830" t="str">
            <v>2/50/11, THIRUCHENDUR MAIN ROAD,</v>
          </cell>
          <cell r="K830" t="str">
            <v/>
          </cell>
          <cell r="L830" t="str">
            <v/>
          </cell>
          <cell r="M830" t="str">
            <v/>
          </cell>
          <cell r="N830" t="str">
            <v>MUTHAIAHPURAM</v>
          </cell>
          <cell r="O830" t="str">
            <v/>
          </cell>
          <cell r="P830" t="str">
            <v/>
          </cell>
          <cell r="Q830" t="str">
            <v/>
          </cell>
          <cell r="R830">
            <v>4612357587</v>
          </cell>
          <cell r="S830" t="str">
            <v>IC</v>
          </cell>
          <cell r="T830" t="str">
            <v>INT4</v>
          </cell>
          <cell r="U830" t="str">
            <v>INT4</v>
          </cell>
          <cell r="V830" t="str">
            <v>cmtyres2017@gmail.com</v>
          </cell>
        </row>
        <row r="831">
          <cell r="A831">
            <v>7714500</v>
          </cell>
          <cell r="B831" t="str">
            <v>FedEx Express Transportation and Supply</v>
          </cell>
          <cell r="C831" t="str">
            <v>Chain Services India Private Limited</v>
          </cell>
          <cell r="D831" t="str">
            <v/>
          </cell>
          <cell r="E831" t="str">
            <v/>
          </cell>
          <cell r="F831" t="str">
            <v>Ahemedabad, Gujrat</v>
          </cell>
          <cell r="G831" t="str">
            <v/>
          </cell>
          <cell r="H831">
            <v>380009</v>
          </cell>
          <cell r="I831" t="str">
            <v>24 Gujarat</v>
          </cell>
          <cell r="J831" t="str">
            <v>Survey no 1439 old  village bhat .Vasana chacharwadi mandir</v>
          </cell>
          <cell r="K831" t="str">
            <v>road</v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>
            <v>9920338287</v>
          </cell>
          <cell r="S831" t="str">
            <v>IC</v>
          </cell>
          <cell r="T831" t="str">
            <v>ING2</v>
          </cell>
          <cell r="U831" t="str">
            <v>ING2</v>
          </cell>
          <cell r="V831" t="str">
            <v>pradeep.ttayade@fedex.com</v>
          </cell>
        </row>
        <row r="832">
          <cell r="A832">
            <v>7714528</v>
          </cell>
          <cell r="B832" t="str">
            <v>Sachdeva Trading Company</v>
          </cell>
          <cell r="C832" t="str">
            <v/>
          </cell>
          <cell r="D832" t="str">
            <v/>
          </cell>
          <cell r="E832" t="str">
            <v/>
          </cell>
          <cell r="F832" t="str">
            <v>SIRSA</v>
          </cell>
          <cell r="G832" t="str">
            <v/>
          </cell>
          <cell r="H832">
            <v>125104</v>
          </cell>
          <cell r="I832" t="str">
            <v>06 Haryana</v>
          </cell>
          <cell r="J832" t="str">
            <v>OPPOSITE BISHNOI MANDIR CHOUTALA ROAD</v>
          </cell>
          <cell r="K832" t="str">
            <v/>
          </cell>
          <cell r="L832" t="str">
            <v/>
          </cell>
          <cell r="M832" t="str">
            <v/>
          </cell>
          <cell r="N832" t="str">
            <v>MANDI DABWALI</v>
          </cell>
          <cell r="O832" t="str">
            <v/>
          </cell>
          <cell r="P832" t="str">
            <v/>
          </cell>
          <cell r="Q832" t="str">
            <v/>
          </cell>
          <cell r="R832">
            <v>9468000022</v>
          </cell>
          <cell r="S832" t="str">
            <v>IC</v>
          </cell>
          <cell r="T832" t="str">
            <v>INH3</v>
          </cell>
          <cell r="U832" t="str">
            <v>INH3</v>
          </cell>
          <cell r="V832" t="str">
            <v/>
          </cell>
        </row>
        <row r="833">
          <cell r="A833">
            <v>7714529</v>
          </cell>
          <cell r="B833" t="str">
            <v>SHREE SHYAM TYRES</v>
          </cell>
          <cell r="C833" t="str">
            <v/>
          </cell>
          <cell r="D833" t="str">
            <v/>
          </cell>
          <cell r="E833" t="str">
            <v/>
          </cell>
          <cell r="F833" t="str">
            <v>KOTPUTLI</v>
          </cell>
          <cell r="G833" t="str">
            <v/>
          </cell>
          <cell r="H833">
            <v>303108</v>
          </cell>
          <cell r="I833" t="str">
            <v>08 Rajasthan</v>
          </cell>
          <cell r="J833" t="str">
            <v>N.H.8, KOTPUTLI</v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>
            <v>9887496388</v>
          </cell>
          <cell r="S833" t="str">
            <v>IC</v>
          </cell>
          <cell r="T833" t="str">
            <v>INR4</v>
          </cell>
          <cell r="U833" t="str">
            <v>INR4</v>
          </cell>
          <cell r="V833" t="str">
            <v>raajrao4444@gmail.com</v>
          </cell>
        </row>
        <row r="834">
          <cell r="A834">
            <v>7714523</v>
          </cell>
          <cell r="B834" t="str">
            <v>Mohit Motor &amp; Tyres Co</v>
          </cell>
          <cell r="C834" t="str">
            <v/>
          </cell>
          <cell r="D834" t="str">
            <v/>
          </cell>
          <cell r="E834" t="str">
            <v/>
          </cell>
          <cell r="F834" t="str">
            <v>Ahemdgarh</v>
          </cell>
          <cell r="G834" t="str">
            <v/>
          </cell>
          <cell r="H834">
            <v>148101</v>
          </cell>
          <cell r="I834" t="str">
            <v>03 Punjab</v>
          </cell>
          <cell r="J834" t="str">
            <v>Ahemdgarh</v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>
            <v>9592522701</v>
          </cell>
          <cell r="S834" t="str">
            <v>IC</v>
          </cell>
          <cell r="T834" t="str">
            <v>INP6</v>
          </cell>
          <cell r="U834" t="str">
            <v>INP6</v>
          </cell>
          <cell r="V834" t="str">
            <v>mohitmotors95@gmail.com</v>
          </cell>
        </row>
        <row r="835">
          <cell r="A835">
            <v>7714405</v>
          </cell>
          <cell r="B835" t="str">
            <v>AGRAWAL ROAD LINES</v>
          </cell>
          <cell r="C835" t="str">
            <v/>
          </cell>
          <cell r="D835" t="str">
            <v/>
          </cell>
          <cell r="E835" t="str">
            <v/>
          </cell>
          <cell r="F835" t="str">
            <v>NEEMUCH</v>
          </cell>
          <cell r="G835" t="str">
            <v/>
          </cell>
          <cell r="H835">
            <v>458441</v>
          </cell>
          <cell r="I835" t="str">
            <v>23 Madhya Pradesh</v>
          </cell>
          <cell r="J835" t="str">
            <v>HOUSE NO 320 , VIKAS NAGAR, 14/4</v>
          </cell>
          <cell r="K835" t="str">
            <v/>
          </cell>
          <cell r="L835" t="str">
            <v/>
          </cell>
          <cell r="M835" t="str">
            <v/>
          </cell>
          <cell r="N835" t="str">
            <v>INDORE</v>
          </cell>
          <cell r="O835" t="str">
            <v/>
          </cell>
          <cell r="P835" t="str">
            <v/>
          </cell>
          <cell r="Q835" t="str">
            <v/>
          </cell>
          <cell r="R835" t="str">
            <v>07423-226003</v>
          </cell>
          <cell r="S835" t="str">
            <v>IC</v>
          </cell>
          <cell r="T835" t="str">
            <v>INMB</v>
          </cell>
          <cell r="U835" t="str">
            <v>INMB</v>
          </cell>
          <cell r="V835" t="str">
            <v>gopalgarg1512@gmail.com</v>
          </cell>
        </row>
        <row r="836">
          <cell r="A836">
            <v>7714356</v>
          </cell>
          <cell r="B836" t="str">
            <v>M/S PANJAB TYRE HOUSE</v>
          </cell>
          <cell r="C836" t="str">
            <v/>
          </cell>
          <cell r="D836" t="str">
            <v/>
          </cell>
          <cell r="E836" t="str">
            <v/>
          </cell>
          <cell r="F836" t="str">
            <v>muzaffarnagar</v>
          </cell>
          <cell r="G836" t="str">
            <v/>
          </cell>
          <cell r="H836">
            <v>251001</v>
          </cell>
          <cell r="I836" t="str">
            <v>09 Uttar Pradesh</v>
          </cell>
          <cell r="J836" t="str">
            <v>muzaffarnagar</v>
          </cell>
          <cell r="K836" t="str">
            <v/>
          </cell>
          <cell r="L836" t="str">
            <v>sks market gandhi nagar ,opp.paras dhram</v>
          </cell>
          <cell r="M836" t="str">
            <v>kanta,bhopa road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>IC</v>
          </cell>
          <cell r="T836" t="str">
            <v>INUF</v>
          </cell>
          <cell r="U836" t="str">
            <v>INUF</v>
          </cell>
          <cell r="V836" t="str">
            <v>JT.COMPANY99@GMAIL.COM</v>
          </cell>
        </row>
        <row r="837">
          <cell r="A837">
            <v>7714359</v>
          </cell>
          <cell r="B837" t="str">
            <v>MAHESHWARI AND MAHESHWARI</v>
          </cell>
          <cell r="C837" t="str">
            <v/>
          </cell>
          <cell r="D837" t="str">
            <v/>
          </cell>
          <cell r="E837" t="str">
            <v/>
          </cell>
          <cell r="F837" t="str">
            <v>JAGDALPUR, CHATTISGARH</v>
          </cell>
          <cell r="G837" t="str">
            <v>JAGDALPUR  , CHATTISGARH</v>
          </cell>
          <cell r="H837">
            <v>494001</v>
          </cell>
          <cell r="I837" t="str">
            <v>22 Chhattisgarh</v>
          </cell>
          <cell r="J837" t="str">
            <v>RAUT PARA,AAZAD CHOWK,PANDIT DIN</v>
          </cell>
          <cell r="K837" t="str">
            <v/>
          </cell>
          <cell r="L837" t="str">
            <v/>
          </cell>
          <cell r="M837" t="str">
            <v/>
          </cell>
          <cell r="N837" t="str">
            <v>RAUT PARA,AAZAD CHOWK,PANDIT DINDAYAL</v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>IC</v>
          </cell>
          <cell r="T837" t="str">
            <v>INC2</v>
          </cell>
          <cell r="U837" t="str">
            <v>INC2</v>
          </cell>
          <cell r="V837" t="str">
            <v/>
          </cell>
        </row>
        <row r="838">
          <cell r="A838">
            <v>7714649</v>
          </cell>
          <cell r="B838" t="str">
            <v>RAI AUTO SPARES</v>
          </cell>
          <cell r="C838" t="str">
            <v/>
          </cell>
          <cell r="D838" t="str">
            <v/>
          </cell>
          <cell r="E838" t="str">
            <v/>
          </cell>
          <cell r="F838" t="str">
            <v>SARAN</v>
          </cell>
          <cell r="G838" t="str">
            <v/>
          </cell>
          <cell r="H838">
            <v>841211</v>
          </cell>
          <cell r="I838" t="str">
            <v>10 Bihar</v>
          </cell>
          <cell r="J838" t="str">
            <v>Badalpura, Bihand Madhuri Petrol Pump (H.P.)CHAPRA</v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>
            <v>9981287643</v>
          </cell>
          <cell r="S838" t="str">
            <v>IC</v>
          </cell>
          <cell r="T838" t="str">
            <v>INB6</v>
          </cell>
          <cell r="U838" t="str">
            <v>INB6</v>
          </cell>
          <cell r="V838" t="str">
            <v>Raiautosparessaran@gmail.com</v>
          </cell>
        </row>
        <row r="839">
          <cell r="A839">
            <v>7714355</v>
          </cell>
          <cell r="B839" t="str">
            <v>AUTOBAHN TRUCKING CORPORATION PRIVATE</v>
          </cell>
          <cell r="C839" t="str">
            <v>LIMITED</v>
          </cell>
          <cell r="D839" t="str">
            <v/>
          </cell>
          <cell r="E839" t="str">
            <v/>
          </cell>
          <cell r="F839" t="str">
            <v>ERNAKULAM</v>
          </cell>
          <cell r="G839" t="str">
            <v/>
          </cell>
          <cell r="H839">
            <v>683501</v>
          </cell>
          <cell r="I839" t="str">
            <v>32 Kerala</v>
          </cell>
          <cell r="J839" t="str">
            <v>VIII/424B,424C,NH47, NEAR ATHANI JUNCTION</v>
          </cell>
          <cell r="K839" t="str">
            <v/>
          </cell>
          <cell r="L839" t="str">
            <v/>
          </cell>
          <cell r="M839" t="str">
            <v/>
          </cell>
          <cell r="N839" t="str">
            <v>KOTTAYI, NEDUMBASSERY , P.O.</v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>IC</v>
          </cell>
          <cell r="T839" t="str">
            <v>INMM</v>
          </cell>
          <cell r="U839" t="str">
            <v>INMM</v>
          </cell>
          <cell r="V839" t="str">
            <v/>
          </cell>
        </row>
        <row r="840">
          <cell r="A840">
            <v>7714646</v>
          </cell>
          <cell r="B840" t="str">
            <v>ARUN TYRES</v>
          </cell>
          <cell r="C840" t="str">
            <v/>
          </cell>
          <cell r="D840" t="str">
            <v/>
          </cell>
          <cell r="E840" t="str">
            <v/>
          </cell>
          <cell r="F840" t="str">
            <v>ITARSI</v>
          </cell>
          <cell r="G840" t="str">
            <v>HOSHANGABAD</v>
          </cell>
          <cell r="H840">
            <v>461111</v>
          </cell>
          <cell r="I840" t="str">
            <v>23 Madhya Pradesh</v>
          </cell>
          <cell r="J840" t="str">
            <v>00,Garage Line,</v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>
            <v>8989188882</v>
          </cell>
          <cell r="S840" t="str">
            <v>IC</v>
          </cell>
          <cell r="T840" t="str">
            <v>INME</v>
          </cell>
          <cell r="U840" t="str">
            <v>INME</v>
          </cell>
          <cell r="V840" t="str">
            <v>arpitdixit29@gmail.com</v>
          </cell>
        </row>
        <row r="841">
          <cell r="A841">
            <v>7714625</v>
          </cell>
          <cell r="B841" t="str">
            <v>UMA SANKAR TYRE AGENCY</v>
          </cell>
          <cell r="C841" t="str">
            <v/>
          </cell>
          <cell r="D841" t="str">
            <v/>
          </cell>
          <cell r="E841" t="str">
            <v/>
          </cell>
          <cell r="F841" t="str">
            <v>Belpahar</v>
          </cell>
          <cell r="G841" t="str">
            <v/>
          </cell>
          <cell r="H841">
            <v>768217</v>
          </cell>
          <cell r="I841" t="str">
            <v>21 Orissa</v>
          </cell>
          <cell r="J841" t="str">
            <v>Station para,near balaji engicorns office</v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>
            <v>7978271756</v>
          </cell>
          <cell r="S841" t="str">
            <v>IC</v>
          </cell>
          <cell r="T841" t="str">
            <v>INO3</v>
          </cell>
          <cell r="U841" t="str">
            <v>INO3</v>
          </cell>
          <cell r="V841" t="str">
            <v>umashankartyre@gmail.com</v>
          </cell>
        </row>
        <row r="842">
          <cell r="A842">
            <v>7714744</v>
          </cell>
          <cell r="B842" t="str">
            <v>S B TYRES</v>
          </cell>
          <cell r="C842" t="str">
            <v/>
          </cell>
          <cell r="D842" t="str">
            <v/>
          </cell>
          <cell r="E842" t="str">
            <v/>
          </cell>
          <cell r="F842" t="str">
            <v>LUDHIANA</v>
          </cell>
          <cell r="G842" t="str">
            <v/>
          </cell>
          <cell r="H842">
            <v>141003</v>
          </cell>
          <cell r="I842" t="str">
            <v>03 Punjab</v>
          </cell>
          <cell r="J842" t="str">
            <v>SHOP NO. - 3, GURUDWARA</v>
          </cell>
          <cell r="K842" t="str">
            <v/>
          </cell>
          <cell r="L842" t="str">
            <v/>
          </cell>
          <cell r="M842" t="str">
            <v/>
          </cell>
          <cell r="N842" t="str">
            <v>SRI NIRMAL AKAL BANGA</v>
          </cell>
          <cell r="O842" t="str">
            <v/>
          </cell>
          <cell r="P842" t="str">
            <v/>
          </cell>
          <cell r="Q842" t="str">
            <v/>
          </cell>
          <cell r="R842">
            <v>9216043880</v>
          </cell>
          <cell r="S842" t="str">
            <v>IC</v>
          </cell>
          <cell r="T842" t="str">
            <v>INP6</v>
          </cell>
          <cell r="U842" t="str">
            <v>INP6</v>
          </cell>
          <cell r="V842" t="str">
            <v>SSBEDI786@gmail.com</v>
          </cell>
        </row>
        <row r="843">
          <cell r="A843">
            <v>7714422</v>
          </cell>
          <cell r="B843" t="str">
            <v>Chawla Tyre House</v>
          </cell>
          <cell r="C843" t="str">
            <v/>
          </cell>
          <cell r="D843" t="str">
            <v/>
          </cell>
          <cell r="E843" t="str">
            <v/>
          </cell>
          <cell r="F843" t="str">
            <v>Moradabad</v>
          </cell>
          <cell r="G843" t="str">
            <v/>
          </cell>
          <cell r="H843">
            <v>244001</v>
          </cell>
          <cell r="I843" t="str">
            <v>09 Uttar Pradesh</v>
          </cell>
          <cell r="J843" t="str">
            <v>Near Imperial Cinema , Station Road</v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>
            <v>7983561310</v>
          </cell>
          <cell r="S843" t="str">
            <v>IC</v>
          </cell>
          <cell r="T843" t="str">
            <v>INUS</v>
          </cell>
          <cell r="U843" t="str">
            <v>INUS</v>
          </cell>
          <cell r="V843" t="str">
            <v>chawlatyrezone@gmail.com</v>
          </cell>
        </row>
        <row r="844">
          <cell r="A844">
            <v>7714423</v>
          </cell>
          <cell r="B844" t="str">
            <v>SRI GANAPATHY TRANSPORT</v>
          </cell>
          <cell r="C844" t="str">
            <v/>
          </cell>
          <cell r="D844" t="str">
            <v/>
          </cell>
          <cell r="E844" t="str">
            <v/>
          </cell>
          <cell r="F844" t="str">
            <v>CHENNAI</v>
          </cell>
          <cell r="G844" t="str">
            <v/>
          </cell>
          <cell r="H844">
            <v>600029</v>
          </cell>
          <cell r="I844" t="str">
            <v>33 Tamil Nadu</v>
          </cell>
          <cell r="J844" t="str">
            <v>25/11,METHANAGAR MAIN ROAD</v>
          </cell>
          <cell r="K844" t="str">
            <v/>
          </cell>
          <cell r="L844" t="str">
            <v/>
          </cell>
          <cell r="M844" t="str">
            <v/>
          </cell>
          <cell r="N844" t="str">
            <v>METHANAGAR</v>
          </cell>
          <cell r="O844" t="str">
            <v/>
          </cell>
          <cell r="P844" t="str">
            <v/>
          </cell>
          <cell r="Q844" t="str">
            <v/>
          </cell>
          <cell r="R844">
            <v>9444010429</v>
          </cell>
          <cell r="S844" t="str">
            <v>IC</v>
          </cell>
          <cell r="T844" t="str">
            <v>INT0</v>
          </cell>
          <cell r="U844" t="str">
            <v>INT0</v>
          </cell>
          <cell r="V844" t="str">
            <v/>
          </cell>
        </row>
        <row r="845">
          <cell r="A845">
            <v>7714632</v>
          </cell>
          <cell r="B845" t="str">
            <v>ADITYA DISTRIBUTORS PRIVATE LTD</v>
          </cell>
          <cell r="C845" t="str">
            <v/>
          </cell>
          <cell r="D845" t="str">
            <v/>
          </cell>
          <cell r="E845" t="str">
            <v/>
          </cell>
          <cell r="F845" t="str">
            <v>RAJASTHAN</v>
          </cell>
          <cell r="G845" t="str">
            <v/>
          </cell>
          <cell r="H845">
            <v>302004</v>
          </cell>
          <cell r="I845" t="str">
            <v>08 Rajasthan</v>
          </cell>
          <cell r="J845" t="str">
            <v>55,TRANSPORT NAGAR,JAIPUR</v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>
            <v>9829012666</v>
          </cell>
          <cell r="S845" t="str">
            <v>IC</v>
          </cell>
          <cell r="T845" t="str">
            <v>INR3</v>
          </cell>
          <cell r="U845" t="str">
            <v>INR3</v>
          </cell>
          <cell r="V845" t="str">
            <v/>
          </cell>
        </row>
        <row r="846">
          <cell r="A846">
            <v>7714534</v>
          </cell>
          <cell r="B846" t="str">
            <v>SHRI BHAGWATI TRADERS</v>
          </cell>
          <cell r="C846" t="str">
            <v/>
          </cell>
          <cell r="D846" t="str">
            <v/>
          </cell>
          <cell r="E846" t="str">
            <v/>
          </cell>
          <cell r="F846" t="str">
            <v>BHANIYAWALA</v>
          </cell>
          <cell r="G846" t="str">
            <v/>
          </cell>
          <cell r="H846">
            <v>248140</v>
          </cell>
          <cell r="I846" t="str">
            <v>05 Uttarakhand</v>
          </cell>
          <cell r="J846" t="str">
            <v>SHRI GURU RAM RAI PUBLIC SCHOOL</v>
          </cell>
          <cell r="K846" t="str">
            <v/>
          </cell>
          <cell r="L846" t="str">
            <v/>
          </cell>
          <cell r="M846" t="str">
            <v/>
          </cell>
          <cell r="N846" t="str">
            <v>HARIDWAR ROAD</v>
          </cell>
          <cell r="O846" t="str">
            <v/>
          </cell>
          <cell r="P846" t="str">
            <v/>
          </cell>
          <cell r="Q846" t="str">
            <v/>
          </cell>
          <cell r="R846">
            <v>8279738062</v>
          </cell>
          <cell r="S846" t="str">
            <v>IC</v>
          </cell>
          <cell r="T846" t="str">
            <v>INU2</v>
          </cell>
          <cell r="U846" t="str">
            <v>INU2</v>
          </cell>
          <cell r="V846" t="str">
            <v>mohansingh12081985@gmail.com</v>
          </cell>
        </row>
        <row r="847">
          <cell r="A847">
            <v>7714538</v>
          </cell>
          <cell r="B847" t="str">
            <v>KELVIN COLD CHAIN LOGISTICS PVT LTD</v>
          </cell>
          <cell r="C847" t="str">
            <v/>
          </cell>
          <cell r="D847" t="str">
            <v/>
          </cell>
          <cell r="E847" t="str">
            <v/>
          </cell>
          <cell r="F847" t="str">
            <v>Parel ,mumbai</v>
          </cell>
          <cell r="G847" t="str">
            <v/>
          </cell>
          <cell r="H847">
            <v>400012</v>
          </cell>
          <cell r="I847" t="str">
            <v>27 Maharashtra</v>
          </cell>
          <cell r="J847" t="str">
            <v>28,Dr E Borges Road,opp-Shirodkar High School</v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>
            <v>9819554153</v>
          </cell>
          <cell r="S847" t="str">
            <v>IC</v>
          </cell>
          <cell r="T847" t="str">
            <v>INMK</v>
          </cell>
          <cell r="U847" t="str">
            <v>INMK</v>
          </cell>
          <cell r="V847" t="str">
            <v/>
          </cell>
        </row>
        <row r="848">
          <cell r="A848">
            <v>7714486</v>
          </cell>
          <cell r="B848" t="str">
            <v>TELSANG SALES CORPORATION</v>
          </cell>
          <cell r="C848" t="str">
            <v/>
          </cell>
          <cell r="D848" t="str">
            <v/>
          </cell>
          <cell r="E848" t="str">
            <v/>
          </cell>
          <cell r="F848" t="str">
            <v>BELGAUM</v>
          </cell>
          <cell r="G848" t="str">
            <v/>
          </cell>
          <cell r="H848">
            <v>590003</v>
          </cell>
          <cell r="I848" t="str">
            <v>29 Karnataka</v>
          </cell>
          <cell r="J848" t="str">
            <v>Old P.B.Road,Vardappa Galli Cross,Khasbag,</v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>
            <v>9342016809</v>
          </cell>
          <cell r="S848" t="str">
            <v>IC</v>
          </cell>
          <cell r="T848" t="str">
            <v>INK9</v>
          </cell>
          <cell r="U848" t="str">
            <v>INK9</v>
          </cell>
          <cell r="V848" t="str">
            <v>zuaribelgaum@gmail.com</v>
          </cell>
        </row>
        <row r="849">
          <cell r="A849">
            <v>7714454</v>
          </cell>
          <cell r="B849" t="str">
            <v>FedEx Express Transportation and Supply</v>
          </cell>
          <cell r="C849" t="str">
            <v/>
          </cell>
          <cell r="D849" t="str">
            <v/>
          </cell>
          <cell r="E849" t="str">
            <v/>
          </cell>
          <cell r="F849" t="str">
            <v>Navi Mumbai</v>
          </cell>
          <cell r="G849" t="str">
            <v/>
          </cell>
          <cell r="H849">
            <v>410218</v>
          </cell>
          <cell r="I849" t="str">
            <v>27 Maharashtra</v>
          </cell>
          <cell r="J849" t="str">
            <v>Plot No.02,Gat No.10 &amp;11,At.Keravalli,</v>
          </cell>
          <cell r="K849" t="str">
            <v/>
          </cell>
          <cell r="L849" t="str">
            <v/>
          </cell>
          <cell r="M849" t="str">
            <v/>
          </cell>
          <cell r="N849" t="str">
            <v>P.O.Taloja,Tul- Panvel,Dist - Raighad</v>
          </cell>
          <cell r="O849" t="str">
            <v/>
          </cell>
          <cell r="P849" t="str">
            <v/>
          </cell>
          <cell r="Q849" t="str">
            <v/>
          </cell>
          <cell r="R849">
            <v>919833610116</v>
          </cell>
          <cell r="S849" t="str">
            <v>IC</v>
          </cell>
          <cell r="T849" t="str">
            <v>INM6</v>
          </cell>
          <cell r="U849" t="str">
            <v>INM6</v>
          </cell>
          <cell r="V849" t="str">
            <v/>
          </cell>
        </row>
        <row r="850">
          <cell r="A850">
            <v>7714506</v>
          </cell>
          <cell r="B850" t="str">
            <v>AAQIL TYRES</v>
          </cell>
          <cell r="C850" t="str">
            <v/>
          </cell>
          <cell r="D850" t="str">
            <v/>
          </cell>
          <cell r="E850" t="str">
            <v/>
          </cell>
          <cell r="F850" t="str">
            <v>ILKAL</v>
          </cell>
          <cell r="G850" t="str">
            <v/>
          </cell>
          <cell r="H850">
            <v>587125</v>
          </cell>
          <cell r="I850" t="str">
            <v>29 Karnataka</v>
          </cell>
          <cell r="J850" t="str">
            <v>PLOT NO. 40,VIDYAGIRI,</v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>
            <v>9980041478</v>
          </cell>
          <cell r="S850" t="str">
            <v>IC</v>
          </cell>
          <cell r="T850" t="str">
            <v>INK9</v>
          </cell>
          <cell r="U850" t="str">
            <v>INK9</v>
          </cell>
          <cell r="V850" t="str">
            <v>aaqiltyres06@gmail.com</v>
          </cell>
        </row>
        <row r="851">
          <cell r="A851">
            <v>7716564</v>
          </cell>
          <cell r="B851" t="str">
            <v>Malhotra Tyres</v>
          </cell>
          <cell r="C851" t="str">
            <v/>
          </cell>
          <cell r="D851" t="str">
            <v/>
          </cell>
          <cell r="E851" t="str">
            <v/>
          </cell>
          <cell r="F851" t="str">
            <v>MUMBAI</v>
          </cell>
          <cell r="G851" t="str">
            <v/>
          </cell>
          <cell r="H851">
            <v>401501</v>
          </cell>
          <cell r="I851" t="str">
            <v>27 Maharashtra</v>
          </cell>
          <cell r="J851" t="str">
            <v>Shop No. 10,11,12, Building No.3</v>
          </cell>
          <cell r="K851" t="str">
            <v/>
          </cell>
          <cell r="L851" t="str">
            <v/>
          </cell>
          <cell r="M851" t="str">
            <v/>
          </cell>
          <cell r="N851" t="str">
            <v>Mahavir Chamber, Boisar</v>
          </cell>
          <cell r="O851" t="str">
            <v/>
          </cell>
          <cell r="P851" t="str">
            <v/>
          </cell>
          <cell r="Q851" t="str">
            <v/>
          </cell>
          <cell r="R851">
            <v>9890435844</v>
          </cell>
          <cell r="S851" t="str">
            <v>IC</v>
          </cell>
          <cell r="T851" t="str">
            <v>INM6</v>
          </cell>
          <cell r="U851" t="str">
            <v>INM6</v>
          </cell>
          <cell r="V851" t="str">
            <v>malhotratyres.boisar@gmail.com</v>
          </cell>
        </row>
        <row r="852">
          <cell r="A852">
            <v>7714421</v>
          </cell>
          <cell r="B852" t="str">
            <v>FedEx Express Transportation and Supply</v>
          </cell>
          <cell r="C852" t="str">
            <v/>
          </cell>
          <cell r="D852" t="str">
            <v/>
          </cell>
          <cell r="E852" t="str">
            <v/>
          </cell>
          <cell r="F852" t="str">
            <v>Chennai</v>
          </cell>
          <cell r="G852" t="str">
            <v/>
          </cell>
          <cell r="H852">
            <v>600056</v>
          </cell>
          <cell r="I852" t="str">
            <v>33 Tamil Nadu</v>
          </cell>
          <cell r="J852" t="str">
            <v>No-14, Jayalakshmi Gardens,</v>
          </cell>
          <cell r="K852" t="str">
            <v/>
          </cell>
          <cell r="L852" t="str">
            <v/>
          </cell>
          <cell r="M852" t="str">
            <v/>
          </cell>
          <cell r="N852" t="str">
            <v>Bye Pass Road, Poonamallee,</v>
          </cell>
          <cell r="O852" t="str">
            <v/>
          </cell>
          <cell r="P852" t="str">
            <v/>
          </cell>
          <cell r="Q852" t="str">
            <v/>
          </cell>
          <cell r="R852">
            <v>919833610116</v>
          </cell>
          <cell r="S852" t="str">
            <v>IC</v>
          </cell>
          <cell r="T852" t="str">
            <v>INT0</v>
          </cell>
          <cell r="U852" t="str">
            <v>INT0</v>
          </cell>
          <cell r="V852" t="str">
            <v/>
          </cell>
        </row>
        <row r="853">
          <cell r="A853">
            <v>7714627</v>
          </cell>
          <cell r="B853" t="str">
            <v>BALAJI MOTORS</v>
          </cell>
          <cell r="C853" t="str">
            <v/>
          </cell>
          <cell r="D853" t="str">
            <v/>
          </cell>
          <cell r="E853" t="str">
            <v/>
          </cell>
          <cell r="F853" t="str">
            <v>CHENNAI</v>
          </cell>
          <cell r="G853" t="str">
            <v/>
          </cell>
          <cell r="H853">
            <v>600060</v>
          </cell>
          <cell r="I853" t="str">
            <v>33 Tamil Nadu</v>
          </cell>
          <cell r="J853" t="str">
            <v>NO.280A,200 FEET ROAD,</v>
          </cell>
          <cell r="K853" t="str">
            <v/>
          </cell>
          <cell r="L853" t="str">
            <v/>
          </cell>
          <cell r="M853" t="str">
            <v/>
          </cell>
          <cell r="N853" t="str">
            <v>MANJAMBAKKAM</v>
          </cell>
          <cell r="O853" t="str">
            <v/>
          </cell>
          <cell r="P853" t="str">
            <v/>
          </cell>
          <cell r="Q853" t="str">
            <v/>
          </cell>
          <cell r="R853">
            <v>7904198795</v>
          </cell>
          <cell r="S853" t="str">
            <v>IC</v>
          </cell>
          <cell r="T853" t="str">
            <v>INT0</v>
          </cell>
          <cell r="U853" t="str">
            <v>INT0</v>
          </cell>
          <cell r="V853" t="str">
            <v/>
          </cell>
        </row>
        <row r="854">
          <cell r="A854">
            <v>8706495</v>
          </cell>
          <cell r="B854" t="str">
            <v>MAHAMAYA TYRES</v>
          </cell>
          <cell r="C854" t="str">
            <v/>
          </cell>
          <cell r="D854" t="str">
            <v/>
          </cell>
          <cell r="E854" t="str">
            <v/>
          </cell>
          <cell r="F854" t="str">
            <v>JAIPUR</v>
          </cell>
          <cell r="G854" t="str">
            <v/>
          </cell>
          <cell r="H854">
            <v>303103</v>
          </cell>
          <cell r="I854" t="str">
            <v>08 Rajasthan</v>
          </cell>
          <cell r="J854" t="str">
            <v>B-10 / 35, Automobile Nagar</v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>IC</v>
          </cell>
          <cell r="T854" t="str">
            <v>INR3</v>
          </cell>
          <cell r="U854" t="str">
            <v>INR3</v>
          </cell>
          <cell r="V854" t="str">
            <v>mahamayatyres@gmail.com</v>
          </cell>
        </row>
        <row r="855">
          <cell r="A855">
            <v>7714387</v>
          </cell>
          <cell r="B855" t="str">
            <v>SOLAPUR CONSTRUCTION &amp; FABRICATION PVT.</v>
          </cell>
          <cell r="C855" t="str">
            <v>LTD.</v>
          </cell>
          <cell r="D855" t="str">
            <v/>
          </cell>
          <cell r="E855" t="str">
            <v/>
          </cell>
          <cell r="F855" t="str">
            <v>SOLAPUR ,MAHARASHTRA</v>
          </cell>
          <cell r="G855" t="str">
            <v/>
          </cell>
          <cell r="H855">
            <v>413004</v>
          </cell>
          <cell r="I855" t="str">
            <v>27 Maharashtra</v>
          </cell>
          <cell r="J855" t="str">
            <v>E1,MANTRI CHANDAK PARK,</v>
          </cell>
          <cell r="K855" t="str">
            <v/>
          </cell>
          <cell r="L855" t="str">
            <v/>
          </cell>
          <cell r="M855" t="str">
            <v/>
          </cell>
          <cell r="N855" t="str">
            <v>OPP. MAYUR KARYALAYA, BIJAPUR ROAD</v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>IC</v>
          </cell>
          <cell r="T855" t="str">
            <v>INMJ</v>
          </cell>
          <cell r="U855" t="str">
            <v>INMJ</v>
          </cell>
          <cell r="V855" t="str">
            <v/>
          </cell>
        </row>
        <row r="856">
          <cell r="A856">
            <v>7714662</v>
          </cell>
          <cell r="B856" t="str">
            <v>BALAJI TYRE SHOPPE</v>
          </cell>
          <cell r="C856" t="str">
            <v/>
          </cell>
          <cell r="D856" t="str">
            <v/>
          </cell>
          <cell r="E856" t="str">
            <v/>
          </cell>
          <cell r="F856" t="str">
            <v>GAJUWAKA</v>
          </cell>
          <cell r="G856" t="str">
            <v>VISAKHAPATNAM</v>
          </cell>
          <cell r="H856">
            <v>530026</v>
          </cell>
          <cell r="I856" t="str">
            <v>37 Andhra Pradesh</v>
          </cell>
          <cell r="J856" t="str">
            <v>27-2-7,100 FEET ROAD,OLD GAJUWAKA</v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9848024989</v>
          </cell>
          <cell r="S856" t="str">
            <v>IC</v>
          </cell>
          <cell r="T856" t="str">
            <v>INA2</v>
          </cell>
          <cell r="U856" t="str">
            <v>INA2</v>
          </cell>
          <cell r="V856" t="str">
            <v/>
          </cell>
        </row>
        <row r="857">
          <cell r="A857">
            <v>7714381</v>
          </cell>
          <cell r="B857" t="str">
            <v>Jaina Tyres</v>
          </cell>
          <cell r="C857" t="str">
            <v/>
          </cell>
          <cell r="D857" t="str">
            <v/>
          </cell>
          <cell r="E857" t="str">
            <v/>
          </cell>
          <cell r="F857" t="str">
            <v>Delhi</v>
          </cell>
          <cell r="G857" t="str">
            <v/>
          </cell>
          <cell r="H857">
            <v>110032</v>
          </cell>
          <cell r="I857" t="str">
            <v>07 Delhi</v>
          </cell>
          <cell r="J857" t="str">
            <v>C-43, Mohan Park, Naveen Shahdar</v>
          </cell>
          <cell r="K857" t="str">
            <v>,</v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>
            <v>9811199754</v>
          </cell>
          <cell r="S857" t="str">
            <v>IC</v>
          </cell>
          <cell r="T857" t="str">
            <v>IND1</v>
          </cell>
          <cell r="U857" t="str">
            <v>IND1</v>
          </cell>
          <cell r="V857" t="str">
            <v>JAINTUSHAR760@gmail.com</v>
          </cell>
        </row>
        <row r="858">
          <cell r="A858">
            <v>7716691</v>
          </cell>
          <cell r="B858" t="str">
            <v>Gopal Tyres</v>
          </cell>
          <cell r="C858" t="str">
            <v/>
          </cell>
          <cell r="D858" t="str">
            <v/>
          </cell>
          <cell r="E858" t="str">
            <v/>
          </cell>
          <cell r="F858" t="str">
            <v>Sangrur</v>
          </cell>
          <cell r="G858" t="str">
            <v/>
          </cell>
          <cell r="H858">
            <v>148028</v>
          </cell>
          <cell r="I858" t="str">
            <v>03 Punjab</v>
          </cell>
          <cell r="J858" t="str">
            <v>Near Bus Stand, Sunam,</v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>
            <v>9814820512</v>
          </cell>
          <cell r="S858" t="str">
            <v>IC</v>
          </cell>
          <cell r="T858" t="str">
            <v>INP6</v>
          </cell>
          <cell r="U858" t="str">
            <v>INP6</v>
          </cell>
          <cell r="V858" t="str">
            <v>gopaltyre512@gmail.com</v>
          </cell>
        </row>
        <row r="859">
          <cell r="A859">
            <v>7715029</v>
          </cell>
          <cell r="B859" t="str">
            <v>DELHI CARGO TRANSPORT COMPANY</v>
          </cell>
          <cell r="C859" t="str">
            <v/>
          </cell>
          <cell r="D859" t="str">
            <v/>
          </cell>
          <cell r="E859" t="str">
            <v/>
          </cell>
          <cell r="F859" t="str">
            <v>MORADABAD</v>
          </cell>
          <cell r="G859" t="str">
            <v/>
          </cell>
          <cell r="H859">
            <v>244001</v>
          </cell>
          <cell r="I859" t="str">
            <v>09 Uttar Pradesh</v>
          </cell>
          <cell r="J859" t="str">
            <v>NEW TRANSPORT NAGAR , PLOT NO.10</v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>
            <v>9837013343</v>
          </cell>
          <cell r="S859" t="str">
            <v>IC</v>
          </cell>
          <cell r="T859" t="str">
            <v>INUS</v>
          </cell>
          <cell r="U859" t="str">
            <v>INUS</v>
          </cell>
          <cell r="V859" t="str">
            <v/>
          </cell>
        </row>
        <row r="860">
          <cell r="A860">
            <v>7714898</v>
          </cell>
          <cell r="B860" t="str">
            <v>Jai Shree Ram tyres</v>
          </cell>
          <cell r="C860" t="str">
            <v/>
          </cell>
          <cell r="D860" t="str">
            <v/>
          </cell>
          <cell r="E860" t="str">
            <v/>
          </cell>
          <cell r="F860" t="str">
            <v>Ghaziabad</v>
          </cell>
          <cell r="G860" t="str">
            <v/>
          </cell>
          <cell r="H860">
            <v>201006</v>
          </cell>
          <cell r="I860" t="str">
            <v>09 Uttar Pradesh</v>
          </cell>
          <cell r="J860" t="str">
            <v>Shop No.9, Yuvraj Complex, U.P. Border, Ghaziabad</v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>
            <v>9810313967</v>
          </cell>
          <cell r="S860" t="str">
            <v>IC</v>
          </cell>
          <cell r="T860" t="str">
            <v>IND1</v>
          </cell>
          <cell r="U860" t="str">
            <v>IND1</v>
          </cell>
          <cell r="V860" t="str">
            <v>jaishreeramtyres.happy@gmail.com</v>
          </cell>
        </row>
        <row r="861">
          <cell r="A861">
            <v>7715026</v>
          </cell>
          <cell r="B861" t="str">
            <v>ANKIT ENTERPRISES</v>
          </cell>
          <cell r="C861" t="str">
            <v/>
          </cell>
          <cell r="D861" t="str">
            <v/>
          </cell>
          <cell r="E861" t="str">
            <v/>
          </cell>
          <cell r="F861" t="str">
            <v>SULTANPUR</v>
          </cell>
          <cell r="G861" t="str">
            <v/>
          </cell>
          <cell r="H861">
            <v>222303</v>
          </cell>
          <cell r="I861" t="str">
            <v>09 Uttar Pradesh</v>
          </cell>
          <cell r="J861" t="str">
            <v>CHANDA BAZAR,PRATAPPUR , KAMAICH</v>
          </cell>
          <cell r="K861" t="str">
            <v/>
          </cell>
          <cell r="L861" t="str">
            <v/>
          </cell>
          <cell r="M861" t="str">
            <v/>
          </cell>
          <cell r="N861" t="str">
            <v>POST-MAHARANI, PASCHIM</v>
          </cell>
          <cell r="O861" t="str">
            <v/>
          </cell>
          <cell r="P861" t="str">
            <v/>
          </cell>
          <cell r="Q861" t="str">
            <v/>
          </cell>
          <cell r="R861">
            <v>9919432872</v>
          </cell>
          <cell r="S861" t="str">
            <v>IC</v>
          </cell>
          <cell r="T861" t="str">
            <v>INUP</v>
          </cell>
          <cell r="U861" t="str">
            <v>INUP</v>
          </cell>
          <cell r="V861" t="str">
            <v/>
          </cell>
        </row>
        <row r="862">
          <cell r="A862">
            <v>7715031</v>
          </cell>
          <cell r="B862" t="str">
            <v>P.R.W. TYRE HOUSE</v>
          </cell>
          <cell r="C862" t="str">
            <v/>
          </cell>
          <cell r="D862" t="str">
            <v/>
          </cell>
          <cell r="E862" t="str">
            <v/>
          </cell>
          <cell r="F862" t="str">
            <v>East Champaran</v>
          </cell>
          <cell r="G862" t="str">
            <v/>
          </cell>
          <cell r="H862">
            <v>845401</v>
          </cell>
          <cell r="I862" t="str">
            <v>10 Bihar</v>
          </cell>
          <cell r="J862" t="str">
            <v>Ward No-31, Shri Krishna Nagar,</v>
          </cell>
          <cell r="K862" t="str">
            <v/>
          </cell>
          <cell r="L862" t="str">
            <v/>
          </cell>
          <cell r="M862" t="str">
            <v/>
          </cell>
          <cell r="N862" t="str">
            <v>Motihari</v>
          </cell>
          <cell r="O862" t="str">
            <v/>
          </cell>
          <cell r="P862" t="str">
            <v/>
          </cell>
          <cell r="Q862" t="str">
            <v/>
          </cell>
          <cell r="R862">
            <v>9472666329</v>
          </cell>
          <cell r="S862" t="str">
            <v>IC</v>
          </cell>
          <cell r="T862" t="str">
            <v>INB6</v>
          </cell>
          <cell r="U862" t="str">
            <v>INB6</v>
          </cell>
          <cell r="V862" t="str">
            <v/>
          </cell>
        </row>
        <row r="863">
          <cell r="A863">
            <v>7714788</v>
          </cell>
          <cell r="B863" t="str">
            <v>VARUN EXIM CORPORATION</v>
          </cell>
          <cell r="C863" t="str">
            <v/>
          </cell>
          <cell r="D863" t="str">
            <v/>
          </cell>
          <cell r="E863" t="str">
            <v/>
          </cell>
          <cell r="F863" t="str">
            <v>NEW DELHI</v>
          </cell>
          <cell r="G863" t="str">
            <v/>
          </cell>
          <cell r="H863">
            <v>110026</v>
          </cell>
          <cell r="I863" t="str">
            <v>07 Delhi</v>
          </cell>
          <cell r="J863" t="str">
            <v>44/75, PUNJABI BAGH</v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>IC</v>
          </cell>
          <cell r="T863" t="str">
            <v/>
          </cell>
          <cell r="U863" t="str">
            <v>INMM</v>
          </cell>
          <cell r="V863" t="str">
            <v/>
          </cell>
        </row>
        <row r="864">
          <cell r="A864">
            <v>7715079</v>
          </cell>
          <cell r="B864" t="str">
            <v>SINGH TRADERS</v>
          </cell>
          <cell r="C864" t="str">
            <v/>
          </cell>
          <cell r="D864" t="str">
            <v/>
          </cell>
          <cell r="E864" t="str">
            <v/>
          </cell>
          <cell r="F864" t="str">
            <v>ROHTASH</v>
          </cell>
          <cell r="G864" t="str">
            <v/>
          </cell>
          <cell r="H864">
            <v>821307</v>
          </cell>
          <cell r="I864" t="str">
            <v>10 Bihar</v>
          </cell>
          <cell r="J864" t="str">
            <v>NEW DILLIAN , OLD G.T. ROAD - DEHRI ON SONE</v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>
            <v>9431841389</v>
          </cell>
          <cell r="S864" t="str">
            <v>IC</v>
          </cell>
          <cell r="T864" t="str">
            <v>INB2</v>
          </cell>
          <cell r="U864" t="str">
            <v>INB2</v>
          </cell>
          <cell r="V864" t="str">
            <v/>
          </cell>
        </row>
        <row r="865">
          <cell r="A865">
            <v>7714766</v>
          </cell>
          <cell r="B865" t="str">
            <v>DIAMOND TYRE CENTRE</v>
          </cell>
          <cell r="C865" t="str">
            <v/>
          </cell>
          <cell r="D865" t="str">
            <v/>
          </cell>
          <cell r="E865" t="str">
            <v/>
          </cell>
          <cell r="F865" t="str">
            <v>NANDAKUMAR</v>
          </cell>
          <cell r="G865" t="str">
            <v/>
          </cell>
          <cell r="H865">
            <v>721632</v>
          </cell>
          <cell r="I865" t="str">
            <v>19 West Bengal</v>
          </cell>
          <cell r="J865" t="str">
            <v>KHEJUR BERYA, NANDAKUMAR, EAST MIDNAPUR</v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>
            <v>8016838746</v>
          </cell>
          <cell r="S865" t="str">
            <v>IC</v>
          </cell>
          <cell r="T865" t="str">
            <v>INWD</v>
          </cell>
          <cell r="U865" t="str">
            <v>INWD</v>
          </cell>
          <cell r="V865" t="str">
            <v>anupkuity73@gmail.com</v>
          </cell>
        </row>
        <row r="866">
          <cell r="A866">
            <v>7714808</v>
          </cell>
          <cell r="B866" t="str">
            <v>SHIV SHAKTI ENTERPRISE</v>
          </cell>
          <cell r="C866" t="str">
            <v/>
          </cell>
          <cell r="D866" t="str">
            <v/>
          </cell>
          <cell r="E866" t="str">
            <v/>
          </cell>
          <cell r="F866" t="str">
            <v>SURENDERNAGAR</v>
          </cell>
          <cell r="G866" t="str">
            <v/>
          </cell>
          <cell r="H866">
            <v>363510</v>
          </cell>
          <cell r="I866" t="str">
            <v>24 Gujarat</v>
          </cell>
          <cell r="J866" t="str">
            <v>1, KASELA SHERI NO-01,TIKAR,</v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>
            <v>9824549717</v>
          </cell>
          <cell r="S866" t="str">
            <v>IC</v>
          </cell>
          <cell r="T866" t="str">
            <v>ING2</v>
          </cell>
          <cell r="U866" t="str">
            <v>ING2</v>
          </cell>
          <cell r="V866" t="str">
            <v>vikramsinh.14@gmail.com</v>
          </cell>
        </row>
        <row r="867">
          <cell r="A867">
            <v>7714931</v>
          </cell>
          <cell r="B867" t="str">
            <v>Wheelz</v>
          </cell>
          <cell r="C867" t="str">
            <v/>
          </cell>
          <cell r="D867" t="str">
            <v/>
          </cell>
          <cell r="E867" t="str">
            <v/>
          </cell>
          <cell r="F867" t="str">
            <v>Calicut</v>
          </cell>
          <cell r="G867" t="str">
            <v/>
          </cell>
          <cell r="H867">
            <v>673633</v>
          </cell>
          <cell r="I867" t="str">
            <v>32 Kerala</v>
          </cell>
          <cell r="J867" t="str">
            <v>Armex Centre, 4/109 G, 1st Floor,East N II Bypass Road,</v>
          </cell>
          <cell r="K867" t="str">
            <v/>
          </cell>
          <cell r="L867" t="str">
            <v/>
          </cell>
          <cell r="M867" t="str">
            <v/>
          </cell>
          <cell r="N867" t="str">
            <v>4, Valiyapadam Nilath, Parammal, Ramanat</v>
          </cell>
          <cell r="O867" t="str">
            <v/>
          </cell>
          <cell r="P867" t="str">
            <v/>
          </cell>
          <cell r="Q867" t="str">
            <v/>
          </cell>
          <cell r="R867" t="str">
            <v>0495-2443677</v>
          </cell>
          <cell r="S867" t="str">
            <v>IC</v>
          </cell>
          <cell r="T867" t="str">
            <v>INKB</v>
          </cell>
          <cell r="U867" t="str">
            <v>INKB</v>
          </cell>
          <cell r="V867" t="str">
            <v/>
          </cell>
        </row>
        <row r="868">
          <cell r="A868">
            <v>7714947</v>
          </cell>
          <cell r="B868" t="str">
            <v>SUNCITY DISTRIBUTORS</v>
          </cell>
          <cell r="C868" t="str">
            <v/>
          </cell>
          <cell r="D868" t="str">
            <v/>
          </cell>
          <cell r="E868" t="str">
            <v/>
          </cell>
          <cell r="F868" t="str">
            <v>JODHPUR</v>
          </cell>
          <cell r="G868" t="str">
            <v/>
          </cell>
          <cell r="H868">
            <v>342003</v>
          </cell>
          <cell r="I868" t="str">
            <v>08 Rajasthan</v>
          </cell>
          <cell r="J868" t="str">
            <v>SHOP NO-11,NEAR BARKATULLAH KHAN ,RAJENDER MARG ,PAL ,</v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>
            <v>9799260000</v>
          </cell>
          <cell r="S868" t="str">
            <v>IC</v>
          </cell>
          <cell r="T868" t="str">
            <v>INR9</v>
          </cell>
          <cell r="U868" t="str">
            <v>INR9</v>
          </cell>
          <cell r="V868" t="str">
            <v/>
          </cell>
        </row>
        <row r="869">
          <cell r="A869">
            <v>7715116</v>
          </cell>
          <cell r="B869" t="str">
            <v>SRI BALAJI TYRES</v>
          </cell>
          <cell r="C869" t="str">
            <v/>
          </cell>
          <cell r="D869" t="str">
            <v/>
          </cell>
          <cell r="E869" t="str">
            <v/>
          </cell>
          <cell r="F869" t="str">
            <v>HAJIPUR</v>
          </cell>
          <cell r="G869" t="str">
            <v/>
          </cell>
          <cell r="H869">
            <v>844101</v>
          </cell>
          <cell r="I869" t="str">
            <v>10 Bihar</v>
          </cell>
          <cell r="J869" t="str">
            <v>GANDHI SETU MARG  HAJIPUR</v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>
            <v>9931043870</v>
          </cell>
          <cell r="S869" t="str">
            <v>IC</v>
          </cell>
          <cell r="T869" t="str">
            <v>INB2</v>
          </cell>
          <cell r="U869" t="str">
            <v>INB2</v>
          </cell>
          <cell r="V869" t="str">
            <v>BALAJITYRESGOPAL@GMAIL.COM</v>
          </cell>
        </row>
        <row r="870">
          <cell r="A870">
            <v>7714953</v>
          </cell>
          <cell r="B870" t="str">
            <v>MAA TARA TYRE HOUSE</v>
          </cell>
          <cell r="C870" t="str">
            <v/>
          </cell>
          <cell r="D870" t="str">
            <v/>
          </cell>
          <cell r="E870" t="str">
            <v/>
          </cell>
          <cell r="F870" t="str">
            <v>SUPAUL</v>
          </cell>
          <cell r="G870" t="str">
            <v/>
          </cell>
          <cell r="H870">
            <v>852111</v>
          </cell>
          <cell r="I870" t="str">
            <v>10 Bihar</v>
          </cell>
          <cell r="J870" t="str">
            <v>RAGHOPUR</v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9431669669</v>
          </cell>
          <cell r="S870" t="str">
            <v>IC</v>
          </cell>
          <cell r="T870" t="str">
            <v>INB7</v>
          </cell>
          <cell r="U870" t="str">
            <v>INB7</v>
          </cell>
          <cell r="V870" t="str">
            <v>ysanjaykumar583@gmail.com</v>
          </cell>
        </row>
        <row r="871">
          <cell r="A871">
            <v>7714958</v>
          </cell>
          <cell r="B871" t="str">
            <v>Dhone Tyre Service</v>
          </cell>
          <cell r="C871" t="str">
            <v/>
          </cell>
          <cell r="D871" t="str">
            <v/>
          </cell>
          <cell r="E871" t="str">
            <v/>
          </cell>
          <cell r="F871" t="str">
            <v>Pune</v>
          </cell>
          <cell r="G871" t="str">
            <v/>
          </cell>
          <cell r="H871">
            <v>411037</v>
          </cell>
          <cell r="I871" t="str">
            <v>27 Maharashtra</v>
          </cell>
          <cell r="J871" t="str">
            <v>S No-537/64, Plot No-2 , Sonigrah Chambers Market Yard</v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>
            <v>9822036353</v>
          </cell>
          <cell r="S871" t="str">
            <v>IC</v>
          </cell>
          <cell r="T871" t="str">
            <v>INMJ</v>
          </cell>
          <cell r="U871" t="str">
            <v>INMJ</v>
          </cell>
          <cell r="V871" t="str">
            <v>dhonetyreservice@gmail.com</v>
          </cell>
        </row>
        <row r="872">
          <cell r="A872">
            <v>7714775</v>
          </cell>
          <cell r="B872" t="str">
            <v>Om Tyres</v>
          </cell>
          <cell r="C872" t="str">
            <v/>
          </cell>
          <cell r="D872" t="str">
            <v/>
          </cell>
          <cell r="E872" t="str">
            <v/>
          </cell>
          <cell r="F872" t="str">
            <v>Charkhi Dadri</v>
          </cell>
          <cell r="G872" t="str">
            <v/>
          </cell>
          <cell r="H872">
            <v>127306</v>
          </cell>
          <cell r="I872" t="str">
            <v>06 Haryana</v>
          </cell>
          <cell r="J872" t="str">
            <v>Vivek Nagar,Rohtak Road,G.T. Road</v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>
            <v>9812027200</v>
          </cell>
          <cell r="S872" t="str">
            <v>IC</v>
          </cell>
          <cell r="T872" t="str">
            <v>INH5</v>
          </cell>
          <cell r="U872" t="str">
            <v>INH5</v>
          </cell>
          <cell r="V872" t="str">
            <v>omtyres@hotmail.com</v>
          </cell>
        </row>
        <row r="873">
          <cell r="A873">
            <v>7714852</v>
          </cell>
          <cell r="B873" t="str">
            <v>PPS  &amp; Co</v>
          </cell>
          <cell r="C873" t="str">
            <v/>
          </cell>
          <cell r="D873" t="str">
            <v/>
          </cell>
          <cell r="E873" t="str">
            <v/>
          </cell>
          <cell r="F873" t="str">
            <v>Omalur</v>
          </cell>
          <cell r="G873" t="str">
            <v/>
          </cell>
          <cell r="H873">
            <v>636455</v>
          </cell>
          <cell r="I873" t="str">
            <v>33 Tamil Nadu</v>
          </cell>
          <cell r="J873" t="str">
            <v>PPS  &amp; Co,Mettur Main Road,</v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>
            <v>9585548339</v>
          </cell>
          <cell r="S873" t="str">
            <v>IC</v>
          </cell>
          <cell r="T873" t="str">
            <v>INT3</v>
          </cell>
          <cell r="U873" t="str">
            <v>INT3</v>
          </cell>
          <cell r="V873" t="str">
            <v>ppsandcooml@gmail.com</v>
          </cell>
        </row>
        <row r="874">
          <cell r="A874">
            <v>7715220</v>
          </cell>
          <cell r="B874" t="str">
            <v>DEEPANSHU TYRES</v>
          </cell>
          <cell r="C874" t="str">
            <v/>
          </cell>
          <cell r="D874" t="str">
            <v/>
          </cell>
          <cell r="E874" t="str">
            <v/>
          </cell>
          <cell r="F874" t="str">
            <v>Charkhi  Dadri, Bhiwani</v>
          </cell>
          <cell r="G874" t="str">
            <v/>
          </cell>
          <cell r="H874">
            <v>127306</v>
          </cell>
          <cell r="I874" t="str">
            <v>06 Haryana</v>
          </cell>
          <cell r="J874" t="str">
            <v>C/O - Kuldeep Singh, Chamakpuri</v>
          </cell>
          <cell r="K874" t="str">
            <v/>
          </cell>
          <cell r="L874" t="str">
            <v/>
          </cell>
          <cell r="M874" t="str">
            <v/>
          </cell>
          <cell r="N874" t="str">
            <v>Rohtak  Road,</v>
          </cell>
          <cell r="O874" t="str">
            <v/>
          </cell>
          <cell r="P874" t="str">
            <v/>
          </cell>
          <cell r="Q874" t="str">
            <v/>
          </cell>
          <cell r="R874">
            <v>9813867070</v>
          </cell>
          <cell r="S874" t="str">
            <v>IC</v>
          </cell>
          <cell r="T874" t="str">
            <v>INH5</v>
          </cell>
          <cell r="U874" t="str">
            <v>INH5</v>
          </cell>
          <cell r="V874" t="str">
            <v>deepanshutyres@gmail.com</v>
          </cell>
        </row>
        <row r="875">
          <cell r="A875">
            <v>7715006</v>
          </cell>
          <cell r="B875" t="str">
            <v>RIKTA TRANSLINE</v>
          </cell>
          <cell r="C875" t="str">
            <v/>
          </cell>
          <cell r="D875" t="str">
            <v/>
          </cell>
          <cell r="E875" t="str">
            <v/>
          </cell>
          <cell r="F875" t="str">
            <v>VAPI</v>
          </cell>
          <cell r="G875" t="str">
            <v/>
          </cell>
          <cell r="H875">
            <v>396195</v>
          </cell>
          <cell r="I875" t="str">
            <v>24 Gujarat</v>
          </cell>
          <cell r="J875" t="str">
            <v>PANCHVATI BUILDING,HOTEL NEW  JANTA</v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>
            <v>7600006176</v>
          </cell>
          <cell r="S875" t="str">
            <v>IC</v>
          </cell>
          <cell r="T875" t="str">
            <v>ING6</v>
          </cell>
          <cell r="U875" t="str">
            <v>ING6</v>
          </cell>
          <cell r="V875" t="str">
            <v>riktatrans@gmail.com</v>
          </cell>
        </row>
        <row r="876">
          <cell r="A876">
            <v>7715021</v>
          </cell>
          <cell r="B876" t="str">
            <v>CAPITAL TYRES</v>
          </cell>
          <cell r="C876" t="str">
            <v/>
          </cell>
          <cell r="D876" t="str">
            <v/>
          </cell>
          <cell r="E876" t="str">
            <v/>
          </cell>
          <cell r="F876" t="str">
            <v>VAPI</v>
          </cell>
          <cell r="G876" t="str">
            <v/>
          </cell>
          <cell r="H876">
            <v>396195</v>
          </cell>
          <cell r="I876" t="str">
            <v>24 Gujarat</v>
          </cell>
          <cell r="J876" t="str">
            <v>SHOP NO 5, ARIHANT COMPLEX,</v>
          </cell>
          <cell r="K876" t="str">
            <v/>
          </cell>
          <cell r="L876" t="str">
            <v/>
          </cell>
          <cell r="M876" t="str">
            <v/>
          </cell>
          <cell r="N876" t="str">
            <v>VIA ROAD</v>
          </cell>
          <cell r="O876" t="str">
            <v/>
          </cell>
          <cell r="P876" t="str">
            <v/>
          </cell>
          <cell r="Q876" t="str">
            <v/>
          </cell>
          <cell r="R876">
            <v>9662051236</v>
          </cell>
          <cell r="S876" t="str">
            <v>IC</v>
          </cell>
          <cell r="T876" t="str">
            <v>ING6</v>
          </cell>
          <cell r="U876" t="str">
            <v>ING6</v>
          </cell>
          <cell r="V876" t="str">
            <v>sahilhadwani786@gmail.com</v>
          </cell>
        </row>
        <row r="877">
          <cell r="A877">
            <v>7715043</v>
          </cell>
          <cell r="B877" t="str">
            <v>Sreenivasa Traders</v>
          </cell>
          <cell r="C877" t="str">
            <v/>
          </cell>
          <cell r="D877" t="str">
            <v/>
          </cell>
          <cell r="E877" t="str">
            <v/>
          </cell>
          <cell r="F877" t="str">
            <v>Bellary</v>
          </cell>
          <cell r="G877" t="str">
            <v/>
          </cell>
          <cell r="H877">
            <v>583101</v>
          </cell>
          <cell r="I877" t="str">
            <v>29 Karnataka</v>
          </cell>
          <cell r="J877" t="str">
            <v>Opp Lorry terminal Petrol bunk</v>
          </cell>
          <cell r="K877" t="str">
            <v/>
          </cell>
          <cell r="L877" t="str">
            <v/>
          </cell>
          <cell r="M877" t="str">
            <v/>
          </cell>
          <cell r="N877" t="str">
            <v>5/12, Ward No. 6, Block No. 1</v>
          </cell>
          <cell r="O877" t="str">
            <v/>
          </cell>
          <cell r="P877" t="str">
            <v/>
          </cell>
          <cell r="Q877" t="str">
            <v/>
          </cell>
          <cell r="R877">
            <v>99845198632</v>
          </cell>
          <cell r="S877" t="str">
            <v>IC</v>
          </cell>
          <cell r="T877" t="str">
            <v>INK9</v>
          </cell>
          <cell r="U877" t="str">
            <v>INK9</v>
          </cell>
          <cell r="V877" t="str">
            <v>slnstyres@gmail.com</v>
          </cell>
        </row>
        <row r="878">
          <cell r="A878">
            <v>7715123</v>
          </cell>
          <cell r="B878" t="str">
            <v>SHRI RAM TRADE LINK</v>
          </cell>
          <cell r="C878" t="str">
            <v/>
          </cell>
          <cell r="D878" t="str">
            <v/>
          </cell>
          <cell r="E878" t="str">
            <v/>
          </cell>
          <cell r="F878" t="str">
            <v>ALWAR</v>
          </cell>
          <cell r="G878" t="str">
            <v/>
          </cell>
          <cell r="H878">
            <v>301707</v>
          </cell>
          <cell r="I878" t="str">
            <v>08 Rajasthan</v>
          </cell>
          <cell r="J878" t="str">
            <v>MAIN MARKET, ALWAR ROAD,TAPUKARA</v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>
            <v>9549444433</v>
          </cell>
          <cell r="S878" t="str">
            <v>IC</v>
          </cell>
          <cell r="T878" t="str">
            <v>INR1</v>
          </cell>
          <cell r="U878" t="str">
            <v>INR1</v>
          </cell>
          <cell r="V878" t="str">
            <v/>
          </cell>
        </row>
        <row r="879">
          <cell r="A879">
            <v>7715071</v>
          </cell>
          <cell r="B879" t="str">
            <v>HEMKUNT TRANSPORT COMPANY</v>
          </cell>
          <cell r="C879" t="str">
            <v/>
          </cell>
          <cell r="D879" t="str">
            <v/>
          </cell>
          <cell r="E879" t="str">
            <v/>
          </cell>
          <cell r="F879" t="str">
            <v>MUZAFFARNAGAR</v>
          </cell>
          <cell r="G879" t="str">
            <v/>
          </cell>
          <cell r="H879">
            <v>251002</v>
          </cell>
          <cell r="I879" t="str">
            <v>09 Uttar Pradesh</v>
          </cell>
          <cell r="J879" t="str">
            <v>870/13 BHOPA ROAD ,</v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>
            <v>9837040681</v>
          </cell>
          <cell r="S879" t="str">
            <v>IC</v>
          </cell>
          <cell r="T879" t="str">
            <v>INUF</v>
          </cell>
          <cell r="U879" t="str">
            <v>INUF</v>
          </cell>
          <cell r="V879" t="str">
            <v>JAGDEEP4@GMAIL.COM</v>
          </cell>
        </row>
        <row r="880">
          <cell r="A880">
            <v>7715124</v>
          </cell>
          <cell r="B880" t="str">
            <v>Tyre International Pvt. Ltd.</v>
          </cell>
          <cell r="C880" t="str">
            <v/>
          </cell>
          <cell r="D880" t="str">
            <v/>
          </cell>
          <cell r="E880" t="str">
            <v/>
          </cell>
          <cell r="F880" t="str">
            <v>Nepal</v>
          </cell>
          <cell r="G880" t="str">
            <v/>
          </cell>
          <cell r="H880">
            <v>32907</v>
          </cell>
          <cell r="I880" t="e">
            <v>#N/A</v>
          </cell>
          <cell r="J880" t="str">
            <v>Tripureshwar Road,  Kathmandu,</v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>
            <v>9801138111</v>
          </cell>
          <cell r="S880" t="str">
            <v>IC</v>
          </cell>
          <cell r="T880">
            <v>9300</v>
          </cell>
          <cell r="U880" t="str">
            <v>INEX</v>
          </cell>
          <cell r="V880" t="str">
            <v>tyreintlnep@gmail.com</v>
          </cell>
        </row>
        <row r="881">
          <cell r="A881">
            <v>7715132</v>
          </cell>
          <cell r="B881" t="str">
            <v>SETHI TYRES</v>
          </cell>
          <cell r="C881" t="str">
            <v/>
          </cell>
          <cell r="D881" t="str">
            <v/>
          </cell>
          <cell r="E881" t="str">
            <v/>
          </cell>
          <cell r="F881" t="str">
            <v>SIKAR ROAD,VKI AREA</v>
          </cell>
          <cell r="G881" t="str">
            <v/>
          </cell>
          <cell r="H881">
            <v>302013</v>
          </cell>
          <cell r="I881" t="str">
            <v>08 Rajasthan</v>
          </cell>
          <cell r="J881" t="str">
            <v>ROAD NO-14,BYPASS CROSSING,</v>
          </cell>
          <cell r="K881" t="str">
            <v/>
          </cell>
          <cell r="L881" t="str">
            <v/>
          </cell>
          <cell r="M881" t="str">
            <v/>
          </cell>
          <cell r="N881" t="str">
            <v>JAIPUR</v>
          </cell>
          <cell r="O881" t="str">
            <v/>
          </cell>
          <cell r="P881" t="str">
            <v/>
          </cell>
          <cell r="Q881" t="str">
            <v/>
          </cell>
          <cell r="R881">
            <v>9414058513</v>
          </cell>
          <cell r="S881" t="str">
            <v>IC</v>
          </cell>
          <cell r="T881" t="str">
            <v>INR3</v>
          </cell>
          <cell r="U881" t="str">
            <v>INR3</v>
          </cell>
          <cell r="V881" t="str">
            <v>sethi113@gmail.com</v>
          </cell>
        </row>
        <row r="882">
          <cell r="A882">
            <v>7714946</v>
          </cell>
          <cell r="B882" t="str">
            <v>BOL BAM AUTOMOBILES</v>
          </cell>
          <cell r="C882" t="str">
            <v/>
          </cell>
          <cell r="D882" t="str">
            <v/>
          </cell>
          <cell r="E882" t="str">
            <v/>
          </cell>
          <cell r="F882" t="str">
            <v>AURANGABAD</v>
          </cell>
          <cell r="G882" t="str">
            <v/>
          </cell>
          <cell r="H882">
            <v>824101</v>
          </cell>
          <cell r="I882" t="str">
            <v>10 Bihar</v>
          </cell>
          <cell r="J882" t="str">
            <v>G.T. ROAD - JASOIYA MORE - N.H.-2</v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>
            <v>9934094772</v>
          </cell>
          <cell r="S882" t="str">
            <v>IC</v>
          </cell>
          <cell r="T882" t="str">
            <v>INB8</v>
          </cell>
          <cell r="U882" t="str">
            <v>INB8</v>
          </cell>
          <cell r="V882" t="str">
            <v>SONALISINGH7025@GMAIL.COM</v>
          </cell>
        </row>
        <row r="883">
          <cell r="A883">
            <v>7714917</v>
          </cell>
          <cell r="B883" t="str">
            <v>K S Tyres</v>
          </cell>
          <cell r="C883" t="str">
            <v/>
          </cell>
          <cell r="D883" t="str">
            <v/>
          </cell>
          <cell r="E883" t="str">
            <v/>
          </cell>
          <cell r="F883" t="str">
            <v>Haldwani</v>
          </cell>
          <cell r="G883" t="str">
            <v/>
          </cell>
          <cell r="H883">
            <v>263139</v>
          </cell>
          <cell r="I883" t="str">
            <v>05 Uttarakhand</v>
          </cell>
          <cell r="J883" t="str">
            <v>WSB- 16/17, Transport Nagar</v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>IC</v>
          </cell>
          <cell r="T883" t="str">
            <v>INU1</v>
          </cell>
          <cell r="U883" t="str">
            <v>INU1</v>
          </cell>
          <cell r="V883" t="str">
            <v>ksthaldwani@gmail.com</v>
          </cell>
        </row>
        <row r="884">
          <cell r="A884">
            <v>7714942</v>
          </cell>
          <cell r="B884" t="str">
            <v>MEHARVAN TYRES</v>
          </cell>
          <cell r="C884" t="str">
            <v/>
          </cell>
          <cell r="D884" t="str">
            <v/>
          </cell>
          <cell r="E884" t="str">
            <v/>
          </cell>
          <cell r="F884" t="str">
            <v>LUDHIANA</v>
          </cell>
          <cell r="G884" t="str">
            <v/>
          </cell>
          <cell r="H884">
            <v>141003</v>
          </cell>
          <cell r="I884" t="str">
            <v>03 Punjab</v>
          </cell>
          <cell r="J884" t="str">
            <v>BOTH NO. 58-59, TRANSPORT NAGAR</v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9417635489</v>
          </cell>
          <cell r="S884" t="str">
            <v>IC</v>
          </cell>
          <cell r="T884" t="str">
            <v>INP6</v>
          </cell>
          <cell r="U884" t="str">
            <v>INP6</v>
          </cell>
          <cell r="V884" t="str">
            <v/>
          </cell>
        </row>
        <row r="885">
          <cell r="A885">
            <v>7715025</v>
          </cell>
          <cell r="B885" t="str">
            <v>AAPT DISTRIBUTION PRIVATE LIMITED</v>
          </cell>
          <cell r="C885" t="str">
            <v/>
          </cell>
          <cell r="D885" t="str">
            <v/>
          </cell>
          <cell r="E885" t="str">
            <v/>
          </cell>
          <cell r="F885" t="str">
            <v>CHENNAI</v>
          </cell>
          <cell r="G885" t="str">
            <v/>
          </cell>
          <cell r="H885">
            <v>600045</v>
          </cell>
          <cell r="I885" t="str">
            <v>33 Tamil Nadu</v>
          </cell>
          <cell r="J885" t="str">
            <v>UNIT NO-E4,GEM JEWELLERY COMPLEX</v>
          </cell>
          <cell r="K885" t="str">
            <v/>
          </cell>
          <cell r="L885" t="str">
            <v/>
          </cell>
          <cell r="M885" t="str">
            <v/>
          </cell>
          <cell r="N885" t="str">
            <v>MEPZ-SPECIAL ECONOMIC ZONE,</v>
          </cell>
          <cell r="O885" t="str">
            <v/>
          </cell>
          <cell r="P885" t="str">
            <v/>
          </cell>
          <cell r="Q885" t="str">
            <v/>
          </cell>
          <cell r="R885">
            <v>9941578446</v>
          </cell>
          <cell r="S885" t="str">
            <v>IC</v>
          </cell>
          <cell r="T885" t="str">
            <v>INT0</v>
          </cell>
          <cell r="U885" t="str">
            <v>INT0</v>
          </cell>
          <cell r="V885" t="str">
            <v>info@aapt.co.in</v>
          </cell>
        </row>
        <row r="886">
          <cell r="A886">
            <v>7708561</v>
          </cell>
          <cell r="B886" t="str">
            <v>New Gupta Tyre Agency</v>
          </cell>
          <cell r="C886" t="str">
            <v/>
          </cell>
          <cell r="D886" t="str">
            <v/>
          </cell>
          <cell r="E886" t="str">
            <v/>
          </cell>
          <cell r="F886" t="str">
            <v>Pooranpur</v>
          </cell>
          <cell r="G886" t="str">
            <v/>
          </cell>
          <cell r="H886">
            <v>262122</v>
          </cell>
          <cell r="I886" t="str">
            <v>09 Uttar Pradesh</v>
          </cell>
          <cell r="J886" t="str">
            <v>Station Road,</v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>IC</v>
          </cell>
          <cell r="T886" t="str">
            <v>INUS</v>
          </cell>
          <cell r="U886" t="str">
            <v>INUS</v>
          </cell>
          <cell r="V886" t="str">
            <v/>
          </cell>
        </row>
        <row r="887">
          <cell r="A887">
            <v>7708406</v>
          </cell>
          <cell r="B887" t="str">
            <v>SNOWMAN LOGISTICS LTD.</v>
          </cell>
          <cell r="C887" t="str">
            <v/>
          </cell>
          <cell r="D887" t="str">
            <v/>
          </cell>
          <cell r="E887" t="str">
            <v/>
          </cell>
          <cell r="F887" t="str">
            <v>Navi Mumbai</v>
          </cell>
          <cell r="G887" t="str">
            <v/>
          </cell>
          <cell r="H887">
            <v>400206</v>
          </cell>
          <cell r="I887" t="str">
            <v>27 Maharashtra</v>
          </cell>
          <cell r="J887" t="str">
            <v>Plot No:M-8,Taloja Industrial Area,MIDC</v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>
            <v>7738387198</v>
          </cell>
          <cell r="S887" t="str">
            <v>IC</v>
          </cell>
          <cell r="T887" t="str">
            <v>INMK</v>
          </cell>
          <cell r="U887" t="str">
            <v>INMK</v>
          </cell>
          <cell r="V887" t="str">
            <v/>
          </cell>
        </row>
        <row r="888">
          <cell r="A888">
            <v>7707700</v>
          </cell>
          <cell r="B888" t="str">
            <v>RAVI TYRES</v>
          </cell>
          <cell r="C888" t="str">
            <v/>
          </cell>
          <cell r="D888" t="str">
            <v/>
          </cell>
          <cell r="E888" t="str">
            <v/>
          </cell>
          <cell r="F888" t="str">
            <v>CHANDRAPUR</v>
          </cell>
          <cell r="G888" t="str">
            <v>Dist- CHANDRAPUR</v>
          </cell>
          <cell r="H888">
            <v>442406</v>
          </cell>
          <cell r="I888" t="str">
            <v>27 Maharashtra</v>
          </cell>
          <cell r="J888" t="str">
            <v>858, YASHWANT NAGAR,</v>
          </cell>
          <cell r="K888" t="str">
            <v/>
          </cell>
          <cell r="L888" t="str">
            <v/>
          </cell>
          <cell r="M888" t="str">
            <v/>
          </cell>
          <cell r="N888" t="str">
            <v>NAGPUR ROAD, PADOLI</v>
          </cell>
          <cell r="O888" t="str">
            <v/>
          </cell>
          <cell r="P888" t="str">
            <v/>
          </cell>
          <cell r="Q888" t="str">
            <v/>
          </cell>
          <cell r="R888">
            <v>9595942901</v>
          </cell>
          <cell r="S888" t="str">
            <v>IC</v>
          </cell>
          <cell r="T888" t="str">
            <v>INMI</v>
          </cell>
          <cell r="U888" t="str">
            <v>INMI</v>
          </cell>
          <cell r="V888" t="str">
            <v>gargravi23@gmail.com</v>
          </cell>
        </row>
        <row r="889">
          <cell r="A889">
            <v>7707701</v>
          </cell>
          <cell r="B889" t="str">
            <v>KRISHNA ENTERPRISE</v>
          </cell>
          <cell r="C889" t="str">
            <v/>
          </cell>
          <cell r="D889" t="str">
            <v/>
          </cell>
          <cell r="E889" t="str">
            <v/>
          </cell>
          <cell r="F889" t="str">
            <v>AHMEDABAD</v>
          </cell>
          <cell r="G889" t="str">
            <v/>
          </cell>
          <cell r="H889">
            <v>380004</v>
          </cell>
          <cell r="I889" t="str">
            <v>24 Gujarat</v>
          </cell>
          <cell r="J889" t="str">
            <v>311.NILKANTH PLAZA, 3rd Floor</v>
          </cell>
          <cell r="K889" t="str">
            <v/>
          </cell>
          <cell r="L889" t="str">
            <v/>
          </cell>
          <cell r="M889" t="str">
            <v/>
          </cell>
          <cell r="N889" t="str">
            <v>OPP. MADHUPURA MARKET,</v>
          </cell>
          <cell r="O889" t="str">
            <v/>
          </cell>
          <cell r="P889" t="str">
            <v/>
          </cell>
          <cell r="Q889" t="str">
            <v/>
          </cell>
          <cell r="R889">
            <v>9909033468</v>
          </cell>
          <cell r="S889" t="str">
            <v>IC</v>
          </cell>
          <cell r="T889" t="str">
            <v>ING2</v>
          </cell>
          <cell r="U889" t="str">
            <v>ING2</v>
          </cell>
          <cell r="V889" t="str">
            <v>krishna_enterprise99@yahoo.com</v>
          </cell>
        </row>
        <row r="890">
          <cell r="A890">
            <v>7708031</v>
          </cell>
          <cell r="B890" t="str">
            <v>SUPER TRADING COMPANY</v>
          </cell>
          <cell r="C890" t="str">
            <v/>
          </cell>
          <cell r="D890" t="str">
            <v/>
          </cell>
          <cell r="E890" t="str">
            <v/>
          </cell>
          <cell r="F890" t="str">
            <v>CHANDWA</v>
          </cell>
          <cell r="G890" t="str">
            <v/>
          </cell>
          <cell r="H890">
            <v>829203</v>
          </cell>
          <cell r="I890" t="str">
            <v>20 Jharkhand</v>
          </cell>
          <cell r="J890" t="str">
            <v>MAIN ROAD,NEAR POST OFFICE</v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>
            <v>9431338375</v>
          </cell>
          <cell r="S890" t="str">
            <v>IC</v>
          </cell>
          <cell r="T890" t="str">
            <v>INJ7</v>
          </cell>
          <cell r="U890" t="str">
            <v>INJ7</v>
          </cell>
          <cell r="V890" t="str">
            <v/>
          </cell>
        </row>
        <row r="891">
          <cell r="A891">
            <v>7708243</v>
          </cell>
          <cell r="B891" t="str">
            <v>Snowman Logistics Limited</v>
          </cell>
          <cell r="C891" t="str">
            <v/>
          </cell>
          <cell r="D891" t="str">
            <v/>
          </cell>
          <cell r="E891" t="str">
            <v/>
          </cell>
          <cell r="F891" t="str">
            <v>Hoogly</v>
          </cell>
          <cell r="G891" t="str">
            <v/>
          </cell>
          <cell r="H891">
            <v>712203</v>
          </cell>
          <cell r="I891" t="str">
            <v>19 West Bengal</v>
          </cell>
          <cell r="J891" t="str">
            <v>C/O. Modular Food Park,Dag No. 261/262</v>
          </cell>
          <cell r="K891" t="str">
            <v/>
          </cell>
          <cell r="L891" t="str">
            <v/>
          </cell>
          <cell r="M891" t="str">
            <v/>
          </cell>
          <cell r="N891" t="str">
            <v>Dakshin Rajyadharpur,N.H.2 Bye Pass</v>
          </cell>
          <cell r="O891" t="str">
            <v/>
          </cell>
          <cell r="P891" t="str">
            <v/>
          </cell>
          <cell r="Q891" t="str">
            <v/>
          </cell>
          <cell r="R891">
            <v>9831660820</v>
          </cell>
          <cell r="S891" t="str">
            <v>IC</v>
          </cell>
          <cell r="T891" t="str">
            <v>INWE</v>
          </cell>
          <cell r="U891" t="str">
            <v>INWE</v>
          </cell>
          <cell r="V891" t="str">
            <v/>
          </cell>
        </row>
        <row r="892">
          <cell r="A892">
            <v>7708438</v>
          </cell>
          <cell r="B892" t="str">
            <v>H.S.TYRE CENTRE</v>
          </cell>
          <cell r="C892" t="str">
            <v/>
          </cell>
          <cell r="D892" t="str">
            <v/>
          </cell>
          <cell r="E892" t="str">
            <v/>
          </cell>
          <cell r="F892" t="str">
            <v>DELHI</v>
          </cell>
          <cell r="G892" t="str">
            <v/>
          </cell>
          <cell r="H892">
            <v>110042</v>
          </cell>
          <cell r="I892" t="str">
            <v>07 Delhi</v>
          </cell>
          <cell r="J892" t="str">
            <v>AW 451, SANJAY GANDHI TRANSPORT  NAGAR</v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>
            <v>9911701155</v>
          </cell>
          <cell r="S892" t="str">
            <v>IC</v>
          </cell>
          <cell r="T892" t="str">
            <v>IND1</v>
          </cell>
          <cell r="U892" t="str">
            <v>IND1</v>
          </cell>
          <cell r="V892" t="str">
            <v/>
          </cell>
        </row>
        <row r="893">
          <cell r="A893">
            <v>7708481</v>
          </cell>
          <cell r="B893" t="str">
            <v>KEER TRANSPORT CO.</v>
          </cell>
          <cell r="C893" t="str">
            <v/>
          </cell>
          <cell r="D893" t="str">
            <v/>
          </cell>
          <cell r="E893" t="str">
            <v/>
          </cell>
          <cell r="F893" t="str">
            <v>HALDWANI</v>
          </cell>
          <cell r="G893" t="str">
            <v/>
          </cell>
          <cell r="H893">
            <v>263139</v>
          </cell>
          <cell r="I893" t="str">
            <v>05 Uttarakhand</v>
          </cell>
          <cell r="J893" t="str">
            <v>B.A.C-3,TRANSPORT NAGAR</v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>
            <v>5946245617</v>
          </cell>
          <cell r="S893" t="str">
            <v>IC</v>
          </cell>
          <cell r="T893" t="str">
            <v>INU1</v>
          </cell>
          <cell r="U893" t="str">
            <v>INU1</v>
          </cell>
          <cell r="V893" t="str">
            <v/>
          </cell>
        </row>
        <row r="894">
          <cell r="A894">
            <v>7708482</v>
          </cell>
          <cell r="B894" t="str">
            <v>Lalit Kumar &amp; Company</v>
          </cell>
          <cell r="C894" t="str">
            <v/>
          </cell>
          <cell r="D894" t="str">
            <v/>
          </cell>
          <cell r="E894" t="str">
            <v/>
          </cell>
          <cell r="F894" t="str">
            <v>Sumerpur</v>
          </cell>
          <cell r="G894" t="str">
            <v/>
          </cell>
          <cell r="H894">
            <v>306902</v>
          </cell>
          <cell r="I894" t="str">
            <v>08 Rajasthan</v>
          </cell>
          <cell r="J894" t="str">
            <v>Gandhi Choraha</v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>
            <v>8003444224</v>
          </cell>
          <cell r="S894" t="str">
            <v>IC</v>
          </cell>
          <cell r="T894" t="str">
            <v>INR9</v>
          </cell>
          <cell r="U894" t="str">
            <v>INR9</v>
          </cell>
          <cell r="V894" t="str">
            <v/>
          </cell>
        </row>
        <row r="895">
          <cell r="A895">
            <v>7708005</v>
          </cell>
          <cell r="B895" t="str">
            <v>Tirumala Milk Products P Ltd</v>
          </cell>
          <cell r="C895" t="str">
            <v/>
          </cell>
          <cell r="D895" t="str">
            <v/>
          </cell>
          <cell r="E895" t="str">
            <v/>
          </cell>
          <cell r="F895" t="str">
            <v>PASUPATHUR (VILLAGE)</v>
          </cell>
          <cell r="G895" t="str">
            <v/>
          </cell>
          <cell r="H895">
            <v>517432</v>
          </cell>
          <cell r="I895" t="str">
            <v>37 Andhra Pradesh</v>
          </cell>
          <cell r="J895" t="str">
            <v>GANGAVARAM(M) NEAR PALAMANERU</v>
          </cell>
          <cell r="K895" t="str">
            <v/>
          </cell>
          <cell r="L895" t="str">
            <v/>
          </cell>
          <cell r="M895" t="str">
            <v/>
          </cell>
          <cell r="N895" t="str">
            <v>CHITTOOR DISTRICT</v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>IC</v>
          </cell>
          <cell r="T895">
            <v>9300</v>
          </cell>
          <cell r="U895" t="str">
            <v>INA2</v>
          </cell>
          <cell r="V895" t="str">
            <v/>
          </cell>
        </row>
        <row r="896">
          <cell r="A896">
            <v>7707745</v>
          </cell>
          <cell r="B896" t="str">
            <v>JAGJIT SINGH BAJWA</v>
          </cell>
          <cell r="C896" t="str">
            <v/>
          </cell>
          <cell r="D896" t="str">
            <v/>
          </cell>
          <cell r="E896" t="str">
            <v/>
          </cell>
          <cell r="F896" t="str">
            <v>Bangalore</v>
          </cell>
          <cell r="G896" t="str">
            <v/>
          </cell>
          <cell r="H896">
            <v>560067</v>
          </cell>
          <cell r="I896" t="str">
            <v>29 Karnataka</v>
          </cell>
          <cell r="J896" t="str">
            <v>c/o Bajwa Roadlines,Survey No.95/1A</v>
          </cell>
          <cell r="K896" t="str">
            <v/>
          </cell>
          <cell r="L896" t="str">
            <v/>
          </cell>
          <cell r="M896" t="str">
            <v/>
          </cell>
          <cell r="N896" t="str">
            <v>Koralur Village,Kasaba Hobli</v>
          </cell>
          <cell r="O896" t="str">
            <v/>
          </cell>
          <cell r="P896" t="str">
            <v/>
          </cell>
          <cell r="Q896" t="str">
            <v/>
          </cell>
          <cell r="R896">
            <v>9379118799</v>
          </cell>
          <cell r="S896" t="str">
            <v>IC</v>
          </cell>
          <cell r="T896" t="str">
            <v>INK8</v>
          </cell>
          <cell r="U896" t="str">
            <v>INK8</v>
          </cell>
          <cell r="V896" t="str">
            <v/>
          </cell>
        </row>
        <row r="897">
          <cell r="A897">
            <v>7708523</v>
          </cell>
          <cell r="B897" t="str">
            <v>Bhartiya Tyres &amp; Wheels</v>
          </cell>
          <cell r="C897" t="str">
            <v/>
          </cell>
          <cell r="D897" t="str">
            <v/>
          </cell>
          <cell r="E897" t="str">
            <v/>
          </cell>
          <cell r="F897" t="str">
            <v>KOTA</v>
          </cell>
          <cell r="G897" t="str">
            <v/>
          </cell>
          <cell r="H897">
            <v>324001</v>
          </cell>
          <cell r="I897" t="str">
            <v>08 Rajasthan</v>
          </cell>
          <cell r="J897" t="str">
            <v>30/10, Saraswati Colony, Baran Road</v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>
            <v>94133050588</v>
          </cell>
          <cell r="S897" t="str">
            <v>IC</v>
          </cell>
          <cell r="T897" t="str">
            <v>INR8</v>
          </cell>
          <cell r="U897" t="str">
            <v>INR8</v>
          </cell>
          <cell r="V897" t="str">
            <v/>
          </cell>
        </row>
        <row r="898">
          <cell r="A898">
            <v>7708528</v>
          </cell>
          <cell r="B898" t="str">
            <v>HARIKA ENTERPRISES</v>
          </cell>
          <cell r="C898" t="str">
            <v/>
          </cell>
          <cell r="D898" t="str">
            <v/>
          </cell>
          <cell r="E898" t="str">
            <v/>
          </cell>
          <cell r="F898" t="str">
            <v>NANDYAL</v>
          </cell>
          <cell r="G898" t="str">
            <v/>
          </cell>
          <cell r="H898">
            <v>518501</v>
          </cell>
          <cell r="I898" t="str">
            <v>37 Andhra Pradesh</v>
          </cell>
          <cell r="J898" t="str">
            <v>OPPOSITE TO CITI BANK R.S ROAD 25/395-5</v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9394251055</v>
          </cell>
          <cell r="S898" t="str">
            <v>IC</v>
          </cell>
          <cell r="T898" t="str">
            <v>INA7</v>
          </cell>
          <cell r="U898" t="str">
            <v>INA7</v>
          </cell>
          <cell r="V898" t="str">
            <v/>
          </cell>
        </row>
        <row r="899">
          <cell r="A899">
            <v>7707827</v>
          </cell>
          <cell r="B899" t="str">
            <v>M/S RATHI MOTORS</v>
          </cell>
          <cell r="C899" t="str">
            <v/>
          </cell>
          <cell r="D899" t="str">
            <v/>
          </cell>
          <cell r="E899" t="str">
            <v/>
          </cell>
          <cell r="F899" t="str">
            <v>JODHPUR</v>
          </cell>
          <cell r="G899" t="str">
            <v/>
          </cell>
          <cell r="H899">
            <v>342001</v>
          </cell>
          <cell r="I899" t="str">
            <v>08 Rajasthan</v>
          </cell>
          <cell r="J899" t="str">
            <v>NEAR NASRANI CINEMA CHOPASNI ROAD</v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>
            <v>9928051300</v>
          </cell>
          <cell r="S899" t="str">
            <v>IC</v>
          </cell>
          <cell r="T899" t="str">
            <v>INR9</v>
          </cell>
          <cell r="U899" t="str">
            <v>INR9</v>
          </cell>
          <cell r="V899" t="str">
            <v/>
          </cell>
        </row>
        <row r="900">
          <cell r="A900">
            <v>7714723</v>
          </cell>
          <cell r="B900" t="str">
            <v>NEW PATNA TYRE HOUSE</v>
          </cell>
          <cell r="C900" t="str">
            <v/>
          </cell>
          <cell r="D900" t="str">
            <v/>
          </cell>
          <cell r="E900" t="str">
            <v/>
          </cell>
          <cell r="F900" t="str">
            <v>Bhagalpur</v>
          </cell>
          <cell r="G900" t="str">
            <v/>
          </cell>
          <cell r="H900">
            <v>842002</v>
          </cell>
          <cell r="I900" t="str">
            <v>10 Bihar</v>
          </cell>
          <cell r="J900" t="str">
            <v>Satation Road, Sujaganj, Jagdishpur,</v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>
            <v>9334233935</v>
          </cell>
          <cell r="S900" t="str">
            <v>IC</v>
          </cell>
          <cell r="T900" t="str">
            <v>INB7</v>
          </cell>
          <cell r="U900" t="str">
            <v>INB7</v>
          </cell>
          <cell r="V900" t="str">
            <v/>
          </cell>
        </row>
        <row r="901">
          <cell r="A901">
            <v>7714724</v>
          </cell>
          <cell r="B901" t="str">
            <v>BHAWANI TYRES</v>
          </cell>
          <cell r="C901" t="str">
            <v/>
          </cell>
          <cell r="D901" t="str">
            <v/>
          </cell>
          <cell r="E901" t="str">
            <v/>
          </cell>
          <cell r="F901" t="str">
            <v>BHOPAL</v>
          </cell>
          <cell r="G901" t="str">
            <v/>
          </cell>
          <cell r="H901">
            <v>462026</v>
          </cell>
          <cell r="I901" t="str">
            <v>23 Madhya Pradesh</v>
          </cell>
          <cell r="J901" t="str">
            <v>11 MILES CHAURAHA, OPP. SAHARA ESTATE</v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>
            <v>7999238865</v>
          </cell>
          <cell r="S901" t="str">
            <v>IC</v>
          </cell>
          <cell r="T901" t="str">
            <v>INME</v>
          </cell>
          <cell r="U901" t="str">
            <v>INME</v>
          </cell>
          <cell r="V901" t="str">
            <v>rajendra.mone@gmail.com</v>
          </cell>
        </row>
        <row r="902">
          <cell r="A902">
            <v>7714722</v>
          </cell>
          <cell r="B902" t="str">
            <v>SHREE RAJA RAM TRADERS</v>
          </cell>
          <cell r="C902" t="str">
            <v/>
          </cell>
          <cell r="D902" t="str">
            <v/>
          </cell>
          <cell r="E902" t="str">
            <v/>
          </cell>
          <cell r="F902" t="str">
            <v>BARAHIYA</v>
          </cell>
          <cell r="G902" t="str">
            <v/>
          </cell>
          <cell r="H902">
            <v>811302</v>
          </cell>
          <cell r="I902" t="str">
            <v>10 Bihar</v>
          </cell>
          <cell r="J902" t="str">
            <v>NH-80 ,LOHIYA CHOUK , WARD NO.-06,</v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>
            <v>9472000981</v>
          </cell>
          <cell r="S902" t="str">
            <v>IC</v>
          </cell>
          <cell r="T902" t="str">
            <v>INB2</v>
          </cell>
          <cell r="U902" t="str">
            <v>INB2</v>
          </cell>
          <cell r="V902" t="str">
            <v>KSANJEET62@YAHOO.COM</v>
          </cell>
        </row>
        <row r="903">
          <cell r="A903">
            <v>7714639</v>
          </cell>
          <cell r="B903" t="str">
            <v>LAKSHMI SUVARNA TYRES</v>
          </cell>
          <cell r="C903" t="str">
            <v/>
          </cell>
          <cell r="D903" t="str">
            <v/>
          </cell>
          <cell r="E903" t="str">
            <v/>
          </cell>
          <cell r="F903" t="str">
            <v>YERRAGUNTLA</v>
          </cell>
          <cell r="G903" t="str">
            <v/>
          </cell>
          <cell r="H903">
            <v>516309</v>
          </cell>
          <cell r="I903" t="str">
            <v>37 Andhra Pradesh</v>
          </cell>
          <cell r="J903" t="str">
            <v>D.NO : 2/127 , KADAPA ROAD</v>
          </cell>
          <cell r="K903" t="str">
            <v/>
          </cell>
          <cell r="L903" t="str">
            <v/>
          </cell>
          <cell r="M903" t="str">
            <v/>
          </cell>
          <cell r="N903" t="str">
            <v>KADAPA (DIST)</v>
          </cell>
          <cell r="O903" t="str">
            <v/>
          </cell>
          <cell r="P903" t="str">
            <v/>
          </cell>
          <cell r="Q903" t="str">
            <v/>
          </cell>
          <cell r="R903">
            <v>9000868933</v>
          </cell>
          <cell r="S903" t="str">
            <v>IC</v>
          </cell>
          <cell r="T903" t="str">
            <v>INA7</v>
          </cell>
          <cell r="U903" t="str">
            <v>INA7</v>
          </cell>
          <cell r="V903" t="str">
            <v>kuttikalluru@gmail.com</v>
          </cell>
        </row>
        <row r="904">
          <cell r="A904">
            <v>7714730</v>
          </cell>
          <cell r="B904" t="str">
            <v>Universal Cargo Movers</v>
          </cell>
          <cell r="C904" t="str">
            <v/>
          </cell>
          <cell r="D904" t="str">
            <v/>
          </cell>
          <cell r="E904" t="str">
            <v/>
          </cell>
          <cell r="F904" t="str">
            <v>Bareilly</v>
          </cell>
          <cell r="G904" t="str">
            <v/>
          </cell>
          <cell r="H904">
            <v>243003</v>
          </cell>
          <cell r="I904" t="str">
            <v>09 Uttar Pradesh</v>
          </cell>
          <cell r="J904" t="str">
            <v>177 SEC-D TRANSPORT NAGAR ,</v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>
            <v>9837045844</v>
          </cell>
          <cell r="S904" t="str">
            <v>IC</v>
          </cell>
          <cell r="T904" t="str">
            <v>INUS</v>
          </cell>
          <cell r="U904" t="str">
            <v>INUS</v>
          </cell>
          <cell r="V904" t="str">
            <v/>
          </cell>
        </row>
        <row r="905">
          <cell r="A905">
            <v>7714732</v>
          </cell>
          <cell r="B905" t="str">
            <v>KRIPAL GOODS CARRIER</v>
          </cell>
          <cell r="C905" t="str">
            <v/>
          </cell>
          <cell r="D905" t="str">
            <v/>
          </cell>
          <cell r="E905" t="str">
            <v/>
          </cell>
          <cell r="F905" t="str">
            <v>HALDWANI</v>
          </cell>
          <cell r="G905" t="str">
            <v/>
          </cell>
          <cell r="H905">
            <v>263139</v>
          </cell>
          <cell r="I905" t="str">
            <v>05 Uttarakhand</v>
          </cell>
          <cell r="J905" t="str">
            <v>SHOP NO: 20 TRANSPORT NAGAR</v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8477004902</v>
          </cell>
          <cell r="S905" t="str">
            <v>IC</v>
          </cell>
          <cell r="T905" t="str">
            <v>INU1</v>
          </cell>
          <cell r="U905" t="str">
            <v>INU1</v>
          </cell>
          <cell r="V905" t="str">
            <v>saineetyres2012@gmail.com</v>
          </cell>
        </row>
        <row r="906">
          <cell r="A906">
            <v>8706390</v>
          </cell>
          <cell r="B906" t="str">
            <v>ANISH INFRACON INDIA PVT. LTD.</v>
          </cell>
          <cell r="C906" t="str">
            <v/>
          </cell>
          <cell r="D906" t="str">
            <v/>
          </cell>
          <cell r="E906" t="str">
            <v/>
          </cell>
          <cell r="F906" t="str">
            <v>NAVSARI</v>
          </cell>
          <cell r="G906" t="str">
            <v/>
          </cell>
          <cell r="H906">
            <v>396530</v>
          </cell>
          <cell r="I906" t="str">
            <v>24 Gujarat</v>
          </cell>
          <cell r="J906" t="str">
            <v>BLOCK 2018 DEGAM,DEGAM</v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>
            <v>9925234555</v>
          </cell>
          <cell r="S906" t="str">
            <v>IC</v>
          </cell>
          <cell r="T906" t="str">
            <v>ING6</v>
          </cell>
          <cell r="U906" t="str">
            <v>ING6</v>
          </cell>
          <cell r="V906" t="str">
            <v>anishco@hotmail.com</v>
          </cell>
        </row>
        <row r="907">
          <cell r="A907">
            <v>7714429</v>
          </cell>
          <cell r="B907" t="str">
            <v>VIMAL TYRES</v>
          </cell>
          <cell r="C907" t="str">
            <v/>
          </cell>
          <cell r="D907" t="str">
            <v/>
          </cell>
          <cell r="E907" t="str">
            <v/>
          </cell>
          <cell r="F907" t="str">
            <v>BIKANER</v>
          </cell>
          <cell r="G907" t="str">
            <v/>
          </cell>
          <cell r="H907">
            <v>334006</v>
          </cell>
          <cell r="I907" t="str">
            <v>08 Rajasthan</v>
          </cell>
          <cell r="J907" t="str">
            <v>F-221,BICHWAL,TRANSPORT NAGAR</v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>
            <v>9414138857</v>
          </cell>
          <cell r="S907" t="str">
            <v>IC</v>
          </cell>
          <cell r="T907" t="str">
            <v>INRA</v>
          </cell>
          <cell r="U907" t="str">
            <v>INRA</v>
          </cell>
          <cell r="V907" t="str">
            <v/>
          </cell>
        </row>
        <row r="908">
          <cell r="A908">
            <v>7714513</v>
          </cell>
          <cell r="B908" t="str">
            <v>SANTOSH TYRES</v>
          </cell>
          <cell r="C908" t="str">
            <v/>
          </cell>
          <cell r="D908" t="str">
            <v/>
          </cell>
          <cell r="E908" t="str">
            <v/>
          </cell>
          <cell r="F908" t="str">
            <v>GULBARGA</v>
          </cell>
          <cell r="G908" t="str">
            <v/>
          </cell>
          <cell r="H908">
            <v>585104</v>
          </cell>
          <cell r="I908" t="str">
            <v>29 Karnataka</v>
          </cell>
          <cell r="J908" t="str">
            <v>BLDG.NO.8-1304/3, HUMNABAD ROAD,</v>
          </cell>
          <cell r="K908" t="str">
            <v/>
          </cell>
          <cell r="L908" t="str">
            <v/>
          </cell>
          <cell r="M908" t="str">
            <v/>
          </cell>
          <cell r="N908" t="str">
            <v>NEHRU GUNJ.</v>
          </cell>
          <cell r="O908" t="str">
            <v/>
          </cell>
          <cell r="P908" t="str">
            <v/>
          </cell>
          <cell r="Q908" t="str">
            <v/>
          </cell>
          <cell r="R908">
            <v>9845016601</v>
          </cell>
          <cell r="S908" t="str">
            <v>IC</v>
          </cell>
          <cell r="T908" t="str">
            <v>INK9</v>
          </cell>
          <cell r="U908" t="str">
            <v>INK9</v>
          </cell>
          <cell r="V908" t="str">
            <v>santosh.jktyres@gmail.com</v>
          </cell>
        </row>
        <row r="909">
          <cell r="A909">
            <v>7714377</v>
          </cell>
          <cell r="B909" t="str">
            <v>Rajshree Construction</v>
          </cell>
          <cell r="C909" t="str">
            <v/>
          </cell>
          <cell r="D909" t="str">
            <v/>
          </cell>
          <cell r="E909" t="str">
            <v/>
          </cell>
          <cell r="F909" t="str">
            <v>Dahod , GUJARAT</v>
          </cell>
          <cell r="G909" t="str">
            <v>Dahod</v>
          </cell>
          <cell r="H909">
            <v>389151</v>
          </cell>
          <cell r="I909" t="str">
            <v>24 Gujarat</v>
          </cell>
          <cell r="J909" t="str">
            <v>Rajshree Construction, F.P. No.</v>
          </cell>
          <cell r="K909" t="str">
            <v/>
          </cell>
          <cell r="L909" t="str">
            <v/>
          </cell>
          <cell r="M909" t="str">
            <v/>
          </cell>
          <cell r="N909" t="str">
            <v>F.P. No. 61/2/1,</v>
          </cell>
          <cell r="O909" t="str">
            <v/>
          </cell>
          <cell r="P909" t="str">
            <v/>
          </cell>
          <cell r="Q909" t="str">
            <v/>
          </cell>
          <cell r="R909" t="str">
            <v>02673-223951</v>
          </cell>
          <cell r="S909" t="str">
            <v>IC</v>
          </cell>
          <cell r="T909" t="str">
            <v>ING7</v>
          </cell>
          <cell r="U909" t="str">
            <v>ING7</v>
          </cell>
          <cell r="V909" t="str">
            <v>rajshree35951@gmail.com</v>
          </cell>
        </row>
        <row r="910">
          <cell r="A910">
            <v>7715195</v>
          </cell>
          <cell r="B910" t="str">
            <v>LUXMI TRANSPORT SERVICES</v>
          </cell>
          <cell r="C910" t="str">
            <v/>
          </cell>
          <cell r="D910" t="str">
            <v/>
          </cell>
          <cell r="E910" t="str">
            <v/>
          </cell>
          <cell r="F910" t="str">
            <v>DURGAPUR</v>
          </cell>
          <cell r="G910" t="str">
            <v/>
          </cell>
          <cell r="H910">
            <v>713217</v>
          </cell>
          <cell r="I910" t="str">
            <v>19 West Bengal</v>
          </cell>
          <cell r="J910" t="str">
            <v>G T ROAD GOPALMATH</v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>
            <v>9434080472</v>
          </cell>
          <cell r="S910" t="str">
            <v>IC</v>
          </cell>
          <cell r="T910" t="str">
            <v>INWG</v>
          </cell>
          <cell r="U910" t="str">
            <v>INWG</v>
          </cell>
          <cell r="V910" t="str">
            <v>lts@gmail.com</v>
          </cell>
        </row>
        <row r="911">
          <cell r="A911">
            <v>7714840</v>
          </cell>
          <cell r="B911" t="str">
            <v>INDIA CARRIERS PVT. LTD</v>
          </cell>
          <cell r="C911" t="str">
            <v/>
          </cell>
          <cell r="D911" t="str">
            <v/>
          </cell>
          <cell r="E911" t="str">
            <v/>
          </cell>
          <cell r="F911" t="str">
            <v>PATNA</v>
          </cell>
          <cell r="G911" t="str">
            <v/>
          </cell>
          <cell r="H911">
            <v>800008</v>
          </cell>
          <cell r="I911" t="str">
            <v>10 Bihar</v>
          </cell>
          <cell r="J911" t="str">
            <v>DIDARGANG , PATNA CITY, PATNA</v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>
            <v>9661556798</v>
          </cell>
          <cell r="S911" t="str">
            <v>IC</v>
          </cell>
          <cell r="T911" t="str">
            <v>INB2</v>
          </cell>
          <cell r="U911" t="str">
            <v>INB2</v>
          </cell>
          <cell r="V911" t="str">
            <v>INDIACARRIERS@HOTMAIL.COM</v>
          </cell>
        </row>
        <row r="912">
          <cell r="A912">
            <v>7714944</v>
          </cell>
          <cell r="B912" t="str">
            <v>AMITOJ AGENCIES</v>
          </cell>
          <cell r="C912" t="str">
            <v/>
          </cell>
          <cell r="D912" t="str">
            <v/>
          </cell>
          <cell r="E912" t="str">
            <v/>
          </cell>
          <cell r="F912" t="str">
            <v>BHOPAL</v>
          </cell>
          <cell r="G912" t="str">
            <v/>
          </cell>
          <cell r="H912">
            <v>462016</v>
          </cell>
          <cell r="I912" t="str">
            <v>23 Madhya Pradesh</v>
          </cell>
          <cell r="J912" t="str">
            <v>HIG-31, SHIVAJI NAGAR, OPP. SARGAM CINEMA</v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9826014222</v>
          </cell>
          <cell r="S912" t="str">
            <v>IC</v>
          </cell>
          <cell r="T912" t="str">
            <v>INME</v>
          </cell>
          <cell r="U912" t="str">
            <v>INME</v>
          </cell>
          <cell r="V912" t="str">
            <v>amitojagencies@rediffmail.com</v>
          </cell>
        </row>
        <row r="913">
          <cell r="A913">
            <v>7714839</v>
          </cell>
          <cell r="B913" t="str">
            <v>KANWAR MOTORS</v>
          </cell>
          <cell r="C913" t="str">
            <v/>
          </cell>
          <cell r="D913" t="str">
            <v/>
          </cell>
          <cell r="E913" t="str">
            <v/>
          </cell>
          <cell r="F913" t="str">
            <v>UNA</v>
          </cell>
          <cell r="G913" t="str">
            <v/>
          </cell>
          <cell r="H913">
            <v>174303</v>
          </cell>
          <cell r="I913" t="str">
            <v>02 Himachal Pradesh</v>
          </cell>
          <cell r="J913" t="str">
            <v>OLD HOSHIARPUR ROAD, NEAR KANWAR HOSPITAL,</v>
          </cell>
          <cell r="K913" t="str">
            <v/>
          </cell>
          <cell r="L913" t="str">
            <v/>
          </cell>
          <cell r="M913" t="str">
            <v/>
          </cell>
          <cell r="N913" t="str">
            <v>TEHSIL &amp; DISTRICT- UNA, HIMACHAL PRADESH</v>
          </cell>
          <cell r="O913" t="str">
            <v/>
          </cell>
          <cell r="P913" t="str">
            <v/>
          </cell>
          <cell r="Q913" t="str">
            <v/>
          </cell>
          <cell r="R913">
            <v>9857777135</v>
          </cell>
          <cell r="S913" t="str">
            <v>IC</v>
          </cell>
          <cell r="T913" t="str">
            <v>INP7</v>
          </cell>
          <cell r="U913" t="str">
            <v>INP7</v>
          </cell>
          <cell r="V913" t="str">
            <v/>
          </cell>
        </row>
        <row r="914">
          <cell r="A914">
            <v>7714999</v>
          </cell>
          <cell r="B914" t="str">
            <v>Kerala SRTC</v>
          </cell>
          <cell r="C914" t="str">
            <v/>
          </cell>
          <cell r="D914" t="str">
            <v/>
          </cell>
          <cell r="E914" t="str">
            <v/>
          </cell>
          <cell r="F914" t="str">
            <v>Thiruvananthapuram</v>
          </cell>
          <cell r="G914" t="str">
            <v/>
          </cell>
          <cell r="H914">
            <v>695023</v>
          </cell>
          <cell r="I914" t="str">
            <v>32 Kerala</v>
          </cell>
          <cell r="J914" t="str">
            <v>Transport Bhavan, Fort</v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>
            <v>9447246390</v>
          </cell>
          <cell r="S914" t="str">
            <v>IC</v>
          </cell>
          <cell r="T914" t="str">
            <v>INKB</v>
          </cell>
          <cell r="U914" t="str">
            <v>INKB</v>
          </cell>
          <cell r="V914" t="str">
            <v>saineetyres2012@gmail.com</v>
          </cell>
        </row>
        <row r="915">
          <cell r="A915">
            <v>7716699</v>
          </cell>
          <cell r="B915" t="str">
            <v>LAMBA TYRES</v>
          </cell>
          <cell r="C915" t="str">
            <v/>
          </cell>
          <cell r="D915" t="str">
            <v/>
          </cell>
          <cell r="E915" t="str">
            <v/>
          </cell>
          <cell r="F915" t="str">
            <v>YAMUNANAGAR</v>
          </cell>
          <cell r="G915" t="str">
            <v/>
          </cell>
          <cell r="H915">
            <v>135001</v>
          </cell>
          <cell r="I915" t="str">
            <v>06 Haryana</v>
          </cell>
          <cell r="J915" t="str">
            <v>LAMBA TYRE,SAHARANPUR ROAD</v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>
            <v>9896400482</v>
          </cell>
          <cell r="S915" t="str">
            <v>IC</v>
          </cell>
          <cell r="T915" t="str">
            <v>INH4</v>
          </cell>
          <cell r="U915" t="str">
            <v>INH4</v>
          </cell>
          <cell r="V915" t="str">
            <v>lambatyres2018@gmail.com</v>
          </cell>
        </row>
        <row r="916">
          <cell r="A916">
            <v>7715050</v>
          </cell>
          <cell r="B916" t="str">
            <v>KRISHNA ENTERPRISES</v>
          </cell>
          <cell r="C916" t="str">
            <v/>
          </cell>
          <cell r="D916" t="str">
            <v/>
          </cell>
          <cell r="E916" t="str">
            <v/>
          </cell>
          <cell r="F916" t="str">
            <v>BHARATPUR</v>
          </cell>
          <cell r="G916" t="str">
            <v/>
          </cell>
          <cell r="H916">
            <v>321022</v>
          </cell>
          <cell r="I916" t="str">
            <v>08 Rajasthan</v>
          </cell>
          <cell r="J916" t="str">
            <v>SHASTRI BIHAR COLONY</v>
          </cell>
          <cell r="K916" t="str">
            <v/>
          </cell>
          <cell r="L916" t="str">
            <v/>
          </cell>
          <cell r="M916" t="str">
            <v/>
          </cell>
          <cell r="N916" t="str">
            <v>KAMAN, BHARATPUR,</v>
          </cell>
          <cell r="O916" t="str">
            <v/>
          </cell>
          <cell r="P916" t="str">
            <v/>
          </cell>
          <cell r="Q916" t="str">
            <v/>
          </cell>
          <cell r="R916">
            <v>7822888842</v>
          </cell>
          <cell r="S916" t="str">
            <v>IC</v>
          </cell>
          <cell r="T916" t="str">
            <v>INR1</v>
          </cell>
          <cell r="U916" t="str">
            <v>INR1</v>
          </cell>
          <cell r="V916" t="str">
            <v>durgadaskaman@gmail.com</v>
          </cell>
        </row>
        <row r="917">
          <cell r="A917">
            <v>7714855</v>
          </cell>
          <cell r="B917" t="str">
            <v>Bhutan Construction Machinery</v>
          </cell>
          <cell r="C917" t="str">
            <v/>
          </cell>
          <cell r="D917" t="str">
            <v/>
          </cell>
          <cell r="E917" t="str">
            <v/>
          </cell>
          <cell r="F917" t="str">
            <v>Bhutan</v>
          </cell>
          <cell r="G917" t="str">
            <v/>
          </cell>
          <cell r="H917">
            <v>11</v>
          </cell>
          <cell r="I917" t="e">
            <v>#N/A</v>
          </cell>
          <cell r="J917" t="str">
            <v>Chubachu, Thimphu,Bhutan</v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>IC</v>
          </cell>
          <cell r="T917" t="str">
            <v>INW1</v>
          </cell>
          <cell r="U917" t="str">
            <v>INW1</v>
          </cell>
          <cell r="V917" t="str">
            <v>pelchen.dorje@gmail.com</v>
          </cell>
        </row>
        <row r="918">
          <cell r="A918">
            <v>7715003</v>
          </cell>
          <cell r="B918" t="str">
            <v>EVEREST TYRES</v>
          </cell>
          <cell r="C918" t="str">
            <v/>
          </cell>
          <cell r="D918" t="str">
            <v/>
          </cell>
          <cell r="E918" t="str">
            <v/>
          </cell>
          <cell r="F918" t="str">
            <v>TINSUKIA</v>
          </cell>
          <cell r="G918" t="str">
            <v/>
          </cell>
          <cell r="H918">
            <v>786125</v>
          </cell>
          <cell r="I918" t="str">
            <v>18 Assam</v>
          </cell>
          <cell r="J918" t="str">
            <v>NAPUKHARI OVER BRIDGE, NEAR BUS STAND</v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>
            <v>374340900</v>
          </cell>
          <cell r="S918" t="str">
            <v>IC</v>
          </cell>
          <cell r="T918" t="str">
            <v>INAC</v>
          </cell>
          <cell r="U918" t="str">
            <v>INAC</v>
          </cell>
          <cell r="V918" t="str">
            <v/>
          </cell>
        </row>
        <row r="919">
          <cell r="A919">
            <v>7714920</v>
          </cell>
          <cell r="B919" t="str">
            <v>Jaya Tyre Retrading</v>
          </cell>
          <cell r="C919" t="str">
            <v/>
          </cell>
          <cell r="D919" t="str">
            <v/>
          </cell>
          <cell r="E919" t="str">
            <v/>
          </cell>
          <cell r="F919" t="str">
            <v>Vadodadra</v>
          </cell>
          <cell r="G919" t="str">
            <v/>
          </cell>
          <cell r="H919">
            <v>390018</v>
          </cell>
          <cell r="I919" t="str">
            <v>24 Gujarat</v>
          </cell>
          <cell r="J919" t="str">
            <v>v2A Laxmi Estate Bahucharaji Road</v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9537125222</v>
          </cell>
          <cell r="S919" t="str">
            <v>IC</v>
          </cell>
          <cell r="T919" t="str">
            <v>ING7</v>
          </cell>
          <cell r="U919" t="str">
            <v>ING7</v>
          </cell>
          <cell r="V919" t="str">
            <v/>
          </cell>
        </row>
        <row r="920">
          <cell r="A920">
            <v>7714983</v>
          </cell>
          <cell r="B920" t="str">
            <v>Satya Narayan Bal Kishan</v>
          </cell>
          <cell r="C920" t="str">
            <v/>
          </cell>
          <cell r="D920" t="str">
            <v/>
          </cell>
          <cell r="E920" t="str">
            <v/>
          </cell>
          <cell r="F920" t="str">
            <v>BHILWARA</v>
          </cell>
          <cell r="G920" t="str">
            <v/>
          </cell>
          <cell r="H920">
            <v>311001</v>
          </cell>
          <cell r="I920" t="str">
            <v>08 Rajasthan</v>
          </cell>
          <cell r="J920" t="str">
            <v>NIMODIYA BHAWAN,SIRKI MOHALLA</v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>
            <v>982941262</v>
          </cell>
          <cell r="S920" t="str">
            <v>IC</v>
          </cell>
          <cell r="T920" t="str">
            <v>INR6</v>
          </cell>
          <cell r="U920" t="str">
            <v>INR6</v>
          </cell>
          <cell r="V920" t="str">
            <v>agarwalbk1@yahoo.com</v>
          </cell>
        </row>
        <row r="921">
          <cell r="A921">
            <v>7715125</v>
          </cell>
          <cell r="B921" t="str">
            <v>Sai Engineering Works</v>
          </cell>
          <cell r="C921" t="str">
            <v/>
          </cell>
          <cell r="D921" t="str">
            <v/>
          </cell>
          <cell r="E921" t="str">
            <v/>
          </cell>
          <cell r="F921" t="str">
            <v>GORAKHPUR</v>
          </cell>
          <cell r="G921" t="str">
            <v/>
          </cell>
          <cell r="H921">
            <v>274016</v>
          </cell>
          <cell r="I921" t="str">
            <v>09 Uttar Pradesh</v>
          </cell>
          <cell r="J921" t="str">
            <v>0, NAGAR NIGAM BUILDING, TRANSPORT NAGAR,</v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>
            <v>7905709836</v>
          </cell>
          <cell r="S921" t="str">
            <v>IC</v>
          </cell>
          <cell r="T921" t="str">
            <v>INUQ</v>
          </cell>
          <cell r="U921" t="str">
            <v>INUQ</v>
          </cell>
          <cell r="V921" t="str">
            <v>michelinsew@gmail.com</v>
          </cell>
        </row>
        <row r="922">
          <cell r="A922">
            <v>7715143</v>
          </cell>
          <cell r="B922" t="str">
            <v>Maa Trading Company</v>
          </cell>
          <cell r="C922" t="str">
            <v/>
          </cell>
          <cell r="D922" t="str">
            <v/>
          </cell>
          <cell r="E922" t="str">
            <v/>
          </cell>
          <cell r="F922" t="str">
            <v>Naubasta Kanpur</v>
          </cell>
          <cell r="G922" t="str">
            <v/>
          </cell>
          <cell r="H922">
            <v>208021</v>
          </cell>
          <cell r="I922" t="str">
            <v>09 Uttar Pradesh</v>
          </cell>
          <cell r="J922" t="str">
            <v>Shop No. 20,Supar Market,Naveen</v>
          </cell>
          <cell r="K922" t="str">
            <v/>
          </cell>
          <cell r="L922" t="str">
            <v/>
          </cell>
          <cell r="M922" t="str">
            <v/>
          </cell>
          <cell r="N922" t="str">
            <v>Galla Mandi</v>
          </cell>
          <cell r="O922" t="str">
            <v/>
          </cell>
          <cell r="P922" t="str">
            <v/>
          </cell>
          <cell r="Q922" t="str">
            <v/>
          </cell>
          <cell r="R922">
            <v>9005732332</v>
          </cell>
          <cell r="S922" t="str">
            <v>IC</v>
          </cell>
          <cell r="T922" t="str">
            <v>INUV</v>
          </cell>
          <cell r="U922" t="str">
            <v>INUV</v>
          </cell>
          <cell r="V922" t="str">
            <v>dilipsingh009988@gmail.com</v>
          </cell>
        </row>
        <row r="923">
          <cell r="A923">
            <v>7715129</v>
          </cell>
          <cell r="B923" t="str">
            <v>Laxmi Tyres</v>
          </cell>
          <cell r="C923" t="str">
            <v/>
          </cell>
          <cell r="D923" t="str">
            <v/>
          </cell>
          <cell r="E923" t="str">
            <v/>
          </cell>
          <cell r="F923" t="str">
            <v>Kanpur Nagar</v>
          </cell>
          <cell r="G923" t="str">
            <v/>
          </cell>
          <cell r="H923">
            <v>208023</v>
          </cell>
          <cell r="I923" t="str">
            <v>09 Uttar Pradesh</v>
          </cell>
          <cell r="J923" t="str">
            <v>133/P/62, Juhi Rattupurwa,Transport Nagar,</v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>
            <v>9807429427</v>
          </cell>
          <cell r="S923" t="str">
            <v>IC</v>
          </cell>
          <cell r="T923" t="str">
            <v>INUV</v>
          </cell>
          <cell r="U923" t="str">
            <v>INUV</v>
          </cell>
          <cell r="V923" t="str">
            <v>rohisharma_98@yahoo.com</v>
          </cell>
        </row>
        <row r="924">
          <cell r="A924">
            <v>7715140</v>
          </cell>
          <cell r="B924" t="str">
            <v>Sharma Batteries</v>
          </cell>
          <cell r="C924" t="str">
            <v/>
          </cell>
          <cell r="D924" t="str">
            <v/>
          </cell>
          <cell r="E924" t="str">
            <v/>
          </cell>
          <cell r="F924" t="str">
            <v>Rudrapur</v>
          </cell>
          <cell r="G924" t="str">
            <v/>
          </cell>
          <cell r="H924">
            <v>263153</v>
          </cell>
          <cell r="I924" t="str">
            <v>05 Uttarakhand</v>
          </cell>
          <cell r="J924" t="str">
            <v>Shop No-04, Pathar Chatta Building,</v>
          </cell>
          <cell r="K924" t="str">
            <v/>
          </cell>
          <cell r="L924" t="str">
            <v/>
          </cell>
          <cell r="M924" t="str">
            <v/>
          </cell>
          <cell r="N924" t="str">
            <v>Nainital Road. In Front Of Telephone</v>
          </cell>
          <cell r="O924" t="str">
            <v/>
          </cell>
          <cell r="P924" t="str">
            <v/>
          </cell>
          <cell r="Q924" t="str">
            <v/>
          </cell>
          <cell r="R924">
            <v>9837581000</v>
          </cell>
          <cell r="S924" t="str">
            <v>IC</v>
          </cell>
          <cell r="T924" t="str">
            <v>INU1</v>
          </cell>
          <cell r="U924" t="str">
            <v>INU1</v>
          </cell>
          <cell r="V924" t="str">
            <v>exide.rdr@gmail.com</v>
          </cell>
        </row>
        <row r="925">
          <cell r="A925">
            <v>7715165</v>
          </cell>
          <cell r="B925" t="str">
            <v>K.K.TYRES</v>
          </cell>
          <cell r="C925" t="str">
            <v/>
          </cell>
          <cell r="D925" t="str">
            <v/>
          </cell>
          <cell r="E925" t="str">
            <v/>
          </cell>
          <cell r="F925" t="str">
            <v>KARAULI</v>
          </cell>
          <cell r="G925" t="str">
            <v/>
          </cell>
          <cell r="H925">
            <v>322241</v>
          </cell>
          <cell r="I925" t="str">
            <v>08 Rajasthan</v>
          </cell>
          <cell r="J925" t="str">
            <v>S/O MANGI LAL MALI, MAGZINE,</v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>
            <v>9799061157</v>
          </cell>
          <cell r="S925" t="str">
            <v>IC</v>
          </cell>
          <cell r="T925" t="str">
            <v>INR3</v>
          </cell>
          <cell r="U925" t="str">
            <v>INR3</v>
          </cell>
          <cell r="V925" t="str">
            <v>krishankant17299@gmail.com</v>
          </cell>
        </row>
        <row r="926">
          <cell r="A926">
            <v>7715170</v>
          </cell>
          <cell r="B926" t="str">
            <v>JAIPUR FASTRACK SERVICES</v>
          </cell>
          <cell r="C926" t="str">
            <v/>
          </cell>
          <cell r="D926" t="str">
            <v/>
          </cell>
          <cell r="E926" t="str">
            <v/>
          </cell>
          <cell r="F926" t="str">
            <v>KOTPUTLI</v>
          </cell>
          <cell r="G926" t="str">
            <v/>
          </cell>
          <cell r="H926">
            <v>303107</v>
          </cell>
          <cell r="I926" t="str">
            <v>08 Rajasthan</v>
          </cell>
          <cell r="J926" t="str">
            <v>NARAYANPUR ROAD, KIRAROD, KORAROD</v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9785515391</v>
          </cell>
          <cell r="S926" t="str">
            <v>IC</v>
          </cell>
          <cell r="T926" t="str">
            <v>INR4</v>
          </cell>
          <cell r="U926" t="str">
            <v>INR4</v>
          </cell>
          <cell r="V926" t="str">
            <v>sainidc5391@gmail.com</v>
          </cell>
        </row>
        <row r="927">
          <cell r="A927">
            <v>7715171</v>
          </cell>
          <cell r="B927" t="str">
            <v>SHRI BALAJI TYRES</v>
          </cell>
          <cell r="C927" t="str">
            <v/>
          </cell>
          <cell r="D927" t="str">
            <v/>
          </cell>
          <cell r="E927" t="str">
            <v/>
          </cell>
          <cell r="F927" t="str">
            <v>Atela Kalan</v>
          </cell>
          <cell r="G927" t="str">
            <v/>
          </cell>
          <cell r="H927">
            <v>127026</v>
          </cell>
          <cell r="I927" t="str">
            <v>06 Haryana</v>
          </cell>
          <cell r="J927" t="str">
            <v>VPO-Atela Kalan,Tehsil- Charkhi Dadri</v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>
            <v>9991039797</v>
          </cell>
          <cell r="S927" t="str">
            <v>IC</v>
          </cell>
          <cell r="T927" t="str">
            <v>INH5</v>
          </cell>
          <cell r="U927" t="str">
            <v>INH5</v>
          </cell>
          <cell r="V927" t="str">
            <v>surenderjhangu2@gmail.com</v>
          </cell>
        </row>
        <row r="928">
          <cell r="A928">
            <v>7714992</v>
          </cell>
          <cell r="B928" t="str">
            <v>SANVI LUBRICANTS &amp; TYRES</v>
          </cell>
          <cell r="C928" t="str">
            <v/>
          </cell>
          <cell r="D928" t="str">
            <v/>
          </cell>
          <cell r="E928" t="str">
            <v/>
          </cell>
          <cell r="F928" t="str">
            <v>BEAWER</v>
          </cell>
          <cell r="G928" t="str">
            <v/>
          </cell>
          <cell r="H928">
            <v>305901</v>
          </cell>
          <cell r="I928" t="str">
            <v>08 Rajasthan</v>
          </cell>
          <cell r="J928" t="str">
            <v>WARD NO-9,BADJATYA SADAN,DIGGI MOHALLA,</v>
          </cell>
          <cell r="K928" t="str">
            <v/>
          </cell>
          <cell r="L928" t="str">
            <v/>
          </cell>
          <cell r="M928" t="str">
            <v/>
          </cell>
          <cell r="N928" t="str">
            <v>AJMER</v>
          </cell>
          <cell r="O928" t="str">
            <v/>
          </cell>
          <cell r="P928" t="str">
            <v/>
          </cell>
          <cell r="Q928" t="str">
            <v/>
          </cell>
          <cell r="R928">
            <v>8619140311</v>
          </cell>
          <cell r="S928" t="str">
            <v>IC</v>
          </cell>
          <cell r="T928" t="str">
            <v>INR3</v>
          </cell>
          <cell r="U928" t="str">
            <v>INR3</v>
          </cell>
          <cell r="V928" t="str">
            <v>amit.badjatia85@gmail.com</v>
          </cell>
        </row>
        <row r="929">
          <cell r="A929">
            <v>7715196</v>
          </cell>
          <cell r="B929" t="str">
            <v>ANSHIKA TRADING PVT.LTD.</v>
          </cell>
          <cell r="C929" t="str">
            <v/>
          </cell>
          <cell r="D929" t="str">
            <v/>
          </cell>
          <cell r="E929" t="str">
            <v/>
          </cell>
          <cell r="F929" t="str">
            <v>BARASAT</v>
          </cell>
          <cell r="G929" t="str">
            <v/>
          </cell>
          <cell r="H929">
            <v>700124</v>
          </cell>
          <cell r="I929" t="str">
            <v>19 West Bengal</v>
          </cell>
          <cell r="J929" t="str">
            <v>14/A, A T GHOSH ROAD,WARD NO 25,</v>
          </cell>
          <cell r="K929" t="str">
            <v/>
          </cell>
          <cell r="L929" t="str">
            <v/>
          </cell>
          <cell r="M929" t="str">
            <v/>
          </cell>
          <cell r="N929" t="str">
            <v>SETPUKUR, BARASAT, N 24 PGS</v>
          </cell>
          <cell r="O929" t="str">
            <v/>
          </cell>
          <cell r="P929" t="str">
            <v/>
          </cell>
          <cell r="Q929" t="str">
            <v/>
          </cell>
          <cell r="R929">
            <v>9088101335</v>
          </cell>
          <cell r="S929" t="str">
            <v>IC</v>
          </cell>
          <cell r="T929" t="str">
            <v>INWE</v>
          </cell>
          <cell r="U929" t="str">
            <v>INWE</v>
          </cell>
          <cell r="V929" t="str">
            <v>anshikatradingpvt.ltd@gmail.com</v>
          </cell>
        </row>
        <row r="930">
          <cell r="A930">
            <v>7714787</v>
          </cell>
          <cell r="B930" t="str">
            <v>VARUN EXIM CORPORATION</v>
          </cell>
          <cell r="C930" t="str">
            <v/>
          </cell>
          <cell r="D930" t="str">
            <v/>
          </cell>
          <cell r="E930" t="str">
            <v/>
          </cell>
          <cell r="F930" t="str">
            <v>NEW DELHI</v>
          </cell>
          <cell r="G930" t="str">
            <v/>
          </cell>
          <cell r="H930">
            <v>110026</v>
          </cell>
          <cell r="I930" t="str">
            <v>07 Delhi</v>
          </cell>
          <cell r="J930" t="str">
            <v>44/75, PUNJABI BAGH</v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>IC</v>
          </cell>
          <cell r="T930" t="str">
            <v/>
          </cell>
          <cell r="U930" t="str">
            <v>IND1</v>
          </cell>
          <cell r="V930" t="str">
            <v/>
          </cell>
        </row>
        <row r="931">
          <cell r="A931">
            <v>7714816</v>
          </cell>
          <cell r="B931" t="str">
            <v>HMS EASY DRIVE</v>
          </cell>
          <cell r="C931" t="str">
            <v/>
          </cell>
          <cell r="D931" t="str">
            <v/>
          </cell>
          <cell r="E931" t="str">
            <v/>
          </cell>
          <cell r="F931" t="str">
            <v>ULAGANERI VILLAGE</v>
          </cell>
          <cell r="G931" t="str">
            <v>MADURAI DISTRICT</v>
          </cell>
          <cell r="H931">
            <v>625107</v>
          </cell>
          <cell r="I931" t="str">
            <v>33 Tamil Nadu</v>
          </cell>
          <cell r="J931" t="str">
            <v>R.S. NO. 37/5A. RING ROAD,</v>
          </cell>
          <cell r="K931" t="str">
            <v/>
          </cell>
          <cell r="L931" t="str">
            <v/>
          </cell>
          <cell r="M931" t="str">
            <v/>
          </cell>
          <cell r="N931" t="str">
            <v>MADURAI EAST TALUK</v>
          </cell>
          <cell r="O931" t="str">
            <v/>
          </cell>
          <cell r="P931" t="str">
            <v/>
          </cell>
          <cell r="Q931" t="str">
            <v/>
          </cell>
          <cell r="R931">
            <v>9677796820</v>
          </cell>
          <cell r="S931" t="str">
            <v>IC</v>
          </cell>
          <cell r="T931" t="str">
            <v>INT4</v>
          </cell>
          <cell r="U931" t="str">
            <v>INT4</v>
          </cell>
          <cell r="V931" t="str">
            <v>hmseasydrive@gmail.com</v>
          </cell>
        </row>
        <row r="932">
          <cell r="A932">
            <v>7715005</v>
          </cell>
          <cell r="B932" t="str">
            <v>Mahavir Traders</v>
          </cell>
          <cell r="C932" t="str">
            <v/>
          </cell>
          <cell r="D932" t="str">
            <v/>
          </cell>
          <cell r="E932" t="str">
            <v/>
          </cell>
          <cell r="F932" t="str">
            <v>narwal</v>
          </cell>
          <cell r="G932" t="str">
            <v/>
          </cell>
          <cell r="H932">
            <v>180006</v>
          </cell>
          <cell r="I932" t="str">
            <v>01 Jammu &amp; Kashmir</v>
          </cell>
          <cell r="J932" t="str">
            <v>shop No.151, yard no.6,(ground floor),</v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>0191-2476169</v>
          </cell>
          <cell r="S932" t="str">
            <v>IC</v>
          </cell>
          <cell r="T932" t="str">
            <v>INJB</v>
          </cell>
          <cell r="U932" t="str">
            <v>INJB</v>
          </cell>
          <cell r="V932" t="str">
            <v>abhishek_22_2005@yahoo.com</v>
          </cell>
        </row>
        <row r="933">
          <cell r="A933">
            <v>7714899</v>
          </cell>
          <cell r="B933" t="str">
            <v>KUMAR TYRES</v>
          </cell>
          <cell r="C933" t="str">
            <v/>
          </cell>
          <cell r="D933" t="str">
            <v/>
          </cell>
          <cell r="E933" t="str">
            <v/>
          </cell>
          <cell r="F933" t="str">
            <v>BEGUSARAI</v>
          </cell>
          <cell r="G933" t="str">
            <v/>
          </cell>
          <cell r="H933">
            <v>851135</v>
          </cell>
          <cell r="I933" t="str">
            <v>10 Bihar</v>
          </cell>
          <cell r="J933" t="str">
            <v>ZERO MILE  , BIHAT</v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9934217261</v>
          </cell>
          <cell r="S933" t="str">
            <v>IC</v>
          </cell>
          <cell r="T933" t="str">
            <v>INB2</v>
          </cell>
          <cell r="U933" t="str">
            <v>INB2</v>
          </cell>
          <cell r="V933" t="str">
            <v>KUMARTYREBEGUSARAI@REDIFFMAIL.COM</v>
          </cell>
        </row>
        <row r="934">
          <cell r="A934">
            <v>7714926</v>
          </cell>
          <cell r="B934" t="str">
            <v>RANJAN KUMAR PATRA</v>
          </cell>
          <cell r="C934" t="str">
            <v/>
          </cell>
          <cell r="D934" t="str">
            <v/>
          </cell>
          <cell r="E934" t="str">
            <v/>
          </cell>
          <cell r="F934" t="str">
            <v>ANGUL</v>
          </cell>
          <cell r="G934" t="str">
            <v/>
          </cell>
          <cell r="H934">
            <v>759103</v>
          </cell>
          <cell r="I934" t="str">
            <v>21 Orissa</v>
          </cell>
          <cell r="J934" t="str">
            <v>DERA, COLLIERY, TALCHER,</v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>
            <v>8328919164</v>
          </cell>
          <cell r="S934" t="str">
            <v>IC</v>
          </cell>
          <cell r="T934" t="str">
            <v>INO3</v>
          </cell>
          <cell r="U934" t="str">
            <v>INO3</v>
          </cell>
          <cell r="V934" t="str">
            <v/>
          </cell>
        </row>
        <row r="935">
          <cell r="A935">
            <v>7717256</v>
          </cell>
          <cell r="B935" t="str">
            <v>Shree Sidhbali Traders</v>
          </cell>
          <cell r="C935" t="str">
            <v/>
          </cell>
          <cell r="D935" t="str">
            <v/>
          </cell>
          <cell r="E935" t="str">
            <v/>
          </cell>
          <cell r="F935" t="str">
            <v>GAUTAM BHUDH NAGAR</v>
          </cell>
          <cell r="G935" t="str">
            <v>Gautam Budh Nagar</v>
          </cell>
          <cell r="H935">
            <v>201009</v>
          </cell>
          <cell r="I935" t="str">
            <v>09 Uttar Pradesh</v>
          </cell>
          <cell r="J935" t="str">
            <v>Shop No-1 &amp; 2 , House No-140 , Near Satguru Dharamkanta</v>
          </cell>
          <cell r="K935" t="str">
            <v/>
          </cell>
          <cell r="L935" t="str">
            <v/>
          </cell>
          <cell r="M935" t="str">
            <v/>
          </cell>
          <cell r="N935" t="str">
            <v>Sector-2 , Village - Patwari ,</v>
          </cell>
          <cell r="O935" t="str">
            <v/>
          </cell>
          <cell r="P935" t="str">
            <v/>
          </cell>
          <cell r="Q935" t="str">
            <v/>
          </cell>
          <cell r="R935">
            <v>8800696719</v>
          </cell>
          <cell r="S935" t="str">
            <v>IC</v>
          </cell>
          <cell r="T935" t="str">
            <v>INUC</v>
          </cell>
          <cell r="U935" t="str">
            <v>INUC</v>
          </cell>
          <cell r="V935" t="str">
            <v>pankajtomar11150@gmail.com</v>
          </cell>
        </row>
        <row r="936">
          <cell r="A936">
            <v>7715002</v>
          </cell>
          <cell r="B936" t="str">
            <v>BHADU TYRES</v>
          </cell>
          <cell r="C936" t="str">
            <v/>
          </cell>
          <cell r="D936" t="str">
            <v/>
          </cell>
          <cell r="E936" t="str">
            <v/>
          </cell>
          <cell r="F936" t="str">
            <v>BIKANER</v>
          </cell>
          <cell r="G936" t="str">
            <v/>
          </cell>
          <cell r="H936">
            <v>334004</v>
          </cell>
          <cell r="I936" t="str">
            <v>08 Rajasthan</v>
          </cell>
          <cell r="J936" t="str">
            <v>GAJNER ROAD,CHUNGI CHOWKI</v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>
            <v>9414139343</v>
          </cell>
          <cell r="S936" t="str">
            <v>IC</v>
          </cell>
          <cell r="T936" t="str">
            <v>INRA</v>
          </cell>
          <cell r="U936" t="str">
            <v>INRA</v>
          </cell>
          <cell r="V936" t="str">
            <v/>
          </cell>
        </row>
        <row r="937">
          <cell r="A937">
            <v>7715130</v>
          </cell>
          <cell r="B937" t="str">
            <v>SRI VENKATESWARA COMMERCIAL AGENCY</v>
          </cell>
          <cell r="C937" t="str">
            <v/>
          </cell>
          <cell r="D937" t="str">
            <v/>
          </cell>
          <cell r="E937" t="str">
            <v/>
          </cell>
          <cell r="F937" t="str">
            <v>KURNOOL</v>
          </cell>
          <cell r="G937" t="str">
            <v/>
          </cell>
          <cell r="H937">
            <v>518001</v>
          </cell>
          <cell r="I937" t="str">
            <v>37 Andhra Pradesh</v>
          </cell>
          <cell r="J937" t="str">
            <v>D.NO : 40-29L , PARK ROAD</v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>
            <v>9440291985</v>
          </cell>
          <cell r="S937" t="str">
            <v>IC</v>
          </cell>
          <cell r="T937" t="str">
            <v>INA7</v>
          </cell>
          <cell r="U937" t="str">
            <v>INA7</v>
          </cell>
          <cell r="V937" t="str">
            <v>srivenkateswaraca@gmail.com</v>
          </cell>
        </row>
        <row r="938">
          <cell r="A938">
            <v>7715131</v>
          </cell>
          <cell r="B938" t="str">
            <v>M/S SRI RAM ENTERPRISES</v>
          </cell>
          <cell r="C938" t="str">
            <v/>
          </cell>
          <cell r="D938" t="str">
            <v/>
          </cell>
          <cell r="E938" t="str">
            <v/>
          </cell>
          <cell r="F938" t="str">
            <v>SONBHADRA</v>
          </cell>
          <cell r="G938" t="str">
            <v/>
          </cell>
          <cell r="H938">
            <v>231205</v>
          </cell>
          <cell r="I938" t="str">
            <v>09 Uttar Pradesh</v>
          </cell>
          <cell r="J938" t="str">
            <v>CHOPAN, SONBHADRA</v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>
            <v>8858680212</v>
          </cell>
          <cell r="S938" t="str">
            <v>IC</v>
          </cell>
          <cell r="T938" t="str">
            <v>INUK</v>
          </cell>
          <cell r="U938" t="str">
            <v>INUK</v>
          </cell>
          <cell r="V938" t="str">
            <v/>
          </cell>
        </row>
        <row r="939">
          <cell r="A939">
            <v>7714842</v>
          </cell>
          <cell r="B939" t="str">
            <v>Rajlaxmi Tyres</v>
          </cell>
          <cell r="C939" t="str">
            <v/>
          </cell>
          <cell r="D939" t="str">
            <v/>
          </cell>
          <cell r="E939" t="str">
            <v/>
          </cell>
          <cell r="F939" t="str">
            <v>BHADARAK</v>
          </cell>
          <cell r="G939" t="str">
            <v/>
          </cell>
          <cell r="H939">
            <v>756100</v>
          </cell>
          <cell r="I939" t="str">
            <v>21 Orissa</v>
          </cell>
          <cell r="J939" t="str">
            <v>DHANIGADIA CHHAK, CHARAMPA,</v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>
            <v>9437337542</v>
          </cell>
          <cell r="S939" t="str">
            <v>IC</v>
          </cell>
          <cell r="T939" t="str">
            <v>INO5</v>
          </cell>
          <cell r="U939" t="str">
            <v>INO5</v>
          </cell>
          <cell r="V939" t="str">
            <v>umashankartyre@gmail.com</v>
          </cell>
        </row>
        <row r="940">
          <cell r="A940">
            <v>7715136</v>
          </cell>
          <cell r="B940" t="str">
            <v>SHUBHAM TRADERS</v>
          </cell>
          <cell r="C940" t="str">
            <v/>
          </cell>
          <cell r="D940" t="str">
            <v/>
          </cell>
          <cell r="E940" t="str">
            <v/>
          </cell>
          <cell r="F940" t="str">
            <v>CHALTHAN, SURAT</v>
          </cell>
          <cell r="G940" t="str">
            <v/>
          </cell>
          <cell r="H940">
            <v>394305</v>
          </cell>
          <cell r="I940" t="str">
            <v>24 Gujarat</v>
          </cell>
          <cell r="J940" t="str">
            <v>PLOT NO B 24, MAHADEV NAGAR, OPP</v>
          </cell>
          <cell r="K940" t="str">
            <v/>
          </cell>
          <cell r="L940" t="str">
            <v/>
          </cell>
          <cell r="M940" t="str">
            <v/>
          </cell>
          <cell r="N940" t="str">
            <v>SANJIVINI HOSPITAL, NH-8</v>
          </cell>
          <cell r="O940" t="str">
            <v/>
          </cell>
          <cell r="P940" t="str">
            <v/>
          </cell>
          <cell r="Q940" t="str">
            <v/>
          </cell>
          <cell r="R940">
            <v>9825257029</v>
          </cell>
          <cell r="S940" t="str">
            <v>IC</v>
          </cell>
          <cell r="T940" t="str">
            <v>ING6</v>
          </cell>
          <cell r="U940" t="str">
            <v>ING6</v>
          </cell>
          <cell r="V940" t="str">
            <v>shreeramtyre@gmail.com</v>
          </cell>
        </row>
        <row r="941">
          <cell r="A941">
            <v>7714987</v>
          </cell>
          <cell r="B941" t="str">
            <v>SAINI TYRES</v>
          </cell>
          <cell r="C941" t="str">
            <v/>
          </cell>
          <cell r="D941" t="str">
            <v/>
          </cell>
          <cell r="E941" t="str">
            <v/>
          </cell>
          <cell r="F941" t="str">
            <v>GANJBASODA</v>
          </cell>
          <cell r="G941" t="str">
            <v/>
          </cell>
          <cell r="H941">
            <v>464221</v>
          </cell>
          <cell r="I941" t="str">
            <v>23 Madhya Pradesh</v>
          </cell>
          <cell r="J941" t="str">
            <v>MUNICIPAL SHOP NO. 8,</v>
          </cell>
          <cell r="K941" t="str">
            <v/>
          </cell>
          <cell r="L941" t="str">
            <v/>
          </cell>
          <cell r="M941" t="str">
            <v/>
          </cell>
          <cell r="N941" t="str">
            <v>NR. VISHWAKARMA TEMPLE</v>
          </cell>
          <cell r="O941" t="str">
            <v/>
          </cell>
          <cell r="P941" t="str">
            <v/>
          </cell>
          <cell r="Q941" t="str">
            <v/>
          </cell>
          <cell r="R941">
            <v>9713531793</v>
          </cell>
          <cell r="S941" t="str">
            <v>IC</v>
          </cell>
          <cell r="T941" t="str">
            <v>INME</v>
          </cell>
          <cell r="U941" t="str">
            <v>INME</v>
          </cell>
          <cell r="V941" t="str">
            <v>avinashsaini1707@gmail.com</v>
          </cell>
        </row>
        <row r="942">
          <cell r="A942">
            <v>7714941</v>
          </cell>
          <cell r="B942" t="str">
            <v>New Wasava Tyres</v>
          </cell>
          <cell r="C942" t="str">
            <v/>
          </cell>
          <cell r="D942" t="str">
            <v/>
          </cell>
          <cell r="E942" t="str">
            <v/>
          </cell>
          <cell r="F942" t="str">
            <v>MAHARASHTRA</v>
          </cell>
          <cell r="G942" t="str">
            <v/>
          </cell>
          <cell r="H942">
            <v>424006</v>
          </cell>
          <cell r="I942" t="str">
            <v>27 Maharashtra</v>
          </cell>
          <cell r="J942" t="str">
            <v>Wasava Compound, Mumbai Agra Highway. Awadhan Dhule</v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>IC</v>
          </cell>
          <cell r="T942" t="str">
            <v>INMG</v>
          </cell>
          <cell r="U942" t="str">
            <v>INMG</v>
          </cell>
          <cell r="V942" t="str">
            <v>wasavagroup@gmail.com</v>
          </cell>
        </row>
        <row r="943">
          <cell r="A943">
            <v>7708546</v>
          </cell>
          <cell r="B943" t="str">
            <v>SRI SRI JOGMAYA ENTERPRISE</v>
          </cell>
          <cell r="C943" t="str">
            <v/>
          </cell>
          <cell r="D943" t="str">
            <v/>
          </cell>
          <cell r="E943" t="str">
            <v/>
          </cell>
          <cell r="F943" t="str">
            <v>PALASHIPARA</v>
          </cell>
          <cell r="G943" t="str">
            <v/>
          </cell>
          <cell r="H943">
            <v>741155</v>
          </cell>
          <cell r="I943" t="str">
            <v>19 West Bengal</v>
          </cell>
          <cell r="J943" t="str">
            <v>VILL +POST SHARATPALLI</v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>
            <v>9735273125</v>
          </cell>
          <cell r="S943" t="str">
            <v>IC</v>
          </cell>
          <cell r="T943" t="str">
            <v>INWF</v>
          </cell>
          <cell r="U943" t="str">
            <v>INWF</v>
          </cell>
          <cell r="V943" t="str">
            <v>bijayagarwal555@gmail.com</v>
          </cell>
        </row>
        <row r="944">
          <cell r="A944">
            <v>7708411</v>
          </cell>
          <cell r="B944" t="str">
            <v>GOVERDHAN TYRES</v>
          </cell>
          <cell r="C944" t="str">
            <v/>
          </cell>
          <cell r="D944" t="str">
            <v/>
          </cell>
          <cell r="E944" t="str">
            <v/>
          </cell>
          <cell r="F944" t="str">
            <v>HINDAUN CITY</v>
          </cell>
          <cell r="G944" t="str">
            <v/>
          </cell>
          <cell r="H944">
            <v>322230</v>
          </cell>
          <cell r="I944" t="str">
            <v>08 Rajasthan</v>
          </cell>
          <cell r="J944" t="str">
            <v>STATION ROAD</v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>
            <v>9460989421</v>
          </cell>
          <cell r="S944" t="str">
            <v>IC</v>
          </cell>
          <cell r="T944" t="str">
            <v>INR2</v>
          </cell>
          <cell r="U944" t="str">
            <v>INR2</v>
          </cell>
          <cell r="V944" t="str">
            <v/>
          </cell>
        </row>
        <row r="945">
          <cell r="A945">
            <v>7708412</v>
          </cell>
          <cell r="B945" t="str">
            <v>GORAYA MOTORS</v>
          </cell>
          <cell r="C945" t="str">
            <v/>
          </cell>
          <cell r="D945" t="str">
            <v/>
          </cell>
          <cell r="E945" t="str">
            <v/>
          </cell>
          <cell r="F945" t="str">
            <v>BAZPUR</v>
          </cell>
          <cell r="G945" t="str">
            <v/>
          </cell>
          <cell r="H945">
            <v>260401</v>
          </cell>
          <cell r="I945" t="str">
            <v>05 Uttarakhand</v>
          </cell>
          <cell r="J945" t="str">
            <v>N.H.74 TALLI FARM RUDRAPUR ROAD,DORAHA</v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>
            <v>8057300000</v>
          </cell>
          <cell r="S945" t="str">
            <v>IC</v>
          </cell>
          <cell r="T945" t="str">
            <v>INU1</v>
          </cell>
          <cell r="U945" t="str">
            <v>INU1</v>
          </cell>
          <cell r="V945" t="str">
            <v>gorayamotors@gmail.com</v>
          </cell>
        </row>
        <row r="946">
          <cell r="A946">
            <v>7708413</v>
          </cell>
          <cell r="B946" t="str">
            <v>AGGARWAL MOTOR ENTERPRISES</v>
          </cell>
          <cell r="C946" t="str">
            <v/>
          </cell>
          <cell r="D946" t="str">
            <v/>
          </cell>
          <cell r="E946" t="str">
            <v/>
          </cell>
          <cell r="F946" t="str">
            <v>ROHTAK</v>
          </cell>
          <cell r="G946" t="str">
            <v/>
          </cell>
          <cell r="H946">
            <v>127306</v>
          </cell>
          <cell r="I946" t="str">
            <v>06 Haryana</v>
          </cell>
          <cell r="J946" t="str">
            <v>BHIWANI ROAD CHARKHI DADRI</v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>IC</v>
          </cell>
          <cell r="T946" t="str">
            <v>INH5</v>
          </cell>
          <cell r="U946" t="str">
            <v>INH5</v>
          </cell>
          <cell r="V946" t="str">
            <v/>
          </cell>
        </row>
        <row r="947">
          <cell r="A947">
            <v>7708434</v>
          </cell>
          <cell r="B947" t="str">
            <v>PREMIER TYRE</v>
          </cell>
          <cell r="C947" t="str">
            <v/>
          </cell>
          <cell r="D947" t="str">
            <v/>
          </cell>
          <cell r="E947" t="str">
            <v/>
          </cell>
          <cell r="F947" t="str">
            <v>KANPUR</v>
          </cell>
          <cell r="G947" t="str">
            <v/>
          </cell>
          <cell r="H947">
            <v>208012</v>
          </cell>
          <cell r="I947" t="str">
            <v>09 Uttar Pradesh</v>
          </cell>
          <cell r="J947" t="str">
            <v>108, SHOP NO-9,FAZAL GANJ</v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>IC</v>
          </cell>
          <cell r="T947" t="str">
            <v>INUV</v>
          </cell>
          <cell r="U947" t="str">
            <v>INUV</v>
          </cell>
          <cell r="V947" t="str">
            <v/>
          </cell>
        </row>
        <row r="948">
          <cell r="A948">
            <v>7707807</v>
          </cell>
          <cell r="B948" t="str">
            <v>EMPIRE AGENCIES</v>
          </cell>
          <cell r="C948" t="str">
            <v/>
          </cell>
          <cell r="D948" t="str">
            <v/>
          </cell>
          <cell r="E948" t="str">
            <v/>
          </cell>
          <cell r="F948" t="str">
            <v>CHAIBASA</v>
          </cell>
          <cell r="G948" t="str">
            <v/>
          </cell>
          <cell r="H948">
            <v>833201</v>
          </cell>
          <cell r="I948" t="str">
            <v>20 Jharkhand</v>
          </cell>
          <cell r="J948" t="str">
            <v>BADA NIMDIH MAIN ROAD</v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>
            <v>9431110005</v>
          </cell>
          <cell r="S948" t="str">
            <v>IC</v>
          </cell>
          <cell r="T948" t="str">
            <v>INJ7</v>
          </cell>
          <cell r="U948" t="str">
            <v>INJ7</v>
          </cell>
          <cell r="V948" t="str">
            <v/>
          </cell>
        </row>
        <row r="949">
          <cell r="A949">
            <v>7708437</v>
          </cell>
          <cell r="B949" t="str">
            <v>VAISHNO DEVI TYRES</v>
          </cell>
          <cell r="C949" t="str">
            <v/>
          </cell>
          <cell r="D949" t="str">
            <v/>
          </cell>
          <cell r="E949" t="str">
            <v/>
          </cell>
          <cell r="F949" t="str">
            <v>Udaipur</v>
          </cell>
          <cell r="G949" t="str">
            <v/>
          </cell>
          <cell r="H949">
            <v>313001</v>
          </cell>
          <cell r="I949" t="str">
            <v>08 Rajasthan</v>
          </cell>
          <cell r="J949" t="str">
            <v>Vill &amp; Tehsil-Dakan Kotra Veeda</v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>
            <v>8854999530</v>
          </cell>
          <cell r="S949" t="str">
            <v>IC</v>
          </cell>
          <cell r="T949" t="str">
            <v>INR0</v>
          </cell>
          <cell r="U949" t="str">
            <v>INR0</v>
          </cell>
          <cell r="V949" t="str">
            <v/>
          </cell>
        </row>
        <row r="950">
          <cell r="A950">
            <v>7708456</v>
          </cell>
          <cell r="B950" t="str">
            <v>SHREE SHIV SHAKTI TYRES</v>
          </cell>
          <cell r="C950" t="str">
            <v/>
          </cell>
          <cell r="D950" t="str">
            <v/>
          </cell>
          <cell r="E950" t="str">
            <v/>
          </cell>
          <cell r="F950" t="str">
            <v>BARODA</v>
          </cell>
          <cell r="G950" t="str">
            <v/>
          </cell>
          <cell r="H950">
            <v>390006</v>
          </cell>
          <cell r="I950" t="str">
            <v>24 Gujarat</v>
          </cell>
          <cell r="J950" t="str">
            <v>B 106 ANAND PLAZA APPARTMENT,BESIDE SHELL</v>
          </cell>
          <cell r="K950" t="str">
            <v/>
          </cell>
          <cell r="L950" t="str">
            <v/>
          </cell>
          <cell r="M950" t="str">
            <v/>
          </cell>
          <cell r="N950" t="str">
            <v>PETROL PUMP HARNI ROAD</v>
          </cell>
          <cell r="O950" t="str">
            <v/>
          </cell>
          <cell r="P950" t="str">
            <v/>
          </cell>
          <cell r="Q950" t="str">
            <v/>
          </cell>
          <cell r="R950">
            <v>9824021435</v>
          </cell>
          <cell r="S950" t="str">
            <v>IC</v>
          </cell>
          <cell r="T950" t="str">
            <v>ING7</v>
          </cell>
          <cell r="U950" t="str">
            <v>ING7</v>
          </cell>
          <cell r="V950" t="str">
            <v/>
          </cell>
        </row>
        <row r="951">
          <cell r="A951">
            <v>7708463</v>
          </cell>
          <cell r="B951" t="str">
            <v>BALAJI BULK MOVERS (P) LTD</v>
          </cell>
          <cell r="C951" t="str">
            <v/>
          </cell>
          <cell r="D951" t="str">
            <v/>
          </cell>
          <cell r="E951" t="str">
            <v/>
          </cell>
          <cell r="F951" t="str">
            <v>Bangalore Rural Dist</v>
          </cell>
          <cell r="G951" t="str">
            <v/>
          </cell>
          <cell r="H951">
            <v>562110</v>
          </cell>
          <cell r="I951" t="str">
            <v>29 Karnataka</v>
          </cell>
          <cell r="J951" t="str">
            <v>Doddballapur Byepass Road,NH 07</v>
          </cell>
          <cell r="K951" t="str">
            <v/>
          </cell>
          <cell r="L951" t="str">
            <v/>
          </cell>
          <cell r="M951" t="str">
            <v/>
          </cell>
          <cell r="N951" t="str">
            <v>Near Lafarge Backing Plant,Devanahalli</v>
          </cell>
          <cell r="O951" t="str">
            <v/>
          </cell>
          <cell r="P951" t="str">
            <v/>
          </cell>
          <cell r="Q951" t="str">
            <v/>
          </cell>
          <cell r="R951">
            <v>8123214140</v>
          </cell>
          <cell r="S951" t="str">
            <v>IC</v>
          </cell>
          <cell r="T951" t="str">
            <v>INK8</v>
          </cell>
          <cell r="U951" t="str">
            <v>INK8</v>
          </cell>
          <cell r="V951" t="str">
            <v/>
          </cell>
        </row>
        <row r="952">
          <cell r="A952">
            <v>7708475</v>
          </cell>
          <cell r="B952" t="str">
            <v>MILLAT TYRES</v>
          </cell>
          <cell r="C952" t="str">
            <v/>
          </cell>
          <cell r="D952" t="str">
            <v/>
          </cell>
          <cell r="E952" t="str">
            <v/>
          </cell>
          <cell r="F952" t="str">
            <v>SUNDERGARH</v>
          </cell>
          <cell r="G952" t="str">
            <v/>
          </cell>
          <cell r="H952">
            <v>770001</v>
          </cell>
          <cell r="I952" t="str">
            <v>21 Orissa</v>
          </cell>
          <cell r="J952" t="str">
            <v>PL NO-516/1389 KH NO 5579/5618</v>
          </cell>
          <cell r="K952" t="str">
            <v/>
          </cell>
          <cell r="L952" t="str">
            <v/>
          </cell>
          <cell r="M952" t="str">
            <v/>
          </cell>
          <cell r="N952" t="str">
            <v>PATRAPALI</v>
          </cell>
          <cell r="O952" t="str">
            <v/>
          </cell>
          <cell r="P952" t="str">
            <v/>
          </cell>
          <cell r="Q952" t="str">
            <v/>
          </cell>
          <cell r="R952">
            <v>9437369465</v>
          </cell>
          <cell r="S952" t="str">
            <v>IC</v>
          </cell>
          <cell r="T952" t="str">
            <v>INO3</v>
          </cell>
          <cell r="U952" t="str">
            <v>INO3</v>
          </cell>
          <cell r="V952" t="str">
            <v>mafaq54@gmail.com</v>
          </cell>
        </row>
        <row r="953">
          <cell r="A953">
            <v>7708533</v>
          </cell>
          <cell r="B953" t="str">
            <v>JAGDAMBA TYRES</v>
          </cell>
          <cell r="C953" t="str">
            <v/>
          </cell>
          <cell r="D953" t="str">
            <v/>
          </cell>
          <cell r="E953" t="str">
            <v/>
          </cell>
          <cell r="F953" t="str">
            <v>HAJIPUR</v>
          </cell>
          <cell r="G953" t="str">
            <v/>
          </cell>
          <cell r="H953">
            <v>844101</v>
          </cell>
          <cell r="I953" t="str">
            <v>10 Bihar</v>
          </cell>
          <cell r="J953" t="str">
            <v>DAK BANGLA ROAD</v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>IC</v>
          </cell>
          <cell r="T953" t="str">
            <v>INB2</v>
          </cell>
          <cell r="U953" t="str">
            <v>INB2</v>
          </cell>
          <cell r="V953" t="str">
            <v/>
          </cell>
        </row>
        <row r="954">
          <cell r="A954">
            <v>7707896</v>
          </cell>
          <cell r="B954" t="str">
            <v>M.G. Tyres</v>
          </cell>
          <cell r="C954" t="str">
            <v/>
          </cell>
          <cell r="D954" t="str">
            <v/>
          </cell>
          <cell r="E954" t="str">
            <v/>
          </cell>
          <cell r="F954" t="str">
            <v>Tuticorin</v>
          </cell>
          <cell r="G954" t="str">
            <v/>
          </cell>
          <cell r="H954">
            <v>628002</v>
          </cell>
          <cell r="I954" t="str">
            <v>33 Tamil Nadu</v>
          </cell>
          <cell r="J954" t="str">
            <v>4/117,Ettayapuram Road,</v>
          </cell>
          <cell r="K954" t="str">
            <v/>
          </cell>
          <cell r="L954" t="str">
            <v/>
          </cell>
          <cell r="M954" t="str">
            <v/>
          </cell>
          <cell r="N954" t="str">
            <v>Arumugasamy Colony</v>
          </cell>
          <cell r="O954" t="str">
            <v/>
          </cell>
          <cell r="P954" t="str">
            <v/>
          </cell>
          <cell r="Q954" t="str">
            <v/>
          </cell>
          <cell r="R954">
            <v>7373011777</v>
          </cell>
          <cell r="S954" t="str">
            <v>IC</v>
          </cell>
          <cell r="T954" t="str">
            <v>INT4</v>
          </cell>
          <cell r="U954" t="str">
            <v>INT4</v>
          </cell>
          <cell r="V954" t="str">
            <v>mgtyre10@gmail.com</v>
          </cell>
        </row>
        <row r="955">
          <cell r="A955">
            <v>7708023</v>
          </cell>
          <cell r="B955" t="str">
            <v>MANDAL ENTERPRISES</v>
          </cell>
          <cell r="C955" t="str">
            <v/>
          </cell>
          <cell r="D955" t="str">
            <v/>
          </cell>
          <cell r="E955" t="str">
            <v/>
          </cell>
          <cell r="F955" t="str">
            <v>Godda</v>
          </cell>
          <cell r="G955" t="str">
            <v/>
          </cell>
          <cell r="H955">
            <v>814133</v>
          </cell>
          <cell r="I955" t="str">
            <v>20 Jharkhand</v>
          </cell>
          <cell r="J955" t="str">
            <v>Proffesor  Colony,Near Thakurwari</v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>
            <v>9572727464</v>
          </cell>
          <cell r="S955" t="str">
            <v>IC</v>
          </cell>
          <cell r="T955" t="str">
            <v>INJ7</v>
          </cell>
          <cell r="U955" t="str">
            <v>INJ7</v>
          </cell>
          <cell r="V955" t="str">
            <v/>
          </cell>
        </row>
        <row r="956">
          <cell r="A956">
            <v>7708491</v>
          </cell>
          <cell r="B956" t="str">
            <v>AVIRAJ TYRE</v>
          </cell>
          <cell r="C956" t="str">
            <v/>
          </cell>
          <cell r="D956" t="str">
            <v/>
          </cell>
          <cell r="E956" t="str">
            <v/>
          </cell>
          <cell r="F956" t="str">
            <v>PATNA</v>
          </cell>
          <cell r="G956" t="str">
            <v/>
          </cell>
          <cell r="H956">
            <v>800008</v>
          </cell>
          <cell r="I956" t="str">
            <v>10 Bihar</v>
          </cell>
          <cell r="J956" t="str">
            <v>Didarganj, PatnaCity</v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>
            <v>9204306487</v>
          </cell>
          <cell r="S956" t="str">
            <v>IC</v>
          </cell>
          <cell r="T956" t="str">
            <v>INB2</v>
          </cell>
          <cell r="U956" t="str">
            <v>INB2</v>
          </cell>
          <cell r="V956" t="str">
            <v/>
          </cell>
        </row>
        <row r="957">
          <cell r="A957">
            <v>7708517</v>
          </cell>
          <cell r="B957" t="str">
            <v>M/S Kohli Enterprises</v>
          </cell>
          <cell r="C957" t="str">
            <v/>
          </cell>
          <cell r="D957" t="str">
            <v/>
          </cell>
          <cell r="E957" t="str">
            <v/>
          </cell>
          <cell r="F957" t="str">
            <v>DELHI</v>
          </cell>
          <cell r="G957" t="str">
            <v/>
          </cell>
          <cell r="H957">
            <v>110095</v>
          </cell>
          <cell r="I957" t="str">
            <v>07 Delhi</v>
          </cell>
          <cell r="J957" t="str">
            <v>Masco Estate, Raj Market, Old Seemapuri</v>
          </cell>
          <cell r="K957" t="str">
            <v/>
          </cell>
          <cell r="L957" t="str">
            <v/>
          </cell>
          <cell r="M957" t="str">
            <v/>
          </cell>
          <cell r="N957" t="str">
            <v>Shahadra</v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>IC</v>
          </cell>
          <cell r="T957" t="str">
            <v>IND3</v>
          </cell>
          <cell r="U957" t="str">
            <v>IND3</v>
          </cell>
          <cell r="V957" t="str">
            <v/>
          </cell>
        </row>
        <row r="958">
          <cell r="A958">
            <v>7707995</v>
          </cell>
          <cell r="B958" t="str">
            <v>Bindra Motors</v>
          </cell>
          <cell r="C958" t="str">
            <v/>
          </cell>
          <cell r="D958" t="str">
            <v/>
          </cell>
          <cell r="E958" t="str">
            <v/>
          </cell>
          <cell r="F958" t="str">
            <v>Chhindwara</v>
          </cell>
          <cell r="G958" t="str">
            <v/>
          </cell>
          <cell r="H958">
            <v>480001</v>
          </cell>
          <cell r="I958" t="str">
            <v>23 Madhya Pradesh</v>
          </cell>
          <cell r="J958" t="str">
            <v>Lal Bagh College Road,Chhindwara</v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>
            <v>9425819527</v>
          </cell>
          <cell r="S958" t="str">
            <v>IC</v>
          </cell>
          <cell r="T958" t="str">
            <v>INMC</v>
          </cell>
          <cell r="U958" t="str">
            <v>INMC</v>
          </cell>
          <cell r="V958" t="str">
            <v/>
          </cell>
        </row>
        <row r="959">
          <cell r="A959">
            <v>7708013</v>
          </cell>
          <cell r="B959" t="str">
            <v>RAJESH AUTO SALES</v>
          </cell>
          <cell r="C959" t="str">
            <v/>
          </cell>
          <cell r="D959" t="str">
            <v/>
          </cell>
          <cell r="E959" t="str">
            <v/>
          </cell>
          <cell r="F959" t="str">
            <v>DHOULPUR</v>
          </cell>
          <cell r="G959" t="str">
            <v/>
          </cell>
          <cell r="H959">
            <v>321008</v>
          </cell>
          <cell r="I959" t="str">
            <v>08 Rajasthan</v>
          </cell>
          <cell r="J959" t="str">
            <v>BUS STAND, DHOULPUR</v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>
            <v>9414278448</v>
          </cell>
          <cell r="S959" t="str">
            <v>IC</v>
          </cell>
          <cell r="T959" t="str">
            <v>INR2</v>
          </cell>
          <cell r="U959" t="str">
            <v>INR2</v>
          </cell>
          <cell r="V959" t="str">
            <v/>
          </cell>
        </row>
        <row r="960">
          <cell r="A960">
            <v>7707954</v>
          </cell>
          <cell r="B960" t="str">
            <v>R N R TYRES</v>
          </cell>
          <cell r="C960" t="str">
            <v/>
          </cell>
          <cell r="D960" t="str">
            <v/>
          </cell>
          <cell r="E960" t="str">
            <v/>
          </cell>
          <cell r="F960" t="str">
            <v>BANGALORE</v>
          </cell>
          <cell r="G960" t="str">
            <v/>
          </cell>
          <cell r="H960">
            <v>560022</v>
          </cell>
          <cell r="I960" t="str">
            <v>29 Karnataka</v>
          </cell>
          <cell r="J960" t="str">
            <v>No.10/32,GROUND FLOOR,DEVARAJAURS</v>
          </cell>
          <cell r="K960" t="str">
            <v/>
          </cell>
          <cell r="L960" t="str">
            <v/>
          </cell>
          <cell r="M960" t="str">
            <v/>
          </cell>
          <cell r="N960" t="str">
            <v>TRUCK TERMINAL,OPP KANTIRAVA STUDIO</v>
          </cell>
          <cell r="O960" t="str">
            <v/>
          </cell>
          <cell r="P960" t="str">
            <v/>
          </cell>
          <cell r="Q960" t="str">
            <v/>
          </cell>
          <cell r="R960">
            <v>9845000089</v>
          </cell>
          <cell r="S960" t="str">
            <v>IC</v>
          </cell>
          <cell r="T960" t="str">
            <v>INK8</v>
          </cell>
          <cell r="U960" t="str">
            <v>INK8</v>
          </cell>
          <cell r="V960" t="str">
            <v/>
          </cell>
        </row>
        <row r="961">
          <cell r="A961">
            <v>7708544</v>
          </cell>
          <cell r="B961" t="str">
            <v>UTC TYRES</v>
          </cell>
          <cell r="C961" t="str">
            <v/>
          </cell>
          <cell r="D961" t="str">
            <v/>
          </cell>
          <cell r="E961" t="str">
            <v/>
          </cell>
          <cell r="F961" t="str">
            <v>Mattanur</v>
          </cell>
          <cell r="G961" t="str">
            <v/>
          </cell>
          <cell r="H961">
            <v>670702</v>
          </cell>
          <cell r="I961" t="str">
            <v>32 Kerala</v>
          </cell>
          <cell r="J961" t="str">
            <v>Near Court, Iritty Road, Mattanu,Kannur</v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9447706701</v>
          </cell>
          <cell r="S961" t="str">
            <v>IC</v>
          </cell>
          <cell r="T961" t="str">
            <v>INKB</v>
          </cell>
          <cell r="U961" t="str">
            <v>INKB</v>
          </cell>
          <cell r="V961" t="str">
            <v/>
          </cell>
        </row>
        <row r="962">
          <cell r="A962">
            <v>7708551</v>
          </cell>
          <cell r="B962" t="str">
            <v>MAHA LAXMI TYRE</v>
          </cell>
          <cell r="C962" t="str">
            <v/>
          </cell>
          <cell r="D962" t="str">
            <v/>
          </cell>
          <cell r="E962" t="str">
            <v/>
          </cell>
          <cell r="F962" t="str">
            <v>BIKANER</v>
          </cell>
          <cell r="G962" t="str">
            <v/>
          </cell>
          <cell r="H962">
            <v>334001</v>
          </cell>
          <cell r="I962" t="str">
            <v>08 Rajasthan</v>
          </cell>
          <cell r="J962" t="str">
            <v>NEAR DUDI BUILDING, GAJNER ROAD,</v>
          </cell>
          <cell r="K962" t="str">
            <v/>
          </cell>
          <cell r="L962" t="str">
            <v/>
          </cell>
          <cell r="M962" t="str">
            <v/>
          </cell>
          <cell r="N962" t="str">
            <v>NR. OLD CHUNGI CHOWK,</v>
          </cell>
          <cell r="O962" t="str">
            <v/>
          </cell>
          <cell r="P962" t="str">
            <v/>
          </cell>
          <cell r="Q962" t="str">
            <v/>
          </cell>
          <cell r="R962">
            <v>9667518486</v>
          </cell>
          <cell r="S962" t="str">
            <v>IC</v>
          </cell>
          <cell r="T962" t="str">
            <v>INRA</v>
          </cell>
          <cell r="U962" t="str">
            <v>INRA</v>
          </cell>
          <cell r="V962" t="str">
            <v>singhbhamavs65@gmail.com</v>
          </cell>
        </row>
        <row r="963">
          <cell r="A963">
            <v>7708553</v>
          </cell>
          <cell r="B963" t="str">
            <v>GUPTA TYRE TRADERS</v>
          </cell>
          <cell r="C963" t="str">
            <v/>
          </cell>
          <cell r="D963" t="str">
            <v/>
          </cell>
          <cell r="E963" t="str">
            <v/>
          </cell>
          <cell r="F963" t="str">
            <v>PIPLI</v>
          </cell>
          <cell r="G963" t="str">
            <v/>
          </cell>
          <cell r="H963">
            <v>136131</v>
          </cell>
          <cell r="I963" t="str">
            <v>06 Haryana</v>
          </cell>
          <cell r="J963" t="str">
            <v>AMBALA ROAD PIPLI</v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>
            <v>9215537677</v>
          </cell>
          <cell r="S963" t="str">
            <v>IC</v>
          </cell>
          <cell r="T963" t="str">
            <v>INH4</v>
          </cell>
          <cell r="U963" t="str">
            <v>INH4</v>
          </cell>
          <cell r="V963" t="str">
            <v>gttpipli@gmail.com</v>
          </cell>
        </row>
        <row r="964">
          <cell r="A964">
            <v>7708569</v>
          </cell>
          <cell r="B964" t="str">
            <v>KING TYRE</v>
          </cell>
          <cell r="C964" t="str">
            <v/>
          </cell>
          <cell r="D964" t="str">
            <v/>
          </cell>
          <cell r="E964" t="str">
            <v/>
          </cell>
          <cell r="F964" t="str">
            <v>Vashi</v>
          </cell>
          <cell r="G964" t="str">
            <v>Navi Mumbai</v>
          </cell>
          <cell r="H964">
            <v>400705</v>
          </cell>
          <cell r="I964" t="str">
            <v>27 Maharashtra</v>
          </cell>
          <cell r="J964" t="str">
            <v>17, Truck Terminal Compound,Sector 19, Opp. Vashi Petrol Pum</v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>IC</v>
          </cell>
          <cell r="T964" t="str">
            <v>INMK</v>
          </cell>
          <cell r="U964" t="str">
            <v>INMK</v>
          </cell>
          <cell r="V964" t="str">
            <v/>
          </cell>
        </row>
        <row r="965">
          <cell r="A965">
            <v>7708581</v>
          </cell>
          <cell r="B965" t="str">
            <v>SHAMBHAVI INFRACON</v>
          </cell>
          <cell r="C965" t="str">
            <v/>
          </cell>
          <cell r="D965" t="str">
            <v/>
          </cell>
          <cell r="E965" t="str">
            <v/>
          </cell>
          <cell r="F965" t="str">
            <v>Bilaspur</v>
          </cell>
          <cell r="G965" t="str">
            <v/>
          </cell>
          <cell r="H965">
            <v>495001</v>
          </cell>
          <cell r="I965" t="str">
            <v>22 Chhattisgarh</v>
          </cell>
          <cell r="J965" t="str">
            <v>Near Vyapar Vihar Square,Vinoba Nagar</v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>
            <v>9893144446</v>
          </cell>
          <cell r="S965" t="str">
            <v>IC</v>
          </cell>
          <cell r="T965" t="str">
            <v>INC4</v>
          </cell>
          <cell r="U965" t="str">
            <v>INC4</v>
          </cell>
          <cell r="V965" t="str">
            <v>shambhavi.infracon@yahoo.com</v>
          </cell>
        </row>
        <row r="966">
          <cell r="A966">
            <v>7708045</v>
          </cell>
          <cell r="B966" t="str">
            <v>Akash Automobiles</v>
          </cell>
          <cell r="C966" t="str">
            <v/>
          </cell>
          <cell r="D966" t="str">
            <v/>
          </cell>
          <cell r="E966" t="str">
            <v/>
          </cell>
          <cell r="F966" t="str">
            <v>Alwar</v>
          </cell>
          <cell r="G966" t="str">
            <v/>
          </cell>
          <cell r="H966">
            <v>301001</v>
          </cell>
          <cell r="I966" t="str">
            <v>08 Rajasthan</v>
          </cell>
          <cell r="J966" t="str">
            <v>A-100 Transport Nagar</v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>
            <v>9414016985</v>
          </cell>
          <cell r="S966" t="str">
            <v>IC</v>
          </cell>
          <cell r="T966" t="str">
            <v>INR1</v>
          </cell>
          <cell r="U966" t="str">
            <v>INR1</v>
          </cell>
          <cell r="V966" t="str">
            <v/>
          </cell>
        </row>
        <row r="967">
          <cell r="A967">
            <v>7708053</v>
          </cell>
          <cell r="B967" t="str">
            <v>M/S AMJAD KHAN</v>
          </cell>
          <cell r="C967" t="str">
            <v/>
          </cell>
          <cell r="D967" t="str">
            <v/>
          </cell>
          <cell r="E967" t="str">
            <v/>
          </cell>
          <cell r="F967" t="str">
            <v>INDORE</v>
          </cell>
          <cell r="G967" t="str">
            <v>THANE ,INDORE</v>
          </cell>
          <cell r="H967">
            <v>452001</v>
          </cell>
          <cell r="I967" t="str">
            <v>23 Madhya Pradesh</v>
          </cell>
          <cell r="J967" t="str">
            <v>THANE ,INDORE</v>
          </cell>
          <cell r="K967" t="str">
            <v/>
          </cell>
          <cell r="L967" t="str">
            <v>JAI MAL SINGH TOL KANTA, SECHEM NO.-71,N</v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>
            <v>9303206955</v>
          </cell>
          <cell r="S967" t="str">
            <v>IC</v>
          </cell>
          <cell r="T967" t="str">
            <v>INMB</v>
          </cell>
          <cell r="U967" t="str">
            <v>INMB</v>
          </cell>
          <cell r="V967" t="str">
            <v/>
          </cell>
        </row>
        <row r="968">
          <cell r="A968">
            <v>7708083</v>
          </cell>
          <cell r="B968" t="str">
            <v>D.D.Khosla Transport Pvt.Limited</v>
          </cell>
          <cell r="C968" t="str">
            <v/>
          </cell>
          <cell r="D968" t="str">
            <v/>
          </cell>
          <cell r="E968" t="str">
            <v/>
          </cell>
          <cell r="F968" t="str">
            <v>Ludhiana</v>
          </cell>
          <cell r="G968" t="str">
            <v/>
          </cell>
          <cell r="H968">
            <v>141002</v>
          </cell>
          <cell r="I968" t="str">
            <v>03 Punjab</v>
          </cell>
          <cell r="J968" t="str">
            <v>OWPL Complex , Room No.113</v>
          </cell>
          <cell r="K968" t="str">
            <v/>
          </cell>
          <cell r="L968" t="str">
            <v/>
          </cell>
          <cell r="M968" t="str">
            <v/>
          </cell>
          <cell r="N968" t="str">
            <v>C - 205 , Phase - V , Focal Point</v>
          </cell>
          <cell r="O968" t="str">
            <v/>
          </cell>
          <cell r="P968" t="str">
            <v/>
          </cell>
          <cell r="Q968" t="str">
            <v/>
          </cell>
          <cell r="R968">
            <v>9878643077</v>
          </cell>
          <cell r="S968" t="str">
            <v>IC</v>
          </cell>
          <cell r="T968" t="str">
            <v>INP6</v>
          </cell>
          <cell r="U968" t="str">
            <v>INP6</v>
          </cell>
          <cell r="V968" t="str">
            <v/>
          </cell>
        </row>
        <row r="969">
          <cell r="A969">
            <v>7708084</v>
          </cell>
          <cell r="B969" t="str">
            <v>Mr Ranjeet singh</v>
          </cell>
          <cell r="C969" t="str">
            <v/>
          </cell>
          <cell r="D969" t="str">
            <v/>
          </cell>
          <cell r="E969" t="str">
            <v/>
          </cell>
          <cell r="F969" t="str">
            <v>Delhi</v>
          </cell>
          <cell r="G969" t="str">
            <v/>
          </cell>
          <cell r="H969">
            <v>110033</v>
          </cell>
          <cell r="I969" t="str">
            <v>07 Delhi</v>
          </cell>
          <cell r="J969" t="str">
            <v>153 Transport center Azadpur</v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>
            <v>9310055222</v>
          </cell>
          <cell r="S969" t="str">
            <v>IC</v>
          </cell>
          <cell r="T969" t="str">
            <v>IND1</v>
          </cell>
          <cell r="U969" t="str">
            <v>IND1</v>
          </cell>
          <cell r="V969" t="str">
            <v/>
          </cell>
        </row>
        <row r="970">
          <cell r="A970">
            <v>7708584</v>
          </cell>
          <cell r="B970" t="str">
            <v>BLACK DIMOND MOTORS PVT. LTD.</v>
          </cell>
          <cell r="C970" t="str">
            <v/>
          </cell>
          <cell r="D970" t="str">
            <v/>
          </cell>
          <cell r="E970" t="str">
            <v/>
          </cell>
          <cell r="F970" t="str">
            <v>Bilaspur</v>
          </cell>
          <cell r="G970" t="str">
            <v>Sirgiti</v>
          </cell>
          <cell r="H970">
            <v>495001</v>
          </cell>
          <cell r="I970" t="str">
            <v>22 Chhattisgarh</v>
          </cell>
          <cell r="J970" t="str">
            <v>Plot No: 119, Sector B,Industria Area</v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>IC</v>
          </cell>
          <cell r="T970">
            <v>9300</v>
          </cell>
          <cell r="U970" t="str">
            <v>INC3</v>
          </cell>
          <cell r="V970" t="str">
            <v/>
          </cell>
        </row>
        <row r="971">
          <cell r="A971">
            <v>7708627</v>
          </cell>
          <cell r="B971" t="str">
            <v>PADMASRI TYRES</v>
          </cell>
          <cell r="C971" t="str">
            <v/>
          </cell>
          <cell r="D971" t="str">
            <v/>
          </cell>
          <cell r="E971" t="str">
            <v/>
          </cell>
          <cell r="F971" t="str">
            <v>KURNOOL</v>
          </cell>
          <cell r="G971" t="str">
            <v/>
          </cell>
          <cell r="H971">
            <v>518004</v>
          </cell>
          <cell r="I971" t="str">
            <v>37 Andhra Pradesh</v>
          </cell>
          <cell r="J971" t="str">
            <v>40-301-E1 OPP:VARIETY THEATRE,BELLARY ROAD</v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>
            <v>9885800555</v>
          </cell>
          <cell r="S971" t="str">
            <v>IC</v>
          </cell>
          <cell r="T971" t="str">
            <v>INA7</v>
          </cell>
          <cell r="U971" t="str">
            <v>INA7</v>
          </cell>
          <cell r="V971" t="str">
            <v>padmasrityres@gmail.com</v>
          </cell>
        </row>
        <row r="972">
          <cell r="A972">
            <v>7708636</v>
          </cell>
          <cell r="B972" t="str">
            <v>GAUTAM TYRE CENTRE</v>
          </cell>
          <cell r="C972" t="str">
            <v/>
          </cell>
          <cell r="D972" t="str">
            <v/>
          </cell>
          <cell r="E972" t="str">
            <v/>
          </cell>
          <cell r="F972" t="str">
            <v>VARANSI</v>
          </cell>
          <cell r="G972" t="str">
            <v/>
          </cell>
          <cell r="H972">
            <v>221002</v>
          </cell>
          <cell r="I972" t="str">
            <v>09 Uttar Pradesh</v>
          </cell>
          <cell r="J972" t="str">
            <v>Shop No 1, Super Market, Pahariya Mandi, Opp SBI</v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>
            <v>9792411457</v>
          </cell>
          <cell r="S972" t="str">
            <v>IC</v>
          </cell>
          <cell r="T972" t="str">
            <v>INUK</v>
          </cell>
          <cell r="U972" t="str">
            <v>INUK</v>
          </cell>
          <cell r="V972" t="str">
            <v>gautamtyrecenter@gmail.com</v>
          </cell>
        </row>
        <row r="973">
          <cell r="A973">
            <v>7708712</v>
          </cell>
          <cell r="B973" t="str">
            <v>BASTI TYRE HOUSE</v>
          </cell>
          <cell r="C973" t="str">
            <v/>
          </cell>
          <cell r="D973" t="str">
            <v/>
          </cell>
          <cell r="E973" t="str">
            <v/>
          </cell>
          <cell r="F973" t="str">
            <v>BASTI</v>
          </cell>
          <cell r="G973" t="str">
            <v/>
          </cell>
          <cell r="H973">
            <v>272001</v>
          </cell>
          <cell r="I973" t="str">
            <v>09 Uttar Pradesh</v>
          </cell>
          <cell r="J973" t="str">
            <v>MALVIYA ROAD, VIJAI NAGAR NEAR ROADWAYS</v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>
            <v>9415123039</v>
          </cell>
          <cell r="S973" t="str">
            <v>IC</v>
          </cell>
          <cell r="T973" t="str">
            <v>INUQ</v>
          </cell>
          <cell r="U973" t="str">
            <v>INUQ</v>
          </cell>
          <cell r="V973" t="str">
            <v>basti_tyre@rediffmail.com</v>
          </cell>
        </row>
        <row r="974">
          <cell r="A974">
            <v>7708072</v>
          </cell>
          <cell r="B974" t="str">
            <v>JAI AMBE TRADERS</v>
          </cell>
          <cell r="C974" t="str">
            <v/>
          </cell>
          <cell r="D974" t="str">
            <v/>
          </cell>
          <cell r="E974" t="str">
            <v/>
          </cell>
          <cell r="F974" t="str">
            <v>BHARUCH</v>
          </cell>
          <cell r="G974" t="str">
            <v/>
          </cell>
          <cell r="H974">
            <v>392012</v>
          </cell>
          <cell r="I974" t="str">
            <v>24 Gujarat</v>
          </cell>
          <cell r="J974" t="str">
            <v>SHOP NO 30,JP COMPLEX,ZADESHWAR,CHAR RAS</v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>
            <v>9898885444</v>
          </cell>
          <cell r="S974" t="str">
            <v>IC</v>
          </cell>
          <cell r="T974" t="str">
            <v>ING6</v>
          </cell>
          <cell r="U974" t="str">
            <v>ING6</v>
          </cell>
          <cell r="V974" t="str">
            <v/>
          </cell>
        </row>
        <row r="975">
          <cell r="A975">
            <v>7708074</v>
          </cell>
          <cell r="B975" t="str">
            <v>U.P.S.R.T.C</v>
          </cell>
          <cell r="C975" t="str">
            <v/>
          </cell>
          <cell r="D975" t="str">
            <v/>
          </cell>
          <cell r="E975" t="str">
            <v/>
          </cell>
          <cell r="F975" t="str">
            <v>MEERUT</v>
          </cell>
          <cell r="G975" t="str">
            <v/>
          </cell>
          <cell r="H975">
            <v>250001</v>
          </cell>
          <cell r="I975" t="str">
            <v>09 Uttar Pradesh</v>
          </cell>
          <cell r="J975" t="str">
            <v>REGIONAL WORKSHOP</v>
          </cell>
          <cell r="K975" t="str">
            <v/>
          </cell>
          <cell r="L975" t="str">
            <v/>
          </cell>
          <cell r="M975" t="str">
            <v/>
          </cell>
          <cell r="N975" t="str">
            <v>NEAR BHAINSALI BUS STAND</v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>IC</v>
          </cell>
          <cell r="T975">
            <v>9300</v>
          </cell>
          <cell r="U975" t="str">
            <v>INUD</v>
          </cell>
          <cell r="V975" t="str">
            <v/>
          </cell>
        </row>
        <row r="976">
          <cell r="A976">
            <v>7708135</v>
          </cell>
          <cell r="B976" t="str">
            <v>NEW AMIR TYRE HOUSE</v>
          </cell>
          <cell r="C976" t="str">
            <v/>
          </cell>
          <cell r="D976" t="str">
            <v/>
          </cell>
          <cell r="E976" t="str">
            <v/>
          </cell>
          <cell r="F976" t="str">
            <v>KICHHA</v>
          </cell>
          <cell r="G976" t="str">
            <v/>
          </cell>
          <cell r="H976">
            <v>263148</v>
          </cell>
          <cell r="I976" t="str">
            <v>05 Uttarakhand</v>
          </cell>
          <cell r="J976" t="str">
            <v>CHOPRA MARKET BAREILLY ROAD</v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>
            <v>5944263762</v>
          </cell>
          <cell r="S976" t="str">
            <v>IC</v>
          </cell>
          <cell r="T976" t="str">
            <v>INU1</v>
          </cell>
          <cell r="U976" t="str">
            <v>INU1</v>
          </cell>
          <cell r="V976" t="str">
            <v/>
          </cell>
        </row>
        <row r="977">
          <cell r="A977">
            <v>7708143</v>
          </cell>
          <cell r="B977" t="str">
            <v>M/s. Riddhi Enterprises</v>
          </cell>
          <cell r="C977" t="str">
            <v/>
          </cell>
          <cell r="D977" t="str">
            <v/>
          </cell>
          <cell r="E977" t="str">
            <v/>
          </cell>
          <cell r="F977" t="str">
            <v>Barshi</v>
          </cell>
          <cell r="G977" t="str">
            <v/>
          </cell>
          <cell r="H977">
            <v>413411</v>
          </cell>
          <cell r="I977" t="str">
            <v>27 Maharashtra</v>
          </cell>
          <cell r="J977" t="str">
            <v/>
          </cell>
          <cell r="K977" t="str">
            <v/>
          </cell>
          <cell r="L977" t="str">
            <v>Opp. Bahgyalaxmi Pathasanstha</v>
          </cell>
          <cell r="M977" t="str">
            <v>Old rail. Station Rd, Barshi,MAHARASHTRA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>
            <v>9822066372</v>
          </cell>
          <cell r="S977" t="str">
            <v>IC</v>
          </cell>
          <cell r="T977" t="str">
            <v>INMJ</v>
          </cell>
          <cell r="U977" t="str">
            <v>INMJ</v>
          </cell>
          <cell r="V977" t="str">
            <v/>
          </cell>
        </row>
        <row r="978">
          <cell r="A978">
            <v>7708134</v>
          </cell>
          <cell r="B978" t="str">
            <v>SHAFI TRADERS</v>
          </cell>
          <cell r="C978" t="str">
            <v/>
          </cell>
          <cell r="D978" t="str">
            <v/>
          </cell>
          <cell r="E978" t="str">
            <v/>
          </cell>
          <cell r="F978" t="str">
            <v>RICHA</v>
          </cell>
          <cell r="G978" t="str">
            <v/>
          </cell>
          <cell r="H978">
            <v>243205</v>
          </cell>
          <cell r="I978" t="str">
            <v>09 Uttar Pradesh</v>
          </cell>
          <cell r="J978" t="str">
            <v>VILL MAKSUDANPUR RICHA STATION</v>
          </cell>
          <cell r="K978" t="str">
            <v/>
          </cell>
          <cell r="L978" t="str">
            <v/>
          </cell>
          <cell r="M978" t="str">
            <v/>
          </cell>
          <cell r="N978" t="str">
            <v>RICHA BAHERI, BAREILLY</v>
          </cell>
          <cell r="O978" t="str">
            <v/>
          </cell>
          <cell r="P978" t="str">
            <v/>
          </cell>
          <cell r="Q978" t="str">
            <v/>
          </cell>
          <cell r="R978">
            <v>9720924824</v>
          </cell>
          <cell r="S978" t="str">
            <v>IC</v>
          </cell>
          <cell r="T978" t="str">
            <v>INUS</v>
          </cell>
          <cell r="U978" t="str">
            <v>INUS</v>
          </cell>
          <cell r="V978" t="str">
            <v/>
          </cell>
        </row>
        <row r="979">
          <cell r="A979">
            <v>7707994</v>
          </cell>
          <cell r="B979" t="str">
            <v>RP TYRES &amp; RADIATORS</v>
          </cell>
          <cell r="C979" t="str">
            <v/>
          </cell>
          <cell r="D979" t="str">
            <v/>
          </cell>
          <cell r="E979" t="str">
            <v/>
          </cell>
          <cell r="F979" t="str">
            <v>VISAKHAPATNAM</v>
          </cell>
          <cell r="G979" t="str">
            <v/>
          </cell>
          <cell r="H979">
            <v>530001</v>
          </cell>
          <cell r="I979" t="str">
            <v>37 Andhra Pradesh</v>
          </cell>
          <cell r="J979" t="str">
            <v>SHOP NO-F 7, MUNICIPAL SHOPPING COMPLEX</v>
          </cell>
          <cell r="K979" t="str">
            <v/>
          </cell>
          <cell r="L979" t="str">
            <v/>
          </cell>
          <cell r="M979" t="str">
            <v/>
          </cell>
          <cell r="N979" t="str">
            <v>SEA HORSE JUNCTION,</v>
          </cell>
          <cell r="O979" t="str">
            <v/>
          </cell>
          <cell r="P979" t="str">
            <v/>
          </cell>
          <cell r="Q979" t="str">
            <v/>
          </cell>
          <cell r="R979">
            <v>89127020839</v>
          </cell>
          <cell r="S979" t="str">
            <v>IC</v>
          </cell>
          <cell r="T979" t="str">
            <v>INA2</v>
          </cell>
          <cell r="U979" t="str">
            <v>INA2</v>
          </cell>
          <cell r="V979" t="str">
            <v/>
          </cell>
        </row>
        <row r="980">
          <cell r="A980">
            <v>7708766</v>
          </cell>
          <cell r="B980" t="str">
            <v>SRI DEVI TYRES</v>
          </cell>
          <cell r="C980" t="str">
            <v/>
          </cell>
          <cell r="D980" t="str">
            <v/>
          </cell>
          <cell r="E980" t="str">
            <v/>
          </cell>
          <cell r="F980" t="str">
            <v>SATTUR</v>
          </cell>
          <cell r="G980" t="str">
            <v/>
          </cell>
          <cell r="H980">
            <v>626203</v>
          </cell>
          <cell r="I980" t="str">
            <v>33 Tamil Nadu</v>
          </cell>
          <cell r="J980" t="str">
            <v>580/3, ANBU ILLAM COMPLEX,MAIN ROAD</v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>
            <v>9894061496</v>
          </cell>
          <cell r="S980" t="str">
            <v>IC</v>
          </cell>
          <cell r="T980" t="str">
            <v>INT4</v>
          </cell>
          <cell r="U980" t="str">
            <v>INT4</v>
          </cell>
          <cell r="V980" t="str">
            <v>Sridevityre@gmail.com</v>
          </cell>
        </row>
        <row r="981">
          <cell r="A981">
            <v>7708769</v>
          </cell>
          <cell r="B981" t="str">
            <v>JAIN TYRES</v>
          </cell>
          <cell r="C981" t="str">
            <v/>
          </cell>
          <cell r="D981" t="str">
            <v/>
          </cell>
          <cell r="E981" t="str">
            <v/>
          </cell>
          <cell r="F981" t="str">
            <v>ALWAR</v>
          </cell>
          <cell r="G981" t="str">
            <v/>
          </cell>
          <cell r="H981">
            <v>301001</v>
          </cell>
          <cell r="I981" t="str">
            <v>08 Rajasthan</v>
          </cell>
          <cell r="J981" t="str">
            <v>A-568 TRANSPORT NAGAR</v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>
            <v>9414016673</v>
          </cell>
          <cell r="S981" t="str">
            <v>IC</v>
          </cell>
          <cell r="T981" t="str">
            <v>INR1</v>
          </cell>
          <cell r="U981" t="str">
            <v>INR1</v>
          </cell>
          <cell r="V981" t="str">
            <v/>
          </cell>
        </row>
        <row r="982">
          <cell r="A982">
            <v>7707740</v>
          </cell>
          <cell r="B982" t="str">
            <v>MAHALAKSHMI TRADERSS</v>
          </cell>
          <cell r="C982" t="str">
            <v/>
          </cell>
          <cell r="D982" t="str">
            <v/>
          </cell>
          <cell r="E982" t="str">
            <v/>
          </cell>
          <cell r="F982" t="str">
            <v>COIMBATORE</v>
          </cell>
          <cell r="G982" t="str">
            <v/>
          </cell>
          <cell r="H982">
            <v>641062</v>
          </cell>
          <cell r="I982" t="str">
            <v>33 Tamil Nadu</v>
          </cell>
          <cell r="J982" t="str">
            <v/>
          </cell>
          <cell r="K982" t="str">
            <v/>
          </cell>
          <cell r="L982" t="str">
            <v>11/26 R.G.PUDUR,CHINNIAMPALAYAM</v>
          </cell>
          <cell r="M982" t="str">
            <v>PEELAMEDU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9403350598</v>
          </cell>
          <cell r="S982" t="str">
            <v>IC</v>
          </cell>
          <cell r="T982" t="str">
            <v>INT3</v>
          </cell>
          <cell r="U982" t="str">
            <v>INT3</v>
          </cell>
          <cell r="V982" t="str">
            <v/>
          </cell>
        </row>
        <row r="983">
          <cell r="A983">
            <v>7708146</v>
          </cell>
          <cell r="B983" t="str">
            <v>ANKUSH AUTOMOBILES</v>
          </cell>
          <cell r="C983" t="str">
            <v/>
          </cell>
          <cell r="D983" t="str">
            <v/>
          </cell>
          <cell r="E983" t="str">
            <v/>
          </cell>
          <cell r="F983" t="str">
            <v>BIRPARA</v>
          </cell>
          <cell r="G983" t="str">
            <v/>
          </cell>
          <cell r="H983">
            <v>735204</v>
          </cell>
          <cell r="I983" t="str">
            <v>19 West Bengal</v>
          </cell>
          <cell r="J983" t="str">
            <v>MADARIHAT ROAD - NH 31,P.O. BIRPARA</v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>
            <v>9207057639</v>
          </cell>
          <cell r="S983" t="str">
            <v>IC</v>
          </cell>
          <cell r="T983" t="str">
            <v>INW1</v>
          </cell>
          <cell r="U983" t="str">
            <v>INW1</v>
          </cell>
          <cell r="V983" t="str">
            <v/>
          </cell>
        </row>
        <row r="984">
          <cell r="A984">
            <v>7708173</v>
          </cell>
          <cell r="B984" t="str">
            <v>SETHI TYRES</v>
          </cell>
          <cell r="C984" t="str">
            <v/>
          </cell>
          <cell r="D984" t="str">
            <v/>
          </cell>
          <cell r="E984" t="str">
            <v/>
          </cell>
          <cell r="F984" t="str">
            <v>Ranchi</v>
          </cell>
          <cell r="G984" t="str">
            <v/>
          </cell>
          <cell r="H984">
            <v>834001</v>
          </cell>
          <cell r="I984" t="str">
            <v>20 Jharkhand</v>
          </cell>
          <cell r="J984" t="str">
            <v>Jain Temple Road,Upper Bazar Ranchi</v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>
            <v>9835164314</v>
          </cell>
          <cell r="S984" t="str">
            <v>IC</v>
          </cell>
          <cell r="T984" t="str">
            <v>INJ7</v>
          </cell>
          <cell r="U984" t="str">
            <v>INJ7</v>
          </cell>
          <cell r="V984" t="str">
            <v/>
          </cell>
        </row>
        <row r="985">
          <cell r="A985">
            <v>7708186</v>
          </cell>
          <cell r="B985" t="str">
            <v>ANANYA AUTOMOBILES PVT. LTD.</v>
          </cell>
          <cell r="C985" t="str">
            <v/>
          </cell>
          <cell r="D985" t="str">
            <v/>
          </cell>
          <cell r="E985" t="str">
            <v/>
          </cell>
          <cell r="F985" t="str">
            <v>RAISAN</v>
          </cell>
          <cell r="G985" t="str">
            <v/>
          </cell>
          <cell r="H985">
            <v>464990</v>
          </cell>
          <cell r="I985" t="str">
            <v>23 Madhya Pradesh</v>
          </cell>
          <cell r="J985" t="str">
            <v>KASRA NO-147/4/2,GRAM SARAKIYA</v>
          </cell>
          <cell r="K985" t="str">
            <v/>
          </cell>
          <cell r="L985" t="str">
            <v/>
          </cell>
          <cell r="M985" t="str">
            <v/>
          </cell>
          <cell r="N985" t="str">
            <v>THASIL GOHRAGANJ,</v>
          </cell>
          <cell r="O985" t="str">
            <v/>
          </cell>
          <cell r="P985" t="str">
            <v/>
          </cell>
          <cell r="Q985" t="str">
            <v/>
          </cell>
          <cell r="R985" t="str">
            <v>0755-3930645</v>
          </cell>
          <cell r="S985" t="str">
            <v>IC</v>
          </cell>
          <cell r="T985" t="str">
            <v>INME</v>
          </cell>
          <cell r="U985" t="str">
            <v>INME</v>
          </cell>
          <cell r="V985" t="str">
            <v/>
          </cell>
        </row>
        <row r="986">
          <cell r="A986">
            <v>7708025</v>
          </cell>
          <cell r="B986" t="str">
            <v>SHAKTHI TYRES</v>
          </cell>
          <cell r="C986" t="str">
            <v/>
          </cell>
          <cell r="D986" t="str">
            <v/>
          </cell>
          <cell r="E986" t="str">
            <v/>
          </cell>
          <cell r="F986" t="str">
            <v>Karaikal</v>
          </cell>
          <cell r="G986" t="str">
            <v/>
          </cell>
          <cell r="H986">
            <v>609602</v>
          </cell>
          <cell r="I986" t="str">
            <v>34 Puducherry</v>
          </cell>
          <cell r="J986" t="str">
            <v>256/1, Bharathiyar Road, Karaikovilpathu</v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>
            <v>8903754888</v>
          </cell>
          <cell r="S986" t="str">
            <v>IC</v>
          </cell>
          <cell r="T986" t="str">
            <v>INT0</v>
          </cell>
          <cell r="U986" t="str">
            <v>INT0</v>
          </cell>
          <cell r="V986" t="str">
            <v/>
          </cell>
        </row>
        <row r="987">
          <cell r="A987">
            <v>7708583</v>
          </cell>
          <cell r="B987" t="str">
            <v>SHARMA TYRES</v>
          </cell>
          <cell r="C987" t="str">
            <v/>
          </cell>
          <cell r="D987" t="str">
            <v/>
          </cell>
          <cell r="E987" t="str">
            <v/>
          </cell>
          <cell r="F987" t="str">
            <v>Moradabad</v>
          </cell>
          <cell r="G987" t="str">
            <v/>
          </cell>
          <cell r="H987">
            <v>244601</v>
          </cell>
          <cell r="I987" t="str">
            <v>09 Uttar Pradesh</v>
          </cell>
          <cell r="J987" t="str">
            <v>Near Ware House, Moradabad Road,Thakurdwara</v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>
            <v>9058880021</v>
          </cell>
          <cell r="S987" t="str">
            <v>IC</v>
          </cell>
          <cell r="T987" t="str">
            <v>INUS</v>
          </cell>
          <cell r="U987" t="str">
            <v>INUS</v>
          </cell>
          <cell r="V987" t="str">
            <v/>
          </cell>
        </row>
        <row r="988">
          <cell r="A988">
            <v>7708597</v>
          </cell>
          <cell r="B988" t="str">
            <v>TIRE POINT</v>
          </cell>
          <cell r="C988" t="str">
            <v/>
          </cell>
          <cell r="D988" t="str">
            <v/>
          </cell>
          <cell r="E988" t="str">
            <v/>
          </cell>
          <cell r="F988" t="str">
            <v>BELGAUM</v>
          </cell>
          <cell r="G988" t="str">
            <v/>
          </cell>
          <cell r="H988">
            <v>590016</v>
          </cell>
          <cell r="I988" t="str">
            <v>29 Karnataka</v>
          </cell>
          <cell r="J988" t="str">
            <v>370 2 A Opp. Manckbag Petrol Pump</v>
          </cell>
          <cell r="K988" t="str">
            <v/>
          </cell>
          <cell r="L988" t="str">
            <v/>
          </cell>
          <cell r="M988" t="str">
            <v/>
          </cell>
          <cell r="N988" t="str">
            <v>Dharwad Road ( Old P. B. Road )</v>
          </cell>
          <cell r="O988" t="str">
            <v/>
          </cell>
          <cell r="P988" t="str">
            <v/>
          </cell>
          <cell r="Q988" t="str">
            <v/>
          </cell>
          <cell r="R988">
            <v>9844049882</v>
          </cell>
          <cell r="S988" t="str">
            <v>IC</v>
          </cell>
          <cell r="T988" t="str">
            <v>INK9</v>
          </cell>
          <cell r="U988" t="str">
            <v>INK9</v>
          </cell>
          <cell r="V988" t="str">
            <v/>
          </cell>
        </row>
        <row r="989">
          <cell r="A989">
            <v>7708676</v>
          </cell>
          <cell r="B989" t="str">
            <v>TCI Freight</v>
          </cell>
          <cell r="C989" t="str">
            <v/>
          </cell>
          <cell r="D989" t="str">
            <v/>
          </cell>
          <cell r="E989" t="str">
            <v/>
          </cell>
          <cell r="F989" t="str">
            <v>Delhi</v>
          </cell>
          <cell r="G989" t="str">
            <v/>
          </cell>
          <cell r="H989">
            <v>110007</v>
          </cell>
          <cell r="I989" t="str">
            <v>07 Delhi</v>
          </cell>
          <cell r="J989" t="str">
            <v>First Floor,10-Old Rohtak Road,</v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>011-23552476</v>
          </cell>
          <cell r="S989" t="str">
            <v>IC</v>
          </cell>
          <cell r="T989" t="str">
            <v/>
          </cell>
          <cell r="U989" t="str">
            <v/>
          </cell>
          <cell r="V989" t="str">
            <v/>
          </cell>
        </row>
        <row r="990">
          <cell r="A990">
            <v>7708677</v>
          </cell>
          <cell r="B990" t="str">
            <v>MAHAVEERA TRANSPORT PVT. LTD.</v>
          </cell>
          <cell r="C990" t="str">
            <v/>
          </cell>
          <cell r="D990" t="str">
            <v/>
          </cell>
          <cell r="E990" t="str">
            <v/>
          </cell>
          <cell r="F990" t="str">
            <v>NEW DELHI</v>
          </cell>
          <cell r="G990" t="str">
            <v/>
          </cell>
          <cell r="H990">
            <v>110085</v>
          </cell>
          <cell r="I990" t="str">
            <v>07 Delhi</v>
          </cell>
          <cell r="J990" t="str">
            <v>C-1/14, 2nd Floor, Prashant Viha</v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>011-27557771</v>
          </cell>
          <cell r="S990" t="str">
            <v>IC</v>
          </cell>
          <cell r="T990" t="str">
            <v/>
          </cell>
          <cell r="U990" t="str">
            <v/>
          </cell>
          <cell r="V990" t="str">
            <v/>
          </cell>
        </row>
        <row r="991">
          <cell r="A991">
            <v>7708679</v>
          </cell>
          <cell r="B991" t="str">
            <v>INDO ARYA CENTRAL TRANSPORT LIMITED</v>
          </cell>
          <cell r="C991" t="str">
            <v/>
          </cell>
          <cell r="D991" t="str">
            <v/>
          </cell>
          <cell r="E991" t="str">
            <v/>
          </cell>
          <cell r="F991" t="str">
            <v>GHAZIABAD</v>
          </cell>
          <cell r="G991" t="str">
            <v/>
          </cell>
          <cell r="H991">
            <v>200106</v>
          </cell>
          <cell r="I991" t="str">
            <v>09 Uttar Pradesh</v>
          </cell>
          <cell r="J991" t="str">
            <v>INDO ARYA HOUSE, GIANI BORDER,7TH MILESTONE,P.O.CHIKAMPERPUR</v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>0121-2402965</v>
          </cell>
          <cell r="S991" t="str">
            <v>IC</v>
          </cell>
          <cell r="T991" t="str">
            <v/>
          </cell>
          <cell r="U991" t="str">
            <v/>
          </cell>
          <cell r="V991" t="str">
            <v>meerut@indoarya.com</v>
          </cell>
        </row>
        <row r="992">
          <cell r="A992">
            <v>7708720</v>
          </cell>
          <cell r="B992" t="str">
            <v>BHARAT MOTORS</v>
          </cell>
          <cell r="C992" t="str">
            <v/>
          </cell>
          <cell r="D992" t="str">
            <v/>
          </cell>
          <cell r="E992" t="str">
            <v/>
          </cell>
          <cell r="F992" t="str">
            <v>MANDALGARH</v>
          </cell>
          <cell r="G992" t="str">
            <v>BHILWARA</v>
          </cell>
          <cell r="H992">
            <v>311604</v>
          </cell>
          <cell r="I992" t="str">
            <v>08 Rajasthan</v>
          </cell>
          <cell r="J992" t="str">
            <v>RISHABH PLAZA STECHU CIRCLE</v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>
            <v>9413606075</v>
          </cell>
          <cell r="S992" t="str">
            <v>IC</v>
          </cell>
          <cell r="T992" t="str">
            <v>INR6</v>
          </cell>
          <cell r="U992" t="str">
            <v>INR6</v>
          </cell>
          <cell r="V992" t="str">
            <v/>
          </cell>
        </row>
        <row r="993">
          <cell r="A993">
            <v>7708184</v>
          </cell>
          <cell r="B993" t="str">
            <v>New Bharath Tyres India Pvt Ltd</v>
          </cell>
          <cell r="C993" t="str">
            <v/>
          </cell>
          <cell r="D993" t="str">
            <v/>
          </cell>
          <cell r="E993" t="str">
            <v/>
          </cell>
          <cell r="F993" t="str">
            <v>Ernakulam</v>
          </cell>
          <cell r="G993" t="str">
            <v/>
          </cell>
          <cell r="H993">
            <v>682019</v>
          </cell>
          <cell r="I993" t="str">
            <v>32 Kerala</v>
          </cell>
          <cell r="J993" t="str">
            <v>NH 47 Bye-Pass Road,Pitstop Junction</v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>
            <v>9847045399</v>
          </cell>
          <cell r="S993" t="str">
            <v>IC</v>
          </cell>
          <cell r="T993" t="str">
            <v>INKB</v>
          </cell>
          <cell r="U993" t="str">
            <v>INKB</v>
          </cell>
          <cell r="V993" t="str">
            <v/>
          </cell>
        </row>
        <row r="994">
          <cell r="A994">
            <v>7708207</v>
          </cell>
          <cell r="B994" t="str">
            <v>RAI GOPAL TRANSPORT CO.</v>
          </cell>
          <cell r="C994" t="str">
            <v/>
          </cell>
          <cell r="D994" t="str">
            <v/>
          </cell>
          <cell r="E994" t="str">
            <v/>
          </cell>
          <cell r="F994" t="str">
            <v>LALKUAN</v>
          </cell>
          <cell r="G994" t="str">
            <v/>
          </cell>
          <cell r="H994">
            <v>262402</v>
          </cell>
          <cell r="I994" t="str">
            <v>05 Uttarakhand</v>
          </cell>
          <cell r="J994" t="str">
            <v>JAWAHAR NAGAR,WARD No.-03</v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>
            <v>9412132640</v>
          </cell>
          <cell r="S994" t="str">
            <v>IC</v>
          </cell>
          <cell r="T994" t="str">
            <v>INU1</v>
          </cell>
          <cell r="U994" t="str">
            <v>INU1</v>
          </cell>
          <cell r="V994" t="str">
            <v/>
          </cell>
        </row>
        <row r="995">
          <cell r="A995">
            <v>7708052</v>
          </cell>
          <cell r="B995" t="str">
            <v>JYOTI TYRES</v>
          </cell>
          <cell r="C995" t="str">
            <v/>
          </cell>
          <cell r="D995" t="str">
            <v/>
          </cell>
          <cell r="E995" t="str">
            <v/>
          </cell>
          <cell r="F995" t="str">
            <v>CHITTORGARH</v>
          </cell>
          <cell r="G995" t="str">
            <v/>
          </cell>
          <cell r="H995">
            <v>312601</v>
          </cell>
          <cell r="I995" t="str">
            <v>08 Rajasthan</v>
          </cell>
          <cell r="J995" t="str">
            <v>RAILWAY STATION ROAD,POLICE THANE KE PAAS</v>
          </cell>
          <cell r="K995" t="str">
            <v/>
          </cell>
          <cell r="L995" t="str">
            <v/>
          </cell>
          <cell r="M995" t="str">
            <v/>
          </cell>
          <cell r="N995" t="str">
            <v>NIMBAHERA</v>
          </cell>
          <cell r="O995" t="str">
            <v/>
          </cell>
          <cell r="P995" t="str">
            <v/>
          </cell>
          <cell r="Q995" t="str">
            <v/>
          </cell>
          <cell r="R995">
            <v>9351721333</v>
          </cell>
          <cell r="S995" t="str">
            <v>IC</v>
          </cell>
          <cell r="T995" t="str">
            <v>INR6</v>
          </cell>
          <cell r="U995" t="str">
            <v>INR6</v>
          </cell>
          <cell r="V995" t="str">
            <v/>
          </cell>
        </row>
        <row r="996">
          <cell r="A996">
            <v>7708689</v>
          </cell>
          <cell r="B996" t="str">
            <v>SANJAY TRANSPORT CORPORATION</v>
          </cell>
          <cell r="C996" t="str">
            <v/>
          </cell>
          <cell r="D996" t="str">
            <v/>
          </cell>
          <cell r="E996" t="str">
            <v/>
          </cell>
          <cell r="F996" t="str">
            <v>VIDISHA</v>
          </cell>
          <cell r="G996" t="str">
            <v/>
          </cell>
          <cell r="H996">
            <v>464001</v>
          </cell>
          <cell r="I996" t="str">
            <v>23 Madhya Pradesh</v>
          </cell>
          <cell r="J996" t="str">
            <v>INDRAPRASTH COLONY AHAMADPUR ROAD</v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9826032501</v>
          </cell>
          <cell r="S996" t="str">
            <v>IC</v>
          </cell>
          <cell r="T996" t="str">
            <v>INME</v>
          </cell>
          <cell r="U996" t="str">
            <v>INME</v>
          </cell>
          <cell r="V996" t="str">
            <v/>
          </cell>
        </row>
        <row r="997">
          <cell r="A997">
            <v>7708121</v>
          </cell>
          <cell r="B997" t="str">
            <v>Shiv Shakti Tyres</v>
          </cell>
          <cell r="C997" t="str">
            <v/>
          </cell>
          <cell r="D997" t="str">
            <v/>
          </cell>
          <cell r="E997" t="str">
            <v/>
          </cell>
          <cell r="F997" t="str">
            <v>Baroda</v>
          </cell>
          <cell r="G997" t="str">
            <v/>
          </cell>
          <cell r="H997">
            <v>390019</v>
          </cell>
          <cell r="I997" t="str">
            <v>24 Gujarat</v>
          </cell>
          <cell r="J997" t="str">
            <v>GF-2,Samarth Tower,Sun Meelan Complex</v>
          </cell>
          <cell r="K997" t="str">
            <v/>
          </cell>
          <cell r="L997" t="str">
            <v/>
          </cell>
          <cell r="M997" t="str">
            <v/>
          </cell>
          <cell r="N997" t="str">
            <v>Beside Ambe Vidhyalay,Waghodiya Road</v>
          </cell>
          <cell r="O997" t="str">
            <v/>
          </cell>
          <cell r="P997" t="str">
            <v/>
          </cell>
          <cell r="Q997" t="str">
            <v/>
          </cell>
          <cell r="R997">
            <v>9824021435</v>
          </cell>
          <cell r="S997" t="str">
            <v>IC</v>
          </cell>
          <cell r="T997" t="str">
            <v>ING7</v>
          </cell>
          <cell r="U997" t="str">
            <v>ING7</v>
          </cell>
          <cell r="V997" t="str">
            <v/>
          </cell>
        </row>
        <row r="998">
          <cell r="A998">
            <v>7708125</v>
          </cell>
          <cell r="B998" t="str">
            <v>Mr. Amit Kumar</v>
          </cell>
          <cell r="C998" t="str">
            <v/>
          </cell>
          <cell r="D998" t="str">
            <v/>
          </cell>
          <cell r="E998" t="str">
            <v/>
          </cell>
          <cell r="F998" t="str">
            <v>Varanasi</v>
          </cell>
          <cell r="G998" t="str">
            <v/>
          </cell>
          <cell r="H998">
            <v>224122</v>
          </cell>
          <cell r="I998" t="str">
            <v>09 Uttar Pradesh</v>
          </cell>
          <cell r="J998" t="str">
            <v>Akabarpur</v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>IC</v>
          </cell>
          <cell r="T998" t="str">
            <v>INUK</v>
          </cell>
          <cell r="U998" t="str">
            <v>INUK</v>
          </cell>
          <cell r="V998" t="str">
            <v/>
          </cell>
        </row>
        <row r="999">
          <cell r="A999">
            <v>7707945</v>
          </cell>
          <cell r="B999" t="str">
            <v>Vikas Tyres</v>
          </cell>
          <cell r="C999" t="str">
            <v/>
          </cell>
          <cell r="D999" t="str">
            <v/>
          </cell>
          <cell r="E999" t="str">
            <v/>
          </cell>
          <cell r="F999" t="str">
            <v>Morbi</v>
          </cell>
          <cell r="G999" t="str">
            <v/>
          </cell>
          <cell r="H999">
            <v>363642</v>
          </cell>
          <cell r="I999" t="str">
            <v>24 Gujarat</v>
          </cell>
          <cell r="J999" t="str">
            <v>106 -107 Vora Bag Shopping Center</v>
          </cell>
          <cell r="K999" t="str">
            <v/>
          </cell>
          <cell r="L999" t="str">
            <v/>
          </cell>
          <cell r="M999" t="str">
            <v/>
          </cell>
          <cell r="N999" t="str">
            <v>Opp.Mahendra Sinhji Hospital</v>
          </cell>
          <cell r="O999" t="str">
            <v/>
          </cell>
          <cell r="P999" t="str">
            <v/>
          </cell>
          <cell r="Q999" t="str">
            <v/>
          </cell>
          <cell r="R999">
            <v>8866309035</v>
          </cell>
          <cell r="S999" t="str">
            <v>IC</v>
          </cell>
          <cell r="T999" t="str">
            <v>ING1</v>
          </cell>
          <cell r="U999" t="str">
            <v>ING1</v>
          </cell>
          <cell r="V999" t="str">
            <v>vikas_tyre@yahoo.com</v>
          </cell>
        </row>
        <row r="1000">
          <cell r="A1000">
            <v>7708244</v>
          </cell>
          <cell r="B1000" t="str">
            <v>MARATHAWADA TYRES</v>
          </cell>
          <cell r="C1000" t="str">
            <v/>
          </cell>
          <cell r="D1000" t="str">
            <v/>
          </cell>
          <cell r="E1000" t="str">
            <v/>
          </cell>
          <cell r="F1000" t="str">
            <v>NANDED</v>
          </cell>
          <cell r="G1000" t="str">
            <v/>
          </cell>
          <cell r="H1000">
            <v>431601</v>
          </cell>
          <cell r="I1000" t="str">
            <v>27 Maharashtra</v>
          </cell>
          <cell r="J1000" t="str">
            <v>Ganga Nagar,Madina Nagar,Nanded</v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>
            <v>9145506476</v>
          </cell>
          <cell r="S1000" t="str">
            <v>IC</v>
          </cell>
          <cell r="T1000" t="str">
            <v>INM0</v>
          </cell>
          <cell r="U1000" t="str">
            <v>INM0</v>
          </cell>
          <cell r="V1000" t="str">
            <v/>
          </cell>
        </row>
        <row r="1001">
          <cell r="A1001">
            <v>7708269</v>
          </cell>
          <cell r="B1001" t="str">
            <v>VIJAY TYRES</v>
          </cell>
          <cell r="C1001" t="str">
            <v/>
          </cell>
          <cell r="D1001" t="str">
            <v/>
          </cell>
          <cell r="E1001" t="str">
            <v/>
          </cell>
          <cell r="F1001" t="str">
            <v>MALOUT</v>
          </cell>
          <cell r="G1001" t="str">
            <v/>
          </cell>
          <cell r="H1001">
            <v>152107</v>
          </cell>
          <cell r="I1001" t="str">
            <v>03 Punjab</v>
          </cell>
          <cell r="J1001" t="str">
            <v>OPP.AXIS BANK , G T ROAD ,OLD POWER HOUSE</v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>
            <v>9872476297</v>
          </cell>
          <cell r="S1001" t="str">
            <v>IC</v>
          </cell>
          <cell r="T1001" t="str">
            <v>INP6</v>
          </cell>
          <cell r="U1001" t="str">
            <v>INP6</v>
          </cell>
          <cell r="V1001" t="str">
            <v>tinnaneeraj@gmail.com</v>
          </cell>
        </row>
        <row r="1002">
          <cell r="A1002">
            <v>7708278</v>
          </cell>
          <cell r="B1002" t="str">
            <v>THAKRAL TYRES AND SPARE PARTS</v>
          </cell>
          <cell r="C1002" t="str">
            <v/>
          </cell>
          <cell r="D1002" t="str">
            <v/>
          </cell>
          <cell r="E1002" t="str">
            <v/>
          </cell>
          <cell r="F1002" t="str">
            <v>SHAMLI</v>
          </cell>
          <cell r="G1002" t="str">
            <v/>
          </cell>
          <cell r="H1002">
            <v>247776</v>
          </cell>
          <cell r="I1002" t="str">
            <v>09 Uttar Pradesh</v>
          </cell>
          <cell r="J1002" t="str">
            <v>NEAR RTO OFFICE, MSK ROAD</v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>
            <v>9045695898</v>
          </cell>
          <cell r="S1002" t="str">
            <v>IC</v>
          </cell>
          <cell r="T1002" t="str">
            <v>INH4</v>
          </cell>
          <cell r="U1002" t="str">
            <v>INH4</v>
          </cell>
          <cell r="V1002" t="str">
            <v/>
          </cell>
        </row>
        <row r="1003">
          <cell r="A1003">
            <v>7708280</v>
          </cell>
          <cell r="B1003" t="str">
            <v>POPULAR TYRES</v>
          </cell>
          <cell r="C1003" t="str">
            <v/>
          </cell>
          <cell r="D1003" t="str">
            <v/>
          </cell>
          <cell r="E1003" t="str">
            <v/>
          </cell>
          <cell r="F1003" t="str">
            <v>CHILAKALURIPET</v>
          </cell>
          <cell r="G1003" t="str">
            <v>GUNTUR</v>
          </cell>
          <cell r="H1003">
            <v>522616</v>
          </cell>
          <cell r="I1003" t="str">
            <v>37 Andhra Pradesh</v>
          </cell>
          <cell r="J1003" t="str">
            <v>S.NO.10,K.B.RAOD OPP.GANDHI PARK COMPLEX</v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9441065700</v>
          </cell>
          <cell r="S1003" t="str">
            <v>IC</v>
          </cell>
          <cell r="T1003" t="str">
            <v>INA3</v>
          </cell>
          <cell r="U1003" t="str">
            <v>INA3</v>
          </cell>
          <cell r="V1003" t="str">
            <v/>
          </cell>
        </row>
        <row r="1004">
          <cell r="A1004">
            <v>7708295</v>
          </cell>
          <cell r="B1004" t="str">
            <v>Snowman Logistics Ltd</v>
          </cell>
          <cell r="C1004" t="str">
            <v/>
          </cell>
          <cell r="D1004" t="str">
            <v/>
          </cell>
          <cell r="E1004" t="str">
            <v/>
          </cell>
          <cell r="F1004" t="str">
            <v>Kanchipuram</v>
          </cell>
          <cell r="G1004" t="str">
            <v/>
          </cell>
          <cell r="H1004">
            <v>602105</v>
          </cell>
          <cell r="I1004" t="str">
            <v>33 Tamil Nadu</v>
          </cell>
          <cell r="J1004" t="str">
            <v>No # 54 , Mevalurkuppam Valarpuram</v>
          </cell>
          <cell r="K1004" t="str">
            <v/>
          </cell>
          <cell r="L1004" t="str">
            <v/>
          </cell>
          <cell r="M1004" t="str">
            <v/>
          </cell>
          <cell r="N1004" t="str">
            <v>Thandalam , Sreeperambadhur Taluk,</v>
          </cell>
          <cell r="O1004" t="str">
            <v/>
          </cell>
          <cell r="P1004" t="str">
            <v/>
          </cell>
          <cell r="Q1004" t="str">
            <v/>
          </cell>
          <cell r="R1004">
            <v>9940378411</v>
          </cell>
          <cell r="S1004" t="str">
            <v>IC</v>
          </cell>
          <cell r="T1004" t="str">
            <v>INT0</v>
          </cell>
          <cell r="U1004" t="str">
            <v>INT0</v>
          </cell>
          <cell r="V1004" t="str">
            <v/>
          </cell>
        </row>
        <row r="1005">
          <cell r="A1005">
            <v>7708164</v>
          </cell>
          <cell r="B1005" t="str">
            <v>TIRUPATI TYRES</v>
          </cell>
          <cell r="C1005" t="str">
            <v/>
          </cell>
          <cell r="D1005" t="str">
            <v/>
          </cell>
          <cell r="E1005" t="str">
            <v/>
          </cell>
          <cell r="F1005" t="str">
            <v>AHAMADPUR</v>
          </cell>
          <cell r="G1005" t="str">
            <v/>
          </cell>
          <cell r="H1005">
            <v>413215</v>
          </cell>
          <cell r="I1005" t="str">
            <v>27 Maharashtra</v>
          </cell>
          <cell r="J1005" t="str">
            <v>TIRUPATI TYRES LATUR ROAD</v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>
            <v>9404681740</v>
          </cell>
          <cell r="S1005" t="str">
            <v>IC</v>
          </cell>
          <cell r="T1005" t="str">
            <v>INM0</v>
          </cell>
          <cell r="U1005" t="str">
            <v>INM0</v>
          </cell>
          <cell r="V1005" t="str">
            <v/>
          </cell>
        </row>
        <row r="1006">
          <cell r="A1006">
            <v>7708206</v>
          </cell>
          <cell r="B1006" t="str">
            <v>SNOWMAN LOGISTICS LTD.</v>
          </cell>
          <cell r="C1006" t="str">
            <v/>
          </cell>
          <cell r="D1006" t="str">
            <v/>
          </cell>
          <cell r="E1006" t="str">
            <v/>
          </cell>
          <cell r="F1006" t="str">
            <v>BANGALORE</v>
          </cell>
          <cell r="G1006" t="str">
            <v/>
          </cell>
          <cell r="H1006">
            <v>560049</v>
          </cell>
          <cell r="I1006" t="str">
            <v>29 Karnataka</v>
          </cell>
          <cell r="J1006" t="str">
            <v>NO-54,OLD MADRAS ROAD,VIRGO NAGAR</v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>
            <v>39939500</v>
          </cell>
          <cell r="S1006" t="str">
            <v>IC</v>
          </cell>
          <cell r="T1006" t="str">
            <v>INK8</v>
          </cell>
          <cell r="U1006" t="str">
            <v>INK8</v>
          </cell>
          <cell r="V1006" t="str">
            <v/>
          </cell>
        </row>
        <row r="1007">
          <cell r="A1007">
            <v>7708590</v>
          </cell>
          <cell r="B1007" t="str">
            <v>LOHIYA AUTO CENTRE</v>
          </cell>
          <cell r="C1007" t="str">
            <v/>
          </cell>
          <cell r="D1007" t="str">
            <v/>
          </cell>
          <cell r="E1007" t="str">
            <v/>
          </cell>
          <cell r="F1007" t="str">
            <v>PARLI-VAIJNATH</v>
          </cell>
          <cell r="G1007" t="str">
            <v/>
          </cell>
          <cell r="H1007">
            <v>431515</v>
          </cell>
          <cell r="I1007" t="str">
            <v>27 Maharashtra</v>
          </cell>
          <cell r="J1007" t="str">
            <v>LOHIYA AUTO CENTER ,SHIVAJI CHOWK</v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>
            <v>9404919191</v>
          </cell>
          <cell r="S1007" t="str">
            <v>IC</v>
          </cell>
          <cell r="T1007" t="str">
            <v>INM0</v>
          </cell>
          <cell r="U1007" t="str">
            <v>INM0</v>
          </cell>
          <cell r="V1007" t="str">
            <v/>
          </cell>
        </row>
        <row r="1008">
          <cell r="A1008">
            <v>7708637</v>
          </cell>
          <cell r="B1008" t="str">
            <v>CHHABRA TYRE WORKS</v>
          </cell>
          <cell r="C1008" t="str">
            <v/>
          </cell>
          <cell r="D1008" t="str">
            <v/>
          </cell>
          <cell r="E1008" t="str">
            <v/>
          </cell>
          <cell r="F1008" t="str">
            <v>HAPUR</v>
          </cell>
          <cell r="G1008" t="str">
            <v/>
          </cell>
          <cell r="H1008">
            <v>245101</v>
          </cell>
          <cell r="I1008" t="str">
            <v>09 Uttar Pradesh</v>
          </cell>
          <cell r="J1008" t="str">
            <v>14- GURU NANAK MARKET, MEERUT ROAD</v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>
            <v>9756605052</v>
          </cell>
          <cell r="S1008" t="str">
            <v>IC</v>
          </cell>
          <cell r="T1008" t="str">
            <v>INUC</v>
          </cell>
          <cell r="U1008" t="str">
            <v>INUC</v>
          </cell>
          <cell r="V1008" t="str">
            <v>chhabratyreworks@gmail.com</v>
          </cell>
        </row>
        <row r="1009">
          <cell r="A1009">
            <v>7707724</v>
          </cell>
          <cell r="B1009" t="str">
            <v>Pee Pee Traders</v>
          </cell>
          <cell r="C1009" t="str">
            <v/>
          </cell>
          <cell r="D1009" t="str">
            <v/>
          </cell>
          <cell r="E1009" t="str">
            <v/>
          </cell>
          <cell r="F1009" t="str">
            <v>Alwaye</v>
          </cell>
          <cell r="G1009" t="str">
            <v/>
          </cell>
          <cell r="H1009">
            <v>683101</v>
          </cell>
          <cell r="I1009" t="str">
            <v>32 Kerala</v>
          </cell>
          <cell r="J1009" t="str">
            <v>Master Building</v>
          </cell>
          <cell r="K1009" t="str">
            <v/>
          </cell>
          <cell r="L1009" t="str">
            <v/>
          </cell>
          <cell r="M1009" t="str">
            <v/>
          </cell>
          <cell r="N1009" t="str">
            <v>Ernakulam Road</v>
          </cell>
          <cell r="O1009" t="str">
            <v/>
          </cell>
          <cell r="P1009" t="str">
            <v/>
          </cell>
          <cell r="Q1009" t="str">
            <v/>
          </cell>
          <cell r="R1009">
            <v>2628458</v>
          </cell>
          <cell r="S1009" t="str">
            <v>IC</v>
          </cell>
          <cell r="T1009" t="str">
            <v>INKB</v>
          </cell>
          <cell r="U1009" t="str">
            <v>INKB</v>
          </cell>
          <cell r="V1009" t="str">
            <v/>
          </cell>
        </row>
        <row r="1010">
          <cell r="A1010">
            <v>7707757</v>
          </cell>
          <cell r="B1010" t="str">
            <v>GURU TYRES</v>
          </cell>
          <cell r="C1010" t="str">
            <v/>
          </cell>
          <cell r="D1010" t="str">
            <v/>
          </cell>
          <cell r="E1010" t="str">
            <v/>
          </cell>
          <cell r="F1010" t="str">
            <v>SALEM</v>
          </cell>
          <cell r="G1010" t="str">
            <v/>
          </cell>
          <cell r="H1010">
            <v>636004</v>
          </cell>
          <cell r="I1010" t="str">
            <v>33 Tamil Nadu</v>
          </cell>
          <cell r="J1010" t="str">
            <v>5/25,Near AYYAPPAN KORIL</v>
          </cell>
          <cell r="K1010" t="str">
            <v/>
          </cell>
          <cell r="L1010" t="str">
            <v/>
          </cell>
          <cell r="M1010" t="str">
            <v/>
          </cell>
          <cell r="N1010" t="str">
            <v>Bangalore Bye pass road</v>
          </cell>
          <cell r="O1010" t="str">
            <v/>
          </cell>
          <cell r="P1010" t="str">
            <v/>
          </cell>
          <cell r="Q1010" t="str">
            <v/>
          </cell>
          <cell r="R1010">
            <v>9894735474</v>
          </cell>
          <cell r="S1010" t="str">
            <v>IC</v>
          </cell>
          <cell r="T1010" t="str">
            <v>INT3</v>
          </cell>
          <cell r="U1010" t="str">
            <v>INT3</v>
          </cell>
          <cell r="V1010" t="str">
            <v/>
          </cell>
        </row>
        <row r="1011">
          <cell r="A1011">
            <v>7707800</v>
          </cell>
          <cell r="B1011" t="str">
            <v>SHYAM TYRE</v>
          </cell>
          <cell r="C1011" t="str">
            <v/>
          </cell>
          <cell r="D1011" t="str">
            <v/>
          </cell>
          <cell r="E1011" t="str">
            <v/>
          </cell>
          <cell r="F1011" t="str">
            <v>BAGHERI( NALAGARH)</v>
          </cell>
          <cell r="G1011" t="str">
            <v>DIST- SOLAN</v>
          </cell>
          <cell r="H1011">
            <v>174101</v>
          </cell>
          <cell r="I1011" t="str">
            <v>02 Himachal Pradesh</v>
          </cell>
          <cell r="J1011" t="str">
            <v>NEAR TRUCK UNION, BAGHERI</v>
          </cell>
          <cell r="K1011" t="str">
            <v/>
          </cell>
          <cell r="L1011" t="str">
            <v/>
          </cell>
          <cell r="M1011" t="str">
            <v/>
          </cell>
          <cell r="N1011" t="str">
            <v>TEHSIL- NALAGARH</v>
          </cell>
          <cell r="O1011" t="str">
            <v/>
          </cell>
          <cell r="P1011" t="str">
            <v/>
          </cell>
          <cell r="Q1011" t="str">
            <v/>
          </cell>
          <cell r="R1011">
            <v>9816282374</v>
          </cell>
          <cell r="S1011" t="str">
            <v>IC</v>
          </cell>
          <cell r="T1011" t="str">
            <v>INP7</v>
          </cell>
          <cell r="U1011" t="str">
            <v>INP7</v>
          </cell>
          <cell r="V1011" t="str">
            <v>shyamrana0074@gmail.com</v>
          </cell>
        </row>
        <row r="1012">
          <cell r="A1012">
            <v>7708181</v>
          </cell>
          <cell r="B1012" t="str">
            <v>GURU Transport .</v>
          </cell>
          <cell r="C1012" t="str">
            <v/>
          </cell>
          <cell r="D1012" t="str">
            <v/>
          </cell>
          <cell r="E1012" t="str">
            <v/>
          </cell>
          <cell r="F1012" t="str">
            <v>MUZAFFARNAGAR</v>
          </cell>
          <cell r="G1012" t="str">
            <v/>
          </cell>
          <cell r="H1012">
            <v>247776</v>
          </cell>
          <cell r="I1012" t="str">
            <v>09 Uttar Pradesh</v>
          </cell>
          <cell r="J1012" t="str">
            <v/>
          </cell>
          <cell r="K1012" t="str">
            <v/>
          </cell>
          <cell r="L1012" t="str">
            <v>SHOP NO- (7A) NEW MANDI SHAMLI</v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>
            <v>9837788257</v>
          </cell>
          <cell r="S1012" t="str">
            <v>IC</v>
          </cell>
          <cell r="T1012" t="str">
            <v>INUD</v>
          </cell>
          <cell r="U1012" t="str">
            <v>INUD</v>
          </cell>
          <cell r="V1012" t="str">
            <v/>
          </cell>
        </row>
        <row r="1013">
          <cell r="A1013">
            <v>7708231</v>
          </cell>
          <cell r="B1013" t="str">
            <v>MAA SHAKAMBHARI TYRES</v>
          </cell>
          <cell r="C1013" t="str">
            <v/>
          </cell>
          <cell r="D1013" t="str">
            <v/>
          </cell>
          <cell r="E1013" t="str">
            <v/>
          </cell>
          <cell r="F1013" t="str">
            <v>GUNA</v>
          </cell>
          <cell r="G1013" t="str">
            <v/>
          </cell>
          <cell r="H1013">
            <v>473001</v>
          </cell>
          <cell r="I1013" t="str">
            <v>23 Madhya Pradesh</v>
          </cell>
          <cell r="J1013" t="str">
            <v>INFRONT OF GULAB BHAWAN,JAGDISH COLONY</v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>
            <v>9425132227</v>
          </cell>
          <cell r="S1013" t="str">
            <v>IC</v>
          </cell>
          <cell r="T1013" t="str">
            <v>INMA</v>
          </cell>
          <cell r="U1013" t="str">
            <v>INMA</v>
          </cell>
          <cell r="V1013" t="str">
            <v/>
          </cell>
        </row>
        <row r="1014">
          <cell r="A1014">
            <v>7708264</v>
          </cell>
          <cell r="B1014" t="str">
            <v>Sri Lakshmi Enterprises</v>
          </cell>
          <cell r="C1014" t="str">
            <v/>
          </cell>
          <cell r="D1014" t="str">
            <v/>
          </cell>
          <cell r="E1014" t="str">
            <v/>
          </cell>
          <cell r="F1014" t="str">
            <v>MYSORE</v>
          </cell>
          <cell r="G1014" t="str">
            <v/>
          </cell>
          <cell r="H1014">
            <v>570002</v>
          </cell>
          <cell r="I1014" t="str">
            <v>29 Karnataka</v>
          </cell>
          <cell r="J1014" t="str">
            <v>SHOP NO-2,SHIVALINGA GOWDA BUILDING</v>
          </cell>
          <cell r="K1014" t="str">
            <v/>
          </cell>
          <cell r="L1014" t="str">
            <v/>
          </cell>
          <cell r="M1014" t="str">
            <v/>
          </cell>
          <cell r="N1014" t="str">
            <v>BANNUR,MAIN ROAD RING ROAD</v>
          </cell>
          <cell r="O1014" t="str">
            <v/>
          </cell>
          <cell r="P1014" t="str">
            <v/>
          </cell>
          <cell r="Q1014" t="str">
            <v/>
          </cell>
          <cell r="R1014">
            <v>9880701530</v>
          </cell>
          <cell r="S1014" t="str">
            <v>IC</v>
          </cell>
          <cell r="T1014" t="str">
            <v>INK8</v>
          </cell>
          <cell r="U1014" t="str">
            <v>INK8</v>
          </cell>
          <cell r="V1014" t="str">
            <v/>
          </cell>
        </row>
        <row r="1015">
          <cell r="A1015">
            <v>7708272</v>
          </cell>
          <cell r="B1015" t="str">
            <v>M.B.K. TRADE &amp; TRANSPORT</v>
          </cell>
          <cell r="C1015" t="str">
            <v/>
          </cell>
          <cell r="D1015" t="str">
            <v/>
          </cell>
          <cell r="E1015" t="str">
            <v/>
          </cell>
          <cell r="F1015" t="str">
            <v>BARJORA</v>
          </cell>
          <cell r="G1015" t="str">
            <v>Bankura</v>
          </cell>
          <cell r="H1015">
            <v>722202</v>
          </cell>
          <cell r="I1015" t="str">
            <v>19 West Bengal</v>
          </cell>
          <cell r="J1015" t="str">
            <v>Vill+P.O- Barjora(RajarBandh)</v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>
            <v>9732073207</v>
          </cell>
          <cell r="S1015" t="str">
            <v>IC</v>
          </cell>
          <cell r="T1015" t="str">
            <v>INW4</v>
          </cell>
          <cell r="U1015" t="str">
            <v>INW4</v>
          </cell>
          <cell r="V1015" t="str">
            <v/>
          </cell>
        </row>
        <row r="1016">
          <cell r="A1016">
            <v>7708702</v>
          </cell>
          <cell r="B1016" t="str">
            <v>INDIA MOTOR STORES</v>
          </cell>
          <cell r="C1016" t="str">
            <v/>
          </cell>
          <cell r="D1016" t="str">
            <v/>
          </cell>
          <cell r="E1016" t="str">
            <v/>
          </cell>
          <cell r="F1016" t="str">
            <v>DELHI</v>
          </cell>
          <cell r="G1016" t="str">
            <v/>
          </cell>
          <cell r="H1016">
            <v>110007</v>
          </cell>
          <cell r="I1016" t="str">
            <v>07 Delhi</v>
          </cell>
          <cell r="J1016" t="str">
            <v>4685 ROSHANARA ROAD</v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>
            <v>9810994794</v>
          </cell>
          <cell r="S1016" t="str">
            <v>IC</v>
          </cell>
          <cell r="T1016" t="str">
            <v>IND1</v>
          </cell>
          <cell r="U1016" t="str">
            <v>IND1</v>
          </cell>
          <cell r="V1016" t="str">
            <v/>
          </cell>
        </row>
        <row r="1017">
          <cell r="A1017">
            <v>7707720</v>
          </cell>
          <cell r="B1017" t="str">
            <v>IMPERIAL TYRE SERVICE</v>
          </cell>
          <cell r="C1017" t="str">
            <v/>
          </cell>
          <cell r="D1017" t="str">
            <v/>
          </cell>
          <cell r="E1017" t="str">
            <v/>
          </cell>
          <cell r="F1017" t="str">
            <v>vashi</v>
          </cell>
          <cell r="G1017" t="str">
            <v>L.B.S Marg</v>
          </cell>
          <cell r="H1017">
            <v>400060</v>
          </cell>
          <cell r="I1017" t="str">
            <v>27 Maharashtra</v>
          </cell>
          <cell r="J1017" t="str">
            <v>Gala no. 15</v>
          </cell>
          <cell r="K1017" t="str">
            <v/>
          </cell>
          <cell r="L1017" t="str">
            <v/>
          </cell>
          <cell r="M1017" t="str">
            <v/>
          </cell>
          <cell r="N1017" t="str">
            <v>Damji Shamji Indl Complex</v>
          </cell>
          <cell r="O1017" t="str">
            <v/>
          </cell>
          <cell r="P1017" t="str">
            <v/>
          </cell>
          <cell r="Q1017" t="str">
            <v/>
          </cell>
          <cell r="R1017">
            <v>2502665</v>
          </cell>
          <cell r="S1017" t="str">
            <v>IC</v>
          </cell>
          <cell r="T1017" t="str">
            <v>INMK</v>
          </cell>
          <cell r="U1017" t="str">
            <v>INMK</v>
          </cell>
          <cell r="V1017" t="str">
            <v/>
          </cell>
        </row>
        <row r="1018">
          <cell r="A1018">
            <v>7707723</v>
          </cell>
          <cell r="B1018" t="str">
            <v>Ashtech India (Pvt) Ltd</v>
          </cell>
          <cell r="C1018" t="str">
            <v/>
          </cell>
          <cell r="D1018" t="str">
            <v/>
          </cell>
          <cell r="E1018" t="str">
            <v/>
          </cell>
          <cell r="F1018" t="str">
            <v>Shahjhanpur</v>
          </cell>
          <cell r="G1018" t="str">
            <v>District-Shahjhanpur</v>
          </cell>
          <cell r="H1018">
            <v>58420</v>
          </cell>
          <cell r="I1018" t="str">
            <v>09 Uttar Pradesh</v>
          </cell>
          <cell r="J1018" t="str">
            <v>Ashtech (India) Pvt Ltd Rosa Power supply co.Ltd.</v>
          </cell>
          <cell r="K1018" t="str">
            <v/>
          </cell>
          <cell r="L1018" t="str">
            <v/>
          </cell>
          <cell r="M1018" t="str">
            <v/>
          </cell>
          <cell r="N1018" t="str">
            <v>Hardoi Road Post-Rausar Kothi</v>
          </cell>
          <cell r="O1018" t="str">
            <v/>
          </cell>
          <cell r="P1018" t="str">
            <v/>
          </cell>
          <cell r="Q1018" t="str">
            <v/>
          </cell>
          <cell r="R1018">
            <v>9223446714</v>
          </cell>
          <cell r="S1018" t="str">
            <v>IC</v>
          </cell>
          <cell r="T1018" t="str">
            <v>INUS</v>
          </cell>
          <cell r="U1018" t="str">
            <v>INUS</v>
          </cell>
          <cell r="V1018" t="str">
            <v/>
          </cell>
        </row>
        <row r="1019">
          <cell r="A1019">
            <v>7708341</v>
          </cell>
          <cell r="B1019" t="str">
            <v>Agarwal Tyres</v>
          </cell>
          <cell r="C1019" t="str">
            <v/>
          </cell>
          <cell r="D1019" t="str">
            <v/>
          </cell>
          <cell r="E1019" t="str">
            <v/>
          </cell>
          <cell r="F1019" t="str">
            <v>Barabanki</v>
          </cell>
          <cell r="G1019" t="str">
            <v/>
          </cell>
          <cell r="H1019">
            <v>227301</v>
          </cell>
          <cell r="I1019" t="str">
            <v>09 Uttar Pradesh</v>
          </cell>
          <cell r="J1019" t="str">
            <v>Lucknow - Sultanpur Road, Haidergarh</v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>
            <v>9794854375</v>
          </cell>
          <cell r="S1019" t="str">
            <v>IC</v>
          </cell>
          <cell r="T1019" t="str">
            <v>INUP</v>
          </cell>
          <cell r="U1019" t="str">
            <v>INUP</v>
          </cell>
          <cell r="V1019" t="str">
            <v/>
          </cell>
        </row>
        <row r="1020">
          <cell r="A1020">
            <v>7707861</v>
          </cell>
          <cell r="B1020" t="str">
            <v>MARUTHI ENTERPRISES</v>
          </cell>
          <cell r="C1020" t="str">
            <v/>
          </cell>
          <cell r="D1020" t="str">
            <v/>
          </cell>
          <cell r="E1020" t="str">
            <v/>
          </cell>
          <cell r="F1020" t="str">
            <v>DEVARAPALLI</v>
          </cell>
          <cell r="G1020" t="str">
            <v/>
          </cell>
          <cell r="H1020">
            <v>534313</v>
          </cell>
          <cell r="I1020" t="str">
            <v>37 Andhra Pradesh</v>
          </cell>
          <cell r="J1020" t="str">
            <v>5-117/1, ELURU ROAD,WEST GODAVARI</v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>
            <v>9491052777</v>
          </cell>
          <cell r="S1020" t="str">
            <v>IC</v>
          </cell>
          <cell r="T1020" t="str">
            <v>INA2</v>
          </cell>
          <cell r="U1020" t="str">
            <v>INA2</v>
          </cell>
          <cell r="V1020" t="str">
            <v/>
          </cell>
        </row>
        <row r="1021">
          <cell r="A1021">
            <v>7707952</v>
          </cell>
          <cell r="B1021" t="str">
            <v>U.P.S.R.T.C</v>
          </cell>
          <cell r="C1021" t="str">
            <v/>
          </cell>
          <cell r="D1021" t="str">
            <v/>
          </cell>
          <cell r="E1021" t="str">
            <v/>
          </cell>
          <cell r="F1021" t="str">
            <v>LUCKNOW</v>
          </cell>
          <cell r="G1021" t="str">
            <v/>
          </cell>
          <cell r="H1021">
            <v>226012</v>
          </cell>
          <cell r="I1021" t="str">
            <v>09 Uttar Pradesh</v>
          </cell>
          <cell r="J1021" t="str">
            <v>CENTRAL STORE MANAGER</v>
          </cell>
          <cell r="K1021" t="str">
            <v/>
          </cell>
          <cell r="L1021" t="str">
            <v/>
          </cell>
          <cell r="M1021" t="str">
            <v/>
          </cell>
          <cell r="N1021" t="str">
            <v>PARIVAHAN BHAVAN,M.G. MARG</v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>IC</v>
          </cell>
          <cell r="T1021" t="str">
            <v>INUP</v>
          </cell>
          <cell r="U1021" t="str">
            <v>INUP</v>
          </cell>
          <cell r="V1021" t="str">
            <v/>
          </cell>
        </row>
        <row r="1022">
          <cell r="A1022">
            <v>7708246</v>
          </cell>
          <cell r="B1022" t="str">
            <v>RAJAN CONSTRUCTION COMPANY</v>
          </cell>
          <cell r="C1022" t="str">
            <v/>
          </cell>
          <cell r="D1022" t="str">
            <v/>
          </cell>
          <cell r="E1022" t="str">
            <v/>
          </cell>
          <cell r="F1022" t="str">
            <v>COIMBATORE</v>
          </cell>
          <cell r="G1022" t="str">
            <v/>
          </cell>
          <cell r="H1022">
            <v>641018</v>
          </cell>
          <cell r="I1022" t="str">
            <v>33 Tamil Nadu</v>
          </cell>
          <cell r="J1022" t="str">
            <v>50,GREY TOWN,</v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>
            <v>9842169553</v>
          </cell>
          <cell r="S1022" t="str">
            <v>IC</v>
          </cell>
          <cell r="T1022" t="str">
            <v>INT3</v>
          </cell>
          <cell r="U1022" t="str">
            <v>INT3</v>
          </cell>
          <cell r="V1022" t="str">
            <v/>
          </cell>
        </row>
        <row r="1023">
          <cell r="A1023">
            <v>7708668</v>
          </cell>
          <cell r="B1023" t="str">
            <v>HIND CYCLE WORKS</v>
          </cell>
          <cell r="C1023" t="str">
            <v/>
          </cell>
          <cell r="D1023" t="str">
            <v/>
          </cell>
          <cell r="E1023" t="str">
            <v/>
          </cell>
          <cell r="F1023" t="str">
            <v>BHABHUA</v>
          </cell>
          <cell r="G1023" t="str">
            <v/>
          </cell>
          <cell r="H1023">
            <v>821101</v>
          </cell>
          <cell r="I1023" t="str">
            <v>10 Bihar</v>
          </cell>
          <cell r="J1023" t="str">
            <v>HOSPITAL  COMPLEX, KACHAHARI ROAD</v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>
            <v>9835844310</v>
          </cell>
          <cell r="S1023" t="str">
            <v>IC</v>
          </cell>
          <cell r="T1023" t="str">
            <v>INB2</v>
          </cell>
          <cell r="U1023" t="str">
            <v>INB2</v>
          </cell>
          <cell r="V1023" t="str">
            <v/>
          </cell>
        </row>
        <row r="1024">
          <cell r="A1024">
            <v>7708731</v>
          </cell>
          <cell r="B1024" t="str">
            <v>AUTO CENTRE INDIA</v>
          </cell>
          <cell r="C1024" t="str">
            <v/>
          </cell>
          <cell r="D1024" t="str">
            <v/>
          </cell>
          <cell r="E1024" t="str">
            <v/>
          </cell>
          <cell r="F1024" t="str">
            <v>DELHI</v>
          </cell>
          <cell r="G1024" t="str">
            <v/>
          </cell>
          <cell r="H1024">
            <v>110007</v>
          </cell>
          <cell r="I1024" t="str">
            <v>07 Delhi</v>
          </cell>
          <cell r="J1024" t="str">
            <v>SHOP A-6 FLOOR,TRANSPORT NAGAR, TIMARPUR</v>
          </cell>
          <cell r="K1024" t="str">
            <v/>
          </cell>
          <cell r="L1024" t="str">
            <v/>
          </cell>
          <cell r="M1024" t="str">
            <v/>
          </cell>
          <cell r="N1024" t="str">
            <v>TRUCK PARKING &amp; TPT CENTER</v>
          </cell>
          <cell r="O1024" t="str">
            <v/>
          </cell>
          <cell r="P1024" t="str">
            <v/>
          </cell>
          <cell r="Q1024" t="str">
            <v/>
          </cell>
          <cell r="R1024">
            <v>9810057882</v>
          </cell>
          <cell r="S1024" t="str">
            <v>IC</v>
          </cell>
          <cell r="T1024" t="str">
            <v>IND1</v>
          </cell>
          <cell r="U1024" t="str">
            <v>IND1</v>
          </cell>
          <cell r="V1024" t="str">
            <v>acentreindia@gmail.com</v>
          </cell>
        </row>
        <row r="1025">
          <cell r="A1025">
            <v>7708855</v>
          </cell>
          <cell r="B1025" t="str">
            <v>MOHAPATRA TRADERS</v>
          </cell>
          <cell r="C1025" t="str">
            <v/>
          </cell>
          <cell r="D1025" t="str">
            <v/>
          </cell>
          <cell r="E1025" t="str">
            <v/>
          </cell>
          <cell r="F1025" t="str">
            <v>CHANDIKHOLE</v>
          </cell>
          <cell r="G1025" t="str">
            <v>JAJPUR</v>
          </cell>
          <cell r="H1025">
            <v>754296</v>
          </cell>
          <cell r="I1025" t="str">
            <v>21 Orissa</v>
          </cell>
          <cell r="J1025" t="str">
            <v>AT/P.O-CHANDIKHOLE</v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>
            <v>9937211522</v>
          </cell>
          <cell r="S1025" t="str">
            <v>IC</v>
          </cell>
          <cell r="T1025" t="str">
            <v>INO3</v>
          </cell>
          <cell r="U1025" t="str">
            <v>INO3</v>
          </cell>
          <cell r="V1025" t="str">
            <v/>
          </cell>
        </row>
        <row r="1026">
          <cell r="A1026">
            <v>7708270</v>
          </cell>
          <cell r="B1026" t="str">
            <v>SUBRAMANYA TYRES</v>
          </cell>
          <cell r="C1026" t="str">
            <v/>
          </cell>
          <cell r="D1026" t="str">
            <v/>
          </cell>
          <cell r="E1026" t="str">
            <v/>
          </cell>
          <cell r="F1026" t="str">
            <v>NANJANGUD</v>
          </cell>
          <cell r="G1026" t="str">
            <v>MYSORE</v>
          </cell>
          <cell r="H1026">
            <v>571301</v>
          </cell>
          <cell r="I1026" t="str">
            <v>29 Karnataka</v>
          </cell>
          <cell r="J1026" t="str">
            <v>HULLALLI ROAD,NANJANGUD</v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>
            <v>9448007895</v>
          </cell>
          <cell r="S1026" t="str">
            <v>IC</v>
          </cell>
          <cell r="T1026" t="str">
            <v>INK8</v>
          </cell>
          <cell r="U1026" t="str">
            <v>INK8</v>
          </cell>
          <cell r="V1026" t="str">
            <v/>
          </cell>
        </row>
        <row r="1027">
          <cell r="A1027">
            <v>7708654</v>
          </cell>
          <cell r="B1027" t="str">
            <v>SAI TYRES</v>
          </cell>
          <cell r="C1027" t="str">
            <v/>
          </cell>
          <cell r="D1027" t="str">
            <v/>
          </cell>
          <cell r="E1027" t="str">
            <v/>
          </cell>
          <cell r="F1027" t="str">
            <v>BANGALORE</v>
          </cell>
          <cell r="G1027" t="str">
            <v/>
          </cell>
          <cell r="H1027">
            <v>560002</v>
          </cell>
          <cell r="I1027" t="str">
            <v>29 Karnataka</v>
          </cell>
          <cell r="J1027" t="str">
            <v>84/184/2 MANISH TOWER J.C. ROAD</v>
          </cell>
          <cell r="K1027" t="str">
            <v/>
          </cell>
          <cell r="L1027" t="str">
            <v/>
          </cell>
          <cell r="M1027" t="str">
            <v/>
          </cell>
          <cell r="N1027" t="str">
            <v>JAYACHAMARAJENDRA</v>
          </cell>
          <cell r="O1027" t="str">
            <v/>
          </cell>
          <cell r="P1027" t="str">
            <v/>
          </cell>
          <cell r="Q1027" t="str">
            <v/>
          </cell>
          <cell r="R1027">
            <v>9844109622</v>
          </cell>
          <cell r="S1027" t="str">
            <v>IC</v>
          </cell>
          <cell r="T1027" t="str">
            <v>INK8</v>
          </cell>
          <cell r="U1027" t="str">
            <v>INK8</v>
          </cell>
          <cell r="V1027" t="str">
            <v/>
          </cell>
        </row>
        <row r="1028">
          <cell r="A1028">
            <v>7708682</v>
          </cell>
          <cell r="B1028" t="str">
            <v>ODISHA STATE TRANSPORT CORPORATION</v>
          </cell>
          <cell r="C1028" t="str">
            <v/>
          </cell>
          <cell r="D1028" t="str">
            <v/>
          </cell>
          <cell r="E1028" t="str">
            <v/>
          </cell>
          <cell r="F1028" t="str">
            <v>CUTTACK</v>
          </cell>
          <cell r="G1028" t="str">
            <v/>
          </cell>
          <cell r="H1028">
            <v>753009</v>
          </cell>
          <cell r="I1028" t="str">
            <v>21 Orissa</v>
          </cell>
          <cell r="J1028" t="str">
            <v>CENTRAL STORES,OSRTC,BADAMBADI</v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>IC</v>
          </cell>
          <cell r="T1028" t="str">
            <v>INO3</v>
          </cell>
          <cell r="U1028" t="str">
            <v>INO3</v>
          </cell>
          <cell r="V1028" t="str">
            <v/>
          </cell>
        </row>
        <row r="1029">
          <cell r="A1029">
            <v>7708414</v>
          </cell>
          <cell r="B1029" t="str">
            <v>D.S.RoadLines</v>
          </cell>
          <cell r="C1029" t="str">
            <v/>
          </cell>
          <cell r="D1029" t="str">
            <v/>
          </cell>
          <cell r="E1029" t="str">
            <v/>
          </cell>
          <cell r="F1029" t="str">
            <v>Baroda</v>
          </cell>
          <cell r="G1029" t="str">
            <v/>
          </cell>
          <cell r="H1029">
            <v>391740</v>
          </cell>
          <cell r="I1029" t="str">
            <v>24 Gujarat</v>
          </cell>
          <cell r="J1029" t="str">
            <v>A-153,Mansarover Building</v>
          </cell>
          <cell r="K1029" t="str">
            <v/>
          </cell>
          <cell r="L1029" t="str">
            <v/>
          </cell>
          <cell r="M1029" t="str">
            <v/>
          </cell>
          <cell r="N1029" t="str">
            <v>Opp Gurudwaea,Chhani</v>
          </cell>
          <cell r="O1029" t="str">
            <v/>
          </cell>
          <cell r="P1029" t="str">
            <v/>
          </cell>
          <cell r="Q1029" t="str">
            <v/>
          </cell>
          <cell r="R1029">
            <v>9913877032</v>
          </cell>
          <cell r="S1029" t="str">
            <v>IC</v>
          </cell>
          <cell r="T1029" t="str">
            <v>ING7</v>
          </cell>
          <cell r="U1029" t="str">
            <v>ING7</v>
          </cell>
          <cell r="V1029" t="str">
            <v/>
          </cell>
        </row>
        <row r="1030">
          <cell r="A1030">
            <v>7708426</v>
          </cell>
          <cell r="B1030" t="str">
            <v>KASNIA ASSOCIATES</v>
          </cell>
          <cell r="C1030" t="str">
            <v/>
          </cell>
          <cell r="D1030" t="str">
            <v/>
          </cell>
          <cell r="E1030" t="str">
            <v/>
          </cell>
          <cell r="F1030" t="str">
            <v>SURATGARH</v>
          </cell>
          <cell r="G1030" t="str">
            <v/>
          </cell>
          <cell r="H1030">
            <v>335804</v>
          </cell>
          <cell r="I1030" t="str">
            <v>08 Rajasthan</v>
          </cell>
          <cell r="J1030" t="str">
            <v>WARD NO. 14, NEAR OBC BANK, BIKANER ROAD</v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>
            <v>9414092133</v>
          </cell>
          <cell r="S1030" t="str">
            <v>IC</v>
          </cell>
          <cell r="T1030" t="str">
            <v>INR5</v>
          </cell>
          <cell r="U1030" t="str">
            <v>INR5</v>
          </cell>
          <cell r="V1030" t="str">
            <v/>
          </cell>
        </row>
        <row r="1031">
          <cell r="A1031">
            <v>7708428</v>
          </cell>
          <cell r="B1031" t="str">
            <v>SRI VINAYAGA ENTERPRIZECIES</v>
          </cell>
          <cell r="C1031" t="str">
            <v/>
          </cell>
          <cell r="D1031" t="str">
            <v/>
          </cell>
          <cell r="E1031" t="str">
            <v/>
          </cell>
          <cell r="F1031" t="str">
            <v>METTUR DAM</v>
          </cell>
          <cell r="G1031" t="str">
            <v>Salem</v>
          </cell>
          <cell r="H1031">
            <v>636404</v>
          </cell>
          <cell r="I1031" t="str">
            <v>33 Tamil Nadu</v>
          </cell>
          <cell r="J1031" t="str">
            <v>3/2-139 SALEM MAIN ROAD</v>
          </cell>
          <cell r="K1031" t="str">
            <v/>
          </cell>
          <cell r="L1031" t="str">
            <v/>
          </cell>
          <cell r="M1031" t="str">
            <v/>
          </cell>
          <cell r="N1031" t="str">
            <v>OPP VAIDHEESWARA NAGAR,KUNJANDIYUR</v>
          </cell>
          <cell r="O1031" t="str">
            <v/>
          </cell>
          <cell r="P1031" t="str">
            <v/>
          </cell>
          <cell r="Q1031" t="str">
            <v/>
          </cell>
          <cell r="R1031">
            <v>9894414467</v>
          </cell>
          <cell r="S1031" t="str">
            <v>IC</v>
          </cell>
          <cell r="T1031" t="str">
            <v>INT3</v>
          </cell>
          <cell r="U1031" t="str">
            <v>INT3</v>
          </cell>
          <cell r="V1031" t="str">
            <v/>
          </cell>
        </row>
        <row r="1032">
          <cell r="A1032">
            <v>7708296</v>
          </cell>
          <cell r="B1032" t="str">
            <v>ABHINAVA AUTOMOBILES</v>
          </cell>
          <cell r="C1032" t="str">
            <v/>
          </cell>
          <cell r="D1032" t="str">
            <v/>
          </cell>
          <cell r="E1032" t="str">
            <v/>
          </cell>
          <cell r="F1032" t="str">
            <v>YELESWARAM</v>
          </cell>
          <cell r="G1032" t="str">
            <v/>
          </cell>
          <cell r="H1032">
            <v>533429</v>
          </cell>
          <cell r="I1032" t="str">
            <v>37 Andhra Pradesh</v>
          </cell>
          <cell r="J1032" t="str">
            <v>DRNO.17-506, NARSIPATNAM ROAD</v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>
            <v>9298117999</v>
          </cell>
          <cell r="S1032" t="str">
            <v>IC</v>
          </cell>
          <cell r="T1032" t="str">
            <v>INA2</v>
          </cell>
          <cell r="U1032" t="str">
            <v>INA2</v>
          </cell>
          <cell r="V1032" t="str">
            <v/>
          </cell>
        </row>
        <row r="1033">
          <cell r="A1033">
            <v>7708678</v>
          </cell>
          <cell r="B1033" t="str">
            <v>AGARWAL PACKERS &amp; MOVERS LTD.</v>
          </cell>
          <cell r="C1033" t="str">
            <v/>
          </cell>
          <cell r="D1033" t="str">
            <v/>
          </cell>
          <cell r="E1033" t="str">
            <v/>
          </cell>
          <cell r="F1033" t="str">
            <v>DELHI</v>
          </cell>
          <cell r="G1033" t="str">
            <v/>
          </cell>
          <cell r="H1033">
            <v>110015</v>
          </cell>
          <cell r="I1033" t="str">
            <v>07 Delhi</v>
          </cell>
          <cell r="J1033" t="str">
            <v>Ist FLOOR, 21-SHIVAJI MARG</v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>011-45004301</v>
          </cell>
          <cell r="S1033" t="str">
            <v>IC</v>
          </cell>
          <cell r="T1033" t="str">
            <v/>
          </cell>
          <cell r="U1033" t="str">
            <v/>
          </cell>
          <cell r="V1033" t="str">
            <v>bill_deli@agarwalpackers.com</v>
          </cell>
        </row>
        <row r="1034">
          <cell r="A1034">
            <v>7708680</v>
          </cell>
          <cell r="B1034" t="str">
            <v>EAST INDIA TRANSPORT AGENCY</v>
          </cell>
          <cell r="C1034" t="str">
            <v/>
          </cell>
          <cell r="D1034" t="str">
            <v/>
          </cell>
          <cell r="E1034" t="str">
            <v/>
          </cell>
          <cell r="F1034" t="str">
            <v>DELHI</v>
          </cell>
          <cell r="G1034" t="str">
            <v/>
          </cell>
          <cell r="H1034">
            <v>110042</v>
          </cell>
          <cell r="I1034" t="str">
            <v>07 Delhi</v>
          </cell>
          <cell r="J1034" t="str">
            <v>AG-35,SANJAY GANDHI TRANSPORT NAGAR</v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>011-27831260</v>
          </cell>
          <cell r="S1034" t="str">
            <v>IC</v>
          </cell>
          <cell r="T1034" t="str">
            <v/>
          </cell>
          <cell r="U1034" t="str">
            <v/>
          </cell>
          <cell r="V1034" t="str">
            <v>eita.dli@eitain.com</v>
          </cell>
        </row>
        <row r="1035">
          <cell r="A1035">
            <v>7708684</v>
          </cell>
          <cell r="B1035" t="str">
            <v>SAI MULTI SERVICES</v>
          </cell>
          <cell r="C1035" t="str">
            <v/>
          </cell>
          <cell r="D1035" t="str">
            <v/>
          </cell>
          <cell r="E1035" t="str">
            <v/>
          </cell>
          <cell r="F1035" t="str">
            <v>GANGAKHED</v>
          </cell>
          <cell r="G1035" t="str">
            <v/>
          </cell>
          <cell r="H1035">
            <v>431514</v>
          </cell>
          <cell r="I1035" t="str">
            <v>27 Maharashtra</v>
          </cell>
          <cell r="J1035" t="str">
            <v>BUS STAND ROAD, GANGAKHED</v>
          </cell>
          <cell r="K1035" t="str">
            <v/>
          </cell>
          <cell r="L1035" t="str">
            <v/>
          </cell>
          <cell r="M1035" t="str">
            <v/>
          </cell>
          <cell r="N1035" t="str">
            <v>DIST. PARBHANI</v>
          </cell>
          <cell r="O1035" t="str">
            <v/>
          </cell>
          <cell r="P1035" t="str">
            <v/>
          </cell>
          <cell r="Q1035" t="str">
            <v/>
          </cell>
          <cell r="R1035">
            <v>9423113900</v>
          </cell>
          <cell r="S1035" t="str">
            <v>IC</v>
          </cell>
          <cell r="T1035" t="str">
            <v>INM0</v>
          </cell>
          <cell r="U1035" t="str">
            <v>INM0</v>
          </cell>
          <cell r="V1035" t="str">
            <v/>
          </cell>
        </row>
        <row r="1036">
          <cell r="A1036">
            <v>7708699</v>
          </cell>
          <cell r="B1036" t="str">
            <v>NATIONAL TYRE</v>
          </cell>
          <cell r="C1036" t="str">
            <v/>
          </cell>
          <cell r="D1036" t="str">
            <v/>
          </cell>
          <cell r="E1036" t="str">
            <v/>
          </cell>
          <cell r="F1036" t="str">
            <v>NER CHOWK</v>
          </cell>
          <cell r="G1036" t="str">
            <v>DIST- MANDI</v>
          </cell>
          <cell r="H1036">
            <v>175008</v>
          </cell>
          <cell r="I1036" t="str">
            <v>02 Himachal Pradesh</v>
          </cell>
          <cell r="J1036" t="str">
            <v>NER CHOWK</v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>
            <v>9418066169</v>
          </cell>
          <cell r="S1036" t="str">
            <v>IC</v>
          </cell>
          <cell r="T1036" t="str">
            <v>INHB</v>
          </cell>
          <cell r="U1036" t="str">
            <v>INHB</v>
          </cell>
          <cell r="V1036" t="str">
            <v/>
          </cell>
        </row>
        <row r="1037">
          <cell r="A1037">
            <v>7708711</v>
          </cell>
          <cell r="B1037" t="str">
            <v>LAL SALES AND SERVICE</v>
          </cell>
          <cell r="C1037" t="str">
            <v/>
          </cell>
          <cell r="D1037" t="str">
            <v/>
          </cell>
          <cell r="E1037" t="str">
            <v/>
          </cell>
          <cell r="F1037" t="str">
            <v>CHENNAI</v>
          </cell>
          <cell r="G1037" t="str">
            <v/>
          </cell>
          <cell r="H1037">
            <v>600014</v>
          </cell>
          <cell r="I1037" t="str">
            <v>33 Tamil Nadu</v>
          </cell>
          <cell r="J1037" t="str">
            <v>11, WHITES ROAD ROYAPETTAH</v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>
            <v>9840091028</v>
          </cell>
          <cell r="S1037" t="str">
            <v>IC</v>
          </cell>
          <cell r="T1037" t="str">
            <v>INT0</v>
          </cell>
          <cell r="U1037" t="str">
            <v>INT0</v>
          </cell>
          <cell r="V1037" t="str">
            <v/>
          </cell>
        </row>
        <row r="1038">
          <cell r="A1038">
            <v>7707706</v>
          </cell>
          <cell r="B1038" t="str">
            <v>PAWAN KUMAR BANSAL</v>
          </cell>
          <cell r="C1038" t="str">
            <v/>
          </cell>
          <cell r="D1038" t="str">
            <v/>
          </cell>
          <cell r="E1038" t="str">
            <v/>
          </cell>
          <cell r="F1038" t="str">
            <v>PARWANOO</v>
          </cell>
          <cell r="G1038" t="str">
            <v>HIMACHAL PRADESH</v>
          </cell>
          <cell r="H1038">
            <v>173210</v>
          </cell>
          <cell r="I1038" t="str">
            <v>02 Himachal Pradesh</v>
          </cell>
          <cell r="J1038" t="str">
            <v>NERA SHEETLA MATA MANDIR</v>
          </cell>
          <cell r="K1038" t="str">
            <v/>
          </cell>
          <cell r="L1038" t="str">
            <v/>
          </cell>
          <cell r="M1038" t="str">
            <v/>
          </cell>
          <cell r="N1038" t="str">
            <v>SECTOR- 2 , PARWANOO</v>
          </cell>
          <cell r="O1038" t="str">
            <v/>
          </cell>
          <cell r="P1038" t="str">
            <v/>
          </cell>
          <cell r="Q1038" t="str">
            <v/>
          </cell>
          <cell r="R1038">
            <v>9816570545</v>
          </cell>
          <cell r="S1038" t="str">
            <v>IC</v>
          </cell>
          <cell r="T1038" t="str">
            <v>INHB</v>
          </cell>
          <cell r="U1038" t="str">
            <v>INHB</v>
          </cell>
          <cell r="V1038" t="str">
            <v/>
          </cell>
        </row>
        <row r="1039">
          <cell r="A1039">
            <v>7708446</v>
          </cell>
          <cell r="B1039" t="str">
            <v>NATIONAL TYRES</v>
          </cell>
          <cell r="C1039" t="str">
            <v/>
          </cell>
          <cell r="D1039" t="str">
            <v/>
          </cell>
          <cell r="E1039" t="str">
            <v/>
          </cell>
          <cell r="F1039" t="str">
            <v>ETAWAH</v>
          </cell>
          <cell r="G1039" t="str">
            <v/>
          </cell>
          <cell r="H1039">
            <v>206001</v>
          </cell>
          <cell r="I1039" t="str">
            <v>09 Uttar Pradesh</v>
          </cell>
          <cell r="J1039" t="str">
            <v>TAKIYA AZAD GANJ, ETAWAH, U. P.</v>
          </cell>
          <cell r="K1039" t="str">
            <v/>
          </cell>
          <cell r="L1039" t="str">
            <v/>
          </cell>
          <cell r="M1039" t="str">
            <v/>
          </cell>
          <cell r="N1039" t="str">
            <v>462 Katra Samser Kha,</v>
          </cell>
          <cell r="O1039" t="str">
            <v/>
          </cell>
          <cell r="P1039" t="str">
            <v/>
          </cell>
          <cell r="Q1039" t="str">
            <v/>
          </cell>
          <cell r="R1039">
            <v>9412159849</v>
          </cell>
          <cell r="S1039" t="str">
            <v>IC</v>
          </cell>
          <cell r="T1039" t="str">
            <v>INUA</v>
          </cell>
          <cell r="U1039" t="str">
            <v>INUA</v>
          </cell>
          <cell r="V1039" t="str">
            <v>nationaltyres90@gmail.com</v>
          </cell>
        </row>
        <row r="1040">
          <cell r="A1040">
            <v>7708462</v>
          </cell>
          <cell r="B1040" t="str">
            <v>BEST DRIVE</v>
          </cell>
          <cell r="C1040" t="str">
            <v/>
          </cell>
          <cell r="D1040" t="str">
            <v/>
          </cell>
          <cell r="E1040" t="str">
            <v/>
          </cell>
          <cell r="F1040" t="str">
            <v>MYSORE</v>
          </cell>
          <cell r="G1040" t="str">
            <v/>
          </cell>
          <cell r="H1040">
            <v>570019</v>
          </cell>
          <cell r="I1040" t="str">
            <v>29 Karnataka</v>
          </cell>
          <cell r="J1040" t="str">
            <v>135,Ganesh Temple Road,2nd Stage,Udaygiri</v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>
            <v>9448734003</v>
          </cell>
          <cell r="S1040" t="str">
            <v>IC</v>
          </cell>
          <cell r="T1040" t="str">
            <v>INK8</v>
          </cell>
          <cell r="U1040" t="str">
            <v>INK8</v>
          </cell>
          <cell r="V1040" t="str">
            <v/>
          </cell>
        </row>
        <row r="1041">
          <cell r="A1041">
            <v>7708360</v>
          </cell>
          <cell r="B1041" t="str">
            <v>Little Flower Tyres &amp; Oils</v>
          </cell>
          <cell r="C1041" t="str">
            <v/>
          </cell>
          <cell r="D1041" t="str">
            <v/>
          </cell>
          <cell r="E1041" t="str">
            <v/>
          </cell>
          <cell r="F1041" t="str">
            <v>Cochin</v>
          </cell>
          <cell r="G1041" t="str">
            <v/>
          </cell>
          <cell r="H1041">
            <v>688534</v>
          </cell>
          <cell r="I1041" t="str">
            <v>32 Kerala</v>
          </cell>
          <cell r="J1041" t="str">
            <v>V1 / 453 B, National Highway Road,</v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>
            <v>9496450097</v>
          </cell>
          <cell r="S1041" t="str">
            <v>IC</v>
          </cell>
          <cell r="T1041" t="str">
            <v>INKB</v>
          </cell>
          <cell r="U1041" t="str">
            <v>INKB</v>
          </cell>
          <cell r="V1041" t="str">
            <v/>
          </cell>
        </row>
        <row r="1042">
          <cell r="A1042">
            <v>7708353</v>
          </cell>
          <cell r="B1042" t="str">
            <v>DEEPTHI SRINIVAS TYRES</v>
          </cell>
          <cell r="C1042" t="str">
            <v/>
          </cell>
          <cell r="D1042" t="str">
            <v/>
          </cell>
          <cell r="E1042" t="str">
            <v/>
          </cell>
          <cell r="F1042" t="str">
            <v>VIJAYAWADA</v>
          </cell>
          <cell r="G1042" t="str">
            <v/>
          </cell>
          <cell r="H1042">
            <v>520010</v>
          </cell>
          <cell r="I1042" t="str">
            <v>37 Andhra Pradesh</v>
          </cell>
          <cell r="J1042" t="str">
            <v>40-26-44/3,NEAR JOYTHI MAHAL</v>
          </cell>
          <cell r="K1042" t="str">
            <v/>
          </cell>
          <cell r="L1042" t="str">
            <v/>
          </cell>
          <cell r="M1042" t="str">
            <v/>
          </cell>
          <cell r="N1042" t="str">
            <v>SRIRAMNAGAR,VIJAYAWADA-10</v>
          </cell>
          <cell r="O1042" t="str">
            <v/>
          </cell>
          <cell r="P1042" t="str">
            <v/>
          </cell>
          <cell r="Q1042" t="str">
            <v/>
          </cell>
          <cell r="R1042">
            <v>9440157399</v>
          </cell>
          <cell r="S1042" t="str">
            <v>IC</v>
          </cell>
          <cell r="T1042" t="str">
            <v>INA3</v>
          </cell>
          <cell r="U1042" t="str">
            <v>INA3</v>
          </cell>
          <cell r="V1042" t="str">
            <v>chintavasu77@gmail.com</v>
          </cell>
        </row>
        <row r="1043">
          <cell r="A1043">
            <v>7708840</v>
          </cell>
          <cell r="B1043" t="str">
            <v>SAI TYRES</v>
          </cell>
          <cell r="C1043" t="str">
            <v/>
          </cell>
          <cell r="D1043" t="str">
            <v/>
          </cell>
          <cell r="E1043" t="str">
            <v/>
          </cell>
          <cell r="F1043" t="str">
            <v>SHIRPUR</v>
          </cell>
          <cell r="G1043" t="str">
            <v>DHULE</v>
          </cell>
          <cell r="H1043">
            <v>425405</v>
          </cell>
          <cell r="I1043" t="str">
            <v>27 Maharashtra</v>
          </cell>
          <cell r="J1043" t="str">
            <v>SHOP NO 144,MUKESH BHAI PATEL COMPLEX</v>
          </cell>
          <cell r="K1043" t="str">
            <v/>
          </cell>
          <cell r="L1043" t="str">
            <v/>
          </cell>
          <cell r="M1043" t="str">
            <v/>
          </cell>
          <cell r="N1043" t="str">
            <v>MANDAL ROAD</v>
          </cell>
          <cell r="O1043" t="str">
            <v/>
          </cell>
          <cell r="P1043" t="str">
            <v/>
          </cell>
          <cell r="Q1043" t="str">
            <v/>
          </cell>
          <cell r="R1043">
            <v>9860210290</v>
          </cell>
          <cell r="S1043" t="str">
            <v>IC</v>
          </cell>
          <cell r="T1043" t="str">
            <v>INMG</v>
          </cell>
          <cell r="U1043" t="str">
            <v>INMG</v>
          </cell>
          <cell r="V1043" t="str">
            <v>saityres28@gmail.com</v>
          </cell>
        </row>
        <row r="1044">
          <cell r="A1044">
            <v>7708841</v>
          </cell>
          <cell r="B1044" t="str">
            <v>DASU RAM NAUTAN DASS</v>
          </cell>
          <cell r="C1044" t="str">
            <v/>
          </cell>
          <cell r="D1044" t="str">
            <v/>
          </cell>
          <cell r="E1044" t="str">
            <v/>
          </cell>
          <cell r="F1044" t="str">
            <v>RAJPURA</v>
          </cell>
          <cell r="G1044" t="str">
            <v/>
          </cell>
          <cell r="H1044">
            <v>140401</v>
          </cell>
          <cell r="I1044" t="str">
            <v>03 Punjab</v>
          </cell>
          <cell r="J1044" t="str">
            <v>NEAR GAGAN CHOWK , AMBALA BYE PASS ,</v>
          </cell>
          <cell r="K1044" t="str">
            <v/>
          </cell>
          <cell r="L1044" t="str">
            <v/>
          </cell>
          <cell r="M1044" t="str">
            <v/>
          </cell>
          <cell r="N1044" t="str">
            <v>Patiala</v>
          </cell>
          <cell r="O1044" t="str">
            <v/>
          </cell>
          <cell r="P1044" t="str">
            <v/>
          </cell>
          <cell r="Q1044" t="str">
            <v/>
          </cell>
          <cell r="R1044">
            <v>9888464690</v>
          </cell>
          <cell r="S1044" t="str">
            <v>IC</v>
          </cell>
          <cell r="T1044" t="str">
            <v>INP6</v>
          </cell>
          <cell r="U1044" t="str">
            <v>INP6</v>
          </cell>
          <cell r="V1044" t="str">
            <v>vankush54@gmail.com</v>
          </cell>
        </row>
        <row r="1045">
          <cell r="A1045">
            <v>7708495</v>
          </cell>
          <cell r="B1045" t="str">
            <v>GOODWILL MARKETING COMPANY</v>
          </cell>
          <cell r="C1045" t="str">
            <v/>
          </cell>
          <cell r="D1045" t="str">
            <v/>
          </cell>
          <cell r="E1045" t="str">
            <v/>
          </cell>
          <cell r="F1045" t="str">
            <v>JAIPUR</v>
          </cell>
          <cell r="G1045" t="str">
            <v/>
          </cell>
          <cell r="H1045">
            <v>302003</v>
          </cell>
          <cell r="I1045" t="str">
            <v>08 Rajasthan</v>
          </cell>
          <cell r="J1045" t="str">
            <v>F-9 TRANSPORT NAGAR</v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9414048656</v>
          </cell>
          <cell r="S1045" t="str">
            <v>IC</v>
          </cell>
          <cell r="T1045" t="str">
            <v>INR3</v>
          </cell>
          <cell r="U1045" t="str">
            <v>INR3</v>
          </cell>
          <cell r="V1045" t="str">
            <v/>
          </cell>
        </row>
        <row r="1046">
          <cell r="A1046">
            <v>7708516</v>
          </cell>
          <cell r="B1046" t="str">
            <v>M/s. VVJ Tyres</v>
          </cell>
          <cell r="C1046" t="str">
            <v/>
          </cell>
          <cell r="D1046" t="str">
            <v/>
          </cell>
          <cell r="E1046" t="str">
            <v/>
          </cell>
          <cell r="F1046" t="str">
            <v>Tuticorin</v>
          </cell>
          <cell r="G1046" t="str">
            <v/>
          </cell>
          <cell r="H1046">
            <v>628101</v>
          </cell>
          <cell r="I1046" t="str">
            <v>33 Tamil Nadu</v>
          </cell>
          <cell r="J1046" t="str">
            <v>2/209, Palai Main Road, Korampalam</v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>
            <v>9443162614</v>
          </cell>
          <cell r="S1046" t="str">
            <v>IC</v>
          </cell>
          <cell r="T1046" t="str">
            <v>INT4</v>
          </cell>
          <cell r="U1046" t="str">
            <v>INT4</v>
          </cell>
          <cell r="V1046" t="str">
            <v/>
          </cell>
        </row>
        <row r="1047">
          <cell r="A1047">
            <v>7708526</v>
          </cell>
          <cell r="B1047" t="str">
            <v>LILA TYRES</v>
          </cell>
          <cell r="C1047" t="str">
            <v/>
          </cell>
          <cell r="D1047" t="str">
            <v/>
          </cell>
          <cell r="E1047" t="str">
            <v/>
          </cell>
          <cell r="F1047" t="str">
            <v>SAHIBGANJ</v>
          </cell>
          <cell r="G1047" t="str">
            <v/>
          </cell>
          <cell r="H1047">
            <v>816109</v>
          </cell>
          <cell r="I1047" t="str">
            <v>20 Jharkhand</v>
          </cell>
          <cell r="J1047" t="str">
            <v>MAHAJAN PATTI</v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>
            <v>9431369915</v>
          </cell>
          <cell r="S1047" t="str">
            <v>IC</v>
          </cell>
          <cell r="T1047" t="str">
            <v>INJ7</v>
          </cell>
          <cell r="U1047" t="str">
            <v>INJ7</v>
          </cell>
          <cell r="V1047" t="str">
            <v/>
          </cell>
        </row>
        <row r="1048">
          <cell r="A1048">
            <v>7708527</v>
          </cell>
          <cell r="B1048" t="str">
            <v>BIJI ENTERPRISES</v>
          </cell>
          <cell r="C1048" t="str">
            <v/>
          </cell>
          <cell r="D1048" t="str">
            <v/>
          </cell>
          <cell r="E1048" t="str">
            <v/>
          </cell>
          <cell r="F1048" t="str">
            <v>BEAWAR</v>
          </cell>
          <cell r="G1048" t="str">
            <v/>
          </cell>
          <cell r="H1048">
            <v>305909</v>
          </cell>
          <cell r="I1048" t="str">
            <v>08 Rajasthan</v>
          </cell>
          <cell r="J1048" t="str">
            <v>MANGAL PLAZA,OUTSIDE CHANG GATE BEAWAR</v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>
            <v>9828522588</v>
          </cell>
          <cell r="S1048" t="str">
            <v>IC</v>
          </cell>
          <cell r="T1048" t="str">
            <v>INR3</v>
          </cell>
          <cell r="U1048" t="str">
            <v>INR3</v>
          </cell>
          <cell r="V1048" t="str">
            <v/>
          </cell>
        </row>
        <row r="1049">
          <cell r="A1049">
            <v>7708739</v>
          </cell>
          <cell r="B1049" t="str">
            <v>AMAN TYRES</v>
          </cell>
          <cell r="C1049" t="str">
            <v/>
          </cell>
          <cell r="D1049" t="str">
            <v/>
          </cell>
          <cell r="E1049" t="str">
            <v/>
          </cell>
          <cell r="F1049" t="str">
            <v>AMBALA</v>
          </cell>
          <cell r="G1049" t="str">
            <v/>
          </cell>
          <cell r="H1049">
            <v>134003</v>
          </cell>
          <cell r="I1049" t="str">
            <v>06 Haryana</v>
          </cell>
          <cell r="J1049" t="str">
            <v>MOTOR MARKET AMBALA</v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>
            <v>9416134769</v>
          </cell>
          <cell r="S1049" t="str">
            <v>IC</v>
          </cell>
          <cell r="T1049" t="str">
            <v>INH9</v>
          </cell>
          <cell r="U1049" t="str">
            <v>INH9</v>
          </cell>
          <cell r="V1049" t="str">
            <v/>
          </cell>
        </row>
        <row r="1050">
          <cell r="A1050">
            <v>7708748</v>
          </cell>
          <cell r="B1050" t="str">
            <v>PEARL INTERNATIONAL</v>
          </cell>
          <cell r="C1050" t="str">
            <v/>
          </cell>
          <cell r="D1050" t="str">
            <v/>
          </cell>
          <cell r="E1050" t="str">
            <v/>
          </cell>
          <cell r="F1050" t="str">
            <v>GANDHIDHAM</v>
          </cell>
          <cell r="G1050" t="str">
            <v/>
          </cell>
          <cell r="H1050">
            <v>370201</v>
          </cell>
          <cell r="I1050" t="str">
            <v>24 Gujarat</v>
          </cell>
          <cell r="J1050" t="str">
            <v>220 PLAOT NO 93, SECTOR 8</v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>
            <v>9825150231</v>
          </cell>
          <cell r="S1050" t="str">
            <v>IC</v>
          </cell>
          <cell r="T1050" t="str">
            <v>ING3</v>
          </cell>
          <cell r="U1050" t="str">
            <v>ING3</v>
          </cell>
          <cell r="V1050" t="str">
            <v/>
          </cell>
        </row>
        <row r="1051">
          <cell r="A1051">
            <v>7708500</v>
          </cell>
          <cell r="B1051" t="str">
            <v>SRI SRINIVASA TYRES&amp;AUTOMOBILES</v>
          </cell>
          <cell r="C1051" t="str">
            <v/>
          </cell>
          <cell r="D1051" t="str">
            <v/>
          </cell>
          <cell r="E1051" t="str">
            <v/>
          </cell>
          <cell r="F1051" t="str">
            <v>KASI BUGGA</v>
          </cell>
          <cell r="G1051" t="str">
            <v/>
          </cell>
          <cell r="H1051">
            <v>532222</v>
          </cell>
          <cell r="I1051" t="str">
            <v>37 Andhra Pradesh</v>
          </cell>
          <cell r="J1051" t="str">
            <v>OLD NH-5,GT ROAD</v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>
            <v>9440412972</v>
          </cell>
          <cell r="S1051" t="str">
            <v>IC</v>
          </cell>
          <cell r="T1051" t="str">
            <v>INA2</v>
          </cell>
          <cell r="U1051" t="str">
            <v>INA2</v>
          </cell>
          <cell r="V1051" t="str">
            <v/>
          </cell>
        </row>
        <row r="1052">
          <cell r="A1052">
            <v>7708548</v>
          </cell>
          <cell r="B1052" t="str">
            <v>CHOUDHARY TYRES</v>
          </cell>
          <cell r="C1052" t="str">
            <v/>
          </cell>
          <cell r="D1052" t="str">
            <v/>
          </cell>
          <cell r="E1052" t="str">
            <v/>
          </cell>
          <cell r="F1052" t="str">
            <v>KARNAL</v>
          </cell>
          <cell r="G1052" t="str">
            <v/>
          </cell>
          <cell r="H1052">
            <v>132001</v>
          </cell>
          <cell r="I1052" t="str">
            <v>06 Haryana</v>
          </cell>
          <cell r="J1052" t="str">
            <v>NEAR K.R. THEATRE, MEERUT ROAD</v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9813050755</v>
          </cell>
          <cell r="S1052" t="str">
            <v>IC</v>
          </cell>
          <cell r="T1052" t="str">
            <v>INH4</v>
          </cell>
          <cell r="U1052" t="str">
            <v>INH4</v>
          </cell>
          <cell r="V1052" t="str">
            <v/>
          </cell>
        </row>
        <row r="1053">
          <cell r="A1053">
            <v>7708552</v>
          </cell>
          <cell r="B1053" t="str">
            <v>SHIRE RAM TYRES</v>
          </cell>
          <cell r="C1053" t="str">
            <v/>
          </cell>
          <cell r="D1053" t="str">
            <v/>
          </cell>
          <cell r="E1053" t="str">
            <v/>
          </cell>
          <cell r="F1053" t="str">
            <v>BHOPAL</v>
          </cell>
          <cell r="G1053" t="str">
            <v/>
          </cell>
          <cell r="H1053">
            <v>462022</v>
          </cell>
          <cell r="I1053" t="str">
            <v>23 Madhya Pradesh</v>
          </cell>
          <cell r="J1053" t="str">
            <v>HATHAIKHEDA ROAD,BHAWANI CHOWK,</v>
          </cell>
          <cell r="K1053" t="str">
            <v/>
          </cell>
          <cell r="L1053" t="str">
            <v/>
          </cell>
          <cell r="M1053" t="str">
            <v/>
          </cell>
          <cell r="N1053" t="str">
            <v>ANAND NAGAR,</v>
          </cell>
          <cell r="O1053" t="str">
            <v/>
          </cell>
          <cell r="P1053" t="str">
            <v/>
          </cell>
          <cell r="Q1053" t="str">
            <v/>
          </cell>
          <cell r="R1053">
            <v>9826019253</v>
          </cell>
          <cell r="S1053" t="str">
            <v>IC</v>
          </cell>
          <cell r="T1053" t="str">
            <v>INME</v>
          </cell>
          <cell r="U1053" t="str">
            <v>INME</v>
          </cell>
          <cell r="V1053" t="str">
            <v>rajeshchouksey2000@gmail.com</v>
          </cell>
        </row>
        <row r="1054">
          <cell r="A1054">
            <v>7708006</v>
          </cell>
          <cell r="B1054" t="str">
            <v>ORIENT TRANSPORT CARRIER</v>
          </cell>
          <cell r="C1054" t="str">
            <v/>
          </cell>
          <cell r="D1054" t="str">
            <v/>
          </cell>
          <cell r="E1054" t="str">
            <v/>
          </cell>
          <cell r="F1054" t="str">
            <v>INDORE</v>
          </cell>
          <cell r="G1054" t="str">
            <v/>
          </cell>
          <cell r="H1054">
            <v>452001</v>
          </cell>
          <cell r="I1054" t="str">
            <v>23 Madhya Pradesh</v>
          </cell>
          <cell r="J1054" t="str">
            <v>72-TRASPORT NAGAR,INDORE M.P.</v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>
            <v>9826010677</v>
          </cell>
          <cell r="S1054" t="str">
            <v>IC</v>
          </cell>
          <cell r="T1054" t="str">
            <v>INMB</v>
          </cell>
          <cell r="U1054" t="str">
            <v>INMB</v>
          </cell>
          <cell r="V1054" t="str">
            <v/>
          </cell>
        </row>
        <row r="1055">
          <cell r="A1055">
            <v>7708066</v>
          </cell>
          <cell r="B1055" t="str">
            <v>ERAM TYRES</v>
          </cell>
          <cell r="C1055" t="str">
            <v/>
          </cell>
          <cell r="D1055" t="str">
            <v/>
          </cell>
          <cell r="E1055" t="str">
            <v/>
          </cell>
          <cell r="F1055" t="str">
            <v>RICHA</v>
          </cell>
          <cell r="G1055" t="str">
            <v>BAREILLY</v>
          </cell>
          <cell r="H1055">
            <v>243205</v>
          </cell>
          <cell r="I1055" t="str">
            <v>09 Uttar Pradesh</v>
          </cell>
          <cell r="J1055" t="str">
            <v/>
          </cell>
          <cell r="K1055" t="str">
            <v/>
          </cell>
          <cell r="L1055" t="str">
            <v>JAHANABAD ROAD, RICHHA,TEHSHEEL - BAHERI</v>
          </cell>
          <cell r="M1055" t="str">
            <v>RICHA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>
            <v>9536245786</v>
          </cell>
          <cell r="S1055" t="str">
            <v>IC</v>
          </cell>
          <cell r="T1055" t="str">
            <v>INUS</v>
          </cell>
          <cell r="U1055" t="str">
            <v>INUS</v>
          </cell>
          <cell r="V1055" t="str">
            <v/>
          </cell>
        </row>
        <row r="1056">
          <cell r="A1056">
            <v>7708148</v>
          </cell>
          <cell r="B1056" t="str">
            <v>Narendra Pal khanuja</v>
          </cell>
          <cell r="C1056" t="str">
            <v/>
          </cell>
          <cell r="D1056" t="str">
            <v/>
          </cell>
          <cell r="E1056" t="str">
            <v/>
          </cell>
          <cell r="F1056" t="str">
            <v>INDORE</v>
          </cell>
          <cell r="G1056" t="str">
            <v/>
          </cell>
          <cell r="H1056">
            <v>452001</v>
          </cell>
          <cell r="I1056" t="str">
            <v>23 Madhya Pradesh</v>
          </cell>
          <cell r="J1056" t="str">
            <v>TPT . NAGAR INDORE</v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>
            <v>9425060601</v>
          </cell>
          <cell r="S1056" t="str">
            <v>IC</v>
          </cell>
          <cell r="T1056" t="str">
            <v>INMB</v>
          </cell>
          <cell r="U1056" t="str">
            <v>INMB</v>
          </cell>
          <cell r="V1056" t="str">
            <v/>
          </cell>
        </row>
        <row r="1057">
          <cell r="A1057">
            <v>7708163</v>
          </cell>
          <cell r="B1057" t="str">
            <v>SUNKARA . ANIL KUMAR</v>
          </cell>
          <cell r="C1057" t="str">
            <v/>
          </cell>
          <cell r="D1057" t="str">
            <v/>
          </cell>
          <cell r="E1057" t="str">
            <v/>
          </cell>
          <cell r="F1057" t="str">
            <v>VIJAYAWADA</v>
          </cell>
          <cell r="G1057" t="str">
            <v/>
          </cell>
          <cell r="H1057">
            <v>520004</v>
          </cell>
          <cell r="I1057" t="str">
            <v>37 Andhra Pradesh</v>
          </cell>
          <cell r="J1057" t="str">
            <v>DNO-51-1-8F ,NEAR ESI HOSPITAL,Gundala</v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>
            <v>9440539999</v>
          </cell>
          <cell r="S1057" t="str">
            <v>IC</v>
          </cell>
          <cell r="T1057" t="str">
            <v>INA3</v>
          </cell>
          <cell r="U1057" t="str">
            <v>INA3</v>
          </cell>
          <cell r="V1057" t="str">
            <v/>
          </cell>
        </row>
        <row r="1058">
          <cell r="A1058">
            <v>7707735</v>
          </cell>
          <cell r="B1058" t="str">
            <v>Bunty Singh Bali</v>
          </cell>
          <cell r="C1058" t="str">
            <v/>
          </cell>
          <cell r="D1058" t="str">
            <v/>
          </cell>
          <cell r="E1058" t="str">
            <v/>
          </cell>
          <cell r="F1058" t="str">
            <v>Bilaspur</v>
          </cell>
          <cell r="G1058" t="str">
            <v/>
          </cell>
          <cell r="H1058">
            <v>495001</v>
          </cell>
          <cell r="I1058" t="str">
            <v>22 Chhattisgarh</v>
          </cell>
          <cell r="J1058" t="str">
            <v>House No. 02 Near Hanuman Mandir</v>
          </cell>
          <cell r="K1058" t="str">
            <v/>
          </cell>
          <cell r="L1058" t="str">
            <v/>
          </cell>
          <cell r="M1058" t="str">
            <v/>
          </cell>
          <cell r="N1058" t="str">
            <v>27 Kholi,Vikas Nagar</v>
          </cell>
          <cell r="O1058" t="str">
            <v/>
          </cell>
          <cell r="P1058" t="str">
            <v/>
          </cell>
          <cell r="Q1058" t="str">
            <v/>
          </cell>
          <cell r="R1058">
            <v>9993851511</v>
          </cell>
          <cell r="S1058" t="str">
            <v>IC</v>
          </cell>
          <cell r="T1058" t="str">
            <v>INC2</v>
          </cell>
          <cell r="U1058" t="str">
            <v>INC2</v>
          </cell>
          <cell r="V1058" t="str">
            <v/>
          </cell>
        </row>
        <row r="1059">
          <cell r="A1059">
            <v>7708577</v>
          </cell>
          <cell r="B1059" t="str">
            <v>SANTOSH ALIGNMENT</v>
          </cell>
          <cell r="C1059" t="str">
            <v/>
          </cell>
          <cell r="D1059" t="str">
            <v/>
          </cell>
          <cell r="E1059" t="str">
            <v/>
          </cell>
          <cell r="F1059" t="str">
            <v>MURTIZAPUR</v>
          </cell>
          <cell r="G1059" t="str">
            <v>AKOLA</v>
          </cell>
          <cell r="H1059">
            <v>444107</v>
          </cell>
          <cell r="I1059" t="str">
            <v>27 Maharashtra</v>
          </cell>
          <cell r="J1059" t="str">
            <v>H. NO. 367, N H NO. 6,MURTIZAPUR BY PASS ROAD</v>
          </cell>
          <cell r="K1059" t="str">
            <v/>
          </cell>
          <cell r="L1059" t="str">
            <v/>
          </cell>
          <cell r="M1059" t="str">
            <v/>
          </cell>
          <cell r="N1059" t="str">
            <v>HATGAON,TALUKA : MURTIZAPUR</v>
          </cell>
          <cell r="O1059" t="str">
            <v/>
          </cell>
          <cell r="P1059" t="str">
            <v/>
          </cell>
          <cell r="Q1059" t="str">
            <v/>
          </cell>
          <cell r="R1059">
            <v>9270095999</v>
          </cell>
          <cell r="S1059" t="str">
            <v>IC</v>
          </cell>
          <cell r="T1059" t="str">
            <v>INM0</v>
          </cell>
          <cell r="U1059" t="str">
            <v>INM0</v>
          </cell>
          <cell r="V1059" t="str">
            <v/>
          </cell>
        </row>
        <row r="1060">
          <cell r="A1060">
            <v>7708589</v>
          </cell>
          <cell r="B1060" t="str">
            <v>SREE NAIDU TYRES</v>
          </cell>
          <cell r="C1060" t="str">
            <v/>
          </cell>
          <cell r="D1060" t="str">
            <v/>
          </cell>
          <cell r="E1060" t="str">
            <v/>
          </cell>
          <cell r="F1060" t="str">
            <v>VIJAYAWADA</v>
          </cell>
          <cell r="G1060" t="str">
            <v/>
          </cell>
          <cell r="H1060">
            <v>520007</v>
          </cell>
          <cell r="I1060" t="str">
            <v>37 Andhra Pradesh</v>
          </cell>
          <cell r="J1060" t="str">
            <v>R.S.NO.482- 483, PHASE 3rd, PLOT NO 7,AUTO NAGAR</v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>
            <v>9393333799</v>
          </cell>
          <cell r="S1060" t="str">
            <v>IC</v>
          </cell>
          <cell r="T1060" t="str">
            <v>INA3</v>
          </cell>
          <cell r="U1060" t="str">
            <v>INA3</v>
          </cell>
          <cell r="V1060" t="str">
            <v/>
          </cell>
        </row>
        <row r="1061">
          <cell r="A1061">
            <v>7708596</v>
          </cell>
          <cell r="B1061" t="str">
            <v>WASEEM AKRAM ENTERPRISES</v>
          </cell>
          <cell r="C1061" t="str">
            <v/>
          </cell>
          <cell r="D1061" t="str">
            <v/>
          </cell>
          <cell r="E1061" t="str">
            <v/>
          </cell>
          <cell r="F1061" t="str">
            <v>MEWAT</v>
          </cell>
          <cell r="G1061" t="str">
            <v/>
          </cell>
          <cell r="H1061">
            <v>122107</v>
          </cell>
          <cell r="I1061" t="str">
            <v>06 Haryana</v>
          </cell>
          <cell r="J1061" t="str">
            <v>OlLD DELHI ALWAR ROAD,NUH</v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>
            <v>9416000586</v>
          </cell>
          <cell r="S1061" t="str">
            <v>IC</v>
          </cell>
          <cell r="T1061" t="str">
            <v>INH8</v>
          </cell>
          <cell r="U1061" t="str">
            <v>INH8</v>
          </cell>
          <cell r="V1061" t="str">
            <v/>
          </cell>
        </row>
        <row r="1062">
          <cell r="A1062">
            <v>7708187</v>
          </cell>
          <cell r="B1062" t="str">
            <v>A.P.S.R.T.C.</v>
          </cell>
          <cell r="C1062" t="str">
            <v/>
          </cell>
          <cell r="D1062" t="str">
            <v/>
          </cell>
          <cell r="E1062" t="str">
            <v/>
          </cell>
          <cell r="F1062" t="str">
            <v>Uppal Hyderabad</v>
          </cell>
          <cell r="G1062" t="str">
            <v/>
          </cell>
          <cell r="H1062">
            <v>500012</v>
          </cell>
          <cell r="I1062" t="str">
            <v>36 Telangana</v>
          </cell>
          <cell r="J1062" t="str">
            <v>Stores Officer - D&amp;T,APSRTC,Workshop Complex</v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>
            <v>9959226101</v>
          </cell>
          <cell r="S1062" t="str">
            <v>IC</v>
          </cell>
          <cell r="T1062" t="str">
            <v>INA1</v>
          </cell>
          <cell r="U1062" t="str">
            <v>INA1</v>
          </cell>
          <cell r="V1062" t="str">
            <v/>
          </cell>
        </row>
        <row r="1063">
          <cell r="A1063">
            <v>7708188</v>
          </cell>
          <cell r="B1063" t="str">
            <v>SERMAN INDIA ROAD MAKERS PVT LIMITED</v>
          </cell>
          <cell r="C1063" t="str">
            <v/>
          </cell>
          <cell r="D1063" t="str">
            <v/>
          </cell>
          <cell r="E1063" t="str">
            <v/>
          </cell>
          <cell r="F1063" t="str">
            <v>BHOPAL</v>
          </cell>
          <cell r="G1063" t="str">
            <v/>
          </cell>
          <cell r="H1063">
            <v>462001</v>
          </cell>
          <cell r="I1063" t="str">
            <v>23 Madhya Pradesh</v>
          </cell>
          <cell r="J1063" t="str">
            <v>F-9,IST FLOOR,NADRA COMPLEX,</v>
          </cell>
          <cell r="K1063" t="str">
            <v/>
          </cell>
          <cell r="L1063" t="str">
            <v/>
          </cell>
          <cell r="M1063" t="str">
            <v/>
          </cell>
          <cell r="N1063" t="str">
            <v>STATE BANK CHOWK,SULTANIA ROAD</v>
          </cell>
          <cell r="O1063" t="str">
            <v/>
          </cell>
          <cell r="P1063" t="str">
            <v/>
          </cell>
          <cell r="Q1063" t="str">
            <v/>
          </cell>
          <cell r="R1063" t="str">
            <v>0755-2541316</v>
          </cell>
          <cell r="S1063" t="str">
            <v>IC</v>
          </cell>
          <cell r="T1063" t="str">
            <v>INME</v>
          </cell>
          <cell r="U1063" t="str">
            <v>INME</v>
          </cell>
          <cell r="V1063" t="str">
            <v>sermanindia10@gmail.com</v>
          </cell>
        </row>
        <row r="1064">
          <cell r="A1064">
            <v>7708127</v>
          </cell>
          <cell r="B1064" t="str">
            <v>shree venkatesh transport corprtion</v>
          </cell>
          <cell r="C1064" t="str">
            <v/>
          </cell>
          <cell r="D1064" t="str">
            <v/>
          </cell>
          <cell r="E1064" t="str">
            <v/>
          </cell>
          <cell r="F1064" t="str">
            <v>Indore</v>
          </cell>
          <cell r="G1064" t="str">
            <v/>
          </cell>
          <cell r="H1064">
            <v>452003</v>
          </cell>
          <cell r="I1064" t="str">
            <v>23 Madhya Pradesh</v>
          </cell>
          <cell r="J1064" t="str">
            <v>Orbit Mall A.B. Road, Indore</v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>IC</v>
          </cell>
          <cell r="T1064" t="str">
            <v>INMB</v>
          </cell>
          <cell r="U1064" t="str">
            <v>INMB</v>
          </cell>
          <cell r="V1064" t="str">
            <v/>
          </cell>
        </row>
        <row r="1065">
          <cell r="A1065">
            <v>7708643</v>
          </cell>
          <cell r="B1065" t="str">
            <v>Gurmeet Singh</v>
          </cell>
          <cell r="C1065" t="str">
            <v/>
          </cell>
          <cell r="D1065" t="str">
            <v/>
          </cell>
          <cell r="E1065" t="str">
            <v/>
          </cell>
          <cell r="F1065" t="str">
            <v>New Delhi</v>
          </cell>
          <cell r="G1065" t="str">
            <v/>
          </cell>
          <cell r="H1065">
            <v>245101</v>
          </cell>
          <cell r="I1065" t="str">
            <v>07 Delhi</v>
          </cell>
          <cell r="J1065" t="str">
            <v>BG-538 Sanjay Gandhi Transport</v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>IC</v>
          </cell>
          <cell r="T1065" t="str">
            <v>IND1</v>
          </cell>
          <cell r="U1065" t="str">
            <v>IND1</v>
          </cell>
          <cell r="V1065" t="str">
            <v/>
          </cell>
        </row>
        <row r="1066">
          <cell r="A1066">
            <v>7708229</v>
          </cell>
          <cell r="B1066" t="str">
            <v>RAGHAV TYRES</v>
          </cell>
          <cell r="C1066" t="str">
            <v/>
          </cell>
          <cell r="D1066" t="str">
            <v/>
          </cell>
          <cell r="E1066" t="str">
            <v/>
          </cell>
          <cell r="F1066" t="str">
            <v>JODHPUR</v>
          </cell>
          <cell r="G1066" t="str">
            <v/>
          </cell>
          <cell r="H1066">
            <v>342001</v>
          </cell>
          <cell r="I1066" t="str">
            <v>08 Rajasthan</v>
          </cell>
          <cell r="J1066" t="str">
            <v>PARWATI NAGAR,SOU MARKET SANGARIA</v>
          </cell>
          <cell r="K1066" t="str">
            <v/>
          </cell>
          <cell r="L1066" t="str">
            <v/>
          </cell>
          <cell r="M1066" t="str">
            <v/>
          </cell>
          <cell r="N1066" t="str">
            <v>BY PASS ROAD</v>
          </cell>
          <cell r="O1066" t="str">
            <v/>
          </cell>
          <cell r="P1066" t="str">
            <v/>
          </cell>
          <cell r="Q1066" t="str">
            <v/>
          </cell>
          <cell r="R1066">
            <v>9950258029</v>
          </cell>
          <cell r="S1066" t="str">
            <v>IC</v>
          </cell>
          <cell r="T1066" t="str">
            <v>INR9</v>
          </cell>
          <cell r="U1066" t="str">
            <v>INR9</v>
          </cell>
          <cell r="V1066" t="str">
            <v/>
          </cell>
        </row>
        <row r="1067">
          <cell r="A1067">
            <v>7707913</v>
          </cell>
          <cell r="B1067" t="str">
            <v>The Director</v>
          </cell>
          <cell r="C1067" t="str">
            <v>Chandigarh Transport Undertaking</v>
          </cell>
          <cell r="D1067" t="str">
            <v/>
          </cell>
          <cell r="E1067" t="str">
            <v/>
          </cell>
          <cell r="F1067" t="str">
            <v>Chandigarh</v>
          </cell>
          <cell r="G1067" t="str">
            <v>Chandigarh</v>
          </cell>
          <cell r="H1067">
            <v>160019</v>
          </cell>
          <cell r="I1067" t="str">
            <v>04 Chandigarh</v>
          </cell>
          <cell r="J1067" t="str">
            <v>Plot No. 701, Industrial Area, Phaze-1</v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>IC</v>
          </cell>
          <cell r="T1067" t="str">
            <v>INCB</v>
          </cell>
          <cell r="U1067" t="str">
            <v>INCH</v>
          </cell>
          <cell r="V1067" t="str">
            <v/>
          </cell>
        </row>
        <row r="1068">
          <cell r="A1068">
            <v>7707743</v>
          </cell>
          <cell r="B1068" t="str">
            <v>JANTA TYRES</v>
          </cell>
          <cell r="C1068" t="str">
            <v/>
          </cell>
          <cell r="D1068" t="str">
            <v/>
          </cell>
          <cell r="E1068" t="str">
            <v/>
          </cell>
          <cell r="F1068" t="str">
            <v>panipat</v>
          </cell>
          <cell r="G1068" t="str">
            <v/>
          </cell>
          <cell r="H1068">
            <v>132103</v>
          </cell>
          <cell r="I1068" t="str">
            <v>06 Haryana</v>
          </cell>
          <cell r="J1068" t="str">
            <v>14-15,gaushala super market,g.t. road</v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>0181-2667711</v>
          </cell>
          <cell r="S1068" t="str">
            <v>IC</v>
          </cell>
          <cell r="T1068" t="str">
            <v>INH4</v>
          </cell>
          <cell r="U1068" t="str">
            <v>INH4</v>
          </cell>
          <cell r="V1068" t="str">
            <v/>
          </cell>
        </row>
        <row r="1069">
          <cell r="A1069">
            <v>7707747</v>
          </cell>
          <cell r="B1069" t="str">
            <v>LUCKY TYRES</v>
          </cell>
          <cell r="C1069" t="str">
            <v/>
          </cell>
          <cell r="D1069" t="str">
            <v/>
          </cell>
          <cell r="E1069" t="str">
            <v/>
          </cell>
          <cell r="F1069" t="str">
            <v>BARNALA</v>
          </cell>
          <cell r="G1069" t="str">
            <v/>
          </cell>
          <cell r="H1069">
            <v>148101</v>
          </cell>
          <cell r="I1069" t="str">
            <v>03 Punjab</v>
          </cell>
          <cell r="J1069" t="str">
            <v>OPP.STATE BANK OF INDIA</v>
          </cell>
          <cell r="K1069" t="str">
            <v/>
          </cell>
          <cell r="L1069" t="str">
            <v/>
          </cell>
          <cell r="M1069" t="str">
            <v/>
          </cell>
          <cell r="N1069" t="str">
            <v>NEAR JODA PETROL PUMP</v>
          </cell>
          <cell r="O1069" t="str">
            <v/>
          </cell>
          <cell r="P1069" t="str">
            <v/>
          </cell>
          <cell r="Q1069" t="str">
            <v/>
          </cell>
          <cell r="R1069">
            <v>9317510213</v>
          </cell>
          <cell r="S1069" t="str">
            <v>IC</v>
          </cell>
          <cell r="T1069" t="str">
            <v>INP5</v>
          </cell>
          <cell r="U1069" t="str">
            <v>INP5</v>
          </cell>
          <cell r="V1069" t="str">
            <v/>
          </cell>
        </row>
        <row r="1070">
          <cell r="A1070">
            <v>7708167</v>
          </cell>
          <cell r="B1070" t="str">
            <v>Jain Tyre House</v>
          </cell>
          <cell r="C1070" t="str">
            <v/>
          </cell>
          <cell r="D1070" t="str">
            <v/>
          </cell>
          <cell r="E1070" t="str">
            <v/>
          </cell>
          <cell r="F1070" t="str">
            <v>chandausi</v>
          </cell>
          <cell r="G1070" t="str">
            <v/>
          </cell>
          <cell r="H1070">
            <v>202412</v>
          </cell>
          <cell r="I1070" t="str">
            <v>09 Uttar Pradesh</v>
          </cell>
          <cell r="J1070" t="str">
            <v>Majhola hathi khana chandausi</v>
          </cell>
          <cell r="K1070" t="str">
            <v/>
          </cell>
          <cell r="L1070" t="str">
            <v/>
          </cell>
          <cell r="M1070" t="str">
            <v/>
          </cell>
          <cell r="N1070" t="str">
            <v>Bheem nagar</v>
          </cell>
          <cell r="O1070" t="str">
            <v/>
          </cell>
          <cell r="P1070" t="str">
            <v/>
          </cell>
          <cell r="Q1070" t="str">
            <v/>
          </cell>
          <cell r="R1070">
            <v>9411270571</v>
          </cell>
          <cell r="S1070" t="str">
            <v>IC</v>
          </cell>
          <cell r="T1070" t="str">
            <v>INUS</v>
          </cell>
          <cell r="U1070" t="str">
            <v>INUS</v>
          </cell>
          <cell r="V1070" t="str">
            <v/>
          </cell>
        </row>
        <row r="1071">
          <cell r="A1071">
            <v>7708117</v>
          </cell>
          <cell r="B1071" t="str">
            <v>SRI MAHALAKSHMI TYRES</v>
          </cell>
          <cell r="C1071" t="str">
            <v/>
          </cell>
          <cell r="D1071" t="str">
            <v/>
          </cell>
          <cell r="E1071" t="str">
            <v/>
          </cell>
          <cell r="F1071" t="str">
            <v>Karaikal</v>
          </cell>
          <cell r="G1071" t="str">
            <v/>
          </cell>
          <cell r="H1071">
            <v>609602</v>
          </cell>
          <cell r="I1071" t="str">
            <v>34 Puducherry</v>
          </cell>
          <cell r="J1071" t="str">
            <v>153/4, Kamaraj Salai</v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>
            <v>9345452675</v>
          </cell>
          <cell r="S1071" t="str">
            <v>IC</v>
          </cell>
          <cell r="T1071" t="str">
            <v>INT0</v>
          </cell>
          <cell r="U1071" t="str">
            <v>INT0</v>
          </cell>
          <cell r="V1071" t="str">
            <v/>
          </cell>
        </row>
        <row r="1072">
          <cell r="A1072">
            <v>7708140</v>
          </cell>
          <cell r="B1072" t="str">
            <v>NANDED TYRE HOUSE</v>
          </cell>
          <cell r="C1072" t="str">
            <v/>
          </cell>
          <cell r="D1072" t="str">
            <v/>
          </cell>
          <cell r="E1072" t="str">
            <v/>
          </cell>
          <cell r="F1072" t="str">
            <v>NANDED</v>
          </cell>
          <cell r="G1072" t="str">
            <v/>
          </cell>
          <cell r="H1072">
            <v>431603</v>
          </cell>
          <cell r="I1072" t="str">
            <v>27 Maharashtra</v>
          </cell>
          <cell r="J1072" t="str">
            <v>NANDED TYRE HOUSE SARVE NO.33</v>
          </cell>
          <cell r="K1072" t="str">
            <v/>
          </cell>
          <cell r="L1072" t="str">
            <v/>
          </cell>
          <cell r="M1072" t="str">
            <v/>
          </cell>
          <cell r="N1072" t="str">
            <v>PLOTNO1,BESIDE NEW NEHA TYRES LATUR,</v>
          </cell>
          <cell r="O1072" t="str">
            <v/>
          </cell>
          <cell r="P1072" t="str">
            <v/>
          </cell>
          <cell r="Q1072" t="str">
            <v/>
          </cell>
          <cell r="R1072">
            <v>8149598885</v>
          </cell>
          <cell r="S1072" t="str">
            <v>IC</v>
          </cell>
          <cell r="T1072" t="str">
            <v>INM0</v>
          </cell>
          <cell r="U1072" t="str">
            <v>INM0</v>
          </cell>
          <cell r="V1072" t="str">
            <v/>
          </cell>
        </row>
        <row r="1073">
          <cell r="A1073">
            <v>7708141</v>
          </cell>
          <cell r="B1073" t="str">
            <v>Mr. Aanad Pandey</v>
          </cell>
          <cell r="C1073" t="str">
            <v/>
          </cell>
          <cell r="D1073" t="str">
            <v/>
          </cell>
          <cell r="E1073" t="str">
            <v/>
          </cell>
          <cell r="F1073" t="str">
            <v>Varanasi</v>
          </cell>
          <cell r="G1073" t="str">
            <v/>
          </cell>
          <cell r="H1073">
            <v>221102</v>
          </cell>
          <cell r="I1073" t="str">
            <v>09 Uttar Pradesh</v>
          </cell>
          <cell r="J1073" t="str">
            <v>G.T Road Danddi</v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9918201081</v>
          </cell>
          <cell r="S1073" t="str">
            <v>IC</v>
          </cell>
          <cell r="T1073" t="str">
            <v>INUK</v>
          </cell>
          <cell r="U1073" t="str">
            <v>INUK</v>
          </cell>
          <cell r="V1073" t="str">
            <v/>
          </cell>
        </row>
        <row r="1074">
          <cell r="A1074">
            <v>7708151</v>
          </cell>
          <cell r="B1074" t="str">
            <v>Nirankar Old Tyre Repairs</v>
          </cell>
          <cell r="C1074" t="str">
            <v/>
          </cell>
          <cell r="D1074" t="str">
            <v/>
          </cell>
          <cell r="E1074" t="str">
            <v/>
          </cell>
          <cell r="F1074" t="str">
            <v>Jabalpur</v>
          </cell>
          <cell r="G1074" t="str">
            <v/>
          </cell>
          <cell r="H1074">
            <v>482002</v>
          </cell>
          <cell r="I1074" t="str">
            <v>23 Madhya Pradesh</v>
          </cell>
          <cell r="J1074" t="str">
            <v>2392,Sharda Chowk,Madan Mahal</v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>0761-6510139</v>
          </cell>
          <cell r="S1074" t="str">
            <v>IC</v>
          </cell>
          <cell r="T1074" t="str">
            <v>INMC</v>
          </cell>
          <cell r="U1074" t="str">
            <v>INMC</v>
          </cell>
          <cell r="V1074" t="str">
            <v/>
          </cell>
        </row>
        <row r="1075">
          <cell r="A1075">
            <v>7708308</v>
          </cell>
          <cell r="B1075" t="str">
            <v>MITTAL BROTHERS</v>
          </cell>
          <cell r="C1075" t="str">
            <v/>
          </cell>
          <cell r="D1075" t="str">
            <v/>
          </cell>
          <cell r="E1075" t="str">
            <v/>
          </cell>
          <cell r="F1075" t="str">
            <v>Shahpura</v>
          </cell>
          <cell r="G1075" t="str">
            <v/>
          </cell>
          <cell r="H1075">
            <v>303103</v>
          </cell>
          <cell r="I1075" t="str">
            <v>08 Rajasthan</v>
          </cell>
          <cell r="J1075" t="str">
            <v>Near Truck Union,NH-8 Shahpura</v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>
            <v>7737696393</v>
          </cell>
          <cell r="S1075" t="str">
            <v>IC</v>
          </cell>
          <cell r="T1075" t="str">
            <v>INR4</v>
          </cell>
          <cell r="U1075" t="str">
            <v>INR4</v>
          </cell>
          <cell r="V1075" t="str">
            <v/>
          </cell>
        </row>
        <row r="1076">
          <cell r="A1076">
            <v>7708655</v>
          </cell>
          <cell r="B1076" t="str">
            <v>EASHWAR TYRES</v>
          </cell>
          <cell r="C1076" t="str">
            <v/>
          </cell>
          <cell r="D1076" t="str">
            <v/>
          </cell>
          <cell r="E1076" t="str">
            <v/>
          </cell>
          <cell r="F1076" t="str">
            <v>AGRA</v>
          </cell>
          <cell r="G1076" t="str">
            <v/>
          </cell>
          <cell r="H1076">
            <v>202002</v>
          </cell>
          <cell r="I1076" t="str">
            <v>09 Uttar Pradesh</v>
          </cell>
          <cell r="J1076" t="str">
            <v>2/98, TRANSPORT NAGAR</v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>
            <v>9412256436</v>
          </cell>
          <cell r="S1076" t="str">
            <v>IC</v>
          </cell>
          <cell r="T1076" t="str">
            <v>INUA</v>
          </cell>
          <cell r="U1076" t="str">
            <v>INUA</v>
          </cell>
          <cell r="V1076" t="str">
            <v/>
          </cell>
        </row>
        <row r="1077">
          <cell r="A1077">
            <v>7708287</v>
          </cell>
          <cell r="B1077" t="str">
            <v>A.S.K. ENTERPRISES</v>
          </cell>
          <cell r="C1077" t="str">
            <v/>
          </cell>
          <cell r="D1077" t="str">
            <v/>
          </cell>
          <cell r="E1077" t="str">
            <v/>
          </cell>
          <cell r="F1077" t="str">
            <v>NAGPUR</v>
          </cell>
          <cell r="G1077" t="str">
            <v/>
          </cell>
          <cell r="H1077">
            <v>441001</v>
          </cell>
          <cell r="I1077" t="str">
            <v>27 Maharashtra</v>
          </cell>
          <cell r="J1077" t="str">
            <v>KASHYAP HOUSE KALAMNA ROAD KAMPTEE</v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>
            <v>9422110109</v>
          </cell>
          <cell r="S1077" t="str">
            <v>IC</v>
          </cell>
          <cell r="T1077" t="str">
            <v>INMH</v>
          </cell>
          <cell r="U1077" t="str">
            <v>INMH</v>
          </cell>
          <cell r="V1077" t="str">
            <v/>
          </cell>
        </row>
        <row r="1078">
          <cell r="A1078">
            <v>7708309</v>
          </cell>
          <cell r="B1078" t="str">
            <v>ADITYA ENTERPRISES</v>
          </cell>
          <cell r="C1078" t="str">
            <v/>
          </cell>
          <cell r="D1078" t="str">
            <v/>
          </cell>
          <cell r="E1078" t="str">
            <v/>
          </cell>
          <cell r="F1078" t="str">
            <v>NAGPUR</v>
          </cell>
          <cell r="G1078" t="str">
            <v/>
          </cell>
          <cell r="H1078">
            <v>440034</v>
          </cell>
          <cell r="I1078" t="str">
            <v>27 Maharashtra</v>
          </cell>
          <cell r="J1078" t="str">
            <v>PLOT NO . 3,ANMOL NAGAR ,WATHODA RING ROAD</v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>
            <v>9373105918</v>
          </cell>
          <cell r="S1078" t="str">
            <v>IC</v>
          </cell>
          <cell r="T1078" t="str">
            <v>INMI</v>
          </cell>
          <cell r="U1078" t="str">
            <v>INMI</v>
          </cell>
          <cell r="V1078" t="str">
            <v>thatsadityakesharwani@gmail.com</v>
          </cell>
        </row>
        <row r="1079">
          <cell r="A1079">
            <v>7708159</v>
          </cell>
          <cell r="B1079" t="str">
            <v>SHREE SAI ENTERPRISES</v>
          </cell>
          <cell r="C1079" t="str">
            <v/>
          </cell>
          <cell r="D1079" t="str">
            <v/>
          </cell>
          <cell r="E1079" t="str">
            <v/>
          </cell>
          <cell r="F1079" t="str">
            <v>KURNOOL</v>
          </cell>
          <cell r="G1079" t="str">
            <v/>
          </cell>
          <cell r="H1079">
            <v>518003</v>
          </cell>
          <cell r="I1079" t="str">
            <v>37 Andhra Pradesh</v>
          </cell>
          <cell r="J1079" t="str">
            <v>PLOT NO 36,SANTOSH NAGAR</v>
          </cell>
          <cell r="K1079" t="str">
            <v/>
          </cell>
          <cell r="L1079" t="str">
            <v/>
          </cell>
          <cell r="M1079" t="str">
            <v/>
          </cell>
          <cell r="N1079" t="str">
            <v>OPP INTERNATIONAL FUNCTION HALL</v>
          </cell>
          <cell r="O1079" t="str">
            <v/>
          </cell>
          <cell r="P1079" t="str">
            <v/>
          </cell>
          <cell r="Q1079" t="str">
            <v/>
          </cell>
          <cell r="R1079">
            <v>8019988339</v>
          </cell>
          <cell r="S1079" t="str">
            <v>IC</v>
          </cell>
          <cell r="T1079" t="str">
            <v>INA7</v>
          </cell>
          <cell r="U1079" t="str">
            <v>INA7</v>
          </cell>
          <cell r="V1079" t="str">
            <v/>
          </cell>
        </row>
        <row r="1080">
          <cell r="A1080">
            <v>7708350</v>
          </cell>
          <cell r="B1080" t="str">
            <v>Snowman Logistics Limited</v>
          </cell>
          <cell r="C1080" t="str">
            <v/>
          </cell>
          <cell r="D1080" t="str">
            <v/>
          </cell>
          <cell r="E1080" t="str">
            <v/>
          </cell>
          <cell r="F1080" t="str">
            <v>Palwal</v>
          </cell>
          <cell r="G1080" t="str">
            <v/>
          </cell>
          <cell r="H1080">
            <v>121102</v>
          </cell>
          <cell r="I1080" t="str">
            <v>06 Haryana</v>
          </cell>
          <cell r="J1080" t="str">
            <v>Survey No. 23 Khewat No 71,</v>
          </cell>
          <cell r="K1080" t="str">
            <v/>
          </cell>
          <cell r="L1080" t="str">
            <v/>
          </cell>
          <cell r="M1080" t="str">
            <v/>
          </cell>
          <cell r="N1080" t="str">
            <v>Khatani No.82/78,Dudhola Village Prithal</v>
          </cell>
          <cell r="O1080" t="str">
            <v/>
          </cell>
          <cell r="P1080" t="str">
            <v/>
          </cell>
          <cell r="Q1080" t="str">
            <v/>
          </cell>
          <cell r="R1080">
            <v>8295841155</v>
          </cell>
          <cell r="S1080" t="str">
            <v>IC</v>
          </cell>
          <cell r="T1080" t="str">
            <v>INH8</v>
          </cell>
          <cell r="U1080" t="str">
            <v>INH8</v>
          </cell>
          <cell r="V1080" t="str">
            <v/>
          </cell>
        </row>
        <row r="1081">
          <cell r="A1081">
            <v>7708366</v>
          </cell>
          <cell r="B1081" t="str">
            <v>SNOWMAN LOGISTICS LTD.</v>
          </cell>
          <cell r="C1081" t="str">
            <v/>
          </cell>
          <cell r="D1081" t="str">
            <v/>
          </cell>
          <cell r="E1081" t="str">
            <v/>
          </cell>
          <cell r="F1081" t="str">
            <v>Hyderabad</v>
          </cell>
          <cell r="G1081" t="str">
            <v/>
          </cell>
          <cell r="H1081">
            <v>110042</v>
          </cell>
          <cell r="I1081" t="str">
            <v>36 Telangana</v>
          </cell>
          <cell r="J1081" t="str">
            <v>Snowman House,Plot No 199, Phase II</v>
          </cell>
          <cell r="K1081" t="str">
            <v/>
          </cell>
          <cell r="L1081" t="str">
            <v/>
          </cell>
          <cell r="M1081" t="str">
            <v/>
          </cell>
          <cell r="N1081" t="str">
            <v>Pashamailaram IDA</v>
          </cell>
          <cell r="O1081" t="str">
            <v/>
          </cell>
          <cell r="P1081" t="str">
            <v/>
          </cell>
          <cell r="Q1081" t="str">
            <v/>
          </cell>
          <cell r="R1081" t="str">
            <v>08455  224222</v>
          </cell>
          <cell r="S1081" t="str">
            <v>IC</v>
          </cell>
          <cell r="T1081" t="str">
            <v>INA1</v>
          </cell>
          <cell r="U1081" t="str">
            <v>INA1</v>
          </cell>
          <cell r="V1081" t="str">
            <v/>
          </cell>
        </row>
        <row r="1082">
          <cell r="A1082">
            <v>7708300</v>
          </cell>
          <cell r="B1082" t="str">
            <v>OGETI NAGARANGAIAH &amp; SONS</v>
          </cell>
          <cell r="C1082" t="str">
            <v/>
          </cell>
          <cell r="D1082" t="str">
            <v/>
          </cell>
          <cell r="E1082" t="str">
            <v/>
          </cell>
          <cell r="F1082" t="str">
            <v>TRITADIPATRI</v>
          </cell>
          <cell r="G1082" t="str">
            <v/>
          </cell>
          <cell r="H1082">
            <v>515411</v>
          </cell>
          <cell r="I1082" t="str">
            <v>37 Andhra Pradesh</v>
          </cell>
          <cell r="J1082" t="str">
            <v>15/1398/6, C.B.ROAD,WOCKS BOARD COMPLEX</v>
          </cell>
          <cell r="K1082" t="str">
            <v/>
          </cell>
          <cell r="L1082" t="str">
            <v/>
          </cell>
          <cell r="M1082" t="str">
            <v/>
          </cell>
          <cell r="N1082" t="str">
            <v>ANANTHAPUR</v>
          </cell>
          <cell r="O1082" t="str">
            <v/>
          </cell>
          <cell r="P1082" t="str">
            <v/>
          </cell>
          <cell r="Q1082" t="str">
            <v/>
          </cell>
          <cell r="R1082">
            <v>9885575899</v>
          </cell>
          <cell r="S1082" t="str">
            <v>IC</v>
          </cell>
          <cell r="T1082" t="str">
            <v>INA7</v>
          </cell>
          <cell r="U1082" t="str">
            <v>INA7</v>
          </cell>
          <cell r="V1082" t="str">
            <v>ogetytyres123@gmail.com</v>
          </cell>
        </row>
        <row r="1083">
          <cell r="A1083">
            <v>7708361</v>
          </cell>
          <cell r="B1083" t="str">
            <v>Mr  Vikash kumar</v>
          </cell>
          <cell r="C1083" t="str">
            <v/>
          </cell>
          <cell r="D1083" t="str">
            <v/>
          </cell>
          <cell r="E1083" t="str">
            <v/>
          </cell>
          <cell r="F1083" t="str">
            <v>Delhi</v>
          </cell>
          <cell r="G1083" t="str">
            <v/>
          </cell>
          <cell r="H1083">
            <v>110042</v>
          </cell>
          <cell r="I1083" t="str">
            <v>07 Delhi</v>
          </cell>
          <cell r="J1083" t="str">
            <v>CW--202  SGTN  Delhi</v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>
            <v>9311751769</v>
          </cell>
          <cell r="S1083" t="str">
            <v>IC</v>
          </cell>
          <cell r="T1083" t="str">
            <v>IND1</v>
          </cell>
          <cell r="U1083" t="str">
            <v>IND1</v>
          </cell>
          <cell r="V1083" t="str">
            <v/>
          </cell>
        </row>
        <row r="1084">
          <cell r="A1084">
            <v>7708367</v>
          </cell>
          <cell r="B1084" t="str">
            <v>KANSAL TYRES</v>
          </cell>
          <cell r="C1084" t="str">
            <v/>
          </cell>
          <cell r="D1084" t="str">
            <v/>
          </cell>
          <cell r="E1084" t="str">
            <v/>
          </cell>
          <cell r="F1084" t="str">
            <v>DEOBAND</v>
          </cell>
          <cell r="G1084" t="str">
            <v/>
          </cell>
          <cell r="H1084">
            <v>247554</v>
          </cell>
          <cell r="I1084" t="str">
            <v>09 Uttar Pradesh</v>
          </cell>
          <cell r="J1084" t="str">
            <v>G .T. ROAD.</v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>
            <v>9927250150</v>
          </cell>
          <cell r="S1084" t="str">
            <v>IC</v>
          </cell>
          <cell r="T1084" t="str">
            <v>INUF</v>
          </cell>
          <cell r="U1084" t="str">
            <v>INUF</v>
          </cell>
          <cell r="V1084" t="str">
            <v/>
          </cell>
        </row>
        <row r="1085">
          <cell r="A1085">
            <v>7708370</v>
          </cell>
          <cell r="B1085" t="str">
            <v>Mr  Gurmeet singh</v>
          </cell>
          <cell r="C1085" t="str">
            <v/>
          </cell>
          <cell r="D1085" t="str">
            <v/>
          </cell>
          <cell r="E1085" t="str">
            <v/>
          </cell>
          <cell r="F1085" t="str">
            <v>Delhi</v>
          </cell>
          <cell r="G1085" t="str">
            <v/>
          </cell>
          <cell r="H1085">
            <v>110042</v>
          </cell>
          <cell r="I1085" t="str">
            <v>07 Delhi</v>
          </cell>
          <cell r="J1085" t="str">
            <v>BG-538 SGTN</v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>
            <v>9313751355</v>
          </cell>
          <cell r="S1085" t="str">
            <v>IC</v>
          </cell>
          <cell r="T1085" t="str">
            <v>IND1</v>
          </cell>
          <cell r="U1085" t="str">
            <v>IND1</v>
          </cell>
          <cell r="V1085" t="str">
            <v/>
          </cell>
        </row>
        <row r="1086">
          <cell r="A1086">
            <v>7708385</v>
          </cell>
          <cell r="B1086" t="str">
            <v>SHANMUGANANDA TYRES</v>
          </cell>
          <cell r="C1086" t="str">
            <v/>
          </cell>
          <cell r="D1086" t="str">
            <v/>
          </cell>
          <cell r="E1086" t="str">
            <v/>
          </cell>
          <cell r="F1086" t="str">
            <v>ATTHUR</v>
          </cell>
          <cell r="G1086" t="str">
            <v/>
          </cell>
          <cell r="H1086">
            <v>636141</v>
          </cell>
          <cell r="I1086" t="str">
            <v>33 Tamil Nadu</v>
          </cell>
          <cell r="J1086" t="str">
            <v>26/12, DHADHA STREET</v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>
            <v>9443392219</v>
          </cell>
          <cell r="S1086" t="str">
            <v>IC</v>
          </cell>
          <cell r="T1086" t="str">
            <v>INT3</v>
          </cell>
          <cell r="U1086" t="str">
            <v>INT3</v>
          </cell>
          <cell r="V1086" t="str">
            <v/>
          </cell>
        </row>
        <row r="1087">
          <cell r="A1087">
            <v>7708310</v>
          </cell>
          <cell r="B1087" t="str">
            <v>SHREE BALAJI TYRES</v>
          </cell>
          <cell r="C1087" t="str">
            <v/>
          </cell>
          <cell r="D1087" t="str">
            <v/>
          </cell>
          <cell r="E1087" t="str">
            <v/>
          </cell>
          <cell r="F1087" t="str">
            <v>JHAJJAR</v>
          </cell>
          <cell r="G1087" t="str">
            <v/>
          </cell>
          <cell r="H1087">
            <v>124103</v>
          </cell>
          <cell r="I1087" t="str">
            <v>06 Haryana</v>
          </cell>
          <cell r="J1087" t="str">
            <v>SILANI GATE,REWARI ROAD,NEAR IOC PETROL PUMP</v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8950816129</v>
          </cell>
          <cell r="S1087" t="str">
            <v>IC</v>
          </cell>
          <cell r="T1087" t="str">
            <v>INH5</v>
          </cell>
          <cell r="U1087" t="str">
            <v>INH5</v>
          </cell>
          <cell r="V1087" t="str">
            <v>shribalajityres01@gmail.com</v>
          </cell>
        </row>
        <row r="1088">
          <cell r="A1088">
            <v>7708734</v>
          </cell>
          <cell r="B1088" t="str">
            <v>Hindustan Tyres</v>
          </cell>
          <cell r="C1088" t="str">
            <v/>
          </cell>
          <cell r="D1088" t="str">
            <v/>
          </cell>
          <cell r="E1088" t="str">
            <v/>
          </cell>
          <cell r="F1088" t="str">
            <v>Ranchi</v>
          </cell>
          <cell r="G1088" t="str">
            <v/>
          </cell>
          <cell r="H1088">
            <v>834001</v>
          </cell>
          <cell r="I1088" t="str">
            <v>20 Jharkhand</v>
          </cell>
          <cell r="J1088" t="str">
            <v>Anjuman Ismalia Building</v>
          </cell>
          <cell r="K1088" t="str">
            <v/>
          </cell>
          <cell r="L1088" t="str">
            <v/>
          </cell>
          <cell r="M1088" t="str">
            <v/>
          </cell>
          <cell r="N1088" t="str">
            <v>Jain Temple Road , Upper Bazar,</v>
          </cell>
          <cell r="O1088" t="str">
            <v/>
          </cell>
          <cell r="P1088" t="str">
            <v/>
          </cell>
          <cell r="Q1088" t="str">
            <v/>
          </cell>
          <cell r="R1088">
            <v>9431114550</v>
          </cell>
          <cell r="S1088" t="str">
            <v>IC</v>
          </cell>
          <cell r="T1088" t="str">
            <v>INJ7</v>
          </cell>
          <cell r="U1088" t="str">
            <v>INJ7</v>
          </cell>
          <cell r="V1088" t="str">
            <v/>
          </cell>
        </row>
        <row r="1089">
          <cell r="A1089">
            <v>7708410</v>
          </cell>
          <cell r="B1089" t="str">
            <v>Goodluck Enterprises</v>
          </cell>
          <cell r="C1089" t="str">
            <v/>
          </cell>
          <cell r="D1089" t="str">
            <v/>
          </cell>
          <cell r="E1089" t="str">
            <v/>
          </cell>
          <cell r="F1089" t="str">
            <v>Delhi</v>
          </cell>
          <cell r="G1089" t="str">
            <v/>
          </cell>
          <cell r="H1089">
            <v>110043</v>
          </cell>
          <cell r="I1089" t="str">
            <v>07 Delhi</v>
          </cell>
          <cell r="J1089" t="str">
            <v>Plot No.4,Krishna Vihar,Main Khaira Road</v>
          </cell>
          <cell r="K1089" t="str">
            <v/>
          </cell>
          <cell r="L1089" t="str">
            <v/>
          </cell>
          <cell r="M1089" t="str">
            <v/>
          </cell>
          <cell r="N1089" t="str">
            <v>Najaf Garh,shop no 1a</v>
          </cell>
          <cell r="O1089" t="str">
            <v/>
          </cell>
          <cell r="P1089" t="str">
            <v/>
          </cell>
          <cell r="Q1089" t="str">
            <v/>
          </cell>
          <cell r="R1089">
            <v>9818623203</v>
          </cell>
          <cell r="S1089" t="str">
            <v>IC</v>
          </cell>
          <cell r="T1089" t="str">
            <v>IND2</v>
          </cell>
          <cell r="U1089" t="str">
            <v>IND2</v>
          </cell>
          <cell r="V1089" t="str">
            <v/>
          </cell>
        </row>
        <row r="1090">
          <cell r="A1090">
            <v>7708421</v>
          </cell>
          <cell r="B1090" t="str">
            <v>Guru Nanak Tyres</v>
          </cell>
          <cell r="C1090" t="str">
            <v/>
          </cell>
          <cell r="D1090" t="str">
            <v/>
          </cell>
          <cell r="E1090" t="str">
            <v/>
          </cell>
          <cell r="F1090" t="str">
            <v>Baddi</v>
          </cell>
          <cell r="G1090" t="str">
            <v/>
          </cell>
          <cell r="H1090">
            <v>173205</v>
          </cell>
          <cell r="I1090" t="str">
            <v>02 Himachal Pradesh</v>
          </cell>
          <cell r="J1090" t="str">
            <v>Shop No-3 , Kashav Complex,Pinjore Road</v>
          </cell>
          <cell r="K1090" t="str">
            <v/>
          </cell>
          <cell r="L1090" t="str">
            <v/>
          </cell>
          <cell r="M1090" t="str">
            <v/>
          </cell>
          <cell r="N1090" t="str">
            <v>Opp Old Truck Union</v>
          </cell>
          <cell r="O1090" t="str">
            <v/>
          </cell>
          <cell r="P1090" t="str">
            <v/>
          </cell>
          <cell r="Q1090" t="str">
            <v/>
          </cell>
          <cell r="R1090">
            <v>9810534820</v>
          </cell>
          <cell r="S1090" t="str">
            <v>IC</v>
          </cell>
          <cell r="T1090" t="str">
            <v>INHB</v>
          </cell>
          <cell r="U1090" t="str">
            <v>INHB</v>
          </cell>
          <cell r="V1090" t="str">
            <v/>
          </cell>
        </row>
        <row r="1091">
          <cell r="A1091">
            <v>7707977</v>
          </cell>
          <cell r="B1091" t="str">
            <v>Vindhya Auto Agency</v>
          </cell>
          <cell r="C1091" t="str">
            <v/>
          </cell>
          <cell r="D1091" t="str">
            <v/>
          </cell>
          <cell r="E1091" t="str">
            <v/>
          </cell>
          <cell r="F1091" t="str">
            <v>Siddi</v>
          </cell>
          <cell r="G1091" t="str">
            <v>Singrauli</v>
          </cell>
          <cell r="H1091">
            <v>486886</v>
          </cell>
          <cell r="I1091" t="str">
            <v>23 Madhya Pradesh</v>
          </cell>
          <cell r="J1091" t="str">
            <v>Main Road Tali Waidhan</v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>
            <v>9425177066</v>
          </cell>
          <cell r="S1091" t="str">
            <v>IC</v>
          </cell>
          <cell r="T1091" t="str">
            <v>INMC</v>
          </cell>
          <cell r="U1091" t="str">
            <v>INMC</v>
          </cell>
          <cell r="V1091" t="str">
            <v>vindhya.auto@gmail.com</v>
          </cell>
        </row>
        <row r="1092">
          <cell r="A1092">
            <v>7708730</v>
          </cell>
          <cell r="B1092" t="str">
            <v>JANTA TYRES</v>
          </cell>
          <cell r="C1092" t="str">
            <v/>
          </cell>
          <cell r="D1092" t="str">
            <v/>
          </cell>
          <cell r="E1092" t="str">
            <v/>
          </cell>
          <cell r="F1092" t="str">
            <v>PARTAPGARH</v>
          </cell>
          <cell r="G1092" t="str">
            <v/>
          </cell>
          <cell r="H1092">
            <v>230001</v>
          </cell>
          <cell r="I1092" t="str">
            <v>09 Uttar Pradesh</v>
          </cell>
          <cell r="J1092" t="str">
            <v>RANJEETPUR CHILBILA</v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>
            <v>9839341203</v>
          </cell>
          <cell r="S1092" t="str">
            <v>IC</v>
          </cell>
          <cell r="T1092" t="str">
            <v>INUP</v>
          </cell>
          <cell r="U1092" t="str">
            <v>INUP</v>
          </cell>
          <cell r="V1092" t="str">
            <v/>
          </cell>
        </row>
        <row r="1093">
          <cell r="A1093">
            <v>7707880</v>
          </cell>
          <cell r="B1093" t="str">
            <v>VIJAY ENTERPRISES</v>
          </cell>
          <cell r="C1093" t="str">
            <v/>
          </cell>
          <cell r="D1093" t="str">
            <v/>
          </cell>
          <cell r="E1093" t="str">
            <v/>
          </cell>
          <cell r="F1093" t="str">
            <v>PRAGPURA</v>
          </cell>
          <cell r="G1093" t="str">
            <v/>
          </cell>
          <cell r="H1093">
            <v>303106</v>
          </cell>
          <cell r="I1093" t="str">
            <v>08 Rajasthan</v>
          </cell>
          <cell r="J1093" t="str">
            <v>VILLAGE POST PRAGPURA, PAOTA</v>
          </cell>
          <cell r="K1093" t="str">
            <v/>
          </cell>
          <cell r="L1093" t="str">
            <v/>
          </cell>
          <cell r="M1093" t="str">
            <v/>
          </cell>
          <cell r="N1093" t="str">
            <v>SHAHPURA,JAIPUR,RAJASTHAN</v>
          </cell>
          <cell r="O1093" t="str">
            <v/>
          </cell>
          <cell r="P1093" t="str">
            <v/>
          </cell>
          <cell r="Q1093" t="str">
            <v/>
          </cell>
          <cell r="R1093">
            <v>9887566461</v>
          </cell>
          <cell r="S1093" t="str">
            <v>IC</v>
          </cell>
          <cell r="T1093" t="str">
            <v>INR4</v>
          </cell>
          <cell r="U1093" t="str">
            <v>INR4</v>
          </cell>
          <cell r="V1093" t="str">
            <v/>
          </cell>
        </row>
        <row r="1094">
          <cell r="A1094">
            <v>7708429</v>
          </cell>
          <cell r="B1094" t="str">
            <v>PARAS KUMAR PAWAN KUMAR JAIN</v>
          </cell>
          <cell r="C1094" t="str">
            <v/>
          </cell>
          <cell r="D1094" t="str">
            <v/>
          </cell>
          <cell r="E1094" t="str">
            <v/>
          </cell>
          <cell r="F1094" t="str">
            <v>SHIVPURI</v>
          </cell>
          <cell r="G1094" t="str">
            <v/>
          </cell>
          <cell r="H1094">
            <v>473551</v>
          </cell>
          <cell r="I1094" t="str">
            <v>23 Madhya Pradesh</v>
          </cell>
          <cell r="J1094" t="str">
            <v>MAHAL ROAD, SHIVPURI</v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9425137429</v>
          </cell>
          <cell r="S1094" t="str">
            <v>IC</v>
          </cell>
          <cell r="T1094" t="str">
            <v>INMA</v>
          </cell>
          <cell r="U1094" t="str">
            <v>INMA</v>
          </cell>
          <cell r="V1094" t="str">
            <v/>
          </cell>
        </row>
        <row r="1095">
          <cell r="A1095">
            <v>7708447</v>
          </cell>
          <cell r="B1095" t="str">
            <v>FORTUNE TIRE TECH LIMITED</v>
          </cell>
          <cell r="C1095" t="str">
            <v/>
          </cell>
          <cell r="D1095" t="str">
            <v/>
          </cell>
          <cell r="E1095" t="str">
            <v/>
          </cell>
          <cell r="F1095" t="str">
            <v>HYDERABAD</v>
          </cell>
          <cell r="G1095" t="str">
            <v/>
          </cell>
          <cell r="H1095">
            <v>500070</v>
          </cell>
          <cell r="I1095" t="str">
            <v>36 Telangana</v>
          </cell>
          <cell r="J1095" t="str">
            <v>4-10-30, PLOT NO: 17&amp;18, AUTO NAGAR</v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>
            <v>9989955766</v>
          </cell>
          <cell r="S1095" t="str">
            <v>IC</v>
          </cell>
          <cell r="T1095" t="str">
            <v>INA1</v>
          </cell>
          <cell r="U1095" t="str">
            <v>INA1</v>
          </cell>
          <cell r="V1095" t="str">
            <v/>
          </cell>
        </row>
        <row r="1096">
          <cell r="A1096">
            <v>7708455</v>
          </cell>
          <cell r="B1096" t="str">
            <v>NEW CHOUDHARY TYRES</v>
          </cell>
          <cell r="C1096" t="str">
            <v/>
          </cell>
          <cell r="D1096" t="str">
            <v/>
          </cell>
          <cell r="E1096" t="str">
            <v/>
          </cell>
          <cell r="F1096" t="str">
            <v>ALWAR</v>
          </cell>
          <cell r="G1096" t="str">
            <v/>
          </cell>
          <cell r="H1096">
            <v>301001</v>
          </cell>
          <cell r="I1096" t="str">
            <v>08 Rajasthan</v>
          </cell>
          <cell r="J1096" t="str">
            <v>OPP.SHRI OM KHARM KANTA,DELHI ROAD PREM KUNJ</v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>
            <v>9829181995</v>
          </cell>
          <cell r="S1096" t="str">
            <v>IC</v>
          </cell>
          <cell r="T1096" t="str">
            <v>INR1</v>
          </cell>
          <cell r="U1096" t="str">
            <v>INR1</v>
          </cell>
          <cell r="V1096" t="str">
            <v>immykhan1976@gmail.com</v>
          </cell>
        </row>
        <row r="1097">
          <cell r="A1097">
            <v>7708497</v>
          </cell>
          <cell r="B1097" t="str">
            <v>DELITE TYRE</v>
          </cell>
          <cell r="C1097" t="str">
            <v/>
          </cell>
          <cell r="D1097" t="str">
            <v/>
          </cell>
          <cell r="E1097" t="str">
            <v/>
          </cell>
          <cell r="F1097" t="str">
            <v>DELHI</v>
          </cell>
          <cell r="G1097" t="str">
            <v/>
          </cell>
          <cell r="H1097">
            <v>110042</v>
          </cell>
          <cell r="I1097" t="str">
            <v>07 Delhi</v>
          </cell>
          <cell r="J1097" t="str">
            <v>AW 355, SANJAY GANDHI TRANSPORT NAGAR</v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>
            <v>9810133484</v>
          </cell>
          <cell r="S1097" t="str">
            <v>IC</v>
          </cell>
          <cell r="T1097" t="str">
            <v>IND1</v>
          </cell>
          <cell r="U1097" t="str">
            <v>IND1</v>
          </cell>
          <cell r="V1097" t="str">
            <v/>
          </cell>
        </row>
        <row r="1098">
          <cell r="A1098">
            <v>7708358</v>
          </cell>
          <cell r="B1098" t="str">
            <v>Munna Tyre</v>
          </cell>
          <cell r="C1098" t="str">
            <v/>
          </cell>
          <cell r="D1098" t="str">
            <v/>
          </cell>
          <cell r="E1098" t="str">
            <v/>
          </cell>
          <cell r="F1098" t="str">
            <v>Ranchi</v>
          </cell>
          <cell r="G1098" t="str">
            <v/>
          </cell>
          <cell r="H1098">
            <v>890205</v>
          </cell>
          <cell r="I1098" t="str">
            <v>20 Jharkhand</v>
          </cell>
          <cell r="J1098" t="str">
            <v>K.D. Hindu Garhi chowk</v>
          </cell>
          <cell r="K1098" t="str">
            <v/>
          </cell>
          <cell r="L1098" t="str">
            <v/>
          </cell>
          <cell r="M1098" t="str">
            <v/>
          </cell>
          <cell r="N1098" t="str">
            <v>Khalari</v>
          </cell>
          <cell r="O1098" t="str">
            <v/>
          </cell>
          <cell r="P1098" t="str">
            <v/>
          </cell>
          <cell r="Q1098" t="str">
            <v/>
          </cell>
          <cell r="R1098">
            <v>9797752800</v>
          </cell>
          <cell r="S1098" t="str">
            <v>IC</v>
          </cell>
          <cell r="T1098" t="str">
            <v>INJ7</v>
          </cell>
          <cell r="U1098" t="str">
            <v>INJ7</v>
          </cell>
          <cell r="V1098" t="str">
            <v/>
          </cell>
        </row>
        <row r="1099">
          <cell r="A1099">
            <v>7708710</v>
          </cell>
          <cell r="B1099" t="str">
            <v>PREM TYRES &amp; SPARES</v>
          </cell>
          <cell r="C1099" t="str">
            <v/>
          </cell>
          <cell r="D1099" t="str">
            <v/>
          </cell>
          <cell r="E1099" t="str">
            <v/>
          </cell>
          <cell r="F1099" t="str">
            <v>BAMEBARI</v>
          </cell>
          <cell r="G1099" t="str">
            <v/>
          </cell>
          <cell r="H1099">
            <v>758034</v>
          </cell>
          <cell r="I1099" t="str">
            <v>21 Orissa</v>
          </cell>
          <cell r="J1099" t="str">
            <v>AT/PO-BAMEBARI,DISTT-KEONJHAR</v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>
            <v>9437406057</v>
          </cell>
          <cell r="S1099" t="str">
            <v>IC</v>
          </cell>
          <cell r="T1099" t="str">
            <v>INO3</v>
          </cell>
          <cell r="U1099" t="str">
            <v>INO3</v>
          </cell>
          <cell r="V1099" t="str">
            <v/>
          </cell>
        </row>
        <row r="1100">
          <cell r="A1100">
            <v>7708199</v>
          </cell>
          <cell r="B1100" t="str">
            <v>Mr Ranjeet singh</v>
          </cell>
          <cell r="C1100" t="str">
            <v/>
          </cell>
          <cell r="D1100" t="str">
            <v/>
          </cell>
          <cell r="E1100" t="str">
            <v/>
          </cell>
          <cell r="F1100" t="str">
            <v>Delhi</v>
          </cell>
          <cell r="G1100" t="str">
            <v/>
          </cell>
          <cell r="H1100">
            <v>110033</v>
          </cell>
          <cell r="I1100" t="str">
            <v>07 Delhi</v>
          </cell>
          <cell r="J1100" t="str">
            <v>153 Transport center Azadpur</v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>
            <v>9310055222</v>
          </cell>
          <cell r="S1100" t="str">
            <v>IC</v>
          </cell>
          <cell r="T1100" t="str">
            <v>IND1</v>
          </cell>
          <cell r="U1100" t="str">
            <v>IND1</v>
          </cell>
          <cell r="V1100" t="str">
            <v/>
          </cell>
        </row>
        <row r="1101">
          <cell r="A1101">
            <v>7708234</v>
          </cell>
          <cell r="B1101" t="str">
            <v>DEEPAK MOTORS</v>
          </cell>
          <cell r="C1101" t="str">
            <v/>
          </cell>
          <cell r="D1101" t="str">
            <v/>
          </cell>
          <cell r="E1101" t="str">
            <v/>
          </cell>
          <cell r="F1101" t="str">
            <v>SAWAI MADHOPUR</v>
          </cell>
          <cell r="G1101" t="str">
            <v/>
          </cell>
          <cell r="H1101">
            <v>322024</v>
          </cell>
          <cell r="I1101" t="str">
            <v>08 Rajasthan</v>
          </cell>
          <cell r="J1101" t="str">
            <v>BHADOTI MALARNA DOONGAR,GANGAPUR CITY</v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8058093674</v>
          </cell>
          <cell r="S1101" t="str">
            <v>IC</v>
          </cell>
          <cell r="T1101" t="str">
            <v>INR8</v>
          </cell>
          <cell r="U1101" t="str">
            <v>INR8</v>
          </cell>
          <cell r="V1101" t="str">
            <v/>
          </cell>
        </row>
        <row r="1102">
          <cell r="A1102">
            <v>7708499</v>
          </cell>
          <cell r="B1102" t="str">
            <v>SNOWMAN LOGISTICS LTD.</v>
          </cell>
          <cell r="C1102" t="str">
            <v/>
          </cell>
          <cell r="D1102" t="str">
            <v/>
          </cell>
          <cell r="E1102" t="str">
            <v/>
          </cell>
          <cell r="F1102" t="str">
            <v>Visakhapatnam</v>
          </cell>
          <cell r="G1102" t="str">
            <v/>
          </cell>
          <cell r="H1102">
            <v>530012</v>
          </cell>
          <cell r="I1102" t="str">
            <v>37 Andhra Pradesh</v>
          </cell>
          <cell r="J1102" t="str">
            <v>Plot no 32 E block Ind area,Auto Nagar</v>
          </cell>
          <cell r="K1102" t="str">
            <v/>
          </cell>
          <cell r="L1102" t="str">
            <v/>
          </cell>
          <cell r="M1102" t="str">
            <v/>
          </cell>
          <cell r="N1102" t="str">
            <v>Gajuwaka</v>
          </cell>
          <cell r="O1102" t="str">
            <v/>
          </cell>
          <cell r="P1102" t="str">
            <v/>
          </cell>
          <cell r="Q1102" t="str">
            <v/>
          </cell>
          <cell r="R1102" t="str">
            <v>0891-2587519</v>
          </cell>
          <cell r="S1102" t="str">
            <v>IC</v>
          </cell>
          <cell r="T1102" t="str">
            <v>INA2</v>
          </cell>
          <cell r="U1102" t="str">
            <v>INA2</v>
          </cell>
          <cell r="V1102" t="str">
            <v/>
          </cell>
        </row>
        <row r="1103">
          <cell r="A1103">
            <v>7708505</v>
          </cell>
          <cell r="B1103" t="str">
            <v>BHUTANI TYRE HOUSE</v>
          </cell>
          <cell r="C1103" t="str">
            <v/>
          </cell>
          <cell r="D1103" t="str">
            <v/>
          </cell>
          <cell r="E1103" t="str">
            <v/>
          </cell>
          <cell r="F1103" t="str">
            <v>TOHANA</v>
          </cell>
          <cell r="G1103" t="str">
            <v/>
          </cell>
          <cell r="H1103">
            <v>125120</v>
          </cell>
          <cell r="I1103" t="str">
            <v>06 Haryana</v>
          </cell>
          <cell r="J1103" t="str">
            <v>CHANDIGARH ROAD, TOHANA</v>
          </cell>
          <cell r="K1103" t="str">
            <v/>
          </cell>
          <cell r="L1103" t="str">
            <v/>
          </cell>
          <cell r="M1103" t="str">
            <v/>
          </cell>
          <cell r="N1103" t="str">
            <v>FATEHBAD</v>
          </cell>
          <cell r="O1103" t="str">
            <v/>
          </cell>
          <cell r="P1103" t="str">
            <v/>
          </cell>
          <cell r="Q1103" t="str">
            <v/>
          </cell>
          <cell r="R1103">
            <v>8529200004</v>
          </cell>
          <cell r="S1103" t="str">
            <v>IC</v>
          </cell>
          <cell r="T1103" t="str">
            <v>INH3</v>
          </cell>
          <cell r="U1103" t="str">
            <v>INH3</v>
          </cell>
          <cell r="V1103" t="str">
            <v/>
          </cell>
        </row>
        <row r="1104">
          <cell r="A1104">
            <v>7708806</v>
          </cell>
          <cell r="B1104" t="str">
            <v>SHRI ARIHANT TIRPAL CENTRE</v>
          </cell>
          <cell r="C1104" t="str">
            <v/>
          </cell>
          <cell r="D1104" t="str">
            <v/>
          </cell>
          <cell r="E1104" t="str">
            <v/>
          </cell>
          <cell r="F1104" t="str">
            <v>CHITTORGARH</v>
          </cell>
          <cell r="G1104" t="str">
            <v/>
          </cell>
          <cell r="H1104">
            <v>312612</v>
          </cell>
          <cell r="I1104" t="str">
            <v>08 Rajasthan</v>
          </cell>
          <cell r="J1104" t="str">
            <v>MAIN ROAD, SHAMBHOOPURA</v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>
            <v>9424033994</v>
          </cell>
          <cell r="S1104" t="str">
            <v>IC</v>
          </cell>
          <cell r="T1104" t="str">
            <v>INR6</v>
          </cell>
          <cell r="U1104" t="str">
            <v>INR6</v>
          </cell>
          <cell r="V1104" t="str">
            <v>arihanttyre1@gmail.com</v>
          </cell>
        </row>
        <row r="1105">
          <cell r="A1105">
            <v>7708858</v>
          </cell>
          <cell r="B1105" t="str">
            <v>SATYANAM TRADING COMPANY</v>
          </cell>
          <cell r="C1105" t="str">
            <v/>
          </cell>
          <cell r="D1105" t="str">
            <v/>
          </cell>
          <cell r="E1105" t="str">
            <v/>
          </cell>
          <cell r="F1105" t="str">
            <v>UDAIPUR</v>
          </cell>
          <cell r="G1105" t="str">
            <v/>
          </cell>
          <cell r="H1105">
            <v>313001</v>
          </cell>
          <cell r="I1105" t="str">
            <v>08 Rajasthan</v>
          </cell>
          <cell r="J1105" t="str">
            <v>18-E,PARTAP NAGAR CHOURAHA,PARTAP NAGAR</v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>
            <v>9413058150</v>
          </cell>
          <cell r="S1105" t="str">
            <v>IC</v>
          </cell>
          <cell r="T1105" t="str">
            <v>INR6</v>
          </cell>
          <cell r="U1105" t="str">
            <v>INR6</v>
          </cell>
          <cell r="V1105" t="str">
            <v>satynamtradingcompany@gmail.com</v>
          </cell>
        </row>
        <row r="1106">
          <cell r="A1106">
            <v>7708513</v>
          </cell>
          <cell r="B1106" t="str">
            <v>KAMAL TYRES</v>
          </cell>
          <cell r="C1106" t="str">
            <v/>
          </cell>
          <cell r="D1106" t="str">
            <v/>
          </cell>
          <cell r="E1106" t="str">
            <v/>
          </cell>
          <cell r="F1106" t="str">
            <v>Ahmedabad</v>
          </cell>
          <cell r="G1106" t="str">
            <v/>
          </cell>
          <cell r="H1106">
            <v>382430</v>
          </cell>
          <cell r="I1106" t="str">
            <v>24 Gujarat</v>
          </cell>
          <cell r="J1106" t="str">
            <v>5, Kamal Estate, Bhagwatinagar, Opp Khatwada G.I.D.C</v>
          </cell>
          <cell r="K1106" t="str">
            <v/>
          </cell>
          <cell r="L1106" t="str">
            <v/>
          </cell>
          <cell r="M1106" t="str">
            <v/>
          </cell>
          <cell r="N1106" t="str">
            <v>Singarwa Road</v>
          </cell>
          <cell r="O1106" t="str">
            <v/>
          </cell>
          <cell r="P1106" t="str">
            <v/>
          </cell>
          <cell r="Q1106" t="str">
            <v/>
          </cell>
          <cell r="R1106">
            <v>7922901136</v>
          </cell>
          <cell r="S1106" t="str">
            <v>IC</v>
          </cell>
          <cell r="T1106" t="str">
            <v>ING2</v>
          </cell>
          <cell r="U1106" t="str">
            <v>ING2</v>
          </cell>
          <cell r="V1106" t="str">
            <v>kamaltyres1981@gmail.com</v>
          </cell>
        </row>
        <row r="1107">
          <cell r="A1107">
            <v>7708476</v>
          </cell>
          <cell r="B1107" t="str">
            <v>SRI BAGYALAKSHMI TYRES</v>
          </cell>
          <cell r="C1107" t="str">
            <v/>
          </cell>
          <cell r="D1107" t="str">
            <v/>
          </cell>
          <cell r="E1107" t="str">
            <v/>
          </cell>
          <cell r="F1107" t="str">
            <v>HOSUR</v>
          </cell>
          <cell r="G1107" t="str">
            <v/>
          </cell>
          <cell r="H1107">
            <v>635109</v>
          </cell>
          <cell r="I1107" t="str">
            <v>33 Tamil Nadu</v>
          </cell>
          <cell r="J1107" t="str">
            <v>47 E-6/12,GSR BUILDING</v>
          </cell>
          <cell r="K1107" t="str">
            <v/>
          </cell>
          <cell r="L1107" t="str">
            <v/>
          </cell>
          <cell r="M1107" t="str">
            <v/>
          </cell>
          <cell r="N1107" t="str">
            <v>SUNNAMBU JEEBI, BYE PASS ROAD</v>
          </cell>
          <cell r="O1107" t="str">
            <v/>
          </cell>
          <cell r="P1107" t="str">
            <v/>
          </cell>
          <cell r="Q1107" t="str">
            <v/>
          </cell>
          <cell r="R1107">
            <v>9443225929</v>
          </cell>
          <cell r="S1107" t="str">
            <v>IC</v>
          </cell>
          <cell r="T1107" t="str">
            <v>INT3</v>
          </cell>
          <cell r="U1107" t="str">
            <v>INT3</v>
          </cell>
          <cell r="V1107" t="str">
            <v/>
          </cell>
        </row>
        <row r="1108">
          <cell r="A1108">
            <v>7708479</v>
          </cell>
          <cell r="B1108" t="str">
            <v>SRI SAI TYRES</v>
          </cell>
          <cell r="C1108" t="str">
            <v/>
          </cell>
          <cell r="D1108" t="str">
            <v/>
          </cell>
          <cell r="E1108" t="str">
            <v/>
          </cell>
          <cell r="F1108" t="str">
            <v>VIZAYANAGARAM</v>
          </cell>
          <cell r="G1108" t="str">
            <v/>
          </cell>
          <cell r="H1108">
            <v>535001</v>
          </cell>
          <cell r="I1108" t="str">
            <v>37 Andhra Pradesh</v>
          </cell>
          <cell r="J1108" t="str">
            <v>D.NO-8-18-38,INDIRA NAGAR,</v>
          </cell>
          <cell r="K1108" t="str">
            <v/>
          </cell>
          <cell r="L1108" t="str">
            <v/>
          </cell>
          <cell r="M1108" t="str">
            <v/>
          </cell>
          <cell r="N1108" t="str">
            <v>VIZAG ROAD</v>
          </cell>
          <cell r="O1108" t="str">
            <v/>
          </cell>
          <cell r="P1108" t="str">
            <v/>
          </cell>
          <cell r="Q1108" t="str">
            <v/>
          </cell>
          <cell r="R1108">
            <v>9848271248</v>
          </cell>
          <cell r="S1108" t="str">
            <v>IC</v>
          </cell>
          <cell r="T1108" t="str">
            <v>INA2</v>
          </cell>
          <cell r="U1108" t="str">
            <v>INA6</v>
          </cell>
          <cell r="V1108" t="str">
            <v/>
          </cell>
        </row>
        <row r="1109">
          <cell r="A1109">
            <v>7708520</v>
          </cell>
          <cell r="B1109" t="str">
            <v>K.K. TYRES</v>
          </cell>
          <cell r="C1109" t="str">
            <v/>
          </cell>
          <cell r="D1109" t="str">
            <v/>
          </cell>
          <cell r="E1109" t="str">
            <v/>
          </cell>
          <cell r="F1109" t="str">
            <v>JAMMU</v>
          </cell>
          <cell r="G1109" t="str">
            <v/>
          </cell>
          <cell r="H1109">
            <v>180006</v>
          </cell>
          <cell r="I1109" t="str">
            <v>01 Jammu &amp; Kashmir</v>
          </cell>
          <cell r="J1109" t="str">
            <v>SHOP NO.19,YARD NO. 3 EXTN.TRANSPORT NAGAR</v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>
            <v>9419181120</v>
          </cell>
          <cell r="S1109" t="str">
            <v>IC</v>
          </cell>
          <cell r="T1109" t="str">
            <v>INJB</v>
          </cell>
          <cell r="U1109" t="str">
            <v>INJB</v>
          </cell>
          <cell r="V1109" t="str">
            <v>amitrotra@gmail.com</v>
          </cell>
        </row>
        <row r="1110">
          <cell r="A1110">
            <v>7708716</v>
          </cell>
          <cell r="B1110" t="str">
            <v>PAUL TYRES</v>
          </cell>
          <cell r="C1110" t="str">
            <v/>
          </cell>
          <cell r="D1110" t="str">
            <v/>
          </cell>
          <cell r="E1110" t="str">
            <v/>
          </cell>
          <cell r="F1110" t="str">
            <v>DHUBRI</v>
          </cell>
          <cell r="G1110" t="str">
            <v/>
          </cell>
          <cell r="H1110">
            <v>783301</v>
          </cell>
          <cell r="I1110" t="str">
            <v>18 Assam</v>
          </cell>
          <cell r="J1110" t="str">
            <v>DHUBRI, WARD NO -16, MAIN RAOD</v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>
            <v>9954845635</v>
          </cell>
          <cell r="S1110" t="str">
            <v>IC</v>
          </cell>
          <cell r="T1110" t="str">
            <v>INAC</v>
          </cell>
          <cell r="U1110" t="str">
            <v>INAC</v>
          </cell>
          <cell r="V1110" t="str">
            <v/>
          </cell>
        </row>
        <row r="1111">
          <cell r="A1111">
            <v>7708762</v>
          </cell>
          <cell r="B1111" t="str">
            <v>SAINI TYRES</v>
          </cell>
          <cell r="C1111" t="str">
            <v/>
          </cell>
          <cell r="D1111" t="str">
            <v/>
          </cell>
          <cell r="E1111" t="str">
            <v/>
          </cell>
          <cell r="F1111" t="str">
            <v>NAWANSHAHR</v>
          </cell>
          <cell r="G1111" t="str">
            <v/>
          </cell>
          <cell r="H1111">
            <v>144514</v>
          </cell>
          <cell r="I1111" t="str">
            <v>03 Punjab</v>
          </cell>
          <cell r="J1111" t="str">
            <v>OLD COURT ROAD</v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>
            <v>9814463126</v>
          </cell>
          <cell r="S1111" t="str">
            <v>IC</v>
          </cell>
          <cell r="T1111" t="str">
            <v>INP2</v>
          </cell>
          <cell r="U1111" t="str">
            <v>INP2</v>
          </cell>
          <cell r="V1111" t="str">
            <v/>
          </cell>
        </row>
        <row r="1112">
          <cell r="A1112">
            <v>7708763</v>
          </cell>
          <cell r="B1112" t="str">
            <v>SRI SAMBASIVA TYRES</v>
          </cell>
          <cell r="C1112" t="str">
            <v/>
          </cell>
          <cell r="D1112" t="str">
            <v/>
          </cell>
          <cell r="E1112" t="str">
            <v/>
          </cell>
          <cell r="F1112" t="str">
            <v>VIJAYAWADA</v>
          </cell>
          <cell r="G1112" t="str">
            <v/>
          </cell>
          <cell r="H1112">
            <v>520002</v>
          </cell>
          <cell r="I1112" t="str">
            <v>37 Andhra Pradesh</v>
          </cell>
          <cell r="J1112" t="str">
            <v>DNO 29-36-37,L.G.F SHOP NO6,AMMANA ESTATE</v>
          </cell>
          <cell r="K1112" t="str">
            <v/>
          </cell>
          <cell r="L1112" t="str">
            <v/>
          </cell>
          <cell r="M1112" t="str">
            <v/>
          </cell>
          <cell r="N1112" t="str">
            <v>PRAKASAM ROAD,GOVERNERPET</v>
          </cell>
          <cell r="O1112" t="str">
            <v/>
          </cell>
          <cell r="P1112" t="str">
            <v/>
          </cell>
          <cell r="Q1112" t="str">
            <v/>
          </cell>
          <cell r="R1112">
            <v>9440510206</v>
          </cell>
          <cell r="S1112" t="str">
            <v>IC</v>
          </cell>
          <cell r="T1112" t="str">
            <v>INA3</v>
          </cell>
          <cell r="U1112" t="str">
            <v>INA3</v>
          </cell>
          <cell r="V1112" t="str">
            <v>bkrishnareddi@gmail.com</v>
          </cell>
        </row>
        <row r="1113">
          <cell r="A1113">
            <v>7708539</v>
          </cell>
          <cell r="B1113" t="str">
            <v>Pratik Tradelink</v>
          </cell>
          <cell r="C1113" t="str">
            <v/>
          </cell>
          <cell r="D1113" t="str">
            <v/>
          </cell>
          <cell r="E1113" t="str">
            <v/>
          </cell>
          <cell r="F1113" t="str">
            <v>Mundra</v>
          </cell>
          <cell r="G1113" t="str">
            <v/>
          </cell>
          <cell r="H1113">
            <v>370421</v>
          </cell>
          <cell r="I1113" t="str">
            <v>24 Gujarat</v>
          </cell>
          <cell r="J1113" t="str">
            <v>33 Shakti Plaza , Mundra (Kutch)</v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>
            <v>9825138103</v>
          </cell>
          <cell r="S1113" t="str">
            <v>IC</v>
          </cell>
          <cell r="T1113" t="str">
            <v>ING3</v>
          </cell>
          <cell r="U1113" t="str">
            <v>ING3</v>
          </cell>
          <cell r="V1113" t="str">
            <v>parati.tradelink@gmail.com</v>
          </cell>
        </row>
        <row r="1114">
          <cell r="A1114">
            <v>7708545</v>
          </cell>
          <cell r="B1114" t="str">
            <v>JUPUDY TRADING CORPORATION</v>
          </cell>
          <cell r="C1114" t="str">
            <v/>
          </cell>
          <cell r="D1114" t="str">
            <v/>
          </cell>
          <cell r="E1114" t="str">
            <v/>
          </cell>
          <cell r="F1114" t="str">
            <v>RAMACHANDRAPURAM</v>
          </cell>
          <cell r="G1114" t="str">
            <v/>
          </cell>
          <cell r="H1114">
            <v>533255</v>
          </cell>
          <cell r="I1114" t="str">
            <v>37 Andhra Pradesh</v>
          </cell>
          <cell r="J1114" t="str">
            <v>28-1-8/3, Main Road, Near Old Busstand</v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>
            <v>8374351773</v>
          </cell>
          <cell r="S1114" t="str">
            <v>IC</v>
          </cell>
          <cell r="T1114" t="str">
            <v>INA2</v>
          </cell>
          <cell r="U1114" t="str">
            <v>INA2</v>
          </cell>
          <cell r="V1114" t="str">
            <v>jupudydeepak@gmail.com</v>
          </cell>
        </row>
        <row r="1115">
          <cell r="A1115">
            <v>7708543</v>
          </cell>
          <cell r="B1115" t="str">
            <v>JP AUTO CARE</v>
          </cell>
          <cell r="C1115" t="str">
            <v/>
          </cell>
          <cell r="D1115" t="str">
            <v/>
          </cell>
          <cell r="E1115" t="str">
            <v/>
          </cell>
          <cell r="F1115" t="str">
            <v>TRICHY</v>
          </cell>
          <cell r="G1115" t="str">
            <v/>
          </cell>
          <cell r="H1115">
            <v>620008</v>
          </cell>
          <cell r="I1115" t="str">
            <v>33 Tamil Nadu</v>
          </cell>
          <cell r="J1115" t="str">
            <v>51, CHENNAI SERVICE ROAD,NEAR OLD MILK  SOCIETY</v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>0431-2201755</v>
          </cell>
          <cell r="S1115" t="str">
            <v>IC</v>
          </cell>
          <cell r="T1115" t="str">
            <v>INT3</v>
          </cell>
          <cell r="U1115" t="str">
            <v>INT3</v>
          </cell>
          <cell r="V1115" t="str">
            <v/>
          </cell>
        </row>
        <row r="1116">
          <cell r="A1116">
            <v>7708557</v>
          </cell>
          <cell r="B1116" t="str">
            <v>NAJ MOTORS &amp;  TYRES</v>
          </cell>
          <cell r="C1116" t="str">
            <v/>
          </cell>
          <cell r="D1116" t="str">
            <v/>
          </cell>
          <cell r="E1116" t="str">
            <v/>
          </cell>
          <cell r="F1116" t="str">
            <v>TEZPUR</v>
          </cell>
          <cell r="G1116" t="str">
            <v/>
          </cell>
          <cell r="H1116">
            <v>784001</v>
          </cell>
          <cell r="I1116" t="str">
            <v>18 Assam</v>
          </cell>
          <cell r="J1116" t="str">
            <v>TEZPUR,SONITPUR,DARJEEPATTY</v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>
            <v>9864702890</v>
          </cell>
          <cell r="S1116" t="str">
            <v>IC</v>
          </cell>
          <cell r="T1116" t="str">
            <v>INAC</v>
          </cell>
          <cell r="U1116" t="str">
            <v>INAC</v>
          </cell>
          <cell r="V1116" t="str">
            <v/>
          </cell>
        </row>
        <row r="1117">
          <cell r="A1117">
            <v>7708560</v>
          </cell>
          <cell r="B1117" t="str">
            <v>PAL TRADERS</v>
          </cell>
          <cell r="C1117" t="str">
            <v/>
          </cell>
          <cell r="D1117" t="str">
            <v/>
          </cell>
          <cell r="E1117" t="str">
            <v/>
          </cell>
          <cell r="F1117" t="str">
            <v>NANDED</v>
          </cell>
          <cell r="G1117" t="str">
            <v/>
          </cell>
          <cell r="H1117">
            <v>341601</v>
          </cell>
          <cell r="I1117" t="str">
            <v>27 Maharashtra</v>
          </cell>
          <cell r="J1117" t="str">
            <v>HINGOLI ROAD,NEAR RAILWAY OVER BRIDGE</v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>
            <v>8805550988</v>
          </cell>
          <cell r="S1117" t="str">
            <v>IC</v>
          </cell>
          <cell r="T1117" t="str">
            <v>INM0</v>
          </cell>
          <cell r="U1117" t="str">
            <v>INM0</v>
          </cell>
          <cell r="V1117" t="str">
            <v/>
          </cell>
        </row>
        <row r="1118">
          <cell r="A1118">
            <v>7708738</v>
          </cell>
          <cell r="B1118" t="str">
            <v>S.R. TRADERS</v>
          </cell>
          <cell r="C1118" t="str">
            <v/>
          </cell>
          <cell r="D1118" t="str">
            <v/>
          </cell>
          <cell r="E1118" t="str">
            <v/>
          </cell>
          <cell r="F1118" t="str">
            <v>SAWAI MADHOPUR</v>
          </cell>
          <cell r="G1118" t="str">
            <v/>
          </cell>
          <cell r="H1118">
            <v>322001</v>
          </cell>
          <cell r="I1118" t="str">
            <v>08 Rajasthan</v>
          </cell>
          <cell r="J1118" t="str">
            <v>SHOP NO-1 BANSAL COMPLEX PURANA TRUCK UNION CHORAHA</v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>
            <v>9461423434</v>
          </cell>
          <cell r="S1118" t="str">
            <v>IC</v>
          </cell>
          <cell r="T1118" t="str">
            <v>INR8</v>
          </cell>
          <cell r="U1118" t="str">
            <v>INR8</v>
          </cell>
          <cell r="V1118" t="str">
            <v/>
          </cell>
        </row>
        <row r="1119">
          <cell r="A1119">
            <v>7708889</v>
          </cell>
          <cell r="B1119" t="str">
            <v>S.S. TYRES</v>
          </cell>
          <cell r="C1119" t="str">
            <v/>
          </cell>
          <cell r="D1119" t="str">
            <v/>
          </cell>
          <cell r="E1119" t="str">
            <v/>
          </cell>
          <cell r="F1119" t="str">
            <v>MAHUA</v>
          </cell>
          <cell r="G1119" t="str">
            <v/>
          </cell>
          <cell r="H1119">
            <v>844122</v>
          </cell>
          <cell r="I1119" t="str">
            <v>10 Bihar</v>
          </cell>
          <cell r="J1119" t="str">
            <v>MUZAFFARPUR ROAD MAHUA SINGH RAI VAISHALI</v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>
            <v>9199202599</v>
          </cell>
          <cell r="S1119" t="str">
            <v>IC</v>
          </cell>
          <cell r="T1119" t="str">
            <v>INB6</v>
          </cell>
          <cell r="U1119" t="str">
            <v>INB6</v>
          </cell>
          <cell r="V1119" t="str">
            <v/>
          </cell>
        </row>
        <row r="1120">
          <cell r="A1120">
            <v>7708568</v>
          </cell>
          <cell r="B1120" t="str">
            <v>TYRE AGENCIES (INDIA)</v>
          </cell>
          <cell r="C1120" t="str">
            <v/>
          </cell>
          <cell r="D1120" t="str">
            <v/>
          </cell>
          <cell r="E1120" t="str">
            <v/>
          </cell>
          <cell r="F1120" t="str">
            <v>Delhi</v>
          </cell>
          <cell r="G1120" t="str">
            <v/>
          </cell>
          <cell r="H1120">
            <v>110006</v>
          </cell>
          <cell r="I1120" t="str">
            <v>07 Delhi</v>
          </cell>
          <cell r="J1120" t="str">
            <v>A- 883,BEHIND NOVELTY CINEMA</v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>
            <v>9810192046</v>
          </cell>
          <cell r="S1120" t="str">
            <v>IC</v>
          </cell>
          <cell r="T1120" t="str">
            <v>IND2</v>
          </cell>
          <cell r="U1120" t="str">
            <v>IND2</v>
          </cell>
          <cell r="V1120" t="str">
            <v>tyreagenciesindia@yahoo.in</v>
          </cell>
        </row>
        <row r="1121">
          <cell r="A1121">
            <v>7708595</v>
          </cell>
          <cell r="B1121" t="str">
            <v>NEW POSITIVE ASSOCIATES</v>
          </cell>
          <cell r="C1121" t="str">
            <v/>
          </cell>
          <cell r="D1121" t="str">
            <v/>
          </cell>
          <cell r="E1121" t="str">
            <v/>
          </cell>
          <cell r="F1121" t="str">
            <v>SRINAGAR</v>
          </cell>
          <cell r="G1121" t="str">
            <v/>
          </cell>
          <cell r="H1121">
            <v>191101</v>
          </cell>
          <cell r="I1121" t="str">
            <v>01 Jammu &amp; Kashmir</v>
          </cell>
          <cell r="J1121" t="str">
            <v>INSIDE BUS TERMINAL,PANTHA CHOWK</v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>
            <v>9419002004</v>
          </cell>
          <cell r="S1121" t="str">
            <v>IC</v>
          </cell>
          <cell r="T1121" t="str">
            <v>INJB</v>
          </cell>
          <cell r="U1121" t="str">
            <v>INJB</v>
          </cell>
          <cell r="V1121" t="str">
            <v>newpositiveassociates@gmail.com</v>
          </cell>
        </row>
        <row r="1122">
          <cell r="A1122">
            <v>7707756</v>
          </cell>
          <cell r="B1122" t="str">
            <v>SWASTIK TYRES</v>
          </cell>
          <cell r="C1122" t="str">
            <v/>
          </cell>
          <cell r="D1122" t="str">
            <v/>
          </cell>
          <cell r="E1122" t="str">
            <v/>
          </cell>
          <cell r="F1122" t="str">
            <v>JODHPUR</v>
          </cell>
          <cell r="G1122" t="str">
            <v/>
          </cell>
          <cell r="H1122">
            <v>342602</v>
          </cell>
          <cell r="I1122" t="str">
            <v>08 Rajasthan</v>
          </cell>
          <cell r="J1122" t="str">
            <v>NEAR BUS STAND</v>
          </cell>
          <cell r="K1122" t="str">
            <v/>
          </cell>
          <cell r="L1122" t="str">
            <v/>
          </cell>
          <cell r="M1122" t="str">
            <v/>
          </cell>
          <cell r="N1122" t="str">
            <v>BILARA,</v>
          </cell>
          <cell r="O1122" t="str">
            <v/>
          </cell>
          <cell r="P1122" t="str">
            <v/>
          </cell>
          <cell r="Q1122" t="str">
            <v/>
          </cell>
          <cell r="R1122">
            <v>9414412515</v>
          </cell>
          <cell r="S1122" t="str">
            <v>IC</v>
          </cell>
          <cell r="T1122" t="str">
            <v>INR9</v>
          </cell>
          <cell r="U1122" t="str">
            <v>INR9</v>
          </cell>
          <cell r="V1122" t="str">
            <v/>
          </cell>
        </row>
        <row r="1123">
          <cell r="A1123">
            <v>7707801</v>
          </cell>
          <cell r="B1123" t="str">
            <v>KAWAL TYRES</v>
          </cell>
          <cell r="C1123" t="str">
            <v/>
          </cell>
          <cell r="D1123" t="str">
            <v/>
          </cell>
          <cell r="E1123" t="str">
            <v/>
          </cell>
          <cell r="F1123" t="str">
            <v>BAZPUR</v>
          </cell>
          <cell r="G1123" t="str">
            <v/>
          </cell>
          <cell r="H1123">
            <v>262401</v>
          </cell>
          <cell r="I1123" t="str">
            <v>05 Uttarakhand</v>
          </cell>
          <cell r="J1123" t="str">
            <v>NEAR H.P.PETROL PUMP</v>
          </cell>
          <cell r="K1123" t="str">
            <v/>
          </cell>
          <cell r="L1123" t="str">
            <v/>
          </cell>
          <cell r="M1123" t="str">
            <v/>
          </cell>
          <cell r="N1123" t="str">
            <v>MAIN ROAD</v>
          </cell>
          <cell r="O1123" t="str">
            <v/>
          </cell>
          <cell r="P1123" t="str">
            <v/>
          </cell>
          <cell r="Q1123" t="str">
            <v/>
          </cell>
          <cell r="R1123" t="str">
            <v>05949-281719</v>
          </cell>
          <cell r="S1123" t="str">
            <v>IC</v>
          </cell>
          <cell r="T1123" t="str">
            <v>INU1</v>
          </cell>
          <cell r="U1123" t="str">
            <v>INU1</v>
          </cell>
          <cell r="V1123" t="str">
            <v>harishmlg@rediffmail.com</v>
          </cell>
        </row>
        <row r="1124">
          <cell r="A1124">
            <v>7707811</v>
          </cell>
          <cell r="B1124" t="str">
            <v>M/S. AL SAIFEE TYRES</v>
          </cell>
          <cell r="C1124" t="str">
            <v/>
          </cell>
          <cell r="D1124" t="str">
            <v/>
          </cell>
          <cell r="E1124" t="str">
            <v/>
          </cell>
          <cell r="F1124" t="str">
            <v>C.S.M. NAGAR</v>
          </cell>
          <cell r="G1124" t="str">
            <v/>
          </cell>
          <cell r="H1124">
            <v>227809</v>
          </cell>
          <cell r="I1124" t="str">
            <v>09 Uttar Pradesh</v>
          </cell>
          <cell r="J1124" t="str">
            <v>NEAR GOVERNMENT HOSPITAL, TILOI</v>
          </cell>
          <cell r="K1124" t="str">
            <v/>
          </cell>
          <cell r="L1124" t="str">
            <v/>
          </cell>
          <cell r="M1124" t="str">
            <v/>
          </cell>
          <cell r="N1124" t="str">
            <v>JAGDISHPUR</v>
          </cell>
          <cell r="O1124" t="str">
            <v/>
          </cell>
          <cell r="P1124" t="str">
            <v/>
          </cell>
          <cell r="Q1124" t="str">
            <v/>
          </cell>
          <cell r="R1124">
            <v>9454537425</v>
          </cell>
          <cell r="S1124" t="str">
            <v>IC</v>
          </cell>
          <cell r="T1124" t="str">
            <v>INUP</v>
          </cell>
          <cell r="U1124" t="str">
            <v>INUP</v>
          </cell>
          <cell r="V1124" t="str">
            <v/>
          </cell>
        </row>
        <row r="1125">
          <cell r="A1125">
            <v>7708439</v>
          </cell>
          <cell r="B1125" t="str">
            <v>ASHOKA AUTO STORE</v>
          </cell>
          <cell r="C1125" t="str">
            <v/>
          </cell>
          <cell r="D1125" t="str">
            <v/>
          </cell>
          <cell r="E1125" t="str">
            <v/>
          </cell>
          <cell r="F1125" t="str">
            <v>DABWALI</v>
          </cell>
          <cell r="G1125" t="str">
            <v/>
          </cell>
          <cell r="H1125">
            <v>125104</v>
          </cell>
          <cell r="I1125" t="str">
            <v>06 Haryana</v>
          </cell>
          <cell r="J1125" t="str">
            <v>G.T.ROAD, OPP.DARPAN THEATRE, MANDI</v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>
            <v>9814623719</v>
          </cell>
          <cell r="S1125" t="str">
            <v>IC</v>
          </cell>
          <cell r="T1125" t="str">
            <v>INH3</v>
          </cell>
          <cell r="U1125" t="str">
            <v>INH3</v>
          </cell>
          <cell r="V1125" t="str">
            <v/>
          </cell>
        </row>
        <row r="1126">
          <cell r="A1126">
            <v>7708471</v>
          </cell>
          <cell r="B1126" t="str">
            <v>SHREE TYRE &amp; AUTOMOBILES</v>
          </cell>
          <cell r="C1126" t="str">
            <v/>
          </cell>
          <cell r="D1126" t="str">
            <v/>
          </cell>
          <cell r="E1126" t="str">
            <v/>
          </cell>
          <cell r="F1126" t="str">
            <v>KOTA</v>
          </cell>
          <cell r="G1126" t="str">
            <v/>
          </cell>
          <cell r="H1126">
            <v>324005</v>
          </cell>
          <cell r="I1126" t="str">
            <v>08 Rajasthan</v>
          </cell>
          <cell r="J1126" t="str">
            <v>2-THHA-7, VIGYAN NAGAR</v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>
            <v>9829489087</v>
          </cell>
          <cell r="S1126" t="str">
            <v>IC</v>
          </cell>
          <cell r="T1126" t="str">
            <v>INR8</v>
          </cell>
          <cell r="U1126" t="str">
            <v>INR8</v>
          </cell>
          <cell r="V1126" t="str">
            <v/>
          </cell>
        </row>
        <row r="1127">
          <cell r="A1127">
            <v>7708472</v>
          </cell>
          <cell r="B1127" t="str">
            <v>R.J.I TYRE CENTRE</v>
          </cell>
          <cell r="C1127" t="str">
            <v/>
          </cell>
          <cell r="D1127" t="str">
            <v/>
          </cell>
          <cell r="E1127" t="str">
            <v/>
          </cell>
          <cell r="F1127" t="str">
            <v>PLASSEY</v>
          </cell>
          <cell r="G1127" t="str">
            <v/>
          </cell>
          <cell r="H1127">
            <v>742189</v>
          </cell>
          <cell r="I1127" t="str">
            <v>19 West Bengal</v>
          </cell>
          <cell r="J1127" t="str">
            <v>PHOOLBAGAN MORE,MONUMENT ROAD</v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>IC</v>
          </cell>
          <cell r="T1127" t="str">
            <v>INWA</v>
          </cell>
          <cell r="U1127" t="str">
            <v>INWA</v>
          </cell>
          <cell r="V1127" t="str">
            <v/>
          </cell>
        </row>
        <row r="1128">
          <cell r="A1128">
            <v>7708821</v>
          </cell>
          <cell r="B1128" t="str">
            <v>TEJAS ENTERPRISES</v>
          </cell>
          <cell r="C1128" t="str">
            <v/>
          </cell>
          <cell r="D1128" t="str">
            <v/>
          </cell>
          <cell r="E1128" t="str">
            <v/>
          </cell>
          <cell r="F1128" t="str">
            <v>SINNAR</v>
          </cell>
          <cell r="G1128" t="str">
            <v>NASIK</v>
          </cell>
          <cell r="H1128">
            <v>422103</v>
          </cell>
          <cell r="I1128" t="str">
            <v>27 Maharashtra</v>
          </cell>
          <cell r="J1128" t="str">
            <v>SHOP NO-9,SUYOJIT TAWER,NAER SINNAR</v>
          </cell>
          <cell r="K1128" t="str">
            <v/>
          </cell>
          <cell r="L1128" t="str">
            <v/>
          </cell>
          <cell r="M1128" t="str">
            <v/>
          </cell>
          <cell r="N1128" t="str">
            <v>COLLEGE,NASIK POONA ROAD</v>
          </cell>
          <cell r="O1128" t="str">
            <v/>
          </cell>
          <cell r="P1128" t="str">
            <v/>
          </cell>
          <cell r="Q1128" t="str">
            <v/>
          </cell>
          <cell r="R1128">
            <v>9423830574</v>
          </cell>
          <cell r="S1128" t="str">
            <v>IC</v>
          </cell>
          <cell r="T1128" t="str">
            <v>INMG</v>
          </cell>
          <cell r="U1128" t="str">
            <v>INMG</v>
          </cell>
          <cell r="V1128" t="str">
            <v/>
          </cell>
        </row>
        <row r="1129">
          <cell r="A1129">
            <v>7708827</v>
          </cell>
          <cell r="B1129" t="str">
            <v>R. LYNGDOH ENTERPRISE</v>
          </cell>
          <cell r="C1129" t="str">
            <v/>
          </cell>
          <cell r="D1129" t="str">
            <v/>
          </cell>
          <cell r="E1129" t="str">
            <v/>
          </cell>
          <cell r="F1129" t="str">
            <v>MEGHALYA</v>
          </cell>
          <cell r="G1129" t="str">
            <v>SHILLONG</v>
          </cell>
          <cell r="H1129">
            <v>793001</v>
          </cell>
          <cell r="I1129" t="str">
            <v>17 Megalaya</v>
          </cell>
          <cell r="J1129" t="str">
            <v>BLOCK -3, RAITSAMTHIAH</v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9436103304</v>
          </cell>
          <cell r="S1129" t="str">
            <v>IC</v>
          </cell>
          <cell r="T1129" t="str">
            <v>INAC</v>
          </cell>
          <cell r="U1129" t="str">
            <v>INAC</v>
          </cell>
          <cell r="V1129" t="str">
            <v/>
          </cell>
        </row>
        <row r="1130">
          <cell r="A1130">
            <v>7708876</v>
          </cell>
          <cell r="B1130" t="str">
            <v>BOPARAI TRADING COMPANY</v>
          </cell>
          <cell r="C1130" t="str">
            <v/>
          </cell>
          <cell r="D1130" t="str">
            <v/>
          </cell>
          <cell r="E1130" t="str">
            <v/>
          </cell>
          <cell r="F1130" t="str">
            <v>KHANNA</v>
          </cell>
          <cell r="G1130" t="str">
            <v>LUDHIANA</v>
          </cell>
          <cell r="H1130">
            <v>141401</v>
          </cell>
          <cell r="I1130" t="str">
            <v>03 Punjab</v>
          </cell>
          <cell r="J1130" t="str">
            <v>NEAR SPRING DALE SCHOOL,KHANNA KHURD ROAD</v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>
            <v>9356501441</v>
          </cell>
          <cell r="S1130" t="str">
            <v>IC</v>
          </cell>
          <cell r="T1130" t="str">
            <v>INP6</v>
          </cell>
          <cell r="U1130" t="str">
            <v>INP6</v>
          </cell>
          <cell r="V1130" t="str">
            <v/>
          </cell>
        </row>
        <row r="1131">
          <cell r="A1131">
            <v>7716889</v>
          </cell>
          <cell r="B1131" t="str">
            <v>Kisan Automobiles</v>
          </cell>
          <cell r="C1131" t="str">
            <v/>
          </cell>
          <cell r="D1131" t="str">
            <v/>
          </cell>
          <cell r="E1131" t="str">
            <v/>
          </cell>
          <cell r="F1131" t="str">
            <v>Mirzapur</v>
          </cell>
          <cell r="G1131" t="str">
            <v/>
          </cell>
          <cell r="H1131">
            <v>231001</v>
          </cell>
          <cell r="I1131" t="str">
            <v>09 Uttar Pradesh</v>
          </cell>
          <cell r="J1131" t="str">
            <v>Baraundha Kachhar, Pilikhothi</v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>
            <v>9919101758</v>
          </cell>
          <cell r="S1131" t="str">
            <v>IC</v>
          </cell>
          <cell r="T1131" t="str">
            <v>INUK</v>
          </cell>
          <cell r="U1131" t="str">
            <v>INUK</v>
          </cell>
          <cell r="V1131" t="str">
            <v>imran.iaa506@gmail.com</v>
          </cell>
        </row>
        <row r="1132">
          <cell r="A1132">
            <v>7708604</v>
          </cell>
          <cell r="B1132" t="str">
            <v>RAJA TYRES</v>
          </cell>
          <cell r="C1132" t="str">
            <v/>
          </cell>
          <cell r="D1132" t="str">
            <v/>
          </cell>
          <cell r="E1132" t="str">
            <v/>
          </cell>
          <cell r="F1132" t="str">
            <v>TUTICORIN</v>
          </cell>
          <cell r="G1132" t="str">
            <v/>
          </cell>
          <cell r="H1132">
            <v>628101</v>
          </cell>
          <cell r="I1132" t="str">
            <v>33 Tamil Nadu</v>
          </cell>
          <cell r="J1132" t="str">
            <v>1/29 PON SRINIVAS NAGAR,KORAMPALLAM</v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>
            <v>9443135247</v>
          </cell>
          <cell r="S1132" t="str">
            <v>IC</v>
          </cell>
          <cell r="T1132" t="str">
            <v>INT4</v>
          </cell>
          <cell r="U1132" t="str">
            <v>INT4</v>
          </cell>
          <cell r="V1132" t="str">
            <v/>
          </cell>
        </row>
        <row r="1133">
          <cell r="A1133">
            <v>7708611</v>
          </cell>
          <cell r="B1133" t="str">
            <v>JEET ROAD CARRIERS</v>
          </cell>
          <cell r="C1133" t="str">
            <v/>
          </cell>
          <cell r="D1133" t="str">
            <v/>
          </cell>
          <cell r="E1133" t="str">
            <v/>
          </cell>
          <cell r="F1133" t="str">
            <v>Jharsuguda</v>
          </cell>
          <cell r="G1133" t="str">
            <v/>
          </cell>
          <cell r="H1133">
            <v>768201</v>
          </cell>
          <cell r="I1133" t="str">
            <v>21 Orissa</v>
          </cell>
          <cell r="J1133" t="str">
            <v>C/o Ganesh Prasad Singh,Dipupara ward no -4</v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>
            <v>9437551111</v>
          </cell>
          <cell r="S1133" t="str">
            <v>IC</v>
          </cell>
          <cell r="T1133" t="str">
            <v>INO3</v>
          </cell>
          <cell r="U1133" t="str">
            <v>INO3</v>
          </cell>
          <cell r="V1133" t="str">
            <v/>
          </cell>
        </row>
        <row r="1134">
          <cell r="A1134">
            <v>7708622</v>
          </cell>
          <cell r="B1134" t="str">
            <v>VANDANA SINGH</v>
          </cell>
          <cell r="C1134" t="str">
            <v/>
          </cell>
          <cell r="D1134" t="str">
            <v/>
          </cell>
          <cell r="E1134" t="str">
            <v/>
          </cell>
          <cell r="F1134" t="str">
            <v>JHARSUGUDA</v>
          </cell>
          <cell r="G1134" t="str">
            <v/>
          </cell>
          <cell r="H1134">
            <v>768201</v>
          </cell>
          <cell r="I1134" t="str">
            <v>21 Orissa</v>
          </cell>
          <cell r="J1134" t="str">
            <v>DIPUPARA,JHARSUGUDA</v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>
            <v>9178286666</v>
          </cell>
          <cell r="S1134" t="str">
            <v>IC</v>
          </cell>
          <cell r="T1134" t="str">
            <v>INO3</v>
          </cell>
          <cell r="U1134" t="str">
            <v>INO3</v>
          </cell>
          <cell r="V1134" t="str">
            <v/>
          </cell>
        </row>
        <row r="1135">
          <cell r="A1135">
            <v>7708625</v>
          </cell>
          <cell r="B1135" t="str">
            <v>RAJENDRA TYRE SERVICE</v>
          </cell>
          <cell r="C1135" t="str">
            <v/>
          </cell>
          <cell r="D1135" t="str">
            <v/>
          </cell>
          <cell r="E1135" t="str">
            <v/>
          </cell>
          <cell r="F1135" t="str">
            <v>AURANGABAD</v>
          </cell>
          <cell r="G1135" t="str">
            <v/>
          </cell>
          <cell r="H1135">
            <v>431001</v>
          </cell>
          <cell r="I1135" t="str">
            <v>27 Maharashtra</v>
          </cell>
          <cell r="J1135" t="str">
            <v>NEAR RELIANCE PETROL PUMP,MAIN RAOD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>VILL-PANDHARPUR</v>
          </cell>
          <cell r="O1135" t="str">
            <v/>
          </cell>
          <cell r="P1135" t="str">
            <v/>
          </cell>
          <cell r="Q1135" t="str">
            <v/>
          </cell>
          <cell r="R1135">
            <v>9822029300</v>
          </cell>
          <cell r="S1135" t="str">
            <v>IC</v>
          </cell>
          <cell r="T1135" t="str">
            <v>INMG</v>
          </cell>
          <cell r="U1135" t="str">
            <v>INMG</v>
          </cell>
          <cell r="V1135" t="str">
            <v/>
          </cell>
        </row>
        <row r="1136">
          <cell r="A1136">
            <v>7708768</v>
          </cell>
          <cell r="B1136" t="str">
            <v>MAHADEVO CONSTRUCTION Co.</v>
          </cell>
          <cell r="C1136" t="str">
            <v/>
          </cell>
          <cell r="D1136" t="str">
            <v/>
          </cell>
          <cell r="E1136" t="str">
            <v/>
          </cell>
          <cell r="F1136" t="str">
            <v>CHHATTARPUR</v>
          </cell>
          <cell r="G1136" t="str">
            <v/>
          </cell>
          <cell r="H1136">
            <v>822113</v>
          </cell>
          <cell r="I1136" t="str">
            <v>20 Jharkhand</v>
          </cell>
          <cell r="J1136" t="str">
            <v>Chhattarpur,Palamu</v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9956297874</v>
          </cell>
          <cell r="S1136" t="str">
            <v>IC</v>
          </cell>
          <cell r="T1136" t="str">
            <v>INJ7</v>
          </cell>
          <cell r="U1136" t="str">
            <v>INJ7</v>
          </cell>
          <cell r="V1136" t="str">
            <v/>
          </cell>
        </row>
        <row r="1137">
          <cell r="A1137">
            <v>7707779</v>
          </cell>
          <cell r="B1137" t="str">
            <v>NARANG TYRE SERVICE</v>
          </cell>
          <cell r="C1137" t="str">
            <v/>
          </cell>
          <cell r="D1137" t="str">
            <v/>
          </cell>
          <cell r="E1137" t="str">
            <v/>
          </cell>
          <cell r="F1137" t="str">
            <v>NEW DELHI</v>
          </cell>
          <cell r="G1137" t="str">
            <v/>
          </cell>
          <cell r="H1137">
            <v>110007</v>
          </cell>
          <cell r="I1137" t="str">
            <v>07 Delhi</v>
          </cell>
          <cell r="J1137" t="str">
            <v>8532, ROSHNARA ROAD</v>
          </cell>
          <cell r="K1137" t="str">
            <v/>
          </cell>
          <cell r="L1137" t="str">
            <v/>
          </cell>
          <cell r="M1137" t="str">
            <v/>
          </cell>
          <cell r="N1137" t="str">
            <v>NEW DELHI</v>
          </cell>
          <cell r="O1137" t="str">
            <v/>
          </cell>
          <cell r="P1137" t="str">
            <v/>
          </cell>
          <cell r="Q1137" t="str">
            <v/>
          </cell>
          <cell r="R1137">
            <v>9810095916</v>
          </cell>
          <cell r="S1137" t="str">
            <v>IC</v>
          </cell>
          <cell r="T1137" t="str">
            <v>IND2</v>
          </cell>
          <cell r="U1137" t="str">
            <v>IND2</v>
          </cell>
          <cell r="V1137" t="str">
            <v/>
          </cell>
        </row>
        <row r="1138">
          <cell r="A1138">
            <v>7707876</v>
          </cell>
          <cell r="B1138" t="str">
            <v>S. R. SONS</v>
          </cell>
          <cell r="C1138" t="str">
            <v/>
          </cell>
          <cell r="D1138" t="str">
            <v/>
          </cell>
          <cell r="E1138" t="str">
            <v/>
          </cell>
          <cell r="F1138" t="str">
            <v>Kharsi</v>
          </cell>
          <cell r="G1138" t="str">
            <v/>
          </cell>
          <cell r="H1138">
            <v>174001</v>
          </cell>
          <cell r="I1138" t="str">
            <v>02 Himachal Pradesh</v>
          </cell>
          <cell r="J1138" t="str">
            <v>Village - Kharsi  , -  P.O - Sai Kharsi</v>
          </cell>
          <cell r="K1138" t="str">
            <v/>
          </cell>
          <cell r="L1138" t="str">
            <v/>
          </cell>
          <cell r="M1138" t="str">
            <v/>
          </cell>
          <cell r="N1138" t="str">
            <v>Tehsil Sadar ,</v>
          </cell>
          <cell r="O1138" t="str">
            <v/>
          </cell>
          <cell r="P1138" t="str">
            <v/>
          </cell>
          <cell r="Q1138" t="str">
            <v/>
          </cell>
          <cell r="R1138">
            <v>9805786878</v>
          </cell>
          <cell r="S1138" t="str">
            <v>IC</v>
          </cell>
          <cell r="T1138" t="str">
            <v>INHB</v>
          </cell>
          <cell r="U1138" t="str">
            <v>INHB</v>
          </cell>
          <cell r="V1138" t="str">
            <v/>
          </cell>
        </row>
        <row r="1139">
          <cell r="A1139">
            <v>7708646</v>
          </cell>
          <cell r="B1139" t="str">
            <v>RAI MACHINES</v>
          </cell>
          <cell r="C1139" t="str">
            <v/>
          </cell>
          <cell r="D1139" t="str">
            <v/>
          </cell>
          <cell r="E1139" t="str">
            <v/>
          </cell>
          <cell r="F1139" t="str">
            <v>Sant Kabir Nagar</v>
          </cell>
          <cell r="G1139" t="str">
            <v/>
          </cell>
          <cell r="H1139">
            <v>272159</v>
          </cell>
          <cell r="I1139" t="str">
            <v>09 Uttar Pradesh</v>
          </cell>
          <cell r="J1139" t="str">
            <v>Bansi Road, Nandaur</v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>
            <v>9918701139</v>
          </cell>
          <cell r="S1139" t="str">
            <v>IC</v>
          </cell>
          <cell r="T1139" t="str">
            <v>INUQ</v>
          </cell>
          <cell r="U1139" t="str">
            <v>INUQ</v>
          </cell>
          <cell r="V1139" t="str">
            <v>rmcshellgkp@gmail.com</v>
          </cell>
        </row>
        <row r="1140">
          <cell r="A1140">
            <v>7715032</v>
          </cell>
          <cell r="B1140" t="str">
            <v>JAISWAL TYRES PALACE</v>
          </cell>
          <cell r="C1140" t="str">
            <v/>
          </cell>
          <cell r="D1140" t="str">
            <v/>
          </cell>
          <cell r="E1140" t="str">
            <v/>
          </cell>
          <cell r="F1140" t="str">
            <v>BHAGALPUR</v>
          </cell>
          <cell r="G1140" t="str">
            <v/>
          </cell>
          <cell r="H1140">
            <v>813203</v>
          </cell>
          <cell r="I1140" t="str">
            <v>10 Bihar</v>
          </cell>
          <cell r="J1140" t="str">
            <v>NH -80, MAIN ROAD, KAHALGAON</v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>
            <v>9852467166</v>
          </cell>
          <cell r="S1140" t="str">
            <v>IC</v>
          </cell>
          <cell r="T1140" t="str">
            <v>INB7</v>
          </cell>
          <cell r="U1140" t="str">
            <v>INB7</v>
          </cell>
          <cell r="V1140" t="str">
            <v>ysanjaykumar583@gmail.com</v>
          </cell>
        </row>
        <row r="1141">
          <cell r="A1141">
            <v>7707841</v>
          </cell>
          <cell r="B1141" t="str">
            <v>Pioneer Sales</v>
          </cell>
          <cell r="C1141" t="str">
            <v/>
          </cell>
          <cell r="D1141" t="str">
            <v/>
          </cell>
          <cell r="E1141" t="str">
            <v/>
          </cell>
          <cell r="F1141" t="str">
            <v>Jamshedpur</v>
          </cell>
          <cell r="G1141" t="str">
            <v/>
          </cell>
          <cell r="H1141">
            <v>831018</v>
          </cell>
          <cell r="I1141" t="str">
            <v>20 Jharkhand</v>
          </cell>
          <cell r="J1141" t="str">
            <v>SHRI B.K. SHARMA COMPLEX DIMNA CHOWK MANGO</v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>
            <v>9334811285</v>
          </cell>
          <cell r="S1141" t="str">
            <v>IC</v>
          </cell>
          <cell r="T1141" t="str">
            <v>INJ7</v>
          </cell>
          <cell r="U1141" t="str">
            <v>INJ7</v>
          </cell>
          <cell r="V1141" t="str">
            <v/>
          </cell>
        </row>
        <row r="1142">
          <cell r="A1142">
            <v>7708572</v>
          </cell>
          <cell r="B1142" t="str">
            <v>M/S Baljeet Singh Alag</v>
          </cell>
          <cell r="C1142" t="str">
            <v/>
          </cell>
          <cell r="D1142" t="str">
            <v/>
          </cell>
          <cell r="E1142" t="str">
            <v/>
          </cell>
          <cell r="F1142" t="str">
            <v>Bilaspur</v>
          </cell>
          <cell r="G1142" t="str">
            <v/>
          </cell>
          <cell r="H1142">
            <v>495001</v>
          </cell>
          <cell r="I1142" t="str">
            <v>22 Chhattisgarh</v>
          </cell>
          <cell r="J1142" t="str">
            <v>HIG - 26, Arya Colony, Tifra ,</v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>IC</v>
          </cell>
          <cell r="T1142" t="str">
            <v>INC2</v>
          </cell>
          <cell r="U1142" t="str">
            <v>INC2</v>
          </cell>
          <cell r="V1142" t="str">
            <v/>
          </cell>
        </row>
        <row r="1143">
          <cell r="A1143">
            <v>7708044</v>
          </cell>
          <cell r="B1143" t="str">
            <v>Mane Road Lines</v>
          </cell>
          <cell r="C1143" t="str">
            <v/>
          </cell>
          <cell r="D1143" t="str">
            <v/>
          </cell>
          <cell r="E1143" t="str">
            <v/>
          </cell>
          <cell r="F1143" t="str">
            <v>Baroda</v>
          </cell>
          <cell r="G1143" t="str">
            <v/>
          </cell>
          <cell r="H1143">
            <v>391350</v>
          </cell>
          <cell r="I1143" t="str">
            <v>24 Gujarat</v>
          </cell>
          <cell r="J1143" t="str">
            <v>Shop No 22 ,Maruti Complex,Plot No-8</v>
          </cell>
          <cell r="K1143" t="str">
            <v/>
          </cell>
          <cell r="L1143" t="str">
            <v/>
          </cell>
          <cell r="M1143" t="str">
            <v/>
          </cell>
          <cell r="N1143" t="str">
            <v>G.I.D.C Ranoli</v>
          </cell>
          <cell r="O1143" t="str">
            <v/>
          </cell>
          <cell r="P1143" t="str">
            <v/>
          </cell>
          <cell r="Q1143" t="str">
            <v/>
          </cell>
          <cell r="R1143">
            <v>9824021435</v>
          </cell>
          <cell r="S1143" t="str">
            <v>IC</v>
          </cell>
          <cell r="T1143" t="str">
            <v>ING7</v>
          </cell>
          <cell r="U1143" t="str">
            <v>ING7</v>
          </cell>
          <cell r="V1143" t="str">
            <v/>
          </cell>
        </row>
        <row r="1144">
          <cell r="A1144">
            <v>7708055</v>
          </cell>
          <cell r="B1144" t="str">
            <v>Kuber Singh Yadav</v>
          </cell>
          <cell r="C1144" t="str">
            <v/>
          </cell>
          <cell r="D1144" t="str">
            <v/>
          </cell>
          <cell r="E1144" t="str">
            <v/>
          </cell>
          <cell r="F1144" t="str">
            <v>Varanasi</v>
          </cell>
          <cell r="G1144" t="str">
            <v/>
          </cell>
          <cell r="H1144">
            <v>221001</v>
          </cell>
          <cell r="I1144" t="str">
            <v>09 Uttar Pradesh</v>
          </cell>
          <cell r="J1144" t="str">
            <v>A 34/100 C-6A, Golgadda</v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>
            <v>9415448630</v>
          </cell>
          <cell r="S1144" t="str">
            <v>IC</v>
          </cell>
          <cell r="T1144" t="str">
            <v>INUK</v>
          </cell>
          <cell r="U1144" t="str">
            <v>INUK</v>
          </cell>
          <cell r="V1144" t="str">
            <v/>
          </cell>
        </row>
        <row r="1145">
          <cell r="A1145">
            <v>7708018</v>
          </cell>
          <cell r="B1145" t="str">
            <v>Mahadeo Construction Company</v>
          </cell>
          <cell r="C1145" t="str">
            <v/>
          </cell>
          <cell r="D1145" t="str">
            <v/>
          </cell>
          <cell r="E1145" t="str">
            <v/>
          </cell>
          <cell r="F1145" t="str">
            <v>Jhansi</v>
          </cell>
          <cell r="G1145" t="str">
            <v/>
          </cell>
          <cell r="H1145">
            <v>285001</v>
          </cell>
          <cell r="I1145" t="str">
            <v>09 Uttar Pradesh</v>
          </cell>
          <cell r="J1145" t="str">
            <v>Site Address-Village- Parechha</v>
          </cell>
          <cell r="K1145" t="str">
            <v/>
          </cell>
          <cell r="L1145" t="str">
            <v/>
          </cell>
          <cell r="M1145" t="str">
            <v/>
          </cell>
          <cell r="N1145" t="str">
            <v>Post- Poonchh,Tehsil - Moth</v>
          </cell>
          <cell r="O1145" t="str">
            <v/>
          </cell>
          <cell r="P1145" t="str">
            <v/>
          </cell>
          <cell r="Q1145" t="str">
            <v/>
          </cell>
          <cell r="R1145">
            <v>7894455300</v>
          </cell>
          <cell r="S1145" t="str">
            <v>IC</v>
          </cell>
          <cell r="T1145" t="str">
            <v>INUV</v>
          </cell>
          <cell r="U1145" t="str">
            <v>INUV</v>
          </cell>
          <cell r="V1145" t="str">
            <v>vijaypratapsingh300@gmail.com</v>
          </cell>
        </row>
        <row r="1146">
          <cell r="A1146">
            <v>7708128</v>
          </cell>
          <cell r="B1146" t="str">
            <v>SHREE BALA TYRES</v>
          </cell>
          <cell r="C1146" t="str">
            <v/>
          </cell>
          <cell r="D1146" t="str">
            <v/>
          </cell>
          <cell r="E1146" t="str">
            <v/>
          </cell>
          <cell r="F1146" t="str">
            <v>Tuticorin</v>
          </cell>
          <cell r="G1146" t="str">
            <v/>
          </cell>
          <cell r="H1146">
            <v>628002</v>
          </cell>
          <cell r="I1146" t="str">
            <v>33 Tamil Nadu</v>
          </cell>
          <cell r="J1146" t="str">
            <v>No.73, B/3, Meenakshipuram,4th Street</v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>
            <v>9994764892</v>
          </cell>
          <cell r="S1146" t="str">
            <v>IC</v>
          </cell>
          <cell r="T1146" t="str">
            <v>INT4</v>
          </cell>
          <cell r="U1146" t="str">
            <v>INT4</v>
          </cell>
          <cell r="V1146" t="str">
            <v/>
          </cell>
        </row>
        <row r="1147">
          <cell r="A1147">
            <v>7708124</v>
          </cell>
          <cell r="B1147" t="str">
            <v>TASHI YANGCHHA TSHONGKHANG</v>
          </cell>
          <cell r="C1147" t="str">
            <v/>
          </cell>
          <cell r="D1147" t="str">
            <v/>
          </cell>
          <cell r="E1147" t="str">
            <v/>
          </cell>
          <cell r="F1147" t="str">
            <v>PHUENTSHOLING</v>
          </cell>
          <cell r="G1147" t="str">
            <v/>
          </cell>
          <cell r="H1147">
            <v>700001</v>
          </cell>
          <cell r="I1147" t="str">
            <v>19 West Bengal</v>
          </cell>
          <cell r="J1147" t="str">
            <v>LOWER MARKET,JORDAN LAM</v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>IC</v>
          </cell>
          <cell r="T1147" t="str">
            <v>INW1</v>
          </cell>
          <cell r="U1147" t="str">
            <v>INW1</v>
          </cell>
          <cell r="V1147" t="str">
            <v/>
          </cell>
        </row>
        <row r="1148">
          <cell r="A1148">
            <v>7708062</v>
          </cell>
          <cell r="B1148" t="str">
            <v>SHAIK CHAND &amp; CO</v>
          </cell>
          <cell r="C1148" t="str">
            <v/>
          </cell>
          <cell r="D1148" t="str">
            <v/>
          </cell>
          <cell r="E1148" t="str">
            <v/>
          </cell>
          <cell r="F1148" t="str">
            <v>SHAMIRPET</v>
          </cell>
          <cell r="G1148" t="str">
            <v/>
          </cell>
          <cell r="H1148">
            <v>500078</v>
          </cell>
          <cell r="I1148" t="str">
            <v>36 Telangana</v>
          </cell>
          <cell r="J1148" t="str">
            <v>SURVEY NO:44,OPP.BUSSTAND,MAIN ROAD</v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>
            <v>9866001961</v>
          </cell>
          <cell r="S1148" t="str">
            <v>IC</v>
          </cell>
          <cell r="T1148" t="str">
            <v>INA1</v>
          </cell>
          <cell r="U1148" t="str">
            <v>INA1</v>
          </cell>
          <cell r="V1148" t="str">
            <v/>
          </cell>
        </row>
        <row r="1149">
          <cell r="A1149">
            <v>7708116</v>
          </cell>
          <cell r="B1149" t="str">
            <v>Dynamic Tyre World</v>
          </cell>
          <cell r="C1149" t="str">
            <v/>
          </cell>
          <cell r="D1149" t="str">
            <v/>
          </cell>
          <cell r="E1149" t="str">
            <v/>
          </cell>
          <cell r="F1149" t="str">
            <v>Dehradun</v>
          </cell>
          <cell r="G1149" t="str">
            <v/>
          </cell>
          <cell r="H1149">
            <v>248001</v>
          </cell>
          <cell r="I1149" t="str">
            <v>05 Uttarakhand</v>
          </cell>
          <cell r="J1149" t="str">
            <v>5, Transport Nagar</v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>
            <v>9897713560</v>
          </cell>
          <cell r="S1149" t="str">
            <v>IC</v>
          </cell>
          <cell r="T1149" t="str">
            <v>INU2</v>
          </cell>
          <cell r="U1149" t="str">
            <v>INU2</v>
          </cell>
          <cell r="V1149" t="str">
            <v/>
          </cell>
        </row>
        <row r="1150">
          <cell r="A1150">
            <v>7708067</v>
          </cell>
          <cell r="B1150" t="str">
            <v>KAMESH TYRES</v>
          </cell>
          <cell r="C1150" t="str">
            <v/>
          </cell>
          <cell r="D1150" t="str">
            <v/>
          </cell>
          <cell r="E1150" t="str">
            <v/>
          </cell>
          <cell r="F1150" t="str">
            <v>PURNEA</v>
          </cell>
          <cell r="G1150" t="str">
            <v/>
          </cell>
          <cell r="H1150">
            <v>854301</v>
          </cell>
          <cell r="I1150" t="str">
            <v>10 Bihar</v>
          </cell>
          <cell r="J1150" t="str">
            <v>NH31, OPP. GOVT BUS STAND</v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>06454 227639</v>
          </cell>
          <cell r="S1150" t="str">
            <v>IC</v>
          </cell>
          <cell r="T1150" t="str">
            <v>INB7</v>
          </cell>
          <cell r="U1150" t="str">
            <v>INB7</v>
          </cell>
          <cell r="V1150" t="str">
            <v/>
          </cell>
        </row>
        <row r="1151">
          <cell r="A1151">
            <v>7708126</v>
          </cell>
          <cell r="B1151" t="str">
            <v>Mr. Gulab Singh</v>
          </cell>
          <cell r="C1151" t="str">
            <v/>
          </cell>
          <cell r="D1151" t="str">
            <v/>
          </cell>
          <cell r="E1151" t="str">
            <v/>
          </cell>
          <cell r="F1151" t="str">
            <v>Varanasi</v>
          </cell>
          <cell r="G1151" t="str">
            <v/>
          </cell>
          <cell r="H1151">
            <v>221102</v>
          </cell>
          <cell r="I1151" t="str">
            <v>09 Uttar Pradesh</v>
          </cell>
          <cell r="J1151" t="str">
            <v>G.T Road, Parao</v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>
            <v>9415221310</v>
          </cell>
          <cell r="S1151" t="str">
            <v>IC</v>
          </cell>
          <cell r="T1151" t="str">
            <v>INUK</v>
          </cell>
          <cell r="U1151" t="str">
            <v>INUK</v>
          </cell>
          <cell r="V1151" t="str">
            <v/>
          </cell>
        </row>
        <row r="1152">
          <cell r="A1152">
            <v>7708061</v>
          </cell>
          <cell r="B1152" t="str">
            <v>NEW ARORA TYRES</v>
          </cell>
          <cell r="C1152" t="str">
            <v/>
          </cell>
          <cell r="D1152" t="str">
            <v/>
          </cell>
          <cell r="E1152" t="str">
            <v/>
          </cell>
          <cell r="F1152" t="str">
            <v>BATALA</v>
          </cell>
          <cell r="G1152" t="str">
            <v/>
          </cell>
          <cell r="H1152">
            <v>143505</v>
          </cell>
          <cell r="I1152" t="str">
            <v>03 Punjab</v>
          </cell>
          <cell r="J1152" t="str">
            <v>SHOP NO.110,SHASTRI NAGAR,NEAR PEER BABA</v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>
            <v>9814634510</v>
          </cell>
          <cell r="S1152" t="str">
            <v>IC</v>
          </cell>
          <cell r="T1152" t="str">
            <v>INP1</v>
          </cell>
          <cell r="U1152" t="str">
            <v>INP1</v>
          </cell>
          <cell r="V1152" t="str">
            <v/>
          </cell>
        </row>
        <row r="1153">
          <cell r="A1153">
            <v>7708761</v>
          </cell>
          <cell r="B1153" t="str">
            <v>SAHA ENTERPRISE</v>
          </cell>
          <cell r="C1153" t="str">
            <v/>
          </cell>
          <cell r="D1153" t="str">
            <v/>
          </cell>
          <cell r="E1153" t="str">
            <v/>
          </cell>
          <cell r="F1153" t="str">
            <v>Kolkata</v>
          </cell>
          <cell r="G1153" t="str">
            <v>SOUTH 24 PARGANAS</v>
          </cell>
          <cell r="H1153">
            <v>743385</v>
          </cell>
          <cell r="I1153" t="str">
            <v>19 West Bengal</v>
          </cell>
          <cell r="J1153" t="str">
            <v>677, KULPI ROAD, SARBERIA</v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>
            <v>9143408541</v>
          </cell>
          <cell r="S1153" t="str">
            <v>IC</v>
          </cell>
          <cell r="T1153" t="str">
            <v>INWF</v>
          </cell>
          <cell r="U1153" t="str">
            <v>INWF</v>
          </cell>
          <cell r="V1153" t="str">
            <v>saha.enterprise.2001@gmail.com</v>
          </cell>
        </row>
        <row r="1154">
          <cell r="A1154">
            <v>7708783</v>
          </cell>
          <cell r="B1154" t="str">
            <v>ROBIN TYRES &amp; RETREADING WORKS</v>
          </cell>
          <cell r="C1154" t="str">
            <v/>
          </cell>
          <cell r="D1154" t="str">
            <v/>
          </cell>
          <cell r="E1154" t="str">
            <v/>
          </cell>
          <cell r="F1154" t="str">
            <v>ROHTAK</v>
          </cell>
          <cell r="G1154" t="str">
            <v/>
          </cell>
          <cell r="H1154">
            <v>124001</v>
          </cell>
          <cell r="I1154" t="str">
            <v>06 Haryana</v>
          </cell>
          <cell r="J1154" t="str">
            <v>OLD SARIA MILL, HISAR ROAD</v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>
            <v>9416053145</v>
          </cell>
          <cell r="S1154" t="str">
            <v>IC</v>
          </cell>
          <cell r="T1154" t="str">
            <v>INH5</v>
          </cell>
          <cell r="U1154" t="str">
            <v>INH5</v>
          </cell>
          <cell r="V1154" t="str">
            <v/>
          </cell>
        </row>
        <row r="1155">
          <cell r="A1155">
            <v>7707741</v>
          </cell>
          <cell r="B1155" t="str">
            <v>EXCELLENT TYRES</v>
          </cell>
          <cell r="C1155" t="str">
            <v/>
          </cell>
          <cell r="D1155" t="str">
            <v/>
          </cell>
          <cell r="E1155" t="str">
            <v/>
          </cell>
          <cell r="F1155" t="str">
            <v>TUMKUR</v>
          </cell>
          <cell r="G1155" t="str">
            <v>TUMKUR</v>
          </cell>
          <cell r="H1155">
            <v>572101</v>
          </cell>
          <cell r="I1155" t="str">
            <v>29 Karnataka</v>
          </cell>
          <cell r="J1155" t="str">
            <v/>
          </cell>
          <cell r="K1155" t="str">
            <v/>
          </cell>
          <cell r="L1155" t="str">
            <v>HABEEBULLA KHAN PLAZA</v>
          </cell>
          <cell r="M1155" t="str">
            <v>NR.GUBBIGATE CHECK POST,B.H.ROAD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>
            <v>9448014410</v>
          </cell>
          <cell r="S1155" t="str">
            <v>IC</v>
          </cell>
          <cell r="T1155" t="str">
            <v>INK8</v>
          </cell>
          <cell r="U1155" t="str">
            <v>INK8</v>
          </cell>
          <cell r="V1155" t="str">
            <v/>
          </cell>
        </row>
        <row r="1156">
          <cell r="A1156">
            <v>7708166</v>
          </cell>
          <cell r="B1156" t="str">
            <v>Kuber Singh yadav</v>
          </cell>
          <cell r="C1156" t="str">
            <v/>
          </cell>
          <cell r="D1156" t="str">
            <v/>
          </cell>
          <cell r="E1156" t="str">
            <v/>
          </cell>
          <cell r="F1156" t="str">
            <v>Varanasi</v>
          </cell>
          <cell r="G1156" t="str">
            <v/>
          </cell>
          <cell r="H1156">
            <v>221001</v>
          </cell>
          <cell r="I1156" t="str">
            <v>09 Uttar Pradesh</v>
          </cell>
          <cell r="J1156" t="str">
            <v>Golgadda</v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>
            <v>9415448630</v>
          </cell>
          <cell r="S1156" t="str">
            <v>IC</v>
          </cell>
          <cell r="T1156" t="str">
            <v>INUK</v>
          </cell>
          <cell r="U1156" t="str">
            <v>INUK</v>
          </cell>
          <cell r="V1156" t="str">
            <v/>
          </cell>
        </row>
        <row r="1157">
          <cell r="A1157">
            <v>7708024</v>
          </cell>
          <cell r="B1157" t="str">
            <v>SUMRA AUTOMOBILES</v>
          </cell>
          <cell r="C1157" t="str">
            <v/>
          </cell>
          <cell r="D1157" t="str">
            <v/>
          </cell>
          <cell r="E1157" t="str">
            <v/>
          </cell>
          <cell r="F1157" t="str">
            <v>Jalandhar</v>
          </cell>
          <cell r="G1157" t="str">
            <v/>
          </cell>
          <cell r="H1157">
            <v>144001</v>
          </cell>
          <cell r="I1157" t="str">
            <v>03 Punjab</v>
          </cell>
          <cell r="J1157" t="str">
            <v>SHOP NO.10-11 Shastri Market</v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9417335616</v>
          </cell>
          <cell r="S1157" t="str">
            <v>IC</v>
          </cell>
          <cell r="T1157" t="str">
            <v>INP2</v>
          </cell>
          <cell r="U1157" t="str">
            <v>INP2</v>
          </cell>
          <cell r="V1157" t="str">
            <v>maniksumra228@gmail.com</v>
          </cell>
        </row>
        <row r="1158">
          <cell r="A1158">
            <v>7708612</v>
          </cell>
          <cell r="B1158" t="str">
            <v>PITAMBARA CHEMICAL</v>
          </cell>
          <cell r="C1158" t="str">
            <v/>
          </cell>
          <cell r="D1158" t="str">
            <v/>
          </cell>
          <cell r="E1158" t="str">
            <v/>
          </cell>
          <cell r="F1158" t="str">
            <v>DATIA</v>
          </cell>
          <cell r="G1158" t="str">
            <v/>
          </cell>
          <cell r="H1158">
            <v>475661</v>
          </cell>
          <cell r="I1158" t="str">
            <v>23 Madhya Pradesh</v>
          </cell>
          <cell r="J1158" t="str">
            <v>PITAMBARA TYRE,NEAR PANI KI TANKI,BUS STAND</v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>
            <v>9926212337</v>
          </cell>
          <cell r="S1158" t="str">
            <v>IC</v>
          </cell>
          <cell r="T1158" t="str">
            <v>INMA</v>
          </cell>
          <cell r="U1158" t="str">
            <v>INMA</v>
          </cell>
          <cell r="V1158" t="str">
            <v>santoshpurohit16472@gmail.com</v>
          </cell>
        </row>
        <row r="1159">
          <cell r="A1159">
            <v>7707746</v>
          </cell>
          <cell r="B1159" t="str">
            <v>M. D. TYRE CENTRE</v>
          </cell>
          <cell r="C1159" t="str">
            <v/>
          </cell>
          <cell r="D1159" t="str">
            <v/>
          </cell>
          <cell r="E1159" t="str">
            <v/>
          </cell>
          <cell r="F1159" t="str">
            <v>BHAGALPUR</v>
          </cell>
          <cell r="G1159" t="str">
            <v>BHAGALPUR</v>
          </cell>
          <cell r="H1159">
            <v>853203</v>
          </cell>
          <cell r="I1159" t="str">
            <v>10 Bihar</v>
          </cell>
          <cell r="J1159" t="str">
            <v>NEAR AUTO STAND,NH31</v>
          </cell>
          <cell r="K1159" t="str">
            <v/>
          </cell>
          <cell r="L1159" t="str">
            <v/>
          </cell>
          <cell r="M1159" t="str">
            <v/>
          </cell>
          <cell r="N1159" t="str">
            <v>NAUGACHIA</v>
          </cell>
          <cell r="O1159" t="str">
            <v/>
          </cell>
          <cell r="P1159" t="str">
            <v/>
          </cell>
          <cell r="Q1159" t="str">
            <v/>
          </cell>
          <cell r="R1159">
            <v>9801437620</v>
          </cell>
          <cell r="S1159" t="str">
            <v>IC</v>
          </cell>
          <cell r="T1159" t="str">
            <v>INB6</v>
          </cell>
          <cell r="U1159" t="str">
            <v>INB6</v>
          </cell>
          <cell r="V1159" t="str">
            <v/>
          </cell>
        </row>
        <row r="1160">
          <cell r="A1160">
            <v>7708212</v>
          </cell>
          <cell r="B1160" t="str">
            <v>PREET TYRES</v>
          </cell>
          <cell r="C1160" t="str">
            <v/>
          </cell>
          <cell r="D1160" t="str">
            <v/>
          </cell>
          <cell r="E1160" t="str">
            <v/>
          </cell>
          <cell r="F1160" t="str">
            <v>Tigaon</v>
          </cell>
          <cell r="G1160" t="str">
            <v>Faridabad</v>
          </cell>
          <cell r="H1160">
            <v>121101</v>
          </cell>
          <cell r="I1160" t="str">
            <v>06 Haryana</v>
          </cell>
          <cell r="J1160" t="str">
            <v>Bohra Market, Sabzi Mandi Mod</v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>
            <v>9811911406</v>
          </cell>
          <cell r="S1160" t="str">
            <v>IC</v>
          </cell>
          <cell r="T1160" t="str">
            <v>INH8</v>
          </cell>
          <cell r="U1160" t="str">
            <v>INH8</v>
          </cell>
          <cell r="V1160" t="str">
            <v/>
          </cell>
        </row>
        <row r="1161">
          <cell r="A1161">
            <v>7708606</v>
          </cell>
          <cell r="B1161" t="str">
            <v>AUTO TYRES</v>
          </cell>
          <cell r="C1161" t="str">
            <v/>
          </cell>
          <cell r="D1161" t="str">
            <v/>
          </cell>
          <cell r="E1161" t="str">
            <v/>
          </cell>
          <cell r="F1161" t="str">
            <v>MUMBAI</v>
          </cell>
          <cell r="G1161" t="str">
            <v>MUMBAI</v>
          </cell>
          <cell r="H1161">
            <v>400052</v>
          </cell>
          <cell r="I1161" t="str">
            <v>27 Maharashtra</v>
          </cell>
          <cell r="J1161" t="str">
            <v>5 MADHUSUDAN,641P.D. HINDUJA ROAD</v>
          </cell>
          <cell r="K1161" t="str">
            <v/>
          </cell>
          <cell r="L1161" t="str">
            <v/>
          </cell>
          <cell r="M1161" t="str">
            <v/>
          </cell>
          <cell r="N1161" t="str">
            <v>KHAR WEST</v>
          </cell>
          <cell r="O1161" t="str">
            <v/>
          </cell>
          <cell r="P1161" t="str">
            <v/>
          </cell>
          <cell r="Q1161" t="str">
            <v/>
          </cell>
          <cell r="R1161" t="str">
            <v>022-25536161</v>
          </cell>
          <cell r="S1161" t="str">
            <v>IC</v>
          </cell>
          <cell r="T1161" t="str">
            <v>INMK</v>
          </cell>
          <cell r="U1161" t="str">
            <v>INMK</v>
          </cell>
          <cell r="V1161" t="str">
            <v/>
          </cell>
        </row>
        <row r="1162">
          <cell r="A1162">
            <v>7708198</v>
          </cell>
          <cell r="B1162" t="str">
            <v>Ashoka automobiles</v>
          </cell>
          <cell r="C1162" t="str">
            <v/>
          </cell>
          <cell r="D1162" t="str">
            <v/>
          </cell>
          <cell r="E1162" t="str">
            <v/>
          </cell>
          <cell r="F1162" t="str">
            <v>Hyderabad</v>
          </cell>
          <cell r="G1162" t="str">
            <v/>
          </cell>
          <cell r="H1162">
            <v>500001</v>
          </cell>
          <cell r="I1162" t="str">
            <v>36 Telangana</v>
          </cell>
          <cell r="J1162" t="str">
            <v>15-6-64,AFZALGUNJ</v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>040-24612020</v>
          </cell>
          <cell r="S1162" t="str">
            <v>IC</v>
          </cell>
          <cell r="T1162" t="str">
            <v>INA1</v>
          </cell>
          <cell r="U1162" t="str">
            <v>INA1</v>
          </cell>
          <cell r="V1162" t="str">
            <v/>
          </cell>
        </row>
        <row r="1163">
          <cell r="A1163">
            <v>7708468</v>
          </cell>
          <cell r="B1163" t="str">
            <v>N.K.P.TYRE CENTRE</v>
          </cell>
          <cell r="C1163" t="str">
            <v/>
          </cell>
          <cell r="D1163" t="str">
            <v/>
          </cell>
          <cell r="E1163" t="str">
            <v/>
          </cell>
          <cell r="F1163" t="str">
            <v>NAZIRPUR</v>
          </cell>
          <cell r="G1163" t="str">
            <v>NADIA</v>
          </cell>
          <cell r="H1163">
            <v>741165</v>
          </cell>
          <cell r="I1163" t="str">
            <v>19 West Bengal</v>
          </cell>
          <cell r="J1163" t="str">
            <v>DANGAPARA,Ps.TEHATTA,P.O.NAZIRPUR</v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>
            <v>9734644647</v>
          </cell>
          <cell r="S1163" t="str">
            <v>IC</v>
          </cell>
          <cell r="T1163" t="str">
            <v>INWA</v>
          </cell>
          <cell r="U1163" t="str">
            <v>INWA</v>
          </cell>
          <cell r="V1163" t="str">
            <v>nitainkptbo@ymail.com</v>
          </cell>
        </row>
        <row r="1164">
          <cell r="A1164">
            <v>7708218</v>
          </cell>
          <cell r="B1164" t="str">
            <v>REVANASIDESHWAR TYRES</v>
          </cell>
          <cell r="C1164" t="str">
            <v/>
          </cell>
          <cell r="D1164" t="str">
            <v/>
          </cell>
          <cell r="E1164" t="str">
            <v/>
          </cell>
          <cell r="F1164" t="str">
            <v>BHALKI</v>
          </cell>
          <cell r="G1164" t="str">
            <v/>
          </cell>
          <cell r="H1164">
            <v>585328</v>
          </cell>
          <cell r="I1164" t="str">
            <v>29 Karnataka</v>
          </cell>
          <cell r="J1164" t="str">
            <v>Near Sirse Petrol Pump, Nilanga Road</v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9480112133</v>
          </cell>
          <cell r="S1164" t="str">
            <v>IC</v>
          </cell>
          <cell r="T1164" t="str">
            <v>INK7</v>
          </cell>
          <cell r="U1164" t="str">
            <v>INK7</v>
          </cell>
          <cell r="V1164" t="str">
            <v/>
          </cell>
        </row>
        <row r="1165">
          <cell r="A1165">
            <v>7708247</v>
          </cell>
          <cell r="B1165" t="str">
            <v>DELHI TYRES</v>
          </cell>
          <cell r="C1165" t="str">
            <v/>
          </cell>
          <cell r="D1165" t="str">
            <v/>
          </cell>
          <cell r="E1165" t="str">
            <v/>
          </cell>
          <cell r="F1165" t="str">
            <v>BAHERI</v>
          </cell>
          <cell r="G1165" t="str">
            <v>Barelly</v>
          </cell>
          <cell r="H1165">
            <v>243201</v>
          </cell>
          <cell r="I1165" t="str">
            <v>09 Uttar Pradesh</v>
          </cell>
          <cell r="J1165" t="str">
            <v>SHOP NO. 1 RAFEEQ MARKET, NEAR AXIS BANK</v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>
            <v>9412357201</v>
          </cell>
          <cell r="S1165" t="str">
            <v>IC</v>
          </cell>
          <cell r="T1165" t="str">
            <v>INUS</v>
          </cell>
          <cell r="U1165" t="str">
            <v>INUS</v>
          </cell>
          <cell r="V1165" t="str">
            <v/>
          </cell>
        </row>
        <row r="1166">
          <cell r="A1166">
            <v>7708242</v>
          </cell>
          <cell r="B1166" t="str">
            <v>SRI LAXMI TYRES COMPANY</v>
          </cell>
          <cell r="C1166" t="str">
            <v/>
          </cell>
          <cell r="D1166" t="str">
            <v/>
          </cell>
          <cell r="E1166" t="str">
            <v/>
          </cell>
          <cell r="F1166" t="str">
            <v>NALGONDA</v>
          </cell>
          <cell r="G1166" t="str">
            <v/>
          </cell>
          <cell r="H1166">
            <v>508001</v>
          </cell>
          <cell r="I1166" t="str">
            <v>36 Telangana</v>
          </cell>
          <cell r="J1166" t="str">
            <v>DOOR NO: 5-4-85,86 SUBHASH ROAD</v>
          </cell>
          <cell r="K1166" t="str">
            <v/>
          </cell>
          <cell r="L1166" t="str">
            <v/>
          </cell>
          <cell r="M1166" t="str">
            <v/>
          </cell>
          <cell r="N1166" t="str">
            <v>PRAKASHAM BAZAR</v>
          </cell>
          <cell r="O1166" t="str">
            <v/>
          </cell>
          <cell r="P1166" t="str">
            <v/>
          </cell>
          <cell r="Q1166" t="str">
            <v/>
          </cell>
          <cell r="R1166">
            <v>9440167959</v>
          </cell>
          <cell r="S1166" t="str">
            <v>IC</v>
          </cell>
          <cell r="T1166" t="str">
            <v>INA1</v>
          </cell>
          <cell r="U1166" t="str">
            <v>INA1</v>
          </cell>
          <cell r="V1166" t="str">
            <v/>
          </cell>
        </row>
        <row r="1167">
          <cell r="A1167">
            <v>7708094</v>
          </cell>
          <cell r="B1167" t="str">
            <v>Amrit Pal Singh</v>
          </cell>
          <cell r="C1167" t="str">
            <v/>
          </cell>
          <cell r="D1167" t="str">
            <v/>
          </cell>
          <cell r="E1167" t="str">
            <v/>
          </cell>
          <cell r="F1167" t="str">
            <v>Delhi</v>
          </cell>
          <cell r="G1167" t="str">
            <v/>
          </cell>
          <cell r="H1167">
            <v>110033</v>
          </cell>
          <cell r="I1167" t="str">
            <v>07 Delhi</v>
          </cell>
          <cell r="J1167" t="str">
            <v>pt. , BG-582,Sanjay gandhi</v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>
            <v>9818989191</v>
          </cell>
          <cell r="S1167" t="str">
            <v>IC</v>
          </cell>
          <cell r="T1167" t="str">
            <v>IND1</v>
          </cell>
          <cell r="U1167" t="str">
            <v>IND1</v>
          </cell>
          <cell r="V1167" t="str">
            <v/>
          </cell>
        </row>
        <row r="1168">
          <cell r="A1168">
            <v>7708105</v>
          </cell>
          <cell r="B1168" t="str">
            <v>S R Enterprises</v>
          </cell>
          <cell r="C1168" t="str">
            <v/>
          </cell>
          <cell r="D1168" t="str">
            <v/>
          </cell>
          <cell r="E1168" t="str">
            <v/>
          </cell>
          <cell r="F1168" t="str">
            <v>PUNE</v>
          </cell>
          <cell r="G1168" t="str">
            <v/>
          </cell>
          <cell r="H1168">
            <v>410501</v>
          </cell>
          <cell r="I1168" t="str">
            <v>27 Maharashtra</v>
          </cell>
          <cell r="J1168" t="str">
            <v>G No. 118/8, Chimbali, Tal- Khed</v>
          </cell>
          <cell r="K1168" t="str">
            <v/>
          </cell>
          <cell r="L1168" t="str">
            <v/>
          </cell>
          <cell r="M1168" t="str">
            <v/>
          </cell>
          <cell r="N1168" t="str">
            <v>Dist- Pune</v>
          </cell>
          <cell r="O1168" t="str">
            <v/>
          </cell>
          <cell r="P1168" t="str">
            <v/>
          </cell>
          <cell r="Q1168" t="str">
            <v/>
          </cell>
          <cell r="R1168">
            <v>8007273396</v>
          </cell>
          <cell r="S1168" t="str">
            <v>IC</v>
          </cell>
          <cell r="T1168" t="str">
            <v>INMJ</v>
          </cell>
          <cell r="U1168" t="str">
            <v>INMJ</v>
          </cell>
          <cell r="V1168" t="str">
            <v/>
          </cell>
        </row>
        <row r="1169">
          <cell r="A1169">
            <v>7708803</v>
          </cell>
          <cell r="B1169" t="str">
            <v>JAYGURU TRADERS</v>
          </cell>
          <cell r="C1169" t="str">
            <v/>
          </cell>
          <cell r="D1169" t="str">
            <v/>
          </cell>
          <cell r="E1169" t="str">
            <v/>
          </cell>
          <cell r="F1169" t="str">
            <v>KUJANGA</v>
          </cell>
          <cell r="G1169" t="str">
            <v/>
          </cell>
          <cell r="H1169">
            <v>754141</v>
          </cell>
          <cell r="I1169" t="str">
            <v>21 Orissa</v>
          </cell>
          <cell r="J1169" t="str">
            <v>AT/PO-KUJANGA,DIST-JAGATSINGHPUR</v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>
            <v>9437036779</v>
          </cell>
          <cell r="S1169" t="str">
            <v>IC</v>
          </cell>
          <cell r="T1169" t="str">
            <v>INO3</v>
          </cell>
          <cell r="U1169" t="str">
            <v>INO3</v>
          </cell>
          <cell r="V1169" t="str">
            <v/>
          </cell>
        </row>
        <row r="1170">
          <cell r="A1170">
            <v>7708511</v>
          </cell>
          <cell r="B1170" t="str">
            <v>SNOWMAN LOGISTICS LTD.</v>
          </cell>
          <cell r="C1170" t="str">
            <v/>
          </cell>
          <cell r="D1170" t="str">
            <v/>
          </cell>
          <cell r="E1170" t="str">
            <v/>
          </cell>
          <cell r="F1170" t="str">
            <v>PUNE</v>
          </cell>
          <cell r="G1170" t="str">
            <v/>
          </cell>
          <cell r="H1170">
            <v>412108</v>
          </cell>
          <cell r="I1170" t="str">
            <v>27 Maharashtra</v>
          </cell>
          <cell r="J1170" t="str">
            <v>SURVEY NO 517,OPP.MINILEC MULSHI DISTRICT</v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>IC</v>
          </cell>
          <cell r="T1170" t="str">
            <v>INMJ</v>
          </cell>
          <cell r="U1170" t="str">
            <v>INMJ</v>
          </cell>
          <cell r="V1170" t="str">
            <v/>
          </cell>
        </row>
        <row r="1171">
          <cell r="A1171">
            <v>7708512</v>
          </cell>
          <cell r="B1171" t="str">
            <v>TIRUPATI MOTORS</v>
          </cell>
          <cell r="C1171" t="str">
            <v/>
          </cell>
          <cell r="D1171" t="str">
            <v/>
          </cell>
          <cell r="E1171" t="str">
            <v/>
          </cell>
          <cell r="F1171" t="str">
            <v>CHANDRAPUR</v>
          </cell>
          <cell r="G1171" t="str">
            <v/>
          </cell>
          <cell r="H1171">
            <v>442903</v>
          </cell>
          <cell r="I1171" t="str">
            <v>27 Maharashtra</v>
          </cell>
          <cell r="J1171" t="str">
            <v>HOUSE NO.1370 WADALA CHIMUR,MAIN ROAD</v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9822296845</v>
          </cell>
          <cell r="S1171" t="str">
            <v>IC</v>
          </cell>
          <cell r="T1171" t="str">
            <v>INMH</v>
          </cell>
          <cell r="U1171" t="str">
            <v>INMH</v>
          </cell>
          <cell r="V1171" t="str">
            <v/>
          </cell>
        </row>
        <row r="1172">
          <cell r="A1172">
            <v>7708804</v>
          </cell>
          <cell r="B1172" t="str">
            <v>NANDA KISHOR PATRA</v>
          </cell>
          <cell r="C1172" t="str">
            <v/>
          </cell>
          <cell r="D1172" t="str">
            <v/>
          </cell>
          <cell r="E1172" t="str">
            <v/>
          </cell>
          <cell r="F1172" t="str">
            <v>KEONJHAR</v>
          </cell>
          <cell r="G1172" t="str">
            <v/>
          </cell>
          <cell r="H1172">
            <v>758034</v>
          </cell>
          <cell r="I1172" t="str">
            <v>21 Orissa</v>
          </cell>
          <cell r="J1172" t="str">
            <v>AT/PO-DABUNA,P.S-BAMEBARI,</v>
          </cell>
          <cell r="K1172" t="str">
            <v/>
          </cell>
          <cell r="L1172" t="str">
            <v/>
          </cell>
          <cell r="M1172" t="str">
            <v/>
          </cell>
          <cell r="N1172" t="str">
            <v>Ward-2, Old Town, Baidanathpur, Sasan</v>
          </cell>
          <cell r="O1172" t="str">
            <v/>
          </cell>
          <cell r="P1172" t="str">
            <v/>
          </cell>
          <cell r="Q1172" t="str">
            <v/>
          </cell>
          <cell r="R1172">
            <v>9438152860</v>
          </cell>
          <cell r="S1172" t="str">
            <v>IC</v>
          </cell>
          <cell r="T1172" t="str">
            <v>INO3</v>
          </cell>
          <cell r="U1172" t="str">
            <v>INO3</v>
          </cell>
          <cell r="V1172" t="str">
            <v/>
          </cell>
        </row>
        <row r="1173">
          <cell r="A1173">
            <v>7708810</v>
          </cell>
          <cell r="B1173" t="str">
            <v>THOTA SUBRAMANYAM SAI</v>
          </cell>
          <cell r="C1173" t="str">
            <v/>
          </cell>
          <cell r="D1173" t="str">
            <v/>
          </cell>
          <cell r="E1173" t="str">
            <v/>
          </cell>
          <cell r="F1173" t="str">
            <v>KADAPA</v>
          </cell>
          <cell r="G1173" t="str">
            <v/>
          </cell>
          <cell r="H1173">
            <v>516010</v>
          </cell>
          <cell r="I1173" t="str">
            <v>37 Andhra Pradesh</v>
          </cell>
          <cell r="J1173" t="str">
            <v>2 / 38, MAIN BAZAR, RLY KODUR</v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>
            <v>9494033337</v>
          </cell>
          <cell r="S1173" t="str">
            <v>IC</v>
          </cell>
          <cell r="T1173" t="str">
            <v>INA7</v>
          </cell>
          <cell r="U1173" t="str">
            <v>INA7</v>
          </cell>
          <cell r="V1173" t="str">
            <v/>
          </cell>
        </row>
        <row r="1174">
          <cell r="A1174">
            <v>7708330</v>
          </cell>
          <cell r="B1174" t="str">
            <v>V.K.TYRES</v>
          </cell>
          <cell r="C1174" t="str">
            <v/>
          </cell>
          <cell r="D1174" t="str">
            <v/>
          </cell>
          <cell r="E1174" t="str">
            <v/>
          </cell>
          <cell r="F1174" t="str">
            <v>RAIPUR</v>
          </cell>
          <cell r="G1174" t="str">
            <v/>
          </cell>
          <cell r="H1174">
            <v>492099</v>
          </cell>
          <cell r="I1174" t="str">
            <v>22 Chhattisgarh</v>
          </cell>
          <cell r="J1174" t="str">
            <v>359/9,TRANSPORT NAGAR,TATIBANDH</v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>
            <v>9425505151</v>
          </cell>
          <cell r="S1174" t="str">
            <v>IC</v>
          </cell>
          <cell r="T1174" t="str">
            <v>INC2</v>
          </cell>
          <cell r="U1174" t="str">
            <v>INC2</v>
          </cell>
          <cell r="V1174" t="str">
            <v>bhansaliroadlines@gmail.com</v>
          </cell>
        </row>
        <row r="1175">
          <cell r="A1175">
            <v>7708130</v>
          </cell>
          <cell r="B1175" t="str">
            <v>SRS ENTERPRISES</v>
          </cell>
          <cell r="C1175" t="str">
            <v/>
          </cell>
          <cell r="D1175" t="str">
            <v/>
          </cell>
          <cell r="E1175" t="str">
            <v/>
          </cell>
          <cell r="F1175" t="str">
            <v>Malur</v>
          </cell>
          <cell r="G1175" t="str">
            <v/>
          </cell>
          <cell r="H1175">
            <v>563130</v>
          </cell>
          <cell r="I1175" t="str">
            <v>29 Karnataka</v>
          </cell>
          <cell r="J1175" t="str">
            <v>Seven Hills Layout,Kolar Main Road</v>
          </cell>
          <cell r="K1175" t="str">
            <v/>
          </cell>
          <cell r="L1175" t="str">
            <v/>
          </cell>
          <cell r="M1175" t="str">
            <v/>
          </cell>
          <cell r="N1175" t="str">
            <v>Tackle Road Circle</v>
          </cell>
          <cell r="O1175" t="str">
            <v/>
          </cell>
          <cell r="P1175" t="str">
            <v/>
          </cell>
          <cell r="Q1175" t="str">
            <v/>
          </cell>
          <cell r="R1175" t="str">
            <v>890425 6066</v>
          </cell>
          <cell r="S1175" t="str">
            <v>IC</v>
          </cell>
          <cell r="T1175" t="str">
            <v>INK8</v>
          </cell>
          <cell r="U1175" t="str">
            <v>INK8</v>
          </cell>
          <cell r="V1175" t="str">
            <v/>
          </cell>
        </row>
        <row r="1176">
          <cell r="A1176">
            <v>7708303</v>
          </cell>
          <cell r="B1176" t="str">
            <v>JASMEET ENTERPRISES</v>
          </cell>
          <cell r="C1176" t="str">
            <v/>
          </cell>
          <cell r="D1176" t="str">
            <v/>
          </cell>
          <cell r="E1176" t="str">
            <v/>
          </cell>
          <cell r="F1176" t="str">
            <v>NANDED</v>
          </cell>
          <cell r="G1176" t="str">
            <v/>
          </cell>
          <cell r="H1176">
            <v>431604</v>
          </cell>
          <cell r="I1176" t="str">
            <v>27 Maharashtra</v>
          </cell>
          <cell r="J1176" t="str">
            <v>GADIWALE COMPLEX,BHAGAT SINGH ROAD</v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>
            <v>9890932216</v>
          </cell>
          <cell r="S1176" t="str">
            <v>IC</v>
          </cell>
          <cell r="T1176" t="str">
            <v>INM0</v>
          </cell>
          <cell r="U1176" t="str">
            <v>INM0</v>
          </cell>
          <cell r="V1176" t="str">
            <v/>
          </cell>
        </row>
        <row r="1177">
          <cell r="A1177">
            <v>7707750</v>
          </cell>
          <cell r="B1177" t="str">
            <v>A.K.AUTOMOBILES</v>
          </cell>
          <cell r="C1177" t="str">
            <v/>
          </cell>
          <cell r="D1177" t="str">
            <v/>
          </cell>
          <cell r="E1177" t="str">
            <v/>
          </cell>
          <cell r="F1177" t="str">
            <v>KANGRA</v>
          </cell>
          <cell r="G1177" t="str">
            <v/>
          </cell>
          <cell r="H1177">
            <v>176209</v>
          </cell>
          <cell r="I1177" t="str">
            <v>02 Himachal Pradesh</v>
          </cell>
          <cell r="J1177" t="str">
            <v>VPO- GAGAL,</v>
          </cell>
          <cell r="K1177" t="str">
            <v/>
          </cell>
          <cell r="L1177" t="str">
            <v/>
          </cell>
          <cell r="M1177" t="str">
            <v/>
          </cell>
          <cell r="N1177" t="str">
            <v>GAGAL- KANGRA</v>
          </cell>
          <cell r="O1177" t="str">
            <v/>
          </cell>
          <cell r="P1177" t="str">
            <v/>
          </cell>
          <cell r="Q1177" t="str">
            <v/>
          </cell>
          <cell r="R1177">
            <v>9418513111</v>
          </cell>
          <cell r="S1177" t="str">
            <v>IC</v>
          </cell>
          <cell r="T1177" t="str">
            <v>INHB</v>
          </cell>
          <cell r="U1177" t="str">
            <v>INHB</v>
          </cell>
          <cell r="V1177" t="str">
            <v/>
          </cell>
        </row>
        <row r="1178">
          <cell r="A1178">
            <v>7708331</v>
          </cell>
          <cell r="B1178" t="str">
            <v>Shri Sai Contractor &amp; General Order Supp</v>
          </cell>
          <cell r="C1178" t="str">
            <v/>
          </cell>
          <cell r="D1178" t="str">
            <v/>
          </cell>
          <cell r="E1178" t="str">
            <v/>
          </cell>
          <cell r="F1178" t="str">
            <v>Dehradun</v>
          </cell>
          <cell r="G1178" t="str">
            <v/>
          </cell>
          <cell r="H1178">
            <v>248001</v>
          </cell>
          <cell r="I1178" t="str">
            <v>05 Uttarakhand</v>
          </cell>
          <cell r="J1178" t="str">
            <v>Near Ganesh Dharam Kanta,G.M.S.Road</v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97191130074</v>
          </cell>
          <cell r="S1178" t="str">
            <v>IC</v>
          </cell>
          <cell r="T1178" t="str">
            <v>INU2</v>
          </cell>
          <cell r="U1178" t="str">
            <v>INU2</v>
          </cell>
          <cell r="V1178" t="str">
            <v/>
          </cell>
        </row>
        <row r="1179">
          <cell r="A1179">
            <v>7708253</v>
          </cell>
          <cell r="B1179" t="str">
            <v>SURBHI AUTO PARTS</v>
          </cell>
          <cell r="C1179" t="str">
            <v/>
          </cell>
          <cell r="D1179" t="str">
            <v/>
          </cell>
          <cell r="E1179" t="str">
            <v/>
          </cell>
          <cell r="F1179" t="str">
            <v>INDORE</v>
          </cell>
          <cell r="G1179" t="str">
            <v/>
          </cell>
          <cell r="H1179">
            <v>452009</v>
          </cell>
          <cell r="I1179" t="str">
            <v>23 Madhya Pradesh</v>
          </cell>
          <cell r="J1179" t="str">
            <v>JAWAHAR TEKRI,MAIN DHAR ROAD</v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>
            <v>9826081589</v>
          </cell>
          <cell r="S1179" t="str">
            <v>IC</v>
          </cell>
          <cell r="T1179" t="str">
            <v>INMB</v>
          </cell>
          <cell r="U1179" t="str">
            <v>INMB</v>
          </cell>
          <cell r="V1179" t="str">
            <v/>
          </cell>
        </row>
        <row r="1180">
          <cell r="A1180">
            <v>7708724</v>
          </cell>
          <cell r="B1180" t="str">
            <v>UNITED TYRE REMOULDING CO.</v>
          </cell>
          <cell r="C1180" t="str">
            <v/>
          </cell>
          <cell r="D1180" t="str">
            <v/>
          </cell>
          <cell r="E1180" t="str">
            <v/>
          </cell>
          <cell r="F1180" t="str">
            <v>NEEMUCH</v>
          </cell>
          <cell r="G1180" t="str">
            <v/>
          </cell>
          <cell r="H1180">
            <v>458110</v>
          </cell>
          <cell r="I1180" t="str">
            <v>23 Madhya Pradesh</v>
          </cell>
          <cell r="J1180" t="str">
            <v>203/1, RAM NAGAR,MANDSOUR ROAD,MANSA</v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>
            <v>9425106259</v>
          </cell>
          <cell r="S1180" t="str">
            <v>IC</v>
          </cell>
          <cell r="T1180" t="str">
            <v>INMB</v>
          </cell>
          <cell r="U1180" t="str">
            <v>INMB</v>
          </cell>
          <cell r="V1180" t="str">
            <v/>
          </cell>
        </row>
        <row r="1181">
          <cell r="A1181">
            <v>7707705</v>
          </cell>
          <cell r="B1181" t="str">
            <v>Pepsu Road Transport Corporation</v>
          </cell>
          <cell r="C1181" t="str">
            <v/>
          </cell>
          <cell r="D1181" t="str">
            <v/>
          </cell>
          <cell r="E1181" t="str">
            <v/>
          </cell>
          <cell r="F1181" t="str">
            <v>Patiala</v>
          </cell>
          <cell r="G1181" t="str">
            <v/>
          </cell>
          <cell r="H1181">
            <v>147001</v>
          </cell>
          <cell r="I1181" t="str">
            <v>03 Punjab</v>
          </cell>
          <cell r="J1181" t="str">
            <v>Patiala</v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>IC</v>
          </cell>
          <cell r="T1181" t="str">
            <v>INP5</v>
          </cell>
          <cell r="U1181" t="str">
            <v>INP5</v>
          </cell>
          <cell r="V1181" t="str">
            <v/>
          </cell>
        </row>
        <row r="1182">
          <cell r="A1182">
            <v>7708337</v>
          </cell>
          <cell r="B1182" t="str">
            <v>Raj Enterprises</v>
          </cell>
          <cell r="C1182" t="str">
            <v/>
          </cell>
          <cell r="D1182" t="str">
            <v/>
          </cell>
          <cell r="E1182" t="str">
            <v/>
          </cell>
          <cell r="F1182" t="str">
            <v>Koderma</v>
          </cell>
          <cell r="G1182" t="str">
            <v/>
          </cell>
          <cell r="H1182">
            <v>825410</v>
          </cell>
          <cell r="I1182" t="str">
            <v>20 Jharkhand</v>
          </cell>
          <cell r="J1182" t="str">
            <v>Bajarang Nagar ,By Pass Road Kodrma</v>
          </cell>
          <cell r="K1182" t="str">
            <v/>
          </cell>
          <cell r="L1182" t="str">
            <v/>
          </cell>
          <cell r="M1182" t="str">
            <v/>
          </cell>
          <cell r="N1182" t="str">
            <v>Nikat Hanuman Mandir</v>
          </cell>
          <cell r="O1182" t="str">
            <v/>
          </cell>
          <cell r="P1182" t="str">
            <v/>
          </cell>
          <cell r="Q1182" t="str">
            <v/>
          </cell>
          <cell r="R1182">
            <v>9934189693</v>
          </cell>
          <cell r="S1182" t="str">
            <v>IC</v>
          </cell>
          <cell r="T1182" t="str">
            <v>INJ7</v>
          </cell>
          <cell r="U1182" t="str">
            <v>INJ7</v>
          </cell>
          <cell r="V1182" t="str">
            <v/>
          </cell>
        </row>
        <row r="1183">
          <cell r="A1183">
            <v>7708338</v>
          </cell>
          <cell r="B1183" t="str">
            <v>Gupta Tyre House</v>
          </cell>
          <cell r="C1183" t="str">
            <v/>
          </cell>
          <cell r="D1183" t="str">
            <v/>
          </cell>
          <cell r="E1183" t="str">
            <v/>
          </cell>
          <cell r="F1183" t="str">
            <v>HISAR</v>
          </cell>
          <cell r="G1183" t="str">
            <v/>
          </cell>
          <cell r="H1183">
            <v>125001</v>
          </cell>
          <cell r="I1183" t="str">
            <v>06 Haryana</v>
          </cell>
          <cell r="J1183" t="str">
            <v>328, Auto-Market,</v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>
            <v>9215325678</v>
          </cell>
          <cell r="S1183" t="str">
            <v>IC</v>
          </cell>
          <cell r="T1183" t="str">
            <v>INH3</v>
          </cell>
          <cell r="U1183" t="str">
            <v>INH3</v>
          </cell>
          <cell r="V1183" t="str">
            <v>guptatyre@gmail.com</v>
          </cell>
        </row>
        <row r="1184">
          <cell r="A1184">
            <v>7708351</v>
          </cell>
          <cell r="B1184" t="str">
            <v>FAIZ TYRE AGENCIES</v>
          </cell>
          <cell r="C1184" t="str">
            <v/>
          </cell>
          <cell r="D1184" t="str">
            <v/>
          </cell>
          <cell r="E1184" t="str">
            <v/>
          </cell>
          <cell r="F1184" t="str">
            <v>GANGAPURCITY</v>
          </cell>
          <cell r="G1184" t="str">
            <v/>
          </cell>
          <cell r="H1184">
            <v>322201</v>
          </cell>
          <cell r="I1184" t="str">
            <v>08 Rajasthan</v>
          </cell>
          <cell r="J1184" t="str">
            <v>UDAI ROAD,GANGAPUR</v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>
            <v>8058803174</v>
          </cell>
          <cell r="S1184" t="str">
            <v>IC</v>
          </cell>
          <cell r="T1184" t="str">
            <v>INR3</v>
          </cell>
          <cell r="U1184" t="str">
            <v>INR3</v>
          </cell>
          <cell r="V1184" t="str">
            <v/>
          </cell>
        </row>
        <row r="1185">
          <cell r="A1185">
            <v>7716585</v>
          </cell>
          <cell r="B1185" t="str">
            <v>MARUTI ROAD CARRIERS</v>
          </cell>
          <cell r="C1185" t="str">
            <v/>
          </cell>
          <cell r="D1185" t="str">
            <v/>
          </cell>
          <cell r="E1185" t="str">
            <v/>
          </cell>
          <cell r="F1185" t="str">
            <v>BANASKANTHA</v>
          </cell>
          <cell r="G1185" t="str">
            <v/>
          </cell>
          <cell r="H1185">
            <v>385001</v>
          </cell>
          <cell r="I1185" t="str">
            <v>24 Gujarat</v>
          </cell>
          <cell r="J1185" t="str">
            <v>10,OLD GUNJ BAZAAR, GUNJ ROAD,</v>
          </cell>
          <cell r="K1185" t="str">
            <v/>
          </cell>
          <cell r="L1185" t="str">
            <v/>
          </cell>
          <cell r="M1185" t="str">
            <v/>
          </cell>
          <cell r="N1185" t="str">
            <v>Palanpur</v>
          </cell>
          <cell r="O1185" t="str">
            <v/>
          </cell>
          <cell r="P1185" t="str">
            <v/>
          </cell>
          <cell r="Q1185" t="str">
            <v/>
          </cell>
          <cell r="R1185">
            <v>8980887878</v>
          </cell>
          <cell r="S1185" t="str">
            <v>IC</v>
          </cell>
          <cell r="T1185" t="str">
            <v>ING2</v>
          </cell>
          <cell r="U1185" t="str">
            <v>ING2</v>
          </cell>
          <cell r="V1185" t="str">
            <v>kunal.agarwal78@gmail.com</v>
          </cell>
        </row>
        <row r="1186">
          <cell r="A1186">
            <v>7708240</v>
          </cell>
          <cell r="B1186" t="str">
            <v>TIRUMALA MILK PRODUCTS(P) LTD.</v>
          </cell>
          <cell r="C1186" t="str">
            <v/>
          </cell>
          <cell r="D1186" t="str">
            <v/>
          </cell>
          <cell r="E1186" t="str">
            <v/>
          </cell>
          <cell r="F1186" t="str">
            <v>BHIMADOLE</v>
          </cell>
          <cell r="G1186" t="str">
            <v/>
          </cell>
          <cell r="H1186">
            <v>534301</v>
          </cell>
          <cell r="I1186" t="str">
            <v>37 Andhra Pradesh</v>
          </cell>
          <cell r="J1186" t="str">
            <v>MAIN ROAD SINGAVARAM VILLAGE,19/9B,</v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>
            <v>9985035333</v>
          </cell>
          <cell r="S1186" t="str">
            <v>IC</v>
          </cell>
          <cell r="T1186" t="str">
            <v>INA2</v>
          </cell>
          <cell r="U1186" t="str">
            <v>INA2</v>
          </cell>
          <cell r="V1186" t="str">
            <v/>
          </cell>
        </row>
        <row r="1187">
          <cell r="A1187">
            <v>7708808</v>
          </cell>
          <cell r="B1187" t="str">
            <v>G L T TYRES</v>
          </cell>
          <cell r="C1187" t="str">
            <v/>
          </cell>
          <cell r="D1187" t="str">
            <v/>
          </cell>
          <cell r="E1187" t="str">
            <v/>
          </cell>
          <cell r="F1187" t="str">
            <v>INDORE</v>
          </cell>
          <cell r="G1187" t="str">
            <v/>
          </cell>
          <cell r="H1187">
            <v>452001</v>
          </cell>
          <cell r="I1187" t="str">
            <v>23 Madhya Pradesh</v>
          </cell>
          <cell r="J1187" t="str">
            <v>15-16, Gurunanak Thath, Lasudia Mori</v>
          </cell>
          <cell r="K1187" t="str">
            <v/>
          </cell>
          <cell r="L1187" t="str">
            <v/>
          </cell>
          <cell r="M1187" t="str">
            <v/>
          </cell>
          <cell r="N1187" t="str">
            <v>Dewas Naka</v>
          </cell>
          <cell r="O1187" t="str">
            <v/>
          </cell>
          <cell r="P1187" t="str">
            <v/>
          </cell>
          <cell r="Q1187" t="str">
            <v/>
          </cell>
          <cell r="R1187">
            <v>7828603011</v>
          </cell>
          <cell r="S1187" t="str">
            <v>IC</v>
          </cell>
          <cell r="T1187" t="str">
            <v>INMB</v>
          </cell>
          <cell r="U1187" t="str">
            <v>INMB</v>
          </cell>
          <cell r="V1187" t="str">
            <v/>
          </cell>
        </row>
        <row r="1188">
          <cell r="A1188">
            <v>7707753</v>
          </cell>
          <cell r="B1188" t="str">
            <v>M/s GRACE TRADERS</v>
          </cell>
          <cell r="C1188" t="str">
            <v/>
          </cell>
          <cell r="D1188" t="str">
            <v/>
          </cell>
          <cell r="E1188" t="str">
            <v/>
          </cell>
          <cell r="F1188" t="str">
            <v>JAJPUR</v>
          </cell>
          <cell r="G1188" t="str">
            <v/>
          </cell>
          <cell r="H1188">
            <v>755019</v>
          </cell>
          <cell r="I1188" t="str">
            <v>21 Orissa</v>
          </cell>
          <cell r="J1188" t="str">
            <v>NATAPADA,JAJPUR ROAD</v>
          </cell>
          <cell r="K1188" t="str">
            <v/>
          </cell>
          <cell r="L1188" t="str">
            <v/>
          </cell>
          <cell r="M1188" t="str">
            <v/>
          </cell>
          <cell r="N1188" t="str">
            <v>DISTT-JAJPUR</v>
          </cell>
          <cell r="O1188" t="str">
            <v/>
          </cell>
          <cell r="P1188" t="str">
            <v/>
          </cell>
          <cell r="Q1188" t="str">
            <v/>
          </cell>
          <cell r="R1188">
            <v>7377976818</v>
          </cell>
          <cell r="S1188" t="str">
            <v>IC</v>
          </cell>
          <cell r="T1188" t="str">
            <v>INO3</v>
          </cell>
          <cell r="U1188" t="str">
            <v>INO3</v>
          </cell>
          <cell r="V1188" t="str">
            <v/>
          </cell>
        </row>
        <row r="1189">
          <cell r="A1189">
            <v>7707871</v>
          </cell>
          <cell r="B1189" t="str">
            <v>SHRI AMMAN TYRES</v>
          </cell>
          <cell r="C1189" t="str">
            <v/>
          </cell>
          <cell r="D1189" t="str">
            <v/>
          </cell>
          <cell r="E1189" t="str">
            <v/>
          </cell>
          <cell r="F1189" t="str">
            <v>SALEM</v>
          </cell>
          <cell r="G1189" t="str">
            <v>SEELANAICKENPATTY</v>
          </cell>
          <cell r="H1189">
            <v>636201</v>
          </cell>
          <cell r="I1189" t="str">
            <v>33 Tamil Nadu</v>
          </cell>
          <cell r="J1189" t="str">
            <v>101/OLD NO 9,LIC SRINIVASAN COMPLEX R.K. NAGAR</v>
          </cell>
          <cell r="K1189" t="str">
            <v/>
          </cell>
          <cell r="L1189" t="str">
            <v/>
          </cell>
          <cell r="M1189" t="str">
            <v/>
          </cell>
          <cell r="N1189" t="str">
            <v>ERUMAPALAYAM ROAD</v>
          </cell>
          <cell r="O1189" t="str">
            <v/>
          </cell>
          <cell r="P1189" t="str">
            <v/>
          </cell>
          <cell r="Q1189" t="str">
            <v/>
          </cell>
          <cell r="R1189">
            <v>9443379709</v>
          </cell>
          <cell r="S1189" t="str">
            <v>IC</v>
          </cell>
          <cell r="T1189" t="str">
            <v>INT3</v>
          </cell>
          <cell r="U1189" t="str">
            <v>INT3</v>
          </cell>
          <cell r="V1189" t="str">
            <v/>
          </cell>
        </row>
        <row r="1190">
          <cell r="A1190">
            <v>7707872</v>
          </cell>
          <cell r="B1190" t="str">
            <v>Tech Support Infrastructure PVT Ltd</v>
          </cell>
          <cell r="C1190" t="str">
            <v/>
          </cell>
          <cell r="D1190" t="str">
            <v/>
          </cell>
          <cell r="E1190" t="str">
            <v/>
          </cell>
          <cell r="F1190" t="str">
            <v>Singrauli</v>
          </cell>
          <cell r="G1190" t="str">
            <v/>
          </cell>
          <cell r="H1190">
            <v>486889</v>
          </cell>
          <cell r="I1190" t="str">
            <v>23 Madhya Pradesh</v>
          </cell>
          <cell r="J1190" t="str">
            <v>Dubey Complex, Main Road,Singrauli</v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>
            <v>9926865500</v>
          </cell>
          <cell r="S1190" t="str">
            <v>IC</v>
          </cell>
          <cell r="T1190" t="str">
            <v>INMC</v>
          </cell>
          <cell r="U1190" t="str">
            <v>INMC</v>
          </cell>
          <cell r="V1190" t="str">
            <v/>
          </cell>
        </row>
        <row r="1191">
          <cell r="A1191">
            <v>7708368</v>
          </cell>
          <cell r="B1191" t="str">
            <v>State Express Transport Corporation</v>
          </cell>
          <cell r="C1191" t="str">
            <v/>
          </cell>
          <cell r="D1191" t="str">
            <v/>
          </cell>
          <cell r="E1191" t="str">
            <v/>
          </cell>
          <cell r="F1191" t="str">
            <v>Chennai</v>
          </cell>
          <cell r="G1191" t="str">
            <v/>
          </cell>
          <cell r="H1191">
            <v>600002</v>
          </cell>
          <cell r="I1191" t="str">
            <v>33 Tamil Nadu</v>
          </cell>
          <cell r="J1191" t="str">
            <v>Thiruvalluvar House,Pallavan Salai</v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>IC</v>
          </cell>
          <cell r="T1191" t="str">
            <v>INT3</v>
          </cell>
          <cell r="U1191" t="str">
            <v>INT3</v>
          </cell>
          <cell r="V1191" t="str">
            <v/>
          </cell>
        </row>
        <row r="1192">
          <cell r="A1192">
            <v>7708180</v>
          </cell>
          <cell r="B1192" t="str">
            <v>Mr  Bal Kishan</v>
          </cell>
          <cell r="C1192" t="str">
            <v/>
          </cell>
          <cell r="D1192" t="str">
            <v/>
          </cell>
          <cell r="E1192" t="str">
            <v/>
          </cell>
          <cell r="F1192" t="str">
            <v>Delhi</v>
          </cell>
          <cell r="G1192" t="str">
            <v/>
          </cell>
          <cell r="H1192">
            <v>110033</v>
          </cell>
          <cell r="I1192" t="str">
            <v>07 Delhi</v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9250919021</v>
          </cell>
          <cell r="S1192" t="str">
            <v>IC</v>
          </cell>
          <cell r="T1192" t="str">
            <v>IND1</v>
          </cell>
          <cell r="U1192" t="str">
            <v>IND1</v>
          </cell>
          <cell r="V1192" t="str">
            <v/>
          </cell>
        </row>
        <row r="1193">
          <cell r="A1193">
            <v>7708239</v>
          </cell>
          <cell r="B1193" t="str">
            <v>TIRUMALA MILK PRODUCTS(P) LTD.</v>
          </cell>
          <cell r="C1193" t="str">
            <v/>
          </cell>
          <cell r="D1193" t="str">
            <v/>
          </cell>
          <cell r="E1193" t="str">
            <v/>
          </cell>
          <cell r="F1193" t="str">
            <v>WEST GODAVARI</v>
          </cell>
          <cell r="G1193" t="str">
            <v/>
          </cell>
          <cell r="H1193">
            <v>534301</v>
          </cell>
          <cell r="I1193" t="str">
            <v>37 Andhra Pradesh</v>
          </cell>
          <cell r="J1193" t="str">
            <v>MAIN ROAD,SINGAVARAM VILLAGE,19/9b</v>
          </cell>
          <cell r="K1193" t="str">
            <v/>
          </cell>
          <cell r="L1193" t="str">
            <v/>
          </cell>
          <cell r="M1193" t="str">
            <v/>
          </cell>
          <cell r="N1193" t="str">
            <v>BHIMADOLE</v>
          </cell>
          <cell r="O1193" t="str">
            <v/>
          </cell>
          <cell r="P1193" t="str">
            <v/>
          </cell>
          <cell r="Q1193" t="str">
            <v/>
          </cell>
          <cell r="R1193">
            <v>9985035333</v>
          </cell>
          <cell r="S1193" t="str">
            <v>IC</v>
          </cell>
          <cell r="T1193" t="str">
            <v>INA2</v>
          </cell>
          <cell r="U1193" t="str">
            <v>INA2</v>
          </cell>
          <cell r="V1193" t="str">
            <v/>
          </cell>
        </row>
        <row r="1194">
          <cell r="A1194">
            <v>7708701</v>
          </cell>
          <cell r="B1194" t="str">
            <v>DEVMANI AUTOMOBILES</v>
          </cell>
          <cell r="C1194" t="str">
            <v/>
          </cell>
          <cell r="D1194" t="str">
            <v/>
          </cell>
          <cell r="E1194" t="str">
            <v/>
          </cell>
          <cell r="F1194" t="str">
            <v>MEHEM</v>
          </cell>
          <cell r="G1194" t="str">
            <v/>
          </cell>
          <cell r="H1194">
            <v>124112</v>
          </cell>
          <cell r="I1194" t="str">
            <v>06 Haryana</v>
          </cell>
          <cell r="J1194" t="str">
            <v>NEAR DEV PETORL PUMP</v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>
            <v>8053810555</v>
          </cell>
          <cell r="S1194" t="str">
            <v>IC</v>
          </cell>
          <cell r="T1194" t="str">
            <v>INH5</v>
          </cell>
          <cell r="U1194" t="str">
            <v>INH5</v>
          </cell>
          <cell r="V1194" t="str">
            <v/>
          </cell>
        </row>
        <row r="1195">
          <cell r="A1195">
            <v>7708418</v>
          </cell>
          <cell r="B1195" t="str">
            <v>RAO &amp; RAO TYRES</v>
          </cell>
          <cell r="C1195" t="str">
            <v/>
          </cell>
          <cell r="D1195" t="str">
            <v/>
          </cell>
          <cell r="E1195" t="str">
            <v/>
          </cell>
          <cell r="F1195" t="str">
            <v>VIJAYAWADA</v>
          </cell>
          <cell r="G1195" t="str">
            <v/>
          </cell>
          <cell r="H1195">
            <v>520007</v>
          </cell>
          <cell r="I1195" t="str">
            <v>37 Andhra Pradesh</v>
          </cell>
          <cell r="J1195" t="str">
            <v>PLOT NO 74, 100 FT ROAD,AUTONAGAR</v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>
            <v>9392945444</v>
          </cell>
          <cell r="S1195" t="str">
            <v>IC</v>
          </cell>
          <cell r="T1195" t="str">
            <v>INA3</v>
          </cell>
          <cell r="U1195" t="str">
            <v>INA3</v>
          </cell>
          <cell r="V1195" t="str">
            <v/>
          </cell>
        </row>
        <row r="1196">
          <cell r="A1196">
            <v>7708422</v>
          </cell>
          <cell r="B1196" t="str">
            <v>New Om Tyre</v>
          </cell>
          <cell r="C1196" t="str">
            <v/>
          </cell>
          <cell r="D1196" t="str">
            <v/>
          </cell>
          <cell r="E1196" t="str">
            <v/>
          </cell>
          <cell r="F1196" t="str">
            <v>Kanpur</v>
          </cell>
          <cell r="G1196" t="str">
            <v/>
          </cell>
          <cell r="H1196">
            <v>208011</v>
          </cell>
          <cell r="I1196" t="str">
            <v>09 Uttar Pradesh</v>
          </cell>
          <cell r="J1196" t="str">
            <v>Plot No. 14 Gopal Nagar</v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>
            <v>9559899179</v>
          </cell>
          <cell r="S1196" t="str">
            <v>IC</v>
          </cell>
          <cell r="T1196" t="str">
            <v>INUV</v>
          </cell>
          <cell r="U1196" t="str">
            <v>INUV</v>
          </cell>
          <cell r="V1196" t="str">
            <v/>
          </cell>
        </row>
        <row r="1197">
          <cell r="A1197">
            <v>7708423</v>
          </cell>
          <cell r="B1197" t="str">
            <v>Balaji Tyres</v>
          </cell>
          <cell r="C1197" t="str">
            <v/>
          </cell>
          <cell r="D1197" t="str">
            <v/>
          </cell>
          <cell r="E1197" t="str">
            <v/>
          </cell>
          <cell r="F1197" t="str">
            <v>Kanpur</v>
          </cell>
          <cell r="G1197" t="str">
            <v/>
          </cell>
          <cell r="H1197">
            <v>208021</v>
          </cell>
          <cell r="I1197" t="str">
            <v>09 Uttar Pradesh</v>
          </cell>
          <cell r="J1197" t="str">
            <v>360/6,CHANDAN NAGAR,HAMIRPUR ROAD</v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>
            <v>8127959595</v>
          </cell>
          <cell r="S1197" t="str">
            <v>IC</v>
          </cell>
          <cell r="T1197" t="str">
            <v>INUV</v>
          </cell>
          <cell r="U1197" t="str">
            <v>INUV</v>
          </cell>
          <cell r="V1197" t="str">
            <v>anurag_sachan123@yahoo.co.in</v>
          </cell>
        </row>
        <row r="1198">
          <cell r="A1198">
            <v>7708431</v>
          </cell>
          <cell r="B1198" t="str">
            <v>THE TYRE POINT</v>
          </cell>
          <cell r="C1198" t="str">
            <v/>
          </cell>
          <cell r="D1198" t="str">
            <v/>
          </cell>
          <cell r="E1198" t="str">
            <v/>
          </cell>
          <cell r="F1198" t="str">
            <v>TAMLUK</v>
          </cell>
          <cell r="G1198" t="str">
            <v>PURBA MEDINIPUR</v>
          </cell>
          <cell r="H1198">
            <v>721636</v>
          </cell>
          <cell r="I1198" t="str">
            <v>19 West Bengal</v>
          </cell>
          <cell r="J1198" t="str">
            <v>SALGECHIA, TAMLUK,</v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>
            <v>9434017047</v>
          </cell>
          <cell r="S1198" t="str">
            <v>IC</v>
          </cell>
          <cell r="T1198" t="str">
            <v>INWD</v>
          </cell>
          <cell r="U1198" t="str">
            <v>INWD</v>
          </cell>
          <cell r="V1198" t="str">
            <v>nileshbhowmik@gmail.com</v>
          </cell>
        </row>
        <row r="1199">
          <cell r="A1199">
            <v>7708320</v>
          </cell>
          <cell r="B1199" t="str">
            <v>R.B.N TYRES</v>
          </cell>
          <cell r="C1199" t="str">
            <v/>
          </cell>
          <cell r="D1199" t="str">
            <v/>
          </cell>
          <cell r="E1199" t="str">
            <v/>
          </cell>
          <cell r="F1199" t="str">
            <v>VELLORE</v>
          </cell>
          <cell r="G1199" t="str">
            <v/>
          </cell>
          <cell r="H1199">
            <v>632004</v>
          </cell>
          <cell r="I1199" t="str">
            <v>33 Tamil Nadu</v>
          </cell>
          <cell r="J1199" t="str">
            <v>NO-3 BY PASS RAOD,NEAR BALAVINAYAGAR MOTOR SERVICE</v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9443325384</v>
          </cell>
          <cell r="S1199" t="str">
            <v>IC</v>
          </cell>
          <cell r="T1199" t="str">
            <v>INT0</v>
          </cell>
          <cell r="U1199" t="str">
            <v>INT0</v>
          </cell>
          <cell r="V1199" t="str">
            <v/>
          </cell>
        </row>
        <row r="1200">
          <cell r="A1200">
            <v>7707748</v>
          </cell>
          <cell r="B1200" t="str">
            <v>MAHAVIR TYRE HOUSE</v>
          </cell>
          <cell r="C1200" t="str">
            <v/>
          </cell>
          <cell r="D1200" t="str">
            <v/>
          </cell>
          <cell r="E1200" t="str">
            <v/>
          </cell>
          <cell r="F1200" t="str">
            <v>SHERGHATI</v>
          </cell>
          <cell r="G1200" t="str">
            <v/>
          </cell>
          <cell r="H1200">
            <v>824211</v>
          </cell>
          <cell r="I1200" t="str">
            <v>10 Bihar</v>
          </cell>
          <cell r="J1200" t="str">
            <v>GOPALPUR, G.T. ROAD</v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>
            <v>9431289007</v>
          </cell>
          <cell r="S1200" t="str">
            <v>IC</v>
          </cell>
          <cell r="T1200" t="str">
            <v>INB3</v>
          </cell>
          <cell r="U1200" t="str">
            <v>INB3</v>
          </cell>
          <cell r="V1200" t="str">
            <v/>
          </cell>
        </row>
        <row r="1201">
          <cell r="A1201">
            <v>7708432</v>
          </cell>
          <cell r="B1201" t="str">
            <v>MEET TYRES</v>
          </cell>
          <cell r="C1201" t="str">
            <v/>
          </cell>
          <cell r="D1201" t="str">
            <v/>
          </cell>
          <cell r="E1201" t="str">
            <v/>
          </cell>
          <cell r="F1201" t="str">
            <v>GURGAON</v>
          </cell>
          <cell r="G1201" t="str">
            <v/>
          </cell>
          <cell r="H1201">
            <v>122001</v>
          </cell>
          <cell r="I1201" t="str">
            <v>06 Haryana</v>
          </cell>
          <cell r="J1201" t="str">
            <v>496 / 237, GALI -1, SHANTI NAGAR</v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>
            <v>9310033600</v>
          </cell>
          <cell r="S1201" t="str">
            <v>IC</v>
          </cell>
          <cell r="T1201" t="str">
            <v>INH8</v>
          </cell>
          <cell r="U1201" t="str">
            <v>INH8</v>
          </cell>
          <cell r="V1201" t="str">
            <v/>
          </cell>
        </row>
        <row r="1202">
          <cell r="A1202">
            <v>7708371</v>
          </cell>
          <cell r="B1202" t="str">
            <v>KAPOOR TYRES</v>
          </cell>
          <cell r="C1202" t="str">
            <v/>
          </cell>
          <cell r="D1202" t="str">
            <v/>
          </cell>
          <cell r="E1202" t="str">
            <v/>
          </cell>
          <cell r="F1202" t="str">
            <v>AJMER</v>
          </cell>
          <cell r="G1202" t="str">
            <v/>
          </cell>
          <cell r="H1202">
            <v>305001</v>
          </cell>
          <cell r="I1202" t="str">
            <v>08 Rajasthan</v>
          </cell>
          <cell r="J1202" t="str">
            <v>SHOP NO.4 PARBATPURA BYE PASS,</v>
          </cell>
          <cell r="K1202" t="str">
            <v/>
          </cell>
          <cell r="L1202" t="str">
            <v/>
          </cell>
          <cell r="M1202" t="str">
            <v/>
          </cell>
          <cell r="N1202" t="str">
            <v>JAIPUR ROAD</v>
          </cell>
          <cell r="O1202" t="str">
            <v/>
          </cell>
          <cell r="P1202" t="str">
            <v/>
          </cell>
          <cell r="Q1202" t="str">
            <v/>
          </cell>
          <cell r="R1202">
            <v>9414007832</v>
          </cell>
          <cell r="S1202" t="str">
            <v>IC</v>
          </cell>
          <cell r="T1202" t="str">
            <v>INR3</v>
          </cell>
          <cell r="U1202" t="str">
            <v>INR3</v>
          </cell>
          <cell r="V1202" t="str">
            <v/>
          </cell>
        </row>
        <row r="1203">
          <cell r="A1203">
            <v>7707946</v>
          </cell>
          <cell r="B1203" t="str">
            <v>M/s  CHANNAVEERAPPA TRADERS</v>
          </cell>
          <cell r="C1203" t="str">
            <v/>
          </cell>
          <cell r="D1203" t="str">
            <v/>
          </cell>
          <cell r="E1203" t="str">
            <v/>
          </cell>
          <cell r="F1203" t="str">
            <v>DEVADURGA</v>
          </cell>
          <cell r="G1203" t="str">
            <v/>
          </cell>
          <cell r="H1203">
            <v>584111</v>
          </cell>
          <cell r="I1203" t="str">
            <v>29 Karnataka</v>
          </cell>
          <cell r="J1203" t="str">
            <v>Shop N0 1- 2/43, OPP APMC YARD</v>
          </cell>
          <cell r="K1203" t="str">
            <v/>
          </cell>
          <cell r="L1203" t="str">
            <v/>
          </cell>
          <cell r="M1203" t="str">
            <v/>
          </cell>
          <cell r="N1203" t="str">
            <v>MAIN ROAD,DEVADURGA</v>
          </cell>
          <cell r="O1203" t="str">
            <v/>
          </cell>
          <cell r="P1203" t="str">
            <v/>
          </cell>
          <cell r="Q1203" t="str">
            <v/>
          </cell>
          <cell r="R1203">
            <v>8095287227</v>
          </cell>
          <cell r="S1203" t="str">
            <v>IC</v>
          </cell>
          <cell r="T1203" t="str">
            <v>INK7</v>
          </cell>
          <cell r="U1203" t="str">
            <v>INK7</v>
          </cell>
          <cell r="V1203" t="str">
            <v/>
          </cell>
        </row>
        <row r="1204">
          <cell r="A1204">
            <v>7708507</v>
          </cell>
          <cell r="B1204" t="str">
            <v>A.K.SHIVHARE INFRASTRUCTURE PVT.LTD</v>
          </cell>
          <cell r="C1204" t="str">
            <v/>
          </cell>
          <cell r="D1204" t="str">
            <v/>
          </cell>
          <cell r="E1204" t="str">
            <v/>
          </cell>
          <cell r="F1204" t="str">
            <v>BIAORA</v>
          </cell>
          <cell r="G1204" t="str">
            <v>Bhopal, Bhopal, Madhya</v>
          </cell>
          <cell r="H1204">
            <v>465674</v>
          </cell>
          <cell r="I1204" t="str">
            <v>23 Madhya Pradesh</v>
          </cell>
          <cell r="J1204" t="str">
            <v>16, Eden Garden ,</v>
          </cell>
          <cell r="K1204" t="str">
            <v/>
          </cell>
          <cell r="L1204" t="str">
            <v/>
          </cell>
          <cell r="M1204" t="str">
            <v/>
          </cell>
          <cell r="N1204" t="str">
            <v>Chuna Bhatti Kolar Road,</v>
          </cell>
          <cell r="O1204" t="str">
            <v/>
          </cell>
          <cell r="P1204" t="str">
            <v/>
          </cell>
          <cell r="Q1204" t="str">
            <v/>
          </cell>
          <cell r="R1204">
            <v>9425037549</v>
          </cell>
          <cell r="S1204" t="str">
            <v>IC</v>
          </cell>
          <cell r="T1204">
            <v>9300</v>
          </cell>
          <cell r="U1204" t="str">
            <v>INME</v>
          </cell>
          <cell r="V1204" t="str">
            <v>akshivharebpl@gmail.com</v>
          </cell>
        </row>
        <row r="1205">
          <cell r="A1205">
            <v>7708518</v>
          </cell>
          <cell r="B1205" t="str">
            <v>NEW SAHNI TYRES</v>
          </cell>
          <cell r="C1205" t="str">
            <v/>
          </cell>
          <cell r="D1205" t="str">
            <v/>
          </cell>
          <cell r="E1205" t="str">
            <v/>
          </cell>
          <cell r="F1205" t="str">
            <v>KOTA</v>
          </cell>
          <cell r="G1205" t="str">
            <v/>
          </cell>
          <cell r="H1205">
            <v>324005</v>
          </cell>
          <cell r="I1205" t="str">
            <v>08 Rajasthan</v>
          </cell>
          <cell r="J1205" t="str">
            <v>315, TRANSPORT NAGAR</v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>
            <v>9828402557</v>
          </cell>
          <cell r="S1205" t="str">
            <v>IC</v>
          </cell>
          <cell r="T1205" t="str">
            <v>INR8</v>
          </cell>
          <cell r="U1205" t="str">
            <v>INR8</v>
          </cell>
          <cell r="V1205" t="str">
            <v/>
          </cell>
        </row>
        <row r="1206">
          <cell r="A1206">
            <v>7708740</v>
          </cell>
          <cell r="B1206" t="str">
            <v>NEW STONE QUARRY</v>
          </cell>
          <cell r="C1206" t="str">
            <v/>
          </cell>
          <cell r="D1206" t="str">
            <v/>
          </cell>
          <cell r="E1206" t="str">
            <v/>
          </cell>
          <cell r="F1206" t="str">
            <v>DAHOD</v>
          </cell>
          <cell r="G1206" t="str">
            <v>RAMPURA</v>
          </cell>
          <cell r="H1206">
            <v>389151</v>
          </cell>
          <cell r="I1206" t="str">
            <v>24 Gujarat</v>
          </cell>
          <cell r="J1206" t="str">
            <v>CAWASJI RUSTAMJI ESTATE</v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9979868735</v>
          </cell>
          <cell r="S1206" t="str">
            <v>IC</v>
          </cell>
          <cell r="T1206" t="str">
            <v>ING7</v>
          </cell>
          <cell r="U1206" t="str">
            <v>ING7</v>
          </cell>
          <cell r="V1206" t="str">
            <v>'newstonedahod@gmail.com'</v>
          </cell>
        </row>
        <row r="1207">
          <cell r="A1207">
            <v>7708570</v>
          </cell>
          <cell r="B1207" t="str">
            <v>SIMRAN TRADERS</v>
          </cell>
          <cell r="C1207" t="str">
            <v/>
          </cell>
          <cell r="D1207" t="str">
            <v/>
          </cell>
          <cell r="E1207" t="str">
            <v/>
          </cell>
          <cell r="F1207" t="str">
            <v>AMRAVATI</v>
          </cell>
          <cell r="G1207" t="str">
            <v/>
          </cell>
          <cell r="H1207">
            <v>444701</v>
          </cell>
          <cell r="I1207" t="str">
            <v>27 Maharashtra</v>
          </cell>
          <cell r="J1207" t="str">
            <v>TIKAMDAS NOTANDAS WANWANI,</v>
          </cell>
          <cell r="K1207" t="str">
            <v/>
          </cell>
          <cell r="L1207" t="str">
            <v/>
          </cell>
          <cell r="M1207" t="str">
            <v/>
          </cell>
          <cell r="N1207" t="str">
            <v>AGRWAL COMPLEX, RAILWAY STATION ROAD</v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>IC</v>
          </cell>
          <cell r="T1207" t="str">
            <v>INM0</v>
          </cell>
          <cell r="U1207" t="str">
            <v>INM0</v>
          </cell>
          <cell r="V1207" t="str">
            <v/>
          </cell>
        </row>
        <row r="1208">
          <cell r="A1208">
            <v>7708633</v>
          </cell>
          <cell r="B1208" t="str">
            <v>KANPUR TYRE HOUSE</v>
          </cell>
          <cell r="C1208" t="str">
            <v/>
          </cell>
          <cell r="D1208" t="str">
            <v/>
          </cell>
          <cell r="E1208" t="str">
            <v/>
          </cell>
          <cell r="F1208" t="str">
            <v>Kanpur</v>
          </cell>
          <cell r="G1208" t="str">
            <v/>
          </cell>
          <cell r="H1208">
            <v>209214</v>
          </cell>
          <cell r="I1208" t="str">
            <v>09 Uttar Pradesh</v>
          </cell>
          <cell r="J1208" t="str">
            <v>Vill.-Aundha Madhav Bagh, Ramaipur</v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>
            <v>9415216009</v>
          </cell>
          <cell r="S1208" t="str">
            <v>IC</v>
          </cell>
          <cell r="T1208" t="str">
            <v>INUV</v>
          </cell>
          <cell r="U1208" t="str">
            <v>INUV</v>
          </cell>
          <cell r="V1208" t="str">
            <v>bprn@gmail.com</v>
          </cell>
        </row>
        <row r="1209">
          <cell r="A1209">
            <v>7708162</v>
          </cell>
          <cell r="B1209" t="str">
            <v>JAGJIT SINGH DHALIWAL</v>
          </cell>
          <cell r="C1209" t="str">
            <v/>
          </cell>
          <cell r="D1209" t="str">
            <v/>
          </cell>
          <cell r="E1209" t="str">
            <v/>
          </cell>
          <cell r="F1209" t="str">
            <v>INDORE</v>
          </cell>
          <cell r="G1209" t="str">
            <v/>
          </cell>
          <cell r="H1209">
            <v>452001</v>
          </cell>
          <cell r="I1209" t="str">
            <v>23 Madhya Pradesh</v>
          </cell>
          <cell r="J1209" t="str">
            <v>MANGAL NAGAR ,</v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>
            <v>9425045880</v>
          </cell>
          <cell r="S1209" t="str">
            <v>IC</v>
          </cell>
          <cell r="T1209" t="str">
            <v>INMB</v>
          </cell>
          <cell r="U1209" t="str">
            <v>INMB</v>
          </cell>
          <cell r="V1209" t="str">
            <v/>
          </cell>
        </row>
        <row r="1210">
          <cell r="A1210">
            <v>7708026</v>
          </cell>
          <cell r="B1210" t="str">
            <v>MEWAT TYRE</v>
          </cell>
          <cell r="C1210" t="str">
            <v/>
          </cell>
          <cell r="D1210" t="str">
            <v/>
          </cell>
          <cell r="E1210" t="str">
            <v/>
          </cell>
          <cell r="F1210" t="str">
            <v>ALWAR</v>
          </cell>
          <cell r="G1210" t="str">
            <v/>
          </cell>
          <cell r="H1210">
            <v>301001</v>
          </cell>
          <cell r="I1210" t="str">
            <v>08 Rajasthan</v>
          </cell>
          <cell r="J1210" t="str">
            <v>TIJARA BYEPASS ROAD INFRONT OF APPOLO HOSPITAL</v>
          </cell>
          <cell r="K1210" t="str">
            <v/>
          </cell>
          <cell r="L1210" t="str">
            <v/>
          </cell>
          <cell r="M1210" t="str">
            <v/>
          </cell>
          <cell r="N1210" t="str">
            <v>VILLAGE BALLAHBORA,TEHSIL ALWAR</v>
          </cell>
          <cell r="O1210" t="str">
            <v/>
          </cell>
          <cell r="P1210" t="str">
            <v/>
          </cell>
          <cell r="Q1210" t="str">
            <v/>
          </cell>
          <cell r="R1210">
            <v>9414017035</v>
          </cell>
          <cell r="S1210" t="str">
            <v>IC</v>
          </cell>
          <cell r="T1210" t="str">
            <v>INR1</v>
          </cell>
          <cell r="U1210" t="str">
            <v>INR1</v>
          </cell>
          <cell r="V1210" t="str">
            <v/>
          </cell>
        </row>
        <row r="1211">
          <cell r="A1211">
            <v>7708217</v>
          </cell>
          <cell r="B1211" t="str">
            <v>SHRI SAI TYRES</v>
          </cell>
          <cell r="C1211" t="str">
            <v/>
          </cell>
          <cell r="D1211" t="str">
            <v/>
          </cell>
          <cell r="E1211" t="str">
            <v/>
          </cell>
          <cell r="F1211" t="str">
            <v>LOHA</v>
          </cell>
          <cell r="G1211" t="str">
            <v>NANDED</v>
          </cell>
          <cell r="H1211">
            <v>431708</v>
          </cell>
          <cell r="I1211" t="str">
            <v>27 Maharashtra</v>
          </cell>
          <cell r="J1211" t="str">
            <v>SHOP NO.5, CHOUGULE COMPLEX,MAIN ROAD</v>
          </cell>
          <cell r="K1211" t="str">
            <v/>
          </cell>
          <cell r="L1211" t="str">
            <v/>
          </cell>
          <cell r="M1211" t="str">
            <v/>
          </cell>
          <cell r="N1211" t="str">
            <v>TALUKA:LOHA.</v>
          </cell>
          <cell r="O1211" t="str">
            <v/>
          </cell>
          <cell r="P1211" t="str">
            <v/>
          </cell>
          <cell r="Q1211" t="str">
            <v/>
          </cell>
          <cell r="R1211">
            <v>9404681740</v>
          </cell>
          <cell r="S1211" t="str">
            <v>IC</v>
          </cell>
          <cell r="T1211" t="str">
            <v>INM0</v>
          </cell>
          <cell r="U1211" t="str">
            <v>INM0</v>
          </cell>
          <cell r="V1211" t="str">
            <v/>
          </cell>
        </row>
        <row r="1212">
          <cell r="A1212">
            <v>7708624</v>
          </cell>
          <cell r="B1212" t="str">
            <v>RAI GOPAL TRANSPORT AND TYRE</v>
          </cell>
          <cell r="C1212" t="str">
            <v/>
          </cell>
          <cell r="D1212" t="str">
            <v/>
          </cell>
          <cell r="E1212" t="str">
            <v/>
          </cell>
          <cell r="F1212" t="str">
            <v>LALKUAN</v>
          </cell>
          <cell r="G1212" t="str">
            <v/>
          </cell>
          <cell r="H1212">
            <v>262402</v>
          </cell>
          <cell r="I1212" t="str">
            <v>05 Uttarakhand</v>
          </cell>
          <cell r="J1212" t="str">
            <v>JAWAHAR NAGAR,WARD No-3</v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>
            <v>941232640</v>
          </cell>
          <cell r="S1212" t="str">
            <v>IC</v>
          </cell>
          <cell r="T1212" t="str">
            <v>INU1</v>
          </cell>
          <cell r="U1212" t="str">
            <v>INU1</v>
          </cell>
          <cell r="V1212" t="str">
            <v>gopalrai05011994@gmail.com</v>
          </cell>
        </row>
        <row r="1213">
          <cell r="A1213">
            <v>7708639</v>
          </cell>
          <cell r="B1213" t="str">
            <v>SUSHIL TYRES</v>
          </cell>
          <cell r="C1213" t="str">
            <v/>
          </cell>
          <cell r="D1213" t="str">
            <v/>
          </cell>
          <cell r="E1213" t="str">
            <v/>
          </cell>
          <cell r="F1213" t="str">
            <v>JODHPUR</v>
          </cell>
          <cell r="G1213" t="str">
            <v/>
          </cell>
          <cell r="H1213">
            <v>342003</v>
          </cell>
          <cell r="I1213" t="str">
            <v>08 Rajasthan</v>
          </cell>
          <cell r="J1213" t="str">
            <v>1st A, CHOPASNI ROAD SARDARPURA</v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934720069</v>
          </cell>
          <cell r="S1213" t="str">
            <v>IC</v>
          </cell>
          <cell r="T1213" t="str">
            <v>INR9</v>
          </cell>
          <cell r="U1213" t="str">
            <v>INR9</v>
          </cell>
          <cell r="V1213" t="str">
            <v>sushiltyres2009@gmail.com</v>
          </cell>
        </row>
        <row r="1214">
          <cell r="A1214">
            <v>7708154</v>
          </cell>
          <cell r="B1214" t="str">
            <v>Shivprasad tyres</v>
          </cell>
          <cell r="C1214" t="str">
            <v/>
          </cell>
          <cell r="D1214" t="str">
            <v/>
          </cell>
          <cell r="E1214" t="str">
            <v/>
          </cell>
          <cell r="F1214" t="str">
            <v>Islampur</v>
          </cell>
          <cell r="G1214" t="str">
            <v/>
          </cell>
          <cell r="H1214">
            <v>415409</v>
          </cell>
          <cell r="I1214" t="str">
            <v>27 Maharashtra</v>
          </cell>
          <cell r="J1214" t="str">
            <v>peth sangli rd, opp to bus stand</v>
          </cell>
          <cell r="K1214" t="str">
            <v/>
          </cell>
          <cell r="L1214" t="str">
            <v/>
          </cell>
          <cell r="M1214" t="str">
            <v/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>
            <v>9423272666</v>
          </cell>
          <cell r="S1214" t="str">
            <v>IC</v>
          </cell>
          <cell r="T1214" t="str">
            <v>INM1</v>
          </cell>
          <cell r="U1214" t="str">
            <v>INM1</v>
          </cell>
          <cell r="V1214" t="str">
            <v/>
          </cell>
        </row>
        <row r="1215">
          <cell r="A1215">
            <v>7708132</v>
          </cell>
          <cell r="B1215" t="str">
            <v>S.K.TYRES</v>
          </cell>
          <cell r="C1215" t="str">
            <v/>
          </cell>
          <cell r="D1215" t="str">
            <v/>
          </cell>
          <cell r="E1215" t="str">
            <v/>
          </cell>
          <cell r="F1215" t="str">
            <v>NANDED</v>
          </cell>
          <cell r="G1215" t="str">
            <v/>
          </cell>
          <cell r="H1215">
            <v>431603</v>
          </cell>
          <cell r="I1215" t="str">
            <v>27 Maharashtra</v>
          </cell>
          <cell r="J1215" t="str">
            <v>NADEEM COMPLEX,FLAT NO 16,DHANEGAON AREA</v>
          </cell>
          <cell r="K1215" t="str">
            <v/>
          </cell>
          <cell r="L1215" t="str">
            <v/>
          </cell>
          <cell r="M1215" t="str">
            <v/>
          </cell>
          <cell r="N1215" t="str">
            <v>HYDERABAD ROAD</v>
          </cell>
          <cell r="O1215" t="str">
            <v/>
          </cell>
          <cell r="P1215" t="str">
            <v/>
          </cell>
          <cell r="Q1215" t="str">
            <v/>
          </cell>
          <cell r="R1215">
            <v>9370551855</v>
          </cell>
          <cell r="S1215" t="str">
            <v>IC</v>
          </cell>
          <cell r="T1215" t="str">
            <v>INM0</v>
          </cell>
          <cell r="U1215" t="str">
            <v>INM0</v>
          </cell>
          <cell r="V1215" t="str">
            <v/>
          </cell>
        </row>
        <row r="1216">
          <cell r="A1216">
            <v>7708232</v>
          </cell>
          <cell r="B1216" t="str">
            <v>VIJAY TYRES</v>
          </cell>
          <cell r="C1216" t="str">
            <v/>
          </cell>
          <cell r="D1216" t="str">
            <v/>
          </cell>
          <cell r="E1216" t="str">
            <v/>
          </cell>
          <cell r="F1216" t="str">
            <v>Hospet</v>
          </cell>
          <cell r="G1216" t="str">
            <v/>
          </cell>
          <cell r="H1216">
            <v>583201</v>
          </cell>
          <cell r="I1216" t="str">
            <v>29 Karnataka</v>
          </cell>
          <cell r="J1216" t="str">
            <v>T.B. DAM ROAD NEAR A.P.M.C.YARD</v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>
            <v>8394651707</v>
          </cell>
          <cell r="S1216" t="str">
            <v>IC</v>
          </cell>
          <cell r="T1216" t="str">
            <v>INK8</v>
          </cell>
          <cell r="U1216" t="str">
            <v>INK8</v>
          </cell>
          <cell r="V1216" t="str">
            <v/>
          </cell>
        </row>
        <row r="1217">
          <cell r="A1217">
            <v>7708233</v>
          </cell>
          <cell r="B1217" t="str">
            <v>A.P.S.R.T.C.</v>
          </cell>
          <cell r="C1217" t="str">
            <v/>
          </cell>
          <cell r="D1217" t="str">
            <v/>
          </cell>
          <cell r="E1217" t="str">
            <v/>
          </cell>
          <cell r="F1217" t="str">
            <v>Vijayawada</v>
          </cell>
          <cell r="G1217" t="str">
            <v/>
          </cell>
          <cell r="H1217">
            <v>520012</v>
          </cell>
          <cell r="I1217" t="str">
            <v>37 Andhra Pradesh</v>
          </cell>
          <cell r="J1217" t="str">
            <v>Office of the Controller of Stors (VJY)</v>
          </cell>
          <cell r="K1217" t="str">
            <v/>
          </cell>
          <cell r="L1217" t="str">
            <v/>
          </cell>
          <cell r="M1217" t="str">
            <v/>
          </cell>
          <cell r="N1217" t="str">
            <v>Vidyadharapuram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>IC</v>
          </cell>
          <cell r="T1217" t="str">
            <v>INA3</v>
          </cell>
          <cell r="U1217" t="str">
            <v>INA3</v>
          </cell>
          <cell r="V1217" t="str">
            <v/>
          </cell>
        </row>
        <row r="1218">
          <cell r="A1218">
            <v>7708129</v>
          </cell>
          <cell r="B1218" t="str">
            <v>M/S NEW INDORE PUNJAB TRANSPORT CORP.</v>
          </cell>
          <cell r="C1218" t="str">
            <v/>
          </cell>
          <cell r="D1218" t="str">
            <v/>
          </cell>
          <cell r="E1218" t="str">
            <v/>
          </cell>
          <cell r="F1218" t="str">
            <v>INDORE</v>
          </cell>
          <cell r="G1218" t="str">
            <v/>
          </cell>
          <cell r="H1218">
            <v>452001</v>
          </cell>
          <cell r="I1218" t="str">
            <v>23 Madhya Pradesh</v>
          </cell>
          <cell r="J1218" t="str">
            <v>53, MANGAL NAGAR , INDORE M.P.</v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>
            <v>9893320434</v>
          </cell>
          <cell r="S1218" t="str">
            <v>IC</v>
          </cell>
          <cell r="T1218" t="str">
            <v>INMB</v>
          </cell>
          <cell r="U1218" t="str">
            <v>INMB</v>
          </cell>
          <cell r="V1218" t="str">
            <v/>
          </cell>
        </row>
        <row r="1219">
          <cell r="A1219">
            <v>7708152</v>
          </cell>
          <cell r="B1219" t="str">
            <v>I.HARI KIRAN REDDY</v>
          </cell>
          <cell r="C1219" t="str">
            <v/>
          </cell>
          <cell r="D1219" t="str">
            <v/>
          </cell>
          <cell r="E1219" t="str">
            <v/>
          </cell>
          <cell r="F1219" t="str">
            <v>MADHURAWADA,</v>
          </cell>
          <cell r="G1219" t="str">
            <v/>
          </cell>
          <cell r="H1219">
            <v>530048</v>
          </cell>
          <cell r="I1219" t="str">
            <v>37 Andhra Pradesh</v>
          </cell>
          <cell r="J1219" t="str">
            <v>D.NO-14-150,TAILORS COLONY,</v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>IC</v>
          </cell>
          <cell r="T1219" t="str">
            <v>INA2</v>
          </cell>
          <cell r="U1219" t="str">
            <v>INA2</v>
          </cell>
          <cell r="V1219" t="str">
            <v/>
          </cell>
        </row>
        <row r="1220">
          <cell r="A1220">
            <v>7708012</v>
          </cell>
          <cell r="B1220" t="str">
            <v>Binesh Varghese</v>
          </cell>
          <cell r="C1220" t="str">
            <v/>
          </cell>
          <cell r="D1220" t="str">
            <v/>
          </cell>
          <cell r="E1220" t="str">
            <v/>
          </cell>
          <cell r="F1220" t="str">
            <v>Ernakulam</v>
          </cell>
          <cell r="G1220" t="str">
            <v/>
          </cell>
          <cell r="H1220">
            <v>682308</v>
          </cell>
          <cell r="I1220" t="str">
            <v>32 Kerala</v>
          </cell>
          <cell r="J1220" t="str">
            <v>Attupurath House,Ezhakkaranad</v>
          </cell>
          <cell r="K1220" t="str">
            <v/>
          </cell>
          <cell r="L1220" t="str">
            <v/>
          </cell>
          <cell r="M1220" t="str">
            <v/>
          </cell>
          <cell r="N1220" t="str">
            <v>Puthencrez</v>
          </cell>
          <cell r="O1220" t="str">
            <v/>
          </cell>
          <cell r="P1220" t="str">
            <v/>
          </cell>
          <cell r="Q1220" t="str">
            <v/>
          </cell>
          <cell r="R1220">
            <v>9946234300</v>
          </cell>
          <cell r="S1220" t="str">
            <v>IC</v>
          </cell>
          <cell r="T1220" t="str">
            <v>INKB</v>
          </cell>
          <cell r="U1220" t="str">
            <v>INKB</v>
          </cell>
          <cell r="V1220" t="str">
            <v/>
          </cell>
        </row>
        <row r="1221">
          <cell r="A1221">
            <v>7708064</v>
          </cell>
          <cell r="B1221" t="str">
            <v>AGRAWAL TYRES &amp; MOTOR PARTS</v>
          </cell>
          <cell r="C1221" t="str">
            <v/>
          </cell>
          <cell r="D1221" t="str">
            <v/>
          </cell>
          <cell r="E1221" t="str">
            <v/>
          </cell>
          <cell r="F1221" t="str">
            <v>BARI</v>
          </cell>
          <cell r="G1221" t="str">
            <v/>
          </cell>
          <cell r="H1221">
            <v>328021</v>
          </cell>
          <cell r="I1221" t="str">
            <v>08 Rajasthan</v>
          </cell>
          <cell r="J1221" t="str">
            <v>MAHARAJ BAGH CHAURAHA</v>
          </cell>
          <cell r="K1221" t="str">
            <v/>
          </cell>
          <cell r="L1221" t="str">
            <v/>
          </cell>
          <cell r="M1221" t="str">
            <v/>
          </cell>
          <cell r="N1221" t="str">
            <v>VILL-BADI, DISTT-DHOLPUR</v>
          </cell>
          <cell r="O1221" t="str">
            <v/>
          </cell>
          <cell r="P1221" t="str">
            <v/>
          </cell>
          <cell r="Q1221" t="str">
            <v/>
          </cell>
          <cell r="R1221">
            <v>9414709736</v>
          </cell>
          <cell r="S1221" t="str">
            <v>IC</v>
          </cell>
          <cell r="T1221" t="str">
            <v>INR2</v>
          </cell>
          <cell r="U1221" t="str">
            <v>INR2</v>
          </cell>
          <cell r="V1221" t="str">
            <v/>
          </cell>
        </row>
        <row r="1222">
          <cell r="A1222">
            <v>7708267</v>
          </cell>
          <cell r="B1222" t="str">
            <v>RUPSA TYRE</v>
          </cell>
          <cell r="C1222" t="str">
            <v/>
          </cell>
          <cell r="D1222" t="str">
            <v/>
          </cell>
          <cell r="E1222" t="str">
            <v/>
          </cell>
          <cell r="F1222" t="str">
            <v>PURANDARPUR</v>
          </cell>
          <cell r="G1222" t="str">
            <v>MURSHIDABAD</v>
          </cell>
          <cell r="H1222">
            <v>742171</v>
          </cell>
          <cell r="I1222" t="str">
            <v>19 West Bengal</v>
          </cell>
          <cell r="J1222" t="str">
            <v>VILL:CHANDRAPRASADPUR,PO:PURANDARPUR</v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>
            <v>9732665736</v>
          </cell>
          <cell r="S1222" t="str">
            <v>IC</v>
          </cell>
          <cell r="T1222" t="str">
            <v>INWA</v>
          </cell>
          <cell r="U1222" t="str">
            <v>INWA</v>
          </cell>
          <cell r="V1222" t="str">
            <v>sadamani786@gmail.com</v>
          </cell>
        </row>
        <row r="1223">
          <cell r="A1223">
            <v>7708279</v>
          </cell>
          <cell r="B1223" t="str">
            <v>SHREE BALAJI TYRES</v>
          </cell>
          <cell r="C1223" t="str">
            <v/>
          </cell>
          <cell r="D1223" t="str">
            <v/>
          </cell>
          <cell r="E1223" t="str">
            <v/>
          </cell>
          <cell r="F1223" t="str">
            <v>JAIPUR</v>
          </cell>
          <cell r="G1223" t="str">
            <v/>
          </cell>
          <cell r="H1223">
            <v>302029</v>
          </cell>
          <cell r="I1223" t="str">
            <v>08 Rajasthan</v>
          </cell>
          <cell r="J1223" t="str">
            <v>MALPURA GATE NEAR SAWAI MADHOPUR</v>
          </cell>
          <cell r="K1223" t="str">
            <v/>
          </cell>
          <cell r="L1223" t="str">
            <v/>
          </cell>
          <cell r="M1223" t="str">
            <v/>
          </cell>
          <cell r="N1223" t="str">
            <v>RAILWAY LINE DIGGI ROAD,SANGER</v>
          </cell>
          <cell r="O1223" t="str">
            <v/>
          </cell>
          <cell r="P1223" t="str">
            <v/>
          </cell>
          <cell r="Q1223" t="str">
            <v/>
          </cell>
          <cell r="R1223">
            <v>9829052750</v>
          </cell>
          <cell r="S1223" t="str">
            <v>IC</v>
          </cell>
          <cell r="T1223" t="str">
            <v>INR3</v>
          </cell>
          <cell r="U1223" t="str">
            <v>INR3</v>
          </cell>
          <cell r="V1223" t="str">
            <v/>
          </cell>
        </row>
        <row r="1224">
          <cell r="A1224">
            <v>7708149</v>
          </cell>
          <cell r="B1224" t="str">
            <v>CHARANJEET SINGH KHANUJA</v>
          </cell>
          <cell r="C1224" t="str">
            <v/>
          </cell>
          <cell r="D1224" t="str">
            <v/>
          </cell>
          <cell r="E1224" t="str">
            <v/>
          </cell>
          <cell r="F1224" t="str">
            <v>INDORE</v>
          </cell>
          <cell r="G1224" t="str">
            <v/>
          </cell>
          <cell r="H1224">
            <v>452001</v>
          </cell>
          <cell r="I1224" t="str">
            <v>23 Madhya Pradesh</v>
          </cell>
          <cell r="J1224" t="str">
            <v>TRANSPORT NAGAR, INDORE</v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>
            <v>9669545454</v>
          </cell>
          <cell r="S1224" t="str">
            <v>IC</v>
          </cell>
          <cell r="T1224" t="str">
            <v>INMB</v>
          </cell>
          <cell r="U1224" t="str">
            <v>INMB</v>
          </cell>
          <cell r="V1224" t="str">
            <v/>
          </cell>
        </row>
        <row r="1225">
          <cell r="A1225">
            <v>7708317</v>
          </cell>
          <cell r="B1225" t="str">
            <v>S.M.TYRE</v>
          </cell>
          <cell r="C1225" t="str">
            <v/>
          </cell>
          <cell r="D1225" t="str">
            <v/>
          </cell>
          <cell r="E1225" t="str">
            <v/>
          </cell>
          <cell r="F1225" t="str">
            <v>BHAGALPUR</v>
          </cell>
          <cell r="G1225" t="str">
            <v/>
          </cell>
          <cell r="H1225">
            <v>812005</v>
          </cell>
          <cell r="I1225" t="str">
            <v>10 Bihar</v>
          </cell>
          <cell r="J1225" t="str">
            <v>KHIRIBANDH, BHAGALPUR</v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>
            <v>9709569774</v>
          </cell>
          <cell r="S1225" t="str">
            <v>IC</v>
          </cell>
          <cell r="T1225" t="str">
            <v>INB7</v>
          </cell>
          <cell r="U1225" t="str">
            <v>INB7</v>
          </cell>
          <cell r="V1225" t="str">
            <v>muradali3167@gmail.com</v>
          </cell>
        </row>
        <row r="1226">
          <cell r="A1226">
            <v>7708323</v>
          </cell>
          <cell r="B1226" t="str">
            <v>ATM TYRE HOUSE</v>
          </cell>
          <cell r="C1226" t="str">
            <v/>
          </cell>
          <cell r="D1226" t="str">
            <v/>
          </cell>
          <cell r="E1226" t="str">
            <v/>
          </cell>
          <cell r="F1226" t="str">
            <v>Baroda</v>
          </cell>
          <cell r="G1226" t="str">
            <v/>
          </cell>
          <cell r="H1226">
            <v>390019</v>
          </cell>
          <cell r="I1226" t="str">
            <v>24 Gujarat</v>
          </cell>
          <cell r="J1226" t="str">
            <v>366 Sayaji Market, Near APMC Market NH No.8</v>
          </cell>
          <cell r="K1226" t="str">
            <v/>
          </cell>
          <cell r="L1226" t="str">
            <v/>
          </cell>
          <cell r="M1226" t="str">
            <v/>
          </cell>
          <cell r="N1226" t="str">
            <v>Near Ajawa Crossing Baroda</v>
          </cell>
          <cell r="O1226" t="str">
            <v/>
          </cell>
          <cell r="P1226" t="str">
            <v/>
          </cell>
          <cell r="Q1226" t="str">
            <v/>
          </cell>
          <cell r="R1226">
            <v>9824546477</v>
          </cell>
          <cell r="S1226" t="str">
            <v>IC</v>
          </cell>
          <cell r="T1226" t="str">
            <v>ING7</v>
          </cell>
          <cell r="U1226" t="str">
            <v>ING7</v>
          </cell>
          <cell r="V1226" t="str">
            <v>atmbaroda@yahoo.com</v>
          </cell>
        </row>
        <row r="1227">
          <cell r="A1227">
            <v>7708266</v>
          </cell>
          <cell r="B1227" t="str">
            <v>M/S.ARADHANA</v>
          </cell>
          <cell r="C1227" t="str">
            <v/>
          </cell>
          <cell r="D1227" t="str">
            <v/>
          </cell>
          <cell r="E1227" t="str">
            <v/>
          </cell>
          <cell r="F1227" t="str">
            <v>BEHARAMPUR</v>
          </cell>
          <cell r="G1227" t="str">
            <v>MURSHIDABAD</v>
          </cell>
          <cell r="H1227">
            <v>742101</v>
          </cell>
          <cell r="I1227" t="str">
            <v>19 West Bengal</v>
          </cell>
          <cell r="J1227" t="str">
            <v>18,RABINDRANATH TAGORE ROAD</v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9434158101</v>
          </cell>
          <cell r="S1227" t="str">
            <v>IC</v>
          </cell>
          <cell r="T1227" t="str">
            <v>INWA</v>
          </cell>
          <cell r="U1227" t="str">
            <v>INWA</v>
          </cell>
          <cell r="V1227" t="str">
            <v>sksaradhana@gmail.com</v>
          </cell>
        </row>
        <row r="1228">
          <cell r="A1228">
            <v>7708268</v>
          </cell>
          <cell r="B1228" t="str">
            <v>SAHARA MOTORS</v>
          </cell>
          <cell r="C1228" t="str">
            <v/>
          </cell>
          <cell r="D1228" t="str">
            <v/>
          </cell>
          <cell r="E1228" t="str">
            <v/>
          </cell>
          <cell r="F1228" t="str">
            <v>NANDED</v>
          </cell>
          <cell r="G1228" t="str">
            <v>WAJEGAON</v>
          </cell>
          <cell r="H1228">
            <v>431603</v>
          </cell>
          <cell r="I1228" t="str">
            <v>27 Maharashtra</v>
          </cell>
          <cell r="J1228" t="str">
            <v>BALIRAM COMPLEX,NEAR LATUR PHATA</v>
          </cell>
          <cell r="K1228" t="str">
            <v/>
          </cell>
          <cell r="L1228" t="str">
            <v/>
          </cell>
          <cell r="M1228" t="str">
            <v/>
          </cell>
          <cell r="N1228" t="str">
            <v>WADGAO CHOCK</v>
          </cell>
          <cell r="O1228" t="str">
            <v/>
          </cell>
          <cell r="P1228" t="str">
            <v/>
          </cell>
          <cell r="Q1228" t="str">
            <v/>
          </cell>
          <cell r="R1228">
            <v>9881292347</v>
          </cell>
          <cell r="S1228" t="str">
            <v>IC</v>
          </cell>
          <cell r="T1228" t="str">
            <v>INM0</v>
          </cell>
          <cell r="U1228" t="str">
            <v>INM0</v>
          </cell>
          <cell r="V1228" t="str">
            <v/>
          </cell>
        </row>
        <row r="1229">
          <cell r="A1229">
            <v>7708498</v>
          </cell>
          <cell r="B1229" t="str">
            <v>SHRI RAM PARTAP TYRE HOUSE</v>
          </cell>
          <cell r="C1229" t="str">
            <v/>
          </cell>
          <cell r="D1229" t="str">
            <v/>
          </cell>
          <cell r="E1229" t="str">
            <v/>
          </cell>
          <cell r="F1229" t="str">
            <v>JAKHAL</v>
          </cell>
          <cell r="G1229" t="str">
            <v/>
          </cell>
          <cell r="H1229">
            <v>125133</v>
          </cell>
          <cell r="I1229" t="str">
            <v>06 Haryana</v>
          </cell>
          <cell r="J1229" t="str">
            <v>Chandigarh Road , Jakhal  (Fatehbad)</v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>
            <v>9315857219</v>
          </cell>
          <cell r="S1229" t="str">
            <v>IC</v>
          </cell>
          <cell r="T1229" t="str">
            <v>INH3</v>
          </cell>
          <cell r="U1229" t="str">
            <v>INH3</v>
          </cell>
          <cell r="V1229" t="str">
            <v/>
          </cell>
        </row>
        <row r="1230">
          <cell r="A1230">
            <v>7708674</v>
          </cell>
          <cell r="B1230" t="str">
            <v>TYRE DISTRIBUTORS</v>
          </cell>
          <cell r="C1230" t="str">
            <v/>
          </cell>
          <cell r="D1230" t="str">
            <v/>
          </cell>
          <cell r="E1230" t="str">
            <v/>
          </cell>
          <cell r="F1230" t="str">
            <v>JAMSHEDPUR</v>
          </cell>
          <cell r="G1230" t="str">
            <v/>
          </cell>
          <cell r="H1230">
            <v>831001</v>
          </cell>
          <cell r="I1230" t="str">
            <v>20 Jharkhand</v>
          </cell>
          <cell r="J1230" t="str">
            <v>NEW KALIMATI ROAD SAKCHI,EAST SINGHBHUM</v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>
            <v>9334829249</v>
          </cell>
          <cell r="S1230" t="str">
            <v>IC</v>
          </cell>
          <cell r="T1230" t="str">
            <v>INJ7</v>
          </cell>
          <cell r="U1230" t="str">
            <v>INJ7</v>
          </cell>
          <cell r="V1230" t="str">
            <v>manmeetsingh1975@gmail.com</v>
          </cell>
        </row>
        <row r="1231">
          <cell r="A1231">
            <v>7708483</v>
          </cell>
          <cell r="B1231" t="str">
            <v>PUBLIC TYRES</v>
          </cell>
          <cell r="C1231" t="str">
            <v/>
          </cell>
          <cell r="D1231" t="str">
            <v/>
          </cell>
          <cell r="E1231" t="str">
            <v/>
          </cell>
          <cell r="F1231" t="str">
            <v>HALDWANI</v>
          </cell>
          <cell r="G1231" t="str">
            <v/>
          </cell>
          <cell r="H1231">
            <v>263141</v>
          </cell>
          <cell r="I1231" t="str">
            <v>05 Uttarakhand</v>
          </cell>
          <cell r="J1231" t="str">
            <v>RAILWAY BAZAR</v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>05946-250189</v>
          </cell>
          <cell r="S1231" t="str">
            <v>IC</v>
          </cell>
          <cell r="T1231" t="str">
            <v>INU1</v>
          </cell>
          <cell r="U1231" t="str">
            <v>INU1</v>
          </cell>
          <cell r="V1231" t="str">
            <v>publictyres@gmail.com</v>
          </cell>
        </row>
        <row r="1232">
          <cell r="A1232">
            <v>7708408</v>
          </cell>
          <cell r="B1232" t="str">
            <v>HANUMAN ENTERPRISE</v>
          </cell>
          <cell r="C1232" t="str">
            <v/>
          </cell>
          <cell r="D1232" t="str">
            <v/>
          </cell>
          <cell r="E1232" t="str">
            <v/>
          </cell>
          <cell r="F1232" t="str">
            <v>RAIPUR</v>
          </cell>
          <cell r="G1232" t="str">
            <v/>
          </cell>
          <cell r="H1232">
            <v>490021</v>
          </cell>
          <cell r="I1232" t="str">
            <v>22 Chhattisgarh</v>
          </cell>
          <cell r="J1232" t="str">
            <v>1,SRI HANUMAN MARKET,RAMSAGAR PARA</v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>
            <v>1234567890</v>
          </cell>
          <cell r="S1232" t="str">
            <v>IC</v>
          </cell>
          <cell r="T1232" t="str">
            <v>INC2</v>
          </cell>
          <cell r="U1232" t="str">
            <v>INC2</v>
          </cell>
          <cell r="V1232" t="str">
            <v>hanuman.enterprise@gmail.com</v>
          </cell>
        </row>
        <row r="1233">
          <cell r="A1233">
            <v>7708435</v>
          </cell>
          <cell r="B1233" t="str">
            <v>SUMEET KUMAR MANISH KUMAR</v>
          </cell>
          <cell r="C1233" t="str">
            <v/>
          </cell>
          <cell r="D1233" t="str">
            <v/>
          </cell>
          <cell r="E1233" t="str">
            <v/>
          </cell>
          <cell r="F1233" t="str">
            <v>SOHELA</v>
          </cell>
          <cell r="G1233" t="str">
            <v/>
          </cell>
          <cell r="H1233">
            <v>768033</v>
          </cell>
          <cell r="I1233" t="str">
            <v>21 Orissa</v>
          </cell>
          <cell r="J1233" t="str">
            <v>POST-SOHELA MAIN ROAD</v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>
            <v>9437349651</v>
          </cell>
          <cell r="S1233" t="str">
            <v>IC</v>
          </cell>
          <cell r="T1233" t="str">
            <v>INO3</v>
          </cell>
          <cell r="U1233" t="str">
            <v>INO3</v>
          </cell>
          <cell r="V1233" t="str">
            <v/>
          </cell>
        </row>
        <row r="1234">
          <cell r="A1234">
            <v>7708454</v>
          </cell>
          <cell r="B1234" t="str">
            <v>KRISHNA TYRES</v>
          </cell>
          <cell r="C1234" t="str">
            <v/>
          </cell>
          <cell r="D1234" t="str">
            <v/>
          </cell>
          <cell r="E1234" t="str">
            <v/>
          </cell>
          <cell r="F1234" t="str">
            <v>BAHU JHOLRI</v>
          </cell>
          <cell r="G1234" t="str">
            <v>JHAJJAR</v>
          </cell>
          <cell r="H1234">
            <v>124142</v>
          </cell>
          <cell r="I1234" t="str">
            <v>06 Haryana</v>
          </cell>
          <cell r="J1234" t="str">
            <v>VPO BAHU JHOLRI</v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9813383436</v>
          </cell>
          <cell r="S1234" t="str">
            <v>IC</v>
          </cell>
          <cell r="T1234" t="str">
            <v>INH5</v>
          </cell>
          <cell r="U1234" t="str">
            <v>INH5</v>
          </cell>
          <cell r="V1234" t="str">
            <v>krishnatyres436@gmail.com</v>
          </cell>
        </row>
        <row r="1235">
          <cell r="A1235">
            <v>7708807</v>
          </cell>
          <cell r="B1235" t="str">
            <v>Shri  Anjani Enterprises</v>
          </cell>
          <cell r="C1235" t="str">
            <v/>
          </cell>
          <cell r="D1235" t="str">
            <v/>
          </cell>
          <cell r="E1235" t="str">
            <v/>
          </cell>
          <cell r="F1235" t="str">
            <v>GIRVA</v>
          </cell>
          <cell r="G1235" t="str">
            <v/>
          </cell>
          <cell r="H1235">
            <v>313011</v>
          </cell>
          <cell r="I1235" t="str">
            <v>08 Rajasthan</v>
          </cell>
          <cell r="J1235" t="str">
            <v>EKLINGPURA CHOURAHA VILL-ISHVAL TEH-GIRVA</v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>
            <v>9982960854</v>
          </cell>
          <cell r="S1235" t="str">
            <v>IC</v>
          </cell>
          <cell r="T1235" t="str">
            <v>INR0</v>
          </cell>
          <cell r="U1235" t="str">
            <v>INR0</v>
          </cell>
          <cell r="V1235" t="str">
            <v/>
          </cell>
        </row>
        <row r="1236">
          <cell r="A1236">
            <v>7708877</v>
          </cell>
          <cell r="B1236" t="str">
            <v>ASHWANI AUTO CENTER</v>
          </cell>
          <cell r="C1236" t="str">
            <v/>
          </cell>
          <cell r="D1236" t="str">
            <v/>
          </cell>
          <cell r="E1236" t="str">
            <v/>
          </cell>
          <cell r="F1236" t="str">
            <v>KANGRA</v>
          </cell>
          <cell r="G1236" t="str">
            <v/>
          </cell>
          <cell r="H1236">
            <v>176209</v>
          </cell>
          <cell r="I1236" t="str">
            <v>02 Himachal Pradesh</v>
          </cell>
          <cell r="J1236" t="str">
            <v>NH ROAD ICHHI (GAGGAL)</v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>9805230525-9418007458</v>
          </cell>
          <cell r="S1236" t="str">
            <v>IC</v>
          </cell>
          <cell r="T1236" t="str">
            <v>INHB</v>
          </cell>
          <cell r="U1236" t="str">
            <v>INHB</v>
          </cell>
          <cell r="V1236" t="str">
            <v/>
          </cell>
        </row>
        <row r="1237">
          <cell r="A1237">
            <v>7708509</v>
          </cell>
          <cell r="B1237" t="str">
            <v>OM TYRE CENTER</v>
          </cell>
          <cell r="C1237" t="str">
            <v/>
          </cell>
          <cell r="D1237" t="str">
            <v/>
          </cell>
          <cell r="E1237" t="str">
            <v/>
          </cell>
          <cell r="F1237" t="str">
            <v>JAMSHEDPUR</v>
          </cell>
          <cell r="G1237" t="str">
            <v/>
          </cell>
          <cell r="H1237">
            <v>831001</v>
          </cell>
          <cell r="I1237" t="str">
            <v>20 Jharkhand</v>
          </cell>
          <cell r="J1237" t="str">
            <v>NH 33 DIMNA CHOWK MANGO</v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>
            <v>9122502088</v>
          </cell>
          <cell r="S1237" t="str">
            <v>IC</v>
          </cell>
          <cell r="T1237" t="str">
            <v>INJ8</v>
          </cell>
          <cell r="U1237" t="str">
            <v>INJ8</v>
          </cell>
          <cell r="V1237" t="str">
            <v/>
          </cell>
        </row>
        <row r="1238">
          <cell r="A1238">
            <v>7708519</v>
          </cell>
          <cell r="B1238" t="str">
            <v>HASAN TYRES</v>
          </cell>
          <cell r="C1238" t="str">
            <v/>
          </cell>
          <cell r="D1238" t="str">
            <v/>
          </cell>
          <cell r="E1238" t="str">
            <v/>
          </cell>
          <cell r="F1238" t="str">
            <v>HARIDWAR</v>
          </cell>
          <cell r="G1238" t="str">
            <v/>
          </cell>
          <cell r="H1238">
            <v>249404</v>
          </cell>
          <cell r="I1238" t="str">
            <v>05 Uttarakhand</v>
          </cell>
          <cell r="J1238" t="str">
            <v>VILL+POST-DHANPURA</v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>
            <v>9719006109</v>
          </cell>
          <cell r="S1238" t="str">
            <v>IC</v>
          </cell>
          <cell r="T1238" t="str">
            <v>INU2</v>
          </cell>
          <cell r="U1238" t="str">
            <v>INU2</v>
          </cell>
          <cell r="V1238" t="str">
            <v>shamiabdush183@gmail.com</v>
          </cell>
        </row>
        <row r="1239">
          <cell r="A1239">
            <v>7708525</v>
          </cell>
          <cell r="B1239" t="str">
            <v>NITIN TYRES</v>
          </cell>
          <cell r="C1239" t="str">
            <v/>
          </cell>
          <cell r="D1239" t="str">
            <v/>
          </cell>
          <cell r="E1239" t="str">
            <v/>
          </cell>
          <cell r="F1239" t="str">
            <v>PINJORE</v>
          </cell>
          <cell r="G1239" t="str">
            <v/>
          </cell>
          <cell r="H1239">
            <v>134102</v>
          </cell>
          <cell r="I1239" t="str">
            <v>06 Haryana</v>
          </cell>
          <cell r="J1239" t="str">
            <v>SHOP NO 3,VILL.MARRAANWALA,NALAGARH ROAD</v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>
            <v>9878844433</v>
          </cell>
          <cell r="S1239" t="str">
            <v>IC</v>
          </cell>
          <cell r="T1239" t="str">
            <v>INH9</v>
          </cell>
          <cell r="U1239" t="str">
            <v>INH9</v>
          </cell>
          <cell r="V1239" t="str">
            <v/>
          </cell>
        </row>
        <row r="1240">
          <cell r="A1240">
            <v>7708770</v>
          </cell>
          <cell r="B1240" t="str">
            <v>N.P. ENTERPRISES</v>
          </cell>
          <cell r="C1240" t="str">
            <v/>
          </cell>
          <cell r="D1240" t="str">
            <v/>
          </cell>
          <cell r="E1240" t="str">
            <v/>
          </cell>
          <cell r="F1240" t="str">
            <v>DIMAPUR</v>
          </cell>
          <cell r="G1240" t="str">
            <v/>
          </cell>
          <cell r="H1240">
            <v>797112</v>
          </cell>
          <cell r="I1240" t="str">
            <v>13 Nagaland</v>
          </cell>
          <cell r="J1240" t="str">
            <v>WARD NO. A,CIRCULER ROAD,KHERMAHAL</v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>
            <v>9436012342</v>
          </cell>
          <cell r="S1240" t="str">
            <v>IC</v>
          </cell>
          <cell r="T1240" t="str">
            <v>INAC</v>
          </cell>
          <cell r="U1240" t="str">
            <v>INAC</v>
          </cell>
          <cell r="V1240" t="str">
            <v/>
          </cell>
        </row>
        <row r="1241">
          <cell r="A1241">
            <v>7707953</v>
          </cell>
          <cell r="B1241" t="str">
            <v>BHATIA STEEL WHEEL</v>
          </cell>
          <cell r="C1241" t="str">
            <v/>
          </cell>
          <cell r="D1241" t="str">
            <v/>
          </cell>
          <cell r="E1241" t="str">
            <v/>
          </cell>
          <cell r="F1241" t="str">
            <v>ROHTAK</v>
          </cell>
          <cell r="G1241" t="str">
            <v/>
          </cell>
          <cell r="H1241">
            <v>124001</v>
          </cell>
          <cell r="I1241" t="str">
            <v>06 Haryana</v>
          </cell>
          <cell r="J1241" t="str">
            <v>90/1 HISSAR ROAD</v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9812329303</v>
          </cell>
          <cell r="S1241" t="str">
            <v>IC</v>
          </cell>
          <cell r="T1241" t="str">
            <v>INH5</v>
          </cell>
          <cell r="U1241" t="str">
            <v>INH5</v>
          </cell>
          <cell r="V1241" t="str">
            <v/>
          </cell>
        </row>
        <row r="1242">
          <cell r="A1242">
            <v>7708538</v>
          </cell>
          <cell r="B1242" t="str">
            <v>BOBBY TYRE HOUSE</v>
          </cell>
          <cell r="C1242" t="str">
            <v/>
          </cell>
          <cell r="D1242" t="str">
            <v/>
          </cell>
          <cell r="E1242" t="str">
            <v/>
          </cell>
          <cell r="F1242" t="str">
            <v>LATUR</v>
          </cell>
          <cell r="G1242" t="str">
            <v/>
          </cell>
          <cell r="H1242">
            <v>413512</v>
          </cell>
          <cell r="I1242" t="str">
            <v>27 Maharashtra</v>
          </cell>
          <cell r="J1242" t="str">
            <v>OPP. TIRUPATI LODGE,NEAR MARUTI SUZUKI AUTOMOTIVE</v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>
            <v>9404681740</v>
          </cell>
          <cell r="S1242" t="str">
            <v>IC</v>
          </cell>
          <cell r="T1242" t="str">
            <v>INMJ</v>
          </cell>
          <cell r="U1242" t="str">
            <v>INMJ</v>
          </cell>
          <cell r="V1242" t="str">
            <v/>
          </cell>
        </row>
        <row r="1243">
          <cell r="A1243">
            <v>7708541</v>
          </cell>
          <cell r="B1243" t="str">
            <v>S.K.TYRES</v>
          </cell>
          <cell r="C1243" t="str">
            <v/>
          </cell>
          <cell r="D1243" t="str">
            <v/>
          </cell>
          <cell r="E1243" t="str">
            <v/>
          </cell>
          <cell r="F1243" t="str">
            <v>NAGPUR</v>
          </cell>
          <cell r="G1243" t="str">
            <v/>
          </cell>
          <cell r="H1243">
            <v>440026</v>
          </cell>
          <cell r="I1243" t="str">
            <v>27 Maharashtra</v>
          </cell>
          <cell r="J1243" t="str">
            <v>G 24 SUMAN VIHAR,BHILGAON</v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>
            <v>9890035356</v>
          </cell>
          <cell r="S1243" t="str">
            <v>IC</v>
          </cell>
          <cell r="T1243" t="str">
            <v>INMI</v>
          </cell>
          <cell r="U1243" t="str">
            <v>INMI</v>
          </cell>
          <cell r="V1243" t="str">
            <v>rajajolly_1985@rediffmail.com</v>
          </cell>
        </row>
        <row r="1244">
          <cell r="A1244">
            <v>7708547</v>
          </cell>
          <cell r="B1244" t="str">
            <v>SURENDER KUMAR  SACHIN KUMAR JAIN</v>
          </cell>
          <cell r="C1244" t="str">
            <v/>
          </cell>
          <cell r="D1244" t="str">
            <v/>
          </cell>
          <cell r="E1244" t="str">
            <v/>
          </cell>
          <cell r="F1244" t="str">
            <v>MUZAFFARNAGAR</v>
          </cell>
          <cell r="G1244" t="str">
            <v/>
          </cell>
          <cell r="H1244">
            <v>251001</v>
          </cell>
          <cell r="I1244" t="str">
            <v>09 Uttar Pradesh</v>
          </cell>
          <cell r="J1244" t="str">
            <v>187/1 COURT ROAD</v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>
            <v>9897055676</v>
          </cell>
          <cell r="S1244" t="str">
            <v>IC</v>
          </cell>
          <cell r="T1244" t="str">
            <v>INUF</v>
          </cell>
          <cell r="U1244" t="str">
            <v>INUF</v>
          </cell>
          <cell r="V1244" t="str">
            <v/>
          </cell>
        </row>
        <row r="1245">
          <cell r="A1245">
            <v>7708549</v>
          </cell>
          <cell r="B1245" t="str">
            <v>CHANAN SINGH SIKRI &amp; SONS</v>
          </cell>
          <cell r="C1245" t="str">
            <v/>
          </cell>
          <cell r="D1245" t="str">
            <v/>
          </cell>
          <cell r="E1245" t="str">
            <v/>
          </cell>
          <cell r="F1245" t="str">
            <v>Mandi Gurharsahai</v>
          </cell>
          <cell r="G1245" t="str">
            <v/>
          </cell>
          <cell r="H1245">
            <v>152022</v>
          </cell>
          <cell r="I1245" t="str">
            <v>03 Punjab</v>
          </cell>
          <cell r="J1245" t="str">
            <v>5-Mohan Ke Road</v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>
            <v>9417615451</v>
          </cell>
          <cell r="S1245" t="str">
            <v>IC</v>
          </cell>
          <cell r="T1245" t="str">
            <v>INP6</v>
          </cell>
          <cell r="U1245" t="str">
            <v>INP6</v>
          </cell>
          <cell r="V1245" t="str">
            <v/>
          </cell>
        </row>
        <row r="1246">
          <cell r="A1246">
            <v>7708054</v>
          </cell>
          <cell r="B1246" t="str">
            <v>M/S KIRTESH PATEL</v>
          </cell>
          <cell r="C1246" t="str">
            <v/>
          </cell>
          <cell r="D1246" t="str">
            <v/>
          </cell>
          <cell r="E1246" t="str">
            <v/>
          </cell>
          <cell r="F1246" t="str">
            <v>Indore</v>
          </cell>
          <cell r="G1246" t="str">
            <v>INDORE M.P.</v>
          </cell>
          <cell r="H1246">
            <v>452001</v>
          </cell>
          <cell r="I1246" t="str">
            <v>23 Madhya Pradesh</v>
          </cell>
          <cell r="J1246" t="str">
            <v/>
          </cell>
          <cell r="K1246" t="str">
            <v/>
          </cell>
          <cell r="L1246" t="str">
            <v>29-MANGAL NAGAR,FRONT OF LAGAN GARDEN</v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>
            <v>9425318034</v>
          </cell>
          <cell r="S1246" t="str">
            <v>IC</v>
          </cell>
          <cell r="T1246" t="str">
            <v>INMB</v>
          </cell>
          <cell r="U1246" t="str">
            <v>INMB</v>
          </cell>
          <cell r="V1246" t="str">
            <v/>
          </cell>
        </row>
        <row r="1247">
          <cell r="A1247">
            <v>7707777</v>
          </cell>
          <cell r="B1247" t="str">
            <v>M/S Baljeet Singh Domir</v>
          </cell>
          <cell r="C1247" t="str">
            <v/>
          </cell>
          <cell r="D1247" t="str">
            <v/>
          </cell>
          <cell r="E1247" t="str">
            <v/>
          </cell>
          <cell r="F1247" t="str">
            <v>Bilaspur</v>
          </cell>
          <cell r="G1247" t="str">
            <v/>
          </cell>
          <cell r="H1247">
            <v>495001</v>
          </cell>
          <cell r="I1247" t="str">
            <v>22 Chhattisgarh</v>
          </cell>
          <cell r="J1247" t="str">
            <v>H.I.G 35</v>
          </cell>
          <cell r="K1247" t="str">
            <v/>
          </cell>
          <cell r="L1247" t="str">
            <v/>
          </cell>
          <cell r="M1247" t="str">
            <v/>
          </cell>
          <cell r="N1247" t="str">
            <v>Arya Nagar Colony</v>
          </cell>
          <cell r="O1247" t="str">
            <v/>
          </cell>
          <cell r="P1247" t="str">
            <v/>
          </cell>
          <cell r="Q1247" t="str">
            <v/>
          </cell>
          <cell r="R1247">
            <v>9755515317</v>
          </cell>
          <cell r="S1247" t="str">
            <v>IC</v>
          </cell>
          <cell r="T1247" t="str">
            <v>INC2</v>
          </cell>
          <cell r="U1247" t="str">
            <v>INC2</v>
          </cell>
          <cell r="V1247" t="str">
            <v/>
          </cell>
        </row>
        <row r="1248">
          <cell r="A1248">
            <v>7708607</v>
          </cell>
          <cell r="B1248" t="str">
            <v>THE SPARE MART</v>
          </cell>
          <cell r="C1248" t="str">
            <v/>
          </cell>
          <cell r="D1248" t="str">
            <v/>
          </cell>
          <cell r="E1248" t="str">
            <v/>
          </cell>
          <cell r="F1248" t="str">
            <v>JAIPUR</v>
          </cell>
          <cell r="G1248" t="str">
            <v/>
          </cell>
          <cell r="H1248">
            <v>302001</v>
          </cell>
          <cell r="I1248" t="str">
            <v>08 Rajasthan</v>
          </cell>
          <cell r="J1248" t="str">
            <v>C-1,NEW COLONY NEAR PANCH BATTI JAIPUR</v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9829213944</v>
          </cell>
          <cell r="S1248" t="str">
            <v>IC</v>
          </cell>
          <cell r="T1248" t="str">
            <v>INR3</v>
          </cell>
          <cell r="U1248" t="str">
            <v>INR3</v>
          </cell>
          <cell r="V1248" t="str">
            <v/>
          </cell>
        </row>
        <row r="1249">
          <cell r="A1249">
            <v>7708666</v>
          </cell>
          <cell r="B1249" t="str">
            <v>CHOUHAN TYRE HOUSE</v>
          </cell>
          <cell r="C1249" t="str">
            <v/>
          </cell>
          <cell r="D1249" t="str">
            <v/>
          </cell>
          <cell r="E1249" t="str">
            <v/>
          </cell>
          <cell r="F1249" t="str">
            <v>JAMSHEDPUR</v>
          </cell>
          <cell r="G1249" t="str">
            <v/>
          </cell>
          <cell r="H1249">
            <v>831012</v>
          </cell>
          <cell r="I1249" t="str">
            <v>20 Jharkhand</v>
          </cell>
          <cell r="J1249" t="str">
            <v>NH 33 , PARDIH, MANGO</v>
          </cell>
          <cell r="K1249" t="str">
            <v/>
          </cell>
          <cell r="L1249" t="str">
            <v/>
          </cell>
          <cell r="M1249" t="str">
            <v/>
          </cell>
          <cell r="N1249" t="str">
            <v>KUMRUM,</v>
          </cell>
          <cell r="O1249" t="str">
            <v/>
          </cell>
          <cell r="P1249" t="str">
            <v/>
          </cell>
          <cell r="Q1249" t="str">
            <v/>
          </cell>
          <cell r="R1249">
            <v>9334616268</v>
          </cell>
          <cell r="S1249" t="str">
            <v>IC</v>
          </cell>
          <cell r="T1249" t="str">
            <v>INJ7</v>
          </cell>
          <cell r="U1249" t="str">
            <v>INJ7</v>
          </cell>
          <cell r="V1249" t="str">
            <v>chouhantyrehouse9288@gmail.com</v>
          </cell>
        </row>
        <row r="1250">
          <cell r="A1250">
            <v>7708887</v>
          </cell>
          <cell r="B1250" t="str">
            <v>Shri Gurunanak transport company</v>
          </cell>
          <cell r="C1250" t="str">
            <v/>
          </cell>
          <cell r="D1250" t="str">
            <v/>
          </cell>
          <cell r="E1250" t="str">
            <v/>
          </cell>
          <cell r="F1250" t="str">
            <v>Hapur</v>
          </cell>
          <cell r="G1250" t="str">
            <v/>
          </cell>
          <cell r="H1250">
            <v>176209</v>
          </cell>
          <cell r="I1250" t="str">
            <v>09 Uttar Pradesh</v>
          </cell>
          <cell r="J1250" t="str">
            <v>1st floor,Private Bus Stand Delhi  Road Hapur</v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>IC</v>
          </cell>
          <cell r="T1250" t="str">
            <v>INUC</v>
          </cell>
          <cell r="U1250" t="str">
            <v>INUC</v>
          </cell>
          <cell r="V1250" t="str">
            <v/>
          </cell>
        </row>
        <row r="1251">
          <cell r="A1251">
            <v>7708078</v>
          </cell>
          <cell r="B1251" t="str">
            <v>TIRUMALA MILK PRODUCTS(P) LTD.</v>
          </cell>
          <cell r="C1251" t="str">
            <v/>
          </cell>
          <cell r="D1251" t="str">
            <v/>
          </cell>
          <cell r="E1251" t="str">
            <v/>
          </cell>
          <cell r="F1251" t="str">
            <v>PRAKASAM DATRICT</v>
          </cell>
          <cell r="G1251" t="str">
            <v/>
          </cell>
          <cell r="H1251">
            <v>523302</v>
          </cell>
          <cell r="I1251" t="str">
            <v>37 Andhra Pradesh</v>
          </cell>
          <cell r="J1251" t="str">
            <v/>
          </cell>
          <cell r="K1251" t="str">
            <v/>
          </cell>
          <cell r="L1251" t="str">
            <v>VELLALACHERUVU, SANTHAMAGALUR MANDAL</v>
          </cell>
          <cell r="M1251" t="str">
            <v>PRAKASAM DATRICT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>
            <v>9985035333</v>
          </cell>
          <cell r="S1251" t="str">
            <v>IC</v>
          </cell>
          <cell r="T1251" t="str">
            <v>INA2</v>
          </cell>
          <cell r="U1251" t="str">
            <v>INA2</v>
          </cell>
          <cell r="V1251" t="str">
            <v/>
          </cell>
        </row>
        <row r="1252">
          <cell r="A1252">
            <v>7708087</v>
          </cell>
          <cell r="B1252" t="str">
            <v>ABDUL JABBAR TYRE HOUSE</v>
          </cell>
          <cell r="C1252" t="str">
            <v/>
          </cell>
          <cell r="D1252" t="str">
            <v/>
          </cell>
          <cell r="E1252" t="str">
            <v/>
          </cell>
          <cell r="F1252" t="str">
            <v>SIWAN</v>
          </cell>
          <cell r="G1252" t="str">
            <v/>
          </cell>
          <cell r="H1252">
            <v>841226</v>
          </cell>
          <cell r="I1252" t="str">
            <v>10 Bihar</v>
          </cell>
          <cell r="J1252" t="str">
            <v>NEAR FATTEPUR BYPASS MORE</v>
          </cell>
          <cell r="K1252" t="str">
            <v/>
          </cell>
          <cell r="L1252" t="str">
            <v/>
          </cell>
          <cell r="M1252" t="str">
            <v/>
          </cell>
          <cell r="N1252" t="str">
            <v>CHAPRA ROAD</v>
          </cell>
          <cell r="O1252" t="str">
            <v/>
          </cell>
          <cell r="P1252" t="str">
            <v/>
          </cell>
          <cell r="Q1252" t="str">
            <v/>
          </cell>
          <cell r="R1252">
            <v>9631714604</v>
          </cell>
          <cell r="S1252" t="str">
            <v>IC</v>
          </cell>
          <cell r="T1252" t="str">
            <v>INB6</v>
          </cell>
          <cell r="U1252" t="str">
            <v>INB6</v>
          </cell>
          <cell r="V1252" t="str">
            <v/>
          </cell>
        </row>
        <row r="1253">
          <cell r="A1253">
            <v>7708660</v>
          </cell>
          <cell r="B1253" t="str">
            <v>SHIVLAXMI TRADERS</v>
          </cell>
          <cell r="C1253" t="str">
            <v/>
          </cell>
          <cell r="D1253" t="str">
            <v/>
          </cell>
          <cell r="E1253" t="str">
            <v/>
          </cell>
          <cell r="F1253" t="str">
            <v>AHMEDNAGAR</v>
          </cell>
          <cell r="G1253" t="str">
            <v/>
          </cell>
          <cell r="H1253">
            <v>414111</v>
          </cell>
          <cell r="I1253" t="str">
            <v>27 Maharashtra</v>
          </cell>
          <cell r="J1253" t="str">
            <v>NEAR MAHARASTRA WEIGHBRIDGE NAGAR</v>
          </cell>
          <cell r="K1253" t="str">
            <v/>
          </cell>
          <cell r="L1253" t="str">
            <v/>
          </cell>
          <cell r="M1253" t="str">
            <v/>
          </cell>
          <cell r="N1253" t="str">
            <v>MANMAD HIGHWAY</v>
          </cell>
          <cell r="O1253" t="str">
            <v/>
          </cell>
          <cell r="P1253" t="str">
            <v/>
          </cell>
          <cell r="Q1253" t="str">
            <v/>
          </cell>
          <cell r="R1253">
            <v>95111117373</v>
          </cell>
          <cell r="S1253" t="str">
            <v>IC</v>
          </cell>
          <cell r="T1253" t="str">
            <v>INM4</v>
          </cell>
          <cell r="U1253" t="str">
            <v>INM4</v>
          </cell>
          <cell r="V1253" t="str">
            <v/>
          </cell>
        </row>
        <row r="1254">
          <cell r="A1254">
            <v>7708664</v>
          </cell>
          <cell r="B1254" t="str">
            <v>GUPTA ENTERPRISES</v>
          </cell>
          <cell r="C1254" t="str">
            <v/>
          </cell>
          <cell r="D1254" t="str">
            <v/>
          </cell>
          <cell r="E1254" t="str">
            <v/>
          </cell>
          <cell r="F1254" t="str">
            <v>HANUMANGARH</v>
          </cell>
          <cell r="G1254" t="str">
            <v/>
          </cell>
          <cell r="H1254">
            <v>335512</v>
          </cell>
          <cell r="I1254" t="str">
            <v>08 Rajasthan</v>
          </cell>
          <cell r="J1254" t="str">
            <v>C-16, INDUSTRIAL AREA,</v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>
            <v>9414094628</v>
          </cell>
          <cell r="S1254" t="str">
            <v>IC</v>
          </cell>
          <cell r="T1254" t="str">
            <v>INR5</v>
          </cell>
          <cell r="U1254" t="str">
            <v>INR5</v>
          </cell>
          <cell r="V1254" t="str">
            <v>sunilchamaria@gmail.com</v>
          </cell>
        </row>
        <row r="1255">
          <cell r="A1255">
            <v>7708665</v>
          </cell>
          <cell r="B1255" t="str">
            <v>RITWIKA TYRE CENTRE</v>
          </cell>
          <cell r="C1255" t="str">
            <v/>
          </cell>
          <cell r="D1255" t="str">
            <v/>
          </cell>
          <cell r="E1255" t="str">
            <v/>
          </cell>
          <cell r="F1255" t="str">
            <v>BEHARAMPUR</v>
          </cell>
          <cell r="G1255" t="str">
            <v>Murshidabad</v>
          </cell>
          <cell r="H1255">
            <v>742101</v>
          </cell>
          <cell r="I1255" t="str">
            <v>19 West Bengal</v>
          </cell>
          <cell r="J1255" t="str">
            <v>CHUANPORE MORE, NH-34</v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9434441509</v>
          </cell>
          <cell r="S1255" t="str">
            <v>IC</v>
          </cell>
          <cell r="T1255" t="str">
            <v>INWA</v>
          </cell>
          <cell r="U1255" t="str">
            <v>INWA</v>
          </cell>
          <cell r="V1255" t="str">
            <v/>
          </cell>
        </row>
        <row r="1256">
          <cell r="A1256">
            <v>7708715</v>
          </cell>
          <cell r="B1256" t="str">
            <v>KURBAN  TYRE</v>
          </cell>
          <cell r="C1256" t="str">
            <v/>
          </cell>
          <cell r="D1256" t="str">
            <v/>
          </cell>
          <cell r="E1256" t="str">
            <v/>
          </cell>
          <cell r="F1256" t="str">
            <v>GUWAHATI</v>
          </cell>
          <cell r="G1256" t="str">
            <v/>
          </cell>
          <cell r="H1256">
            <v>781029</v>
          </cell>
          <cell r="I1256" t="str">
            <v>18 Assam</v>
          </cell>
          <cell r="J1256" t="str">
            <v>PANCHRATNA ROAD,GOLPARA</v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>
            <v>9435024426</v>
          </cell>
          <cell r="S1256" t="str">
            <v>IC</v>
          </cell>
          <cell r="T1256" t="str">
            <v>INAC</v>
          </cell>
          <cell r="U1256" t="str">
            <v>INAC</v>
          </cell>
          <cell r="V1256" t="str">
            <v/>
          </cell>
        </row>
        <row r="1257">
          <cell r="A1257">
            <v>7708726</v>
          </cell>
          <cell r="B1257" t="str">
            <v>MANGALAM TYRES</v>
          </cell>
          <cell r="C1257" t="str">
            <v/>
          </cell>
          <cell r="D1257" t="str">
            <v/>
          </cell>
          <cell r="E1257" t="str">
            <v/>
          </cell>
          <cell r="F1257" t="str">
            <v>NEEMUCH</v>
          </cell>
          <cell r="G1257" t="str">
            <v/>
          </cell>
          <cell r="H1257">
            <v>458441</v>
          </cell>
          <cell r="I1257" t="str">
            <v>23 Madhya Pradesh</v>
          </cell>
          <cell r="J1257" t="str">
            <v>NEAR MAHESH MOTOR BODY WORKS MHOW ROAD</v>
          </cell>
          <cell r="K1257" t="str">
            <v/>
          </cell>
          <cell r="L1257" t="str">
            <v/>
          </cell>
          <cell r="M1257" t="str">
            <v/>
          </cell>
          <cell r="N1257" t="str">
            <v>OPP.HIGHWAY HP PETROL PUMP</v>
          </cell>
          <cell r="O1257" t="str">
            <v/>
          </cell>
          <cell r="P1257" t="str">
            <v/>
          </cell>
          <cell r="Q1257" t="str">
            <v/>
          </cell>
          <cell r="R1257">
            <v>9893013976</v>
          </cell>
          <cell r="S1257" t="str">
            <v>IC</v>
          </cell>
          <cell r="T1257" t="str">
            <v>INMB</v>
          </cell>
          <cell r="U1257" t="str">
            <v>INMB</v>
          </cell>
          <cell r="V1257" t="str">
            <v/>
          </cell>
        </row>
        <row r="1258">
          <cell r="A1258">
            <v>7708760</v>
          </cell>
          <cell r="B1258" t="str">
            <v>PAVAN TYRES</v>
          </cell>
          <cell r="C1258" t="str">
            <v/>
          </cell>
          <cell r="D1258" t="str">
            <v/>
          </cell>
          <cell r="E1258" t="str">
            <v/>
          </cell>
          <cell r="F1258" t="str">
            <v>ANANTHAPUR</v>
          </cell>
          <cell r="G1258" t="str">
            <v/>
          </cell>
          <cell r="H1258">
            <v>515001</v>
          </cell>
          <cell r="I1258" t="str">
            <v>37 Andhra Pradesh</v>
          </cell>
          <cell r="J1258" t="str">
            <v>13-3-493, NEAR GANGA GOWRI THEATERE</v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>
            <v>8331088570</v>
          </cell>
          <cell r="S1258" t="str">
            <v>IC</v>
          </cell>
          <cell r="T1258" t="str">
            <v>INA7</v>
          </cell>
          <cell r="U1258" t="str">
            <v>INA7</v>
          </cell>
          <cell r="V1258" t="str">
            <v/>
          </cell>
        </row>
        <row r="1259">
          <cell r="A1259">
            <v>7708882</v>
          </cell>
          <cell r="B1259" t="str">
            <v>BANSAL TYRES</v>
          </cell>
          <cell r="C1259" t="str">
            <v/>
          </cell>
          <cell r="D1259" t="str">
            <v/>
          </cell>
          <cell r="E1259" t="str">
            <v/>
          </cell>
          <cell r="F1259" t="str">
            <v>PEHOWA</v>
          </cell>
          <cell r="G1259" t="str">
            <v/>
          </cell>
          <cell r="H1259">
            <v>136128</v>
          </cell>
          <cell r="I1259" t="str">
            <v>06 Haryana</v>
          </cell>
          <cell r="J1259" t="str">
            <v>AMBALA ROAD PEHOWA</v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>
            <v>9896195518</v>
          </cell>
          <cell r="S1259" t="str">
            <v>IC</v>
          </cell>
          <cell r="T1259" t="str">
            <v>INH9</v>
          </cell>
          <cell r="U1259" t="str">
            <v>INH9</v>
          </cell>
          <cell r="V1259" t="str">
            <v/>
          </cell>
        </row>
        <row r="1260">
          <cell r="A1260">
            <v>7707947</v>
          </cell>
          <cell r="B1260" t="str">
            <v>P D Agrawal Infrastructure Limited</v>
          </cell>
          <cell r="C1260" t="str">
            <v/>
          </cell>
          <cell r="D1260" t="str">
            <v/>
          </cell>
          <cell r="E1260" t="str">
            <v/>
          </cell>
          <cell r="F1260" t="str">
            <v>Indore</v>
          </cell>
          <cell r="G1260" t="str">
            <v>Indore -452003</v>
          </cell>
          <cell r="H1260">
            <v>452003</v>
          </cell>
          <cell r="I1260" t="str">
            <v>23 Madhya Pradesh</v>
          </cell>
          <cell r="J1260" t="str">
            <v/>
          </cell>
          <cell r="K1260" t="str">
            <v/>
          </cell>
          <cell r="L1260" t="str">
            <v>6,Joy Builders Colony</v>
          </cell>
          <cell r="M1260" t="str">
            <v>near Rani Sati Mandir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>
            <v>7312430167</v>
          </cell>
          <cell r="S1260" t="str">
            <v>IC</v>
          </cell>
          <cell r="T1260">
            <v>9300</v>
          </cell>
          <cell r="U1260" t="str">
            <v>INMB</v>
          </cell>
          <cell r="V1260" t="str">
            <v/>
          </cell>
        </row>
        <row r="1261">
          <cell r="A1261">
            <v>7708747</v>
          </cell>
          <cell r="B1261" t="str">
            <v>AGARWAL ROAD LINES</v>
          </cell>
          <cell r="C1261" t="str">
            <v/>
          </cell>
          <cell r="D1261" t="str">
            <v/>
          </cell>
          <cell r="E1261" t="str">
            <v/>
          </cell>
          <cell r="F1261" t="str">
            <v>BARODA</v>
          </cell>
          <cell r="G1261" t="str">
            <v/>
          </cell>
          <cell r="H1261">
            <v>391350</v>
          </cell>
          <cell r="I1261" t="str">
            <v>24 Gujarat</v>
          </cell>
          <cell r="J1261" t="str">
            <v>Agarwal Compound Plot No 27 Ranoli GIDC</v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>
            <v>9227115555</v>
          </cell>
          <cell r="S1261" t="str">
            <v>IC</v>
          </cell>
          <cell r="T1261" t="str">
            <v>ING7</v>
          </cell>
          <cell r="U1261" t="str">
            <v>ING7</v>
          </cell>
          <cell r="V1261" t="str">
            <v>info@agarwalroadlines.com</v>
          </cell>
        </row>
        <row r="1262">
          <cell r="A1262">
            <v>7708758</v>
          </cell>
          <cell r="B1262" t="str">
            <v>MAHESHWARI  TYRES AND BATTERY</v>
          </cell>
          <cell r="C1262" t="str">
            <v/>
          </cell>
          <cell r="D1262" t="str">
            <v/>
          </cell>
          <cell r="E1262" t="str">
            <v/>
          </cell>
          <cell r="F1262" t="str">
            <v>CHITTORGARH</v>
          </cell>
          <cell r="G1262" t="str">
            <v/>
          </cell>
          <cell r="H1262">
            <v>312001</v>
          </cell>
          <cell r="I1262" t="str">
            <v>08 Rajasthan</v>
          </cell>
          <cell r="J1262" t="str">
            <v>MAIN ROAD CHANDERIA</v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9414109342</v>
          </cell>
          <cell r="S1262" t="str">
            <v>IC</v>
          </cell>
          <cell r="T1262" t="str">
            <v>INR6</v>
          </cell>
          <cell r="U1262" t="str">
            <v>INR6</v>
          </cell>
          <cell r="V1262" t="str">
            <v/>
          </cell>
        </row>
        <row r="1263">
          <cell r="A1263">
            <v>7708773</v>
          </cell>
          <cell r="B1263" t="str">
            <v>SUDARSHAN TYRES</v>
          </cell>
          <cell r="C1263" t="str">
            <v/>
          </cell>
          <cell r="D1263" t="str">
            <v/>
          </cell>
          <cell r="E1263" t="str">
            <v/>
          </cell>
          <cell r="F1263" t="str">
            <v>NASIK</v>
          </cell>
          <cell r="G1263" t="str">
            <v/>
          </cell>
          <cell r="H1263">
            <v>422003</v>
          </cell>
          <cell r="I1263" t="str">
            <v>27 Maharashtra</v>
          </cell>
          <cell r="J1263" t="str">
            <v>6 SHREEJEE SHOPPING CENTER ,BRAMHACHARYASHRAM TAPOVAN</v>
          </cell>
          <cell r="K1263" t="str">
            <v/>
          </cell>
          <cell r="L1263" t="str">
            <v/>
          </cell>
          <cell r="M1263" t="str">
            <v/>
          </cell>
          <cell r="N1263" t="str">
            <v>NEW ADGGAON NAKA,PANCHVATI</v>
          </cell>
          <cell r="O1263" t="str">
            <v/>
          </cell>
          <cell r="P1263" t="str">
            <v/>
          </cell>
          <cell r="Q1263" t="str">
            <v/>
          </cell>
          <cell r="R1263">
            <v>9096837374</v>
          </cell>
          <cell r="S1263" t="str">
            <v>IC</v>
          </cell>
          <cell r="T1263" t="str">
            <v>INMG</v>
          </cell>
          <cell r="U1263" t="str">
            <v>INMG</v>
          </cell>
          <cell r="V1263" t="str">
            <v>sudarshantyres@gmail.com</v>
          </cell>
        </row>
        <row r="1264">
          <cell r="A1264">
            <v>7707943</v>
          </cell>
          <cell r="B1264" t="str">
            <v>DURGA TYRE HOUSE</v>
          </cell>
          <cell r="C1264" t="str">
            <v/>
          </cell>
          <cell r="D1264" t="str">
            <v/>
          </cell>
          <cell r="E1264" t="str">
            <v/>
          </cell>
          <cell r="F1264" t="str">
            <v>GWALIOR</v>
          </cell>
          <cell r="G1264" t="str">
            <v/>
          </cell>
          <cell r="H1264">
            <v>474012</v>
          </cell>
          <cell r="I1264" t="str">
            <v>23 Madhya Pradesh</v>
          </cell>
          <cell r="J1264" t="str">
            <v>S -10/212, MAIN ROAD,TRANSPORT NAGAR</v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>
            <v>9425116362</v>
          </cell>
          <cell r="S1264" t="str">
            <v>IC</v>
          </cell>
          <cell r="T1264" t="str">
            <v>INMA</v>
          </cell>
          <cell r="U1264" t="str">
            <v>INMA</v>
          </cell>
          <cell r="V1264" t="str">
            <v/>
          </cell>
        </row>
        <row r="1265">
          <cell r="A1265">
            <v>7709365</v>
          </cell>
          <cell r="B1265" t="str">
            <v>INFINITY ADVERTISING SERVICES PVT LTD</v>
          </cell>
          <cell r="C1265" t="str">
            <v/>
          </cell>
          <cell r="D1265" t="str">
            <v/>
          </cell>
          <cell r="E1265" t="str">
            <v/>
          </cell>
          <cell r="F1265" t="str">
            <v>NEW DELHI</v>
          </cell>
          <cell r="G1265" t="str">
            <v/>
          </cell>
          <cell r="H1265">
            <v>110020</v>
          </cell>
          <cell r="I1265" t="str">
            <v>09 Uttar Pradesh</v>
          </cell>
          <cell r="J1265" t="str">
            <v>D-4/2OKHLA INDUSTRIAL AREA,PHASE-1</v>
          </cell>
          <cell r="K1265" t="str">
            <v>DUSTRIA</v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>IC</v>
          </cell>
          <cell r="T1265" t="str">
            <v>INUD</v>
          </cell>
          <cell r="U1265" t="str">
            <v>INUD</v>
          </cell>
          <cell r="V1265" t="str">
            <v/>
          </cell>
        </row>
        <row r="1266">
          <cell r="A1266">
            <v>7709375</v>
          </cell>
          <cell r="B1266" t="str">
            <v>SHREE JAMBESHWAR TYRES</v>
          </cell>
          <cell r="C1266" t="str">
            <v/>
          </cell>
          <cell r="D1266" t="str">
            <v/>
          </cell>
          <cell r="E1266" t="str">
            <v/>
          </cell>
          <cell r="F1266" t="str">
            <v>PHALODI</v>
          </cell>
          <cell r="G1266" t="str">
            <v>JODHPUR</v>
          </cell>
          <cell r="H1266">
            <v>342301</v>
          </cell>
          <cell r="I1266" t="str">
            <v>08 Rajasthan</v>
          </cell>
          <cell r="J1266" t="str">
            <v>N.H.-15, BIKANER ROAD NEAR JAMBESHWAR MANDIR</v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>
            <v>9950816681</v>
          </cell>
          <cell r="S1266" t="str">
            <v>IC</v>
          </cell>
          <cell r="T1266" t="str">
            <v>INR9</v>
          </cell>
          <cell r="U1266" t="str">
            <v>INR9</v>
          </cell>
          <cell r="V1266" t="str">
            <v/>
          </cell>
        </row>
        <row r="1267">
          <cell r="A1267">
            <v>7709377</v>
          </cell>
          <cell r="B1267" t="str">
            <v>GURU KIRPA TYRES</v>
          </cell>
          <cell r="C1267" t="str">
            <v/>
          </cell>
          <cell r="D1267" t="str">
            <v/>
          </cell>
          <cell r="E1267" t="str">
            <v/>
          </cell>
          <cell r="F1267" t="str">
            <v>Nalagarh</v>
          </cell>
          <cell r="G1267" t="str">
            <v/>
          </cell>
          <cell r="H1267">
            <v>174101</v>
          </cell>
          <cell r="I1267" t="str">
            <v>02 Himachal Pradesh</v>
          </cell>
          <cell r="J1267" t="str">
            <v>Shop- No- 25,Phase- 1 Near Truck Union</v>
          </cell>
          <cell r="K1267" t="str">
            <v/>
          </cell>
          <cell r="L1267" t="str">
            <v/>
          </cell>
          <cell r="M1267" t="str">
            <v/>
          </cell>
          <cell r="N1267" t="str">
            <v>New Nalagarh- Nalagarh</v>
          </cell>
          <cell r="O1267" t="str">
            <v/>
          </cell>
          <cell r="P1267" t="str">
            <v/>
          </cell>
          <cell r="Q1267" t="str">
            <v/>
          </cell>
          <cell r="R1267">
            <v>9816007613</v>
          </cell>
          <cell r="S1267" t="str">
            <v>IC</v>
          </cell>
          <cell r="T1267" t="str">
            <v>INHB</v>
          </cell>
          <cell r="U1267" t="str">
            <v>INHB</v>
          </cell>
          <cell r="V1267" t="str">
            <v/>
          </cell>
        </row>
        <row r="1268">
          <cell r="A1268">
            <v>7709381</v>
          </cell>
          <cell r="B1268" t="str">
            <v>GOYAL ENTERPRISES</v>
          </cell>
          <cell r="C1268" t="str">
            <v/>
          </cell>
          <cell r="D1268" t="str">
            <v/>
          </cell>
          <cell r="E1268" t="str">
            <v/>
          </cell>
          <cell r="F1268" t="str">
            <v>BARSUAN</v>
          </cell>
          <cell r="G1268" t="str">
            <v>SUNDERGARH</v>
          </cell>
          <cell r="H1268">
            <v>770041</v>
          </cell>
          <cell r="I1268" t="str">
            <v>21 Orissa</v>
          </cell>
          <cell r="J1268" t="str">
            <v>NEW MARKET,BARSUAN,</v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>
            <v>9437391026</v>
          </cell>
          <cell r="S1268" t="str">
            <v>IC</v>
          </cell>
          <cell r="T1268" t="str">
            <v>INO3</v>
          </cell>
          <cell r="U1268" t="str">
            <v>INO3</v>
          </cell>
          <cell r="V1268" t="str">
            <v/>
          </cell>
        </row>
        <row r="1269">
          <cell r="A1269">
            <v>7709385</v>
          </cell>
          <cell r="B1269" t="str">
            <v>KETAN TYRES</v>
          </cell>
          <cell r="C1269" t="str">
            <v/>
          </cell>
          <cell r="D1269" t="str">
            <v/>
          </cell>
          <cell r="E1269" t="str">
            <v/>
          </cell>
          <cell r="F1269" t="str">
            <v>BHANDARA</v>
          </cell>
          <cell r="G1269" t="str">
            <v/>
          </cell>
          <cell r="H1269">
            <v>441904</v>
          </cell>
          <cell r="I1269" t="str">
            <v>27 Maharashtra</v>
          </cell>
          <cell r="J1269" t="str">
            <v>NEAR BUS STAND</v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9422130227</v>
          </cell>
          <cell r="S1269" t="str">
            <v>IC</v>
          </cell>
          <cell r="T1269" t="str">
            <v>INMH</v>
          </cell>
          <cell r="U1269" t="str">
            <v>INMH</v>
          </cell>
          <cell r="V1269" t="str">
            <v/>
          </cell>
        </row>
        <row r="1270">
          <cell r="A1270">
            <v>7709525</v>
          </cell>
          <cell r="B1270" t="str">
            <v>SHABRIJ SERVICES</v>
          </cell>
          <cell r="C1270" t="str">
            <v/>
          </cell>
          <cell r="D1270" t="str">
            <v/>
          </cell>
          <cell r="E1270" t="str">
            <v/>
          </cell>
          <cell r="F1270" t="str">
            <v>HINGOLI</v>
          </cell>
          <cell r="G1270" t="str">
            <v/>
          </cell>
          <cell r="H1270">
            <v>431513</v>
          </cell>
          <cell r="I1270" t="str">
            <v>27 Maharashtra</v>
          </cell>
          <cell r="J1270" t="str">
            <v>AKOLA ROAD,NAGAR PARISHAD, COMPLEX</v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9822220985</v>
          </cell>
          <cell r="S1270" t="str">
            <v>IC</v>
          </cell>
          <cell r="T1270" t="str">
            <v>INM0</v>
          </cell>
          <cell r="U1270" t="str">
            <v>INM0</v>
          </cell>
          <cell r="V1270" t="str">
            <v/>
          </cell>
        </row>
        <row r="1271">
          <cell r="A1271">
            <v>7709108</v>
          </cell>
          <cell r="B1271" t="str">
            <v>RAJORIA TYRE CENTER</v>
          </cell>
          <cell r="C1271" t="str">
            <v/>
          </cell>
          <cell r="D1271" t="str">
            <v/>
          </cell>
          <cell r="E1271" t="str">
            <v/>
          </cell>
          <cell r="F1271" t="str">
            <v>JAIPUR</v>
          </cell>
          <cell r="G1271" t="str">
            <v/>
          </cell>
          <cell r="H1271">
            <v>302013</v>
          </cell>
          <cell r="I1271" t="str">
            <v>08 Rajasthan</v>
          </cell>
          <cell r="J1271" t="str">
            <v>MARROTIYA BHAWAN,OPP TEJAJI KA MANDIR,</v>
          </cell>
          <cell r="K1271" t="str">
            <v/>
          </cell>
          <cell r="L1271" t="str">
            <v/>
          </cell>
          <cell r="M1271" t="str">
            <v/>
          </cell>
          <cell r="N1271" t="str">
            <v>Road No.14. JODALA, SIKAR ROAD,</v>
          </cell>
          <cell r="O1271" t="str">
            <v/>
          </cell>
          <cell r="P1271" t="str">
            <v/>
          </cell>
          <cell r="Q1271" t="str">
            <v/>
          </cell>
          <cell r="R1271">
            <v>9351449161</v>
          </cell>
          <cell r="S1271" t="str">
            <v>IC</v>
          </cell>
          <cell r="T1271" t="str">
            <v>INR3</v>
          </cell>
          <cell r="U1271" t="str">
            <v>INR3</v>
          </cell>
          <cell r="V1271" t="str">
            <v>vimleshrajoria@yahoo.com</v>
          </cell>
        </row>
        <row r="1272">
          <cell r="A1272">
            <v>7709136</v>
          </cell>
          <cell r="B1272" t="str">
            <v>SHREE K.D. OIL CARRIER</v>
          </cell>
          <cell r="C1272" t="str">
            <v/>
          </cell>
          <cell r="D1272" t="str">
            <v/>
          </cell>
          <cell r="E1272" t="str">
            <v/>
          </cell>
          <cell r="F1272" t="str">
            <v>MATHURA</v>
          </cell>
          <cell r="G1272" t="str">
            <v/>
          </cell>
          <cell r="H1272">
            <v>281001</v>
          </cell>
          <cell r="I1272" t="str">
            <v>09 Uttar Pradesh</v>
          </cell>
          <cell r="J1272" t="str">
            <v>76, KRISHNAPURI</v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>
            <v>9412278013</v>
          </cell>
          <cell r="S1272" t="str">
            <v>IC</v>
          </cell>
          <cell r="T1272" t="str">
            <v>INUA</v>
          </cell>
          <cell r="U1272" t="str">
            <v>INUA</v>
          </cell>
          <cell r="V1272" t="str">
            <v/>
          </cell>
        </row>
        <row r="1273">
          <cell r="A1273">
            <v>7709494</v>
          </cell>
          <cell r="B1273" t="str">
            <v>ARS Traders</v>
          </cell>
          <cell r="C1273" t="str">
            <v/>
          </cell>
          <cell r="D1273" t="str">
            <v/>
          </cell>
          <cell r="E1273" t="str">
            <v/>
          </cell>
          <cell r="F1273" t="str">
            <v>Ranipet</v>
          </cell>
          <cell r="G1273" t="str">
            <v/>
          </cell>
          <cell r="H1273">
            <v>632401</v>
          </cell>
          <cell r="I1273" t="str">
            <v>33 Tamil Nadu</v>
          </cell>
          <cell r="J1273" t="str">
            <v>NO 18,MBT ROAD,MUNICIPAL COMPLEX</v>
          </cell>
          <cell r="K1273" t="str">
            <v/>
          </cell>
          <cell r="L1273" t="str">
            <v/>
          </cell>
          <cell r="M1273" t="str">
            <v/>
          </cell>
          <cell r="N1273" t="str">
            <v>MUTHUKADAI, RANIPET, VELLORE</v>
          </cell>
          <cell r="O1273" t="str">
            <v/>
          </cell>
          <cell r="P1273" t="str">
            <v/>
          </cell>
          <cell r="Q1273" t="str">
            <v/>
          </cell>
          <cell r="R1273">
            <v>9443035127</v>
          </cell>
          <cell r="S1273" t="str">
            <v>IC</v>
          </cell>
          <cell r="T1273" t="str">
            <v>INT0</v>
          </cell>
          <cell r="U1273" t="str">
            <v>INT0</v>
          </cell>
          <cell r="V1273" t="str">
            <v/>
          </cell>
        </row>
        <row r="1274">
          <cell r="A1274">
            <v>7709512</v>
          </cell>
          <cell r="B1274" t="str">
            <v>MEENAL TRADERS &amp; TYRES</v>
          </cell>
          <cell r="C1274" t="str">
            <v/>
          </cell>
          <cell r="D1274" t="str">
            <v/>
          </cell>
          <cell r="E1274" t="str">
            <v/>
          </cell>
          <cell r="F1274" t="str">
            <v>LUCKNOW</v>
          </cell>
          <cell r="G1274" t="str">
            <v/>
          </cell>
          <cell r="H1274">
            <v>226025</v>
          </cell>
          <cell r="I1274" t="str">
            <v>09 Uttar Pradesh</v>
          </cell>
          <cell r="J1274" t="str">
            <v>B 2/104 ADITYA ROYAL CRECANT VARINDAVAN,YOJNA</v>
          </cell>
          <cell r="K1274" t="str">
            <v/>
          </cell>
          <cell r="L1274" t="str">
            <v/>
          </cell>
          <cell r="M1274" t="str">
            <v/>
          </cell>
          <cell r="N1274" t="str">
            <v>RAIBAREILLY ROAD</v>
          </cell>
          <cell r="O1274" t="str">
            <v/>
          </cell>
          <cell r="P1274" t="str">
            <v/>
          </cell>
          <cell r="Q1274" t="str">
            <v/>
          </cell>
          <cell r="R1274">
            <v>9648417000</v>
          </cell>
          <cell r="S1274" t="str">
            <v>IC</v>
          </cell>
          <cell r="T1274" t="str">
            <v>INUP</v>
          </cell>
          <cell r="U1274" t="str">
            <v>INUP</v>
          </cell>
          <cell r="V1274" t="str">
            <v>mtandtyres@gmail.com</v>
          </cell>
        </row>
        <row r="1275">
          <cell r="A1275">
            <v>7709520</v>
          </cell>
          <cell r="B1275" t="str">
            <v>MADHUSUDAN INFRATECH</v>
          </cell>
          <cell r="C1275" t="str">
            <v/>
          </cell>
          <cell r="D1275" t="str">
            <v/>
          </cell>
          <cell r="E1275" t="str">
            <v/>
          </cell>
          <cell r="F1275" t="str">
            <v>MANDSOUR</v>
          </cell>
          <cell r="G1275" t="str">
            <v/>
          </cell>
          <cell r="H1275">
            <v>458001</v>
          </cell>
          <cell r="I1275" t="str">
            <v>23 Madhya Pradesh</v>
          </cell>
          <cell r="J1275" t="str">
            <v>SHOP NO A3, KISAN SUPER  BAZAAR. NEAR  INDIAN OIL PETROL PUM</v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>
            <v>9753999024</v>
          </cell>
          <cell r="S1275" t="str">
            <v>IC</v>
          </cell>
          <cell r="T1275" t="str">
            <v>INMB</v>
          </cell>
          <cell r="U1275" t="str">
            <v>INMB</v>
          </cell>
          <cell r="V1275" t="str">
            <v>patidarmadhusudan@gmail.com</v>
          </cell>
        </row>
        <row r="1276">
          <cell r="A1276">
            <v>7709577</v>
          </cell>
          <cell r="B1276" t="str">
            <v>DEEPAK AUTO EMPORIUM</v>
          </cell>
          <cell r="C1276" t="str">
            <v/>
          </cell>
          <cell r="D1276" t="str">
            <v/>
          </cell>
          <cell r="E1276" t="str">
            <v/>
          </cell>
          <cell r="F1276" t="str">
            <v>BAHRAICH</v>
          </cell>
          <cell r="G1276" t="str">
            <v/>
          </cell>
          <cell r="H1276">
            <v>271801</v>
          </cell>
          <cell r="I1276" t="str">
            <v>09 Uttar Pradesh</v>
          </cell>
          <cell r="J1276" t="str">
            <v>CHHAWANI BAZAR,BAHRAICH</v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9415165487</v>
          </cell>
          <cell r="S1276" t="str">
            <v>IC</v>
          </cell>
          <cell r="T1276" t="str">
            <v>INUP</v>
          </cell>
          <cell r="U1276" t="str">
            <v>INUP</v>
          </cell>
          <cell r="V1276" t="str">
            <v/>
          </cell>
        </row>
        <row r="1277">
          <cell r="A1277">
            <v>7709579</v>
          </cell>
          <cell r="B1277" t="str">
            <v>RATNA MARKETING</v>
          </cell>
          <cell r="C1277" t="str">
            <v/>
          </cell>
          <cell r="D1277" t="str">
            <v/>
          </cell>
          <cell r="E1277" t="str">
            <v/>
          </cell>
          <cell r="F1277" t="str">
            <v>MUZAFFARPUR</v>
          </cell>
          <cell r="G1277" t="str">
            <v/>
          </cell>
          <cell r="H1277">
            <v>842001</v>
          </cell>
          <cell r="I1277" t="str">
            <v>10 Bihar</v>
          </cell>
          <cell r="J1277" t="str">
            <v>KHATA NO-278,NH-28 GOBARSHAHI,BHAWNAGAR</v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>
            <v>9162285981</v>
          </cell>
          <cell r="S1277" t="str">
            <v>IC</v>
          </cell>
          <cell r="T1277" t="str">
            <v>INB6</v>
          </cell>
          <cell r="U1277" t="str">
            <v>INB6</v>
          </cell>
          <cell r="V1277" t="str">
            <v/>
          </cell>
        </row>
        <row r="1278">
          <cell r="A1278">
            <v>7709199</v>
          </cell>
          <cell r="B1278" t="str">
            <v>The Divisional Controller MSRTC</v>
          </cell>
          <cell r="C1278" t="str">
            <v>Mumbai Division</v>
          </cell>
          <cell r="D1278" t="str">
            <v/>
          </cell>
          <cell r="E1278" t="str">
            <v/>
          </cell>
          <cell r="F1278" t="str">
            <v>MUMBAI</v>
          </cell>
          <cell r="G1278" t="str">
            <v/>
          </cell>
          <cell r="H1278">
            <v>415639</v>
          </cell>
          <cell r="I1278" t="str">
            <v>27 Maharashtra</v>
          </cell>
          <cell r="J1278" t="str">
            <v>Kirol Roaed, Vidya Vihar West</v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>
            <v>9920044070</v>
          </cell>
          <cell r="S1278" t="str">
            <v>IC</v>
          </cell>
          <cell r="T1278" t="str">
            <v>INM6</v>
          </cell>
          <cell r="U1278" t="str">
            <v>INM6</v>
          </cell>
          <cell r="V1278" t="str">
            <v/>
          </cell>
        </row>
        <row r="1279">
          <cell r="A1279">
            <v>7709214</v>
          </cell>
          <cell r="B1279" t="str">
            <v>The Divisional Controller MSRTC</v>
          </cell>
          <cell r="C1279" t="str">
            <v>Nanded Division</v>
          </cell>
          <cell r="D1279" t="str">
            <v/>
          </cell>
          <cell r="E1279" t="str">
            <v/>
          </cell>
          <cell r="F1279" t="str">
            <v>Nanded</v>
          </cell>
          <cell r="G1279" t="str">
            <v/>
          </cell>
          <cell r="H1279">
            <v>431605</v>
          </cell>
          <cell r="I1279" t="str">
            <v>27 Maharashtra</v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>
            <v>9423458885</v>
          </cell>
          <cell r="S1279" t="str">
            <v>IC</v>
          </cell>
          <cell r="T1279" t="str">
            <v>INM0</v>
          </cell>
          <cell r="U1279" t="str">
            <v>INM0</v>
          </cell>
          <cell r="V1279" t="str">
            <v/>
          </cell>
        </row>
        <row r="1280">
          <cell r="A1280">
            <v>7709406</v>
          </cell>
          <cell r="B1280" t="str">
            <v>POONAM TRADERS</v>
          </cell>
          <cell r="C1280" t="str">
            <v/>
          </cell>
          <cell r="D1280" t="str">
            <v/>
          </cell>
          <cell r="E1280" t="str">
            <v/>
          </cell>
          <cell r="F1280" t="str">
            <v>WARDHA</v>
          </cell>
          <cell r="G1280" t="str">
            <v/>
          </cell>
          <cell r="H1280">
            <v>442001</v>
          </cell>
          <cell r="I1280" t="str">
            <v>27 Maharashtra</v>
          </cell>
          <cell r="J1280" t="str">
            <v>UJAGAR BHAVAN,INDRA MARKET VANJARI CHOWK</v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>
            <v>7741031292</v>
          </cell>
          <cell r="S1280" t="str">
            <v>IC</v>
          </cell>
          <cell r="T1280" t="str">
            <v>INM0</v>
          </cell>
          <cell r="U1280" t="str">
            <v>INM0</v>
          </cell>
          <cell r="V1280" t="str">
            <v/>
          </cell>
        </row>
        <row r="1281">
          <cell r="A1281">
            <v>7709069</v>
          </cell>
          <cell r="B1281" t="str">
            <v>NEW RAM AUTO TRADERS</v>
          </cell>
          <cell r="C1281" t="str">
            <v/>
          </cell>
          <cell r="D1281" t="str">
            <v/>
          </cell>
          <cell r="E1281" t="str">
            <v/>
          </cell>
          <cell r="F1281" t="str">
            <v>MATHURA</v>
          </cell>
          <cell r="G1281" t="str">
            <v/>
          </cell>
          <cell r="H1281">
            <v>281001</v>
          </cell>
          <cell r="I1281" t="str">
            <v>09 Uttar Pradesh</v>
          </cell>
          <cell r="J1281" t="str">
            <v>JUNCTION ROAD MATHURA</v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>
            <v>9412777612</v>
          </cell>
          <cell r="S1281" t="str">
            <v>IC</v>
          </cell>
          <cell r="T1281" t="str">
            <v>INUA</v>
          </cell>
          <cell r="U1281" t="str">
            <v>INUA</v>
          </cell>
          <cell r="V1281" t="str">
            <v/>
          </cell>
        </row>
        <row r="1282">
          <cell r="A1282">
            <v>7709168</v>
          </cell>
          <cell r="B1282" t="str">
            <v>DASS AGRICULTURAL STORE</v>
          </cell>
          <cell r="C1282" t="str">
            <v/>
          </cell>
          <cell r="D1282" t="str">
            <v/>
          </cell>
          <cell r="E1282" t="str">
            <v/>
          </cell>
          <cell r="F1282" t="str">
            <v>HAPUR</v>
          </cell>
          <cell r="G1282" t="str">
            <v>GAZIABAD</v>
          </cell>
          <cell r="H1282">
            <v>245101</v>
          </cell>
          <cell r="I1282" t="str">
            <v>09 Uttar Pradesh</v>
          </cell>
          <cell r="J1282" t="str">
            <v>KHURJA PETH ,GARH ROAD</v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>
            <v>9897004800</v>
          </cell>
          <cell r="S1282" t="str">
            <v>IC</v>
          </cell>
          <cell r="T1282" t="str">
            <v>INUC</v>
          </cell>
          <cell r="U1282" t="str">
            <v>INUC</v>
          </cell>
          <cell r="V1282" t="str">
            <v>dashapur@yahoo.com</v>
          </cell>
        </row>
        <row r="1283">
          <cell r="A1283">
            <v>7709205</v>
          </cell>
          <cell r="B1283" t="str">
            <v>Murshid Tyre Repair Shop</v>
          </cell>
          <cell r="C1283" t="str">
            <v/>
          </cell>
          <cell r="D1283" t="str">
            <v/>
          </cell>
          <cell r="E1283" t="str">
            <v/>
          </cell>
          <cell r="F1283" t="str">
            <v>Lohardaga</v>
          </cell>
          <cell r="G1283" t="str">
            <v/>
          </cell>
          <cell r="H1283">
            <v>835305</v>
          </cell>
          <cell r="I1283" t="str">
            <v>20 Jharkhand</v>
          </cell>
          <cell r="J1283" t="str">
            <v>42 Nari, Kisko,Nawahdih</v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9097161784</v>
          </cell>
          <cell r="S1283" t="str">
            <v>IC</v>
          </cell>
          <cell r="T1283" t="str">
            <v>INJ7</v>
          </cell>
          <cell r="U1283" t="str">
            <v>INJ7</v>
          </cell>
          <cell r="V1283" t="str">
            <v/>
          </cell>
        </row>
        <row r="1284">
          <cell r="A1284">
            <v>7709469</v>
          </cell>
          <cell r="B1284" t="str">
            <v>RONIT TYRE AGENCIES</v>
          </cell>
          <cell r="C1284" t="str">
            <v/>
          </cell>
          <cell r="D1284" t="str">
            <v/>
          </cell>
          <cell r="E1284" t="str">
            <v/>
          </cell>
          <cell r="F1284" t="str">
            <v>Barshi</v>
          </cell>
          <cell r="G1284" t="str">
            <v/>
          </cell>
          <cell r="H1284">
            <v>413441</v>
          </cell>
          <cell r="I1284" t="str">
            <v>27 Maharashtra</v>
          </cell>
          <cell r="J1284" t="str">
            <v>2510/A, Bhosale Chowk,Latur Road</v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>
            <v>9822066372</v>
          </cell>
          <cell r="S1284" t="str">
            <v>IC</v>
          </cell>
          <cell r="T1284" t="str">
            <v>INMJ</v>
          </cell>
          <cell r="U1284" t="str">
            <v>INMJ</v>
          </cell>
          <cell r="V1284" t="str">
            <v/>
          </cell>
        </row>
        <row r="1285">
          <cell r="A1285">
            <v>7709618</v>
          </cell>
          <cell r="B1285" t="str">
            <v>Kohinoor Tyres</v>
          </cell>
          <cell r="C1285" t="str">
            <v/>
          </cell>
          <cell r="D1285" t="str">
            <v/>
          </cell>
          <cell r="E1285" t="str">
            <v/>
          </cell>
          <cell r="F1285" t="str">
            <v>Lokapur</v>
          </cell>
          <cell r="G1285" t="str">
            <v/>
          </cell>
          <cell r="H1285">
            <v>587122</v>
          </cell>
          <cell r="I1285" t="str">
            <v>29 Karnataka</v>
          </cell>
          <cell r="J1285" t="str">
            <v>Shop No.6, opp Police Station,Mudhol Main Rd</v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>
            <v>9449802744</v>
          </cell>
          <cell r="S1285" t="str">
            <v>IC</v>
          </cell>
          <cell r="T1285" t="str">
            <v>INK9</v>
          </cell>
          <cell r="U1285" t="str">
            <v>INK9</v>
          </cell>
          <cell r="V1285" t="str">
            <v/>
          </cell>
        </row>
        <row r="1286">
          <cell r="A1286">
            <v>7709659</v>
          </cell>
          <cell r="B1286" t="str">
            <v>SHRI VENKATESWARA TYRES &amp; CO</v>
          </cell>
          <cell r="C1286" t="str">
            <v/>
          </cell>
          <cell r="D1286" t="str">
            <v/>
          </cell>
          <cell r="E1286" t="str">
            <v/>
          </cell>
          <cell r="F1286" t="str">
            <v>CHENNAI</v>
          </cell>
          <cell r="G1286" t="str">
            <v/>
          </cell>
          <cell r="H1286">
            <v>600092</v>
          </cell>
          <cell r="I1286" t="str">
            <v>33 Tamil Nadu</v>
          </cell>
          <cell r="J1286" t="str">
            <v>79/88, ANNA STREET, SRI AYYAPPA NAGAR, VIRUGAMBAKKAM</v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>
            <v>9790815155</v>
          </cell>
          <cell r="S1286" t="str">
            <v>IC</v>
          </cell>
          <cell r="T1286" t="str">
            <v>INT0</v>
          </cell>
          <cell r="U1286" t="str">
            <v>INT0</v>
          </cell>
          <cell r="V1286" t="str">
            <v/>
          </cell>
        </row>
        <row r="1287">
          <cell r="A1287">
            <v>7709484</v>
          </cell>
          <cell r="B1287" t="str">
            <v>NEW ASHA TYRES</v>
          </cell>
          <cell r="C1287" t="str">
            <v/>
          </cell>
          <cell r="D1287" t="str">
            <v/>
          </cell>
          <cell r="E1287" t="str">
            <v/>
          </cell>
          <cell r="F1287" t="str">
            <v>JALGAON</v>
          </cell>
          <cell r="G1287" t="str">
            <v/>
          </cell>
          <cell r="H1287">
            <v>425001</v>
          </cell>
          <cell r="I1287" t="str">
            <v>27 Maharashtra</v>
          </cell>
          <cell r="J1287" t="str">
            <v>SHOP NO.5 &amp; 6, MALARA MARKET , OPP. OLD BUS STAND ,</v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>
            <v>9822683244</v>
          </cell>
          <cell r="S1287" t="str">
            <v>IC</v>
          </cell>
          <cell r="T1287" t="str">
            <v>INMF</v>
          </cell>
          <cell r="U1287" t="str">
            <v>INM8</v>
          </cell>
          <cell r="V1287" t="str">
            <v/>
          </cell>
        </row>
        <row r="1288">
          <cell r="A1288">
            <v>7709698</v>
          </cell>
          <cell r="B1288" t="str">
            <v>MANIKANTA TRANSPORT</v>
          </cell>
          <cell r="C1288" t="str">
            <v/>
          </cell>
          <cell r="D1288" t="str">
            <v/>
          </cell>
          <cell r="E1288" t="str">
            <v/>
          </cell>
          <cell r="F1288" t="str">
            <v>MANGALORE</v>
          </cell>
          <cell r="G1288" t="str">
            <v/>
          </cell>
          <cell r="H1288">
            <v>575011</v>
          </cell>
          <cell r="I1288" t="str">
            <v>29 Karnataka</v>
          </cell>
          <cell r="J1288" t="str">
            <v>No.134/g,industrial area, Baikampady, Mangalore</v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>
            <v>8242406290</v>
          </cell>
          <cell r="S1288" t="str">
            <v>IC</v>
          </cell>
          <cell r="T1288" t="str">
            <v>INK9</v>
          </cell>
          <cell r="U1288" t="str">
            <v>INK9</v>
          </cell>
          <cell r="V1288" t="str">
            <v/>
          </cell>
        </row>
        <row r="1289">
          <cell r="A1289">
            <v>7709719</v>
          </cell>
          <cell r="B1289" t="str">
            <v>NATIONAL TYRE SERVICE</v>
          </cell>
          <cell r="C1289" t="str">
            <v/>
          </cell>
          <cell r="D1289" t="str">
            <v/>
          </cell>
          <cell r="E1289" t="str">
            <v/>
          </cell>
          <cell r="F1289" t="str">
            <v>DANKUNI</v>
          </cell>
          <cell r="G1289" t="str">
            <v>HOOGLY</v>
          </cell>
          <cell r="H1289">
            <v>712311</v>
          </cell>
          <cell r="I1289" t="str">
            <v>19 West Bengal</v>
          </cell>
          <cell r="J1289" t="str">
            <v>N.H.-2, DELHI ROADCHOWMATHA POST</v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>
            <v>9830214066</v>
          </cell>
          <cell r="S1289" t="str">
            <v>IC</v>
          </cell>
          <cell r="T1289" t="str">
            <v>INWE</v>
          </cell>
          <cell r="U1289" t="str">
            <v>INWE</v>
          </cell>
          <cell r="V1289" t="str">
            <v/>
          </cell>
        </row>
        <row r="1290">
          <cell r="A1290">
            <v>7709729</v>
          </cell>
          <cell r="B1290" t="str">
            <v>GLOBE TRADERS (INDIA)</v>
          </cell>
          <cell r="C1290" t="str">
            <v/>
          </cell>
          <cell r="D1290" t="str">
            <v/>
          </cell>
          <cell r="E1290" t="str">
            <v/>
          </cell>
          <cell r="F1290" t="str">
            <v>LUCKNOW</v>
          </cell>
          <cell r="G1290" t="str">
            <v/>
          </cell>
          <cell r="H1290">
            <v>226004</v>
          </cell>
          <cell r="I1290" t="str">
            <v>09 Uttar Pradesh</v>
          </cell>
          <cell r="J1290" t="str">
            <v>210,GB MARG,CHABRAGH</v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9415180323</v>
          </cell>
          <cell r="S1290" t="str">
            <v>IC</v>
          </cell>
          <cell r="T1290" t="str">
            <v>INUP</v>
          </cell>
          <cell r="U1290" t="str">
            <v>INUP</v>
          </cell>
          <cell r="V1290" t="str">
            <v/>
          </cell>
        </row>
        <row r="1291">
          <cell r="A1291">
            <v>7709735</v>
          </cell>
          <cell r="B1291" t="str">
            <v>NEW KHAN TYRE ENTERPRISE</v>
          </cell>
          <cell r="C1291" t="str">
            <v/>
          </cell>
          <cell r="D1291" t="str">
            <v/>
          </cell>
          <cell r="E1291" t="str">
            <v/>
          </cell>
          <cell r="F1291" t="str">
            <v>GHATAKPUKUR</v>
          </cell>
          <cell r="G1291" t="str">
            <v/>
          </cell>
          <cell r="H1291">
            <v>743502</v>
          </cell>
          <cell r="I1291" t="str">
            <v>19 West Bengal</v>
          </cell>
          <cell r="J1291" t="str">
            <v>GHATAKPUKUR BAZAR</v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>
            <v>9933980971</v>
          </cell>
          <cell r="S1291" t="str">
            <v>IC</v>
          </cell>
          <cell r="T1291" t="str">
            <v>INWF</v>
          </cell>
          <cell r="U1291" t="str">
            <v>INWF</v>
          </cell>
          <cell r="V1291" t="str">
            <v/>
          </cell>
        </row>
        <row r="1292">
          <cell r="A1292">
            <v>7709745</v>
          </cell>
          <cell r="B1292" t="str">
            <v>BALAJI TYRES</v>
          </cell>
          <cell r="C1292" t="str">
            <v/>
          </cell>
          <cell r="D1292" t="str">
            <v/>
          </cell>
          <cell r="E1292" t="str">
            <v/>
          </cell>
          <cell r="F1292" t="str">
            <v>SOLAPUR</v>
          </cell>
          <cell r="G1292" t="str">
            <v/>
          </cell>
          <cell r="H1292">
            <v>413301</v>
          </cell>
          <cell r="I1292" t="str">
            <v>27 Maharashtra</v>
          </cell>
          <cell r="J1292" t="str">
            <v>1140, Station Road, Taluka- Madha</v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>
            <v>9423333062</v>
          </cell>
          <cell r="S1292" t="str">
            <v>IC</v>
          </cell>
          <cell r="T1292" t="str">
            <v>INMJ</v>
          </cell>
          <cell r="U1292" t="str">
            <v>INMJ</v>
          </cell>
          <cell r="V1292" t="str">
            <v/>
          </cell>
        </row>
        <row r="1293">
          <cell r="A1293">
            <v>7709436</v>
          </cell>
          <cell r="B1293" t="str">
            <v>ARSHAD TYRE SERVICE</v>
          </cell>
          <cell r="C1293" t="str">
            <v/>
          </cell>
          <cell r="D1293" t="str">
            <v/>
          </cell>
          <cell r="E1293" t="str">
            <v/>
          </cell>
          <cell r="F1293" t="str">
            <v>GUWAHATI</v>
          </cell>
          <cell r="G1293" t="str">
            <v/>
          </cell>
          <cell r="H1293">
            <v>781029</v>
          </cell>
          <cell r="I1293" t="str">
            <v>18 Assam</v>
          </cell>
          <cell r="J1293" t="str">
            <v>BEHARBARI,BASISTHA, N.H.-37</v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>
            <v>7308339125</v>
          </cell>
          <cell r="S1293" t="str">
            <v>IC</v>
          </cell>
          <cell r="T1293" t="str">
            <v>INAC</v>
          </cell>
          <cell r="U1293" t="str">
            <v>INAC</v>
          </cell>
          <cell r="V1293" t="str">
            <v/>
          </cell>
        </row>
        <row r="1294">
          <cell r="A1294">
            <v>7709483</v>
          </cell>
          <cell r="B1294" t="str">
            <v>ANSH TYRE SERVICE</v>
          </cell>
          <cell r="C1294" t="str">
            <v/>
          </cell>
          <cell r="D1294" t="str">
            <v/>
          </cell>
          <cell r="E1294" t="str">
            <v/>
          </cell>
          <cell r="F1294" t="str">
            <v>Aurangabad</v>
          </cell>
          <cell r="G1294" t="str">
            <v/>
          </cell>
          <cell r="H1294">
            <v>431001</v>
          </cell>
          <cell r="I1294" t="str">
            <v>27 Maharashtra</v>
          </cell>
          <cell r="J1294" t="str">
            <v>Plot NO 19 CTS NO 12454 Opp S.F.S High School Jalna Road</v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>
            <v>9423913000</v>
          </cell>
          <cell r="S1294" t="str">
            <v>IC</v>
          </cell>
          <cell r="T1294" t="str">
            <v>INMG</v>
          </cell>
          <cell r="U1294" t="str">
            <v>INMG</v>
          </cell>
          <cell r="V1294" t="str">
            <v/>
          </cell>
        </row>
        <row r="1295">
          <cell r="A1295">
            <v>7709497</v>
          </cell>
          <cell r="B1295" t="str">
            <v>New Shiv Enterprise</v>
          </cell>
          <cell r="C1295" t="str">
            <v/>
          </cell>
          <cell r="D1295" t="str">
            <v/>
          </cell>
          <cell r="E1295" t="str">
            <v/>
          </cell>
          <cell r="F1295" t="str">
            <v>VERAVAL</v>
          </cell>
          <cell r="G1295" t="str">
            <v/>
          </cell>
          <cell r="H1295">
            <v>362265</v>
          </cell>
          <cell r="I1295" t="str">
            <v>24 Gujarat</v>
          </cell>
          <cell r="J1295" t="str">
            <v>Shop No. 15, Chokshi Arked,</v>
          </cell>
          <cell r="K1295" t="str">
            <v/>
          </cell>
          <cell r="L1295" t="str">
            <v/>
          </cell>
          <cell r="M1295" t="str">
            <v/>
          </cell>
          <cell r="N1295" t="str">
            <v>Veraval-Junagadh highway,by-pass,</v>
          </cell>
          <cell r="O1295" t="str">
            <v/>
          </cell>
          <cell r="P1295" t="str">
            <v/>
          </cell>
          <cell r="Q1295" t="str">
            <v/>
          </cell>
          <cell r="R1295">
            <v>9909464044</v>
          </cell>
          <cell r="S1295" t="str">
            <v>IC</v>
          </cell>
          <cell r="T1295" t="str">
            <v>ING1</v>
          </cell>
          <cell r="U1295" t="str">
            <v>ING1</v>
          </cell>
          <cell r="V1295" t="str">
            <v>shivtyresbarad@yahoo.in</v>
          </cell>
        </row>
        <row r="1296">
          <cell r="A1296">
            <v>7709507</v>
          </cell>
          <cell r="B1296" t="str">
            <v>M.S.P TYRES</v>
          </cell>
          <cell r="C1296" t="str">
            <v/>
          </cell>
          <cell r="D1296" t="str">
            <v/>
          </cell>
          <cell r="E1296" t="str">
            <v/>
          </cell>
          <cell r="F1296" t="str">
            <v>NAMAKKAL</v>
          </cell>
          <cell r="G1296" t="str">
            <v/>
          </cell>
          <cell r="H1296">
            <v>637001</v>
          </cell>
          <cell r="I1296" t="str">
            <v>33 Tamil Nadu</v>
          </cell>
          <cell r="J1296" t="str">
            <v>741-A. SALEM ROAD,OPP MURUGAN KOIL</v>
          </cell>
          <cell r="K1296" t="str">
            <v/>
          </cell>
          <cell r="L1296" t="str">
            <v/>
          </cell>
          <cell r="M1296" t="str">
            <v/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>
            <v>9443366799</v>
          </cell>
          <cell r="S1296" t="str">
            <v>IC</v>
          </cell>
          <cell r="T1296" t="str">
            <v>INT3</v>
          </cell>
          <cell r="U1296" t="str">
            <v>INT3</v>
          </cell>
          <cell r="V1296" t="str">
            <v>msptyres1@gmail.com</v>
          </cell>
        </row>
        <row r="1297">
          <cell r="A1297">
            <v>7709513</v>
          </cell>
          <cell r="B1297" t="str">
            <v>SUPREME TYRES</v>
          </cell>
          <cell r="C1297" t="str">
            <v/>
          </cell>
          <cell r="D1297" t="str">
            <v/>
          </cell>
          <cell r="E1297" t="str">
            <v/>
          </cell>
          <cell r="F1297" t="str">
            <v>HUBLI</v>
          </cell>
          <cell r="G1297" t="str">
            <v/>
          </cell>
          <cell r="H1297">
            <v>580028</v>
          </cell>
          <cell r="I1297" t="str">
            <v>29 Karnataka</v>
          </cell>
          <cell r="J1297" t="str">
            <v>OPP.BASEL MISSION SCHOOL,P.B.ROAD,</v>
          </cell>
          <cell r="K1297" t="str">
            <v/>
          </cell>
          <cell r="L1297" t="str">
            <v/>
          </cell>
          <cell r="M1297" t="str">
            <v/>
          </cell>
          <cell r="N1297" t="str">
            <v>GUNDAMI BUILDING,</v>
          </cell>
          <cell r="O1297" t="str">
            <v/>
          </cell>
          <cell r="P1297" t="str">
            <v/>
          </cell>
          <cell r="Q1297" t="str">
            <v/>
          </cell>
          <cell r="R1297">
            <v>9845109516</v>
          </cell>
          <cell r="S1297" t="str">
            <v>IC</v>
          </cell>
          <cell r="T1297" t="str">
            <v>INK9</v>
          </cell>
          <cell r="U1297" t="str">
            <v>INK9</v>
          </cell>
          <cell r="V1297" t="str">
            <v>supremetyreshbl@yahoo.co.in</v>
          </cell>
        </row>
        <row r="1298">
          <cell r="A1298">
            <v>7709104</v>
          </cell>
          <cell r="B1298" t="str">
            <v>SHREE KHURANA TRAVELS</v>
          </cell>
          <cell r="C1298" t="str">
            <v/>
          </cell>
          <cell r="D1298" t="str">
            <v/>
          </cell>
          <cell r="E1298" t="str">
            <v/>
          </cell>
          <cell r="F1298" t="str">
            <v>HINGOLI</v>
          </cell>
          <cell r="G1298" t="str">
            <v/>
          </cell>
          <cell r="H1298">
            <v>431513</v>
          </cell>
          <cell r="I1298" t="str">
            <v>27 Maharashtra</v>
          </cell>
          <cell r="J1298" t="str">
            <v>MR. BRIJALAL KHURANA,JAWAHAR ROAD,</v>
          </cell>
          <cell r="K1298" t="str">
            <v/>
          </cell>
          <cell r="L1298" t="str">
            <v/>
          </cell>
          <cell r="M1298" t="str">
            <v/>
          </cell>
          <cell r="N1298" t="str">
            <v>KHURANA PETROL PUMP,</v>
          </cell>
          <cell r="O1298" t="str">
            <v/>
          </cell>
          <cell r="P1298" t="str">
            <v/>
          </cell>
          <cell r="Q1298" t="str">
            <v/>
          </cell>
          <cell r="R1298">
            <v>2456221763</v>
          </cell>
          <cell r="S1298" t="str">
            <v>IC</v>
          </cell>
          <cell r="T1298" t="str">
            <v>INM0</v>
          </cell>
          <cell r="U1298" t="str">
            <v>INM0</v>
          </cell>
          <cell r="V1298" t="str">
            <v/>
          </cell>
        </row>
        <row r="1299">
          <cell r="A1299">
            <v>7709177</v>
          </cell>
          <cell r="B1299" t="str">
            <v>D.K. Tyres</v>
          </cell>
          <cell r="C1299" t="str">
            <v/>
          </cell>
          <cell r="D1299" t="str">
            <v/>
          </cell>
          <cell r="E1299" t="str">
            <v/>
          </cell>
          <cell r="F1299" t="str">
            <v>CHURU</v>
          </cell>
          <cell r="G1299" t="str">
            <v>SRIGANGANAGAR</v>
          </cell>
          <cell r="H1299">
            <v>331001</v>
          </cell>
          <cell r="I1299" t="str">
            <v>08 Rajasthan</v>
          </cell>
          <cell r="J1299" t="str">
            <v>NEAR RAM MANDIR,STATION ROAD</v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>
            <v>9414235790</v>
          </cell>
          <cell r="S1299" t="str">
            <v>IC</v>
          </cell>
          <cell r="T1299" t="str">
            <v>INRA</v>
          </cell>
          <cell r="U1299" t="str">
            <v>INRA</v>
          </cell>
          <cell r="V1299" t="str">
            <v>jeevanali@gmail.com</v>
          </cell>
        </row>
        <row r="1300">
          <cell r="A1300">
            <v>7709197</v>
          </cell>
          <cell r="B1300" t="str">
            <v>GENERAL TYRES</v>
          </cell>
          <cell r="C1300" t="str">
            <v/>
          </cell>
          <cell r="D1300" t="str">
            <v/>
          </cell>
          <cell r="E1300" t="str">
            <v/>
          </cell>
          <cell r="F1300" t="str">
            <v>BANGALORE</v>
          </cell>
          <cell r="G1300" t="str">
            <v/>
          </cell>
          <cell r="H1300">
            <v>560002</v>
          </cell>
          <cell r="I1300" t="str">
            <v>29 Karnataka</v>
          </cell>
          <cell r="J1300" t="str">
            <v>30/1 , J.C.ROAD</v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>
            <v>9845036855</v>
          </cell>
          <cell r="S1300" t="str">
            <v>IC</v>
          </cell>
          <cell r="T1300" t="str">
            <v>INK8</v>
          </cell>
          <cell r="U1300" t="str">
            <v>INK8</v>
          </cell>
          <cell r="V1300" t="str">
            <v/>
          </cell>
        </row>
        <row r="1301">
          <cell r="A1301">
            <v>7709746</v>
          </cell>
          <cell r="B1301" t="str">
            <v>UDAY PRATAP SINGH</v>
          </cell>
          <cell r="C1301" t="str">
            <v/>
          </cell>
          <cell r="D1301" t="str">
            <v/>
          </cell>
          <cell r="E1301" t="str">
            <v/>
          </cell>
          <cell r="F1301" t="str">
            <v>MUMBAI</v>
          </cell>
          <cell r="G1301" t="str">
            <v/>
          </cell>
          <cell r="H1301">
            <v>400037</v>
          </cell>
          <cell r="I1301" t="str">
            <v>27 Maharashtra</v>
          </cell>
          <cell r="J1301" t="str">
            <v>31,FLOOR-1, E-1, SHRAM, SAFALYA</v>
          </cell>
          <cell r="K1301" t="str">
            <v/>
          </cell>
          <cell r="L1301" t="str">
            <v/>
          </cell>
          <cell r="M1301" t="str">
            <v/>
          </cell>
          <cell r="N1301" t="str">
            <v>WADALA TRUCK TARMINAL ROAD, ANTOP HILL</v>
          </cell>
          <cell r="O1301" t="str">
            <v/>
          </cell>
          <cell r="P1301" t="str">
            <v/>
          </cell>
          <cell r="Q1301" t="str">
            <v/>
          </cell>
          <cell r="R1301">
            <v>9619919931</v>
          </cell>
          <cell r="S1301" t="str">
            <v>IC</v>
          </cell>
          <cell r="T1301" t="str">
            <v>INM6</v>
          </cell>
          <cell r="U1301" t="str">
            <v>INM6</v>
          </cell>
          <cell r="V1301" t="str">
            <v/>
          </cell>
        </row>
        <row r="1302">
          <cell r="A1302">
            <v>7709768</v>
          </cell>
          <cell r="B1302" t="str">
            <v>AJIT TYRES &amp; SPARES</v>
          </cell>
          <cell r="C1302" t="str">
            <v/>
          </cell>
          <cell r="D1302" t="str">
            <v/>
          </cell>
          <cell r="E1302" t="str">
            <v/>
          </cell>
          <cell r="F1302" t="str">
            <v>VASHI</v>
          </cell>
          <cell r="G1302" t="str">
            <v/>
          </cell>
          <cell r="H1302">
            <v>400705</v>
          </cell>
          <cell r="I1302" t="str">
            <v>27 Maharashtra</v>
          </cell>
          <cell r="J1302" t="str">
            <v>A63 MAHAVIR MARKET NEAR ONION PATATO MARKET SECTOR 18</v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>
            <v>98333464960</v>
          </cell>
          <cell r="S1302" t="str">
            <v>IC</v>
          </cell>
          <cell r="T1302" t="str">
            <v>INMK</v>
          </cell>
          <cell r="U1302" t="str">
            <v>INMK</v>
          </cell>
          <cell r="V1302" t="str">
            <v/>
          </cell>
        </row>
        <row r="1303">
          <cell r="A1303">
            <v>7709782</v>
          </cell>
          <cell r="B1303" t="str">
            <v>SHAKTI TRADERS</v>
          </cell>
          <cell r="C1303" t="str">
            <v/>
          </cell>
          <cell r="D1303" t="str">
            <v/>
          </cell>
          <cell r="E1303" t="str">
            <v/>
          </cell>
          <cell r="F1303" t="str">
            <v>CHADWAL</v>
          </cell>
          <cell r="G1303" t="str">
            <v/>
          </cell>
          <cell r="H1303">
            <v>190015</v>
          </cell>
          <cell r="I1303" t="str">
            <v>01 Jammu &amp; Kashmir</v>
          </cell>
          <cell r="J1303" t="str">
            <v>NH-44 NEAR TARNAHA BRIDGE</v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>
            <v>9419682097</v>
          </cell>
          <cell r="S1303" t="str">
            <v>IC</v>
          </cell>
          <cell r="T1303" t="str">
            <v>INJB</v>
          </cell>
          <cell r="U1303" t="str">
            <v>INJB</v>
          </cell>
          <cell r="V1303" t="str">
            <v>rajeshkhajuria12@gmail.com</v>
          </cell>
        </row>
        <row r="1304">
          <cell r="A1304">
            <v>7709790</v>
          </cell>
          <cell r="B1304" t="str">
            <v>LCL LOGISTIX (INDIA) PRIVATE LIMITED</v>
          </cell>
          <cell r="C1304" t="str">
            <v/>
          </cell>
          <cell r="D1304" t="str">
            <v/>
          </cell>
          <cell r="E1304" t="str">
            <v/>
          </cell>
          <cell r="F1304" t="str">
            <v>NAVI MUMBAI</v>
          </cell>
          <cell r="G1304" t="str">
            <v/>
          </cell>
          <cell r="H1304">
            <v>400702</v>
          </cell>
          <cell r="I1304" t="str">
            <v>27 Maharashtra</v>
          </cell>
          <cell r="J1304" t="str">
            <v>OFFICE NO DN408, 4TH FLOOR PLOT NO 06. ,SECTOR-11 DRONAGIRI</v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9819854810</v>
          </cell>
          <cell r="S1304" t="str">
            <v>IC</v>
          </cell>
          <cell r="T1304" t="str">
            <v>INMK</v>
          </cell>
          <cell r="U1304" t="str">
            <v>INMK</v>
          </cell>
          <cell r="V1304" t="str">
            <v/>
          </cell>
        </row>
        <row r="1305">
          <cell r="A1305">
            <v>7709528</v>
          </cell>
          <cell r="B1305" t="str">
            <v>JANAK RAJ TRADING CO.</v>
          </cell>
          <cell r="C1305" t="str">
            <v/>
          </cell>
          <cell r="D1305" t="str">
            <v/>
          </cell>
          <cell r="E1305" t="str">
            <v/>
          </cell>
          <cell r="F1305" t="str">
            <v>PANVEL</v>
          </cell>
          <cell r="G1305" t="str">
            <v>RAIGARH</v>
          </cell>
          <cell r="H1305">
            <v>410218</v>
          </cell>
          <cell r="I1305" t="str">
            <v>27 Maharashtra</v>
          </cell>
          <cell r="J1305" t="str">
            <v>PLOT NO 1646,STEEL MARKET,NEAR KHEDU PADA,KALAMBOLI</v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>
            <v>9820805496</v>
          </cell>
          <cell r="S1305" t="str">
            <v>IC</v>
          </cell>
          <cell r="T1305" t="str">
            <v>INMK</v>
          </cell>
          <cell r="U1305" t="str">
            <v>INMK</v>
          </cell>
          <cell r="V1305" t="str">
            <v/>
          </cell>
        </row>
        <row r="1306">
          <cell r="A1306">
            <v>7709550</v>
          </cell>
          <cell r="B1306" t="str">
            <v>FORMAN TYRE SERVICE</v>
          </cell>
          <cell r="C1306" t="str">
            <v/>
          </cell>
          <cell r="D1306" t="str">
            <v/>
          </cell>
          <cell r="E1306" t="str">
            <v/>
          </cell>
          <cell r="F1306" t="str">
            <v>JIND</v>
          </cell>
          <cell r="G1306" t="str">
            <v/>
          </cell>
          <cell r="H1306">
            <v>126102</v>
          </cell>
          <cell r="I1306" t="str">
            <v>06 Haryana</v>
          </cell>
          <cell r="J1306" t="str">
            <v>SHOP NO 5,OLD HANSI ROAD,</v>
          </cell>
          <cell r="K1306" t="str">
            <v/>
          </cell>
          <cell r="L1306" t="str">
            <v/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>
            <v>9416503626</v>
          </cell>
          <cell r="S1306" t="str">
            <v>IC</v>
          </cell>
          <cell r="T1306" t="str">
            <v>INH5</v>
          </cell>
          <cell r="U1306" t="str">
            <v>INH5</v>
          </cell>
          <cell r="V1306" t="str">
            <v/>
          </cell>
        </row>
        <row r="1307">
          <cell r="A1307">
            <v>7709795</v>
          </cell>
          <cell r="B1307" t="str">
            <v>R.C. MOTORS</v>
          </cell>
          <cell r="C1307" t="str">
            <v/>
          </cell>
          <cell r="D1307" t="str">
            <v/>
          </cell>
          <cell r="E1307" t="str">
            <v/>
          </cell>
          <cell r="F1307" t="str">
            <v>JAIPUR</v>
          </cell>
          <cell r="G1307" t="str">
            <v/>
          </cell>
          <cell r="H1307">
            <v>302003</v>
          </cell>
          <cell r="I1307" t="str">
            <v>08 Rajasthan</v>
          </cell>
          <cell r="J1307" t="str">
            <v>44.TRANSPORT NAGAR JAIPUR</v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>
            <v>929017753</v>
          </cell>
          <cell r="S1307" t="str">
            <v>IC</v>
          </cell>
          <cell r="T1307" t="str">
            <v>INR3</v>
          </cell>
          <cell r="U1307" t="str">
            <v>INR3</v>
          </cell>
          <cell r="V1307" t="str">
            <v/>
          </cell>
        </row>
        <row r="1308">
          <cell r="A1308">
            <v>7709803</v>
          </cell>
          <cell r="B1308" t="str">
            <v>LANSUN LOGISTICS</v>
          </cell>
          <cell r="C1308" t="str">
            <v/>
          </cell>
          <cell r="D1308" t="str">
            <v/>
          </cell>
          <cell r="E1308" t="str">
            <v/>
          </cell>
          <cell r="F1308" t="str">
            <v>CHENNAI</v>
          </cell>
          <cell r="G1308" t="str">
            <v/>
          </cell>
          <cell r="H1308">
            <v>600040</v>
          </cell>
          <cell r="I1308" t="str">
            <v>33 Tamil Nadu</v>
          </cell>
          <cell r="J1308" t="str">
            <v>307/3 BELLY AREA,ANNA NAGAR  WEST</v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>
            <v>98940936373</v>
          </cell>
          <cell r="S1308" t="str">
            <v>IC</v>
          </cell>
          <cell r="T1308" t="str">
            <v>INT0</v>
          </cell>
          <cell r="U1308" t="str">
            <v>INT0</v>
          </cell>
          <cell r="V1308" t="str">
            <v/>
          </cell>
        </row>
        <row r="1309">
          <cell r="A1309">
            <v>7709807</v>
          </cell>
          <cell r="B1309" t="str">
            <v>ROHAN TYRES</v>
          </cell>
          <cell r="C1309" t="str">
            <v/>
          </cell>
          <cell r="D1309" t="str">
            <v/>
          </cell>
          <cell r="E1309" t="str">
            <v/>
          </cell>
          <cell r="F1309" t="str">
            <v>ISLAMPUR</v>
          </cell>
          <cell r="G1309" t="str">
            <v>MURSHIDABAD</v>
          </cell>
          <cell r="H1309">
            <v>742304</v>
          </cell>
          <cell r="I1309" t="str">
            <v>19 West Bengal</v>
          </cell>
          <cell r="J1309" t="str">
            <v>HOSPITAL ROAD</v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>
            <v>9434855242</v>
          </cell>
          <cell r="S1309" t="str">
            <v>IC</v>
          </cell>
          <cell r="T1309" t="str">
            <v>INWA</v>
          </cell>
          <cell r="U1309" t="str">
            <v>INWA</v>
          </cell>
          <cell r="V1309" t="str">
            <v/>
          </cell>
        </row>
        <row r="1310">
          <cell r="A1310">
            <v>7709019</v>
          </cell>
          <cell r="B1310" t="str">
            <v>VINAYAK AGENCY</v>
          </cell>
          <cell r="C1310" t="str">
            <v/>
          </cell>
          <cell r="D1310" t="str">
            <v/>
          </cell>
          <cell r="E1310" t="str">
            <v/>
          </cell>
          <cell r="F1310" t="str">
            <v>OBAIDULLAGANJ</v>
          </cell>
          <cell r="G1310" t="str">
            <v/>
          </cell>
          <cell r="H1310">
            <v>464993</v>
          </cell>
          <cell r="I1310" t="str">
            <v>23 Madhya Pradesh</v>
          </cell>
          <cell r="J1310" t="str">
            <v>1,PREM GANGA PARISAR,MAHAVEER COLONY</v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>
            <v>9981175023</v>
          </cell>
          <cell r="S1310" t="str">
            <v>IC</v>
          </cell>
          <cell r="T1310" t="str">
            <v>INME</v>
          </cell>
          <cell r="U1310" t="str">
            <v>INME</v>
          </cell>
          <cell r="V1310" t="str">
            <v/>
          </cell>
        </row>
        <row r="1311">
          <cell r="A1311">
            <v>7709587</v>
          </cell>
          <cell r="B1311" t="str">
            <v>Alleppey Pavalam Tyres &amp; Mills Stores</v>
          </cell>
          <cell r="C1311" t="str">
            <v/>
          </cell>
          <cell r="D1311" t="str">
            <v/>
          </cell>
          <cell r="E1311" t="str">
            <v/>
          </cell>
          <cell r="F1311" t="str">
            <v>Alleppey</v>
          </cell>
          <cell r="G1311" t="str">
            <v/>
          </cell>
          <cell r="H1311">
            <v>688001</v>
          </cell>
          <cell r="I1311" t="str">
            <v>32 Kerala</v>
          </cell>
          <cell r="J1311" t="str">
            <v>St George Street, Building no.XVII/861</v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9447057216</v>
          </cell>
          <cell r="S1311" t="str">
            <v>IC</v>
          </cell>
          <cell r="T1311" t="str">
            <v>INKB</v>
          </cell>
          <cell r="U1311" t="str">
            <v>INKB</v>
          </cell>
          <cell r="V1311" t="str">
            <v/>
          </cell>
        </row>
        <row r="1312">
          <cell r="A1312">
            <v>7709619</v>
          </cell>
          <cell r="B1312" t="str">
            <v>Singh Trading Corporation</v>
          </cell>
          <cell r="C1312" t="str">
            <v/>
          </cell>
          <cell r="D1312" t="str">
            <v/>
          </cell>
          <cell r="E1312" t="str">
            <v/>
          </cell>
          <cell r="F1312" t="str">
            <v>ROORKEE</v>
          </cell>
          <cell r="G1312" t="str">
            <v/>
          </cell>
          <cell r="H1312">
            <v>247667</v>
          </cell>
          <cell r="I1312" t="str">
            <v>05 Uttarakhand</v>
          </cell>
          <cell r="J1312" t="str">
            <v>Near Mahant Patrol Pump</v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>
            <v>9719113074</v>
          </cell>
          <cell r="S1312" t="str">
            <v>IC</v>
          </cell>
          <cell r="T1312" t="str">
            <v>INU2</v>
          </cell>
          <cell r="U1312" t="str">
            <v>INU2</v>
          </cell>
          <cell r="V1312" t="str">
            <v/>
          </cell>
        </row>
        <row r="1313">
          <cell r="A1313">
            <v>7709814</v>
          </cell>
          <cell r="B1313" t="str">
            <v>UTTRAKHAND STONE PRODUCTS PRIVATE LTD.</v>
          </cell>
          <cell r="C1313" t="str">
            <v/>
          </cell>
          <cell r="D1313" t="str">
            <v/>
          </cell>
          <cell r="E1313" t="str">
            <v/>
          </cell>
          <cell r="F1313" t="str">
            <v>HALDWANI</v>
          </cell>
          <cell r="G1313" t="str">
            <v/>
          </cell>
          <cell r="H1313">
            <v>263139</v>
          </cell>
          <cell r="I1313" t="str">
            <v>05 Uttarakhand</v>
          </cell>
          <cell r="J1313" t="str">
            <v>GAUJAJALI(SOUTH),BAREILLY ROAD HALDWANI</v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>
            <v>9720583949</v>
          </cell>
          <cell r="S1313" t="str">
            <v>IC</v>
          </cell>
          <cell r="T1313" t="str">
            <v>INU1</v>
          </cell>
          <cell r="U1313" t="str">
            <v>INU1</v>
          </cell>
          <cell r="V1313" t="str">
            <v/>
          </cell>
        </row>
        <row r="1314">
          <cell r="A1314">
            <v>7709820</v>
          </cell>
          <cell r="B1314" t="str">
            <v>M.M. TYRE</v>
          </cell>
          <cell r="C1314" t="str">
            <v/>
          </cell>
          <cell r="D1314" t="str">
            <v/>
          </cell>
          <cell r="E1314" t="str">
            <v/>
          </cell>
          <cell r="F1314" t="str">
            <v>MUMBAI</v>
          </cell>
          <cell r="G1314" t="str">
            <v/>
          </cell>
          <cell r="H1314">
            <v>400068</v>
          </cell>
          <cell r="I1314" t="str">
            <v>27 Maharashtra</v>
          </cell>
          <cell r="J1314" t="str">
            <v>UPADHYA INDUSTRIAL ESTATE, W.E.HIGHWAY,, DAHISAR ( E)</v>
          </cell>
          <cell r="K1314">
            <v>13</v>
          </cell>
          <cell r="L1314" t="str">
            <v/>
          </cell>
          <cell r="M1314" t="str">
            <v/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>
            <v>9920371917</v>
          </cell>
          <cell r="S1314" t="str">
            <v>IC</v>
          </cell>
          <cell r="T1314" t="str">
            <v>INM6</v>
          </cell>
          <cell r="U1314" t="str">
            <v>INM6</v>
          </cell>
          <cell r="V1314" t="str">
            <v/>
          </cell>
        </row>
        <row r="1315">
          <cell r="A1315">
            <v>7709821</v>
          </cell>
          <cell r="B1315" t="str">
            <v>HEAVENS DIAMOND&amp; SONS</v>
          </cell>
          <cell r="C1315" t="str">
            <v/>
          </cell>
          <cell r="D1315" t="str">
            <v/>
          </cell>
          <cell r="E1315" t="str">
            <v/>
          </cell>
          <cell r="F1315" t="str">
            <v>PALI</v>
          </cell>
          <cell r="G1315" t="str">
            <v/>
          </cell>
          <cell r="H1315">
            <v>495677</v>
          </cell>
          <cell r="I1315" t="str">
            <v>22 Chhattisgarh</v>
          </cell>
          <cell r="J1315" t="str">
            <v>ENEW BAS SATND JALA RAM MANDIR KE SAMNE PALI DIST KORABA</v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>
            <v>9425281000</v>
          </cell>
          <cell r="S1315" t="str">
            <v>IC</v>
          </cell>
          <cell r="T1315" t="str">
            <v>INC4</v>
          </cell>
          <cell r="U1315" t="str">
            <v>INC4</v>
          </cell>
          <cell r="V1315" t="str">
            <v>manjeetgambhir9@gmail.com</v>
          </cell>
        </row>
        <row r="1316">
          <cell r="A1316">
            <v>7709825</v>
          </cell>
          <cell r="B1316" t="str">
            <v>Maha Shakti Coke</v>
          </cell>
          <cell r="C1316" t="str">
            <v>(Unit of Saurashtra Fuels (P) Ltd.</v>
          </cell>
          <cell r="D1316" t="str">
            <v/>
          </cell>
          <cell r="E1316" t="str">
            <v/>
          </cell>
          <cell r="F1316" t="str">
            <v>TAL-MUNDRA,</v>
          </cell>
          <cell r="G1316" t="str">
            <v>KUTCH</v>
          </cell>
          <cell r="H1316">
            <v>370421</v>
          </cell>
          <cell r="I1316" t="str">
            <v>24 Gujarat</v>
          </cell>
          <cell r="J1316" t="str">
            <v>PLOT NO 166/1,BARAYA-PATRI ROAD,</v>
          </cell>
          <cell r="K1316" t="str">
            <v/>
          </cell>
          <cell r="L1316" t="str">
            <v/>
          </cell>
          <cell r="M1316" t="str">
            <v/>
          </cell>
          <cell r="N1316" t="str">
            <v>VILLAGE LAKHAPAR,</v>
          </cell>
          <cell r="O1316" t="str">
            <v/>
          </cell>
          <cell r="P1316" t="str">
            <v/>
          </cell>
          <cell r="Q1316" t="str">
            <v/>
          </cell>
          <cell r="R1316">
            <v>9879615814</v>
          </cell>
          <cell r="S1316" t="str">
            <v>IC</v>
          </cell>
          <cell r="T1316" t="str">
            <v>ING3</v>
          </cell>
          <cell r="U1316" t="str">
            <v>ING3</v>
          </cell>
          <cell r="V1316" t="str">
            <v/>
          </cell>
        </row>
        <row r="1317">
          <cell r="A1317">
            <v>7709826</v>
          </cell>
          <cell r="B1317" t="str">
            <v>M/S LATAKE TYRES</v>
          </cell>
          <cell r="C1317" t="str">
            <v/>
          </cell>
          <cell r="D1317" t="str">
            <v/>
          </cell>
          <cell r="E1317" t="str">
            <v/>
          </cell>
          <cell r="F1317" t="str">
            <v>KOLHAPUR</v>
          </cell>
          <cell r="G1317" t="str">
            <v/>
          </cell>
          <cell r="H1317">
            <v>416001</v>
          </cell>
          <cell r="I1317" t="str">
            <v>27 Maharashtra</v>
          </cell>
          <cell r="J1317" t="str">
            <v>568,SHOP NO.5,AKSHAY PLAZA,</v>
          </cell>
          <cell r="K1317" t="str">
            <v/>
          </cell>
          <cell r="L1317" t="str">
            <v/>
          </cell>
          <cell r="M1317" t="str">
            <v/>
          </cell>
          <cell r="N1317" t="str">
            <v>SHAHUPURI,VYAPARI PETH,</v>
          </cell>
          <cell r="O1317" t="str">
            <v/>
          </cell>
          <cell r="P1317" t="str">
            <v/>
          </cell>
          <cell r="Q1317" t="str">
            <v/>
          </cell>
          <cell r="R1317">
            <v>9822841123</v>
          </cell>
          <cell r="S1317" t="str">
            <v>IC</v>
          </cell>
          <cell r="T1317" t="str">
            <v>INM1</v>
          </cell>
          <cell r="U1317" t="str">
            <v>INM1</v>
          </cell>
          <cell r="V1317" t="str">
            <v/>
          </cell>
        </row>
        <row r="1318">
          <cell r="A1318">
            <v>7709840</v>
          </cell>
          <cell r="B1318" t="str">
            <v>TYRE HOUSE</v>
          </cell>
          <cell r="C1318" t="str">
            <v/>
          </cell>
          <cell r="D1318" t="str">
            <v/>
          </cell>
          <cell r="E1318" t="str">
            <v/>
          </cell>
          <cell r="F1318" t="str">
            <v>BHADRASAHI</v>
          </cell>
          <cell r="G1318" t="str">
            <v>KEONJHAR</v>
          </cell>
          <cell r="H1318">
            <v>758035</v>
          </cell>
          <cell r="I1318" t="str">
            <v>21 Orissa</v>
          </cell>
          <cell r="J1318" t="str">
            <v>JODA BARBIL HIGHWAY,P.O-BHADRASAHI</v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9437396074</v>
          </cell>
          <cell r="S1318" t="str">
            <v>IC</v>
          </cell>
          <cell r="T1318" t="str">
            <v>INO3</v>
          </cell>
          <cell r="U1318" t="str">
            <v>INO3</v>
          </cell>
          <cell r="V1318" t="str">
            <v/>
          </cell>
        </row>
        <row r="1319">
          <cell r="A1319">
            <v>7709009</v>
          </cell>
          <cell r="B1319" t="str">
            <v>UNITED TYRE ASSOCIATES</v>
          </cell>
          <cell r="C1319" t="str">
            <v/>
          </cell>
          <cell r="D1319" t="str">
            <v/>
          </cell>
          <cell r="E1319" t="str">
            <v/>
          </cell>
          <cell r="F1319" t="str">
            <v>BAREILLY</v>
          </cell>
          <cell r="G1319" t="str">
            <v/>
          </cell>
          <cell r="H1319">
            <v>243001</v>
          </cell>
          <cell r="I1319" t="str">
            <v>09 Uttar Pradesh</v>
          </cell>
          <cell r="J1319" t="str">
            <v>KOOHARAPEER, NAINITAL ROAD</v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>
            <v>9837232635</v>
          </cell>
          <cell r="S1319" t="str">
            <v>IC</v>
          </cell>
          <cell r="T1319" t="str">
            <v>INUS</v>
          </cell>
          <cell r="U1319" t="str">
            <v>INUS</v>
          </cell>
          <cell r="V1319" t="str">
            <v>sales@unitedtyre.in</v>
          </cell>
        </row>
        <row r="1320">
          <cell r="A1320">
            <v>7709654</v>
          </cell>
          <cell r="B1320" t="str">
            <v>SHABBIR TYRES</v>
          </cell>
          <cell r="C1320" t="str">
            <v/>
          </cell>
          <cell r="D1320" t="str">
            <v/>
          </cell>
          <cell r="E1320" t="str">
            <v/>
          </cell>
          <cell r="F1320" t="str">
            <v>NEEMUCH</v>
          </cell>
          <cell r="G1320" t="str">
            <v/>
          </cell>
          <cell r="H1320">
            <v>458441</v>
          </cell>
          <cell r="I1320" t="str">
            <v>23 Madhya Pradesh</v>
          </cell>
          <cell r="J1320" t="str">
            <v>NEAR HOTEL PAYAL,MHOW ROAD,NEEMUCH</v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>
            <v>9981844112</v>
          </cell>
          <cell r="S1320" t="str">
            <v>IC</v>
          </cell>
          <cell r="T1320" t="str">
            <v>INMB</v>
          </cell>
          <cell r="U1320" t="str">
            <v>INMB</v>
          </cell>
          <cell r="V1320" t="str">
            <v/>
          </cell>
        </row>
        <row r="1321">
          <cell r="A1321">
            <v>7709656</v>
          </cell>
          <cell r="B1321" t="str">
            <v>CALCUTTA STATE TRANSPORT CORPORATION</v>
          </cell>
          <cell r="C1321" t="str">
            <v/>
          </cell>
          <cell r="D1321" t="str">
            <v/>
          </cell>
          <cell r="E1321" t="str">
            <v/>
          </cell>
          <cell r="F1321" t="str">
            <v>KOLKATA</v>
          </cell>
          <cell r="G1321" t="str">
            <v/>
          </cell>
          <cell r="H1321">
            <v>700056</v>
          </cell>
          <cell r="I1321" t="str">
            <v>19 West Bengal</v>
          </cell>
          <cell r="J1321" t="str">
            <v>CENTRAL STORE-5,NILGUNGE ROAD,CALCUTTA</v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>IC</v>
          </cell>
          <cell r="T1321" t="str">
            <v>INWF</v>
          </cell>
          <cell r="U1321" t="str">
            <v>INWF</v>
          </cell>
          <cell r="V1321" t="str">
            <v/>
          </cell>
        </row>
        <row r="1322">
          <cell r="A1322">
            <v>7710036</v>
          </cell>
          <cell r="B1322" t="str">
            <v>SONU TYRES</v>
          </cell>
          <cell r="C1322" t="str">
            <v/>
          </cell>
          <cell r="D1322" t="str">
            <v/>
          </cell>
          <cell r="E1322" t="str">
            <v/>
          </cell>
          <cell r="F1322" t="str">
            <v>Mehsana</v>
          </cell>
          <cell r="G1322" t="str">
            <v/>
          </cell>
          <cell r="H1322">
            <v>384002</v>
          </cell>
          <cell r="I1322" t="str">
            <v>24 Gujarat</v>
          </cell>
          <cell r="J1322" t="str">
            <v>Nr. Goodluck Automobiles Pvt Ltd, Nagalpur Highway,</v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>
            <v>9925068686</v>
          </cell>
          <cell r="S1322" t="str">
            <v>IC</v>
          </cell>
          <cell r="T1322" t="str">
            <v>ING2</v>
          </cell>
          <cell r="U1322" t="str">
            <v>ING2</v>
          </cell>
          <cell r="V1322" t="str">
            <v/>
          </cell>
        </row>
        <row r="1323">
          <cell r="A1323">
            <v>7710040</v>
          </cell>
          <cell r="B1323" t="str">
            <v>Munda Roadlines</v>
          </cell>
          <cell r="C1323" t="str">
            <v/>
          </cell>
          <cell r="D1323" t="str">
            <v/>
          </cell>
          <cell r="E1323" t="str">
            <v/>
          </cell>
          <cell r="F1323" t="str">
            <v>Dahod</v>
          </cell>
          <cell r="G1323" t="str">
            <v/>
          </cell>
          <cell r="H1323">
            <v>389151</v>
          </cell>
          <cell r="I1323" t="str">
            <v>24 Gujarat</v>
          </cell>
          <cell r="J1323" t="str">
            <v>Near Simandhar Jain Temple,old Indore Highway Dahod</v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>
            <v>9426003173</v>
          </cell>
          <cell r="S1323" t="str">
            <v>IC</v>
          </cell>
          <cell r="T1323" t="str">
            <v>ING7</v>
          </cell>
          <cell r="U1323" t="str">
            <v>ING7</v>
          </cell>
          <cell r="V1323" t="str">
            <v/>
          </cell>
        </row>
        <row r="1324">
          <cell r="A1324">
            <v>7710033</v>
          </cell>
          <cell r="B1324" t="str">
            <v>TYRE ARENA</v>
          </cell>
          <cell r="C1324" t="str">
            <v/>
          </cell>
          <cell r="D1324" t="str">
            <v/>
          </cell>
          <cell r="E1324" t="str">
            <v/>
          </cell>
          <cell r="F1324" t="str">
            <v>NALGONDA</v>
          </cell>
          <cell r="G1324" t="str">
            <v/>
          </cell>
          <cell r="H1324">
            <v>508116</v>
          </cell>
          <cell r="I1324" t="str">
            <v>36 Telangana</v>
          </cell>
          <cell r="J1324" t="str">
            <v>H.NO- 14,612, NEAR LIC,MAIN ROAD BHONGIR</v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>
            <v>9959728101</v>
          </cell>
          <cell r="S1324" t="str">
            <v>IC</v>
          </cell>
          <cell r="T1324" t="str">
            <v>INA1</v>
          </cell>
          <cell r="U1324" t="str">
            <v>INA1</v>
          </cell>
          <cell r="V1324" t="str">
            <v/>
          </cell>
        </row>
        <row r="1325">
          <cell r="A1325">
            <v>7709697</v>
          </cell>
          <cell r="B1325" t="str">
            <v>SHEETAL PARIVAHAN</v>
          </cell>
          <cell r="C1325" t="str">
            <v/>
          </cell>
          <cell r="D1325" t="str">
            <v/>
          </cell>
          <cell r="E1325" t="str">
            <v/>
          </cell>
          <cell r="F1325" t="str">
            <v>MUMBAI</v>
          </cell>
          <cell r="G1325" t="str">
            <v/>
          </cell>
          <cell r="H1325">
            <v>400009</v>
          </cell>
          <cell r="I1325" t="str">
            <v>27 Maharashtra</v>
          </cell>
          <cell r="J1325" t="str">
            <v>503 DOSHI CHAMBER PL NO.29, NANAD LAL JANI ROAD POONA STREET</v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25894995</v>
          </cell>
          <cell r="S1325" t="str">
            <v>IC</v>
          </cell>
          <cell r="T1325" t="str">
            <v>INMK</v>
          </cell>
          <cell r="U1325" t="str">
            <v>INMK</v>
          </cell>
          <cell r="V1325" t="str">
            <v/>
          </cell>
        </row>
        <row r="1326">
          <cell r="A1326">
            <v>7709062</v>
          </cell>
          <cell r="B1326" t="str">
            <v>TRIDEV TYRE SALES AGENCY</v>
          </cell>
          <cell r="C1326" t="str">
            <v/>
          </cell>
          <cell r="D1326" t="str">
            <v/>
          </cell>
          <cell r="E1326" t="str">
            <v/>
          </cell>
          <cell r="F1326" t="str">
            <v>KOLKATA</v>
          </cell>
          <cell r="G1326" t="str">
            <v/>
          </cell>
          <cell r="H1326">
            <v>700053</v>
          </cell>
          <cell r="I1326" t="str">
            <v>19 West Bengal</v>
          </cell>
          <cell r="J1326" t="str">
            <v>239 RAY BAHADUR ROAD</v>
          </cell>
          <cell r="K1326" t="str">
            <v/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>
            <v>9433014831</v>
          </cell>
          <cell r="S1326" t="str">
            <v>IC</v>
          </cell>
          <cell r="T1326" t="str">
            <v>INWF</v>
          </cell>
          <cell r="U1326" t="str">
            <v>INWF</v>
          </cell>
          <cell r="V1326" t="str">
            <v>tridevgroups@gmail.com</v>
          </cell>
        </row>
        <row r="1327">
          <cell r="A1327">
            <v>7709867</v>
          </cell>
          <cell r="B1327" t="str">
            <v>Vardhaman Tyres</v>
          </cell>
          <cell r="C1327" t="str">
            <v/>
          </cell>
          <cell r="D1327" t="str">
            <v/>
          </cell>
          <cell r="E1327" t="str">
            <v/>
          </cell>
          <cell r="F1327" t="str">
            <v>Jammu</v>
          </cell>
          <cell r="G1327" t="str">
            <v/>
          </cell>
          <cell r="H1327">
            <v>180005</v>
          </cell>
          <cell r="I1327" t="str">
            <v>01 Jammu &amp; Kashmir</v>
          </cell>
          <cell r="J1327" t="str">
            <v>Shop No. 151, 1st floor,</v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>
            <v>9419140925</v>
          </cell>
          <cell r="S1327" t="str">
            <v>IC</v>
          </cell>
          <cell r="T1327" t="str">
            <v>INJB</v>
          </cell>
          <cell r="U1327" t="str">
            <v>INJB</v>
          </cell>
          <cell r="V1327" t="str">
            <v/>
          </cell>
        </row>
        <row r="1328">
          <cell r="A1328">
            <v>7709982</v>
          </cell>
          <cell r="B1328" t="str">
            <v>NAVATA ROAD TRANSPORT</v>
          </cell>
          <cell r="C1328" t="str">
            <v/>
          </cell>
          <cell r="D1328" t="str">
            <v/>
          </cell>
          <cell r="E1328" t="str">
            <v/>
          </cell>
          <cell r="F1328" t="str">
            <v>VIJAYWADA</v>
          </cell>
          <cell r="G1328" t="str">
            <v/>
          </cell>
          <cell r="H1328">
            <v>520007</v>
          </cell>
          <cell r="I1328" t="str">
            <v>37 Andhra Pradesh</v>
          </cell>
          <cell r="J1328" t="str">
            <v>PO.BOX. NO--912,BISE BUILDING,KANURU</v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>
            <v>8666538729</v>
          </cell>
          <cell r="S1328" t="str">
            <v>IC</v>
          </cell>
          <cell r="T1328" t="str">
            <v>INA3</v>
          </cell>
          <cell r="U1328" t="str">
            <v>INA3</v>
          </cell>
          <cell r="V1328" t="str">
            <v/>
          </cell>
        </row>
        <row r="1329">
          <cell r="A1329">
            <v>7709720</v>
          </cell>
          <cell r="B1329" t="str">
            <v>KUBER CONSTRUCTION &amp; SUPPLIERS</v>
          </cell>
          <cell r="C1329" t="str">
            <v/>
          </cell>
          <cell r="D1329" t="str">
            <v/>
          </cell>
          <cell r="E1329" t="str">
            <v/>
          </cell>
          <cell r="F1329" t="str">
            <v>SITAPUR</v>
          </cell>
          <cell r="G1329" t="str">
            <v/>
          </cell>
          <cell r="H1329">
            <v>261001</v>
          </cell>
          <cell r="I1329" t="str">
            <v>09 Uttar Pradesh</v>
          </cell>
          <cell r="J1329" t="str">
            <v>OPP. MALL GODAM,STATION ROAD SITAPUR</v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>
            <v>9616138049</v>
          </cell>
          <cell r="S1329" t="str">
            <v>IC</v>
          </cell>
          <cell r="T1329" t="str">
            <v>INUP</v>
          </cell>
          <cell r="U1329" t="str">
            <v>INUP</v>
          </cell>
          <cell r="V1329" t="str">
            <v>kuberconstructionsupplier@gmail.com</v>
          </cell>
        </row>
        <row r="1330">
          <cell r="A1330">
            <v>7709722</v>
          </cell>
          <cell r="B1330" t="str">
            <v>SANJAY TYRES HOUSE</v>
          </cell>
          <cell r="C1330" t="str">
            <v/>
          </cell>
          <cell r="D1330" t="str">
            <v/>
          </cell>
          <cell r="E1330" t="str">
            <v/>
          </cell>
          <cell r="F1330" t="str">
            <v>SAMBHAL</v>
          </cell>
          <cell r="G1330" t="str">
            <v/>
          </cell>
          <cell r="H1330">
            <v>244302</v>
          </cell>
          <cell r="I1330" t="str">
            <v>09 Uttar Pradesh</v>
          </cell>
          <cell r="J1330" t="str">
            <v>NEAR RADHU CINEMA,OPP BUS STAND</v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>
            <v>9837032932</v>
          </cell>
          <cell r="S1330" t="str">
            <v>IC</v>
          </cell>
          <cell r="T1330" t="str">
            <v>INUS</v>
          </cell>
          <cell r="U1330" t="str">
            <v>INUS</v>
          </cell>
          <cell r="V1330" t="str">
            <v>premfinancesambhal@gmail.com</v>
          </cell>
        </row>
        <row r="1331">
          <cell r="A1331">
            <v>7709730</v>
          </cell>
          <cell r="B1331" t="str">
            <v>NISHA ENTERPRISES</v>
          </cell>
          <cell r="C1331" t="str">
            <v/>
          </cell>
          <cell r="D1331" t="str">
            <v/>
          </cell>
          <cell r="E1331" t="str">
            <v/>
          </cell>
          <cell r="F1331" t="str">
            <v>KHIZARABAD</v>
          </cell>
          <cell r="G1331" t="str">
            <v/>
          </cell>
          <cell r="H1331">
            <v>135001</v>
          </cell>
          <cell r="I1331" t="str">
            <v>06 Haryana</v>
          </cell>
          <cell r="J1331" t="str">
            <v>OPP. ANAJ MANDI ,KHIZARABAD</v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>
            <v>9896000238</v>
          </cell>
          <cell r="S1331" t="str">
            <v>IC</v>
          </cell>
          <cell r="T1331" t="str">
            <v>INH6</v>
          </cell>
          <cell r="U1331" t="str">
            <v>INH6</v>
          </cell>
          <cell r="V1331" t="str">
            <v/>
          </cell>
        </row>
        <row r="1332">
          <cell r="A1332">
            <v>7709770</v>
          </cell>
          <cell r="B1332" t="str">
            <v>SHRI RAGHO SPARES</v>
          </cell>
          <cell r="C1332" t="str">
            <v/>
          </cell>
          <cell r="D1332" t="str">
            <v/>
          </cell>
          <cell r="E1332" t="str">
            <v/>
          </cell>
          <cell r="F1332" t="str">
            <v>JAHANABAD</v>
          </cell>
          <cell r="G1332" t="str">
            <v/>
          </cell>
          <cell r="H1332">
            <v>804408</v>
          </cell>
          <cell r="I1332" t="str">
            <v>10 Bihar</v>
          </cell>
          <cell r="J1332" t="str">
            <v>MOHARI PANDAY COMPLEX ,PG ROAD</v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8935828861</v>
          </cell>
          <cell r="S1332" t="str">
            <v>IC</v>
          </cell>
          <cell r="T1332" t="str">
            <v>INB2</v>
          </cell>
          <cell r="U1332" t="str">
            <v>INB2</v>
          </cell>
          <cell r="V1332" t="str">
            <v/>
          </cell>
        </row>
        <row r="1333">
          <cell r="A1333">
            <v>7709109</v>
          </cell>
          <cell r="B1333" t="str">
            <v>SHRI GANPATI ENTERPRISES</v>
          </cell>
          <cell r="C1333" t="str">
            <v/>
          </cell>
          <cell r="D1333" t="str">
            <v/>
          </cell>
          <cell r="E1333" t="str">
            <v/>
          </cell>
          <cell r="F1333" t="str">
            <v>HAPUR</v>
          </cell>
          <cell r="G1333" t="str">
            <v/>
          </cell>
          <cell r="H1333">
            <v>245304</v>
          </cell>
          <cell r="I1333" t="str">
            <v>09 Uttar Pradesh</v>
          </cell>
          <cell r="J1333" t="str">
            <v>MOHAN NAGAR COLONY,PILKHUWA</v>
          </cell>
          <cell r="K1333" t="str">
            <v/>
          </cell>
          <cell r="L1333" t="str">
            <v/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>
            <v>9582088879</v>
          </cell>
          <cell r="S1333" t="str">
            <v>IC</v>
          </cell>
          <cell r="T1333" t="str">
            <v>INUC</v>
          </cell>
          <cell r="U1333" t="str">
            <v>INUC</v>
          </cell>
          <cell r="V1333" t="str">
            <v/>
          </cell>
        </row>
        <row r="1334">
          <cell r="A1334">
            <v>7709143</v>
          </cell>
          <cell r="B1334" t="str">
            <v>S.K.TYRE AGENCY</v>
          </cell>
          <cell r="C1334" t="str">
            <v/>
          </cell>
          <cell r="D1334" t="str">
            <v/>
          </cell>
          <cell r="E1334" t="str">
            <v/>
          </cell>
          <cell r="F1334" t="str">
            <v>Aligarh</v>
          </cell>
          <cell r="G1334" t="str">
            <v/>
          </cell>
          <cell r="H1334">
            <v>202001</v>
          </cell>
          <cell r="I1334" t="str">
            <v>09 Uttar Pradesh</v>
          </cell>
          <cell r="J1334" t="str">
            <v>40, Malviya Pustkalaya Market, GT Road</v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>
            <v>9837831083</v>
          </cell>
          <cell r="S1334" t="str">
            <v>IC</v>
          </cell>
          <cell r="T1334" t="str">
            <v>INUA</v>
          </cell>
          <cell r="U1334" t="str">
            <v>INUA</v>
          </cell>
          <cell r="V1334" t="str">
            <v>rahul.skt.2510@gmail.com</v>
          </cell>
        </row>
        <row r="1335">
          <cell r="A1335">
            <v>7709213</v>
          </cell>
          <cell r="B1335" t="str">
            <v>MSRTC</v>
          </cell>
          <cell r="C1335" t="str">
            <v/>
          </cell>
          <cell r="D1335" t="str">
            <v/>
          </cell>
          <cell r="E1335" t="str">
            <v/>
          </cell>
          <cell r="F1335" t="str">
            <v>Latur</v>
          </cell>
          <cell r="G1335" t="str">
            <v/>
          </cell>
          <cell r="H1335">
            <v>413531</v>
          </cell>
          <cell r="I1335" t="str">
            <v>27 Maharashtra</v>
          </cell>
          <cell r="J1335" t="str">
            <v>The  Divisional  Controller, Maharashtra State Road Trasnpor</v>
          </cell>
          <cell r="K1335" t="str">
            <v/>
          </cell>
          <cell r="L1335" t="str">
            <v/>
          </cell>
          <cell r="M1335" t="str">
            <v/>
          </cell>
          <cell r="N1335" t="str">
            <v>Latur Divisional Stores, Ambejogai Road</v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>IC</v>
          </cell>
          <cell r="T1335" t="str">
            <v>INM0</v>
          </cell>
          <cell r="U1335" t="str">
            <v>INM0</v>
          </cell>
          <cell r="V1335" t="str">
            <v/>
          </cell>
        </row>
        <row r="1336">
          <cell r="A1336">
            <v>7709217</v>
          </cell>
          <cell r="B1336" t="str">
            <v>BNT MOTORS PVT. LTD</v>
          </cell>
          <cell r="C1336" t="str">
            <v/>
          </cell>
          <cell r="D1336" t="str">
            <v/>
          </cell>
          <cell r="E1336" t="str">
            <v/>
          </cell>
          <cell r="F1336" t="str">
            <v>DELHI</v>
          </cell>
          <cell r="G1336" t="str">
            <v>SIRASPUR</v>
          </cell>
          <cell r="H1336">
            <v>110042</v>
          </cell>
          <cell r="I1336" t="str">
            <v>07 Delhi</v>
          </cell>
          <cell r="J1336" t="str">
            <v>K-258 MAMCHAND DHANIA MARG, GT KARNAL ROAD</v>
          </cell>
          <cell r="K1336" t="str">
            <v/>
          </cell>
          <cell r="L1336" t="str">
            <v/>
          </cell>
          <cell r="M1336" t="str">
            <v/>
          </cell>
          <cell r="N1336" t="str">
            <v>NEAR GURUDWARA,</v>
          </cell>
          <cell r="O1336" t="str">
            <v/>
          </cell>
          <cell r="P1336" t="str">
            <v/>
          </cell>
          <cell r="Q1336" t="str">
            <v/>
          </cell>
          <cell r="R1336">
            <v>9810187775</v>
          </cell>
          <cell r="S1336" t="str">
            <v>IC</v>
          </cell>
          <cell r="T1336" t="str">
            <v>IND1</v>
          </cell>
          <cell r="U1336" t="str">
            <v>IND1</v>
          </cell>
          <cell r="V1336" t="str">
            <v/>
          </cell>
        </row>
        <row r="1337">
          <cell r="A1337">
            <v>7709819</v>
          </cell>
          <cell r="B1337" t="str">
            <v>SREE NANDI TYRES</v>
          </cell>
          <cell r="C1337" t="str">
            <v/>
          </cell>
          <cell r="D1337" t="str">
            <v/>
          </cell>
          <cell r="E1337" t="str">
            <v/>
          </cell>
          <cell r="F1337" t="str">
            <v>DAVANGERE</v>
          </cell>
          <cell r="G1337" t="str">
            <v/>
          </cell>
          <cell r="H1337">
            <v>577002</v>
          </cell>
          <cell r="I1337" t="str">
            <v>29 Karnataka</v>
          </cell>
          <cell r="J1337" t="str">
            <v>D.NO.114/5, P.B.ROAD,DAVANGERE</v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>
            <v>9845073173</v>
          </cell>
          <cell r="S1337" t="str">
            <v>IC</v>
          </cell>
          <cell r="T1337" t="str">
            <v>INK9</v>
          </cell>
          <cell r="U1337" t="str">
            <v>INK9</v>
          </cell>
          <cell r="V1337" t="str">
            <v/>
          </cell>
        </row>
        <row r="1338">
          <cell r="A1338">
            <v>7709170</v>
          </cell>
          <cell r="B1338" t="str">
            <v>S.K.AUTOS</v>
          </cell>
          <cell r="C1338" t="str">
            <v/>
          </cell>
          <cell r="D1338" t="str">
            <v/>
          </cell>
          <cell r="E1338" t="str">
            <v/>
          </cell>
          <cell r="F1338" t="str">
            <v>MANIMAJRA</v>
          </cell>
          <cell r="G1338" t="str">
            <v/>
          </cell>
          <cell r="H1338">
            <v>160101</v>
          </cell>
          <cell r="I1338" t="str">
            <v>04 Chandigarh</v>
          </cell>
          <cell r="J1338" t="str">
            <v>SCF 375 , Motor Market</v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>
            <v>9814500834</v>
          </cell>
          <cell r="S1338" t="str">
            <v>IC</v>
          </cell>
          <cell r="T1338" t="str">
            <v>INP7</v>
          </cell>
          <cell r="U1338" t="str">
            <v>INP7</v>
          </cell>
          <cell r="V1338" t="str">
            <v/>
          </cell>
        </row>
        <row r="1339">
          <cell r="A1339">
            <v>7709789</v>
          </cell>
          <cell r="B1339" t="str">
            <v>KHURANA TYRES  MERCHANT</v>
          </cell>
          <cell r="C1339" t="str">
            <v/>
          </cell>
          <cell r="D1339" t="str">
            <v/>
          </cell>
          <cell r="E1339" t="str">
            <v/>
          </cell>
          <cell r="F1339" t="str">
            <v>NAGPUR</v>
          </cell>
          <cell r="G1339" t="str">
            <v/>
          </cell>
          <cell r="H1339">
            <v>440035</v>
          </cell>
          <cell r="I1339" t="str">
            <v>27 Maharashtra</v>
          </cell>
          <cell r="J1339" t="str">
            <v>Shop No 8 Laxmi Height ,Apartment Opp Katariya,Mangal Karala</v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9960757959</v>
          </cell>
          <cell r="S1339" t="str">
            <v>IC</v>
          </cell>
          <cell r="T1339" t="str">
            <v>INMI</v>
          </cell>
          <cell r="U1339" t="str">
            <v>INMI</v>
          </cell>
          <cell r="V1339" t="str">
            <v>khuranatyresmerchant@gmail.com</v>
          </cell>
        </row>
        <row r="1340">
          <cell r="A1340">
            <v>7709877</v>
          </cell>
          <cell r="B1340" t="str">
            <v>VIJAY TYRES</v>
          </cell>
          <cell r="C1340" t="str">
            <v/>
          </cell>
          <cell r="D1340" t="str">
            <v/>
          </cell>
          <cell r="E1340" t="str">
            <v/>
          </cell>
          <cell r="F1340" t="str">
            <v>SULTANPUR</v>
          </cell>
          <cell r="G1340" t="str">
            <v/>
          </cell>
          <cell r="H1340">
            <v>228001</v>
          </cell>
          <cell r="I1340" t="str">
            <v>09 Uttar Pradesh</v>
          </cell>
          <cell r="J1340" t="str">
            <v>PYAGIPUR CHAURAHA, SULTANPUR</v>
          </cell>
          <cell r="K1340" t="str">
            <v/>
          </cell>
          <cell r="L1340" t="str">
            <v/>
          </cell>
          <cell r="M1340" t="str">
            <v/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>
            <v>9415046380</v>
          </cell>
          <cell r="S1340" t="str">
            <v>IC</v>
          </cell>
          <cell r="T1340" t="str">
            <v>INUH</v>
          </cell>
          <cell r="U1340" t="str">
            <v>INUH</v>
          </cell>
          <cell r="V1340" t="str">
            <v/>
          </cell>
        </row>
        <row r="1341">
          <cell r="A1341">
            <v>7709917</v>
          </cell>
          <cell r="B1341" t="str">
            <v>The Divisional Controller MSRTC</v>
          </cell>
          <cell r="C1341" t="str">
            <v>Ratnagiri Division</v>
          </cell>
          <cell r="D1341" t="str">
            <v/>
          </cell>
          <cell r="E1341" t="str">
            <v/>
          </cell>
          <cell r="F1341" t="str">
            <v>Ratnagiri</v>
          </cell>
          <cell r="G1341" t="str">
            <v/>
          </cell>
          <cell r="H1341">
            <v>415639</v>
          </cell>
          <cell r="I1341" t="str">
            <v>27 Maharashtra</v>
          </cell>
          <cell r="J1341" t="str">
            <v>S.T. Ratnagiri,</v>
          </cell>
          <cell r="K1341" t="str">
            <v/>
          </cell>
          <cell r="L1341" t="str">
            <v/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>02352-228416</v>
          </cell>
          <cell r="S1341" t="str">
            <v>IC</v>
          </cell>
          <cell r="T1341" t="str">
            <v>INM1</v>
          </cell>
          <cell r="U1341" t="str">
            <v>INM1</v>
          </cell>
          <cell r="V1341" t="str">
            <v/>
          </cell>
        </row>
        <row r="1342">
          <cell r="A1342">
            <v>7709928</v>
          </cell>
          <cell r="B1342" t="str">
            <v>PARIMALAM TYRE AGENCIES</v>
          </cell>
          <cell r="C1342" t="str">
            <v/>
          </cell>
          <cell r="D1342" t="str">
            <v/>
          </cell>
          <cell r="E1342" t="str">
            <v/>
          </cell>
          <cell r="F1342" t="str">
            <v>ERODE</v>
          </cell>
          <cell r="G1342" t="str">
            <v/>
          </cell>
          <cell r="H1342">
            <v>638003</v>
          </cell>
          <cell r="I1342" t="str">
            <v>33 Tamil Nadu</v>
          </cell>
          <cell r="J1342" t="str">
            <v>163, SATHY ROAD</v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>
            <v>9843077177</v>
          </cell>
          <cell r="S1342" t="str">
            <v>IC</v>
          </cell>
          <cell r="T1342" t="str">
            <v>INT3</v>
          </cell>
          <cell r="U1342" t="str">
            <v>INT3</v>
          </cell>
          <cell r="V1342" t="str">
            <v>parimalamtyreagencies@gmail.com</v>
          </cell>
        </row>
        <row r="1343">
          <cell r="A1343">
            <v>7709125</v>
          </cell>
          <cell r="B1343" t="str">
            <v>SPEED TYRES</v>
          </cell>
          <cell r="C1343" t="str">
            <v/>
          </cell>
          <cell r="D1343" t="str">
            <v/>
          </cell>
          <cell r="E1343" t="str">
            <v/>
          </cell>
          <cell r="F1343" t="str">
            <v>ISLAMPUR</v>
          </cell>
          <cell r="G1343" t="str">
            <v/>
          </cell>
          <cell r="H1343">
            <v>733202</v>
          </cell>
          <cell r="I1343" t="str">
            <v>19 West Bengal</v>
          </cell>
          <cell r="J1343" t="str">
            <v>BEHIND NEW BUS STAND,</v>
          </cell>
          <cell r="K1343" t="str">
            <v/>
          </cell>
          <cell r="L1343" t="str">
            <v/>
          </cell>
          <cell r="M1343" t="str">
            <v/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>
            <v>9007847661</v>
          </cell>
          <cell r="S1343" t="str">
            <v>IC</v>
          </cell>
          <cell r="T1343" t="str">
            <v>INW1</v>
          </cell>
          <cell r="U1343" t="str">
            <v>INW1</v>
          </cell>
          <cell r="V1343" t="str">
            <v>speedindiapvtltd@gmail.com</v>
          </cell>
        </row>
        <row r="1344">
          <cell r="A1344">
            <v>7709297</v>
          </cell>
          <cell r="B1344" t="str">
            <v>Quality Sales Corporation</v>
          </cell>
          <cell r="C1344" t="str">
            <v/>
          </cell>
          <cell r="D1344" t="str">
            <v/>
          </cell>
          <cell r="E1344" t="str">
            <v/>
          </cell>
          <cell r="F1344" t="str">
            <v>JAMMU</v>
          </cell>
          <cell r="G1344" t="str">
            <v/>
          </cell>
          <cell r="H1344">
            <v>180001</v>
          </cell>
          <cell r="I1344" t="str">
            <v>01 Jammu &amp; Kashmir</v>
          </cell>
          <cell r="J1344" t="str">
            <v>41-6, Transport Nagar, Narwal</v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>
            <v>9419194064</v>
          </cell>
          <cell r="S1344" t="str">
            <v>IC</v>
          </cell>
          <cell r="T1344" t="str">
            <v>INJB</v>
          </cell>
          <cell r="U1344" t="str">
            <v>INJB</v>
          </cell>
          <cell r="V1344" t="str">
            <v>rajesh3838@gmail.com</v>
          </cell>
        </row>
        <row r="1345">
          <cell r="A1345">
            <v>7709886</v>
          </cell>
          <cell r="B1345" t="str">
            <v>AKASH TYRES</v>
          </cell>
          <cell r="C1345" t="str">
            <v/>
          </cell>
          <cell r="D1345" t="str">
            <v/>
          </cell>
          <cell r="E1345" t="str">
            <v/>
          </cell>
          <cell r="F1345" t="str">
            <v>BHILLAI</v>
          </cell>
          <cell r="G1345" t="str">
            <v/>
          </cell>
          <cell r="H1345">
            <v>490023</v>
          </cell>
          <cell r="I1345" t="str">
            <v>22 Chhattisgarh</v>
          </cell>
          <cell r="J1345" t="str">
            <v>SHASHI TOWER SHOP NO-G2 NEAR GANPATI MOTOR</v>
          </cell>
          <cell r="K1345" t="str">
            <v/>
          </cell>
          <cell r="L1345" t="str">
            <v/>
          </cell>
          <cell r="M1345" t="str">
            <v/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7898058833</v>
          </cell>
          <cell r="S1345" t="str">
            <v>IC</v>
          </cell>
          <cell r="T1345" t="str">
            <v>INC2</v>
          </cell>
          <cell r="U1345" t="str">
            <v>INC2</v>
          </cell>
          <cell r="V1345" t="str">
            <v/>
          </cell>
        </row>
        <row r="1346">
          <cell r="A1346">
            <v>7709156</v>
          </cell>
          <cell r="B1346" t="str">
            <v>DEEPAK TYRES</v>
          </cell>
          <cell r="C1346" t="str">
            <v/>
          </cell>
          <cell r="D1346" t="str">
            <v/>
          </cell>
          <cell r="E1346" t="str">
            <v/>
          </cell>
          <cell r="F1346" t="str">
            <v>MULTAI</v>
          </cell>
          <cell r="G1346" t="str">
            <v>BETUL</v>
          </cell>
          <cell r="H1346">
            <v>460661</v>
          </cell>
          <cell r="I1346" t="str">
            <v>23 Madhya Pradesh</v>
          </cell>
          <cell r="J1346" t="str">
            <v>SUBHASH WARD MASOD ROAD</v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>
            <v>9425402078</v>
          </cell>
          <cell r="S1346" t="str">
            <v>IC</v>
          </cell>
          <cell r="T1346" t="str">
            <v>INME</v>
          </cell>
          <cell r="U1346" t="str">
            <v>INME</v>
          </cell>
          <cell r="V1346" t="str">
            <v/>
          </cell>
        </row>
        <row r="1347">
          <cell r="A1347">
            <v>7709158</v>
          </cell>
          <cell r="B1347" t="str">
            <v>MALWA TYRES</v>
          </cell>
          <cell r="C1347" t="str">
            <v/>
          </cell>
          <cell r="D1347" t="str">
            <v/>
          </cell>
          <cell r="E1347" t="str">
            <v/>
          </cell>
          <cell r="F1347" t="str">
            <v>NEEMUCH</v>
          </cell>
          <cell r="G1347" t="str">
            <v/>
          </cell>
          <cell r="H1347">
            <v>458441</v>
          </cell>
          <cell r="I1347" t="str">
            <v>23 Madhya Pradesh</v>
          </cell>
          <cell r="J1347" t="str">
            <v>MHOW ROAD, AERODROME ROAD,</v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>
            <v>9406684770</v>
          </cell>
          <cell r="S1347" t="str">
            <v>IC</v>
          </cell>
          <cell r="T1347" t="str">
            <v>INMB</v>
          </cell>
          <cell r="U1347" t="str">
            <v>INMB</v>
          </cell>
          <cell r="V1347" t="str">
            <v/>
          </cell>
        </row>
        <row r="1348">
          <cell r="A1348">
            <v>7709210</v>
          </cell>
          <cell r="B1348" t="str">
            <v>MSRTC</v>
          </cell>
          <cell r="C1348" t="str">
            <v/>
          </cell>
          <cell r="D1348" t="str">
            <v/>
          </cell>
          <cell r="E1348" t="str">
            <v/>
          </cell>
          <cell r="F1348" t="str">
            <v>Ratnagiri</v>
          </cell>
          <cell r="G1348" t="str">
            <v/>
          </cell>
          <cell r="H1348">
            <v>415639</v>
          </cell>
          <cell r="I1348" t="str">
            <v>27 Maharashtra</v>
          </cell>
          <cell r="J1348" t="str">
            <v>The  Divisional  Controller, Maharashtra State Road Trasnpor</v>
          </cell>
          <cell r="K1348" t="str">
            <v/>
          </cell>
          <cell r="L1348" t="str">
            <v/>
          </cell>
          <cell r="M1348" t="str">
            <v/>
          </cell>
          <cell r="N1348" t="str">
            <v>Ratnagiri Division, S.T. Ratnagiri</v>
          </cell>
          <cell r="O1348" t="str">
            <v/>
          </cell>
          <cell r="P1348" t="str">
            <v/>
          </cell>
          <cell r="Q1348" t="str">
            <v/>
          </cell>
          <cell r="R1348">
            <v>9823184948</v>
          </cell>
          <cell r="S1348" t="str">
            <v>IC</v>
          </cell>
          <cell r="T1348" t="str">
            <v>INM1</v>
          </cell>
          <cell r="U1348" t="str">
            <v>INM1</v>
          </cell>
          <cell r="V1348" t="str">
            <v/>
          </cell>
        </row>
        <row r="1349">
          <cell r="A1349">
            <v>7709211</v>
          </cell>
          <cell r="B1349" t="str">
            <v>The Divisional Controller MSRTC</v>
          </cell>
          <cell r="C1349" t="str">
            <v/>
          </cell>
          <cell r="D1349" t="str">
            <v/>
          </cell>
          <cell r="E1349" t="str">
            <v/>
          </cell>
          <cell r="F1349" t="str">
            <v>Nashik</v>
          </cell>
          <cell r="G1349" t="str">
            <v/>
          </cell>
          <cell r="H1349">
            <v>422004</v>
          </cell>
          <cell r="I1349" t="str">
            <v>27 Maharashtra</v>
          </cell>
          <cell r="J1349" t="str">
            <v>S.T. Divisional Stores, Near R.T.O. Off.</v>
          </cell>
          <cell r="K1349" t="str">
            <v/>
          </cell>
          <cell r="L1349" t="str">
            <v/>
          </cell>
          <cell r="M1349" t="str">
            <v/>
          </cell>
          <cell r="N1349" t="str">
            <v>Peth Road</v>
          </cell>
          <cell r="O1349" t="str">
            <v/>
          </cell>
          <cell r="P1349" t="str">
            <v/>
          </cell>
          <cell r="Q1349" t="str">
            <v/>
          </cell>
          <cell r="R1349">
            <v>9423340909</v>
          </cell>
          <cell r="S1349" t="str">
            <v>IC</v>
          </cell>
          <cell r="T1349" t="str">
            <v>INMG</v>
          </cell>
          <cell r="U1349" t="str">
            <v>INMG</v>
          </cell>
          <cell r="V1349" t="str">
            <v/>
          </cell>
        </row>
        <row r="1350">
          <cell r="A1350">
            <v>7709911</v>
          </cell>
          <cell r="B1350" t="str">
            <v>SHRI KRISHNA TYRE HOUSE</v>
          </cell>
          <cell r="C1350" t="str">
            <v/>
          </cell>
          <cell r="D1350" t="str">
            <v/>
          </cell>
          <cell r="E1350" t="str">
            <v/>
          </cell>
          <cell r="F1350" t="str">
            <v>PANIPAT</v>
          </cell>
          <cell r="G1350" t="str">
            <v/>
          </cell>
          <cell r="H1350">
            <v>132103</v>
          </cell>
          <cell r="I1350" t="str">
            <v>06 Haryana</v>
          </cell>
          <cell r="J1350" t="str">
            <v>SHOP NO. 109, SEC 25,</v>
          </cell>
          <cell r="K1350" t="str">
            <v/>
          </cell>
          <cell r="L1350" t="str">
            <v/>
          </cell>
          <cell r="M1350" t="str">
            <v/>
          </cell>
          <cell r="N1350" t="str">
            <v>TRANSPORT NAGAR, PANIPAT</v>
          </cell>
          <cell r="O1350" t="str">
            <v/>
          </cell>
          <cell r="P1350" t="str">
            <v/>
          </cell>
          <cell r="Q1350" t="str">
            <v/>
          </cell>
          <cell r="R1350">
            <v>9034201440</v>
          </cell>
          <cell r="S1350" t="str">
            <v>IC</v>
          </cell>
          <cell r="T1350" t="str">
            <v>INH4</v>
          </cell>
          <cell r="U1350" t="str">
            <v>INH4</v>
          </cell>
          <cell r="V1350" t="str">
            <v>shrikrishnatyrehouse@gmail.com</v>
          </cell>
        </row>
        <row r="1351">
          <cell r="A1351">
            <v>7709920</v>
          </cell>
          <cell r="B1351" t="str">
            <v>The Divisional Controller MSRTC</v>
          </cell>
          <cell r="C1351" t="str">
            <v>Sindhudurg Division</v>
          </cell>
          <cell r="D1351" t="str">
            <v/>
          </cell>
          <cell r="E1351" t="str">
            <v/>
          </cell>
          <cell r="F1351" t="str">
            <v>Sindhudurg</v>
          </cell>
          <cell r="G1351" t="str">
            <v/>
          </cell>
          <cell r="H1351">
            <v>416602</v>
          </cell>
          <cell r="I1351" t="str">
            <v>27 Maharashtra</v>
          </cell>
          <cell r="J1351" t="str">
            <v>Sindhudurg, Kankavli Maharashtra</v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>02367-232009</v>
          </cell>
          <cell r="S1351" t="str">
            <v>IC</v>
          </cell>
          <cell r="T1351" t="str">
            <v>INM1</v>
          </cell>
          <cell r="U1351" t="str">
            <v>INM1</v>
          </cell>
          <cell r="V1351" t="str">
            <v/>
          </cell>
        </row>
        <row r="1352">
          <cell r="A1352">
            <v>7709343</v>
          </cell>
          <cell r="B1352" t="str">
            <v>M/s Om Sai Tyres</v>
          </cell>
          <cell r="C1352" t="str">
            <v/>
          </cell>
          <cell r="D1352" t="str">
            <v/>
          </cell>
          <cell r="E1352" t="str">
            <v/>
          </cell>
          <cell r="F1352" t="str">
            <v>Hazaribag</v>
          </cell>
          <cell r="G1352" t="str">
            <v/>
          </cell>
          <cell r="H1352">
            <v>825402</v>
          </cell>
          <cell r="I1352" t="str">
            <v>20 Jharkhand</v>
          </cell>
          <cell r="J1352" t="str">
            <v>Ichak More, Ichak</v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>
            <v>8235405200</v>
          </cell>
          <cell r="S1352" t="str">
            <v>IC</v>
          </cell>
          <cell r="T1352" t="str">
            <v>INJ7</v>
          </cell>
          <cell r="U1352" t="str">
            <v>INJ7</v>
          </cell>
          <cell r="V1352" t="str">
            <v/>
          </cell>
        </row>
        <row r="1353">
          <cell r="A1353">
            <v>7709362</v>
          </cell>
          <cell r="B1353" t="str">
            <v>FOURWAY TYRES PRIVATE LIMITED</v>
          </cell>
          <cell r="C1353" t="str">
            <v/>
          </cell>
          <cell r="D1353" t="str">
            <v/>
          </cell>
          <cell r="E1353" t="str">
            <v/>
          </cell>
          <cell r="F1353" t="str">
            <v>TUTICORIN</v>
          </cell>
          <cell r="G1353" t="str">
            <v>KORRAMPALLAM</v>
          </cell>
          <cell r="H1353">
            <v>628101</v>
          </cell>
          <cell r="I1353" t="str">
            <v>33 Tamil Nadu</v>
          </cell>
          <cell r="J1353" t="str">
            <v>1/220,PALAYAMKOTTAI MAIN ROAD,ANTHONI YARPURAM</v>
          </cell>
          <cell r="K1353" t="str">
            <v/>
          </cell>
          <cell r="L1353" t="str">
            <v/>
          </cell>
          <cell r="M1353" t="str">
            <v/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>
            <v>9443114893</v>
          </cell>
          <cell r="S1353" t="str">
            <v>IC</v>
          </cell>
          <cell r="T1353" t="str">
            <v>INT4</v>
          </cell>
          <cell r="U1353" t="str">
            <v>INT4</v>
          </cell>
          <cell r="V1353" t="str">
            <v>fourwaytyres@gmail.com</v>
          </cell>
        </row>
        <row r="1354">
          <cell r="A1354">
            <v>7709932</v>
          </cell>
          <cell r="B1354" t="str">
            <v>M/s TYRE HOUSE</v>
          </cell>
          <cell r="C1354" t="str">
            <v/>
          </cell>
          <cell r="D1354" t="str">
            <v/>
          </cell>
          <cell r="E1354" t="str">
            <v/>
          </cell>
          <cell r="F1354" t="str">
            <v>TINSUKIA</v>
          </cell>
          <cell r="G1354" t="str">
            <v/>
          </cell>
          <cell r="H1354">
            <v>786125</v>
          </cell>
          <cell r="I1354" t="str">
            <v>18 Assam</v>
          </cell>
          <cell r="J1354" t="str">
            <v>SARBANANDA  ROAD</v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>
            <v>9435002240</v>
          </cell>
          <cell r="S1354" t="str">
            <v>IC</v>
          </cell>
          <cell r="T1354" t="str">
            <v>INAC</v>
          </cell>
          <cell r="U1354" t="str">
            <v>INAC</v>
          </cell>
          <cell r="V1354" t="str">
            <v>tyrehousetsk@yahoo.in</v>
          </cell>
        </row>
        <row r="1355">
          <cell r="A1355">
            <v>7709127</v>
          </cell>
          <cell r="B1355" t="str">
            <v>ASHISH TYRE HOUSE &amp; AUTOMOBILE</v>
          </cell>
          <cell r="C1355" t="str">
            <v/>
          </cell>
          <cell r="D1355" t="str">
            <v/>
          </cell>
          <cell r="E1355" t="str">
            <v/>
          </cell>
          <cell r="F1355" t="str">
            <v>MAIHAR</v>
          </cell>
          <cell r="G1355" t="str">
            <v/>
          </cell>
          <cell r="H1355">
            <v>485771</v>
          </cell>
          <cell r="I1355" t="str">
            <v>23 Madhya Pradesh</v>
          </cell>
          <cell r="J1355" t="str">
            <v>STATION ROAD,MAIHAR</v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>
            <v>9300601059</v>
          </cell>
          <cell r="S1355" t="str">
            <v>IC</v>
          </cell>
          <cell r="T1355" t="str">
            <v>INMC</v>
          </cell>
          <cell r="U1355" t="str">
            <v>INMC</v>
          </cell>
          <cell r="V1355" t="str">
            <v/>
          </cell>
        </row>
        <row r="1356">
          <cell r="A1356">
            <v>7709459</v>
          </cell>
          <cell r="B1356" t="str">
            <v>SAHARA TYRES</v>
          </cell>
          <cell r="C1356" t="str">
            <v/>
          </cell>
          <cell r="D1356" t="str">
            <v/>
          </cell>
          <cell r="E1356" t="str">
            <v/>
          </cell>
          <cell r="F1356" t="str">
            <v>GONDAL</v>
          </cell>
          <cell r="G1356" t="str">
            <v/>
          </cell>
          <cell r="H1356">
            <v>360311</v>
          </cell>
          <cell r="I1356" t="str">
            <v>24 Gujarat</v>
          </cell>
          <cell r="J1356" t="str">
            <v>SHOP NO.10 , NAYAN JYOT CHAMBER, NEAR BUS STATION</v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>
            <v>9447234283</v>
          </cell>
          <cell r="S1356" t="str">
            <v>IC</v>
          </cell>
          <cell r="T1356" t="str">
            <v>ING1</v>
          </cell>
          <cell r="U1356" t="str">
            <v>ING1</v>
          </cell>
          <cell r="V1356" t="str">
            <v/>
          </cell>
        </row>
        <row r="1357">
          <cell r="A1357">
            <v>7709465</v>
          </cell>
          <cell r="B1357" t="str">
            <v>RAJAN TYRES</v>
          </cell>
          <cell r="C1357" t="str">
            <v/>
          </cell>
          <cell r="D1357" t="str">
            <v/>
          </cell>
          <cell r="E1357" t="str">
            <v/>
          </cell>
          <cell r="F1357" t="str">
            <v>Pune</v>
          </cell>
          <cell r="G1357" t="str">
            <v/>
          </cell>
          <cell r="H1357">
            <v>411037</v>
          </cell>
          <cell r="I1357" t="str">
            <v>27 Maharashtra</v>
          </cell>
          <cell r="J1357" t="str">
            <v>41/6, Adarsh Nagar, Market Yard Road,Near Pawar Water Suppli</v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>
            <v>9422003004</v>
          </cell>
          <cell r="S1357" t="str">
            <v>IC</v>
          </cell>
          <cell r="T1357" t="str">
            <v>INMJ</v>
          </cell>
          <cell r="U1357" t="str">
            <v>INMJ</v>
          </cell>
          <cell r="V1357" t="str">
            <v>rajantyres@rediffmail.com</v>
          </cell>
        </row>
        <row r="1358">
          <cell r="A1358">
            <v>7709487</v>
          </cell>
          <cell r="B1358" t="str">
            <v>JALARAM AUTOMOBILES</v>
          </cell>
          <cell r="C1358" t="str">
            <v/>
          </cell>
          <cell r="D1358" t="str">
            <v/>
          </cell>
          <cell r="E1358" t="str">
            <v/>
          </cell>
          <cell r="F1358" t="str">
            <v>JUNAGADH</v>
          </cell>
          <cell r="G1358" t="str">
            <v/>
          </cell>
          <cell r="H1358">
            <v>362001</v>
          </cell>
          <cell r="I1358" t="str">
            <v>24 Gujarat</v>
          </cell>
          <cell r="J1358" t="str">
            <v>1, SABRI SHOPPING CENTRE, KALWA HOWK</v>
          </cell>
          <cell r="K1358" t="str">
            <v/>
          </cell>
          <cell r="L1358" t="str">
            <v/>
          </cell>
          <cell r="M1358" t="str">
            <v/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>
            <v>9427277707</v>
          </cell>
          <cell r="S1358" t="str">
            <v>IC</v>
          </cell>
          <cell r="T1358" t="str">
            <v>ING1</v>
          </cell>
          <cell r="U1358" t="str">
            <v>ING1</v>
          </cell>
          <cell r="V1358" t="str">
            <v/>
          </cell>
        </row>
        <row r="1359">
          <cell r="A1359">
            <v>7709482</v>
          </cell>
          <cell r="B1359" t="str">
            <v>SURESH CHAND PURANMAL JAIN</v>
          </cell>
          <cell r="C1359" t="str">
            <v/>
          </cell>
          <cell r="D1359" t="str">
            <v/>
          </cell>
          <cell r="E1359" t="str">
            <v/>
          </cell>
          <cell r="F1359" t="str">
            <v>JHABUA</v>
          </cell>
          <cell r="G1359" t="str">
            <v/>
          </cell>
          <cell r="H1359">
            <v>457780</v>
          </cell>
          <cell r="I1359" t="str">
            <v>23 Madhya Pradesh</v>
          </cell>
          <cell r="J1359" t="str">
            <v>SAI CHAURAHA, SURANA COMPOUND.WARD NO 11. MEGHNAGAR</v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>
            <v>9425101150</v>
          </cell>
          <cell r="S1359" t="str">
            <v>IC</v>
          </cell>
          <cell r="T1359" t="str">
            <v>INMB</v>
          </cell>
          <cell r="U1359" t="str">
            <v>INMB</v>
          </cell>
          <cell r="V1359" t="str">
            <v>spjain1150@gmail.com</v>
          </cell>
        </row>
        <row r="1360">
          <cell r="A1360">
            <v>7709980</v>
          </cell>
          <cell r="B1360" t="str">
            <v>RAVI TYRES</v>
          </cell>
          <cell r="C1360" t="str">
            <v/>
          </cell>
          <cell r="D1360" t="str">
            <v/>
          </cell>
          <cell r="E1360" t="str">
            <v/>
          </cell>
          <cell r="F1360" t="str">
            <v>JHANSI</v>
          </cell>
          <cell r="G1360" t="str">
            <v/>
          </cell>
          <cell r="H1360">
            <v>284001</v>
          </cell>
          <cell r="I1360" t="str">
            <v>09 Uttar Pradesh</v>
          </cell>
          <cell r="J1360" t="str">
            <v>KASTOORI TOWER,JHOKAN BAGH</v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>
            <v>9415030930</v>
          </cell>
          <cell r="S1360" t="str">
            <v>IC</v>
          </cell>
          <cell r="T1360" t="str">
            <v>INUV</v>
          </cell>
          <cell r="U1360" t="str">
            <v>INUV</v>
          </cell>
          <cell r="V1360" t="str">
            <v/>
          </cell>
        </row>
        <row r="1361">
          <cell r="A1361">
            <v>7709902</v>
          </cell>
          <cell r="B1361" t="str">
            <v>The Divisional Controller MSRTC</v>
          </cell>
          <cell r="C1361" t="str">
            <v>Bhadara Division</v>
          </cell>
          <cell r="D1361" t="str">
            <v/>
          </cell>
          <cell r="E1361" t="str">
            <v/>
          </cell>
          <cell r="F1361" t="str">
            <v>Bhadara</v>
          </cell>
          <cell r="G1361" t="str">
            <v/>
          </cell>
          <cell r="H1361">
            <v>441904</v>
          </cell>
          <cell r="I1361" t="str">
            <v>27 Maharashtra</v>
          </cell>
          <cell r="J1361" t="str">
            <v>Main Raod NH 6, Nagpur Road,Infront of Indralok Sabhagruh</v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>07184-252507</v>
          </cell>
          <cell r="S1361" t="str">
            <v>IC</v>
          </cell>
          <cell r="T1361" t="str">
            <v>INMH</v>
          </cell>
          <cell r="U1361" t="str">
            <v>INMH</v>
          </cell>
          <cell r="V1361" t="str">
            <v/>
          </cell>
        </row>
        <row r="1362">
          <cell r="A1362">
            <v>7709923</v>
          </cell>
          <cell r="B1362" t="str">
            <v>The Divisional Controller MSRTC</v>
          </cell>
          <cell r="C1362" t="str">
            <v>Osmanabad Division</v>
          </cell>
          <cell r="D1362" t="str">
            <v/>
          </cell>
          <cell r="E1362" t="str">
            <v/>
          </cell>
          <cell r="F1362" t="str">
            <v>Osmanabad</v>
          </cell>
          <cell r="G1362" t="str">
            <v/>
          </cell>
          <cell r="H1362">
            <v>413501</v>
          </cell>
          <cell r="I1362" t="str">
            <v>27 Maharashtra</v>
          </cell>
          <cell r="J1362" t="str">
            <v>Solapur Road, Near Milk Diary, Adat line,</v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>02472-251416</v>
          </cell>
          <cell r="S1362" t="str">
            <v>IC</v>
          </cell>
          <cell r="T1362" t="str">
            <v>INM0</v>
          </cell>
          <cell r="U1362" t="str">
            <v>INM0</v>
          </cell>
          <cell r="V1362" t="str">
            <v/>
          </cell>
        </row>
        <row r="1363">
          <cell r="A1363">
            <v>7709965</v>
          </cell>
          <cell r="B1363" t="str">
            <v>BRIJ LAL &amp; SONS</v>
          </cell>
          <cell r="C1363" t="str">
            <v/>
          </cell>
          <cell r="D1363" t="str">
            <v/>
          </cell>
          <cell r="E1363" t="str">
            <v/>
          </cell>
          <cell r="F1363" t="str">
            <v>BILASPUR</v>
          </cell>
          <cell r="G1363" t="str">
            <v/>
          </cell>
          <cell r="H1363">
            <v>174032</v>
          </cell>
          <cell r="I1363" t="str">
            <v>02 Himachal Pradesh</v>
          </cell>
          <cell r="J1363" t="str">
            <v>VILL- KHASSI,PO-SAI KHASSI,TAHSIL- SADAR</v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>
            <v>9805414777</v>
          </cell>
          <cell r="S1363" t="str">
            <v>IC</v>
          </cell>
          <cell r="T1363" t="str">
            <v>INHB</v>
          </cell>
          <cell r="U1363" t="str">
            <v>INHB</v>
          </cell>
          <cell r="V1363" t="str">
            <v/>
          </cell>
        </row>
        <row r="1364">
          <cell r="A1364">
            <v>7709425</v>
          </cell>
          <cell r="B1364" t="str">
            <v>RAJESHWAR ENTERPRISES</v>
          </cell>
          <cell r="C1364" t="str">
            <v/>
          </cell>
          <cell r="D1364" t="str">
            <v/>
          </cell>
          <cell r="E1364" t="str">
            <v/>
          </cell>
          <cell r="F1364" t="str">
            <v>WARNAGAL</v>
          </cell>
          <cell r="G1364" t="str">
            <v/>
          </cell>
          <cell r="H1364">
            <v>506169</v>
          </cell>
          <cell r="I1364" t="str">
            <v>36 Telangana</v>
          </cell>
          <cell r="J1364" t="str">
            <v>5/58,VILL-PURLLURI RAMAIAHPALL,BHUPALPALLY</v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>
            <v>9390100490</v>
          </cell>
          <cell r="S1364" t="str">
            <v>IC</v>
          </cell>
          <cell r="T1364" t="str">
            <v>INA1</v>
          </cell>
          <cell r="U1364" t="str">
            <v>INA1</v>
          </cell>
          <cell r="V1364" t="str">
            <v>pashupathi_pola@yahoo.com</v>
          </cell>
        </row>
        <row r="1365">
          <cell r="A1365">
            <v>7709955</v>
          </cell>
          <cell r="B1365" t="str">
            <v>Shreeji Enterprises</v>
          </cell>
          <cell r="C1365" t="str">
            <v/>
          </cell>
          <cell r="D1365" t="str">
            <v/>
          </cell>
          <cell r="E1365" t="str">
            <v/>
          </cell>
          <cell r="F1365" t="str">
            <v>Varaodara</v>
          </cell>
          <cell r="G1365" t="str">
            <v/>
          </cell>
          <cell r="H1365">
            <v>390022</v>
          </cell>
          <cell r="I1365" t="str">
            <v>24 Gujarat</v>
          </cell>
          <cell r="J1365" t="str">
            <v>C-403,Labh Residency,Gorwa Varodara</v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>
            <v>9375911333</v>
          </cell>
          <cell r="S1365" t="str">
            <v>IC</v>
          </cell>
          <cell r="T1365" t="str">
            <v>ING7</v>
          </cell>
          <cell r="U1365" t="str">
            <v>ING7</v>
          </cell>
          <cell r="V1365" t="str">
            <v/>
          </cell>
        </row>
        <row r="1366">
          <cell r="A1366">
            <v>7709171</v>
          </cell>
          <cell r="B1366" t="str">
            <v>KHALSA TYRES</v>
          </cell>
          <cell r="C1366" t="str">
            <v/>
          </cell>
          <cell r="D1366" t="str">
            <v/>
          </cell>
          <cell r="E1366" t="str">
            <v/>
          </cell>
          <cell r="F1366" t="str">
            <v>Moga</v>
          </cell>
          <cell r="G1366" t="str">
            <v/>
          </cell>
          <cell r="H1366">
            <v>142001</v>
          </cell>
          <cell r="I1366" t="str">
            <v>03 Punjab</v>
          </cell>
          <cell r="J1366" t="str">
            <v>Shop No.7 , G T Road , Goyal Market</v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>
            <v>9417112017</v>
          </cell>
          <cell r="S1366" t="str">
            <v>IC</v>
          </cell>
          <cell r="T1366" t="str">
            <v>INP6</v>
          </cell>
          <cell r="U1366" t="str">
            <v>INP6</v>
          </cell>
          <cell r="V1366" t="str">
            <v/>
          </cell>
        </row>
        <row r="1367">
          <cell r="A1367">
            <v>7709212</v>
          </cell>
          <cell r="B1367" t="str">
            <v>The Divisional Controller MSRTC</v>
          </cell>
          <cell r="C1367" t="str">
            <v>Pune Division</v>
          </cell>
          <cell r="D1367" t="str">
            <v/>
          </cell>
          <cell r="E1367" t="str">
            <v/>
          </cell>
          <cell r="F1367" t="str">
            <v>Pune</v>
          </cell>
          <cell r="G1367" t="str">
            <v/>
          </cell>
          <cell r="H1367">
            <v>411012</v>
          </cell>
          <cell r="I1367" t="str">
            <v>27 Maharashtra</v>
          </cell>
          <cell r="J1367" t="str">
            <v>Near Central Work Shop Dapodi, Dapodi</v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9604809317</v>
          </cell>
          <cell r="S1367" t="str">
            <v>IC</v>
          </cell>
          <cell r="T1367" t="str">
            <v>INM5</v>
          </cell>
          <cell r="U1367" t="str">
            <v>INM5</v>
          </cell>
          <cell r="V1367" t="str">
            <v/>
          </cell>
        </row>
        <row r="1368">
          <cell r="A1368">
            <v>7709898</v>
          </cell>
          <cell r="B1368" t="str">
            <v>The Divisional Controller MSRTC</v>
          </cell>
          <cell r="C1368" t="str">
            <v>Amravati Division</v>
          </cell>
          <cell r="D1368" t="str">
            <v/>
          </cell>
          <cell r="E1368" t="str">
            <v/>
          </cell>
          <cell r="F1368" t="str">
            <v>Amravati</v>
          </cell>
          <cell r="G1368" t="str">
            <v/>
          </cell>
          <cell r="H1368">
            <v>444602</v>
          </cell>
          <cell r="I1368" t="str">
            <v>27 Maharashtra</v>
          </cell>
          <cell r="J1368" t="str">
            <v>Near Amravati Univercity, Tapovan,</v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>0721-2662448</v>
          </cell>
          <cell r="S1368" t="str">
            <v>IC</v>
          </cell>
          <cell r="T1368" t="str">
            <v>INM0</v>
          </cell>
          <cell r="U1368" t="str">
            <v>INM0</v>
          </cell>
          <cell r="V1368" t="str">
            <v>msrtc.dsoangr@yahoo.in</v>
          </cell>
        </row>
        <row r="1369">
          <cell r="A1369">
            <v>7709907</v>
          </cell>
          <cell r="B1369" t="str">
            <v>The Divisional Controller MSRTC</v>
          </cell>
          <cell r="C1369" t="str">
            <v>Jalgoan Division</v>
          </cell>
          <cell r="D1369" t="str">
            <v/>
          </cell>
          <cell r="E1369" t="str">
            <v/>
          </cell>
          <cell r="F1369" t="str">
            <v>Jalgoan</v>
          </cell>
          <cell r="G1369" t="str">
            <v/>
          </cell>
          <cell r="H1369">
            <v>425003</v>
          </cell>
          <cell r="I1369" t="str">
            <v>27 Maharashtra</v>
          </cell>
          <cell r="J1369" t="str">
            <v>Old Nasirabad Road, Near Ajantha Square</v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>0257-2229431</v>
          </cell>
          <cell r="S1369" t="str">
            <v>IC</v>
          </cell>
          <cell r="T1369" t="str">
            <v>INM8</v>
          </cell>
          <cell r="U1369" t="str">
            <v>INM8</v>
          </cell>
          <cell r="V1369" t="str">
            <v/>
          </cell>
        </row>
        <row r="1370">
          <cell r="A1370">
            <v>7709893</v>
          </cell>
          <cell r="B1370" t="str">
            <v>MAHAMAYA TYRE CENTER</v>
          </cell>
          <cell r="C1370" t="str">
            <v/>
          </cell>
          <cell r="D1370" t="str">
            <v/>
          </cell>
          <cell r="E1370" t="str">
            <v/>
          </cell>
          <cell r="F1370" t="str">
            <v>JAIPUR</v>
          </cell>
          <cell r="G1370" t="str">
            <v/>
          </cell>
          <cell r="H1370">
            <v>302003</v>
          </cell>
          <cell r="I1370" t="str">
            <v>08 Rajasthan</v>
          </cell>
          <cell r="J1370" t="str">
            <v>B-11/1, AUTOMOBILE NAGAR,DELHI BY PASS</v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>
            <v>8696904423</v>
          </cell>
          <cell r="S1370" t="str">
            <v>IC</v>
          </cell>
          <cell r="T1370" t="str">
            <v>INR3</v>
          </cell>
          <cell r="U1370" t="str">
            <v>INR3</v>
          </cell>
          <cell r="V1370" t="str">
            <v/>
          </cell>
        </row>
        <row r="1371">
          <cell r="A1371">
            <v>7709169</v>
          </cell>
          <cell r="B1371" t="str">
            <v>Odisha Construction</v>
          </cell>
          <cell r="C1371" t="str">
            <v/>
          </cell>
          <cell r="D1371" t="str">
            <v/>
          </cell>
          <cell r="E1371" t="str">
            <v/>
          </cell>
          <cell r="F1371" t="str">
            <v>Jharsuguda</v>
          </cell>
          <cell r="G1371" t="str">
            <v/>
          </cell>
          <cell r="H1371">
            <v>768201</v>
          </cell>
          <cell r="I1371" t="str">
            <v>21 Orissa</v>
          </cell>
          <cell r="J1371" t="str">
            <v>Pl No-1992/6356,Near Head Post Office</v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>
            <v>9437051496</v>
          </cell>
          <cell r="S1371" t="str">
            <v>IC</v>
          </cell>
          <cell r="T1371" t="str">
            <v>INO3</v>
          </cell>
          <cell r="U1371" t="str">
            <v>INO3</v>
          </cell>
          <cell r="V1371" t="str">
            <v>orissa.constructionjsg@gmail.com</v>
          </cell>
        </row>
        <row r="1372">
          <cell r="A1372">
            <v>7709176</v>
          </cell>
          <cell r="B1372" t="str">
            <v>BANSAL TRADING CO</v>
          </cell>
          <cell r="C1372" t="str">
            <v/>
          </cell>
          <cell r="D1372" t="str">
            <v/>
          </cell>
          <cell r="E1372" t="str">
            <v/>
          </cell>
          <cell r="F1372" t="str">
            <v>DARLAGHAT</v>
          </cell>
          <cell r="G1372" t="str">
            <v>Solan</v>
          </cell>
          <cell r="H1372">
            <v>171102</v>
          </cell>
          <cell r="I1372" t="str">
            <v>02 Himachal Pradesh</v>
          </cell>
          <cell r="J1372" t="str">
            <v>Village- SYAR, P.O - DARLAGHAT,Tehsil -  Arki</v>
          </cell>
          <cell r="K1372" t="str">
            <v/>
          </cell>
          <cell r="L1372" t="str">
            <v/>
          </cell>
          <cell r="M1372" t="str">
            <v/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>
            <v>9418006171</v>
          </cell>
          <cell r="S1372" t="str">
            <v>IC</v>
          </cell>
          <cell r="T1372" t="str">
            <v>INHB</v>
          </cell>
          <cell r="U1372" t="str">
            <v>INHB</v>
          </cell>
          <cell r="V1372" t="str">
            <v/>
          </cell>
        </row>
        <row r="1373">
          <cell r="A1373">
            <v>7709207</v>
          </cell>
          <cell r="B1373" t="str">
            <v>ZAFAR TYRES</v>
          </cell>
          <cell r="C1373" t="str">
            <v/>
          </cell>
          <cell r="D1373" t="str">
            <v/>
          </cell>
          <cell r="E1373" t="str">
            <v/>
          </cell>
          <cell r="F1373" t="str">
            <v>YAVATMAL</v>
          </cell>
          <cell r="G1373" t="str">
            <v/>
          </cell>
          <cell r="H1373">
            <v>445401</v>
          </cell>
          <cell r="I1373" t="str">
            <v>27 Maharashtra</v>
          </cell>
          <cell r="J1373" t="str">
            <v>PLOT NO.90, SHOP NO.2, KALAMB</v>
          </cell>
          <cell r="K1373" t="str">
            <v/>
          </cell>
          <cell r="L1373" t="str">
            <v/>
          </cell>
          <cell r="M1373" t="str">
            <v/>
          </cell>
          <cell r="N1373" t="str">
            <v>TALUKA KALAMB</v>
          </cell>
          <cell r="O1373" t="str">
            <v/>
          </cell>
          <cell r="P1373" t="str">
            <v/>
          </cell>
          <cell r="Q1373" t="str">
            <v/>
          </cell>
          <cell r="R1373">
            <v>9325375280</v>
          </cell>
          <cell r="S1373" t="str">
            <v>IC</v>
          </cell>
          <cell r="T1373" t="str">
            <v>INM0</v>
          </cell>
          <cell r="U1373" t="str">
            <v>INM0</v>
          </cell>
          <cell r="V1373" t="str">
            <v/>
          </cell>
        </row>
        <row r="1374">
          <cell r="A1374">
            <v>7709314</v>
          </cell>
          <cell r="B1374" t="str">
            <v>GOLDY ENTERPRISES</v>
          </cell>
          <cell r="C1374" t="str">
            <v/>
          </cell>
          <cell r="D1374" t="str">
            <v/>
          </cell>
          <cell r="E1374" t="str">
            <v/>
          </cell>
          <cell r="F1374" t="str">
            <v>MODIPURAM (MEERUT)</v>
          </cell>
          <cell r="G1374" t="str">
            <v/>
          </cell>
          <cell r="H1374">
            <v>250110</v>
          </cell>
          <cell r="I1374" t="str">
            <v>09 Uttar Pradesh</v>
          </cell>
          <cell r="J1374" t="str">
            <v>5-A, PUSHP VIHAR</v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>IC</v>
          </cell>
          <cell r="T1374" t="str">
            <v>INMM</v>
          </cell>
          <cell r="U1374" t="str">
            <v>INMM</v>
          </cell>
          <cell r="V1374" t="str">
            <v/>
          </cell>
        </row>
        <row r="1375">
          <cell r="A1375">
            <v>7709417</v>
          </cell>
          <cell r="B1375" t="str">
            <v>MILESTONE TYRE WORLD</v>
          </cell>
          <cell r="C1375" t="str">
            <v/>
          </cell>
          <cell r="D1375" t="str">
            <v/>
          </cell>
          <cell r="E1375" t="str">
            <v/>
          </cell>
          <cell r="F1375" t="str">
            <v>Ernakulam(District)</v>
          </cell>
          <cell r="G1375" t="str">
            <v/>
          </cell>
          <cell r="H1375">
            <v>683106</v>
          </cell>
          <cell r="I1375" t="str">
            <v>32 Kerala</v>
          </cell>
          <cell r="J1375" t="str">
            <v>Karothukuzhi Buildings, Muttom, Awaye</v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>
            <v>9847423323</v>
          </cell>
          <cell r="S1375" t="str">
            <v>IC</v>
          </cell>
          <cell r="T1375" t="str">
            <v>INKB</v>
          </cell>
          <cell r="U1375" t="str">
            <v>INKB</v>
          </cell>
          <cell r="V1375" t="str">
            <v/>
          </cell>
        </row>
        <row r="1376">
          <cell r="A1376">
            <v>7709991</v>
          </cell>
          <cell r="B1376" t="str">
            <v>RANDHAWA TYRE HOUSE</v>
          </cell>
          <cell r="C1376" t="str">
            <v/>
          </cell>
          <cell r="D1376" t="str">
            <v/>
          </cell>
          <cell r="E1376" t="str">
            <v/>
          </cell>
          <cell r="F1376" t="str">
            <v>TARNTARAN</v>
          </cell>
          <cell r="G1376" t="str">
            <v/>
          </cell>
          <cell r="H1376">
            <v>143401</v>
          </cell>
          <cell r="I1376" t="str">
            <v>03 Punjab</v>
          </cell>
          <cell r="J1376" t="str">
            <v>NEAR BATH CHOWK , BYE-PASS</v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>
            <v>9876057308</v>
          </cell>
          <cell r="S1376" t="str">
            <v>IC</v>
          </cell>
          <cell r="T1376" t="str">
            <v>INP1</v>
          </cell>
          <cell r="U1376" t="str">
            <v>INP1</v>
          </cell>
          <cell r="V1376" t="str">
            <v/>
          </cell>
        </row>
        <row r="1377">
          <cell r="A1377">
            <v>7710011</v>
          </cell>
          <cell r="B1377" t="str">
            <v>MODERN TYRES</v>
          </cell>
          <cell r="C1377" t="str">
            <v/>
          </cell>
          <cell r="D1377" t="str">
            <v/>
          </cell>
          <cell r="E1377" t="str">
            <v/>
          </cell>
          <cell r="F1377" t="str">
            <v>MUZAFFARPUR</v>
          </cell>
          <cell r="G1377" t="str">
            <v/>
          </cell>
          <cell r="H1377">
            <v>842001</v>
          </cell>
          <cell r="I1377" t="str">
            <v>10 Bihar</v>
          </cell>
          <cell r="J1377" t="str">
            <v>TILAK MAIDAN ROAD</v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>
            <v>9334233351</v>
          </cell>
          <cell r="S1377" t="str">
            <v>IC</v>
          </cell>
          <cell r="T1377" t="str">
            <v>INB6</v>
          </cell>
          <cell r="U1377" t="str">
            <v>INB6</v>
          </cell>
          <cell r="V1377" t="str">
            <v/>
          </cell>
        </row>
        <row r="1378">
          <cell r="A1378">
            <v>7710003</v>
          </cell>
          <cell r="B1378" t="str">
            <v>PRINCE TYRE</v>
          </cell>
          <cell r="C1378" t="str">
            <v/>
          </cell>
          <cell r="D1378" t="str">
            <v/>
          </cell>
          <cell r="E1378" t="str">
            <v/>
          </cell>
          <cell r="F1378" t="str">
            <v>HOWRAH</v>
          </cell>
          <cell r="G1378" t="str">
            <v/>
          </cell>
          <cell r="H1378">
            <v>711205</v>
          </cell>
          <cell r="I1378" t="str">
            <v>19 West Bengal</v>
          </cell>
          <cell r="J1378" t="str">
            <v>BHAGAR MATH ABHAYNAGAR GRAM PANCHAYAT SAMABAYPALLY</v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>
            <v>9330598730</v>
          </cell>
          <cell r="S1378" t="str">
            <v>IC</v>
          </cell>
          <cell r="T1378" t="str">
            <v>INWE</v>
          </cell>
          <cell r="U1378" t="str">
            <v>INWE</v>
          </cell>
          <cell r="V1378" t="str">
            <v/>
          </cell>
        </row>
        <row r="1379">
          <cell r="A1379">
            <v>7710004</v>
          </cell>
          <cell r="B1379" t="str">
            <v>VIVEK ENGINEERING WORKS</v>
          </cell>
          <cell r="C1379" t="str">
            <v/>
          </cell>
          <cell r="D1379" t="str">
            <v/>
          </cell>
          <cell r="E1379" t="str">
            <v/>
          </cell>
          <cell r="F1379" t="str">
            <v>Kolhapur</v>
          </cell>
          <cell r="G1379" t="str">
            <v/>
          </cell>
          <cell r="H1379">
            <v>416122</v>
          </cell>
          <cell r="I1379" t="str">
            <v>27 Maharashtra</v>
          </cell>
          <cell r="J1379" t="str">
            <v>Shiroli Factory, Plot No. A-14, MIDC,</v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>
            <v>9823075060</v>
          </cell>
          <cell r="S1379" t="str">
            <v>IC</v>
          </cell>
          <cell r="T1379" t="str">
            <v>INM1</v>
          </cell>
          <cell r="U1379" t="str">
            <v>INM1</v>
          </cell>
          <cell r="V1379" t="str">
            <v>vivekengineeringworks2@gmail.com</v>
          </cell>
        </row>
        <row r="1380">
          <cell r="A1380">
            <v>7710022</v>
          </cell>
          <cell r="B1380" t="str">
            <v>KHANDELWAL TYRES</v>
          </cell>
          <cell r="C1380" t="str">
            <v/>
          </cell>
          <cell r="D1380" t="str">
            <v/>
          </cell>
          <cell r="E1380" t="str">
            <v/>
          </cell>
          <cell r="F1380" t="str">
            <v>CHOMU</v>
          </cell>
          <cell r="G1380" t="str">
            <v/>
          </cell>
          <cell r="H1380">
            <v>303702</v>
          </cell>
          <cell r="I1380" t="str">
            <v>08 Rajasthan</v>
          </cell>
          <cell r="J1380" t="str">
            <v>WARD NO 16,DOLAT SHAH BABA KE PASS,JAIPUR ROAD</v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>
            <v>9829584805</v>
          </cell>
          <cell r="S1380" t="str">
            <v>IC</v>
          </cell>
          <cell r="T1380" t="str">
            <v>INR3</v>
          </cell>
          <cell r="U1380" t="str">
            <v>INR3</v>
          </cell>
          <cell r="V1380" t="str">
            <v/>
          </cell>
        </row>
        <row r="1381">
          <cell r="A1381">
            <v>7709885</v>
          </cell>
          <cell r="B1381" t="str">
            <v>KALYAN TYRE</v>
          </cell>
          <cell r="C1381" t="str">
            <v/>
          </cell>
          <cell r="D1381" t="str">
            <v/>
          </cell>
          <cell r="E1381" t="str">
            <v/>
          </cell>
          <cell r="F1381" t="str">
            <v>DINHATA</v>
          </cell>
          <cell r="G1381" t="str">
            <v/>
          </cell>
          <cell r="H1381">
            <v>736135</v>
          </cell>
          <cell r="I1381" t="str">
            <v>19 West Bengal</v>
          </cell>
          <cell r="J1381" t="str">
            <v>WARD NO:14,GOSANI ROAD</v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9434037283</v>
          </cell>
          <cell r="S1381" t="str">
            <v>IC</v>
          </cell>
          <cell r="T1381" t="str">
            <v>INW1</v>
          </cell>
          <cell r="U1381" t="str">
            <v>INW1</v>
          </cell>
          <cell r="V1381" t="str">
            <v>subratamukherjee1817@gmail.com</v>
          </cell>
        </row>
        <row r="1382">
          <cell r="A1382">
            <v>7709970</v>
          </cell>
          <cell r="B1382" t="str">
            <v>N A Tyres</v>
          </cell>
          <cell r="C1382" t="str">
            <v/>
          </cell>
          <cell r="D1382" t="str">
            <v/>
          </cell>
          <cell r="E1382" t="str">
            <v/>
          </cell>
          <cell r="F1382" t="str">
            <v>Firozabad</v>
          </cell>
          <cell r="G1382" t="str">
            <v/>
          </cell>
          <cell r="H1382">
            <v>283203</v>
          </cell>
          <cell r="I1382" t="str">
            <v>09 Uttar Pradesh</v>
          </cell>
          <cell r="J1382" t="str">
            <v>Seth Vimal Kumar Jain Shopping Complex</v>
          </cell>
          <cell r="K1382" t="str">
            <v/>
          </cell>
          <cell r="L1382" t="str">
            <v/>
          </cell>
          <cell r="M1382" t="str">
            <v/>
          </cell>
          <cell r="N1382" t="str">
            <v>Near Rotary Eye Hospital Bye Pass Road</v>
          </cell>
          <cell r="O1382" t="str">
            <v/>
          </cell>
          <cell r="P1382" t="str">
            <v/>
          </cell>
          <cell r="Q1382" t="str">
            <v/>
          </cell>
          <cell r="R1382">
            <v>9837275761</v>
          </cell>
          <cell r="S1382" t="str">
            <v>IC</v>
          </cell>
          <cell r="T1382" t="str">
            <v>INUA</v>
          </cell>
          <cell r="U1382" t="str">
            <v>INUA</v>
          </cell>
          <cell r="V1382" t="str">
            <v/>
          </cell>
        </row>
        <row r="1383">
          <cell r="A1383">
            <v>7709220</v>
          </cell>
          <cell r="B1383" t="str">
            <v>HINDUSTAN MOTORS</v>
          </cell>
          <cell r="C1383" t="str">
            <v/>
          </cell>
          <cell r="D1383" t="str">
            <v/>
          </cell>
          <cell r="E1383" t="str">
            <v/>
          </cell>
          <cell r="F1383" t="str">
            <v>PURNEA</v>
          </cell>
          <cell r="G1383" t="str">
            <v/>
          </cell>
          <cell r="H1383">
            <v>854305</v>
          </cell>
          <cell r="I1383" t="str">
            <v>10 Bihar</v>
          </cell>
          <cell r="J1383" t="str">
            <v>ZERO MILE, GULABBAGH</v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>
            <v>9572664976</v>
          </cell>
          <cell r="S1383" t="str">
            <v>IC</v>
          </cell>
          <cell r="T1383" t="str">
            <v>INB7</v>
          </cell>
          <cell r="U1383" t="str">
            <v>INB7</v>
          </cell>
          <cell r="V1383" t="str">
            <v>hindustanmotorsglv@gmail.com</v>
          </cell>
        </row>
        <row r="1384">
          <cell r="A1384">
            <v>7709228</v>
          </cell>
          <cell r="B1384" t="str">
            <v>S S CONSTRUCTION</v>
          </cell>
          <cell r="C1384" t="str">
            <v/>
          </cell>
          <cell r="D1384" t="str">
            <v/>
          </cell>
          <cell r="E1384" t="str">
            <v/>
          </cell>
          <cell r="F1384" t="str">
            <v>BHOPAL</v>
          </cell>
          <cell r="G1384" t="str">
            <v/>
          </cell>
          <cell r="H1384">
            <v>462038</v>
          </cell>
          <cell r="I1384" t="str">
            <v>23 Madhya Pradesh</v>
          </cell>
          <cell r="J1384" t="str">
            <v>77,SAWAN NAGAR,HALAPURA,LALGHATI</v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>
            <v>9881992825</v>
          </cell>
          <cell r="S1384" t="str">
            <v>IC</v>
          </cell>
          <cell r="T1384">
            <v>9300</v>
          </cell>
          <cell r="U1384" t="str">
            <v>INME</v>
          </cell>
          <cell r="V1384" t="str">
            <v/>
          </cell>
        </row>
        <row r="1385">
          <cell r="A1385">
            <v>7709250</v>
          </cell>
          <cell r="B1385" t="str">
            <v>OM TYRES</v>
          </cell>
          <cell r="C1385" t="str">
            <v/>
          </cell>
          <cell r="D1385" t="str">
            <v/>
          </cell>
          <cell r="E1385" t="str">
            <v/>
          </cell>
          <cell r="F1385" t="str">
            <v>Jamakhandi</v>
          </cell>
          <cell r="G1385" t="str">
            <v>Bagalkot</v>
          </cell>
          <cell r="H1385">
            <v>587301</v>
          </cell>
          <cell r="I1385" t="str">
            <v>29 Karnataka</v>
          </cell>
          <cell r="J1385" t="str">
            <v>Uma Rameshwar Road, Jhamkhandi</v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>
            <v>9448288218</v>
          </cell>
          <cell r="S1385" t="str">
            <v>IC</v>
          </cell>
          <cell r="T1385" t="str">
            <v>INK9</v>
          </cell>
          <cell r="U1385" t="str">
            <v>INK9</v>
          </cell>
          <cell r="V1385" t="str">
            <v/>
          </cell>
        </row>
        <row r="1386">
          <cell r="A1386">
            <v>7709446</v>
          </cell>
          <cell r="B1386" t="str">
            <v>AMAN TYRE HOUSE</v>
          </cell>
          <cell r="C1386" t="str">
            <v/>
          </cell>
          <cell r="D1386" t="str">
            <v/>
          </cell>
          <cell r="E1386" t="str">
            <v/>
          </cell>
          <cell r="F1386" t="str">
            <v>LUCKNOW</v>
          </cell>
          <cell r="G1386" t="str">
            <v/>
          </cell>
          <cell r="H1386">
            <v>226401</v>
          </cell>
          <cell r="I1386" t="str">
            <v>09 Uttar Pradesh</v>
          </cell>
          <cell r="J1386" t="str">
            <v>NEAR SINGH PARADISE,KATI BAGIYA,BANI,KANPUR ROAD</v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>
            <v>7607567878</v>
          </cell>
          <cell r="S1386" t="str">
            <v>IC</v>
          </cell>
          <cell r="T1386" t="str">
            <v>INUP</v>
          </cell>
          <cell r="U1386" t="str">
            <v>INUP</v>
          </cell>
          <cell r="V1386" t="str">
            <v/>
          </cell>
        </row>
        <row r="1387">
          <cell r="A1387">
            <v>7709447</v>
          </cell>
          <cell r="B1387" t="str">
            <v>SINGAL TRADERS</v>
          </cell>
          <cell r="C1387" t="str">
            <v/>
          </cell>
          <cell r="D1387" t="str">
            <v/>
          </cell>
          <cell r="E1387" t="str">
            <v/>
          </cell>
          <cell r="F1387" t="str">
            <v>BARGARH</v>
          </cell>
          <cell r="G1387" t="str">
            <v/>
          </cell>
          <cell r="H1387">
            <v>768028</v>
          </cell>
          <cell r="I1387" t="str">
            <v>21 Orissa</v>
          </cell>
          <cell r="J1387" t="str">
            <v>N.H.-6 CANAL AVENUE,BARGARH</v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>
            <v>94373448348</v>
          </cell>
          <cell r="S1387" t="str">
            <v>IC</v>
          </cell>
          <cell r="T1387" t="str">
            <v>INO3</v>
          </cell>
          <cell r="U1387" t="str">
            <v>INO3</v>
          </cell>
          <cell r="V1387" t="str">
            <v/>
          </cell>
        </row>
        <row r="1388">
          <cell r="A1388">
            <v>7709453</v>
          </cell>
          <cell r="B1388" t="str">
            <v>TYRE ARCADE</v>
          </cell>
          <cell r="C1388" t="str">
            <v/>
          </cell>
          <cell r="D1388" t="str">
            <v/>
          </cell>
          <cell r="E1388" t="str">
            <v/>
          </cell>
          <cell r="F1388" t="str">
            <v>KOLKATA</v>
          </cell>
          <cell r="G1388" t="str">
            <v/>
          </cell>
          <cell r="H1388">
            <v>700020</v>
          </cell>
          <cell r="I1388" t="str">
            <v>19 West Bengal</v>
          </cell>
          <cell r="J1388" t="str">
            <v>28, SARAT BOSE ROAD</v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9830067897</v>
          </cell>
          <cell r="S1388" t="str">
            <v>IC</v>
          </cell>
          <cell r="T1388" t="str">
            <v>INWF</v>
          </cell>
          <cell r="U1388" t="str">
            <v>INWF</v>
          </cell>
          <cell r="V1388" t="str">
            <v>takolkata@gmail.com</v>
          </cell>
        </row>
        <row r="1389">
          <cell r="A1389">
            <v>7709456</v>
          </cell>
          <cell r="B1389" t="str">
            <v>D.R. KALRA &amp; CO.</v>
          </cell>
          <cell r="C1389" t="str">
            <v/>
          </cell>
          <cell r="D1389" t="str">
            <v/>
          </cell>
          <cell r="E1389" t="str">
            <v/>
          </cell>
          <cell r="F1389" t="str">
            <v>PATHANKOT</v>
          </cell>
          <cell r="G1389" t="str">
            <v/>
          </cell>
          <cell r="H1389">
            <v>145001</v>
          </cell>
          <cell r="I1389" t="str">
            <v>03 Punjab</v>
          </cell>
          <cell r="J1389" t="str">
            <v>68, WAREHOUSE,GURDASPUR ROAD</v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>
            <v>9814006875</v>
          </cell>
          <cell r="S1389" t="str">
            <v>IC</v>
          </cell>
          <cell r="T1389" t="str">
            <v>INP1</v>
          </cell>
          <cell r="U1389" t="str">
            <v>INP1</v>
          </cell>
          <cell r="V1389" t="str">
            <v>drkalra.co@gmail.com</v>
          </cell>
        </row>
        <row r="1390">
          <cell r="A1390">
            <v>7709635</v>
          </cell>
          <cell r="B1390" t="str">
            <v>RAM LAKHAN SAO</v>
          </cell>
          <cell r="C1390" t="str">
            <v/>
          </cell>
          <cell r="D1390" t="str">
            <v/>
          </cell>
          <cell r="E1390" t="str">
            <v/>
          </cell>
          <cell r="F1390" t="str">
            <v>DHANBAD</v>
          </cell>
          <cell r="G1390" t="str">
            <v/>
          </cell>
          <cell r="H1390">
            <v>826001</v>
          </cell>
          <cell r="I1390" t="str">
            <v>20 Jharkhand</v>
          </cell>
          <cell r="J1390" t="str">
            <v>KATARS ROAD,NAYA BAZAR</v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>
            <v>8603206016</v>
          </cell>
          <cell r="S1390" t="str">
            <v>IC</v>
          </cell>
          <cell r="T1390" t="str">
            <v>INJ7</v>
          </cell>
          <cell r="U1390" t="str">
            <v>INJ7</v>
          </cell>
          <cell r="V1390" t="str">
            <v/>
          </cell>
        </row>
        <row r="1391">
          <cell r="A1391">
            <v>7709828</v>
          </cell>
          <cell r="B1391" t="str">
            <v>SHRINATHJI CORPORATION</v>
          </cell>
          <cell r="C1391" t="str">
            <v/>
          </cell>
          <cell r="D1391" t="str">
            <v/>
          </cell>
          <cell r="E1391" t="str">
            <v/>
          </cell>
          <cell r="F1391" t="str">
            <v>GANDHIDHAM</v>
          </cell>
          <cell r="G1391" t="str">
            <v/>
          </cell>
          <cell r="H1391">
            <v>370201</v>
          </cell>
          <cell r="I1391" t="str">
            <v>24 Gujarat</v>
          </cell>
          <cell r="J1391" t="str">
            <v>OFFICE NO-23,PLOT NO-20,</v>
          </cell>
          <cell r="K1391" t="str">
            <v/>
          </cell>
          <cell r="L1391" t="str">
            <v/>
          </cell>
          <cell r="M1391" t="str">
            <v/>
          </cell>
          <cell r="N1391" t="str">
            <v>RISHI CORNER,WARD 12 A</v>
          </cell>
          <cell r="O1391" t="str">
            <v/>
          </cell>
          <cell r="P1391" t="str">
            <v/>
          </cell>
          <cell r="Q1391" t="str">
            <v/>
          </cell>
          <cell r="R1391">
            <v>9825231625</v>
          </cell>
          <cell r="S1391" t="str">
            <v>IC</v>
          </cell>
          <cell r="T1391" t="str">
            <v>ING3</v>
          </cell>
          <cell r="U1391" t="str">
            <v>ING3</v>
          </cell>
          <cell r="V1391" t="str">
            <v/>
          </cell>
        </row>
        <row r="1392">
          <cell r="A1392">
            <v>7709166</v>
          </cell>
          <cell r="B1392" t="str">
            <v>RIZVI TYRES</v>
          </cell>
          <cell r="C1392" t="str">
            <v/>
          </cell>
          <cell r="D1392" t="str">
            <v/>
          </cell>
          <cell r="E1392" t="str">
            <v/>
          </cell>
          <cell r="F1392" t="str">
            <v>KOTA</v>
          </cell>
          <cell r="G1392" t="str">
            <v/>
          </cell>
          <cell r="H1392">
            <v>324005</v>
          </cell>
          <cell r="I1392" t="str">
            <v>08 Rajasthan</v>
          </cell>
          <cell r="J1392" t="str">
            <v>92- NEAR PUNJABI DHABA, TRANSPORT NAGAR KOTA</v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>
            <v>8741994040</v>
          </cell>
          <cell r="S1392" t="str">
            <v>IC</v>
          </cell>
          <cell r="T1392" t="str">
            <v>INR8</v>
          </cell>
          <cell r="U1392" t="str">
            <v>INR8</v>
          </cell>
          <cell r="V1392" t="str">
            <v/>
          </cell>
        </row>
        <row r="1393">
          <cell r="A1393">
            <v>7709167</v>
          </cell>
          <cell r="B1393" t="str">
            <v>SHRI KRISHNA TYRES</v>
          </cell>
          <cell r="C1393" t="str">
            <v/>
          </cell>
          <cell r="D1393" t="str">
            <v/>
          </cell>
          <cell r="E1393" t="str">
            <v/>
          </cell>
          <cell r="F1393" t="str">
            <v>GURGAON</v>
          </cell>
          <cell r="G1393" t="str">
            <v/>
          </cell>
          <cell r="H1393">
            <v>122001</v>
          </cell>
          <cell r="I1393" t="str">
            <v>06 Haryana</v>
          </cell>
          <cell r="J1393" t="str">
            <v>MARUTI TRUCK PARKING, OLD CARTER PURI ROAD.</v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>
            <v>9990400990</v>
          </cell>
          <cell r="S1393" t="str">
            <v>IC</v>
          </cell>
          <cell r="T1393" t="str">
            <v>INH8</v>
          </cell>
          <cell r="U1393" t="str">
            <v>INH8</v>
          </cell>
          <cell r="V1393" t="str">
            <v>sachin7000rao@gmail.com</v>
          </cell>
        </row>
        <row r="1394">
          <cell r="A1394">
            <v>7709360</v>
          </cell>
          <cell r="B1394" t="str">
            <v>VINAYAK MOTORS</v>
          </cell>
          <cell r="C1394" t="str">
            <v/>
          </cell>
          <cell r="D1394" t="str">
            <v/>
          </cell>
          <cell r="E1394" t="str">
            <v/>
          </cell>
          <cell r="F1394" t="str">
            <v>SRIDUNGARGARH</v>
          </cell>
          <cell r="G1394" t="str">
            <v>BIKANER</v>
          </cell>
          <cell r="H1394">
            <v>331803</v>
          </cell>
          <cell r="I1394" t="str">
            <v>08 Rajasthan</v>
          </cell>
          <cell r="J1394" t="str">
            <v>STATION ROAD, SRIDUNGARGARH</v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>
            <v>9414416324</v>
          </cell>
          <cell r="S1394" t="str">
            <v>IC</v>
          </cell>
          <cell r="T1394" t="str">
            <v>INRA</v>
          </cell>
          <cell r="U1394" t="str">
            <v>INRA</v>
          </cell>
          <cell r="V1394" t="str">
            <v/>
          </cell>
        </row>
        <row r="1395">
          <cell r="A1395">
            <v>7709585</v>
          </cell>
          <cell r="B1395" t="str">
            <v>SANJAY GAHUDAS SONTAKKE</v>
          </cell>
          <cell r="C1395" t="str">
            <v/>
          </cell>
          <cell r="D1395" t="str">
            <v/>
          </cell>
          <cell r="E1395" t="str">
            <v/>
          </cell>
          <cell r="F1395" t="str">
            <v>NAGPUR</v>
          </cell>
          <cell r="G1395" t="str">
            <v>CHANDRAPUR</v>
          </cell>
          <cell r="H1395">
            <v>442907</v>
          </cell>
          <cell r="I1395" t="str">
            <v>27 Maharashtra</v>
          </cell>
          <cell r="J1395" t="str">
            <v>NEAR HANUMAN MANDIR,JALKA,WAGHANAKH,WARORA</v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9822909213</v>
          </cell>
          <cell r="S1395" t="str">
            <v>IC</v>
          </cell>
          <cell r="T1395" t="str">
            <v>INMI</v>
          </cell>
          <cell r="U1395" t="str">
            <v>INMI</v>
          </cell>
          <cell r="V1395" t="str">
            <v/>
          </cell>
        </row>
        <row r="1396">
          <cell r="A1396">
            <v>7709781</v>
          </cell>
          <cell r="B1396" t="str">
            <v>NAVNEET TYRES</v>
          </cell>
          <cell r="C1396" t="str">
            <v/>
          </cell>
          <cell r="D1396" t="str">
            <v/>
          </cell>
          <cell r="E1396" t="str">
            <v/>
          </cell>
          <cell r="F1396" t="str">
            <v>GUNA</v>
          </cell>
          <cell r="G1396" t="str">
            <v/>
          </cell>
          <cell r="H1396">
            <v>473001</v>
          </cell>
          <cell r="I1396" t="str">
            <v>23 Madhya Pradesh</v>
          </cell>
          <cell r="J1396" t="str">
            <v>INFRONT OF BALAJI BUS SERVICE,JEEVAN MARKET A.B ROAD</v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>
            <v>9425310079</v>
          </cell>
          <cell r="S1396" t="str">
            <v>IC</v>
          </cell>
          <cell r="T1396" t="str">
            <v>INMA</v>
          </cell>
          <cell r="U1396" t="str">
            <v>INMA</v>
          </cell>
          <cell r="V1396" t="str">
            <v>kirarvitthal@gmail.com</v>
          </cell>
        </row>
        <row r="1397">
          <cell r="A1397">
            <v>7709251</v>
          </cell>
          <cell r="B1397" t="str">
            <v>JOY T S AUTOMOBILES</v>
          </cell>
          <cell r="C1397" t="str">
            <v/>
          </cell>
          <cell r="D1397" t="str">
            <v/>
          </cell>
          <cell r="E1397" t="str">
            <v/>
          </cell>
          <cell r="F1397" t="str">
            <v>PLASSEY</v>
          </cell>
          <cell r="G1397" t="str">
            <v>NADIA</v>
          </cell>
          <cell r="H1397">
            <v>741156</v>
          </cell>
          <cell r="I1397" t="str">
            <v>19 West Bengal</v>
          </cell>
          <cell r="J1397" t="str">
            <v>NH-34,CHARA BAGAN,VILL-MIRA,PS.KALIGANJ</v>
          </cell>
          <cell r="K1397" t="str">
            <v/>
          </cell>
          <cell r="L1397" t="str">
            <v/>
          </cell>
          <cell r="M1397" t="str">
            <v/>
          </cell>
          <cell r="N1397" t="str">
            <v>KRISHNANAGR</v>
          </cell>
          <cell r="O1397" t="str">
            <v/>
          </cell>
          <cell r="P1397" t="str">
            <v/>
          </cell>
          <cell r="Q1397" t="str">
            <v/>
          </cell>
          <cell r="R1397">
            <v>9933063610</v>
          </cell>
          <cell r="S1397" t="str">
            <v>IC</v>
          </cell>
          <cell r="T1397" t="str">
            <v>INWA</v>
          </cell>
          <cell r="U1397" t="str">
            <v>INWA</v>
          </cell>
          <cell r="V1397" t="str">
            <v/>
          </cell>
        </row>
        <row r="1398">
          <cell r="A1398">
            <v>7709868</v>
          </cell>
          <cell r="B1398" t="str">
            <v>CHADHA RETREADS</v>
          </cell>
          <cell r="C1398" t="str">
            <v/>
          </cell>
          <cell r="D1398" t="str">
            <v/>
          </cell>
          <cell r="E1398" t="str">
            <v/>
          </cell>
          <cell r="F1398" t="str">
            <v>DELHI</v>
          </cell>
          <cell r="G1398" t="str">
            <v/>
          </cell>
          <cell r="H1398">
            <v>110042</v>
          </cell>
          <cell r="I1398" t="str">
            <v>07 Delhi</v>
          </cell>
          <cell r="J1398" t="str">
            <v>AW 520 SANJAY GANDHI TRANSPORT NAGAR</v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>
            <v>9891062648</v>
          </cell>
          <cell r="S1398" t="str">
            <v>IC</v>
          </cell>
          <cell r="T1398" t="str">
            <v>IND1</v>
          </cell>
          <cell r="U1398" t="str">
            <v>IND1</v>
          </cell>
          <cell r="V1398" t="str">
            <v/>
          </cell>
        </row>
        <row r="1399">
          <cell r="A1399">
            <v>7709884</v>
          </cell>
          <cell r="B1399" t="str">
            <v>BIJARNIYA TYRES</v>
          </cell>
          <cell r="C1399" t="str">
            <v/>
          </cell>
          <cell r="D1399" t="str">
            <v/>
          </cell>
          <cell r="E1399" t="str">
            <v/>
          </cell>
          <cell r="F1399" t="str">
            <v>SIKAR</v>
          </cell>
          <cell r="G1399" t="str">
            <v/>
          </cell>
          <cell r="H1399">
            <v>332001</v>
          </cell>
          <cell r="I1399" t="str">
            <v>08 Rajasthan</v>
          </cell>
          <cell r="J1399" t="str">
            <v>PIPRALI ROAD,OPP.RELIANCE PETROL PUMP</v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>
            <v>9413512831</v>
          </cell>
          <cell r="S1399" t="str">
            <v>IC</v>
          </cell>
          <cell r="T1399" t="str">
            <v>INR3</v>
          </cell>
          <cell r="U1399" t="str">
            <v>INR3</v>
          </cell>
          <cell r="V1399" t="str">
            <v/>
          </cell>
        </row>
        <row r="1400">
          <cell r="A1400">
            <v>7709899</v>
          </cell>
          <cell r="B1400" t="str">
            <v>The Divisional Controller MSRTC</v>
          </cell>
          <cell r="C1400" t="str">
            <v/>
          </cell>
          <cell r="D1400" t="str">
            <v/>
          </cell>
          <cell r="E1400" t="str">
            <v/>
          </cell>
          <cell r="F1400" t="str">
            <v>Aurangabad</v>
          </cell>
          <cell r="G1400" t="str">
            <v/>
          </cell>
          <cell r="H1400">
            <v>431310</v>
          </cell>
          <cell r="I1400" t="str">
            <v>27 Maharashtra</v>
          </cell>
          <cell r="J1400" t="str">
            <v>Aurangabad Division</v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>0240-2242162</v>
          </cell>
          <cell r="S1400" t="str">
            <v>IC</v>
          </cell>
          <cell r="T1400" t="str">
            <v>INM8</v>
          </cell>
          <cell r="U1400" t="str">
            <v>INM8</v>
          </cell>
          <cell r="V1400" t="str">
            <v/>
          </cell>
        </row>
        <row r="1401">
          <cell r="A1401">
            <v>7709900</v>
          </cell>
          <cell r="B1401" t="str">
            <v>The Divisional Controller MSRTC</v>
          </cell>
          <cell r="C1401" t="str">
            <v/>
          </cell>
          <cell r="D1401" t="str">
            <v/>
          </cell>
          <cell r="E1401" t="str">
            <v/>
          </cell>
          <cell r="F1401" t="str">
            <v>Baramati</v>
          </cell>
          <cell r="G1401" t="str">
            <v/>
          </cell>
          <cell r="H1401">
            <v>413133</v>
          </cell>
          <cell r="I1401" t="str">
            <v>27 Maharashtra</v>
          </cell>
          <cell r="J1401" t="str">
            <v>Baramati Division, MIDC,</v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>02112-244222</v>
          </cell>
          <cell r="S1401" t="str">
            <v>IC</v>
          </cell>
          <cell r="T1401" t="str">
            <v>INM5</v>
          </cell>
          <cell r="U1401" t="str">
            <v>INM5</v>
          </cell>
          <cell r="V1401" t="str">
            <v/>
          </cell>
        </row>
        <row r="1402">
          <cell r="A1402">
            <v>7709903</v>
          </cell>
          <cell r="B1402" t="str">
            <v>The Divisional Controller MSRTC</v>
          </cell>
          <cell r="C1402" t="str">
            <v>Buldhana Division</v>
          </cell>
          <cell r="D1402" t="str">
            <v/>
          </cell>
          <cell r="E1402" t="str">
            <v/>
          </cell>
          <cell r="F1402" t="str">
            <v>Buldhana</v>
          </cell>
          <cell r="G1402" t="str">
            <v/>
          </cell>
          <cell r="H1402">
            <v>443001</v>
          </cell>
          <cell r="I1402" t="str">
            <v>27 Maharashtra</v>
          </cell>
          <cell r="J1402" t="str">
            <v>Malakapur Raod</v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>07262-242658</v>
          </cell>
          <cell r="S1402" t="str">
            <v>IC</v>
          </cell>
          <cell r="T1402" t="str">
            <v>INM0</v>
          </cell>
          <cell r="U1402" t="str">
            <v>INM0</v>
          </cell>
          <cell r="V1402" t="str">
            <v/>
          </cell>
        </row>
        <row r="1403">
          <cell r="A1403">
            <v>7709909</v>
          </cell>
          <cell r="B1403" t="str">
            <v>The Divisional Controller MSRTC</v>
          </cell>
          <cell r="C1403" t="str">
            <v>Latur Division</v>
          </cell>
          <cell r="D1403" t="str">
            <v/>
          </cell>
          <cell r="E1403" t="str">
            <v/>
          </cell>
          <cell r="F1403" t="str">
            <v>Latur</v>
          </cell>
          <cell r="G1403" t="str">
            <v/>
          </cell>
          <cell r="H1403">
            <v>413531</v>
          </cell>
          <cell r="I1403" t="str">
            <v>27 Maharashtra</v>
          </cell>
          <cell r="J1403" t="str">
            <v>Nanded</v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>02382-228203</v>
          </cell>
          <cell r="S1403" t="str">
            <v>IC</v>
          </cell>
          <cell r="T1403" t="str">
            <v>INM0</v>
          </cell>
          <cell r="U1403" t="str">
            <v>INM0</v>
          </cell>
          <cell r="V1403" t="str">
            <v/>
          </cell>
        </row>
        <row r="1404">
          <cell r="A1404">
            <v>7709595</v>
          </cell>
          <cell r="B1404" t="str">
            <v>TKM TYRE AND CARE</v>
          </cell>
          <cell r="C1404" t="str">
            <v/>
          </cell>
          <cell r="D1404" t="str">
            <v/>
          </cell>
          <cell r="E1404" t="str">
            <v/>
          </cell>
          <cell r="F1404" t="str">
            <v>ERODE</v>
          </cell>
          <cell r="G1404" t="str">
            <v/>
          </cell>
          <cell r="H1404">
            <v>638011</v>
          </cell>
          <cell r="I1404" t="str">
            <v>33 Tamil Nadu</v>
          </cell>
          <cell r="J1404" t="str">
            <v>TKM BUILDING. 10 PERUNDURAI ROAD</v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>
            <v>9788525000</v>
          </cell>
          <cell r="S1404" t="str">
            <v>IC</v>
          </cell>
          <cell r="T1404" t="str">
            <v>INT3</v>
          </cell>
          <cell r="U1404" t="str">
            <v>INT3</v>
          </cell>
          <cell r="V1404" t="str">
            <v/>
          </cell>
        </row>
        <row r="1405">
          <cell r="A1405">
            <v>7709706</v>
          </cell>
          <cell r="B1405" t="str">
            <v>NATRAJ TYRES</v>
          </cell>
          <cell r="C1405" t="str">
            <v/>
          </cell>
          <cell r="D1405" t="str">
            <v/>
          </cell>
          <cell r="E1405" t="str">
            <v/>
          </cell>
          <cell r="F1405" t="str">
            <v>Rishikesh</v>
          </cell>
          <cell r="G1405" t="str">
            <v/>
          </cell>
          <cell r="H1405">
            <v>249204</v>
          </cell>
          <cell r="I1405" t="str">
            <v>05 Uttarakhand</v>
          </cell>
          <cell r="J1405" t="str">
            <v>267 Dehradun Road Rishikesh</v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>
            <v>9411385437</v>
          </cell>
          <cell r="S1405" t="str">
            <v>IC</v>
          </cell>
          <cell r="T1405" t="str">
            <v>INU2</v>
          </cell>
          <cell r="U1405" t="str">
            <v>INU2</v>
          </cell>
          <cell r="V1405" t="str">
            <v/>
          </cell>
        </row>
        <row r="1406">
          <cell r="A1406">
            <v>7709787</v>
          </cell>
          <cell r="B1406" t="str">
            <v>SHIVA ENTERPRISES</v>
          </cell>
          <cell r="C1406" t="str">
            <v/>
          </cell>
          <cell r="D1406" t="str">
            <v/>
          </cell>
          <cell r="E1406" t="str">
            <v/>
          </cell>
          <cell r="F1406" t="str">
            <v>SAMBHA</v>
          </cell>
          <cell r="G1406" t="str">
            <v/>
          </cell>
          <cell r="H1406">
            <v>190015</v>
          </cell>
          <cell r="I1406" t="str">
            <v>01 Jammu &amp; Kashmir</v>
          </cell>
          <cell r="J1406" t="str">
            <v>NATIONAL HIGHWAY,BUS STAND, SAMBHA</v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>
            <v>9419152886</v>
          </cell>
          <cell r="S1406" t="str">
            <v>IC</v>
          </cell>
          <cell r="T1406" t="str">
            <v>INJB</v>
          </cell>
          <cell r="U1406" t="str">
            <v>INJB</v>
          </cell>
          <cell r="V1406" t="str">
            <v/>
          </cell>
        </row>
        <row r="1407">
          <cell r="A1407">
            <v>7709788</v>
          </cell>
          <cell r="B1407" t="str">
            <v>Parambil General Trading</v>
          </cell>
          <cell r="C1407" t="str">
            <v/>
          </cell>
          <cell r="D1407" t="str">
            <v/>
          </cell>
          <cell r="E1407" t="str">
            <v/>
          </cell>
          <cell r="F1407" t="str">
            <v>Kollam</v>
          </cell>
          <cell r="G1407" t="str">
            <v/>
          </cell>
          <cell r="H1407">
            <v>691501</v>
          </cell>
          <cell r="I1407" t="str">
            <v>32 Kerala</v>
          </cell>
          <cell r="J1407" t="str">
            <v>Hospital Junction, Kundra</v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>
            <v>9809789645</v>
          </cell>
          <cell r="S1407" t="str">
            <v>IC</v>
          </cell>
          <cell r="T1407" t="str">
            <v>INKB</v>
          </cell>
          <cell r="U1407" t="str">
            <v>INKB</v>
          </cell>
          <cell r="V1407" t="str">
            <v/>
          </cell>
        </row>
        <row r="1408">
          <cell r="A1408">
            <v>7709182</v>
          </cell>
          <cell r="B1408" t="str">
            <v>ASHOKA TYRES</v>
          </cell>
          <cell r="C1408" t="str">
            <v/>
          </cell>
          <cell r="D1408" t="str">
            <v/>
          </cell>
          <cell r="E1408" t="str">
            <v/>
          </cell>
          <cell r="F1408" t="str">
            <v>JAIPUR</v>
          </cell>
          <cell r="G1408" t="str">
            <v/>
          </cell>
          <cell r="H1408">
            <v>302003</v>
          </cell>
          <cell r="I1408" t="str">
            <v>08 Rajasthan</v>
          </cell>
          <cell r="J1408" t="str">
            <v>A-9/41,AUTONAGAR</v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>
            <v>9414074351</v>
          </cell>
          <cell r="S1408" t="str">
            <v>IC</v>
          </cell>
          <cell r="T1408" t="str">
            <v>INR3</v>
          </cell>
          <cell r="U1408" t="str">
            <v>INR3</v>
          </cell>
          <cell r="V1408" t="str">
            <v>abhinavjain18@gmail.com</v>
          </cell>
        </row>
        <row r="1409">
          <cell r="A1409">
            <v>7709183</v>
          </cell>
          <cell r="B1409" t="str">
            <v>SWASTIKA TYRES &amp; BATTERY AGENCIES</v>
          </cell>
          <cell r="C1409" t="str">
            <v/>
          </cell>
          <cell r="D1409" t="str">
            <v/>
          </cell>
          <cell r="E1409" t="str">
            <v/>
          </cell>
          <cell r="F1409" t="str">
            <v>KARAD</v>
          </cell>
          <cell r="G1409" t="str">
            <v>SATARA</v>
          </cell>
          <cell r="H1409">
            <v>415110</v>
          </cell>
          <cell r="I1409" t="str">
            <v>27 Maharashtra</v>
          </cell>
          <cell r="J1409" t="str">
            <v>567, NEAR SOCIETY PETROL PUMP,MALKHPURA</v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>
            <v>9422401625</v>
          </cell>
          <cell r="S1409" t="str">
            <v>IC</v>
          </cell>
          <cell r="T1409" t="str">
            <v>INM1</v>
          </cell>
          <cell r="U1409" t="str">
            <v>INM1</v>
          </cell>
          <cell r="V1409" t="str">
            <v/>
          </cell>
        </row>
        <row r="1410">
          <cell r="A1410">
            <v>7709178</v>
          </cell>
          <cell r="B1410" t="str">
            <v>GOYAL TYRE HOUSE</v>
          </cell>
          <cell r="C1410" t="str">
            <v/>
          </cell>
          <cell r="D1410" t="str">
            <v/>
          </cell>
          <cell r="E1410" t="str">
            <v/>
          </cell>
          <cell r="F1410" t="str">
            <v>HISAR</v>
          </cell>
          <cell r="G1410" t="str">
            <v/>
          </cell>
          <cell r="H1410">
            <v>125001</v>
          </cell>
          <cell r="I1410" t="str">
            <v>06 Haryana</v>
          </cell>
          <cell r="J1410" t="str">
            <v>290-A, AUTO MARKET</v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>
            <v>9812114265</v>
          </cell>
          <cell r="S1410" t="str">
            <v>IC</v>
          </cell>
          <cell r="T1410" t="str">
            <v>INH3</v>
          </cell>
          <cell r="U1410" t="str">
            <v>INH3</v>
          </cell>
          <cell r="V1410" t="str">
            <v>sahilgoyal88@gmail.com</v>
          </cell>
        </row>
        <row r="1411">
          <cell r="A1411">
            <v>7709736</v>
          </cell>
          <cell r="B1411" t="str">
            <v>BHARAT AUTO CENTRE</v>
          </cell>
          <cell r="C1411" t="str">
            <v/>
          </cell>
          <cell r="D1411" t="str">
            <v/>
          </cell>
          <cell r="E1411" t="str">
            <v/>
          </cell>
          <cell r="F1411" t="str">
            <v>LALITPUR</v>
          </cell>
          <cell r="G1411" t="str">
            <v/>
          </cell>
          <cell r="H1411">
            <v>284403</v>
          </cell>
          <cell r="I1411" t="str">
            <v>09 Uttar Pradesh</v>
          </cell>
          <cell r="J1411" t="str">
            <v>39, NADIPURA, LALITPUR</v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>
            <v>9415112002</v>
          </cell>
          <cell r="S1411" t="str">
            <v>IC</v>
          </cell>
          <cell r="T1411" t="str">
            <v>INUV</v>
          </cell>
          <cell r="U1411" t="str">
            <v>INUV</v>
          </cell>
          <cell r="V1411" t="str">
            <v/>
          </cell>
        </row>
        <row r="1412">
          <cell r="A1412">
            <v>7709944</v>
          </cell>
          <cell r="B1412" t="str">
            <v>Maruti Motor</v>
          </cell>
          <cell r="C1412" t="str">
            <v/>
          </cell>
          <cell r="D1412" t="str">
            <v/>
          </cell>
          <cell r="E1412" t="str">
            <v/>
          </cell>
          <cell r="F1412" t="str">
            <v>Chandil</v>
          </cell>
          <cell r="G1412" t="str">
            <v/>
          </cell>
          <cell r="H1412">
            <v>832401</v>
          </cell>
          <cell r="I1412" t="str">
            <v>20 Jharkhand</v>
          </cell>
          <cell r="J1412" t="str">
            <v>Plot no 367/A, Mouza Saherbera, Chandil,</v>
          </cell>
          <cell r="K1412" t="str">
            <v/>
          </cell>
          <cell r="L1412" t="str">
            <v/>
          </cell>
          <cell r="M1412" t="str">
            <v/>
          </cell>
          <cell r="N1412" t="str">
            <v>Saraikela Kharsawan</v>
          </cell>
          <cell r="O1412" t="str">
            <v/>
          </cell>
          <cell r="P1412" t="str">
            <v/>
          </cell>
          <cell r="Q1412" t="str">
            <v/>
          </cell>
          <cell r="R1412">
            <v>9334540003</v>
          </cell>
          <cell r="S1412" t="str">
            <v>IC</v>
          </cell>
          <cell r="T1412" t="str">
            <v>INJ8</v>
          </cell>
          <cell r="U1412" t="str">
            <v>INJ8</v>
          </cell>
          <cell r="V1412" t="str">
            <v/>
          </cell>
        </row>
        <row r="1413">
          <cell r="A1413">
            <v>7709964</v>
          </cell>
          <cell r="B1413" t="str">
            <v>SRI SIDDESWARA ENTERPRISES</v>
          </cell>
          <cell r="C1413" t="str">
            <v/>
          </cell>
          <cell r="D1413" t="str">
            <v/>
          </cell>
          <cell r="E1413" t="str">
            <v/>
          </cell>
          <cell r="F1413" t="str">
            <v>BANGALORE</v>
          </cell>
          <cell r="G1413" t="str">
            <v/>
          </cell>
          <cell r="H1413">
            <v>560091</v>
          </cell>
          <cell r="I1413" t="str">
            <v>29 Karnataka</v>
          </cell>
          <cell r="J1413" t="str">
            <v>NO.86,BYRAVESWARA INDUSTRIAL ESTATE, ANDARAHALLI MAIN ROAD</v>
          </cell>
          <cell r="K1413" t="str">
            <v/>
          </cell>
          <cell r="L1413" t="str">
            <v/>
          </cell>
          <cell r="M1413" t="str">
            <v/>
          </cell>
          <cell r="N1413" t="str">
            <v>HEGGANAHALLI,VISSWANEEDAM POST</v>
          </cell>
          <cell r="O1413" t="str">
            <v/>
          </cell>
          <cell r="P1413" t="str">
            <v/>
          </cell>
          <cell r="Q1413" t="str">
            <v/>
          </cell>
          <cell r="R1413">
            <v>9916828156</v>
          </cell>
          <cell r="S1413" t="str">
            <v>IC</v>
          </cell>
          <cell r="T1413" t="str">
            <v>INK8</v>
          </cell>
          <cell r="U1413" t="str">
            <v>INK8</v>
          </cell>
          <cell r="V1413" t="str">
            <v/>
          </cell>
        </row>
        <row r="1414">
          <cell r="A1414">
            <v>7709074</v>
          </cell>
          <cell r="B1414" t="str">
            <v>MALIK TYRES</v>
          </cell>
          <cell r="C1414" t="str">
            <v/>
          </cell>
          <cell r="D1414" t="str">
            <v/>
          </cell>
          <cell r="E1414" t="str">
            <v/>
          </cell>
          <cell r="F1414" t="str">
            <v>RAYACHOTY</v>
          </cell>
          <cell r="G1414" t="str">
            <v>KADAPA</v>
          </cell>
          <cell r="H1414">
            <v>516269</v>
          </cell>
          <cell r="I1414" t="str">
            <v>37 Andhra Pradesh</v>
          </cell>
          <cell r="J1414" t="str">
            <v>DOOR NO 64/70 A,OPP.SHADI MAHAL,TRUNK ROAD</v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>
            <v>9440479293</v>
          </cell>
          <cell r="S1414" t="str">
            <v>IC</v>
          </cell>
          <cell r="T1414" t="str">
            <v>INA7</v>
          </cell>
          <cell r="U1414" t="str">
            <v>INA7</v>
          </cell>
          <cell r="V1414" t="str">
            <v/>
          </cell>
        </row>
        <row r="1415">
          <cell r="A1415">
            <v>7709248</v>
          </cell>
          <cell r="B1415" t="str">
            <v>SHINDE TYRES</v>
          </cell>
          <cell r="C1415" t="str">
            <v/>
          </cell>
          <cell r="D1415" t="str">
            <v/>
          </cell>
          <cell r="E1415" t="str">
            <v/>
          </cell>
          <cell r="F1415" t="str">
            <v>KOYANAVASAHAT</v>
          </cell>
          <cell r="G1415" t="str">
            <v>SATARA</v>
          </cell>
          <cell r="H1415">
            <v>415110</v>
          </cell>
          <cell r="I1415" t="str">
            <v>27 Maharashtra</v>
          </cell>
          <cell r="J1415" t="str">
            <v>MILKAT NO.74/3, MALKAPUR</v>
          </cell>
          <cell r="K1415" t="str">
            <v/>
          </cell>
          <cell r="L1415" t="str">
            <v/>
          </cell>
          <cell r="M1415" t="str">
            <v/>
          </cell>
          <cell r="N1415" t="str">
            <v>TALUKA KARAD</v>
          </cell>
          <cell r="O1415" t="str">
            <v/>
          </cell>
          <cell r="P1415" t="str">
            <v/>
          </cell>
          <cell r="Q1415" t="str">
            <v/>
          </cell>
          <cell r="R1415">
            <v>9226923738</v>
          </cell>
          <cell r="S1415" t="str">
            <v>IC</v>
          </cell>
          <cell r="T1415" t="str">
            <v>INM1</v>
          </cell>
          <cell r="U1415" t="str">
            <v>INM1</v>
          </cell>
          <cell r="V1415" t="str">
            <v>wwsp.auto8787@gmail.com</v>
          </cell>
        </row>
        <row r="1416">
          <cell r="A1416">
            <v>7709569</v>
          </cell>
          <cell r="B1416" t="str">
            <v>SHS TYRES</v>
          </cell>
          <cell r="C1416" t="str">
            <v/>
          </cell>
          <cell r="D1416" t="str">
            <v/>
          </cell>
          <cell r="E1416" t="str">
            <v/>
          </cell>
          <cell r="F1416" t="str">
            <v>HUBLI</v>
          </cell>
          <cell r="G1416" t="str">
            <v/>
          </cell>
          <cell r="H1416">
            <v>580025</v>
          </cell>
          <cell r="I1416" t="str">
            <v>29 Karnataka</v>
          </cell>
          <cell r="J1416" t="str">
            <v>CTS No.314,TARIHAL ROAD,GAMANAGATTI, TALUQ</v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9945123217</v>
          </cell>
          <cell r="S1416" t="str">
            <v>IC</v>
          </cell>
          <cell r="T1416" t="str">
            <v>INK9</v>
          </cell>
          <cell r="U1416" t="str">
            <v>INK9</v>
          </cell>
          <cell r="V1416" t="str">
            <v/>
          </cell>
        </row>
        <row r="1417">
          <cell r="A1417">
            <v>7709575</v>
          </cell>
          <cell r="B1417" t="str">
            <v>Shri Sadguru Tyres</v>
          </cell>
          <cell r="C1417" t="str">
            <v/>
          </cell>
          <cell r="D1417" t="str">
            <v/>
          </cell>
          <cell r="E1417" t="str">
            <v/>
          </cell>
          <cell r="F1417" t="str">
            <v>Khamgaon</v>
          </cell>
          <cell r="G1417" t="str">
            <v>Buldhana</v>
          </cell>
          <cell r="H1417">
            <v>444303</v>
          </cell>
          <cell r="I1417" t="str">
            <v>27 Maharashtra</v>
          </cell>
          <cell r="J1417" t="str">
            <v>Old Bus Stand, Near Hotel Vishal,</v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>
            <v>9326086493</v>
          </cell>
          <cell r="S1417" t="str">
            <v>IC</v>
          </cell>
          <cell r="T1417" t="str">
            <v>INM0</v>
          </cell>
          <cell r="U1417" t="str">
            <v>INM0</v>
          </cell>
          <cell r="V1417" t="str">
            <v>shreesadgurutyres@gmail.com</v>
          </cell>
        </row>
        <row r="1418">
          <cell r="A1418">
            <v>7709751</v>
          </cell>
          <cell r="B1418" t="str">
            <v>SRI SAI ESWARA TYRES BANAGANPALLI</v>
          </cell>
          <cell r="C1418" t="str">
            <v/>
          </cell>
          <cell r="D1418" t="str">
            <v/>
          </cell>
          <cell r="E1418" t="str">
            <v/>
          </cell>
          <cell r="F1418" t="str">
            <v>KURNOOL</v>
          </cell>
          <cell r="G1418" t="str">
            <v>BANAGANAPALLI</v>
          </cell>
          <cell r="H1418">
            <v>518124</v>
          </cell>
          <cell r="I1418" t="str">
            <v>37 Andhra Pradesh</v>
          </cell>
          <cell r="J1418" t="str">
            <v>1/519,BETHAMCHERLA ROAD,OPP POWER HOUSE</v>
          </cell>
          <cell r="K1418" t="str">
            <v/>
          </cell>
          <cell r="L1418" t="str">
            <v/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>
            <v>9440403052</v>
          </cell>
          <cell r="S1418" t="str">
            <v>IC</v>
          </cell>
          <cell r="T1418" t="str">
            <v>INA7</v>
          </cell>
          <cell r="U1418" t="str">
            <v>INA7</v>
          </cell>
          <cell r="V1418" t="str">
            <v/>
          </cell>
        </row>
        <row r="1419">
          <cell r="A1419">
            <v>7709764</v>
          </cell>
          <cell r="B1419" t="str">
            <v>SACHIN TYRES</v>
          </cell>
          <cell r="C1419" t="str">
            <v/>
          </cell>
          <cell r="D1419" t="str">
            <v/>
          </cell>
          <cell r="E1419" t="str">
            <v/>
          </cell>
          <cell r="F1419" t="str">
            <v>DHULE</v>
          </cell>
          <cell r="G1419" t="str">
            <v/>
          </cell>
          <cell r="H1419">
            <v>424311</v>
          </cell>
          <cell r="I1419" t="str">
            <v>27 Maharashtra</v>
          </cell>
          <cell r="J1419" t="str">
            <v>GAT NO.95/2 BOMBAY-AGRA HIGHWAY</v>
          </cell>
          <cell r="K1419" t="str">
            <v/>
          </cell>
          <cell r="L1419" t="str">
            <v/>
          </cell>
          <cell r="M1419" t="str">
            <v/>
          </cell>
          <cell r="N1419" t="str">
            <v>ARIHANT COMPLEX</v>
          </cell>
          <cell r="O1419" t="str">
            <v/>
          </cell>
          <cell r="P1419" t="str">
            <v/>
          </cell>
          <cell r="Q1419" t="str">
            <v/>
          </cell>
          <cell r="R1419">
            <v>9373981600</v>
          </cell>
          <cell r="S1419" t="str">
            <v>IC</v>
          </cell>
          <cell r="T1419" t="str">
            <v>INMG</v>
          </cell>
          <cell r="U1419" t="str">
            <v>INMG</v>
          </cell>
          <cell r="V1419" t="str">
            <v/>
          </cell>
        </row>
        <row r="1420">
          <cell r="A1420">
            <v>7709796</v>
          </cell>
          <cell r="B1420" t="str">
            <v>BHAGWATI TYRES</v>
          </cell>
          <cell r="C1420" t="str">
            <v/>
          </cell>
          <cell r="D1420" t="str">
            <v/>
          </cell>
          <cell r="E1420" t="str">
            <v/>
          </cell>
          <cell r="F1420" t="str">
            <v>KHARAGPUR</v>
          </cell>
          <cell r="G1420" t="str">
            <v/>
          </cell>
          <cell r="H1420">
            <v>721305</v>
          </cell>
          <cell r="I1420" t="str">
            <v>19 West Bengal</v>
          </cell>
          <cell r="J1420" t="str">
            <v>125 O.T.ROAD,INDA</v>
          </cell>
          <cell r="K1420" t="str">
            <v/>
          </cell>
          <cell r="L1420" t="str">
            <v/>
          </cell>
          <cell r="M1420" t="str">
            <v/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9434043420</v>
          </cell>
          <cell r="S1420" t="str">
            <v>IC</v>
          </cell>
          <cell r="T1420" t="str">
            <v>INWD</v>
          </cell>
          <cell r="U1420" t="str">
            <v>INWD</v>
          </cell>
          <cell r="V1420" t="str">
            <v>bhagwatikgp@gmail.com</v>
          </cell>
        </row>
        <row r="1421">
          <cell r="A1421">
            <v>7709276</v>
          </cell>
          <cell r="B1421" t="str">
            <v>M/s.Vijayant Roadlines</v>
          </cell>
          <cell r="C1421" t="str">
            <v/>
          </cell>
          <cell r="D1421" t="str">
            <v/>
          </cell>
          <cell r="E1421" t="str">
            <v/>
          </cell>
          <cell r="F1421" t="str">
            <v>Baroda</v>
          </cell>
          <cell r="G1421" t="str">
            <v/>
          </cell>
          <cell r="H1421">
            <v>391350</v>
          </cell>
          <cell r="I1421" t="str">
            <v>24 Gujarat</v>
          </cell>
          <cell r="J1421" t="str">
            <v>Plot No 217 GIDC Ranoli</v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>
            <v>9979886190</v>
          </cell>
          <cell r="S1421" t="str">
            <v>IC</v>
          </cell>
          <cell r="T1421" t="str">
            <v>ING7</v>
          </cell>
          <cell r="U1421" t="str">
            <v>ING7</v>
          </cell>
          <cell r="V1421" t="str">
            <v/>
          </cell>
        </row>
        <row r="1422">
          <cell r="A1422">
            <v>7709301</v>
          </cell>
          <cell r="B1422" t="str">
            <v>GURUKIRPA TYRES</v>
          </cell>
          <cell r="C1422" t="str">
            <v/>
          </cell>
          <cell r="D1422" t="str">
            <v/>
          </cell>
          <cell r="E1422" t="str">
            <v/>
          </cell>
          <cell r="F1422" t="str">
            <v>BAZPUR</v>
          </cell>
          <cell r="G1422" t="str">
            <v/>
          </cell>
          <cell r="H1422">
            <v>262401</v>
          </cell>
          <cell r="I1422" t="str">
            <v>05 Uttarakhand</v>
          </cell>
          <cell r="J1422" t="str">
            <v>KESHAV NAGAR LOCALITY,RAMPUR ROAD</v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>
            <v>9639600080</v>
          </cell>
          <cell r="S1422" t="str">
            <v>IC</v>
          </cell>
          <cell r="T1422" t="str">
            <v>INU1</v>
          </cell>
          <cell r="U1422" t="str">
            <v>INU1</v>
          </cell>
          <cell r="V1422" t="str">
            <v>kirpal_kang@yahoo.com</v>
          </cell>
        </row>
        <row r="1423">
          <cell r="A1423">
            <v>7709331</v>
          </cell>
          <cell r="B1423" t="str">
            <v>KARNATAKA TYRE AGENCIES</v>
          </cell>
          <cell r="C1423" t="str">
            <v/>
          </cell>
          <cell r="D1423" t="str">
            <v/>
          </cell>
          <cell r="E1423" t="str">
            <v/>
          </cell>
          <cell r="F1423" t="str">
            <v>SHIMOGA</v>
          </cell>
          <cell r="G1423" t="str">
            <v/>
          </cell>
          <cell r="H1423">
            <v>577201</v>
          </cell>
          <cell r="I1423" t="str">
            <v>29 Karnataka</v>
          </cell>
          <cell r="J1423" t="str">
            <v>B.H.ROAD, OPP. STATE BANK OF MYSORE</v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>
            <v>9448120064</v>
          </cell>
          <cell r="S1423" t="str">
            <v>IC</v>
          </cell>
          <cell r="T1423" t="str">
            <v>INK9</v>
          </cell>
          <cell r="U1423" t="str">
            <v>INK9</v>
          </cell>
          <cell r="V1423" t="str">
            <v>johnyjoseph100@gmail.com</v>
          </cell>
        </row>
        <row r="1424">
          <cell r="A1424">
            <v>7709712</v>
          </cell>
          <cell r="B1424" t="str">
            <v>ASHWIN TYRE SERVICE</v>
          </cell>
          <cell r="C1424" t="str">
            <v/>
          </cell>
          <cell r="D1424" t="str">
            <v/>
          </cell>
          <cell r="E1424" t="str">
            <v/>
          </cell>
          <cell r="F1424" t="str">
            <v>AHMEDABAD</v>
          </cell>
          <cell r="G1424" t="str">
            <v>NAROL</v>
          </cell>
          <cell r="H1424">
            <v>382405</v>
          </cell>
          <cell r="I1424" t="str">
            <v>24 Gujarat</v>
          </cell>
          <cell r="J1424" t="str">
            <v>33/A, TIRUPATI ESTATE</v>
          </cell>
          <cell r="K1424" t="str">
            <v/>
          </cell>
          <cell r="L1424" t="str">
            <v>SUPREEM HOTEL</v>
          </cell>
          <cell r="M1424" t="str">
            <v>NR. GOKULESH PETROL PUMP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>
            <v>9879731198</v>
          </cell>
          <cell r="S1424" t="str">
            <v>IC</v>
          </cell>
          <cell r="T1424" t="str">
            <v>ING2</v>
          </cell>
          <cell r="U1424" t="str">
            <v>ING2</v>
          </cell>
          <cell r="V1424" t="str">
            <v>ashwintyreservice1703@gmail.com</v>
          </cell>
        </row>
        <row r="1425">
          <cell r="A1425">
            <v>7709434</v>
          </cell>
          <cell r="B1425" t="str">
            <v>JAIN TYRES</v>
          </cell>
          <cell r="C1425" t="str">
            <v/>
          </cell>
          <cell r="D1425" t="str">
            <v/>
          </cell>
          <cell r="E1425" t="str">
            <v/>
          </cell>
          <cell r="F1425" t="str">
            <v>MALDA</v>
          </cell>
          <cell r="G1425" t="str">
            <v/>
          </cell>
          <cell r="H1425">
            <v>732101</v>
          </cell>
          <cell r="I1425" t="str">
            <v>19 West Bengal</v>
          </cell>
          <cell r="J1425" t="str">
            <v>RABINDRA AVENUE</v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>
            <v>9851441421</v>
          </cell>
          <cell r="S1425" t="str">
            <v>IC</v>
          </cell>
          <cell r="T1425" t="str">
            <v>INW4</v>
          </cell>
          <cell r="U1425" t="str">
            <v>INW4</v>
          </cell>
          <cell r="V1425" t="str">
            <v/>
          </cell>
        </row>
        <row r="1426">
          <cell r="A1426">
            <v>7709798</v>
          </cell>
          <cell r="B1426" t="str">
            <v>MADUNG ENTERPRISES</v>
          </cell>
          <cell r="C1426" t="str">
            <v/>
          </cell>
          <cell r="D1426" t="str">
            <v/>
          </cell>
          <cell r="E1426" t="str">
            <v/>
          </cell>
          <cell r="F1426" t="str">
            <v>ARUNACHAL PRADESH</v>
          </cell>
          <cell r="G1426" t="str">
            <v>LOWER SUBANSIRI</v>
          </cell>
          <cell r="H1426">
            <v>791120</v>
          </cell>
          <cell r="I1426" t="str">
            <v>18 Assam</v>
          </cell>
          <cell r="J1426" t="str">
            <v>P.O.-ZIRO</v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>
            <v>9085379456</v>
          </cell>
          <cell r="S1426" t="str">
            <v>IC</v>
          </cell>
          <cell r="T1426" t="str">
            <v>INAC</v>
          </cell>
          <cell r="U1426" t="str">
            <v>INAC</v>
          </cell>
          <cell r="V1426" t="str">
            <v/>
          </cell>
        </row>
        <row r="1427">
          <cell r="A1427">
            <v>7709802</v>
          </cell>
          <cell r="B1427" t="str">
            <v>N.T. Rahamathulla  Khan Associates</v>
          </cell>
          <cell r="C1427" t="str">
            <v/>
          </cell>
          <cell r="D1427" t="str">
            <v/>
          </cell>
          <cell r="E1427" t="str">
            <v/>
          </cell>
          <cell r="F1427" t="str">
            <v>Bangalore</v>
          </cell>
          <cell r="G1427" t="str">
            <v/>
          </cell>
          <cell r="H1427">
            <v>560027</v>
          </cell>
          <cell r="I1427" t="str">
            <v>29 Karnataka</v>
          </cell>
          <cell r="J1427" t="str">
            <v>National Travels Garage,Behind Nyaya Degula Family Court,H.S</v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>
            <v>9844011480</v>
          </cell>
          <cell r="S1427" t="str">
            <v>IC</v>
          </cell>
          <cell r="T1427" t="str">
            <v>INK8</v>
          </cell>
          <cell r="U1427" t="str">
            <v>INK8</v>
          </cell>
          <cell r="V1427" t="str">
            <v/>
          </cell>
        </row>
        <row r="1428">
          <cell r="A1428">
            <v>7709811</v>
          </cell>
          <cell r="B1428" t="str">
            <v>SHREE PATIL</v>
          </cell>
          <cell r="C1428" t="str">
            <v>CONSTRUCTION</v>
          </cell>
          <cell r="D1428" t="str">
            <v/>
          </cell>
          <cell r="E1428" t="str">
            <v/>
          </cell>
          <cell r="F1428" t="str">
            <v>NARSI</v>
          </cell>
          <cell r="G1428" t="str">
            <v/>
          </cell>
          <cell r="H1428">
            <v>431709</v>
          </cell>
          <cell r="I1428" t="str">
            <v>27 Maharashtra</v>
          </cell>
          <cell r="J1428" t="str">
            <v>SAI BULIDING  MATERIAL SUPPLIERS,</v>
          </cell>
          <cell r="K1428" t="str">
            <v/>
          </cell>
          <cell r="L1428" t="str">
            <v/>
          </cell>
          <cell r="M1428" t="str">
            <v/>
          </cell>
          <cell r="N1428" t="str">
            <v>OPP. PETROL PUMP</v>
          </cell>
          <cell r="O1428" t="str">
            <v/>
          </cell>
          <cell r="P1428" t="str">
            <v/>
          </cell>
          <cell r="Q1428" t="str">
            <v/>
          </cell>
          <cell r="R1428">
            <v>9921894189</v>
          </cell>
          <cell r="S1428" t="str">
            <v>IC</v>
          </cell>
          <cell r="T1428" t="str">
            <v>INM0</v>
          </cell>
          <cell r="U1428" t="str">
            <v>INM0</v>
          </cell>
          <cell r="V1428" t="str">
            <v/>
          </cell>
        </row>
        <row r="1429">
          <cell r="A1429">
            <v>7709636</v>
          </cell>
          <cell r="B1429" t="str">
            <v>SUPER TYRE</v>
          </cell>
          <cell r="C1429" t="str">
            <v/>
          </cell>
          <cell r="D1429" t="str">
            <v/>
          </cell>
          <cell r="E1429" t="str">
            <v/>
          </cell>
          <cell r="F1429" t="str">
            <v>HALAVAD</v>
          </cell>
          <cell r="G1429" t="str">
            <v/>
          </cell>
          <cell r="H1429">
            <v>363330</v>
          </cell>
          <cell r="I1429" t="str">
            <v>24 Gujarat</v>
          </cell>
          <cell r="J1429" t="str">
            <v>SHOP NO.1, RADHE COMPLEX, SHAKTI CINEMA ROAD,</v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>
            <v>9825381669</v>
          </cell>
          <cell r="S1429" t="str">
            <v>IC</v>
          </cell>
          <cell r="T1429" t="str">
            <v>ING1</v>
          </cell>
          <cell r="U1429" t="str">
            <v>ING1</v>
          </cell>
          <cell r="V1429" t="str">
            <v>navedkoradia@gmail.com</v>
          </cell>
        </row>
        <row r="1430">
          <cell r="A1430">
            <v>7710076</v>
          </cell>
          <cell r="B1430" t="str">
            <v>DIRECTORATE OF TRANSPORT</v>
          </cell>
          <cell r="C1430" t="str">
            <v/>
          </cell>
          <cell r="D1430" t="str">
            <v/>
          </cell>
          <cell r="E1430" t="str">
            <v/>
          </cell>
          <cell r="F1430" t="str">
            <v>PORTBLAIR</v>
          </cell>
          <cell r="G1430" t="str">
            <v/>
          </cell>
          <cell r="H1430">
            <v>744101</v>
          </cell>
          <cell r="I1430" t="str">
            <v>35 Andaman und Nico.</v>
          </cell>
          <cell r="J1430" t="str">
            <v>ANDAMAN &amp; NICOBAR ADMINISTRATION</v>
          </cell>
          <cell r="K1430" t="str">
            <v/>
          </cell>
          <cell r="L1430" t="str">
            <v/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>IC</v>
          </cell>
          <cell r="T1430" t="str">
            <v/>
          </cell>
          <cell r="U1430" t="str">
            <v>INT0</v>
          </cell>
          <cell r="V1430" t="str">
            <v/>
          </cell>
        </row>
        <row r="1431">
          <cell r="A1431">
            <v>7710077</v>
          </cell>
          <cell r="B1431" t="str">
            <v>GUPTA TRUCK &amp; TYRES</v>
          </cell>
          <cell r="C1431" t="str">
            <v/>
          </cell>
          <cell r="D1431" t="str">
            <v/>
          </cell>
          <cell r="E1431" t="str">
            <v/>
          </cell>
          <cell r="F1431" t="str">
            <v>GHAZIABAD</v>
          </cell>
          <cell r="G1431" t="str">
            <v/>
          </cell>
          <cell r="H1431">
            <v>201006</v>
          </cell>
          <cell r="I1431" t="str">
            <v>09 Uttar Pradesh</v>
          </cell>
          <cell r="J1431" t="str">
            <v>6TH MILE STONE,NEW BHAICHARA COMPOUND</v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>
            <v>9311102096</v>
          </cell>
          <cell r="S1431" t="str">
            <v>IC</v>
          </cell>
          <cell r="T1431" t="str">
            <v>INUD</v>
          </cell>
          <cell r="U1431" t="str">
            <v>INUD</v>
          </cell>
          <cell r="V1431" t="str">
            <v/>
          </cell>
        </row>
        <row r="1432">
          <cell r="A1432">
            <v>7710078</v>
          </cell>
          <cell r="B1432" t="str">
            <v>Tyre House</v>
          </cell>
          <cell r="C1432" t="str">
            <v/>
          </cell>
          <cell r="D1432" t="str">
            <v/>
          </cell>
          <cell r="E1432" t="str">
            <v/>
          </cell>
          <cell r="F1432" t="str">
            <v>Kayamkulam</v>
          </cell>
          <cell r="G1432" t="str">
            <v/>
          </cell>
          <cell r="H1432">
            <v>690502</v>
          </cell>
          <cell r="I1432" t="str">
            <v>32 Kerala</v>
          </cell>
          <cell r="J1432" t="str">
            <v>NH Road, Puthiyidom</v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>
            <v>9495539112</v>
          </cell>
          <cell r="S1432" t="str">
            <v>IC</v>
          </cell>
          <cell r="T1432" t="str">
            <v>INKB</v>
          </cell>
          <cell r="U1432" t="str">
            <v>INKB</v>
          </cell>
          <cell r="V1432" t="str">
            <v/>
          </cell>
        </row>
        <row r="1433">
          <cell r="A1433">
            <v>7710079</v>
          </cell>
          <cell r="B1433" t="str">
            <v>DHINGRA TYRES</v>
          </cell>
          <cell r="C1433" t="str">
            <v/>
          </cell>
          <cell r="D1433" t="str">
            <v/>
          </cell>
          <cell r="E1433" t="str">
            <v/>
          </cell>
          <cell r="F1433" t="str">
            <v>Delhi</v>
          </cell>
          <cell r="G1433" t="str">
            <v/>
          </cell>
          <cell r="H1433">
            <v>110043</v>
          </cell>
          <cell r="I1433" t="str">
            <v>07 Delhi</v>
          </cell>
          <cell r="J1433" t="str">
            <v>Shop. No.839,Near Jharoda Bus Stand, Najafgarh</v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>
            <v>9810120173</v>
          </cell>
          <cell r="S1433" t="str">
            <v>IC</v>
          </cell>
          <cell r="T1433" t="str">
            <v>IND2</v>
          </cell>
          <cell r="U1433" t="str">
            <v>IND2</v>
          </cell>
          <cell r="V1433" t="str">
            <v/>
          </cell>
        </row>
        <row r="1434">
          <cell r="A1434">
            <v>7709728</v>
          </cell>
          <cell r="B1434" t="str">
            <v>SAINIK TYRES</v>
          </cell>
          <cell r="C1434" t="str">
            <v/>
          </cell>
          <cell r="D1434" t="str">
            <v/>
          </cell>
          <cell r="E1434" t="str">
            <v/>
          </cell>
          <cell r="F1434" t="str">
            <v>BHIND</v>
          </cell>
          <cell r="G1434" t="str">
            <v/>
          </cell>
          <cell r="H1434">
            <v>477001</v>
          </cell>
          <cell r="I1434" t="str">
            <v>23 Madhya Pradesh</v>
          </cell>
          <cell r="J1434" t="str">
            <v>SHASTRI NAGAR,GWALIOR ROAD,BHIND</v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>
            <v>9926210406</v>
          </cell>
          <cell r="S1434" t="str">
            <v>IC</v>
          </cell>
          <cell r="T1434" t="str">
            <v>INMA</v>
          </cell>
          <cell r="U1434" t="str">
            <v>INMA</v>
          </cell>
          <cell r="V1434" t="str">
            <v>ranjeetsinghkushwah@gmail.com</v>
          </cell>
        </row>
        <row r="1435">
          <cell r="A1435">
            <v>7709862</v>
          </cell>
          <cell r="B1435" t="str">
            <v>Perumbavoor Tyres</v>
          </cell>
          <cell r="C1435" t="str">
            <v/>
          </cell>
          <cell r="D1435" t="str">
            <v/>
          </cell>
          <cell r="E1435" t="str">
            <v/>
          </cell>
          <cell r="F1435" t="str">
            <v>Perumbavoor</v>
          </cell>
          <cell r="G1435" t="str">
            <v/>
          </cell>
          <cell r="H1435">
            <v>683542</v>
          </cell>
          <cell r="I1435" t="str">
            <v>32 Kerala</v>
          </cell>
          <cell r="J1435" t="str">
            <v>PMC XVI/244-A,</v>
          </cell>
          <cell r="K1435" t="str">
            <v/>
          </cell>
          <cell r="L1435" t="str">
            <v/>
          </cell>
          <cell r="M1435" t="str">
            <v/>
          </cell>
          <cell r="N1435" t="str">
            <v>Mukkanamcherry Bye Pass Road,</v>
          </cell>
          <cell r="O1435" t="str">
            <v/>
          </cell>
          <cell r="P1435" t="str">
            <v/>
          </cell>
          <cell r="Q1435" t="str">
            <v/>
          </cell>
          <cell r="R1435">
            <v>9388608098</v>
          </cell>
          <cell r="S1435" t="str">
            <v>IC</v>
          </cell>
          <cell r="T1435" t="str">
            <v>INKB</v>
          </cell>
          <cell r="U1435" t="str">
            <v>INKB</v>
          </cell>
          <cell r="V1435" t="str">
            <v/>
          </cell>
        </row>
        <row r="1436">
          <cell r="A1436">
            <v>7709883</v>
          </cell>
          <cell r="B1436" t="str">
            <v>JAI DURGA TRANSPORT COMPANY</v>
          </cell>
          <cell r="C1436" t="str">
            <v/>
          </cell>
          <cell r="D1436" t="str">
            <v/>
          </cell>
          <cell r="E1436" t="str">
            <v/>
          </cell>
          <cell r="F1436" t="str">
            <v>LALKUNWA</v>
          </cell>
          <cell r="G1436" t="str">
            <v>NAINITAL</v>
          </cell>
          <cell r="H1436">
            <v>262402</v>
          </cell>
          <cell r="I1436" t="str">
            <v>05 Uttarakhand</v>
          </cell>
          <cell r="J1436" t="str">
            <v>JAWAHAR NAGAR</v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>
            <v>9927346500</v>
          </cell>
          <cell r="S1436" t="str">
            <v>IC</v>
          </cell>
          <cell r="T1436" t="str">
            <v>INU1</v>
          </cell>
          <cell r="U1436" t="str">
            <v>INU1</v>
          </cell>
          <cell r="V1436" t="str">
            <v/>
          </cell>
        </row>
        <row r="1437">
          <cell r="A1437">
            <v>7709674</v>
          </cell>
          <cell r="B1437" t="str">
            <v>BALLABHJI TYRES</v>
          </cell>
          <cell r="C1437" t="str">
            <v/>
          </cell>
          <cell r="D1437" t="str">
            <v/>
          </cell>
          <cell r="E1437" t="str">
            <v/>
          </cell>
          <cell r="F1437" t="str">
            <v>AGRA</v>
          </cell>
          <cell r="G1437" t="str">
            <v/>
          </cell>
          <cell r="H1437">
            <v>282005</v>
          </cell>
          <cell r="I1437" t="str">
            <v>09 Uttar Pradesh</v>
          </cell>
          <cell r="J1437" t="str">
            <v>Sec-1/311 Transport Nagar Agra</v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>
            <v>9997194094</v>
          </cell>
          <cell r="S1437" t="str">
            <v>IC</v>
          </cell>
          <cell r="T1437" t="str">
            <v>INUA</v>
          </cell>
          <cell r="U1437" t="str">
            <v>INUA</v>
          </cell>
          <cell r="V1437" t="str">
            <v>tyres.ballabhji@gmail.com</v>
          </cell>
        </row>
        <row r="1438">
          <cell r="A1438">
            <v>7709526</v>
          </cell>
          <cell r="B1438" t="str">
            <v>MANOJ AUTOMOBILES</v>
          </cell>
          <cell r="C1438" t="str">
            <v/>
          </cell>
          <cell r="D1438" t="str">
            <v/>
          </cell>
          <cell r="E1438" t="str">
            <v/>
          </cell>
          <cell r="F1438" t="str">
            <v>BERHAMPUR</v>
          </cell>
          <cell r="G1438" t="str">
            <v/>
          </cell>
          <cell r="H1438">
            <v>760001</v>
          </cell>
          <cell r="I1438" t="str">
            <v>21 Orissa</v>
          </cell>
          <cell r="J1438" t="str">
            <v>ASKA ROAD,NEAR CHATURBHUJ,PETROL PUMP</v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>
            <v>9437067144</v>
          </cell>
          <cell r="S1438" t="str">
            <v>IC</v>
          </cell>
          <cell r="T1438" t="str">
            <v>INO5</v>
          </cell>
          <cell r="U1438" t="str">
            <v>INO5</v>
          </cell>
          <cell r="V1438" t="str">
            <v>manoj_tyre@yahoo.com</v>
          </cell>
        </row>
        <row r="1439">
          <cell r="A1439">
            <v>7710019</v>
          </cell>
          <cell r="B1439" t="str">
            <v>KWALITY TYRES</v>
          </cell>
          <cell r="C1439" t="str">
            <v/>
          </cell>
          <cell r="D1439" t="str">
            <v/>
          </cell>
          <cell r="E1439" t="str">
            <v/>
          </cell>
          <cell r="F1439" t="str">
            <v>SRIGANGANAGAR</v>
          </cell>
          <cell r="G1439" t="str">
            <v/>
          </cell>
          <cell r="H1439">
            <v>335001</v>
          </cell>
          <cell r="I1439" t="str">
            <v>08 Rajasthan</v>
          </cell>
          <cell r="J1439" t="str">
            <v>146, KOTWALI ROAD, GOLE BAZAR</v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>
            <v>9414948404</v>
          </cell>
          <cell r="S1439" t="str">
            <v>IC</v>
          </cell>
          <cell r="T1439" t="str">
            <v>INR5</v>
          </cell>
          <cell r="U1439" t="str">
            <v>INR5</v>
          </cell>
          <cell r="V1439" t="str">
            <v/>
          </cell>
        </row>
        <row r="1440">
          <cell r="A1440">
            <v>7709232</v>
          </cell>
          <cell r="B1440" t="str">
            <v>ALI ROAD LINES</v>
          </cell>
          <cell r="C1440" t="str">
            <v/>
          </cell>
          <cell r="D1440" t="str">
            <v/>
          </cell>
          <cell r="E1440" t="str">
            <v/>
          </cell>
          <cell r="F1440" t="str">
            <v>HALDWANI</v>
          </cell>
          <cell r="G1440" t="str">
            <v/>
          </cell>
          <cell r="H1440">
            <v>263139</v>
          </cell>
          <cell r="I1440" t="str">
            <v>05 Uttarakhand</v>
          </cell>
          <cell r="J1440" t="str">
            <v>T.P. NAGAR, RAMPUR ROAD</v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>
            <v>9458170914</v>
          </cell>
          <cell r="S1440" t="str">
            <v>IC</v>
          </cell>
          <cell r="T1440" t="str">
            <v>INU1</v>
          </cell>
          <cell r="U1440" t="str">
            <v>INU1</v>
          </cell>
          <cell r="V1440" t="str">
            <v/>
          </cell>
        </row>
        <row r="1441">
          <cell r="A1441">
            <v>7709307</v>
          </cell>
          <cell r="B1441" t="str">
            <v>TRIDEV TYRE AGENCY</v>
          </cell>
          <cell r="C1441" t="str">
            <v/>
          </cell>
          <cell r="D1441" t="str">
            <v/>
          </cell>
          <cell r="E1441" t="str">
            <v/>
          </cell>
          <cell r="F1441" t="str">
            <v>KOLKATA</v>
          </cell>
          <cell r="G1441" t="str">
            <v/>
          </cell>
          <cell r="H1441">
            <v>700104</v>
          </cell>
          <cell r="I1441" t="str">
            <v>19 West Bengal</v>
          </cell>
          <cell r="J1441" t="str">
            <v>Pailanhat,Chakraju Molla,DH Road</v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>
            <v>9433014831</v>
          </cell>
          <cell r="S1441" t="str">
            <v>IC</v>
          </cell>
          <cell r="T1441" t="str">
            <v>INWF</v>
          </cell>
          <cell r="U1441" t="str">
            <v>INWF</v>
          </cell>
          <cell r="V1441" t="str">
            <v/>
          </cell>
        </row>
        <row r="1442">
          <cell r="A1442">
            <v>7709510</v>
          </cell>
          <cell r="B1442" t="str">
            <v>M.R.T. CO.</v>
          </cell>
          <cell r="C1442" t="str">
            <v/>
          </cell>
          <cell r="D1442" t="str">
            <v/>
          </cell>
          <cell r="E1442" t="str">
            <v/>
          </cell>
          <cell r="F1442" t="str">
            <v>SHIMOGA</v>
          </cell>
          <cell r="G1442" t="str">
            <v/>
          </cell>
          <cell r="H1442">
            <v>577201</v>
          </cell>
          <cell r="I1442" t="str">
            <v>29 Karnataka</v>
          </cell>
          <cell r="J1442" t="str">
            <v>GARDEN AREA,3RD CROSS</v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>
            <v>9844077764</v>
          </cell>
          <cell r="S1442" t="str">
            <v>IC</v>
          </cell>
          <cell r="T1442" t="str">
            <v>INK9</v>
          </cell>
          <cell r="U1442" t="str">
            <v>INK9</v>
          </cell>
          <cell r="V1442" t="str">
            <v/>
          </cell>
        </row>
        <row r="1443">
          <cell r="A1443">
            <v>7710054</v>
          </cell>
          <cell r="B1443" t="str">
            <v>Khwaja Tyres</v>
          </cell>
          <cell r="C1443" t="str">
            <v/>
          </cell>
          <cell r="D1443" t="str">
            <v/>
          </cell>
          <cell r="E1443" t="str">
            <v/>
          </cell>
          <cell r="F1443" t="str">
            <v>Didauli,Amroha</v>
          </cell>
          <cell r="G1443" t="str">
            <v/>
          </cell>
          <cell r="H1443">
            <v>244222</v>
          </cell>
          <cell r="I1443" t="str">
            <v>09 Uttar Pradesh</v>
          </cell>
          <cell r="J1443" t="str">
            <v>Opp Sushila Devi Kisan Inter College,GT Road</v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9927615780</v>
          </cell>
          <cell r="S1443" t="str">
            <v>IC</v>
          </cell>
          <cell r="T1443" t="str">
            <v>INUS</v>
          </cell>
          <cell r="U1443" t="str">
            <v>INUS</v>
          </cell>
          <cell r="V1443" t="str">
            <v/>
          </cell>
        </row>
        <row r="1444">
          <cell r="A1444">
            <v>7710055</v>
          </cell>
          <cell r="B1444" t="str">
            <v>SAINI TRADERS</v>
          </cell>
          <cell r="C1444" t="str">
            <v/>
          </cell>
          <cell r="D1444" t="str">
            <v/>
          </cell>
          <cell r="E1444" t="str">
            <v/>
          </cell>
          <cell r="F1444" t="str">
            <v>NARAINGARH</v>
          </cell>
          <cell r="G1444" t="str">
            <v>AMBALA</v>
          </cell>
          <cell r="H1444">
            <v>134203</v>
          </cell>
          <cell r="I1444" t="str">
            <v>06 Haryana</v>
          </cell>
          <cell r="J1444" t="str">
            <v>AMBALA-NAHAN ROAD ,NEAR AGGRSEN CHOWK</v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9671249874</v>
          </cell>
          <cell r="S1444" t="str">
            <v>IC</v>
          </cell>
          <cell r="T1444" t="str">
            <v>INH9</v>
          </cell>
          <cell r="U1444" t="str">
            <v>INH9</v>
          </cell>
          <cell r="V1444" t="str">
            <v/>
          </cell>
        </row>
        <row r="1445">
          <cell r="A1445">
            <v>7709591</v>
          </cell>
          <cell r="B1445" t="str">
            <v>VANSH NIMAY INFRAPROJECTS LTD</v>
          </cell>
          <cell r="C1445" t="str">
            <v/>
          </cell>
          <cell r="D1445" t="str">
            <v/>
          </cell>
          <cell r="E1445" t="str">
            <v/>
          </cell>
          <cell r="F1445" t="str">
            <v>Nagpur</v>
          </cell>
          <cell r="G1445" t="str">
            <v/>
          </cell>
          <cell r="H1445">
            <v>440018</v>
          </cell>
          <cell r="I1445" t="str">
            <v>27 Maharashtra</v>
          </cell>
          <cell r="J1445" t="str">
            <v>NMC Workshop, Great Nag Road,</v>
          </cell>
          <cell r="K1445" t="str">
            <v/>
          </cell>
          <cell r="L1445" t="str">
            <v/>
          </cell>
          <cell r="M1445" t="str">
            <v/>
          </cell>
          <cell r="N1445" t="str">
            <v>Opp AK Gandhi Showroom ,</v>
          </cell>
          <cell r="O1445" t="str">
            <v/>
          </cell>
          <cell r="P1445" t="str">
            <v/>
          </cell>
          <cell r="Q1445" t="str">
            <v/>
          </cell>
          <cell r="R1445" t="str">
            <v>0712-6639909</v>
          </cell>
          <cell r="S1445" t="str">
            <v>IC</v>
          </cell>
          <cell r="T1445" t="str">
            <v>INMH</v>
          </cell>
          <cell r="U1445" t="str">
            <v>INMH</v>
          </cell>
          <cell r="V1445" t="str">
            <v/>
          </cell>
        </row>
        <row r="1446">
          <cell r="A1446">
            <v>7709914</v>
          </cell>
          <cell r="B1446" t="str">
            <v>The Divisional Controller MSRTC</v>
          </cell>
          <cell r="C1446" t="str">
            <v>Palghar Division</v>
          </cell>
          <cell r="D1446" t="str">
            <v/>
          </cell>
          <cell r="E1446" t="str">
            <v/>
          </cell>
          <cell r="F1446" t="str">
            <v>Palghar</v>
          </cell>
          <cell r="G1446" t="str">
            <v/>
          </cell>
          <cell r="H1446">
            <v>401404</v>
          </cell>
          <cell r="I1446" t="str">
            <v>27 Maharashtra</v>
          </cell>
          <cell r="J1446" t="str">
            <v>Bholsar Road, Near Dhavle Hospital, Palghar</v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>02525-252278</v>
          </cell>
          <cell r="S1446" t="str">
            <v>IC</v>
          </cell>
          <cell r="T1446" t="str">
            <v>INMK</v>
          </cell>
          <cell r="U1446" t="str">
            <v>INMK</v>
          </cell>
          <cell r="V1446" t="str">
            <v/>
          </cell>
        </row>
        <row r="1447">
          <cell r="A1447">
            <v>7709918</v>
          </cell>
          <cell r="B1447" t="str">
            <v>The Divisional Controller MSRTC</v>
          </cell>
          <cell r="C1447" t="str">
            <v>Sangli Division</v>
          </cell>
          <cell r="D1447" t="str">
            <v/>
          </cell>
          <cell r="E1447" t="str">
            <v/>
          </cell>
          <cell r="F1447" t="str">
            <v>Sangli</v>
          </cell>
          <cell r="G1447" t="str">
            <v/>
          </cell>
          <cell r="H1447">
            <v>416416</v>
          </cell>
          <cell r="I1447" t="str">
            <v>27 Maharashtra</v>
          </cell>
          <cell r="J1447" t="str">
            <v>Shastri Chowk, Kolhapur Road,</v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>0233-2211485</v>
          </cell>
          <cell r="S1447" t="str">
            <v>IC</v>
          </cell>
          <cell r="T1447" t="str">
            <v>INM1</v>
          </cell>
          <cell r="U1447" t="str">
            <v>INM1</v>
          </cell>
          <cell r="V1447" t="str">
            <v/>
          </cell>
        </row>
        <row r="1448">
          <cell r="A1448">
            <v>7710083</v>
          </cell>
          <cell r="B1448" t="str">
            <v>BILAL TYRES</v>
          </cell>
          <cell r="C1448" t="str">
            <v/>
          </cell>
          <cell r="D1448" t="str">
            <v/>
          </cell>
          <cell r="E1448" t="str">
            <v/>
          </cell>
          <cell r="F1448" t="str">
            <v>PENUKONDA</v>
          </cell>
          <cell r="G1448" t="str">
            <v>ANANTHAPUR</v>
          </cell>
          <cell r="H1448">
            <v>515110</v>
          </cell>
          <cell r="I1448" t="str">
            <v>37 Andhra Pradesh</v>
          </cell>
          <cell r="J1448" t="str">
            <v>1/782/3,KOTHAPETA,PENUKONDA</v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>
            <v>8886714886</v>
          </cell>
          <cell r="S1448" t="str">
            <v>IC</v>
          </cell>
          <cell r="T1448" t="str">
            <v>INA7</v>
          </cell>
          <cell r="U1448" t="str">
            <v>INA7</v>
          </cell>
          <cell r="V1448" t="str">
            <v/>
          </cell>
        </row>
        <row r="1449">
          <cell r="A1449">
            <v>7709490</v>
          </cell>
          <cell r="B1449" t="str">
            <v>NAVKAR TYRES</v>
          </cell>
          <cell r="C1449" t="str">
            <v/>
          </cell>
          <cell r="D1449" t="str">
            <v/>
          </cell>
          <cell r="E1449" t="str">
            <v/>
          </cell>
          <cell r="F1449" t="str">
            <v>DHARANGADHRA</v>
          </cell>
          <cell r="G1449" t="str">
            <v/>
          </cell>
          <cell r="H1449">
            <v>363310</v>
          </cell>
          <cell r="I1449" t="str">
            <v>24 Gujarat</v>
          </cell>
          <cell r="J1449" t="str">
            <v>ZAVERI BANGLOW,NERA-ZALAWAD GROUND</v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>
            <v>9825592234</v>
          </cell>
          <cell r="S1449" t="str">
            <v>IC</v>
          </cell>
          <cell r="T1449" t="str">
            <v>ING2</v>
          </cell>
          <cell r="U1449" t="str">
            <v>ING2</v>
          </cell>
          <cell r="V1449" t="str">
            <v/>
          </cell>
        </row>
        <row r="1450">
          <cell r="A1450">
            <v>7709495</v>
          </cell>
          <cell r="B1450" t="str">
            <v>HARSH ENTERPRISES</v>
          </cell>
          <cell r="C1450" t="str">
            <v/>
          </cell>
          <cell r="D1450" t="str">
            <v/>
          </cell>
          <cell r="E1450" t="str">
            <v/>
          </cell>
          <cell r="F1450" t="str">
            <v>MORENA</v>
          </cell>
          <cell r="G1450" t="str">
            <v/>
          </cell>
          <cell r="H1450">
            <v>476001</v>
          </cell>
          <cell r="I1450" t="str">
            <v>23 Madhya Pradesh</v>
          </cell>
          <cell r="J1450" t="str">
            <v>Tapsi Baba ki Bagiya, Infront of New Bus Stand, A.B. Road,</v>
          </cell>
          <cell r="K1450" t="str">
            <v/>
          </cell>
          <cell r="L1450" t="str">
            <v/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>
            <v>9425126255</v>
          </cell>
          <cell r="S1450" t="str">
            <v>IC</v>
          </cell>
          <cell r="T1450" t="str">
            <v>INMA</v>
          </cell>
          <cell r="U1450" t="str">
            <v>INMA</v>
          </cell>
          <cell r="V1450" t="str">
            <v>agarwalmtcmm@gmail.com</v>
          </cell>
        </row>
        <row r="1451">
          <cell r="A1451">
            <v>7709029</v>
          </cell>
          <cell r="B1451" t="str">
            <v>SHUBHAM TYRES</v>
          </cell>
          <cell r="C1451" t="str">
            <v/>
          </cell>
          <cell r="D1451" t="str">
            <v/>
          </cell>
          <cell r="E1451" t="str">
            <v/>
          </cell>
          <cell r="F1451" t="str">
            <v>SADABAD</v>
          </cell>
          <cell r="G1451" t="str">
            <v/>
          </cell>
          <cell r="H1451">
            <v>281306</v>
          </cell>
          <cell r="I1451" t="str">
            <v>09 Uttar Pradesh</v>
          </cell>
          <cell r="J1451" t="str">
            <v>NEAR ROADWAYS BUS STAND MATHURA ROAD SADABAD,HATHRAS</v>
          </cell>
          <cell r="K1451" t="str">
            <v/>
          </cell>
          <cell r="L1451" t="str">
            <v/>
          </cell>
          <cell r="M1451" t="str">
            <v/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>
            <v>9045460500</v>
          </cell>
          <cell r="S1451" t="str">
            <v>IC</v>
          </cell>
          <cell r="T1451" t="str">
            <v>INUA</v>
          </cell>
          <cell r="U1451" t="str">
            <v>INUA</v>
          </cell>
          <cell r="V1451" t="str">
            <v/>
          </cell>
        </row>
        <row r="1452">
          <cell r="A1452">
            <v>7709686</v>
          </cell>
          <cell r="B1452" t="str">
            <v>MAHABIR TYRE CO.</v>
          </cell>
          <cell r="C1452" t="str">
            <v/>
          </cell>
          <cell r="D1452" t="str">
            <v/>
          </cell>
          <cell r="E1452" t="str">
            <v/>
          </cell>
          <cell r="F1452" t="str">
            <v>KARNAL</v>
          </cell>
          <cell r="G1452" t="str">
            <v/>
          </cell>
          <cell r="H1452">
            <v>132116</v>
          </cell>
          <cell r="I1452" t="str">
            <v>06 Haryana</v>
          </cell>
          <cell r="J1452" t="str">
            <v>SONKRA ROAD TARAORI,PETROL PUMP</v>
          </cell>
          <cell r="K1452" t="str">
            <v/>
          </cell>
          <cell r="L1452" t="str">
            <v/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>
            <v>9416134769</v>
          </cell>
          <cell r="S1452" t="str">
            <v>IC</v>
          </cell>
          <cell r="T1452" t="str">
            <v>INH4</v>
          </cell>
          <cell r="U1452" t="str">
            <v>INH4</v>
          </cell>
          <cell r="V1452" t="str">
            <v/>
          </cell>
        </row>
        <row r="1453">
          <cell r="A1453">
            <v>7709797</v>
          </cell>
          <cell r="B1453" t="str">
            <v>SHIV  SHAKTI ENTERPRISES</v>
          </cell>
          <cell r="C1453" t="str">
            <v/>
          </cell>
          <cell r="D1453" t="str">
            <v/>
          </cell>
          <cell r="E1453" t="str">
            <v/>
          </cell>
          <cell r="F1453" t="str">
            <v>KHALARI</v>
          </cell>
          <cell r="G1453" t="str">
            <v>RANCHI</v>
          </cell>
          <cell r="H1453">
            <v>829209</v>
          </cell>
          <cell r="I1453" t="str">
            <v>20 Jharkhand</v>
          </cell>
          <cell r="J1453" t="str">
            <v>PLOT NO-102,AT &amp; PO - RAY, KHALARI</v>
          </cell>
          <cell r="K1453" t="str">
            <v/>
          </cell>
          <cell r="L1453" t="str">
            <v/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>
            <v>9934108603</v>
          </cell>
          <cell r="S1453" t="str">
            <v>IC</v>
          </cell>
          <cell r="T1453" t="str">
            <v>INJ7</v>
          </cell>
          <cell r="U1453" t="str">
            <v>INJ7</v>
          </cell>
          <cell r="V1453" t="str">
            <v/>
          </cell>
        </row>
        <row r="1454">
          <cell r="A1454">
            <v>7709799</v>
          </cell>
          <cell r="B1454" t="str">
            <v>BALAJI TYRES</v>
          </cell>
          <cell r="C1454" t="str">
            <v/>
          </cell>
          <cell r="D1454" t="str">
            <v/>
          </cell>
          <cell r="E1454" t="str">
            <v/>
          </cell>
          <cell r="F1454" t="str">
            <v>NANDURBAR</v>
          </cell>
          <cell r="G1454" t="str">
            <v/>
          </cell>
          <cell r="H1454">
            <v>425409</v>
          </cell>
          <cell r="I1454" t="str">
            <v>27 Maharashtra</v>
          </cell>
          <cell r="J1454" t="str">
            <v>NEW PRAKASH ROAD NEAR 132KV SUB STATION NEAR ASHARAM TYRE RE</v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>
            <v>9423194703</v>
          </cell>
          <cell r="S1454" t="str">
            <v>IC</v>
          </cell>
          <cell r="T1454" t="str">
            <v>INMG</v>
          </cell>
          <cell r="U1454" t="str">
            <v>INMG</v>
          </cell>
          <cell r="V1454" t="str">
            <v/>
          </cell>
        </row>
        <row r="1455">
          <cell r="A1455">
            <v>7709727</v>
          </cell>
          <cell r="B1455" t="str">
            <v>MITTAL TRADERS</v>
          </cell>
          <cell r="C1455" t="str">
            <v/>
          </cell>
          <cell r="D1455" t="str">
            <v/>
          </cell>
          <cell r="E1455" t="str">
            <v/>
          </cell>
          <cell r="F1455" t="str">
            <v>CHARKHI-DADRI</v>
          </cell>
          <cell r="G1455" t="str">
            <v/>
          </cell>
          <cell r="H1455">
            <v>127306</v>
          </cell>
          <cell r="I1455" t="str">
            <v>06 Haryana</v>
          </cell>
          <cell r="J1455" t="str">
            <v>NEW BUS-STAND ROAD,OPP.OLD LIC WALI GALI</v>
          </cell>
          <cell r="K1455" t="str">
            <v/>
          </cell>
          <cell r="L1455" t="str">
            <v/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>
            <v>9315324704</v>
          </cell>
          <cell r="S1455" t="str">
            <v>IC</v>
          </cell>
          <cell r="T1455" t="str">
            <v>INH5</v>
          </cell>
          <cell r="U1455" t="str">
            <v>INH5</v>
          </cell>
          <cell r="V1455" t="str">
            <v>jogindermittal2@gmail.com</v>
          </cell>
        </row>
        <row r="1456">
          <cell r="A1456">
            <v>7709540</v>
          </cell>
          <cell r="B1456" t="str">
            <v>BOMBAY TYRES</v>
          </cell>
          <cell r="C1456" t="str">
            <v/>
          </cell>
          <cell r="D1456" t="str">
            <v/>
          </cell>
          <cell r="E1456" t="str">
            <v/>
          </cell>
          <cell r="F1456" t="str">
            <v>JAMMU AND KASHMIR</v>
          </cell>
          <cell r="G1456" t="str">
            <v/>
          </cell>
          <cell r="H1456">
            <v>180004</v>
          </cell>
          <cell r="I1456" t="str">
            <v>01 Jammu &amp; Kashmir</v>
          </cell>
          <cell r="J1456" t="str">
            <v>737,A,GANDHINAGAR JAMMU</v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>
            <v>9919190737</v>
          </cell>
          <cell r="S1456" t="str">
            <v>IC</v>
          </cell>
          <cell r="T1456" t="str">
            <v>INJB</v>
          </cell>
          <cell r="U1456" t="str">
            <v>INJB</v>
          </cell>
          <cell r="V1456" t="str">
            <v/>
          </cell>
        </row>
        <row r="1457">
          <cell r="A1457">
            <v>7709934</v>
          </cell>
          <cell r="B1457" t="str">
            <v>ANOKHEE TYRE</v>
          </cell>
          <cell r="C1457" t="str">
            <v/>
          </cell>
          <cell r="D1457" t="str">
            <v/>
          </cell>
          <cell r="E1457" t="str">
            <v/>
          </cell>
          <cell r="F1457" t="str">
            <v>SAHARSA</v>
          </cell>
          <cell r="G1457" t="str">
            <v/>
          </cell>
          <cell r="H1457">
            <v>852201</v>
          </cell>
          <cell r="I1457" t="str">
            <v>10 Bihar</v>
          </cell>
          <cell r="J1457" t="str">
            <v>I P RAOD,PURB BAZAR</v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>
            <v>9199152738</v>
          </cell>
          <cell r="S1457" t="str">
            <v>IC</v>
          </cell>
          <cell r="T1457" t="str">
            <v>INB7</v>
          </cell>
          <cell r="U1457" t="str">
            <v>INB7</v>
          </cell>
          <cell r="V1457" t="str">
            <v>anokheetyres@hotmail.com</v>
          </cell>
        </row>
        <row r="1458">
          <cell r="A1458">
            <v>7709146</v>
          </cell>
          <cell r="B1458" t="str">
            <v>CENTRAL INS. OF ROAD TRPT</v>
          </cell>
          <cell r="C1458" t="str">
            <v/>
          </cell>
          <cell r="D1458" t="str">
            <v/>
          </cell>
          <cell r="E1458" t="str">
            <v/>
          </cell>
          <cell r="F1458" t="str">
            <v>PUNE</v>
          </cell>
          <cell r="G1458" t="str">
            <v/>
          </cell>
          <cell r="H1458">
            <v>411026</v>
          </cell>
          <cell r="I1458" t="str">
            <v>27 Maharashtra</v>
          </cell>
          <cell r="J1458" t="str">
            <v>BHOSARI, KASARWADI, PIMPR</v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>IC</v>
          </cell>
          <cell r="T1458">
            <v>9300</v>
          </cell>
          <cell r="U1458" t="str">
            <v>INM5</v>
          </cell>
          <cell r="V1458" t="str">
            <v/>
          </cell>
        </row>
        <row r="1459">
          <cell r="A1459">
            <v>7709152</v>
          </cell>
          <cell r="B1459" t="str">
            <v>LUCKY AUTOMOBILES</v>
          </cell>
          <cell r="C1459" t="str">
            <v/>
          </cell>
          <cell r="D1459" t="str">
            <v/>
          </cell>
          <cell r="E1459" t="str">
            <v/>
          </cell>
          <cell r="F1459" t="str">
            <v>LUCKNOW</v>
          </cell>
          <cell r="G1459" t="str">
            <v>QAISERBAG</v>
          </cell>
          <cell r="H1459">
            <v>226018</v>
          </cell>
          <cell r="I1459" t="str">
            <v>09 Uttar Pradesh</v>
          </cell>
          <cell r="J1459" t="str">
            <v>SHOP NO 19,R.K.TANDON ROAD</v>
          </cell>
          <cell r="K1459" t="str">
            <v/>
          </cell>
          <cell r="L1459" t="str">
            <v/>
          </cell>
          <cell r="M1459" t="str">
            <v/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>
            <v>9598915248</v>
          </cell>
          <cell r="S1459" t="str">
            <v>IC</v>
          </cell>
          <cell r="T1459" t="str">
            <v>INUP</v>
          </cell>
          <cell r="U1459" t="str">
            <v>INUP</v>
          </cell>
          <cell r="V1459" t="str">
            <v>luckyautomobiles@rediffmail.com</v>
          </cell>
        </row>
        <row r="1460">
          <cell r="A1460">
            <v>7709165</v>
          </cell>
          <cell r="B1460" t="str">
            <v>BAZPUR AUTOMOBILES</v>
          </cell>
          <cell r="C1460" t="str">
            <v/>
          </cell>
          <cell r="D1460" t="str">
            <v/>
          </cell>
          <cell r="E1460" t="str">
            <v/>
          </cell>
          <cell r="F1460" t="str">
            <v>BAZPUR</v>
          </cell>
          <cell r="G1460" t="str">
            <v/>
          </cell>
          <cell r="H1460">
            <v>262401</v>
          </cell>
          <cell r="I1460" t="str">
            <v>05 Uttarakhand</v>
          </cell>
          <cell r="J1460" t="str">
            <v>TALLI FARM DORANA,OPP. RADHA SWAMI SATSANG BHAWAN</v>
          </cell>
          <cell r="K1460" t="str">
            <v/>
          </cell>
          <cell r="L1460" t="str">
            <v/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>
            <v>9568500003</v>
          </cell>
          <cell r="S1460" t="str">
            <v>IC</v>
          </cell>
          <cell r="T1460" t="str">
            <v>INU1</v>
          </cell>
          <cell r="U1460" t="str">
            <v>INU1</v>
          </cell>
          <cell r="V1460" t="str">
            <v/>
          </cell>
        </row>
        <row r="1461">
          <cell r="A1461">
            <v>7710056</v>
          </cell>
          <cell r="B1461" t="str">
            <v>CHADHA TYRE SALES</v>
          </cell>
          <cell r="C1461" t="str">
            <v/>
          </cell>
          <cell r="D1461" t="str">
            <v/>
          </cell>
          <cell r="E1461" t="str">
            <v/>
          </cell>
          <cell r="F1461" t="str">
            <v>PATIALA</v>
          </cell>
          <cell r="G1461" t="str">
            <v/>
          </cell>
          <cell r="H1461">
            <v>147001</v>
          </cell>
          <cell r="I1461" t="str">
            <v>03 Punjab</v>
          </cell>
          <cell r="J1461" t="str">
            <v>GOBIND BAGH , RAJPURA ROAD</v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>
            <v>9815400065</v>
          </cell>
          <cell r="S1461" t="str">
            <v>IC</v>
          </cell>
          <cell r="T1461" t="str">
            <v>INP6</v>
          </cell>
          <cell r="U1461" t="str">
            <v>INP6</v>
          </cell>
          <cell r="V1461" t="str">
            <v>chadhatyres078@gmail.com</v>
          </cell>
        </row>
        <row r="1462">
          <cell r="A1462">
            <v>7710059</v>
          </cell>
          <cell r="B1462" t="str">
            <v>M/S Singh Traders</v>
          </cell>
          <cell r="C1462" t="str">
            <v/>
          </cell>
          <cell r="D1462" t="str">
            <v/>
          </cell>
          <cell r="E1462" t="str">
            <v/>
          </cell>
          <cell r="F1462" t="str">
            <v>Moradabad</v>
          </cell>
          <cell r="G1462" t="str">
            <v/>
          </cell>
          <cell r="H1462">
            <v>244001</v>
          </cell>
          <cell r="I1462" t="str">
            <v>09 Uttar Pradesh</v>
          </cell>
          <cell r="J1462" t="str">
            <v>C/O Naresh Singh Rampur Road,,Near KatgharChungi</v>
          </cell>
          <cell r="K1462" t="str">
            <v/>
          </cell>
          <cell r="L1462" t="str">
            <v/>
          </cell>
          <cell r="M1462" t="str">
            <v/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>
            <v>9058285099</v>
          </cell>
          <cell r="S1462" t="str">
            <v>IC</v>
          </cell>
          <cell r="T1462" t="str">
            <v>INUS</v>
          </cell>
          <cell r="U1462" t="str">
            <v>INUS</v>
          </cell>
          <cell r="V1462" t="str">
            <v/>
          </cell>
        </row>
        <row r="1463">
          <cell r="A1463">
            <v>7710042</v>
          </cell>
          <cell r="B1463" t="str">
            <v>BHOLANATH TYRES</v>
          </cell>
          <cell r="C1463" t="str">
            <v/>
          </cell>
          <cell r="D1463" t="str">
            <v/>
          </cell>
          <cell r="E1463" t="str">
            <v/>
          </cell>
          <cell r="F1463" t="str">
            <v>TUNGIDIGHI</v>
          </cell>
          <cell r="G1463" t="str">
            <v/>
          </cell>
          <cell r="H1463">
            <v>733215</v>
          </cell>
          <cell r="I1463" t="str">
            <v>19 West Bengal</v>
          </cell>
          <cell r="J1463" t="str">
            <v>Room/Flat No-TUNGIDIGHI,NH-34,RICE MARKET</v>
          </cell>
          <cell r="K1463" t="str">
            <v/>
          </cell>
          <cell r="L1463" t="str">
            <v/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>
            <v>9733034993</v>
          </cell>
          <cell r="S1463" t="str">
            <v>IC</v>
          </cell>
          <cell r="T1463" t="str">
            <v>INW1</v>
          </cell>
          <cell r="U1463" t="str">
            <v>INW1</v>
          </cell>
          <cell r="V1463" t="str">
            <v>chandansen.049@gmail.com</v>
          </cell>
        </row>
        <row r="1464">
          <cell r="A1464">
            <v>7710043</v>
          </cell>
          <cell r="B1464" t="str">
            <v>NEW NASHIK TYRES</v>
          </cell>
          <cell r="C1464" t="str">
            <v/>
          </cell>
          <cell r="D1464" t="str">
            <v/>
          </cell>
          <cell r="E1464" t="str">
            <v/>
          </cell>
          <cell r="F1464" t="str">
            <v>NASHIK</v>
          </cell>
          <cell r="G1464" t="str">
            <v/>
          </cell>
          <cell r="H1464">
            <v>422003</v>
          </cell>
          <cell r="I1464" t="str">
            <v>27 Maharashtra</v>
          </cell>
          <cell r="J1464" t="str">
            <v>AJANTA COMPLEX 3/3, PANCHVATI,NEW ADGAON</v>
          </cell>
          <cell r="K1464" t="str">
            <v/>
          </cell>
          <cell r="L1464" t="str">
            <v/>
          </cell>
          <cell r="M1464" t="str">
            <v/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>
            <v>9822844334</v>
          </cell>
          <cell r="S1464" t="str">
            <v>IC</v>
          </cell>
          <cell r="T1464" t="str">
            <v>INMG</v>
          </cell>
          <cell r="U1464" t="str">
            <v>INMG</v>
          </cell>
          <cell r="V1464" t="str">
            <v>newnashiktyre@gmail.com</v>
          </cell>
        </row>
        <row r="1465">
          <cell r="A1465">
            <v>7709464</v>
          </cell>
          <cell r="B1465" t="str">
            <v>MURTI TYRES</v>
          </cell>
          <cell r="C1465" t="str">
            <v/>
          </cell>
          <cell r="D1465" t="str">
            <v/>
          </cell>
          <cell r="E1465" t="str">
            <v/>
          </cell>
          <cell r="F1465" t="str">
            <v>CHOUPARAN</v>
          </cell>
          <cell r="G1465" t="str">
            <v/>
          </cell>
          <cell r="H1465">
            <v>825406</v>
          </cell>
          <cell r="I1465" t="str">
            <v>20 Jharkhand</v>
          </cell>
          <cell r="J1465" t="str">
            <v>G.T.ROAD,TAJPUR,CHOUPARAN</v>
          </cell>
          <cell r="K1465" t="str">
            <v/>
          </cell>
          <cell r="L1465" t="str">
            <v/>
          </cell>
          <cell r="M1465" t="str">
            <v/>
          </cell>
          <cell r="N1465" t="str">
            <v>HAZARIBAG</v>
          </cell>
          <cell r="O1465" t="str">
            <v/>
          </cell>
          <cell r="P1465" t="str">
            <v/>
          </cell>
          <cell r="Q1465" t="str">
            <v/>
          </cell>
          <cell r="R1465">
            <v>9430176300</v>
          </cell>
          <cell r="S1465" t="str">
            <v>IC</v>
          </cell>
          <cell r="T1465" t="str">
            <v>INJ7</v>
          </cell>
          <cell r="U1465" t="str">
            <v>INJ7</v>
          </cell>
          <cell r="V1465" t="str">
            <v/>
          </cell>
        </row>
        <row r="1466">
          <cell r="A1466">
            <v>7709498</v>
          </cell>
          <cell r="B1466" t="str">
            <v>MAHAMAYA TYRE CENTER</v>
          </cell>
          <cell r="C1466" t="str">
            <v/>
          </cell>
          <cell r="D1466" t="str">
            <v/>
          </cell>
          <cell r="E1466" t="str">
            <v/>
          </cell>
          <cell r="F1466" t="str">
            <v>shahpura</v>
          </cell>
          <cell r="G1466" t="str">
            <v/>
          </cell>
          <cell r="H1466">
            <v>303103</v>
          </cell>
          <cell r="I1466" t="str">
            <v>08 Rajasthan</v>
          </cell>
          <cell r="J1466" t="str">
            <v>Dani Cajjuwala, Ward no 16,</v>
          </cell>
          <cell r="K1466" t="str">
            <v/>
          </cell>
          <cell r="L1466" t="str">
            <v/>
          </cell>
          <cell r="M1466" t="str">
            <v/>
          </cell>
          <cell r="N1466" t="str">
            <v>Khori Road , Near police station</v>
          </cell>
          <cell r="O1466" t="str">
            <v/>
          </cell>
          <cell r="P1466" t="str">
            <v/>
          </cell>
          <cell r="Q1466" t="str">
            <v/>
          </cell>
          <cell r="R1466">
            <v>8696904423</v>
          </cell>
          <cell r="S1466" t="str">
            <v>IC</v>
          </cell>
          <cell r="T1466" t="str">
            <v>INR4</v>
          </cell>
          <cell r="U1466" t="str">
            <v>INR4</v>
          </cell>
          <cell r="V1466" t="str">
            <v/>
          </cell>
        </row>
        <row r="1467">
          <cell r="A1467">
            <v>7708090</v>
          </cell>
          <cell r="B1467" t="str">
            <v>AUTO TYRE</v>
          </cell>
          <cell r="C1467" t="str">
            <v/>
          </cell>
          <cell r="D1467" t="str">
            <v/>
          </cell>
          <cell r="E1467" t="str">
            <v/>
          </cell>
          <cell r="F1467" t="str">
            <v>MUMBAI</v>
          </cell>
          <cell r="G1467" t="str">
            <v/>
          </cell>
          <cell r="H1467">
            <v>400074</v>
          </cell>
          <cell r="I1467" t="str">
            <v>27 Maharashtra</v>
          </cell>
          <cell r="J1467" t="str">
            <v>305/1, MS BUILDING NO 1</v>
          </cell>
          <cell r="K1467" t="str">
            <v/>
          </cell>
          <cell r="L1467" t="str">
            <v/>
          </cell>
          <cell r="M1467" t="str">
            <v/>
          </cell>
          <cell r="N1467" t="str">
            <v>OPP SANATAN DHARAM HIGH SCHOOL,</v>
          </cell>
          <cell r="O1467" t="str">
            <v/>
          </cell>
          <cell r="P1467" t="str">
            <v/>
          </cell>
          <cell r="Q1467" t="str">
            <v/>
          </cell>
          <cell r="R1467">
            <v>9819193937</v>
          </cell>
          <cell r="S1467" t="str">
            <v>IC</v>
          </cell>
          <cell r="T1467" t="str">
            <v>INM6</v>
          </cell>
          <cell r="U1467" t="str">
            <v>INM6</v>
          </cell>
          <cell r="V1467" t="str">
            <v>Autotyre2017@gmail.com</v>
          </cell>
        </row>
        <row r="1468">
          <cell r="A1468">
            <v>7707927</v>
          </cell>
          <cell r="B1468" t="str">
            <v>Tirumala Milk Products P Ltd</v>
          </cell>
          <cell r="C1468" t="str">
            <v/>
          </cell>
          <cell r="D1468" t="str">
            <v/>
          </cell>
          <cell r="E1468" t="str">
            <v/>
          </cell>
          <cell r="F1468" t="str">
            <v>HYDERABAD</v>
          </cell>
          <cell r="G1468" t="str">
            <v>RANGA REDDY DISTRICT</v>
          </cell>
          <cell r="H1468">
            <v>834001</v>
          </cell>
          <cell r="I1468" t="str">
            <v>37 Andhra Pradesh</v>
          </cell>
          <cell r="J1468" t="str">
            <v>OPP.AIRTEL TOWER,GUNGAL VILLAGE</v>
          </cell>
          <cell r="K1468" t="str">
            <v/>
          </cell>
          <cell r="L1468" t="str">
            <v/>
          </cell>
          <cell r="M1468" t="str">
            <v/>
          </cell>
          <cell r="N1468" t="str">
            <v>NEAR IBRAHIMPATNAM</v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>IC</v>
          </cell>
          <cell r="T1468">
            <v>9300</v>
          </cell>
          <cell r="U1468" t="str">
            <v>INA1</v>
          </cell>
          <cell r="V1468" t="str">
            <v/>
          </cell>
        </row>
        <row r="1469">
          <cell r="A1469">
            <v>7708805</v>
          </cell>
          <cell r="B1469" t="str">
            <v>BAGNAN TYRES</v>
          </cell>
          <cell r="C1469" t="str">
            <v/>
          </cell>
          <cell r="D1469" t="str">
            <v/>
          </cell>
          <cell r="E1469" t="str">
            <v/>
          </cell>
          <cell r="F1469" t="str">
            <v>HOWRAH</v>
          </cell>
          <cell r="G1469" t="str">
            <v>BAGNAN</v>
          </cell>
          <cell r="H1469">
            <v>711303</v>
          </cell>
          <cell r="I1469" t="str">
            <v>19 West Bengal</v>
          </cell>
          <cell r="J1469" t="str">
            <v>BAGNAN STATION ROAD</v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>
            <v>9830450515</v>
          </cell>
          <cell r="S1469" t="str">
            <v>IC</v>
          </cell>
          <cell r="T1469" t="str">
            <v>INWE</v>
          </cell>
          <cell r="U1469" t="str">
            <v>INWE</v>
          </cell>
          <cell r="V1469" t="str">
            <v/>
          </cell>
        </row>
        <row r="1470">
          <cell r="A1470">
            <v>7708873</v>
          </cell>
          <cell r="B1470" t="str">
            <v>Shree Tyres</v>
          </cell>
          <cell r="C1470" t="str">
            <v/>
          </cell>
          <cell r="D1470" t="str">
            <v/>
          </cell>
          <cell r="E1470" t="str">
            <v/>
          </cell>
          <cell r="F1470" t="str">
            <v>PUNE</v>
          </cell>
          <cell r="G1470" t="str">
            <v/>
          </cell>
          <cell r="H1470">
            <v>410505</v>
          </cell>
          <cell r="I1470" t="str">
            <v>27 Maharashtra</v>
          </cell>
          <cell r="J1470" t="str">
            <v>Rajgurunagar, Pune- Nashik Road</v>
          </cell>
          <cell r="K1470" t="str">
            <v/>
          </cell>
          <cell r="L1470" t="str">
            <v/>
          </cell>
          <cell r="M1470" t="str">
            <v/>
          </cell>
          <cell r="N1470" t="str">
            <v>Taluka- Khed,</v>
          </cell>
          <cell r="O1470" t="str">
            <v/>
          </cell>
          <cell r="P1470" t="str">
            <v/>
          </cell>
          <cell r="Q1470" t="str">
            <v/>
          </cell>
          <cell r="R1470">
            <v>9822282710</v>
          </cell>
          <cell r="S1470" t="str">
            <v>IC</v>
          </cell>
          <cell r="T1470" t="str">
            <v>INMJ</v>
          </cell>
          <cell r="U1470" t="str">
            <v>INMJ</v>
          </cell>
          <cell r="V1470" t="str">
            <v/>
          </cell>
        </row>
        <row r="1471">
          <cell r="A1471">
            <v>7708448</v>
          </cell>
          <cell r="B1471" t="str">
            <v>K M TYRES</v>
          </cell>
          <cell r="C1471" t="str">
            <v/>
          </cell>
          <cell r="D1471" t="str">
            <v/>
          </cell>
          <cell r="E1471" t="str">
            <v/>
          </cell>
          <cell r="F1471" t="str">
            <v>JAGDALPUR</v>
          </cell>
          <cell r="G1471" t="str">
            <v/>
          </cell>
          <cell r="H1471">
            <v>494001</v>
          </cell>
          <cell r="I1471" t="str">
            <v>22 Chhattisgarh</v>
          </cell>
          <cell r="J1471" t="str">
            <v>GEEDAM ROAD,JAGDALPUR</v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>
            <v>9752253747</v>
          </cell>
          <cell r="S1471" t="str">
            <v>IC</v>
          </cell>
          <cell r="T1471" t="str">
            <v>INC2</v>
          </cell>
          <cell r="U1471" t="str">
            <v>INC2</v>
          </cell>
          <cell r="V1471" t="str">
            <v/>
          </cell>
        </row>
        <row r="1472">
          <cell r="A1472">
            <v>7708449</v>
          </cell>
          <cell r="B1472" t="str">
            <v>I.R.M.R.A</v>
          </cell>
          <cell r="C1472" t="str">
            <v>Indian Rubber Manufacturers Research</v>
          </cell>
          <cell r="D1472" t="str">
            <v>Association</v>
          </cell>
          <cell r="E1472" t="str">
            <v/>
          </cell>
          <cell r="F1472" t="str">
            <v>Thane</v>
          </cell>
          <cell r="G1472" t="str">
            <v/>
          </cell>
          <cell r="H1472">
            <v>400604</v>
          </cell>
          <cell r="I1472" t="str">
            <v>27 Maharashtra</v>
          </cell>
          <cell r="J1472" t="str">
            <v>Plot No. 245/ 1 B, Wagle Industrial Estate, Road  No. 16 - V</v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>IC</v>
          </cell>
          <cell r="T1472" t="str">
            <v>INMK</v>
          </cell>
          <cell r="U1472" t="str">
            <v>INMK</v>
          </cell>
          <cell r="V1472" t="str">
            <v/>
          </cell>
        </row>
        <row r="1473">
          <cell r="A1473">
            <v>7708450</v>
          </cell>
          <cell r="B1473" t="str">
            <v>PRAKASH TYRE AGENCIES</v>
          </cell>
          <cell r="C1473" t="str">
            <v/>
          </cell>
          <cell r="D1473" t="str">
            <v/>
          </cell>
          <cell r="E1473" t="str">
            <v/>
          </cell>
          <cell r="F1473" t="str">
            <v>HYDERABAD</v>
          </cell>
          <cell r="G1473" t="str">
            <v/>
          </cell>
          <cell r="H1473">
            <v>500012</v>
          </cell>
          <cell r="I1473" t="str">
            <v>36 Telangana</v>
          </cell>
          <cell r="J1473" t="str">
            <v>15-1-551/12,13,14&amp;15,GOEL MARKET</v>
          </cell>
          <cell r="K1473" t="str">
            <v/>
          </cell>
          <cell r="L1473" t="str">
            <v/>
          </cell>
          <cell r="M1473" t="str">
            <v/>
          </cell>
          <cell r="N1473" t="str">
            <v>SIDDIAMBER BAZAR</v>
          </cell>
          <cell r="O1473" t="str">
            <v/>
          </cell>
          <cell r="P1473" t="str">
            <v/>
          </cell>
          <cell r="Q1473" t="str">
            <v/>
          </cell>
          <cell r="R1473">
            <v>9849140024</v>
          </cell>
          <cell r="S1473" t="str">
            <v>IC</v>
          </cell>
          <cell r="T1473" t="str">
            <v>INA1</v>
          </cell>
          <cell r="U1473" t="str">
            <v>INA1</v>
          </cell>
          <cell r="V1473" t="str">
            <v>prakashtyre@gmail.com</v>
          </cell>
        </row>
        <row r="1474">
          <cell r="A1474">
            <v>7708866</v>
          </cell>
          <cell r="B1474" t="str">
            <v>GURSEWAK TYRE SERVICE</v>
          </cell>
          <cell r="C1474" t="str">
            <v/>
          </cell>
          <cell r="D1474" t="str">
            <v/>
          </cell>
          <cell r="E1474" t="str">
            <v/>
          </cell>
          <cell r="F1474" t="str">
            <v>BANGA</v>
          </cell>
          <cell r="G1474" t="str">
            <v>NAWANSHAHR</v>
          </cell>
          <cell r="H1474">
            <v>144505</v>
          </cell>
          <cell r="I1474" t="str">
            <v>03 Punjab</v>
          </cell>
          <cell r="J1474" t="str">
            <v>MAIN ROAD, BANGA</v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>
            <v>9815574485</v>
          </cell>
          <cell r="S1474" t="str">
            <v>IC</v>
          </cell>
          <cell r="T1474" t="str">
            <v>INP2</v>
          </cell>
          <cell r="U1474" t="str">
            <v>INP2</v>
          </cell>
          <cell r="V1474" t="str">
            <v>jagtarbalu29@gmail.com</v>
          </cell>
        </row>
        <row r="1475">
          <cell r="A1475">
            <v>7708875</v>
          </cell>
          <cell r="B1475" t="str">
            <v>SRI BALAJI TYRES</v>
          </cell>
          <cell r="C1475" t="str">
            <v/>
          </cell>
          <cell r="D1475" t="str">
            <v/>
          </cell>
          <cell r="E1475" t="str">
            <v/>
          </cell>
          <cell r="F1475" t="str">
            <v>KAKINADA</v>
          </cell>
          <cell r="G1475" t="str">
            <v/>
          </cell>
          <cell r="H1475">
            <v>533004</v>
          </cell>
          <cell r="I1475" t="str">
            <v>37 Andhra Pradesh</v>
          </cell>
          <cell r="J1475" t="str">
            <v>10-6-10,NAGESWARA RAO STREET.,</v>
          </cell>
          <cell r="K1475" t="str">
            <v/>
          </cell>
          <cell r="L1475" t="str">
            <v/>
          </cell>
          <cell r="M1475" t="str">
            <v/>
          </cell>
          <cell r="N1475" t="str">
            <v>RAMARAO PETA,</v>
          </cell>
          <cell r="O1475" t="str">
            <v/>
          </cell>
          <cell r="P1475" t="str">
            <v/>
          </cell>
          <cell r="Q1475" t="str">
            <v/>
          </cell>
          <cell r="R1475">
            <v>8842359393</v>
          </cell>
          <cell r="S1475" t="str">
            <v>IC</v>
          </cell>
          <cell r="T1475" t="str">
            <v>INA2</v>
          </cell>
          <cell r="U1475" t="str">
            <v>INA2</v>
          </cell>
          <cell r="V1475" t="str">
            <v/>
          </cell>
        </row>
        <row r="1476">
          <cell r="A1476">
            <v>7709040</v>
          </cell>
          <cell r="B1476" t="str">
            <v>DEVASREE TYRES</v>
          </cell>
          <cell r="C1476" t="str">
            <v/>
          </cell>
          <cell r="D1476" t="str">
            <v/>
          </cell>
          <cell r="E1476" t="str">
            <v/>
          </cell>
          <cell r="F1476" t="str">
            <v>KOLLAM</v>
          </cell>
          <cell r="G1476" t="str">
            <v/>
          </cell>
          <cell r="H1476">
            <v>691574</v>
          </cell>
          <cell r="I1476" t="str">
            <v>32 Kerala</v>
          </cell>
          <cell r="J1476" t="str">
            <v>NEAR IOC PUMP,PARIPPALLY</v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>
            <v>9447072227</v>
          </cell>
          <cell r="S1476" t="str">
            <v>IC</v>
          </cell>
          <cell r="T1476" t="str">
            <v>INKB</v>
          </cell>
          <cell r="U1476" t="str">
            <v>INKB</v>
          </cell>
          <cell r="V1476" t="str">
            <v/>
          </cell>
        </row>
        <row r="1477">
          <cell r="A1477">
            <v>7708874</v>
          </cell>
          <cell r="B1477" t="str">
            <v>R. K. TYRE HOUSE</v>
          </cell>
          <cell r="C1477" t="str">
            <v/>
          </cell>
          <cell r="D1477" t="str">
            <v/>
          </cell>
          <cell r="E1477" t="str">
            <v/>
          </cell>
          <cell r="F1477" t="str">
            <v>KARIMGANJ</v>
          </cell>
          <cell r="G1477" t="str">
            <v/>
          </cell>
          <cell r="H1477">
            <v>788803</v>
          </cell>
          <cell r="I1477" t="str">
            <v>18 Assam</v>
          </cell>
          <cell r="J1477" t="str">
            <v>VILL. KHADIMAN, P.O. BADARPURGHAT</v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>
            <v>9435079728</v>
          </cell>
          <cell r="S1477" t="str">
            <v>IC</v>
          </cell>
          <cell r="T1477" t="str">
            <v>INAC</v>
          </cell>
          <cell r="U1477" t="str">
            <v>INAC</v>
          </cell>
          <cell r="V1477" t="str">
            <v/>
          </cell>
        </row>
        <row r="1478">
          <cell r="A1478">
            <v>7707951</v>
          </cell>
          <cell r="B1478" t="str">
            <v>SRI RAM TYRE HOUSE</v>
          </cell>
          <cell r="C1478" t="str">
            <v/>
          </cell>
          <cell r="D1478" t="str">
            <v/>
          </cell>
          <cell r="E1478" t="str">
            <v/>
          </cell>
          <cell r="F1478" t="str">
            <v>PATNA</v>
          </cell>
          <cell r="G1478" t="str">
            <v/>
          </cell>
          <cell r="H1478">
            <v>803212</v>
          </cell>
          <cell r="I1478" t="str">
            <v>10 Bihar</v>
          </cell>
          <cell r="J1478" t="str">
            <v>NEW BYEPASS,RAGHOPUR</v>
          </cell>
          <cell r="K1478" t="str">
            <v/>
          </cell>
          <cell r="L1478" t="str">
            <v/>
          </cell>
          <cell r="M1478" t="str">
            <v/>
          </cell>
          <cell r="N1478" t="str">
            <v>BAKHTIYARPUR</v>
          </cell>
          <cell r="O1478" t="str">
            <v/>
          </cell>
          <cell r="P1478" t="str">
            <v/>
          </cell>
          <cell r="Q1478" t="str">
            <v/>
          </cell>
          <cell r="R1478">
            <v>3525454</v>
          </cell>
          <cell r="S1478" t="str">
            <v>IC</v>
          </cell>
          <cell r="T1478" t="str">
            <v>INB2</v>
          </cell>
          <cell r="U1478" t="str">
            <v>INB2</v>
          </cell>
          <cell r="V1478" t="str">
            <v/>
          </cell>
        </row>
        <row r="1479">
          <cell r="A1479">
            <v>7709574</v>
          </cell>
          <cell r="B1479" t="str">
            <v>SHAH JI TYERS</v>
          </cell>
          <cell r="C1479" t="str">
            <v/>
          </cell>
          <cell r="D1479" t="str">
            <v/>
          </cell>
          <cell r="E1479" t="str">
            <v/>
          </cell>
          <cell r="F1479" t="str">
            <v>NAGPUR</v>
          </cell>
          <cell r="G1479" t="str">
            <v/>
          </cell>
          <cell r="H1479">
            <v>440002</v>
          </cell>
          <cell r="I1479" t="str">
            <v>27 Maharashtra</v>
          </cell>
          <cell r="J1479" t="str">
            <v>SHOP NO. 12, KRISHNA TRANSPORT COMPLEX,BHANDARA ROAD, KAPSI</v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>
            <v>8600000411</v>
          </cell>
          <cell r="S1479" t="str">
            <v>IC</v>
          </cell>
          <cell r="T1479" t="str">
            <v>INMI</v>
          </cell>
          <cell r="U1479" t="str">
            <v>INMI</v>
          </cell>
          <cell r="V1479" t="str">
            <v>chandok.s.harjeet@gmail.com</v>
          </cell>
        </row>
        <row r="1480">
          <cell r="A1480">
            <v>7709312</v>
          </cell>
          <cell r="B1480" t="str">
            <v>HANI TYRES &amp; LUBRICANTS</v>
          </cell>
          <cell r="C1480" t="str">
            <v/>
          </cell>
          <cell r="D1480" t="str">
            <v/>
          </cell>
          <cell r="E1480" t="str">
            <v/>
          </cell>
          <cell r="F1480" t="str">
            <v>KOLAR</v>
          </cell>
          <cell r="G1480" t="str">
            <v>BANGALORE</v>
          </cell>
          <cell r="H1480">
            <v>563101</v>
          </cell>
          <cell r="I1480" t="str">
            <v>29 Karnataka</v>
          </cell>
          <cell r="J1480" t="str">
            <v>NEAR KABA PLAZA, M.B.ROAD</v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>
            <v>9448563675</v>
          </cell>
          <cell r="S1480" t="str">
            <v>IC</v>
          </cell>
          <cell r="T1480" t="str">
            <v>INK8</v>
          </cell>
          <cell r="U1480" t="str">
            <v>INK8</v>
          </cell>
          <cell r="V1480" t="str">
            <v/>
          </cell>
        </row>
        <row r="1481">
          <cell r="A1481">
            <v>7709180</v>
          </cell>
          <cell r="B1481" t="str">
            <v>ASA AGENCY</v>
          </cell>
          <cell r="C1481" t="str">
            <v/>
          </cell>
          <cell r="D1481" t="str">
            <v/>
          </cell>
          <cell r="E1481" t="str">
            <v/>
          </cell>
          <cell r="F1481" t="str">
            <v>RAJKOT</v>
          </cell>
          <cell r="G1481" t="str">
            <v/>
          </cell>
          <cell r="H1481">
            <v>360003</v>
          </cell>
          <cell r="I1481" t="str">
            <v>24 Gujarat</v>
          </cell>
          <cell r="J1481" t="str">
            <v>8-B,NATIONAL HIGHWAY,</v>
          </cell>
          <cell r="K1481" t="str">
            <v/>
          </cell>
          <cell r="L1481" t="str">
            <v/>
          </cell>
          <cell r="M1481" t="str">
            <v/>
          </cell>
          <cell r="N1481" t="str">
            <v>Opp TATA SHOWROOM,ANANDPAR [Navagam]</v>
          </cell>
          <cell r="O1481" t="str">
            <v/>
          </cell>
          <cell r="P1481" t="str">
            <v/>
          </cell>
          <cell r="Q1481" t="str">
            <v/>
          </cell>
          <cell r="R1481">
            <v>9428201880</v>
          </cell>
          <cell r="S1481" t="str">
            <v>IC</v>
          </cell>
          <cell r="T1481" t="str">
            <v>ING1</v>
          </cell>
          <cell r="U1481" t="str">
            <v>ING1</v>
          </cell>
          <cell r="V1481" t="str">
            <v/>
          </cell>
        </row>
        <row r="1482">
          <cell r="A1482">
            <v>7709157</v>
          </cell>
          <cell r="B1482" t="str">
            <v>VIVEK DIGRASKAR</v>
          </cell>
          <cell r="C1482" t="str">
            <v/>
          </cell>
          <cell r="D1482" t="str">
            <v/>
          </cell>
          <cell r="E1482" t="str">
            <v/>
          </cell>
          <cell r="F1482" t="str">
            <v>BILASPUR</v>
          </cell>
          <cell r="G1482" t="str">
            <v/>
          </cell>
          <cell r="H1482">
            <v>495001</v>
          </cell>
          <cell r="I1482" t="str">
            <v>22 Chhattisgarh</v>
          </cell>
          <cell r="J1482" t="str">
            <v>NEAR KALI DHABA,MAIN ROAD,CHAKARBHATA</v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>
            <v>9977939393</v>
          </cell>
          <cell r="S1482" t="str">
            <v>IC</v>
          </cell>
          <cell r="T1482" t="str">
            <v>INC2</v>
          </cell>
          <cell r="U1482" t="str">
            <v>INC2</v>
          </cell>
          <cell r="V1482" t="str">
            <v/>
          </cell>
        </row>
        <row r="1483">
          <cell r="A1483">
            <v>7709253</v>
          </cell>
          <cell r="B1483" t="str">
            <v>VISHINDASANI TYRES</v>
          </cell>
          <cell r="C1483" t="str">
            <v/>
          </cell>
          <cell r="D1483" t="str">
            <v/>
          </cell>
          <cell r="E1483" t="str">
            <v/>
          </cell>
          <cell r="F1483" t="str">
            <v>SHADOL</v>
          </cell>
          <cell r="G1483" t="str">
            <v/>
          </cell>
          <cell r="H1483">
            <v>484001</v>
          </cell>
          <cell r="I1483" t="str">
            <v>23 Madhya Pradesh</v>
          </cell>
          <cell r="J1483" t="str">
            <v>OLD BUS STAND</v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>
            <v>9425021026</v>
          </cell>
          <cell r="S1483" t="str">
            <v>IC</v>
          </cell>
          <cell r="T1483" t="str">
            <v>INMC</v>
          </cell>
          <cell r="U1483" t="str">
            <v>INMC</v>
          </cell>
          <cell r="V1483" t="str">
            <v>zsv.yash@yahoo.com</v>
          </cell>
        </row>
        <row r="1484">
          <cell r="A1484">
            <v>7709319</v>
          </cell>
          <cell r="B1484" t="str">
            <v>M/S. BHAGWATI TYRES</v>
          </cell>
          <cell r="C1484" t="str">
            <v/>
          </cell>
          <cell r="D1484" t="str">
            <v/>
          </cell>
          <cell r="E1484" t="str">
            <v/>
          </cell>
          <cell r="F1484" t="str">
            <v>KAPARDAJI</v>
          </cell>
          <cell r="G1484" t="str">
            <v>JODHPUR</v>
          </cell>
          <cell r="H1484">
            <v>342602</v>
          </cell>
          <cell r="I1484" t="str">
            <v>08 Rajasthan</v>
          </cell>
          <cell r="J1484" t="str">
            <v>MAIN BUS STAND, T.BILARA</v>
          </cell>
          <cell r="K1484" t="str">
            <v/>
          </cell>
          <cell r="L1484" t="str">
            <v/>
          </cell>
          <cell r="M1484" t="str">
            <v/>
          </cell>
          <cell r="N1484" t="str">
            <v>VIA BHAVII (PIPAR CITY )</v>
          </cell>
          <cell r="O1484" t="str">
            <v/>
          </cell>
          <cell r="P1484" t="str">
            <v/>
          </cell>
          <cell r="Q1484" t="str">
            <v/>
          </cell>
          <cell r="R1484">
            <v>9001598998</v>
          </cell>
          <cell r="S1484" t="str">
            <v>IC</v>
          </cell>
          <cell r="T1484" t="str">
            <v>INR9</v>
          </cell>
          <cell r="U1484" t="str">
            <v>INR9</v>
          </cell>
          <cell r="V1484" t="str">
            <v/>
          </cell>
        </row>
        <row r="1485">
          <cell r="A1485">
            <v>7709438</v>
          </cell>
          <cell r="B1485" t="str">
            <v>Mahaveer Traders</v>
          </cell>
          <cell r="C1485" t="str">
            <v/>
          </cell>
          <cell r="D1485" t="str">
            <v/>
          </cell>
          <cell r="E1485" t="str">
            <v/>
          </cell>
          <cell r="F1485" t="str">
            <v>Kanpur</v>
          </cell>
          <cell r="G1485" t="str">
            <v/>
          </cell>
          <cell r="H1485">
            <v>208027</v>
          </cell>
          <cell r="I1485" t="str">
            <v>09 Uttar Pradesh</v>
          </cell>
          <cell r="J1485" t="str">
            <v>759, W2  Block, Juhi Kalan, Kanpur</v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>
            <v>9415728178</v>
          </cell>
          <cell r="S1485" t="str">
            <v>IC</v>
          </cell>
          <cell r="T1485" t="str">
            <v>INUV</v>
          </cell>
          <cell r="U1485" t="str">
            <v>INUV</v>
          </cell>
          <cell r="V1485" t="str">
            <v/>
          </cell>
        </row>
        <row r="1486">
          <cell r="A1486">
            <v>7709700</v>
          </cell>
          <cell r="B1486" t="str">
            <v>HEM KUND TYRES</v>
          </cell>
          <cell r="C1486" t="str">
            <v/>
          </cell>
          <cell r="D1486" t="str">
            <v/>
          </cell>
          <cell r="E1486" t="str">
            <v/>
          </cell>
          <cell r="F1486" t="str">
            <v>LUCKNOW</v>
          </cell>
          <cell r="G1486" t="str">
            <v/>
          </cell>
          <cell r="H1486">
            <v>226012</v>
          </cell>
          <cell r="I1486" t="str">
            <v>09 Uttar Pradesh</v>
          </cell>
          <cell r="J1486" t="str">
            <v>E2/10 TRANSPORT NAGAR,KANPUR ROAD</v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>
            <v>9415102081</v>
          </cell>
          <cell r="S1486" t="str">
            <v>IC</v>
          </cell>
          <cell r="T1486" t="str">
            <v>INUP</v>
          </cell>
          <cell r="U1486" t="str">
            <v>INUP</v>
          </cell>
          <cell r="V1486" t="str">
            <v/>
          </cell>
        </row>
        <row r="1487">
          <cell r="A1487">
            <v>7709451</v>
          </cell>
          <cell r="B1487" t="str">
            <v>CHAUHAN TYRE HOUSE</v>
          </cell>
          <cell r="C1487" t="str">
            <v/>
          </cell>
          <cell r="D1487" t="str">
            <v/>
          </cell>
          <cell r="E1487" t="str">
            <v/>
          </cell>
          <cell r="F1487" t="str">
            <v>LUCKNOW</v>
          </cell>
          <cell r="G1487" t="str">
            <v/>
          </cell>
          <cell r="H1487">
            <v>226008</v>
          </cell>
          <cell r="I1487" t="str">
            <v>09 Uttar Pradesh</v>
          </cell>
          <cell r="J1487" t="str">
            <v>40-E,SAROJINI NAGAR SOCIETY, KANPUR ROAD</v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>
            <v>9415324480</v>
          </cell>
          <cell r="S1487" t="str">
            <v>IC</v>
          </cell>
          <cell r="T1487" t="str">
            <v>INUP</v>
          </cell>
          <cell r="U1487" t="str">
            <v>INUP</v>
          </cell>
          <cell r="V1487" t="str">
            <v/>
          </cell>
        </row>
        <row r="1488">
          <cell r="A1488">
            <v>7709477</v>
          </cell>
          <cell r="B1488" t="str">
            <v>KRISHNA TYRES</v>
          </cell>
          <cell r="C1488" t="str">
            <v/>
          </cell>
          <cell r="D1488" t="str">
            <v/>
          </cell>
          <cell r="E1488" t="str">
            <v/>
          </cell>
          <cell r="F1488" t="str">
            <v>DURGAPUR</v>
          </cell>
          <cell r="G1488" t="str">
            <v/>
          </cell>
          <cell r="H1488">
            <v>713203</v>
          </cell>
          <cell r="I1488" t="str">
            <v>19 West Bengal</v>
          </cell>
          <cell r="J1488" t="str">
            <v>A-4/2,NAIM NAGAR,OLD COURT,BURDWAN</v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>
            <v>9932446888</v>
          </cell>
          <cell r="S1488" t="str">
            <v>IC</v>
          </cell>
          <cell r="T1488" t="str">
            <v>INW4</v>
          </cell>
          <cell r="U1488" t="str">
            <v>INW4</v>
          </cell>
          <cell r="V1488" t="str">
            <v/>
          </cell>
        </row>
        <row r="1489">
          <cell r="A1489">
            <v>7709239</v>
          </cell>
          <cell r="B1489" t="str">
            <v>Chawla Tyre Pvt Ltd.</v>
          </cell>
          <cell r="C1489" t="str">
            <v/>
          </cell>
          <cell r="D1489" t="str">
            <v/>
          </cell>
          <cell r="E1489" t="str">
            <v/>
          </cell>
          <cell r="F1489" t="str">
            <v>JAMSHEDPUR</v>
          </cell>
          <cell r="G1489" t="str">
            <v/>
          </cell>
          <cell r="H1489">
            <v>831002</v>
          </cell>
          <cell r="I1489" t="str">
            <v>20 Jharkhand</v>
          </cell>
          <cell r="J1489" t="str">
            <v>Station Road</v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>
            <v>9334800650</v>
          </cell>
          <cell r="S1489" t="str">
            <v>IC</v>
          </cell>
          <cell r="T1489" t="str">
            <v>INJ8</v>
          </cell>
          <cell r="U1489" t="str">
            <v>INJ8</v>
          </cell>
          <cell r="V1489" t="str">
            <v/>
          </cell>
        </row>
        <row r="1490">
          <cell r="A1490">
            <v>7709761</v>
          </cell>
          <cell r="B1490" t="str">
            <v>Bhardwaj tyre</v>
          </cell>
          <cell r="C1490" t="str">
            <v/>
          </cell>
          <cell r="D1490" t="str">
            <v/>
          </cell>
          <cell r="E1490" t="str">
            <v/>
          </cell>
          <cell r="F1490" t="str">
            <v>Palwal</v>
          </cell>
          <cell r="G1490" t="str">
            <v/>
          </cell>
          <cell r="H1490">
            <v>121102</v>
          </cell>
          <cell r="I1490" t="str">
            <v>06 Haryana</v>
          </cell>
          <cell r="J1490" t="str">
            <v>Old gt road -palwal</v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>
            <v>9354044449</v>
          </cell>
          <cell r="S1490" t="str">
            <v>IC</v>
          </cell>
          <cell r="T1490" t="str">
            <v>INH8</v>
          </cell>
          <cell r="U1490" t="str">
            <v>INH8</v>
          </cell>
          <cell r="V1490" t="str">
            <v/>
          </cell>
        </row>
        <row r="1491">
          <cell r="A1491">
            <v>7709793</v>
          </cell>
          <cell r="B1491" t="str">
            <v>M/S DHAKAR TRADERS</v>
          </cell>
          <cell r="C1491" t="str">
            <v/>
          </cell>
          <cell r="D1491" t="str">
            <v/>
          </cell>
          <cell r="E1491" t="str">
            <v/>
          </cell>
          <cell r="F1491" t="str">
            <v>TONK</v>
          </cell>
          <cell r="G1491" t="str">
            <v/>
          </cell>
          <cell r="H1491">
            <v>304804</v>
          </cell>
          <cell r="I1491" t="str">
            <v>08 Rajasthan</v>
          </cell>
          <cell r="J1491" t="str">
            <v>N.H. 12 NEAR, VILLAGE DEOLI</v>
          </cell>
          <cell r="K1491" t="str">
            <v/>
          </cell>
          <cell r="L1491" t="str">
            <v/>
          </cell>
          <cell r="M1491" t="str">
            <v/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>
            <v>9414072871</v>
          </cell>
          <cell r="S1491" t="str">
            <v>IC</v>
          </cell>
          <cell r="T1491" t="str">
            <v>INR8</v>
          </cell>
          <cell r="U1491" t="str">
            <v>INR8</v>
          </cell>
          <cell r="V1491" t="str">
            <v/>
          </cell>
        </row>
        <row r="1492">
          <cell r="A1492">
            <v>7709813</v>
          </cell>
          <cell r="B1492" t="str">
            <v>Shree Translink (India) Pvt. Ltd.</v>
          </cell>
          <cell r="C1492" t="str">
            <v/>
          </cell>
          <cell r="D1492" t="str">
            <v/>
          </cell>
          <cell r="E1492" t="str">
            <v/>
          </cell>
          <cell r="F1492" t="str">
            <v>Pune</v>
          </cell>
          <cell r="G1492" t="str">
            <v/>
          </cell>
          <cell r="H1492">
            <v>411057</v>
          </cell>
          <cell r="I1492" t="str">
            <v>27 Maharashtra</v>
          </cell>
          <cell r="J1492" t="str">
            <v>S. No.257/1/1, Opp. HDFC Bank, Hinjewadi, Phase- II,</v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>
            <v>9922200007</v>
          </cell>
          <cell r="S1492" t="str">
            <v>IC</v>
          </cell>
          <cell r="T1492" t="str">
            <v>INMJ</v>
          </cell>
          <cell r="U1492" t="str">
            <v>INMJ</v>
          </cell>
          <cell r="V1492" t="str">
            <v/>
          </cell>
        </row>
        <row r="1493">
          <cell r="A1493">
            <v>7709808</v>
          </cell>
          <cell r="B1493" t="str">
            <v>GHOSH MOTORS</v>
          </cell>
          <cell r="C1493" t="str">
            <v/>
          </cell>
          <cell r="D1493" t="str">
            <v/>
          </cell>
          <cell r="E1493" t="str">
            <v/>
          </cell>
          <cell r="F1493" t="str">
            <v>BEHARAMPORE</v>
          </cell>
          <cell r="G1493" t="str">
            <v>MURSHIDABAD</v>
          </cell>
          <cell r="H1493">
            <v>742101</v>
          </cell>
          <cell r="I1493" t="str">
            <v>19 West Bengal</v>
          </cell>
          <cell r="J1493" t="str">
            <v>BABULBONA ROAD,NEAR BUS STAND</v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>
            <v>9647259104</v>
          </cell>
          <cell r="S1493" t="str">
            <v>IC</v>
          </cell>
          <cell r="T1493" t="str">
            <v>INWA</v>
          </cell>
          <cell r="U1493" t="str">
            <v>INWA</v>
          </cell>
          <cell r="V1493" t="str">
            <v>gmtyre021@gmail.com</v>
          </cell>
        </row>
        <row r="1494">
          <cell r="A1494">
            <v>7709022</v>
          </cell>
          <cell r="B1494" t="str">
            <v>HIND AUTO CENTRE</v>
          </cell>
          <cell r="C1494" t="str">
            <v/>
          </cell>
          <cell r="D1494" t="str">
            <v/>
          </cell>
          <cell r="E1494" t="str">
            <v/>
          </cell>
          <cell r="F1494" t="str">
            <v>KAITHAL</v>
          </cell>
          <cell r="G1494" t="str">
            <v/>
          </cell>
          <cell r="H1494">
            <v>136027</v>
          </cell>
          <cell r="I1494" t="str">
            <v>06 Haryana</v>
          </cell>
          <cell r="J1494" t="str">
            <v>JIND ROAD KAITHAL</v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>
            <v>9416292208</v>
          </cell>
          <cell r="S1494" t="str">
            <v>IC</v>
          </cell>
          <cell r="T1494" t="str">
            <v>INH9</v>
          </cell>
          <cell r="U1494" t="str">
            <v>INH9</v>
          </cell>
          <cell r="V1494" t="str">
            <v>pulkitbansalkaithal@gmail.com</v>
          </cell>
        </row>
        <row r="1495">
          <cell r="A1495">
            <v>7709571</v>
          </cell>
          <cell r="B1495" t="str">
            <v>HIND TYRES</v>
          </cell>
          <cell r="C1495" t="str">
            <v/>
          </cell>
          <cell r="D1495" t="str">
            <v/>
          </cell>
          <cell r="E1495" t="str">
            <v/>
          </cell>
          <cell r="F1495" t="str">
            <v>PARBHANI</v>
          </cell>
          <cell r="G1495" t="str">
            <v/>
          </cell>
          <cell r="H1495">
            <v>431401</v>
          </cell>
          <cell r="I1495" t="str">
            <v>27 Maharashtra</v>
          </cell>
          <cell r="J1495" t="str">
            <v>GANGAKHED,PARBHANI</v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9860039479</v>
          </cell>
          <cell r="S1495" t="str">
            <v>IC</v>
          </cell>
          <cell r="T1495" t="str">
            <v>INM0</v>
          </cell>
          <cell r="U1495" t="str">
            <v>INM2</v>
          </cell>
          <cell r="V1495" t="str">
            <v/>
          </cell>
        </row>
        <row r="1496">
          <cell r="A1496">
            <v>7709622</v>
          </cell>
          <cell r="B1496" t="str">
            <v>SHRI RAMA TYRES</v>
          </cell>
          <cell r="C1496" t="str">
            <v/>
          </cell>
          <cell r="D1496" t="str">
            <v/>
          </cell>
          <cell r="E1496" t="str">
            <v/>
          </cell>
          <cell r="F1496" t="str">
            <v>GURGAON</v>
          </cell>
          <cell r="G1496" t="str">
            <v/>
          </cell>
          <cell r="H1496">
            <v>122001</v>
          </cell>
          <cell r="I1496" t="str">
            <v>06 Haryana</v>
          </cell>
          <cell r="J1496" t="str">
            <v>1463- sec 31</v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>
            <v>9818482891</v>
          </cell>
          <cell r="S1496" t="str">
            <v>IC</v>
          </cell>
          <cell r="T1496" t="str">
            <v>INH8</v>
          </cell>
          <cell r="U1496" t="str">
            <v>INH8</v>
          </cell>
          <cell r="V1496" t="str">
            <v/>
          </cell>
        </row>
        <row r="1497">
          <cell r="A1497">
            <v>7709624</v>
          </cell>
          <cell r="B1497" t="str">
            <v>SRI ELUMALAIYAN TYRES</v>
          </cell>
          <cell r="C1497" t="str">
            <v/>
          </cell>
          <cell r="D1497" t="str">
            <v/>
          </cell>
          <cell r="E1497" t="str">
            <v/>
          </cell>
          <cell r="F1497" t="str">
            <v>NAMAKKAL</v>
          </cell>
          <cell r="G1497" t="str">
            <v/>
          </cell>
          <cell r="H1497">
            <v>637001</v>
          </cell>
          <cell r="I1497" t="str">
            <v>33 Tamil Nadu</v>
          </cell>
          <cell r="J1497" t="str">
            <v>Door No. 361/115B, Salem Road,Namakkal</v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>
            <v>9443376636</v>
          </cell>
          <cell r="S1497" t="str">
            <v>IC</v>
          </cell>
          <cell r="T1497" t="str">
            <v>INT3</v>
          </cell>
          <cell r="U1497" t="str">
            <v>INT3</v>
          </cell>
          <cell r="V1497" t="str">
            <v/>
          </cell>
        </row>
        <row r="1498">
          <cell r="A1498">
            <v>7709669</v>
          </cell>
          <cell r="B1498" t="str">
            <v>BTC TYRES AND SPARES</v>
          </cell>
          <cell r="C1498" t="str">
            <v/>
          </cell>
          <cell r="D1498" t="str">
            <v/>
          </cell>
          <cell r="E1498" t="str">
            <v/>
          </cell>
          <cell r="F1498" t="str">
            <v>MANDYA</v>
          </cell>
          <cell r="G1498" t="str">
            <v/>
          </cell>
          <cell r="H1498">
            <v>571401</v>
          </cell>
          <cell r="I1498" t="str">
            <v>29 Karnataka</v>
          </cell>
          <cell r="J1498" t="str">
            <v>SHOP NO 5&amp;6,BANAJIGARA SANGHA COMPLEX,BANNUR ROAD</v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>
            <v>9845310299</v>
          </cell>
          <cell r="S1498" t="str">
            <v>IC</v>
          </cell>
          <cell r="T1498" t="str">
            <v>INK8</v>
          </cell>
          <cell r="U1498" t="str">
            <v>INK8</v>
          </cell>
          <cell r="V1498" t="str">
            <v/>
          </cell>
        </row>
        <row r="1499">
          <cell r="A1499">
            <v>7710027</v>
          </cell>
          <cell r="B1499" t="str">
            <v>BHARATHI TRADERS</v>
          </cell>
          <cell r="C1499" t="str">
            <v/>
          </cell>
          <cell r="D1499" t="str">
            <v/>
          </cell>
          <cell r="E1499" t="str">
            <v/>
          </cell>
          <cell r="F1499" t="str">
            <v>KURNOOL</v>
          </cell>
          <cell r="G1499" t="str">
            <v/>
          </cell>
          <cell r="H1499">
            <v>518003</v>
          </cell>
          <cell r="I1499" t="str">
            <v>37 Andhra Pradesh</v>
          </cell>
          <cell r="J1499" t="str">
            <v>76/82 F,BELLARY CHOW RASTA DHONE ROAD</v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>
            <v>9393859309</v>
          </cell>
          <cell r="S1499" t="str">
            <v>IC</v>
          </cell>
          <cell r="T1499" t="str">
            <v>INA7</v>
          </cell>
          <cell r="U1499" t="str">
            <v>INA7</v>
          </cell>
          <cell r="V1499" t="str">
            <v/>
          </cell>
        </row>
        <row r="1500">
          <cell r="A1500">
            <v>7710030</v>
          </cell>
          <cell r="B1500" t="str">
            <v>Ashish Automobiles</v>
          </cell>
          <cell r="C1500" t="str">
            <v/>
          </cell>
          <cell r="D1500" t="str">
            <v/>
          </cell>
          <cell r="E1500" t="str">
            <v/>
          </cell>
          <cell r="F1500" t="str">
            <v>Raichur</v>
          </cell>
          <cell r="G1500" t="str">
            <v/>
          </cell>
          <cell r="H1500">
            <v>584102</v>
          </cell>
          <cell r="I1500" t="str">
            <v>29 Karnataka</v>
          </cell>
          <cell r="J1500" t="str">
            <v>No. 12-2-13, Near Gunj Circle, Gunj Road</v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>
            <v>9845473999</v>
          </cell>
          <cell r="S1500" t="str">
            <v>IC</v>
          </cell>
          <cell r="T1500" t="str">
            <v>INK7</v>
          </cell>
          <cell r="U1500" t="str">
            <v>INK7</v>
          </cell>
          <cell r="V1500" t="str">
            <v/>
          </cell>
        </row>
        <row r="1501">
          <cell r="A1501">
            <v>7710031</v>
          </cell>
          <cell r="B1501" t="str">
            <v>MALKARI TYRES &amp; OIL</v>
          </cell>
          <cell r="C1501" t="str">
            <v/>
          </cell>
          <cell r="D1501" t="str">
            <v/>
          </cell>
          <cell r="E1501" t="str">
            <v/>
          </cell>
          <cell r="F1501" t="str">
            <v>BHOKAR</v>
          </cell>
          <cell r="G1501" t="str">
            <v/>
          </cell>
          <cell r="H1501">
            <v>431717</v>
          </cell>
          <cell r="I1501" t="str">
            <v>27 Maharashtra</v>
          </cell>
          <cell r="J1501" t="str">
            <v>DEVI ROAD,NEAR POLICE STATION,MALKRI COMPLEX</v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9404669797</v>
          </cell>
          <cell r="S1501" t="str">
            <v>IC</v>
          </cell>
          <cell r="T1501" t="str">
            <v>INM0</v>
          </cell>
          <cell r="U1501" t="str">
            <v>INM0</v>
          </cell>
          <cell r="V1501" t="str">
            <v/>
          </cell>
        </row>
        <row r="1502">
          <cell r="A1502">
            <v>7709687</v>
          </cell>
          <cell r="B1502" t="str">
            <v>NEW HIGHWAY TYRES</v>
          </cell>
          <cell r="C1502" t="str">
            <v/>
          </cell>
          <cell r="D1502" t="str">
            <v/>
          </cell>
          <cell r="E1502" t="str">
            <v/>
          </cell>
          <cell r="F1502" t="str">
            <v>LUDHIANA</v>
          </cell>
          <cell r="G1502" t="str">
            <v/>
          </cell>
          <cell r="H1502">
            <v>141008</v>
          </cell>
          <cell r="I1502" t="str">
            <v>03 Punjab</v>
          </cell>
          <cell r="J1502" t="str">
            <v>BACK SIDE PADAM MOTORS , G T ROAD</v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>
            <v>9356701441</v>
          </cell>
          <cell r="S1502" t="str">
            <v>IC</v>
          </cell>
          <cell r="T1502" t="str">
            <v>INP6</v>
          </cell>
          <cell r="U1502" t="str">
            <v>INP6</v>
          </cell>
          <cell r="V1502" t="str">
            <v/>
          </cell>
        </row>
        <row r="1503">
          <cell r="A1503">
            <v>7709703</v>
          </cell>
          <cell r="B1503" t="str">
            <v>PEARL SHIPTRANS PVT.LTD</v>
          </cell>
          <cell r="C1503" t="str">
            <v/>
          </cell>
          <cell r="D1503" t="str">
            <v/>
          </cell>
          <cell r="E1503" t="str">
            <v/>
          </cell>
          <cell r="F1503" t="str">
            <v>GANDHIDHAM</v>
          </cell>
          <cell r="G1503" t="str">
            <v/>
          </cell>
          <cell r="H1503">
            <v>370201</v>
          </cell>
          <cell r="I1503" t="str">
            <v>24 Gujarat</v>
          </cell>
          <cell r="J1503" t="str">
            <v>B-517,GOPAL PALACE,OPP.OCEAN PARK,NEAR NEHARU NAGAR</v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>IC</v>
          </cell>
          <cell r="T1503" t="str">
            <v>ING3</v>
          </cell>
          <cell r="U1503" t="str">
            <v>ING3</v>
          </cell>
          <cell r="V1503" t="str">
            <v>accounts@pearlshipping.co.in</v>
          </cell>
        </row>
        <row r="1504">
          <cell r="A1504">
            <v>7709004</v>
          </cell>
          <cell r="B1504" t="str">
            <v>BK Tyre</v>
          </cell>
          <cell r="C1504" t="str">
            <v/>
          </cell>
          <cell r="D1504" t="str">
            <v/>
          </cell>
          <cell r="E1504" t="str">
            <v/>
          </cell>
          <cell r="F1504" t="str">
            <v>Tanda</v>
          </cell>
          <cell r="G1504" t="str">
            <v/>
          </cell>
          <cell r="H1504">
            <v>244924</v>
          </cell>
          <cell r="I1504" t="str">
            <v>09 Uttar Pradesh</v>
          </cell>
          <cell r="J1504" t="str">
            <v>Bhagatpur Tiriha, Tehsil Tanda,</v>
          </cell>
          <cell r="K1504" t="str">
            <v/>
          </cell>
          <cell r="L1504" t="str">
            <v/>
          </cell>
          <cell r="M1504" t="str">
            <v/>
          </cell>
          <cell r="N1504" t="str">
            <v>District Rampur. Moradabad</v>
          </cell>
          <cell r="O1504" t="str">
            <v/>
          </cell>
          <cell r="P1504" t="str">
            <v/>
          </cell>
          <cell r="Q1504" t="str">
            <v/>
          </cell>
          <cell r="R1504">
            <v>9758046473</v>
          </cell>
          <cell r="S1504" t="str">
            <v>IC</v>
          </cell>
          <cell r="T1504" t="str">
            <v>INUS</v>
          </cell>
          <cell r="U1504" t="str">
            <v>INUS</v>
          </cell>
          <cell r="V1504" t="str">
            <v/>
          </cell>
        </row>
        <row r="1505">
          <cell r="A1505">
            <v>7709741</v>
          </cell>
          <cell r="B1505" t="str">
            <v>Pappy Tyre Works</v>
          </cell>
          <cell r="C1505" t="str">
            <v/>
          </cell>
          <cell r="D1505" t="str">
            <v/>
          </cell>
          <cell r="E1505" t="str">
            <v/>
          </cell>
          <cell r="F1505" t="str">
            <v>SONEPAT</v>
          </cell>
          <cell r="G1505" t="str">
            <v/>
          </cell>
          <cell r="H1505">
            <v>132116</v>
          </cell>
          <cell r="I1505" t="str">
            <v>06 Haryana</v>
          </cell>
          <cell r="J1505" t="str">
            <v>NEAR VASUNDRA GARDEN,</v>
          </cell>
          <cell r="K1505" t="str">
            <v/>
          </cell>
          <cell r="L1505" t="str">
            <v/>
          </cell>
          <cell r="M1505" t="str">
            <v/>
          </cell>
          <cell r="N1505" t="str">
            <v>SAI MANDIR ROAD</v>
          </cell>
          <cell r="O1505" t="str">
            <v/>
          </cell>
          <cell r="P1505" t="str">
            <v/>
          </cell>
          <cell r="Q1505" t="str">
            <v/>
          </cell>
          <cell r="R1505">
            <v>8295728888</v>
          </cell>
          <cell r="S1505" t="str">
            <v>IC</v>
          </cell>
          <cell r="T1505" t="str">
            <v>INH4</v>
          </cell>
          <cell r="U1505" t="str">
            <v>INH4</v>
          </cell>
          <cell r="V1505" t="str">
            <v/>
          </cell>
        </row>
        <row r="1506">
          <cell r="A1506">
            <v>7709242</v>
          </cell>
          <cell r="B1506" t="str">
            <v>SHREE  OM SAI ENTERPRISES</v>
          </cell>
          <cell r="C1506" t="str">
            <v/>
          </cell>
          <cell r="D1506" t="str">
            <v/>
          </cell>
          <cell r="E1506" t="str">
            <v/>
          </cell>
          <cell r="F1506" t="str">
            <v>MUZAFFARNAGAR</v>
          </cell>
          <cell r="G1506" t="str">
            <v/>
          </cell>
          <cell r="H1506">
            <v>251001</v>
          </cell>
          <cell r="I1506" t="str">
            <v>09 Uttar Pradesh</v>
          </cell>
          <cell r="J1506" t="str">
            <v>B 142, TRANSPORT NAGAR BHOPA ROAD</v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>
            <v>9319612513</v>
          </cell>
          <cell r="S1506" t="str">
            <v>IC</v>
          </cell>
          <cell r="T1506" t="str">
            <v>INUF</v>
          </cell>
          <cell r="U1506" t="str">
            <v>INUF</v>
          </cell>
          <cell r="V1506" t="str">
            <v>DAKSHGUPTA200809@GMAIL.COM</v>
          </cell>
        </row>
        <row r="1507">
          <cell r="A1507">
            <v>7709367</v>
          </cell>
          <cell r="B1507" t="str">
            <v>Shree Vinayak Tyres</v>
          </cell>
          <cell r="C1507" t="str">
            <v/>
          </cell>
          <cell r="D1507" t="str">
            <v/>
          </cell>
          <cell r="E1507" t="str">
            <v/>
          </cell>
          <cell r="F1507" t="str">
            <v>Baroda</v>
          </cell>
          <cell r="G1507" t="str">
            <v/>
          </cell>
          <cell r="H1507">
            <v>391350</v>
          </cell>
          <cell r="I1507" t="str">
            <v>24 Gujarat</v>
          </cell>
          <cell r="J1507" t="str">
            <v>22, Maruti Complex, G.I.D.C, Ranoli</v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>
            <v>9904144435</v>
          </cell>
          <cell r="S1507" t="str">
            <v>IC</v>
          </cell>
          <cell r="T1507" t="str">
            <v>ING7</v>
          </cell>
          <cell r="U1507" t="str">
            <v>ING7</v>
          </cell>
          <cell r="V1507" t="str">
            <v>shreevinayaktyres22@gmail.com</v>
          </cell>
        </row>
        <row r="1508">
          <cell r="A1508">
            <v>7709237</v>
          </cell>
          <cell r="B1508" t="str">
            <v>ARIF TYRES</v>
          </cell>
          <cell r="C1508" t="str">
            <v/>
          </cell>
          <cell r="D1508" t="str">
            <v/>
          </cell>
          <cell r="E1508" t="str">
            <v/>
          </cell>
          <cell r="F1508" t="str">
            <v>MUMBAI</v>
          </cell>
          <cell r="G1508" t="str">
            <v/>
          </cell>
          <cell r="H1508">
            <v>400031</v>
          </cell>
          <cell r="I1508" t="str">
            <v>27 Maharashtra</v>
          </cell>
          <cell r="J1508" t="str">
            <v>SHOP NO -13 RAHUL NAGAR, R.A.KIDWAI ROAD,SEWRI</v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>
            <v>9323318517</v>
          </cell>
          <cell r="S1508" t="str">
            <v>IC</v>
          </cell>
          <cell r="T1508" t="str">
            <v>INM6</v>
          </cell>
          <cell r="U1508" t="str">
            <v>INM6</v>
          </cell>
          <cell r="V1508" t="str">
            <v/>
          </cell>
        </row>
        <row r="1509">
          <cell r="A1509">
            <v>7709818</v>
          </cell>
          <cell r="B1509" t="str">
            <v>VENKATESHWARA TRADERS</v>
          </cell>
          <cell r="C1509" t="str">
            <v/>
          </cell>
          <cell r="D1509" t="str">
            <v/>
          </cell>
          <cell r="E1509" t="str">
            <v/>
          </cell>
          <cell r="F1509" t="str">
            <v>WARANGAL</v>
          </cell>
          <cell r="G1509" t="str">
            <v/>
          </cell>
          <cell r="H1509">
            <v>506002</v>
          </cell>
          <cell r="I1509" t="str">
            <v>36 Telangana</v>
          </cell>
          <cell r="J1509" t="str">
            <v>17-11-104,URSU,KARIMABAGH</v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>
            <v>9494923711</v>
          </cell>
          <cell r="S1509" t="str">
            <v>IC</v>
          </cell>
          <cell r="T1509" t="str">
            <v>INA1</v>
          </cell>
          <cell r="U1509" t="str">
            <v>INA1</v>
          </cell>
          <cell r="V1509" t="str">
            <v/>
          </cell>
        </row>
        <row r="1510">
          <cell r="A1510">
            <v>7709906</v>
          </cell>
          <cell r="B1510" t="str">
            <v>The Divisional Controller MSRTC</v>
          </cell>
          <cell r="C1510" t="str">
            <v>Jalna Division</v>
          </cell>
          <cell r="D1510" t="str">
            <v/>
          </cell>
          <cell r="E1510" t="str">
            <v/>
          </cell>
          <cell r="F1510" t="str">
            <v>Jalna</v>
          </cell>
          <cell r="G1510" t="str">
            <v/>
          </cell>
          <cell r="H1510">
            <v>431203</v>
          </cell>
          <cell r="I1510" t="str">
            <v>27 Maharashtra</v>
          </cell>
          <cell r="J1510" t="str">
            <v>MIDC Area, Near NRB Company Aurangabad Road,</v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>02482-220109</v>
          </cell>
          <cell r="S1510" t="str">
            <v>IC</v>
          </cell>
          <cell r="T1510" t="str">
            <v>INM8</v>
          </cell>
          <cell r="U1510" t="str">
            <v>INM8</v>
          </cell>
          <cell r="V1510" t="str">
            <v/>
          </cell>
        </row>
        <row r="1511">
          <cell r="A1511">
            <v>7709896</v>
          </cell>
          <cell r="B1511" t="str">
            <v>The Divisional Controller MSRTC</v>
          </cell>
          <cell r="C1511" t="str">
            <v>Ahmednagar Division</v>
          </cell>
          <cell r="D1511" t="str">
            <v/>
          </cell>
          <cell r="E1511" t="str">
            <v/>
          </cell>
          <cell r="F1511" t="str">
            <v>Ahmednagar</v>
          </cell>
          <cell r="G1511" t="str">
            <v/>
          </cell>
          <cell r="H1511">
            <v>414001</v>
          </cell>
          <cell r="I1511" t="str">
            <v>27 Maharashtra</v>
          </cell>
          <cell r="J1511" t="str">
            <v>Division Kothla Raod Sarjepura</v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>0241-2416609</v>
          </cell>
          <cell r="S1511" t="str">
            <v>IC</v>
          </cell>
          <cell r="T1511" t="str">
            <v>INM8</v>
          </cell>
          <cell r="U1511" t="str">
            <v>INM8</v>
          </cell>
          <cell r="V1511" t="str">
            <v>msrtc.dsoangr@yahoo.in</v>
          </cell>
        </row>
        <row r="1512">
          <cell r="A1512">
            <v>7709905</v>
          </cell>
          <cell r="B1512" t="str">
            <v>The Divisional Controller MSRTC</v>
          </cell>
          <cell r="C1512" t="str">
            <v>Dhule Division</v>
          </cell>
          <cell r="D1512" t="str">
            <v/>
          </cell>
          <cell r="E1512" t="str">
            <v/>
          </cell>
          <cell r="F1512" t="str">
            <v>Dhule</v>
          </cell>
          <cell r="G1512" t="str">
            <v/>
          </cell>
          <cell r="H1512">
            <v>424006</v>
          </cell>
          <cell r="I1512" t="str">
            <v>27 Maharashtra</v>
          </cell>
          <cell r="J1512" t="str">
            <v>Plot No. P-5, MIDC, Awadhan,</v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>02562-281011</v>
          </cell>
          <cell r="S1512" t="str">
            <v>IC</v>
          </cell>
          <cell r="T1512" t="str">
            <v>INMK</v>
          </cell>
          <cell r="U1512" t="str">
            <v>INMK</v>
          </cell>
          <cell r="V1512" t="str">
            <v/>
          </cell>
        </row>
        <row r="1513">
          <cell r="A1513">
            <v>7709892</v>
          </cell>
          <cell r="B1513" t="str">
            <v>JAY LAXMI HARDWARE STORE</v>
          </cell>
          <cell r="C1513" t="str">
            <v/>
          </cell>
          <cell r="D1513" t="str">
            <v/>
          </cell>
          <cell r="E1513" t="str">
            <v/>
          </cell>
          <cell r="F1513" t="str">
            <v>SINGRAULI</v>
          </cell>
          <cell r="G1513" t="str">
            <v/>
          </cell>
          <cell r="H1513">
            <v>486889</v>
          </cell>
          <cell r="I1513" t="str">
            <v>23 Madhya Pradesh</v>
          </cell>
          <cell r="J1513" t="str">
            <v>MAIN ROAD,SINGRAULI</v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>
            <v>9425390707</v>
          </cell>
          <cell r="S1513" t="str">
            <v>IC</v>
          </cell>
          <cell r="T1513" t="str">
            <v>INMC</v>
          </cell>
          <cell r="U1513" t="str">
            <v>INMC</v>
          </cell>
          <cell r="V1513" t="str">
            <v>pawanjain1389@gmail.com</v>
          </cell>
        </row>
        <row r="1514">
          <cell r="A1514">
            <v>7709461</v>
          </cell>
          <cell r="B1514" t="str">
            <v>Prince Tyres &amp; Wheels</v>
          </cell>
          <cell r="C1514" t="str">
            <v/>
          </cell>
          <cell r="D1514" t="str">
            <v/>
          </cell>
          <cell r="E1514" t="str">
            <v/>
          </cell>
          <cell r="F1514" t="str">
            <v>Calicut(District)</v>
          </cell>
          <cell r="G1514" t="str">
            <v/>
          </cell>
          <cell r="H1514">
            <v>673101</v>
          </cell>
          <cell r="I1514" t="str">
            <v>32 Kerala</v>
          </cell>
          <cell r="J1514" t="str">
            <v>30/526 Das Buildings, J. T Road, Vatakara</v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>
            <v>9447234283</v>
          </cell>
          <cell r="S1514" t="str">
            <v>IC</v>
          </cell>
          <cell r="T1514" t="str">
            <v>INKB</v>
          </cell>
          <cell r="U1514" t="str">
            <v>INKB</v>
          </cell>
          <cell r="V1514" t="str">
            <v>princetyres@dasgroup.in</v>
          </cell>
        </row>
        <row r="1515">
          <cell r="A1515">
            <v>7709908</v>
          </cell>
          <cell r="B1515" t="str">
            <v>Central Automobiles</v>
          </cell>
          <cell r="C1515" t="str">
            <v/>
          </cell>
          <cell r="D1515" t="str">
            <v/>
          </cell>
          <cell r="E1515" t="str">
            <v/>
          </cell>
          <cell r="F1515" t="str">
            <v>Tellicherry</v>
          </cell>
          <cell r="G1515" t="str">
            <v/>
          </cell>
          <cell r="H1515">
            <v>670104</v>
          </cell>
          <cell r="I1515" t="str">
            <v>32 Kerala</v>
          </cell>
          <cell r="J1515" t="str">
            <v>Door No.15/375,376 , TC Road,</v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>
            <v>9447057216</v>
          </cell>
          <cell r="S1515" t="str">
            <v>IC</v>
          </cell>
          <cell r="T1515" t="str">
            <v>INKB</v>
          </cell>
          <cell r="U1515" t="str">
            <v>INKB</v>
          </cell>
          <cell r="V1515" t="str">
            <v/>
          </cell>
        </row>
        <row r="1516">
          <cell r="A1516">
            <v>7709915</v>
          </cell>
          <cell r="B1516" t="str">
            <v>The Divisional Controller MSRTC</v>
          </cell>
          <cell r="C1516" t="str">
            <v>Parbhani Division</v>
          </cell>
          <cell r="D1516" t="str">
            <v/>
          </cell>
          <cell r="E1516" t="str">
            <v/>
          </cell>
          <cell r="F1516" t="str">
            <v>Parbhani</v>
          </cell>
          <cell r="G1516" t="str">
            <v/>
          </cell>
          <cell r="H1516">
            <v>431401</v>
          </cell>
          <cell r="I1516" t="str">
            <v>27 Maharashtra</v>
          </cell>
          <cell r="J1516" t="str">
            <v>Gangakhed Road, Parbhani,</v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>02452-220517</v>
          </cell>
          <cell r="S1516" t="str">
            <v>IC</v>
          </cell>
          <cell r="T1516" t="str">
            <v>INM0</v>
          </cell>
          <cell r="U1516" t="str">
            <v>INM0</v>
          </cell>
          <cell r="V1516" t="str">
            <v/>
          </cell>
        </row>
        <row r="1517">
          <cell r="A1517">
            <v>7709922</v>
          </cell>
          <cell r="B1517" t="str">
            <v>The Divisional Controller MSRTC</v>
          </cell>
          <cell r="C1517" t="str">
            <v>Thane Division</v>
          </cell>
          <cell r="D1517" t="str">
            <v/>
          </cell>
          <cell r="E1517" t="str">
            <v/>
          </cell>
          <cell r="F1517" t="str">
            <v>Thane</v>
          </cell>
          <cell r="G1517" t="str">
            <v/>
          </cell>
          <cell r="H1517">
            <v>400605</v>
          </cell>
          <cell r="I1517" t="str">
            <v>27 Maharashtra</v>
          </cell>
          <cell r="J1517" t="str">
            <v>Kalwa Belapur Road, Near Shivaji Hospital, Kalwa,</v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>022-25341569</v>
          </cell>
          <cell r="S1517" t="str">
            <v>IC</v>
          </cell>
          <cell r="T1517" t="str">
            <v>INMK</v>
          </cell>
          <cell r="U1517" t="str">
            <v>INMK</v>
          </cell>
          <cell r="V1517" t="str">
            <v/>
          </cell>
        </row>
        <row r="1518">
          <cell r="A1518">
            <v>7709809</v>
          </cell>
          <cell r="B1518" t="str">
            <v>HMBK TYRE CENTER</v>
          </cell>
          <cell r="C1518" t="str">
            <v/>
          </cell>
          <cell r="D1518" t="str">
            <v/>
          </cell>
          <cell r="E1518" t="str">
            <v/>
          </cell>
          <cell r="F1518" t="str">
            <v>TUMKUR</v>
          </cell>
          <cell r="G1518" t="str">
            <v/>
          </cell>
          <cell r="H1518">
            <v>572101</v>
          </cell>
          <cell r="I1518" t="str">
            <v>29 Karnataka</v>
          </cell>
          <cell r="J1518" t="str">
            <v>JR COMPLEX,NEAR GUBBI GATE,B.H.ROAD,</v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9740890985</v>
          </cell>
          <cell r="S1518" t="str">
            <v>IC</v>
          </cell>
          <cell r="T1518" t="str">
            <v>INK8</v>
          </cell>
          <cell r="U1518" t="str">
            <v>INK8</v>
          </cell>
          <cell r="V1518" t="str">
            <v/>
          </cell>
        </row>
        <row r="1519">
          <cell r="A1519">
            <v>7709916</v>
          </cell>
          <cell r="B1519" t="str">
            <v>The Divisional Controller MSRTC</v>
          </cell>
          <cell r="C1519" t="str">
            <v>Raigad Division</v>
          </cell>
          <cell r="D1519" t="str">
            <v/>
          </cell>
          <cell r="E1519" t="str">
            <v/>
          </cell>
          <cell r="F1519" t="str">
            <v>Raigad</v>
          </cell>
          <cell r="G1519" t="str">
            <v/>
          </cell>
          <cell r="H1519">
            <v>402107</v>
          </cell>
          <cell r="I1519" t="str">
            <v>27 Maharashtra</v>
          </cell>
          <cell r="J1519" t="str">
            <v>Ramwadi, Pen, Raigad</v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>02143-252116</v>
          </cell>
          <cell r="S1519" t="str">
            <v>IC</v>
          </cell>
          <cell r="T1519" t="str">
            <v>INMK</v>
          </cell>
          <cell r="U1519" t="str">
            <v>INMK</v>
          </cell>
          <cell r="V1519" t="str">
            <v/>
          </cell>
        </row>
        <row r="1520">
          <cell r="A1520">
            <v>7709925</v>
          </cell>
          <cell r="B1520" t="str">
            <v>The Divisional Controller MSRTC</v>
          </cell>
          <cell r="C1520" t="str">
            <v>Yavatmal Division</v>
          </cell>
          <cell r="D1520" t="str">
            <v/>
          </cell>
          <cell r="E1520" t="str">
            <v/>
          </cell>
          <cell r="F1520" t="str">
            <v>Yavatmal</v>
          </cell>
          <cell r="G1520" t="str">
            <v/>
          </cell>
          <cell r="H1520">
            <v>445001</v>
          </cell>
          <cell r="I1520" t="str">
            <v>27 Maharashtra</v>
          </cell>
          <cell r="J1520" t="str">
            <v>Arni Road, Yavatmal, Maharashtra</v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>07232-2543626</v>
          </cell>
          <cell r="S1520" t="str">
            <v>IC</v>
          </cell>
          <cell r="T1520" t="str">
            <v>INM0</v>
          </cell>
          <cell r="U1520" t="str">
            <v>INM0</v>
          </cell>
          <cell r="V1520" t="str">
            <v/>
          </cell>
        </row>
        <row r="1521">
          <cell r="A1521">
            <v>7709286</v>
          </cell>
          <cell r="B1521" t="str">
            <v>HISARIA BUILDERS COMPANY</v>
          </cell>
          <cell r="C1521" t="str">
            <v/>
          </cell>
          <cell r="D1521" t="str">
            <v/>
          </cell>
          <cell r="E1521" t="str">
            <v/>
          </cell>
          <cell r="F1521" t="str">
            <v>TARANAGAR</v>
          </cell>
          <cell r="G1521" t="str">
            <v>CHURU</v>
          </cell>
          <cell r="H1521">
            <v>331304</v>
          </cell>
          <cell r="I1521" t="str">
            <v>08 Rajasthan</v>
          </cell>
          <cell r="J1521" t="str">
            <v>HISARIA HOTEL DEV COLLAGE KE PASS</v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>
            <v>9414865211</v>
          </cell>
          <cell r="S1521" t="str">
            <v>IC</v>
          </cell>
          <cell r="T1521" t="str">
            <v>INRA</v>
          </cell>
          <cell r="U1521" t="str">
            <v>INRA</v>
          </cell>
          <cell r="V1521" t="str">
            <v/>
          </cell>
        </row>
        <row r="1522">
          <cell r="A1522">
            <v>7709919</v>
          </cell>
          <cell r="B1522" t="str">
            <v>The Divisional Controller MSRTC</v>
          </cell>
          <cell r="C1522" t="str">
            <v>Satara Division</v>
          </cell>
          <cell r="D1522" t="str">
            <v/>
          </cell>
          <cell r="E1522" t="str">
            <v/>
          </cell>
          <cell r="F1522" t="str">
            <v>Satara</v>
          </cell>
          <cell r="G1522" t="str">
            <v/>
          </cell>
          <cell r="H1522">
            <v>415001</v>
          </cell>
          <cell r="I1522" t="str">
            <v>27 Maharashtra</v>
          </cell>
          <cell r="J1522" t="str">
            <v>Near Satara Bus Stand, Satara Maharashtra</v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>02462-238170</v>
          </cell>
          <cell r="S1522" t="str">
            <v>IC</v>
          </cell>
          <cell r="T1522" t="str">
            <v>INM1</v>
          </cell>
          <cell r="U1522" t="str">
            <v>INM1</v>
          </cell>
          <cell r="V1522" t="str">
            <v/>
          </cell>
        </row>
        <row r="1523">
          <cell r="A1523">
            <v>7709564</v>
          </cell>
          <cell r="B1523" t="str">
            <v>D.K. Tyres</v>
          </cell>
          <cell r="C1523" t="str">
            <v/>
          </cell>
          <cell r="D1523" t="str">
            <v/>
          </cell>
          <cell r="E1523" t="str">
            <v/>
          </cell>
          <cell r="F1523" t="str">
            <v>SARDARSAHAR</v>
          </cell>
          <cell r="G1523" t="str">
            <v>CHURU</v>
          </cell>
          <cell r="H1523">
            <v>331401</v>
          </cell>
          <cell r="I1523" t="str">
            <v>08 Rajasthan</v>
          </cell>
          <cell r="J1523" t="str">
            <v>MOTOR MARKET, MEGA HIGHWAY,</v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>
            <v>9414423481</v>
          </cell>
          <cell r="S1523" t="str">
            <v>IC</v>
          </cell>
          <cell r="T1523" t="str">
            <v>INRA</v>
          </cell>
          <cell r="U1523" t="str">
            <v>INRA</v>
          </cell>
          <cell r="V1523" t="str">
            <v/>
          </cell>
        </row>
        <row r="1524">
          <cell r="A1524">
            <v>7709963</v>
          </cell>
          <cell r="B1524" t="str">
            <v>MAGO TYRES</v>
          </cell>
          <cell r="C1524" t="str">
            <v/>
          </cell>
          <cell r="D1524" t="str">
            <v/>
          </cell>
          <cell r="E1524" t="str">
            <v/>
          </cell>
          <cell r="F1524" t="str">
            <v>ASANSOL</v>
          </cell>
          <cell r="G1524" t="str">
            <v/>
          </cell>
          <cell r="H1524">
            <v>713303</v>
          </cell>
          <cell r="I1524" t="str">
            <v>19 West Bengal</v>
          </cell>
          <cell r="J1524" t="str">
            <v>G.T. ROAD, RAMBANDHU  TALAB</v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>
            <v>9333352060</v>
          </cell>
          <cell r="S1524" t="str">
            <v>IC</v>
          </cell>
          <cell r="T1524" t="str">
            <v>INWG</v>
          </cell>
          <cell r="U1524" t="str">
            <v>INWG</v>
          </cell>
          <cell r="V1524" t="str">
            <v>magotyres@gmail.com</v>
          </cell>
        </row>
        <row r="1525">
          <cell r="A1525">
            <v>7709172</v>
          </cell>
          <cell r="B1525" t="str">
            <v>ADITYA TYRES</v>
          </cell>
          <cell r="C1525" t="str">
            <v/>
          </cell>
          <cell r="D1525" t="str">
            <v/>
          </cell>
          <cell r="E1525" t="str">
            <v/>
          </cell>
          <cell r="F1525" t="str">
            <v>MUZAFFARNAGAR</v>
          </cell>
          <cell r="G1525" t="str">
            <v/>
          </cell>
          <cell r="H1525">
            <v>251001</v>
          </cell>
          <cell r="I1525" t="str">
            <v>09 Uttar Pradesh</v>
          </cell>
          <cell r="J1525" t="str">
            <v>42-A, NEW MANDI,NEAR RAILWAY TOWER</v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>
            <v>8791815550</v>
          </cell>
          <cell r="S1525" t="str">
            <v>IC</v>
          </cell>
          <cell r="T1525" t="str">
            <v>INUF</v>
          </cell>
          <cell r="U1525" t="str">
            <v>INUF</v>
          </cell>
          <cell r="V1525" t="str">
            <v>adityajain428@gmail.com</v>
          </cell>
        </row>
        <row r="1526">
          <cell r="A1526">
            <v>7709420</v>
          </cell>
          <cell r="B1526" t="str">
            <v>ROHAN TRADERS</v>
          </cell>
          <cell r="C1526" t="str">
            <v/>
          </cell>
          <cell r="D1526" t="str">
            <v/>
          </cell>
          <cell r="E1526" t="str">
            <v/>
          </cell>
          <cell r="F1526" t="str">
            <v>Roorkee</v>
          </cell>
          <cell r="G1526" t="str">
            <v/>
          </cell>
          <cell r="H1526">
            <v>247667</v>
          </cell>
          <cell r="I1526" t="str">
            <v>05 Uttarakhand</v>
          </cell>
          <cell r="J1526" t="str">
            <v>Shop No-2,Municipal Market-11 Civil Lines</v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>
            <v>9412074244</v>
          </cell>
          <cell r="S1526" t="str">
            <v>IC</v>
          </cell>
          <cell r="T1526" t="str">
            <v>INU2</v>
          </cell>
          <cell r="U1526" t="str">
            <v>INU2</v>
          </cell>
          <cell r="V1526" t="str">
            <v/>
          </cell>
        </row>
        <row r="1527">
          <cell r="A1527">
            <v>7709344</v>
          </cell>
          <cell r="B1527" t="str">
            <v>M/S CHANDRA KANTA DAS</v>
          </cell>
          <cell r="C1527" t="str">
            <v/>
          </cell>
          <cell r="D1527" t="str">
            <v/>
          </cell>
          <cell r="E1527" t="str">
            <v/>
          </cell>
          <cell r="F1527" t="str">
            <v>NADIA</v>
          </cell>
          <cell r="G1527" t="str">
            <v/>
          </cell>
          <cell r="H1527">
            <v>741101</v>
          </cell>
          <cell r="I1527" t="str">
            <v>19 West Bengal</v>
          </cell>
          <cell r="J1527" t="str">
            <v>Bowbazar, Krishnanagar</v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>
            <v>9830307100</v>
          </cell>
          <cell r="S1527" t="str">
            <v>IC</v>
          </cell>
          <cell r="T1527" t="str">
            <v>INWF</v>
          </cell>
          <cell r="U1527" t="str">
            <v>INWF</v>
          </cell>
          <cell r="V1527" t="str">
            <v>ckdas.1960@gmail.com</v>
          </cell>
        </row>
        <row r="1528">
          <cell r="A1528">
            <v>7709897</v>
          </cell>
          <cell r="B1528" t="str">
            <v>The Divisional Controller MSRTC</v>
          </cell>
          <cell r="C1528" t="str">
            <v/>
          </cell>
          <cell r="D1528" t="str">
            <v/>
          </cell>
          <cell r="E1528" t="str">
            <v/>
          </cell>
          <cell r="F1528" t="str">
            <v>Mangrulpir Akola</v>
          </cell>
          <cell r="G1528" t="str">
            <v/>
          </cell>
          <cell r="H1528">
            <v>444004</v>
          </cell>
          <cell r="I1528" t="str">
            <v>27 Maharashtra</v>
          </cell>
          <cell r="J1528" t="str">
            <v>Akola Division Kaulkhed</v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>0724-2435715</v>
          </cell>
          <cell r="S1528" t="str">
            <v>IC</v>
          </cell>
          <cell r="T1528" t="str">
            <v>INM0</v>
          </cell>
          <cell r="U1528" t="str">
            <v>INM0</v>
          </cell>
          <cell r="V1528" t="str">
            <v>msrtcstrakl@yahoo.com</v>
          </cell>
        </row>
        <row r="1529">
          <cell r="A1529">
            <v>7709926</v>
          </cell>
          <cell r="B1529" t="str">
            <v>DEEP TYRES</v>
          </cell>
          <cell r="C1529" t="str">
            <v/>
          </cell>
          <cell r="D1529" t="str">
            <v/>
          </cell>
          <cell r="E1529" t="str">
            <v/>
          </cell>
          <cell r="F1529" t="str">
            <v>PHUENTSHOLING</v>
          </cell>
          <cell r="G1529" t="str">
            <v/>
          </cell>
          <cell r="H1529">
            <v>700001</v>
          </cell>
          <cell r="I1529" t="str">
            <v>19 West Bengal</v>
          </cell>
          <cell r="J1529" t="str">
            <v>JORDEN LAM,PHUENTSHOLING</v>
          </cell>
          <cell r="K1529" t="str">
            <v/>
          </cell>
          <cell r="L1529" t="str">
            <v/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>
            <v>9434806751</v>
          </cell>
          <cell r="S1529" t="str">
            <v>IC</v>
          </cell>
          <cell r="T1529" t="str">
            <v>INW1</v>
          </cell>
          <cell r="U1529" t="str">
            <v>INW1</v>
          </cell>
          <cell r="V1529" t="str">
            <v/>
          </cell>
        </row>
        <row r="1530">
          <cell r="A1530">
            <v>7709939</v>
          </cell>
          <cell r="B1530" t="str">
            <v>GOKUL TYRES</v>
          </cell>
          <cell r="C1530" t="str">
            <v/>
          </cell>
          <cell r="D1530" t="str">
            <v/>
          </cell>
          <cell r="E1530" t="str">
            <v/>
          </cell>
          <cell r="F1530" t="str">
            <v>UPLETA</v>
          </cell>
          <cell r="G1530" t="str">
            <v/>
          </cell>
          <cell r="H1530">
            <v>360490</v>
          </cell>
          <cell r="I1530" t="str">
            <v>24 Gujarat</v>
          </cell>
          <cell r="J1530" t="str">
            <v>BUS STAND ROAD, RAJ MARG,</v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>
            <v>9426226137</v>
          </cell>
          <cell r="S1530" t="str">
            <v>IC</v>
          </cell>
          <cell r="T1530" t="str">
            <v>ING1</v>
          </cell>
          <cell r="U1530" t="str">
            <v>ING1</v>
          </cell>
          <cell r="V1530" t="str">
            <v>Gokulcycle@gmail.com</v>
          </cell>
        </row>
        <row r="1531">
          <cell r="A1531">
            <v>7709933</v>
          </cell>
          <cell r="B1531" t="str">
            <v>CEMENT POINT</v>
          </cell>
          <cell r="C1531" t="str">
            <v/>
          </cell>
          <cell r="D1531" t="str">
            <v/>
          </cell>
          <cell r="E1531" t="str">
            <v/>
          </cell>
          <cell r="F1531" t="str">
            <v>SINGRAULI</v>
          </cell>
          <cell r="G1531" t="str">
            <v/>
          </cell>
          <cell r="H1531">
            <v>486889</v>
          </cell>
          <cell r="I1531" t="str">
            <v>23 Madhya Pradesh</v>
          </cell>
          <cell r="J1531" t="str">
            <v>BESIDES VIVEK TYRES,MAIN ROAD</v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>
            <v>9425176552</v>
          </cell>
          <cell r="S1531" t="str">
            <v>IC</v>
          </cell>
          <cell r="T1531" t="str">
            <v>INMC</v>
          </cell>
          <cell r="U1531" t="str">
            <v>INMC</v>
          </cell>
          <cell r="V1531" t="str">
            <v/>
          </cell>
        </row>
        <row r="1532">
          <cell r="A1532">
            <v>7709410</v>
          </cell>
          <cell r="B1532" t="str">
            <v>BHOWMIK MOTORS</v>
          </cell>
          <cell r="C1532" t="str">
            <v/>
          </cell>
          <cell r="D1532" t="str">
            <v/>
          </cell>
          <cell r="E1532" t="str">
            <v/>
          </cell>
          <cell r="F1532" t="str">
            <v>COOCHBEHAR</v>
          </cell>
          <cell r="G1532" t="str">
            <v/>
          </cell>
          <cell r="H1532">
            <v>736156</v>
          </cell>
          <cell r="I1532" t="str">
            <v>19 West Bengal</v>
          </cell>
          <cell r="J1532" t="str">
            <v>NH-31, PO:CHAKCHAKA</v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>
            <v>9434022702</v>
          </cell>
          <cell r="S1532" t="str">
            <v>IC</v>
          </cell>
          <cell r="T1532" t="str">
            <v>INW1</v>
          </cell>
          <cell r="U1532" t="str">
            <v>INW1</v>
          </cell>
          <cell r="V1532" t="str">
            <v>bhowmikmotors@gmail.com</v>
          </cell>
        </row>
        <row r="1533">
          <cell r="A1533">
            <v>7709431</v>
          </cell>
          <cell r="B1533" t="str">
            <v>Kallada Tours &amp; Travels</v>
          </cell>
          <cell r="C1533" t="str">
            <v/>
          </cell>
          <cell r="D1533" t="str">
            <v/>
          </cell>
          <cell r="E1533" t="str">
            <v/>
          </cell>
          <cell r="F1533" t="str">
            <v>Bangalore</v>
          </cell>
          <cell r="G1533" t="str">
            <v/>
          </cell>
          <cell r="H1533">
            <v>560018</v>
          </cell>
          <cell r="I1533" t="str">
            <v>29 Karnataka</v>
          </cell>
          <cell r="J1533" t="str">
            <v>Kallada Tours &amp; Travels, 79,T R Mills  Compound,5th</v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>
            <v>8032926166</v>
          </cell>
          <cell r="S1533" t="str">
            <v>IC</v>
          </cell>
          <cell r="T1533" t="str">
            <v>INK8</v>
          </cell>
          <cell r="U1533" t="str">
            <v>INK8</v>
          </cell>
          <cell r="V1533" t="str">
            <v/>
          </cell>
        </row>
        <row r="1534">
          <cell r="A1534">
            <v>7709904</v>
          </cell>
          <cell r="B1534" t="str">
            <v>The Divisional Controller MSRTC</v>
          </cell>
          <cell r="C1534" t="str">
            <v>Chandrapur Division</v>
          </cell>
          <cell r="D1534" t="str">
            <v/>
          </cell>
          <cell r="E1534" t="str">
            <v/>
          </cell>
          <cell r="F1534" t="str">
            <v>Chandrapur</v>
          </cell>
          <cell r="G1534" t="str">
            <v/>
          </cell>
          <cell r="H1534">
            <v>442401</v>
          </cell>
          <cell r="I1534" t="str">
            <v>27 Maharashtra</v>
          </cell>
          <cell r="J1534" t="str">
            <v>Durgapur Road, Tukum,</v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>07172-250586</v>
          </cell>
          <cell r="S1534" t="str">
            <v>IC</v>
          </cell>
          <cell r="T1534" t="str">
            <v>INMH</v>
          </cell>
          <cell r="U1534" t="str">
            <v>INMH</v>
          </cell>
          <cell r="V1534" t="str">
            <v/>
          </cell>
        </row>
        <row r="1535">
          <cell r="A1535">
            <v>7709850</v>
          </cell>
          <cell r="B1535" t="str">
            <v>AMIT TYRE HOUSE</v>
          </cell>
          <cell r="C1535" t="str">
            <v/>
          </cell>
          <cell r="D1535" t="str">
            <v/>
          </cell>
          <cell r="E1535" t="str">
            <v/>
          </cell>
          <cell r="F1535" t="str">
            <v>BHAGALPUR</v>
          </cell>
          <cell r="G1535" t="str">
            <v/>
          </cell>
          <cell r="H1535">
            <v>813203</v>
          </cell>
          <cell r="I1535" t="str">
            <v>10 Bihar</v>
          </cell>
          <cell r="J1535" t="str">
            <v>VILL.KAHALGAON</v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>
            <v>9431090042</v>
          </cell>
          <cell r="S1535" t="str">
            <v>IC</v>
          </cell>
          <cell r="T1535" t="str">
            <v>INB7</v>
          </cell>
          <cell r="U1535" t="str">
            <v>INB7</v>
          </cell>
          <cell r="V1535" t="str">
            <v/>
          </cell>
        </row>
        <row r="1536">
          <cell r="A1536">
            <v>7709983</v>
          </cell>
          <cell r="B1536" t="str">
            <v>Maa Ashtabhuja Tyre &amp; Auto</v>
          </cell>
          <cell r="C1536" t="str">
            <v/>
          </cell>
          <cell r="D1536" t="str">
            <v/>
          </cell>
          <cell r="E1536" t="str">
            <v/>
          </cell>
          <cell r="F1536" t="str">
            <v>Phusro</v>
          </cell>
          <cell r="G1536" t="str">
            <v>Bokaroo</v>
          </cell>
          <cell r="H1536">
            <v>829144</v>
          </cell>
          <cell r="I1536" t="str">
            <v>20 Jharkhand</v>
          </cell>
          <cell r="J1536" t="str">
            <v>Near Bus Stand,Chandrapura Road,Phusro Bazar,Phusro</v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>
            <v>9939119594</v>
          </cell>
          <cell r="S1536" t="str">
            <v>IC</v>
          </cell>
          <cell r="T1536" t="str">
            <v>INJ7</v>
          </cell>
          <cell r="U1536" t="str">
            <v>INJ7</v>
          </cell>
          <cell r="V1536" t="str">
            <v/>
          </cell>
        </row>
        <row r="1537">
          <cell r="A1537">
            <v>7709791</v>
          </cell>
          <cell r="B1537" t="str">
            <v>P.PATALIA &amp; CO.</v>
          </cell>
          <cell r="C1537" t="str">
            <v/>
          </cell>
          <cell r="D1537" t="str">
            <v/>
          </cell>
          <cell r="E1537" t="str">
            <v/>
          </cell>
          <cell r="F1537" t="str">
            <v>JAMNAGAR</v>
          </cell>
          <cell r="G1537" t="str">
            <v/>
          </cell>
          <cell r="H1537">
            <v>361001</v>
          </cell>
          <cell r="I1537" t="str">
            <v>24 Gujarat</v>
          </cell>
          <cell r="J1537" t="str">
            <v>GRAIN MARKET,JAMNAGAR</v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>
            <v>9824213255</v>
          </cell>
          <cell r="S1537" t="str">
            <v>IC</v>
          </cell>
          <cell r="T1537" t="str">
            <v>ING1</v>
          </cell>
          <cell r="U1537" t="str">
            <v>ING1</v>
          </cell>
          <cell r="V1537" t="str">
            <v/>
          </cell>
        </row>
        <row r="1538">
          <cell r="A1538">
            <v>7709780</v>
          </cell>
          <cell r="B1538" t="str">
            <v>SRINIDHI AUTO SHOPPE</v>
          </cell>
          <cell r="C1538" t="str">
            <v/>
          </cell>
          <cell r="D1538" t="str">
            <v/>
          </cell>
          <cell r="E1538" t="str">
            <v/>
          </cell>
          <cell r="F1538" t="str">
            <v>RANEBENNUR</v>
          </cell>
          <cell r="G1538" t="str">
            <v/>
          </cell>
          <cell r="H1538">
            <v>581115</v>
          </cell>
          <cell r="I1538" t="str">
            <v>29 Karnataka</v>
          </cell>
          <cell r="J1538" t="str">
            <v>SANATH MULTIPARTS, SIDDESHWAR NAGAR,P.B. ROAD,</v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>
            <v>9880742510</v>
          </cell>
          <cell r="S1538" t="str">
            <v>IC</v>
          </cell>
          <cell r="T1538" t="str">
            <v>INK9</v>
          </cell>
          <cell r="U1538" t="str">
            <v>INK9</v>
          </cell>
          <cell r="V1538" t="str">
            <v>praveenshetra@gmail.com</v>
          </cell>
        </row>
        <row r="1539">
          <cell r="A1539">
            <v>7709846</v>
          </cell>
          <cell r="B1539" t="str">
            <v>RAMAN TYRES</v>
          </cell>
          <cell r="C1539" t="str">
            <v/>
          </cell>
          <cell r="D1539" t="str">
            <v/>
          </cell>
          <cell r="E1539" t="str">
            <v/>
          </cell>
          <cell r="F1539" t="str">
            <v>UDAIPUR</v>
          </cell>
          <cell r="G1539" t="str">
            <v/>
          </cell>
          <cell r="H1539">
            <v>313001</v>
          </cell>
          <cell r="I1539" t="str">
            <v>08 Rajasthan</v>
          </cell>
          <cell r="J1539" t="str">
            <v>1172,HIRAN MAGRI ,SEC-11,OPP INDIAN OIL GATE,SALUMBER ROAD</v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>
            <v>9460253216</v>
          </cell>
          <cell r="S1539" t="str">
            <v>IC</v>
          </cell>
          <cell r="T1539" t="str">
            <v>INR0</v>
          </cell>
          <cell r="U1539" t="str">
            <v>INR0</v>
          </cell>
          <cell r="V1539" t="str">
            <v/>
          </cell>
        </row>
        <row r="1540">
          <cell r="A1540">
            <v>7709485</v>
          </cell>
          <cell r="B1540" t="str">
            <v>APARNA TYRES</v>
          </cell>
          <cell r="C1540" t="str">
            <v/>
          </cell>
          <cell r="D1540" t="str">
            <v/>
          </cell>
          <cell r="E1540" t="str">
            <v/>
          </cell>
          <cell r="F1540" t="str">
            <v>CHENNAI</v>
          </cell>
          <cell r="G1540" t="str">
            <v/>
          </cell>
          <cell r="H1540">
            <v>600052</v>
          </cell>
          <cell r="I1540" t="str">
            <v>33 Tamil Nadu</v>
          </cell>
          <cell r="J1540" t="str">
            <v>DOOR NO-13,BYPASSROAD,PULLILINE VILLAGE,REDHILLS</v>
          </cell>
          <cell r="K1540" t="str">
            <v/>
          </cell>
          <cell r="L1540" t="str">
            <v/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>
            <v>9444075471</v>
          </cell>
          <cell r="S1540" t="str">
            <v>IC</v>
          </cell>
          <cell r="T1540" t="str">
            <v>INT0</v>
          </cell>
          <cell r="U1540" t="str">
            <v>INT0</v>
          </cell>
          <cell r="V1540" t="str">
            <v>aparnatyres01@gmail.com</v>
          </cell>
        </row>
        <row r="1541">
          <cell r="A1541">
            <v>7709771</v>
          </cell>
          <cell r="B1541" t="str">
            <v>UTTAM TYRES</v>
          </cell>
          <cell r="C1541" t="str">
            <v/>
          </cell>
          <cell r="D1541" t="str">
            <v/>
          </cell>
          <cell r="E1541" t="str">
            <v/>
          </cell>
          <cell r="F1541" t="str">
            <v>BALRAM PUR</v>
          </cell>
          <cell r="G1541" t="str">
            <v/>
          </cell>
          <cell r="H1541">
            <v>271201</v>
          </cell>
          <cell r="I1541" t="str">
            <v>09 Uttar Pradesh</v>
          </cell>
          <cell r="J1541" t="str">
            <v>ANGAD PLAZA,JYOTI TALKIS</v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>
            <v>9450516039</v>
          </cell>
          <cell r="S1541" t="str">
            <v>IC</v>
          </cell>
          <cell r="T1541" t="str">
            <v>INUP</v>
          </cell>
          <cell r="U1541" t="str">
            <v>INUP</v>
          </cell>
          <cell r="V1541" t="str">
            <v>uttamtyres@gmail.com</v>
          </cell>
        </row>
        <row r="1542">
          <cell r="A1542">
            <v>7709778</v>
          </cell>
          <cell r="B1542" t="str">
            <v>ARL TRADING</v>
          </cell>
          <cell r="C1542" t="str">
            <v/>
          </cell>
          <cell r="D1542" t="str">
            <v/>
          </cell>
          <cell r="E1542" t="str">
            <v/>
          </cell>
          <cell r="F1542" t="str">
            <v>SURAT</v>
          </cell>
          <cell r="G1542" t="str">
            <v/>
          </cell>
          <cell r="H1542">
            <v>395009</v>
          </cell>
          <cell r="I1542" t="str">
            <v>24 Gujarat</v>
          </cell>
          <cell r="J1542" t="str">
            <v>17-B,42-1,101,J D COMPLEX RAVINDRA PARK</v>
          </cell>
          <cell r="K1542" t="str">
            <v/>
          </cell>
          <cell r="L1542" t="str">
            <v/>
          </cell>
          <cell r="M1542" t="str">
            <v/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>
            <v>9825161261</v>
          </cell>
          <cell r="S1542" t="str">
            <v>IC</v>
          </cell>
          <cell r="T1542" t="str">
            <v>ING6</v>
          </cell>
          <cell r="U1542" t="str">
            <v>ING6</v>
          </cell>
          <cell r="V1542" t="str">
            <v/>
          </cell>
        </row>
        <row r="1543">
          <cell r="A1543">
            <v>7709472</v>
          </cell>
          <cell r="B1543" t="str">
            <v>INDIA TYRE HOUSE</v>
          </cell>
          <cell r="C1543" t="str">
            <v/>
          </cell>
          <cell r="D1543" t="str">
            <v/>
          </cell>
          <cell r="E1543" t="str">
            <v/>
          </cell>
          <cell r="F1543" t="str">
            <v>DELHI</v>
          </cell>
          <cell r="G1543" t="str">
            <v/>
          </cell>
          <cell r="H1543">
            <v>110042</v>
          </cell>
          <cell r="I1543" t="str">
            <v>07 Delhi</v>
          </cell>
          <cell r="J1543" t="str">
            <v>AW-384,SANJAY GANDHI TRANSPORT NAGAR</v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>
            <v>9810298154</v>
          </cell>
          <cell r="S1543" t="str">
            <v>IC</v>
          </cell>
          <cell r="T1543" t="str">
            <v>IND1</v>
          </cell>
          <cell r="U1543" t="str">
            <v>IND1</v>
          </cell>
          <cell r="V1543" t="str">
            <v/>
          </cell>
        </row>
        <row r="1544">
          <cell r="A1544">
            <v>7709473</v>
          </cell>
          <cell r="B1544" t="str">
            <v>MUKESH TYRES</v>
          </cell>
          <cell r="C1544" t="str">
            <v/>
          </cell>
          <cell r="D1544" t="str">
            <v/>
          </cell>
          <cell r="E1544" t="str">
            <v/>
          </cell>
          <cell r="F1544" t="str">
            <v>SHAHPURA</v>
          </cell>
          <cell r="G1544" t="str">
            <v/>
          </cell>
          <cell r="H1544">
            <v>303103</v>
          </cell>
          <cell r="I1544" t="str">
            <v>08 Rajasthan</v>
          </cell>
          <cell r="J1544" t="str">
            <v>DHANI KUDI KI,NH-08,SHAHPURA,JAIPUR</v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>
            <v>9829495950</v>
          </cell>
          <cell r="S1544" t="str">
            <v>IC</v>
          </cell>
          <cell r="T1544" t="str">
            <v>INR4</v>
          </cell>
          <cell r="U1544" t="str">
            <v>INR4</v>
          </cell>
          <cell r="V1544" t="str">
            <v>vinod_tyres@yahoo.com</v>
          </cell>
        </row>
        <row r="1545">
          <cell r="A1545">
            <v>7709869</v>
          </cell>
          <cell r="B1545" t="str">
            <v>SHAN TRADERS</v>
          </cell>
          <cell r="C1545" t="str">
            <v/>
          </cell>
          <cell r="D1545" t="str">
            <v/>
          </cell>
          <cell r="E1545" t="str">
            <v/>
          </cell>
          <cell r="F1545" t="str">
            <v>MEERUT</v>
          </cell>
          <cell r="G1545" t="str">
            <v/>
          </cell>
          <cell r="H1545">
            <v>250221</v>
          </cell>
          <cell r="I1545" t="str">
            <v>09 Uttar Pradesh</v>
          </cell>
          <cell r="J1545" t="str">
            <v>MANOHAR KI PATTI, DAURALA</v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>
            <v>9837092169</v>
          </cell>
          <cell r="S1545" t="str">
            <v>IC</v>
          </cell>
          <cell r="T1545" t="str">
            <v>INMM</v>
          </cell>
          <cell r="U1545" t="str">
            <v>INMM</v>
          </cell>
          <cell r="V1545" t="str">
            <v/>
          </cell>
        </row>
        <row r="1546">
          <cell r="A1546">
            <v>7709604</v>
          </cell>
          <cell r="B1546" t="str">
            <v>M.P. ENTERPRISES</v>
          </cell>
          <cell r="C1546" t="str">
            <v/>
          </cell>
          <cell r="D1546" t="str">
            <v/>
          </cell>
          <cell r="E1546" t="str">
            <v/>
          </cell>
          <cell r="F1546" t="str">
            <v>NAGALAND</v>
          </cell>
          <cell r="G1546" t="str">
            <v/>
          </cell>
          <cell r="H1546">
            <v>797112</v>
          </cell>
          <cell r="I1546" t="str">
            <v>18 Assam</v>
          </cell>
          <cell r="J1546" t="str">
            <v>PURANA BAZAR ,EAST DIMAPUR</v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>IC</v>
          </cell>
          <cell r="T1546" t="str">
            <v>INAC</v>
          </cell>
          <cell r="U1546" t="str">
            <v>INAC</v>
          </cell>
          <cell r="V1546" t="str">
            <v/>
          </cell>
        </row>
        <row r="1547">
          <cell r="A1547">
            <v>7709948</v>
          </cell>
          <cell r="B1547" t="str">
            <v>Yogi Udyog</v>
          </cell>
          <cell r="C1547" t="str">
            <v/>
          </cell>
          <cell r="D1547" t="str">
            <v/>
          </cell>
          <cell r="E1547" t="str">
            <v/>
          </cell>
          <cell r="F1547" t="str">
            <v>Delhi</v>
          </cell>
          <cell r="G1547" t="str">
            <v/>
          </cell>
          <cell r="H1547">
            <v>110095</v>
          </cell>
          <cell r="I1547" t="str">
            <v>07 Delhi</v>
          </cell>
          <cell r="J1547" t="str">
            <v>Shop. No.18, G.T. Road, Jhilmil industrial area</v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>
            <v>9212723039</v>
          </cell>
          <cell r="S1547" t="str">
            <v>IC</v>
          </cell>
          <cell r="T1547" t="str">
            <v>IND3</v>
          </cell>
          <cell r="U1547" t="str">
            <v>IND3</v>
          </cell>
          <cell r="V1547" t="str">
            <v/>
          </cell>
        </row>
        <row r="1548">
          <cell r="A1548">
            <v>7709369</v>
          </cell>
          <cell r="B1548" t="str">
            <v>NAVIN TYRES</v>
          </cell>
          <cell r="C1548" t="str">
            <v/>
          </cell>
          <cell r="D1548" t="str">
            <v/>
          </cell>
          <cell r="E1548" t="str">
            <v/>
          </cell>
          <cell r="F1548" t="str">
            <v>SUNDERGARH</v>
          </cell>
          <cell r="G1548" t="str">
            <v>LAHUNIPARA</v>
          </cell>
          <cell r="H1548">
            <v>770040</v>
          </cell>
          <cell r="I1548" t="str">
            <v>21 Orissa</v>
          </cell>
          <cell r="J1548" t="str">
            <v>MAIN ROAD,NEAR LINE HOTEL</v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>
            <v>9437343637</v>
          </cell>
          <cell r="S1548" t="str">
            <v>IC</v>
          </cell>
          <cell r="T1548" t="str">
            <v>INO3</v>
          </cell>
          <cell r="U1548" t="str">
            <v>INO3</v>
          </cell>
          <cell r="V1548" t="str">
            <v/>
          </cell>
        </row>
        <row r="1549">
          <cell r="A1549">
            <v>7709588</v>
          </cell>
          <cell r="B1549" t="str">
            <v>SIRAJ TYRES</v>
          </cell>
          <cell r="C1549" t="str">
            <v/>
          </cell>
          <cell r="D1549" t="str">
            <v/>
          </cell>
          <cell r="E1549" t="str">
            <v/>
          </cell>
          <cell r="F1549" t="str">
            <v>DURGAPUR</v>
          </cell>
          <cell r="G1549" t="str">
            <v/>
          </cell>
          <cell r="H1549">
            <v>713203</v>
          </cell>
          <cell r="I1549" t="str">
            <v>19 West Bengal</v>
          </cell>
          <cell r="J1549" t="str">
            <v>OLD COURT,G.T. ROAD,P.O.-MAINGATE</v>
          </cell>
          <cell r="K1549" t="str">
            <v/>
          </cell>
          <cell r="L1549" t="str">
            <v/>
          </cell>
          <cell r="M1549" t="str">
            <v/>
          </cell>
          <cell r="N1549" t="str">
            <v>DISTRICT: BURDWMAN</v>
          </cell>
          <cell r="O1549" t="str">
            <v/>
          </cell>
          <cell r="P1549" t="str">
            <v/>
          </cell>
          <cell r="Q1549" t="str">
            <v/>
          </cell>
          <cell r="R1549">
            <v>9434177676</v>
          </cell>
          <cell r="S1549" t="str">
            <v>IC</v>
          </cell>
          <cell r="T1549" t="str">
            <v>INWF</v>
          </cell>
          <cell r="U1549" t="str">
            <v>INWF</v>
          </cell>
          <cell r="V1549" t="str">
            <v>zishanali23166@gmail.com</v>
          </cell>
        </row>
        <row r="1550">
          <cell r="A1550">
            <v>7709810</v>
          </cell>
          <cell r="B1550" t="str">
            <v>Gurman Roadlines</v>
          </cell>
          <cell r="C1550" t="str">
            <v/>
          </cell>
          <cell r="D1550" t="str">
            <v/>
          </cell>
          <cell r="E1550" t="str">
            <v/>
          </cell>
          <cell r="F1550" t="str">
            <v>Bareilly</v>
          </cell>
          <cell r="G1550" t="str">
            <v/>
          </cell>
          <cell r="H1550">
            <v>243005</v>
          </cell>
          <cell r="I1550" t="str">
            <v>09 Uttar Pradesh</v>
          </cell>
          <cell r="J1550" t="str">
            <v>Ashoka Market, Shajhanpur Road,</v>
          </cell>
          <cell r="K1550" t="str">
            <v/>
          </cell>
          <cell r="L1550" t="str">
            <v/>
          </cell>
          <cell r="M1550" t="str">
            <v/>
          </cell>
          <cell r="N1550" t="str">
            <v>Near Vijya Bank, ShamatGanj,</v>
          </cell>
          <cell r="O1550" t="str">
            <v/>
          </cell>
          <cell r="P1550" t="str">
            <v/>
          </cell>
          <cell r="Q1550" t="str">
            <v/>
          </cell>
          <cell r="R1550">
            <v>9927074747</v>
          </cell>
          <cell r="S1550" t="str">
            <v>IC</v>
          </cell>
          <cell r="T1550" t="str">
            <v>INUS</v>
          </cell>
          <cell r="U1550" t="str">
            <v>INUS</v>
          </cell>
          <cell r="V1550" t="str">
            <v/>
          </cell>
        </row>
        <row r="1551">
          <cell r="A1551">
            <v>7709313</v>
          </cell>
          <cell r="B1551" t="str">
            <v>SHRI SWAMI SAMARTH TYRES</v>
          </cell>
          <cell r="C1551" t="str">
            <v/>
          </cell>
          <cell r="D1551" t="str">
            <v/>
          </cell>
          <cell r="E1551" t="str">
            <v/>
          </cell>
          <cell r="F1551" t="str">
            <v>LOHA</v>
          </cell>
          <cell r="G1551" t="str">
            <v>NANDED</v>
          </cell>
          <cell r="H1551">
            <v>431708</v>
          </cell>
          <cell r="I1551" t="str">
            <v>27 Maharashtra</v>
          </cell>
          <cell r="J1551" t="str">
            <v>SHIVAJI CHAUK, LATUR ROAD,</v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>
            <v>9096150849</v>
          </cell>
          <cell r="S1551" t="str">
            <v>IC</v>
          </cell>
          <cell r="T1551" t="str">
            <v>INM0</v>
          </cell>
          <cell r="U1551" t="str">
            <v>INM0</v>
          </cell>
          <cell r="V1551" t="str">
            <v/>
          </cell>
        </row>
        <row r="1552">
          <cell r="A1552">
            <v>7709519</v>
          </cell>
          <cell r="B1552" t="str">
            <v>DEVEE AGENCIES</v>
          </cell>
          <cell r="C1552" t="str">
            <v/>
          </cell>
          <cell r="D1552" t="str">
            <v/>
          </cell>
          <cell r="E1552" t="str">
            <v/>
          </cell>
          <cell r="F1552" t="str">
            <v>BALISAHI</v>
          </cell>
          <cell r="G1552" t="str">
            <v>JAJPUR</v>
          </cell>
          <cell r="H1552">
            <v>755023</v>
          </cell>
          <cell r="I1552" t="str">
            <v>21 Orissa</v>
          </cell>
          <cell r="J1552" t="str">
            <v>AT-BALISAHI,P.O-SARAGADA MUKUNDAPUR</v>
          </cell>
          <cell r="K1552" t="str">
            <v/>
          </cell>
          <cell r="L1552" t="str">
            <v/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>
            <v>9437079225</v>
          </cell>
          <cell r="S1552" t="str">
            <v>IC</v>
          </cell>
          <cell r="T1552" t="str">
            <v>INO1</v>
          </cell>
          <cell r="U1552" t="str">
            <v>INO1</v>
          </cell>
          <cell r="V1552" t="str">
            <v/>
          </cell>
        </row>
        <row r="1553">
          <cell r="A1553">
            <v>7710075</v>
          </cell>
          <cell r="B1553" t="str">
            <v>BINDRA TRADERS</v>
          </cell>
          <cell r="C1553" t="str">
            <v/>
          </cell>
          <cell r="D1553" t="str">
            <v/>
          </cell>
          <cell r="E1553" t="str">
            <v/>
          </cell>
          <cell r="F1553" t="str">
            <v>CHORGALIYA</v>
          </cell>
          <cell r="G1553" t="str">
            <v/>
          </cell>
          <cell r="H1553">
            <v>263139</v>
          </cell>
          <cell r="I1553" t="str">
            <v>05 Uttarakhand</v>
          </cell>
          <cell r="J1553" t="str">
            <v>DHARAMPUR-CHOMASI, BASHKATH</v>
          </cell>
          <cell r="K1553" t="str">
            <v/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>
            <v>9720000008</v>
          </cell>
          <cell r="S1553" t="str">
            <v>IC</v>
          </cell>
          <cell r="T1553" t="str">
            <v>INU1</v>
          </cell>
          <cell r="U1553" t="str">
            <v>INU1</v>
          </cell>
          <cell r="V1553" t="str">
            <v/>
          </cell>
        </row>
        <row r="1554">
          <cell r="A1554">
            <v>7709561</v>
          </cell>
          <cell r="B1554" t="str">
            <v>SRI SENDRAYA PERUMAL TYRES</v>
          </cell>
          <cell r="C1554" t="str">
            <v/>
          </cell>
          <cell r="D1554" t="str">
            <v/>
          </cell>
          <cell r="E1554" t="str">
            <v/>
          </cell>
          <cell r="F1554" t="str">
            <v>SANKARI</v>
          </cell>
          <cell r="G1554" t="str">
            <v/>
          </cell>
          <cell r="H1554">
            <v>637301</v>
          </cell>
          <cell r="I1554" t="str">
            <v>33 Tamil Nadu</v>
          </cell>
          <cell r="J1554" t="str">
            <v>1 D12-4A,GEN BUILDING,PACHAKADU,BHAVANI MAIN ROAD</v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>
            <v>9791061800</v>
          </cell>
          <cell r="S1554" t="str">
            <v>IC</v>
          </cell>
          <cell r="T1554" t="str">
            <v>INT3</v>
          </cell>
          <cell r="U1554" t="str">
            <v>INT3</v>
          </cell>
          <cell r="V1554" t="str">
            <v/>
          </cell>
        </row>
        <row r="1555">
          <cell r="A1555">
            <v>7709824</v>
          </cell>
          <cell r="B1555" t="str">
            <v>INDIA MOTOR STORES</v>
          </cell>
          <cell r="C1555" t="str">
            <v/>
          </cell>
          <cell r="D1555" t="str">
            <v/>
          </cell>
          <cell r="E1555" t="str">
            <v/>
          </cell>
          <cell r="F1555" t="str">
            <v>DELHI</v>
          </cell>
          <cell r="G1555" t="str">
            <v/>
          </cell>
          <cell r="H1555">
            <v>110007</v>
          </cell>
          <cell r="I1555" t="str">
            <v>07 Delhi</v>
          </cell>
          <cell r="J1555" t="str">
            <v># 4685 ROSHANARA ROAD</v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>
            <v>9810994797</v>
          </cell>
          <cell r="S1555" t="str">
            <v>IC</v>
          </cell>
          <cell r="T1555" t="str">
            <v>IND1</v>
          </cell>
          <cell r="U1555" t="str">
            <v>IND1</v>
          </cell>
          <cell r="V1555" t="str">
            <v/>
          </cell>
        </row>
        <row r="1556">
          <cell r="A1556">
            <v>7709851</v>
          </cell>
          <cell r="B1556" t="str">
            <v>YOGESH TYRES</v>
          </cell>
          <cell r="C1556" t="str">
            <v/>
          </cell>
          <cell r="D1556" t="str">
            <v/>
          </cell>
          <cell r="E1556" t="str">
            <v/>
          </cell>
          <cell r="F1556" t="str">
            <v>JAIPUR</v>
          </cell>
          <cell r="G1556" t="str">
            <v/>
          </cell>
          <cell r="H1556">
            <v>813203</v>
          </cell>
          <cell r="I1556" t="str">
            <v>08 Rajasthan</v>
          </cell>
          <cell r="J1556" t="str">
            <v>Shop No-71,opp Road No-06,VKI Area Jaipur</v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>
            <v>9414062925</v>
          </cell>
          <cell r="S1556" t="str">
            <v>IC</v>
          </cell>
          <cell r="T1556" t="str">
            <v>INR3</v>
          </cell>
          <cell r="U1556" t="str">
            <v>INR3</v>
          </cell>
          <cell r="V1556" t="str">
            <v/>
          </cell>
        </row>
        <row r="1557">
          <cell r="A1557">
            <v>7709852</v>
          </cell>
          <cell r="B1557" t="str">
            <v>GOPAL TRADING</v>
          </cell>
          <cell r="C1557" t="str">
            <v/>
          </cell>
          <cell r="D1557" t="str">
            <v/>
          </cell>
          <cell r="E1557" t="str">
            <v/>
          </cell>
          <cell r="F1557" t="str">
            <v>KOLKATA</v>
          </cell>
          <cell r="G1557" t="str">
            <v/>
          </cell>
          <cell r="H1557">
            <v>700135</v>
          </cell>
          <cell r="I1557" t="str">
            <v>19 West Bengal</v>
          </cell>
          <cell r="J1557" t="str">
            <v>RECKJOYANI RAJARHAT,24 PGS. KOL-135</v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>IC</v>
          </cell>
          <cell r="T1557" t="str">
            <v>INWE</v>
          </cell>
          <cell r="U1557" t="str">
            <v>INWE</v>
          </cell>
          <cell r="V1557" t="str">
            <v/>
          </cell>
        </row>
        <row r="1558">
          <cell r="A1558">
            <v>7709901</v>
          </cell>
          <cell r="B1558" t="str">
            <v>The Divisional Controller MSRTC</v>
          </cell>
          <cell r="C1558" t="str">
            <v>Beed Division</v>
          </cell>
          <cell r="D1558" t="str">
            <v/>
          </cell>
          <cell r="E1558" t="str">
            <v/>
          </cell>
          <cell r="F1558" t="str">
            <v>Beed</v>
          </cell>
          <cell r="G1558" t="str">
            <v/>
          </cell>
          <cell r="H1558">
            <v>431310</v>
          </cell>
          <cell r="I1558" t="str">
            <v>27 Maharashtra</v>
          </cell>
          <cell r="J1558" t="str">
            <v>Beed Division</v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>02442-222596</v>
          </cell>
          <cell r="S1558" t="str">
            <v>IC</v>
          </cell>
          <cell r="T1558" t="str">
            <v>INM8</v>
          </cell>
          <cell r="U1558" t="str">
            <v>INM8</v>
          </cell>
          <cell r="V1558" t="str">
            <v/>
          </cell>
        </row>
        <row r="1559">
          <cell r="A1559">
            <v>7709924</v>
          </cell>
          <cell r="B1559" t="str">
            <v>The Divisional Controller MSRTC</v>
          </cell>
          <cell r="C1559" t="str">
            <v>Wardha Division</v>
          </cell>
          <cell r="D1559" t="str">
            <v/>
          </cell>
          <cell r="E1559" t="str">
            <v/>
          </cell>
          <cell r="F1559" t="str">
            <v>Wardha</v>
          </cell>
          <cell r="G1559" t="str">
            <v/>
          </cell>
          <cell r="H1559">
            <v>442001</v>
          </cell>
          <cell r="I1559" t="str">
            <v>27 Maharashtra</v>
          </cell>
          <cell r="J1559" t="str">
            <v>MIDC Area, Sevagram Road,S.T Wardha Maharashtra</v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>07252-260486</v>
          </cell>
          <cell r="S1559" t="str">
            <v>IC</v>
          </cell>
          <cell r="T1559" t="str">
            <v>INMH</v>
          </cell>
          <cell r="U1559" t="str">
            <v>INMH</v>
          </cell>
          <cell r="V1559" t="str">
            <v/>
          </cell>
        </row>
        <row r="1560">
          <cell r="A1560">
            <v>7710032</v>
          </cell>
          <cell r="B1560" t="str">
            <v>P.S.C. BOSE AUTOMOBILES</v>
          </cell>
          <cell r="C1560" t="str">
            <v/>
          </cell>
          <cell r="D1560" t="str">
            <v/>
          </cell>
          <cell r="E1560" t="str">
            <v/>
          </cell>
          <cell r="F1560" t="str">
            <v>VIJAYWADA</v>
          </cell>
          <cell r="G1560" t="str">
            <v/>
          </cell>
          <cell r="H1560">
            <v>520007</v>
          </cell>
          <cell r="I1560" t="str">
            <v>37 Andhra Pradesh</v>
          </cell>
          <cell r="J1560" t="str">
            <v>JAWAHAR AUTONAGAR</v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>
            <v>8666538729</v>
          </cell>
          <cell r="S1560" t="str">
            <v>IC</v>
          </cell>
          <cell r="T1560" t="str">
            <v>INA3</v>
          </cell>
          <cell r="U1560" t="str">
            <v>INA3</v>
          </cell>
          <cell r="V1560" t="str">
            <v/>
          </cell>
        </row>
        <row r="1561">
          <cell r="A1561">
            <v>7709221</v>
          </cell>
          <cell r="B1561" t="str">
            <v>SHREE SHANKAR AGENCY</v>
          </cell>
          <cell r="C1561" t="str">
            <v/>
          </cell>
          <cell r="D1561" t="str">
            <v/>
          </cell>
          <cell r="E1561" t="str">
            <v/>
          </cell>
          <cell r="F1561" t="str">
            <v>SAMBALPUR</v>
          </cell>
          <cell r="G1561" t="str">
            <v/>
          </cell>
          <cell r="H1561">
            <v>768006</v>
          </cell>
          <cell r="I1561" t="str">
            <v>21 Orissa</v>
          </cell>
          <cell r="J1561" t="str">
            <v>NH-6, BARAIPALI</v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>
            <v>9437066793</v>
          </cell>
          <cell r="S1561" t="str">
            <v>IC</v>
          </cell>
          <cell r="T1561" t="str">
            <v>INO3</v>
          </cell>
          <cell r="U1561" t="str">
            <v>INO3</v>
          </cell>
          <cell r="V1561" t="str">
            <v>shyamrathi1981@gmail.com</v>
          </cell>
        </row>
        <row r="1562">
          <cell r="A1562">
            <v>7709147</v>
          </cell>
          <cell r="B1562" t="str">
            <v>PANDIT TYRES</v>
          </cell>
          <cell r="C1562" t="str">
            <v/>
          </cell>
          <cell r="D1562" t="str">
            <v/>
          </cell>
          <cell r="E1562" t="str">
            <v/>
          </cell>
          <cell r="F1562" t="str">
            <v>RANCHI</v>
          </cell>
          <cell r="G1562" t="str">
            <v/>
          </cell>
          <cell r="H1562">
            <v>825405</v>
          </cell>
          <cell r="I1562" t="str">
            <v>20 Jharkhand</v>
          </cell>
          <cell r="J1562" t="str">
            <v>PANCHMADHAW,KOLANGA,PO-BARHI</v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>
            <v>9006521324</v>
          </cell>
          <cell r="S1562" t="str">
            <v>IC</v>
          </cell>
          <cell r="T1562" t="str">
            <v>INJ7</v>
          </cell>
          <cell r="U1562" t="str">
            <v>INJ7</v>
          </cell>
          <cell r="V1562" t="str">
            <v/>
          </cell>
        </row>
        <row r="1563">
          <cell r="A1563">
            <v>7709470</v>
          </cell>
          <cell r="B1563" t="str">
            <v>M/s Azmi Tyre Agency</v>
          </cell>
          <cell r="C1563" t="str">
            <v/>
          </cell>
          <cell r="D1563" t="str">
            <v/>
          </cell>
          <cell r="E1563" t="str">
            <v/>
          </cell>
          <cell r="F1563" t="str">
            <v>Jaunpur</v>
          </cell>
          <cell r="G1563" t="str">
            <v/>
          </cell>
          <cell r="H1563">
            <v>222002</v>
          </cell>
          <cell r="I1563" t="str">
            <v>09 Uttar Pradesh</v>
          </cell>
          <cell r="J1563" t="str">
            <v>Sipha Sadar</v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>
            <v>945255217</v>
          </cell>
          <cell r="S1563" t="str">
            <v>IC</v>
          </cell>
          <cell r="T1563" t="str">
            <v>INUK</v>
          </cell>
          <cell r="U1563" t="str">
            <v>INUK</v>
          </cell>
          <cell r="V1563" t="str">
            <v/>
          </cell>
        </row>
        <row r="1564">
          <cell r="A1564">
            <v>7709478</v>
          </cell>
          <cell r="B1564" t="str">
            <v>SHRINIVAS TYRES</v>
          </cell>
          <cell r="C1564" t="str">
            <v/>
          </cell>
          <cell r="D1564" t="str">
            <v/>
          </cell>
          <cell r="E1564" t="str">
            <v/>
          </cell>
          <cell r="F1564" t="str">
            <v>NANDED</v>
          </cell>
          <cell r="G1564" t="str">
            <v/>
          </cell>
          <cell r="H1564">
            <v>431603</v>
          </cell>
          <cell r="I1564" t="str">
            <v>27 Maharashtra</v>
          </cell>
          <cell r="J1564" t="str">
            <v>H.NO.-800,CHANDSINGH CORNER,HYDERABAD ROAD</v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>
            <v>9764286028</v>
          </cell>
          <cell r="S1564" t="str">
            <v>IC</v>
          </cell>
          <cell r="T1564" t="str">
            <v>INM0</v>
          </cell>
          <cell r="U1564" t="str">
            <v>INM0</v>
          </cell>
          <cell r="V1564" t="str">
            <v/>
          </cell>
        </row>
        <row r="1565">
          <cell r="A1565">
            <v>7709011</v>
          </cell>
          <cell r="B1565" t="str">
            <v>BALAJI BULK MOVERS (P) LTD</v>
          </cell>
          <cell r="C1565" t="str">
            <v/>
          </cell>
          <cell r="D1565" t="str">
            <v/>
          </cell>
          <cell r="E1565" t="str">
            <v/>
          </cell>
          <cell r="F1565" t="str">
            <v>VASHI</v>
          </cell>
          <cell r="G1565" t="str">
            <v/>
          </cell>
          <cell r="H1565">
            <v>400705</v>
          </cell>
          <cell r="I1565" t="str">
            <v>27 Maharashtra</v>
          </cell>
          <cell r="J1565" t="str">
            <v>STORE 30,PLOT NO 48 &amp; 49, SECTOR 19 A</v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>IC</v>
          </cell>
          <cell r="T1565" t="str">
            <v>INMK</v>
          </cell>
          <cell r="U1565" t="str">
            <v>INMK</v>
          </cell>
          <cell r="V1565" t="str">
            <v/>
          </cell>
        </row>
        <row r="1566">
          <cell r="A1566">
            <v>7709017</v>
          </cell>
          <cell r="B1566" t="str">
            <v>JITENDRA AUTOMOBILES</v>
          </cell>
          <cell r="C1566" t="str">
            <v/>
          </cell>
          <cell r="D1566" t="str">
            <v/>
          </cell>
          <cell r="E1566" t="str">
            <v/>
          </cell>
          <cell r="F1566" t="str">
            <v>JALNA</v>
          </cell>
          <cell r="G1566" t="str">
            <v/>
          </cell>
          <cell r="H1566">
            <v>431203</v>
          </cell>
          <cell r="I1566" t="str">
            <v>27 Maharashtra</v>
          </cell>
          <cell r="J1566" t="str">
            <v>19/20 AMBICA MARKET</v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>
            <v>9423156977</v>
          </cell>
          <cell r="S1566" t="str">
            <v>IC</v>
          </cell>
          <cell r="T1566" t="str">
            <v>INMG</v>
          </cell>
          <cell r="U1566" t="str">
            <v>INMG</v>
          </cell>
          <cell r="V1566" t="str">
            <v/>
          </cell>
        </row>
        <row r="1567">
          <cell r="A1567">
            <v>7709594</v>
          </cell>
          <cell r="B1567" t="str">
            <v>C.S.TYRES</v>
          </cell>
          <cell r="C1567" t="str">
            <v/>
          </cell>
          <cell r="D1567" t="str">
            <v/>
          </cell>
          <cell r="E1567" t="str">
            <v/>
          </cell>
          <cell r="F1567" t="str">
            <v>KAMPTEE</v>
          </cell>
          <cell r="G1567" t="str">
            <v>NAGPUR</v>
          </cell>
          <cell r="H1567">
            <v>440017</v>
          </cell>
          <cell r="I1567" t="str">
            <v>27 Maharashtra</v>
          </cell>
          <cell r="J1567" t="str">
            <v>BABA BUDHAJI NAGAR,KAMPTEE ROAD</v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>0712-2654747</v>
          </cell>
          <cell r="S1567" t="str">
            <v>IC</v>
          </cell>
          <cell r="T1567" t="str">
            <v>INMH</v>
          </cell>
          <cell r="U1567" t="str">
            <v>INMH</v>
          </cell>
          <cell r="V1567" t="str">
            <v/>
          </cell>
        </row>
        <row r="1568">
          <cell r="A1568">
            <v>7709707</v>
          </cell>
          <cell r="B1568" t="str">
            <v>STAR TYRE AGENCY</v>
          </cell>
          <cell r="C1568" t="str">
            <v/>
          </cell>
          <cell r="D1568" t="str">
            <v/>
          </cell>
          <cell r="E1568" t="str">
            <v/>
          </cell>
          <cell r="F1568" t="str">
            <v>MALANCHA</v>
          </cell>
          <cell r="G1568" t="str">
            <v/>
          </cell>
          <cell r="H1568">
            <v>743442</v>
          </cell>
          <cell r="I1568" t="str">
            <v>19 West Bengal</v>
          </cell>
          <cell r="J1568" t="str">
            <v>CHAWK AHMADPUR</v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>
            <v>9732888839</v>
          </cell>
          <cell r="S1568" t="str">
            <v>IC</v>
          </cell>
          <cell r="T1568" t="str">
            <v>INWF</v>
          </cell>
          <cell r="U1568" t="str">
            <v>INWF</v>
          </cell>
          <cell r="V1568" t="str">
            <v>a.molla.raja88@gmail.com</v>
          </cell>
        </row>
        <row r="1569">
          <cell r="A1569">
            <v>7709946</v>
          </cell>
          <cell r="B1569" t="str">
            <v>SHREE RENUKA ENTERPRISES</v>
          </cell>
          <cell r="C1569" t="str">
            <v/>
          </cell>
          <cell r="D1569" t="str">
            <v/>
          </cell>
          <cell r="E1569" t="str">
            <v/>
          </cell>
          <cell r="F1569" t="str">
            <v>BANGALORE</v>
          </cell>
          <cell r="G1569" t="str">
            <v/>
          </cell>
          <cell r="H1569">
            <v>560016</v>
          </cell>
          <cell r="I1569" t="str">
            <v>29 Karnataka</v>
          </cell>
          <cell r="J1569" t="str">
            <v>NO.189, 2ND MAIN ROAD,PAI LAYOUT,</v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>
            <v>9880163077</v>
          </cell>
          <cell r="S1569" t="str">
            <v>IC</v>
          </cell>
          <cell r="T1569" t="str">
            <v>INK8</v>
          </cell>
          <cell r="U1569" t="str">
            <v>INK8</v>
          </cell>
          <cell r="V1569" t="str">
            <v>srrenuka2006@gmail.com</v>
          </cell>
        </row>
        <row r="1570">
          <cell r="A1570">
            <v>7710065</v>
          </cell>
          <cell r="B1570" t="str">
            <v>Baba Lingaraj Enterprises Private Ltd</v>
          </cell>
          <cell r="C1570" t="str">
            <v/>
          </cell>
          <cell r="D1570" t="str">
            <v/>
          </cell>
          <cell r="E1570" t="str">
            <v/>
          </cell>
          <cell r="F1570" t="str">
            <v>Rourkela</v>
          </cell>
          <cell r="G1570" t="str">
            <v/>
          </cell>
          <cell r="H1570">
            <v>769001</v>
          </cell>
          <cell r="I1570" t="str">
            <v>21 Orissa</v>
          </cell>
          <cell r="J1570" t="str">
            <v>Sail Stockyard Ware House Old Timber Works</v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9437056767</v>
          </cell>
          <cell r="S1570" t="str">
            <v>IC</v>
          </cell>
          <cell r="T1570" t="str">
            <v>INO3</v>
          </cell>
          <cell r="U1570" t="str">
            <v>INO3</v>
          </cell>
          <cell r="V1570" t="str">
            <v/>
          </cell>
        </row>
        <row r="1571">
          <cell r="A1571">
            <v>7708884</v>
          </cell>
          <cell r="B1571" t="str">
            <v>WASAVA TYRES</v>
          </cell>
          <cell r="C1571" t="str">
            <v/>
          </cell>
          <cell r="D1571" t="str">
            <v/>
          </cell>
          <cell r="E1571" t="str">
            <v/>
          </cell>
          <cell r="F1571" t="str">
            <v>BANGALORE</v>
          </cell>
          <cell r="G1571" t="str">
            <v/>
          </cell>
          <cell r="H1571">
            <v>560002</v>
          </cell>
          <cell r="I1571" t="str">
            <v>29 Karnataka</v>
          </cell>
          <cell r="J1571" t="str">
            <v>77/1 9-11, UNITED BUILDING,</v>
          </cell>
          <cell r="K1571" t="str">
            <v/>
          </cell>
          <cell r="L1571" t="str">
            <v/>
          </cell>
          <cell r="M1571" t="str">
            <v/>
          </cell>
          <cell r="N1571" t="str">
            <v>JAYACHMARJENDRA WADJAR ROAD</v>
          </cell>
          <cell r="O1571" t="str">
            <v/>
          </cell>
          <cell r="P1571" t="str">
            <v/>
          </cell>
          <cell r="Q1571" t="str">
            <v/>
          </cell>
          <cell r="R1571">
            <v>9845292132</v>
          </cell>
          <cell r="S1571" t="str">
            <v>IC</v>
          </cell>
          <cell r="T1571" t="str">
            <v>INK8</v>
          </cell>
          <cell r="U1571" t="str">
            <v>INK8</v>
          </cell>
          <cell r="V1571" t="str">
            <v/>
          </cell>
        </row>
        <row r="1572">
          <cell r="A1572">
            <v>7708995</v>
          </cell>
          <cell r="B1572" t="str">
            <v>SHREE SHAKTI ENTERPRISES</v>
          </cell>
          <cell r="C1572" t="str">
            <v/>
          </cell>
          <cell r="D1572" t="str">
            <v/>
          </cell>
          <cell r="E1572" t="str">
            <v/>
          </cell>
          <cell r="F1572" t="str">
            <v>MANDIDEEP</v>
          </cell>
          <cell r="G1572" t="str">
            <v>RAISEN</v>
          </cell>
          <cell r="H1572">
            <v>462046</v>
          </cell>
          <cell r="I1572" t="str">
            <v>23 Madhya Pradesh</v>
          </cell>
          <cell r="J1572" t="str">
            <v>5-A,INDRA NAGAR,</v>
          </cell>
          <cell r="K1572" t="str">
            <v/>
          </cell>
          <cell r="L1572" t="str">
            <v/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>
            <v>8085803872</v>
          </cell>
          <cell r="S1572" t="str">
            <v>IC</v>
          </cell>
          <cell r="T1572" t="str">
            <v>INME</v>
          </cell>
          <cell r="U1572" t="str">
            <v>INME</v>
          </cell>
          <cell r="V1572" t="str">
            <v/>
          </cell>
        </row>
        <row r="1573">
          <cell r="A1573">
            <v>7709499</v>
          </cell>
          <cell r="B1573" t="str">
            <v>Shree Ram Construction</v>
          </cell>
          <cell r="C1573" t="str">
            <v/>
          </cell>
          <cell r="D1573" t="str">
            <v/>
          </cell>
          <cell r="E1573" t="str">
            <v/>
          </cell>
          <cell r="F1573" t="str">
            <v>Sahdol</v>
          </cell>
          <cell r="G1573" t="str">
            <v/>
          </cell>
          <cell r="H1573">
            <v>484001</v>
          </cell>
          <cell r="I1573" t="str">
            <v>23 Madhya Pradesh</v>
          </cell>
          <cell r="J1573" t="str">
            <v>6-Civil Lines,Gayatri Mandir,</v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>
            <v>9425180761</v>
          </cell>
          <cell r="S1573" t="str">
            <v>IC</v>
          </cell>
          <cell r="T1573" t="str">
            <v>INMC</v>
          </cell>
          <cell r="U1573" t="str">
            <v>INMC</v>
          </cell>
          <cell r="V1573" t="str">
            <v/>
          </cell>
        </row>
        <row r="1574">
          <cell r="A1574">
            <v>7709501</v>
          </cell>
          <cell r="B1574" t="str">
            <v>SURAJ TYRE HOUSE</v>
          </cell>
          <cell r="C1574" t="str">
            <v/>
          </cell>
          <cell r="D1574" t="str">
            <v/>
          </cell>
          <cell r="E1574" t="str">
            <v/>
          </cell>
          <cell r="F1574" t="str">
            <v>PURNEA</v>
          </cell>
          <cell r="G1574" t="str">
            <v/>
          </cell>
          <cell r="H1574">
            <v>854326</v>
          </cell>
          <cell r="I1574" t="str">
            <v>10 Bihar</v>
          </cell>
          <cell r="J1574" t="str">
            <v>AGARWAL MARKET</v>
          </cell>
          <cell r="K1574" t="str">
            <v/>
          </cell>
          <cell r="L1574" t="str">
            <v/>
          </cell>
          <cell r="M1574" t="str">
            <v/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>
            <v>9304366978</v>
          </cell>
          <cell r="S1574" t="str">
            <v>IC</v>
          </cell>
          <cell r="T1574" t="str">
            <v>INB7</v>
          </cell>
          <cell r="U1574" t="str">
            <v>INB7</v>
          </cell>
          <cell r="V1574" t="str">
            <v>subhamlohia2260@gmail.com</v>
          </cell>
        </row>
        <row r="1575">
          <cell r="A1575">
            <v>7710014</v>
          </cell>
          <cell r="B1575" t="str">
            <v>R.G. ENTERPRISE</v>
          </cell>
          <cell r="C1575" t="str">
            <v/>
          </cell>
          <cell r="D1575" t="str">
            <v/>
          </cell>
          <cell r="E1575" t="str">
            <v/>
          </cell>
          <cell r="F1575" t="str">
            <v>AGARTALA</v>
          </cell>
          <cell r="G1575" t="str">
            <v>TRIPURA</v>
          </cell>
          <cell r="H1575">
            <v>799003</v>
          </cell>
          <cell r="I1575" t="str">
            <v>18 Assam</v>
          </cell>
          <cell r="J1575" t="str">
            <v>BADHAR GHAT,NEAR PETROL PUMP SIDDHI ASHRAM</v>
          </cell>
          <cell r="K1575" t="str">
            <v/>
          </cell>
          <cell r="L1575" t="str">
            <v/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>
            <v>9436167580</v>
          </cell>
          <cell r="S1575" t="str">
            <v>IC</v>
          </cell>
          <cell r="T1575" t="str">
            <v>INAC</v>
          </cell>
          <cell r="U1575" t="str">
            <v>INAC</v>
          </cell>
          <cell r="V1575" t="str">
            <v/>
          </cell>
        </row>
        <row r="1576">
          <cell r="A1576">
            <v>7710015</v>
          </cell>
          <cell r="B1576" t="str">
            <v>JUNAID ENTERPRISES</v>
          </cell>
          <cell r="C1576" t="str">
            <v/>
          </cell>
          <cell r="D1576" t="str">
            <v/>
          </cell>
          <cell r="E1576" t="str">
            <v/>
          </cell>
          <cell r="F1576" t="str">
            <v>MAHOBA</v>
          </cell>
          <cell r="G1576" t="str">
            <v/>
          </cell>
          <cell r="H1576">
            <v>210427</v>
          </cell>
          <cell r="I1576" t="str">
            <v>09 Uttar Pradesh</v>
          </cell>
          <cell r="J1576" t="str">
            <v>CHARKHARI BY PASS ROAD SATTIPURA</v>
          </cell>
          <cell r="K1576" t="str">
            <v/>
          </cell>
          <cell r="L1576" t="str">
            <v/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>
            <v>7275056490</v>
          </cell>
          <cell r="S1576" t="str">
            <v>IC</v>
          </cell>
          <cell r="T1576" t="str">
            <v>INUV</v>
          </cell>
          <cell r="U1576" t="str">
            <v>INUV</v>
          </cell>
          <cell r="V1576" t="str">
            <v>junaidapollo@gmail.com</v>
          </cell>
        </row>
        <row r="1577">
          <cell r="A1577">
            <v>7709073</v>
          </cell>
          <cell r="B1577" t="str">
            <v>BANSAL ENTERPRISES</v>
          </cell>
          <cell r="C1577" t="str">
            <v/>
          </cell>
          <cell r="D1577" t="str">
            <v/>
          </cell>
          <cell r="E1577" t="str">
            <v/>
          </cell>
          <cell r="F1577" t="str">
            <v>SOHNA</v>
          </cell>
          <cell r="G1577" t="str">
            <v>GURGAON</v>
          </cell>
          <cell r="H1577">
            <v>122103</v>
          </cell>
          <cell r="I1577" t="str">
            <v>06 Haryana</v>
          </cell>
          <cell r="J1577" t="str">
            <v>PALWAL ROAD, NR SHANI DEV MANDIR</v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>
            <v>9812035545</v>
          </cell>
          <cell r="S1577" t="str">
            <v>IC</v>
          </cell>
          <cell r="T1577" t="str">
            <v>INH8</v>
          </cell>
          <cell r="U1577" t="str">
            <v>INH8</v>
          </cell>
          <cell r="V1577" t="str">
            <v/>
          </cell>
        </row>
        <row r="1578">
          <cell r="A1578">
            <v>7709080</v>
          </cell>
          <cell r="B1578" t="str">
            <v>PREM TYRES</v>
          </cell>
          <cell r="C1578" t="str">
            <v/>
          </cell>
          <cell r="D1578" t="str">
            <v/>
          </cell>
          <cell r="E1578" t="str">
            <v/>
          </cell>
          <cell r="F1578" t="str">
            <v>PALAMANER</v>
          </cell>
          <cell r="G1578" t="str">
            <v>CHITTOOR</v>
          </cell>
          <cell r="H1578">
            <v>517001</v>
          </cell>
          <cell r="I1578" t="str">
            <v>37 Andhra Pradesh</v>
          </cell>
          <cell r="J1578" t="str">
            <v>11-323-B,MBT ROAD,SHOP NO 6&amp; 7,</v>
          </cell>
          <cell r="K1578" t="str">
            <v/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>
            <v>9440274106</v>
          </cell>
          <cell r="S1578" t="str">
            <v>IC</v>
          </cell>
          <cell r="T1578" t="str">
            <v>INA7</v>
          </cell>
          <cell r="U1578" t="str">
            <v>INA7</v>
          </cell>
          <cell r="V1578" t="str">
            <v/>
          </cell>
        </row>
        <row r="1579">
          <cell r="A1579">
            <v>7709350</v>
          </cell>
          <cell r="B1579" t="str">
            <v>SANGAM ENTERPRISES</v>
          </cell>
          <cell r="C1579" t="str">
            <v/>
          </cell>
          <cell r="D1579" t="str">
            <v/>
          </cell>
          <cell r="E1579" t="str">
            <v/>
          </cell>
          <cell r="F1579" t="str">
            <v>MUSHAHARI</v>
          </cell>
          <cell r="G1579" t="str">
            <v>MUZAFFARPUR</v>
          </cell>
          <cell r="H1579">
            <v>842001</v>
          </cell>
          <cell r="I1579" t="str">
            <v>10 Bihar</v>
          </cell>
          <cell r="J1579" t="str">
            <v>SOUTH OF KISHORE PETROL PUMP,</v>
          </cell>
          <cell r="K1579" t="str">
            <v/>
          </cell>
          <cell r="L1579" t="str">
            <v/>
          </cell>
          <cell r="M1579" t="str">
            <v/>
          </cell>
          <cell r="N1579" t="str">
            <v>RAMDYALU, BIHKANPURA, KHABRA,</v>
          </cell>
          <cell r="O1579" t="str">
            <v/>
          </cell>
          <cell r="P1579" t="str">
            <v/>
          </cell>
          <cell r="Q1579" t="str">
            <v/>
          </cell>
          <cell r="R1579">
            <v>8986093820</v>
          </cell>
          <cell r="S1579" t="str">
            <v>IC</v>
          </cell>
          <cell r="T1579" t="str">
            <v>INB6</v>
          </cell>
          <cell r="U1579" t="str">
            <v>INB6</v>
          </cell>
          <cell r="V1579" t="str">
            <v/>
          </cell>
        </row>
        <row r="1580">
          <cell r="A1580">
            <v>7709653</v>
          </cell>
          <cell r="B1580" t="str">
            <v>Parayil Tyres</v>
          </cell>
          <cell r="C1580" t="str">
            <v/>
          </cell>
          <cell r="D1580" t="str">
            <v/>
          </cell>
          <cell r="E1580" t="str">
            <v/>
          </cell>
          <cell r="F1580" t="str">
            <v>Angamaly</v>
          </cell>
          <cell r="G1580" t="str">
            <v/>
          </cell>
          <cell r="H1580">
            <v>683752</v>
          </cell>
          <cell r="I1580" t="str">
            <v>32 Kerala</v>
          </cell>
          <cell r="J1580" t="str">
            <v>Railway Station Junction,Opp. Mar Gregorious Church</v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>
            <v>9846754307</v>
          </cell>
          <cell r="S1580" t="str">
            <v>IC</v>
          </cell>
          <cell r="T1580" t="str">
            <v>INKB</v>
          </cell>
          <cell r="U1580" t="str">
            <v>INKB</v>
          </cell>
          <cell r="V1580" t="str">
            <v/>
          </cell>
        </row>
        <row r="1581">
          <cell r="A1581">
            <v>7709921</v>
          </cell>
          <cell r="B1581" t="str">
            <v>The Divisional Controller MSRTC</v>
          </cell>
          <cell r="C1581" t="str">
            <v>Solapur Division</v>
          </cell>
          <cell r="D1581" t="str">
            <v/>
          </cell>
          <cell r="E1581" t="str">
            <v/>
          </cell>
          <cell r="F1581" t="str">
            <v>Solapur</v>
          </cell>
          <cell r="G1581" t="str">
            <v/>
          </cell>
          <cell r="H1581">
            <v>413002</v>
          </cell>
          <cell r="I1581" t="str">
            <v>27 Maharashtra</v>
          </cell>
          <cell r="J1581" t="str">
            <v>Budhwar Peth, Near Samarth Chowk, Solapur, Maharashtra</v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>0217-2733338</v>
          </cell>
          <cell r="S1581" t="str">
            <v>IC</v>
          </cell>
          <cell r="T1581" t="str">
            <v>INM5</v>
          </cell>
          <cell r="U1581" t="str">
            <v>INM5</v>
          </cell>
          <cell r="V1581" t="str">
            <v/>
          </cell>
        </row>
        <row r="1582">
          <cell r="A1582">
            <v>7709386</v>
          </cell>
          <cell r="B1582" t="str">
            <v>SHRI SAI CORPORATION</v>
          </cell>
          <cell r="C1582" t="str">
            <v/>
          </cell>
          <cell r="D1582" t="str">
            <v/>
          </cell>
          <cell r="E1582" t="str">
            <v/>
          </cell>
          <cell r="F1582" t="str">
            <v>GUNA</v>
          </cell>
          <cell r="G1582" t="str">
            <v/>
          </cell>
          <cell r="H1582">
            <v>473001</v>
          </cell>
          <cell r="I1582" t="str">
            <v>23 Madhya Pradesh</v>
          </cell>
          <cell r="J1582" t="str">
            <v>HOTEL SAI PALACE, A.B.ROAD,GUNA</v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>
            <v>9425132447</v>
          </cell>
          <cell r="S1582" t="str">
            <v>IC</v>
          </cell>
          <cell r="T1582" t="str">
            <v>INMA</v>
          </cell>
          <cell r="U1582" t="str">
            <v>INMA</v>
          </cell>
          <cell r="V1582" t="str">
            <v/>
          </cell>
        </row>
        <row r="1583">
          <cell r="A1583">
            <v>7709387</v>
          </cell>
          <cell r="B1583" t="str">
            <v>GLOBAL ENTERPRISES</v>
          </cell>
          <cell r="C1583" t="str">
            <v/>
          </cell>
          <cell r="D1583" t="str">
            <v/>
          </cell>
          <cell r="E1583" t="str">
            <v/>
          </cell>
          <cell r="F1583" t="str">
            <v>JAMMU</v>
          </cell>
          <cell r="G1583" t="str">
            <v/>
          </cell>
          <cell r="H1583">
            <v>180011</v>
          </cell>
          <cell r="I1583" t="str">
            <v>01 Jammu &amp; Kashmir</v>
          </cell>
          <cell r="J1583" t="str">
            <v>SHOP NO-100,YARD NO 2 TRANSPORT NAGAR</v>
          </cell>
          <cell r="K1583" t="str">
            <v/>
          </cell>
          <cell r="L1583" t="str">
            <v/>
          </cell>
          <cell r="M1583" t="str">
            <v/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>
            <v>9419139231</v>
          </cell>
          <cell r="S1583" t="str">
            <v>IC</v>
          </cell>
          <cell r="T1583" t="str">
            <v>INJB</v>
          </cell>
          <cell r="U1583" t="str">
            <v>INJB</v>
          </cell>
          <cell r="V1583" t="str">
            <v>abhishek_22_2005@yahoo.co.in</v>
          </cell>
        </row>
        <row r="1584">
          <cell r="A1584">
            <v>7709759</v>
          </cell>
          <cell r="B1584" t="str">
            <v>M/S AGARWAL MOTOR PARTS CO</v>
          </cell>
          <cell r="C1584" t="str">
            <v/>
          </cell>
          <cell r="D1584" t="str">
            <v/>
          </cell>
          <cell r="E1584" t="str">
            <v/>
          </cell>
          <cell r="F1584" t="str">
            <v>AJMER</v>
          </cell>
          <cell r="G1584" t="str">
            <v/>
          </cell>
          <cell r="H1584">
            <v>305001</v>
          </cell>
          <cell r="I1584" t="str">
            <v>08 Rajasthan</v>
          </cell>
          <cell r="J1584" t="str">
            <v>CINEMA ROAD,</v>
          </cell>
          <cell r="K1584" t="str">
            <v/>
          </cell>
          <cell r="L1584" t="str">
            <v/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>
            <v>9414002202</v>
          </cell>
          <cell r="S1584" t="str">
            <v>IC</v>
          </cell>
          <cell r="T1584" t="str">
            <v>INR3</v>
          </cell>
          <cell r="U1584" t="str">
            <v>INR3</v>
          </cell>
          <cell r="V1584" t="str">
            <v/>
          </cell>
        </row>
        <row r="1585">
          <cell r="A1585">
            <v>7709763</v>
          </cell>
          <cell r="B1585" t="str">
            <v>GEHRILAL ROOPLAL KOTADIA</v>
          </cell>
          <cell r="C1585" t="str">
            <v/>
          </cell>
          <cell r="D1585" t="str">
            <v/>
          </cell>
          <cell r="E1585" t="str">
            <v/>
          </cell>
          <cell r="F1585" t="str">
            <v>DUNGARPUR</v>
          </cell>
          <cell r="G1585" t="str">
            <v/>
          </cell>
          <cell r="H1585">
            <v>314001</v>
          </cell>
          <cell r="I1585" t="str">
            <v>08 Rajasthan</v>
          </cell>
          <cell r="J1585" t="str">
            <v>NEAR RAMBOLA MATH,OLD BUSTAND,</v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>
            <v>9649929933</v>
          </cell>
          <cell r="S1585" t="str">
            <v>IC</v>
          </cell>
          <cell r="T1585" t="str">
            <v>INR6</v>
          </cell>
          <cell r="U1585" t="str">
            <v>INR6</v>
          </cell>
          <cell r="V1585" t="str">
            <v/>
          </cell>
        </row>
        <row r="1586">
          <cell r="A1586">
            <v>7709329</v>
          </cell>
          <cell r="B1586" t="str">
            <v>GREAT INDIA TYRES</v>
          </cell>
          <cell r="C1586" t="str">
            <v/>
          </cell>
          <cell r="D1586" t="str">
            <v/>
          </cell>
          <cell r="E1586" t="str">
            <v/>
          </cell>
          <cell r="F1586" t="str">
            <v>DHULE</v>
          </cell>
          <cell r="G1586" t="str">
            <v/>
          </cell>
          <cell r="H1586">
            <v>424001</v>
          </cell>
          <cell r="I1586" t="str">
            <v>27 Maharashtra</v>
          </cell>
          <cell r="J1586" t="str">
            <v>PLOT NO.7, MUMBAI-AGRA ROAD</v>
          </cell>
          <cell r="K1586" t="str">
            <v/>
          </cell>
          <cell r="L1586" t="str">
            <v/>
          </cell>
          <cell r="M1586" t="str">
            <v/>
          </cell>
          <cell r="N1586" t="str">
            <v>NEAR MADARSA SULTANIYA</v>
          </cell>
          <cell r="O1586" t="str">
            <v/>
          </cell>
          <cell r="P1586" t="str">
            <v/>
          </cell>
          <cell r="Q1586" t="str">
            <v/>
          </cell>
          <cell r="R1586">
            <v>9822998886</v>
          </cell>
          <cell r="S1586" t="str">
            <v>IC</v>
          </cell>
          <cell r="T1586" t="str">
            <v>INMG</v>
          </cell>
          <cell r="U1586" t="str">
            <v>INMG</v>
          </cell>
          <cell r="V1586" t="str">
            <v/>
          </cell>
        </row>
        <row r="1587">
          <cell r="A1587">
            <v>7709010</v>
          </cell>
          <cell r="B1587" t="str">
            <v>MALIKA MOTORS</v>
          </cell>
          <cell r="C1587" t="str">
            <v/>
          </cell>
          <cell r="D1587" t="str">
            <v/>
          </cell>
          <cell r="E1587" t="str">
            <v/>
          </cell>
          <cell r="F1587" t="str">
            <v>ABOHAR</v>
          </cell>
          <cell r="G1587" t="str">
            <v/>
          </cell>
          <cell r="H1587">
            <v>152116</v>
          </cell>
          <cell r="I1587" t="str">
            <v>03 Punjab</v>
          </cell>
          <cell r="J1587" t="str">
            <v>MALOUT ROAD</v>
          </cell>
          <cell r="K1587" t="str">
            <v/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>
            <v>9316919114</v>
          </cell>
          <cell r="S1587" t="str">
            <v>IC</v>
          </cell>
          <cell r="T1587" t="str">
            <v>INP6</v>
          </cell>
          <cell r="U1587" t="str">
            <v>INP6</v>
          </cell>
          <cell r="V1587" t="str">
            <v/>
          </cell>
        </row>
        <row r="1588">
          <cell r="A1588">
            <v>7709827</v>
          </cell>
          <cell r="B1588" t="str">
            <v>Shree Sharda tyre House</v>
          </cell>
          <cell r="C1588" t="str">
            <v/>
          </cell>
          <cell r="D1588" t="str">
            <v/>
          </cell>
          <cell r="E1588" t="str">
            <v/>
          </cell>
          <cell r="F1588" t="str">
            <v>Maihar</v>
          </cell>
          <cell r="G1588" t="str">
            <v/>
          </cell>
          <cell r="H1588">
            <v>485771</v>
          </cell>
          <cell r="I1588" t="str">
            <v>23 Madhya Pradesh</v>
          </cell>
          <cell r="J1588" t="str">
            <v>National Highway No-7,</v>
          </cell>
          <cell r="K1588" t="str">
            <v/>
          </cell>
          <cell r="L1588" t="str">
            <v/>
          </cell>
          <cell r="M1588" t="str">
            <v/>
          </cell>
          <cell r="N1588" t="str">
            <v>Near Bus Stand,</v>
          </cell>
          <cell r="O1588" t="str">
            <v/>
          </cell>
          <cell r="P1588" t="str">
            <v/>
          </cell>
          <cell r="Q1588" t="str">
            <v/>
          </cell>
          <cell r="R1588">
            <v>9406723290</v>
          </cell>
          <cell r="S1588" t="str">
            <v>IC</v>
          </cell>
          <cell r="T1588" t="str">
            <v>INMC</v>
          </cell>
          <cell r="U1588" t="str">
            <v>INMC</v>
          </cell>
          <cell r="V1588" t="str">
            <v>manishgupta854@gmail.com</v>
          </cell>
        </row>
        <row r="1589">
          <cell r="A1589">
            <v>7709835</v>
          </cell>
          <cell r="B1589" t="str">
            <v>BHARAT TYRES</v>
          </cell>
          <cell r="C1589" t="str">
            <v/>
          </cell>
          <cell r="D1589" t="str">
            <v/>
          </cell>
          <cell r="E1589" t="str">
            <v/>
          </cell>
          <cell r="F1589" t="str">
            <v>Bhandara</v>
          </cell>
          <cell r="G1589" t="str">
            <v/>
          </cell>
          <cell r="H1589">
            <v>441904</v>
          </cell>
          <cell r="I1589" t="str">
            <v>27 Maharashtra</v>
          </cell>
          <cell r="J1589" t="str">
            <v>PATELPURA WARD MAIN  ROAD</v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>
            <v>9923205000</v>
          </cell>
          <cell r="S1589" t="str">
            <v>IC</v>
          </cell>
          <cell r="T1589" t="str">
            <v>INMH</v>
          </cell>
          <cell r="U1589" t="str">
            <v>INMH</v>
          </cell>
          <cell r="V1589" t="str">
            <v/>
          </cell>
        </row>
        <row r="1590">
          <cell r="A1590">
            <v>7709836</v>
          </cell>
          <cell r="B1590" t="str">
            <v>SHREE PADMAMBA ENTERPRISES</v>
          </cell>
          <cell r="C1590" t="str">
            <v/>
          </cell>
          <cell r="D1590" t="str">
            <v/>
          </cell>
          <cell r="E1590" t="str">
            <v/>
          </cell>
          <cell r="F1590" t="str">
            <v>HUBLI</v>
          </cell>
          <cell r="G1590" t="str">
            <v/>
          </cell>
          <cell r="H1590">
            <v>580024</v>
          </cell>
          <cell r="I1590" t="str">
            <v>29 Karnataka</v>
          </cell>
          <cell r="J1590" t="str">
            <v>STALL No. 1,CORPORATION BUILDING,GARDEN PETH</v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>
            <v>9448998583</v>
          </cell>
          <cell r="S1590" t="str">
            <v>IC</v>
          </cell>
          <cell r="T1590" t="str">
            <v>INK9</v>
          </cell>
          <cell r="U1590" t="str">
            <v>INK9</v>
          </cell>
          <cell r="V1590" t="str">
            <v>sreepadmamba@gmail.cm</v>
          </cell>
        </row>
        <row r="1591">
          <cell r="A1591">
            <v>7709860</v>
          </cell>
          <cell r="B1591" t="str">
            <v>NAGDA TYRE HOUSE</v>
          </cell>
          <cell r="C1591" t="str">
            <v/>
          </cell>
          <cell r="D1591" t="str">
            <v/>
          </cell>
          <cell r="E1591" t="str">
            <v/>
          </cell>
          <cell r="F1591" t="str">
            <v>NAGDA</v>
          </cell>
          <cell r="G1591" t="str">
            <v>UJJAIN</v>
          </cell>
          <cell r="H1591">
            <v>456335</v>
          </cell>
          <cell r="I1591" t="str">
            <v>23 Madhya Pradesh</v>
          </cell>
          <cell r="J1591" t="str">
            <v>197-JAWAHAR MARG</v>
          </cell>
          <cell r="K1591" t="str">
            <v/>
          </cell>
          <cell r="L1591" t="str">
            <v/>
          </cell>
          <cell r="M1591" t="str">
            <v/>
          </cell>
          <cell r="N1591" t="str">
            <v>OPPOSITE SHESHSHAYI COLLEGE,</v>
          </cell>
          <cell r="O1591" t="str">
            <v/>
          </cell>
          <cell r="P1591" t="str">
            <v/>
          </cell>
          <cell r="Q1591" t="str">
            <v/>
          </cell>
          <cell r="R1591">
            <v>9826022995</v>
          </cell>
          <cell r="S1591" t="str">
            <v>IC</v>
          </cell>
          <cell r="T1591" t="str">
            <v>INMB</v>
          </cell>
          <cell r="U1591" t="str">
            <v>INMB</v>
          </cell>
          <cell r="V1591" t="str">
            <v/>
          </cell>
        </row>
        <row r="1592">
          <cell r="A1592">
            <v>7710020</v>
          </cell>
          <cell r="B1592" t="str">
            <v>NEW  R.S. TYRES</v>
          </cell>
          <cell r="C1592" t="str">
            <v/>
          </cell>
          <cell r="D1592" t="str">
            <v/>
          </cell>
          <cell r="E1592" t="str">
            <v/>
          </cell>
          <cell r="F1592" t="str">
            <v>KANPUR</v>
          </cell>
          <cell r="G1592" t="str">
            <v/>
          </cell>
          <cell r="H1592">
            <v>208010</v>
          </cell>
          <cell r="I1592" t="str">
            <v>09 Uttar Pradesh</v>
          </cell>
          <cell r="J1592" t="str">
            <v>133/265 O BLOCK KIDWAI NAGAR</v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>
            <v>9415186195</v>
          </cell>
          <cell r="S1592" t="str">
            <v>IC</v>
          </cell>
          <cell r="T1592" t="str">
            <v>INUV</v>
          </cell>
          <cell r="U1592" t="str">
            <v>INUV</v>
          </cell>
          <cell r="V1592" t="str">
            <v/>
          </cell>
        </row>
        <row r="1593">
          <cell r="A1593">
            <v>7709102</v>
          </cell>
          <cell r="B1593" t="str">
            <v>UMESH AUTO STORES</v>
          </cell>
          <cell r="C1593" t="str">
            <v/>
          </cell>
          <cell r="D1593" t="str">
            <v/>
          </cell>
          <cell r="E1593" t="str">
            <v/>
          </cell>
          <cell r="F1593" t="str">
            <v>BHADRAVATHI</v>
          </cell>
          <cell r="G1593" t="str">
            <v/>
          </cell>
          <cell r="H1593">
            <v>577301</v>
          </cell>
          <cell r="I1593" t="str">
            <v>29 Karnataka</v>
          </cell>
          <cell r="J1593" t="str">
            <v>PUNYA COMPLEX, OPP. PANDURANGA</v>
          </cell>
          <cell r="K1593" t="str">
            <v/>
          </cell>
          <cell r="L1593" t="str">
            <v/>
          </cell>
          <cell r="M1593" t="str">
            <v/>
          </cell>
          <cell r="N1593" t="str">
            <v>KALYANAMANDIRA, T.K.ROAD</v>
          </cell>
          <cell r="O1593" t="str">
            <v/>
          </cell>
          <cell r="P1593" t="str">
            <v/>
          </cell>
          <cell r="Q1593" t="str">
            <v/>
          </cell>
          <cell r="R1593">
            <v>9844288984</v>
          </cell>
          <cell r="S1593" t="str">
            <v>IC</v>
          </cell>
          <cell r="T1593" t="str">
            <v>INK9</v>
          </cell>
          <cell r="U1593" t="str">
            <v>INK9</v>
          </cell>
          <cell r="V1593" t="str">
            <v/>
          </cell>
        </row>
        <row r="1594">
          <cell r="A1594">
            <v>7709394</v>
          </cell>
          <cell r="B1594" t="str">
            <v>D. M. TRADERS</v>
          </cell>
          <cell r="C1594" t="str">
            <v/>
          </cell>
          <cell r="D1594" t="str">
            <v/>
          </cell>
          <cell r="E1594" t="str">
            <v/>
          </cell>
          <cell r="F1594" t="str">
            <v>NAGPUR</v>
          </cell>
          <cell r="G1594" t="str">
            <v/>
          </cell>
          <cell r="H1594">
            <v>440014</v>
          </cell>
          <cell r="I1594" t="str">
            <v>27 Maharashtra</v>
          </cell>
          <cell r="J1594" t="str">
            <v>PLOT NO 84,NEAR WATER TANK ,JAGRUTI NAGAR ,</v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>
            <v>9823142018</v>
          </cell>
          <cell r="S1594" t="str">
            <v>IC</v>
          </cell>
          <cell r="T1594" t="str">
            <v>INMI</v>
          </cell>
          <cell r="U1594" t="str">
            <v>INMI</v>
          </cell>
          <cell r="V1594" t="str">
            <v>mtdhamma@gmail.com</v>
          </cell>
        </row>
        <row r="1595">
          <cell r="A1595">
            <v>7709680</v>
          </cell>
          <cell r="B1595" t="str">
            <v>VISHAL TYRE HOUSE</v>
          </cell>
          <cell r="C1595" t="str">
            <v/>
          </cell>
          <cell r="D1595" t="str">
            <v/>
          </cell>
          <cell r="E1595" t="str">
            <v/>
          </cell>
          <cell r="F1595" t="str">
            <v>BIHTA</v>
          </cell>
          <cell r="G1595" t="str">
            <v>PATNA</v>
          </cell>
          <cell r="H1595">
            <v>801103</v>
          </cell>
          <cell r="I1595" t="str">
            <v>10 Bihar</v>
          </cell>
          <cell r="J1595" t="str">
            <v>PITAMBER NAGAR,MAIN ROAD N.H.-30</v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>
            <v>9939006450</v>
          </cell>
          <cell r="S1595" t="str">
            <v>IC</v>
          </cell>
          <cell r="T1595" t="str">
            <v>INB2</v>
          </cell>
          <cell r="U1595" t="str">
            <v>INB2</v>
          </cell>
          <cell r="V1595" t="str">
            <v>VISHALTYREHOUSE@REDIFFMAIL.COM</v>
          </cell>
        </row>
        <row r="1596">
          <cell r="A1596">
            <v>7709235</v>
          </cell>
          <cell r="B1596" t="str">
            <v>JAYA TYRES</v>
          </cell>
          <cell r="C1596" t="str">
            <v/>
          </cell>
          <cell r="D1596" t="str">
            <v/>
          </cell>
          <cell r="E1596" t="str">
            <v/>
          </cell>
          <cell r="F1596" t="str">
            <v>MANMAD</v>
          </cell>
          <cell r="G1596" t="str">
            <v>NASIK</v>
          </cell>
          <cell r="H1596">
            <v>423104</v>
          </cell>
          <cell r="I1596" t="str">
            <v>27 Maharashtra</v>
          </cell>
          <cell r="J1596" t="str">
            <v>SHOP NO-6,DARADE COMPLEX,NIMON ROAD</v>
          </cell>
          <cell r="K1596" t="str">
            <v/>
          </cell>
          <cell r="L1596" t="str">
            <v/>
          </cell>
          <cell r="M1596" t="str">
            <v/>
          </cell>
          <cell r="N1596" t="str">
            <v>NANDGAON</v>
          </cell>
          <cell r="O1596" t="str">
            <v/>
          </cell>
          <cell r="P1596" t="str">
            <v/>
          </cell>
          <cell r="Q1596" t="str">
            <v/>
          </cell>
          <cell r="R1596">
            <v>9422757006</v>
          </cell>
          <cell r="S1596" t="str">
            <v>IC</v>
          </cell>
          <cell r="T1596" t="str">
            <v>INMG</v>
          </cell>
          <cell r="U1596" t="str">
            <v>INMG</v>
          </cell>
          <cell r="V1596" t="str">
            <v/>
          </cell>
        </row>
        <row r="1597">
          <cell r="A1597">
            <v>7709332</v>
          </cell>
          <cell r="B1597" t="str">
            <v>SHANTHI TYRES</v>
          </cell>
          <cell r="C1597" t="str">
            <v/>
          </cell>
          <cell r="D1597" t="str">
            <v/>
          </cell>
          <cell r="E1597" t="str">
            <v/>
          </cell>
          <cell r="F1597" t="str">
            <v>DHARMAPURI</v>
          </cell>
          <cell r="G1597" t="str">
            <v/>
          </cell>
          <cell r="H1597">
            <v>636705</v>
          </cell>
          <cell r="I1597" t="str">
            <v>33 Tamil Nadu</v>
          </cell>
          <cell r="J1597" t="str">
            <v>D.P. NO.1, SIDCO INDUSTRIAL ESTATE</v>
          </cell>
          <cell r="K1597" t="str">
            <v/>
          </cell>
          <cell r="L1597" t="str">
            <v/>
          </cell>
          <cell r="M1597" t="str">
            <v/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>
            <v>9443268565</v>
          </cell>
          <cell r="S1597" t="str">
            <v>IC</v>
          </cell>
          <cell r="T1597" t="str">
            <v>INT3</v>
          </cell>
          <cell r="U1597" t="str">
            <v>INT3</v>
          </cell>
          <cell r="V1597" t="str">
            <v/>
          </cell>
        </row>
        <row r="1598">
          <cell r="A1598">
            <v>7709665</v>
          </cell>
          <cell r="B1598" t="str">
            <v>Trehan Tyre House</v>
          </cell>
          <cell r="C1598" t="str">
            <v/>
          </cell>
          <cell r="D1598" t="str">
            <v/>
          </cell>
          <cell r="E1598" t="str">
            <v/>
          </cell>
          <cell r="F1598" t="str">
            <v>Jamshedpur</v>
          </cell>
          <cell r="G1598" t="str">
            <v/>
          </cell>
          <cell r="H1598">
            <v>831001</v>
          </cell>
          <cell r="I1598" t="str">
            <v>20 Jharkhand</v>
          </cell>
          <cell r="J1598" t="str">
            <v>Shop no-1-a,New Kalimati Road, Sakchi,Bagan Area</v>
          </cell>
          <cell r="K1598" t="str">
            <v/>
          </cell>
          <cell r="L1598" t="str">
            <v/>
          </cell>
          <cell r="M1598" t="str">
            <v/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>
            <v>9431110525</v>
          </cell>
          <cell r="S1598" t="str">
            <v>IC</v>
          </cell>
          <cell r="T1598" t="str">
            <v>INJ8</v>
          </cell>
          <cell r="U1598" t="str">
            <v>INJ8</v>
          </cell>
          <cell r="V1598" t="str">
            <v/>
          </cell>
        </row>
        <row r="1599">
          <cell r="A1599">
            <v>7709689</v>
          </cell>
          <cell r="B1599" t="str">
            <v>MIMO TYRES</v>
          </cell>
          <cell r="C1599" t="str">
            <v/>
          </cell>
          <cell r="D1599" t="str">
            <v/>
          </cell>
          <cell r="E1599" t="str">
            <v/>
          </cell>
          <cell r="F1599" t="str">
            <v>BELDANGA</v>
          </cell>
          <cell r="G1599" t="str">
            <v>MURSHIDABAD</v>
          </cell>
          <cell r="H1599">
            <v>742133</v>
          </cell>
          <cell r="I1599" t="str">
            <v>19 West Bengal</v>
          </cell>
          <cell r="J1599" t="str">
            <v>STATION ROAD,CHAPAKHANA MORE</v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>
            <v>9733804871</v>
          </cell>
          <cell r="S1599" t="str">
            <v>IC</v>
          </cell>
          <cell r="T1599" t="str">
            <v>INWA</v>
          </cell>
          <cell r="U1599" t="str">
            <v>INWA</v>
          </cell>
          <cell r="V1599" t="str">
            <v/>
          </cell>
        </row>
        <row r="1600">
          <cell r="A1600">
            <v>7709699</v>
          </cell>
          <cell r="B1600" t="str">
            <v>Shiv shakti tyres</v>
          </cell>
          <cell r="C1600" t="str">
            <v/>
          </cell>
          <cell r="D1600" t="str">
            <v/>
          </cell>
          <cell r="E1600" t="str">
            <v/>
          </cell>
          <cell r="F1600" t="str">
            <v>Dharueda-rewari</v>
          </cell>
          <cell r="G1600" t="str">
            <v/>
          </cell>
          <cell r="H1600">
            <v>123106</v>
          </cell>
          <cell r="I1600" t="str">
            <v>06 Haryana</v>
          </cell>
          <cell r="J1600" t="str">
            <v>Near jain public school-rewari rd-dharueda</v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>
            <v>9466791401</v>
          </cell>
          <cell r="S1600" t="str">
            <v>IC</v>
          </cell>
          <cell r="T1600" t="str">
            <v>INH8</v>
          </cell>
          <cell r="U1600" t="str">
            <v>INH8</v>
          </cell>
          <cell r="V1600" t="str">
            <v>sachdevasaurabh44@gmail.com</v>
          </cell>
        </row>
        <row r="1601">
          <cell r="A1601">
            <v>7709056</v>
          </cell>
          <cell r="B1601" t="str">
            <v>DASHMESH TYRES &amp; BEARING SALES</v>
          </cell>
          <cell r="C1601" t="str">
            <v/>
          </cell>
          <cell r="D1601" t="str">
            <v/>
          </cell>
          <cell r="E1601" t="str">
            <v/>
          </cell>
          <cell r="F1601" t="str">
            <v>Udham Singh Nagar</v>
          </cell>
          <cell r="G1601" t="str">
            <v/>
          </cell>
          <cell r="H1601">
            <v>263152</v>
          </cell>
          <cell r="I1601" t="str">
            <v>05 Uttarakhand</v>
          </cell>
          <cell r="J1601" t="str">
            <v>DINESHPUR MOD, GADARPUR</v>
          </cell>
          <cell r="K1601" t="str">
            <v/>
          </cell>
          <cell r="L1601" t="str">
            <v/>
          </cell>
          <cell r="M1601" t="str">
            <v/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>
            <v>9927933302</v>
          </cell>
          <cell r="S1601" t="str">
            <v>IC</v>
          </cell>
          <cell r="T1601" t="str">
            <v>INU1</v>
          </cell>
          <cell r="U1601" t="str">
            <v>INU1</v>
          </cell>
          <cell r="V1601" t="str">
            <v>amritkalra0302@gmail.com</v>
          </cell>
        </row>
        <row r="1602">
          <cell r="A1602">
            <v>7709632</v>
          </cell>
          <cell r="B1602" t="str">
            <v>ARPAN SETHI TYRES</v>
          </cell>
          <cell r="C1602" t="str">
            <v/>
          </cell>
          <cell r="D1602" t="str">
            <v/>
          </cell>
          <cell r="E1602" t="str">
            <v/>
          </cell>
          <cell r="F1602" t="str">
            <v>INDORE</v>
          </cell>
          <cell r="G1602" t="str">
            <v/>
          </cell>
          <cell r="H1602">
            <v>452001</v>
          </cell>
          <cell r="I1602" t="str">
            <v>23 Madhya Pradesh</v>
          </cell>
          <cell r="J1602" t="str">
            <v>12/7-C,SOUTH TUROGANJ,NATH MANDIR ROAD,OPP-HOTEL SURYA</v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>
            <v>9425056772</v>
          </cell>
          <cell r="S1602" t="str">
            <v>IC</v>
          </cell>
          <cell r="T1602" t="str">
            <v>INMB</v>
          </cell>
          <cell r="U1602" t="str">
            <v>INMB</v>
          </cell>
          <cell r="V1602" t="str">
            <v/>
          </cell>
        </row>
        <row r="1603">
          <cell r="A1603">
            <v>7709006</v>
          </cell>
          <cell r="B1603" t="str">
            <v>GANGA TYRE HOUSE</v>
          </cell>
          <cell r="C1603" t="str">
            <v/>
          </cell>
          <cell r="D1603" t="str">
            <v/>
          </cell>
          <cell r="E1603" t="str">
            <v/>
          </cell>
          <cell r="F1603" t="str">
            <v>PURNEA</v>
          </cell>
          <cell r="G1603" t="str">
            <v/>
          </cell>
          <cell r="H1603">
            <v>854301</v>
          </cell>
          <cell r="I1603" t="str">
            <v>10 Bihar</v>
          </cell>
          <cell r="J1603" t="str">
            <v>AMRAPALI COMPLEX, BUS STAND, NH-31</v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>
            <v>9431260442</v>
          </cell>
          <cell r="S1603" t="str">
            <v>IC</v>
          </cell>
          <cell r="T1603" t="str">
            <v>INB7</v>
          </cell>
          <cell r="U1603" t="str">
            <v>INB7</v>
          </cell>
          <cell r="V1603" t="str">
            <v/>
          </cell>
        </row>
        <row r="1604">
          <cell r="A1604">
            <v>7709556</v>
          </cell>
          <cell r="B1604" t="str">
            <v>KOLKATA TYRES &amp; SERVICE</v>
          </cell>
          <cell r="C1604" t="str">
            <v/>
          </cell>
          <cell r="D1604" t="str">
            <v/>
          </cell>
          <cell r="E1604" t="str">
            <v/>
          </cell>
          <cell r="F1604" t="str">
            <v>Kolkata</v>
          </cell>
          <cell r="G1604" t="str">
            <v/>
          </cell>
          <cell r="H1604">
            <v>700126</v>
          </cell>
          <cell r="I1604" t="str">
            <v>19 West Bengal</v>
          </cell>
          <cell r="J1604" t="str">
            <v>201, BARRACKPORE ROAD,</v>
          </cell>
          <cell r="K1604" t="str">
            <v/>
          </cell>
          <cell r="L1604" t="str">
            <v/>
          </cell>
          <cell r="M1604" t="str">
            <v/>
          </cell>
          <cell r="N1604" t="str">
            <v>TALIKHO NABAPALLY, BARASAT,</v>
          </cell>
          <cell r="O1604" t="str">
            <v/>
          </cell>
          <cell r="P1604" t="str">
            <v/>
          </cell>
          <cell r="Q1604" t="str">
            <v/>
          </cell>
          <cell r="R1604">
            <v>9831040906</v>
          </cell>
          <cell r="S1604" t="str">
            <v>IC</v>
          </cell>
          <cell r="T1604" t="str">
            <v>INWE</v>
          </cell>
          <cell r="U1604" t="str">
            <v>INWE</v>
          </cell>
          <cell r="V1604" t="str">
            <v/>
          </cell>
        </row>
        <row r="1605">
          <cell r="A1605">
            <v>7709586</v>
          </cell>
          <cell r="B1605" t="str">
            <v>Shree Vindhyvasini Roadlines</v>
          </cell>
          <cell r="C1605" t="str">
            <v/>
          </cell>
          <cell r="D1605" t="str">
            <v/>
          </cell>
          <cell r="E1605" t="str">
            <v/>
          </cell>
          <cell r="F1605" t="str">
            <v>Navi Mumbai</v>
          </cell>
          <cell r="G1605" t="str">
            <v/>
          </cell>
          <cell r="H1605">
            <v>400614</v>
          </cell>
          <cell r="I1605" t="str">
            <v>27 Maharashtra</v>
          </cell>
          <cell r="J1605" t="str">
            <v>1101/1104, 11th Floor, Arenja Chambers II, Plot No.7,Sector</v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>
            <v>9930450841</v>
          </cell>
          <cell r="S1605" t="str">
            <v>IC</v>
          </cell>
          <cell r="T1605" t="str">
            <v>INMK</v>
          </cell>
          <cell r="U1605" t="str">
            <v>INMK</v>
          </cell>
          <cell r="V1605" t="str">
            <v/>
          </cell>
        </row>
        <row r="1606">
          <cell r="A1606">
            <v>7710026</v>
          </cell>
          <cell r="B1606" t="str">
            <v>S T MINERALS PVT LTD</v>
          </cell>
          <cell r="C1606" t="str">
            <v/>
          </cell>
          <cell r="D1606" t="str">
            <v/>
          </cell>
          <cell r="E1606" t="str">
            <v/>
          </cell>
          <cell r="F1606" t="str">
            <v>BHUBANESWAR</v>
          </cell>
          <cell r="G1606" t="str">
            <v/>
          </cell>
          <cell r="H1606">
            <v>751015</v>
          </cell>
          <cell r="I1606" t="str">
            <v>21 Orissa</v>
          </cell>
          <cell r="J1606" t="str">
            <v>PLOT NO-N3/159,FLAT NO-201,IRC VILLAGE</v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>
            <v>9439360066</v>
          </cell>
          <cell r="S1606" t="str">
            <v>IC</v>
          </cell>
          <cell r="T1606" t="str">
            <v>INO3</v>
          </cell>
          <cell r="U1606" t="str">
            <v>INO3</v>
          </cell>
          <cell r="V1606" t="str">
            <v/>
          </cell>
        </row>
        <row r="1607">
          <cell r="A1607">
            <v>7710037</v>
          </cell>
          <cell r="B1607" t="str">
            <v>Arman Tyre House</v>
          </cell>
          <cell r="C1607" t="str">
            <v/>
          </cell>
          <cell r="D1607" t="str">
            <v/>
          </cell>
          <cell r="E1607" t="str">
            <v/>
          </cell>
          <cell r="F1607" t="str">
            <v>SULTANPUR</v>
          </cell>
          <cell r="G1607" t="str">
            <v/>
          </cell>
          <cell r="H1607">
            <v>228001</v>
          </cell>
          <cell r="I1607" t="str">
            <v>09 Uttar Pradesh</v>
          </cell>
          <cell r="J1607" t="str">
            <v>Lodhepur, Hasanpur,</v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>
            <v>7860100271</v>
          </cell>
          <cell r="S1607" t="str">
            <v>IC</v>
          </cell>
          <cell r="T1607" t="str">
            <v>INUP</v>
          </cell>
          <cell r="U1607" t="str">
            <v>INUP</v>
          </cell>
          <cell r="V1607" t="str">
            <v/>
          </cell>
        </row>
        <row r="1608">
          <cell r="A1608">
            <v>7710052</v>
          </cell>
          <cell r="B1608" t="str">
            <v>Prayosha Trading Co</v>
          </cell>
          <cell r="C1608" t="str">
            <v/>
          </cell>
          <cell r="D1608" t="str">
            <v/>
          </cell>
          <cell r="E1608" t="str">
            <v/>
          </cell>
          <cell r="F1608" t="str">
            <v>Baroda</v>
          </cell>
          <cell r="G1608" t="str">
            <v/>
          </cell>
          <cell r="H1608">
            <v>391350</v>
          </cell>
          <cell r="I1608" t="str">
            <v>24 Gujarat</v>
          </cell>
          <cell r="J1608" t="str">
            <v>37,Vaikunth Complex,Near Minal Petrol Pump,GIDC Ranoli</v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>
            <v>9824421653</v>
          </cell>
          <cell r="S1608" t="str">
            <v>IC</v>
          </cell>
          <cell r="T1608" t="str">
            <v>ING7</v>
          </cell>
          <cell r="U1608" t="str">
            <v>ING7</v>
          </cell>
          <cell r="V1608" t="str">
            <v>prayoshatradingranoli@gmail.com</v>
          </cell>
        </row>
        <row r="1609">
          <cell r="A1609">
            <v>7709238</v>
          </cell>
          <cell r="B1609" t="str">
            <v>SAI TYRES</v>
          </cell>
          <cell r="C1609" t="str">
            <v/>
          </cell>
          <cell r="D1609" t="str">
            <v/>
          </cell>
          <cell r="E1609" t="str">
            <v/>
          </cell>
          <cell r="F1609" t="str">
            <v>JHARSUGUDA</v>
          </cell>
          <cell r="G1609" t="str">
            <v/>
          </cell>
          <cell r="H1609">
            <v>768203</v>
          </cell>
          <cell r="I1609" t="str">
            <v>21 Orissa</v>
          </cell>
          <cell r="J1609" t="str">
            <v>OPP BHARAT PETROL PUMP,BHERAMAL</v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>
            <v>9437551111</v>
          </cell>
          <cell r="S1609" t="str">
            <v>IC</v>
          </cell>
          <cell r="T1609" t="str">
            <v>INO3</v>
          </cell>
          <cell r="U1609" t="str">
            <v>INO3</v>
          </cell>
          <cell r="V1609" t="str">
            <v/>
          </cell>
        </row>
        <row r="1610">
          <cell r="A1610">
            <v>7709400</v>
          </cell>
          <cell r="B1610" t="str">
            <v>DEEPAK TYRE HOUSE</v>
          </cell>
          <cell r="C1610" t="str">
            <v/>
          </cell>
          <cell r="D1610" t="str">
            <v/>
          </cell>
          <cell r="E1610" t="str">
            <v/>
          </cell>
          <cell r="F1610" t="str">
            <v>DANAPUR</v>
          </cell>
          <cell r="G1610" t="str">
            <v>PATNA</v>
          </cell>
          <cell r="H1610">
            <v>801502</v>
          </cell>
          <cell r="I1610" t="str">
            <v>10 Bihar</v>
          </cell>
          <cell r="J1610" t="str">
            <v>SHAHPUR,DANAPUR MAIN ROAD,HOLDING NO-177</v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>
            <v>9386555343</v>
          </cell>
          <cell r="S1610" t="str">
            <v>IC</v>
          </cell>
          <cell r="T1610" t="str">
            <v>INB2</v>
          </cell>
          <cell r="U1610" t="str">
            <v>INB2</v>
          </cell>
          <cell r="V1610" t="str">
            <v/>
          </cell>
        </row>
        <row r="1611">
          <cell r="A1611">
            <v>7709433</v>
          </cell>
          <cell r="B1611" t="str">
            <v>JANTA ROADWAYS PVT. LTD.</v>
          </cell>
          <cell r="C1611" t="str">
            <v/>
          </cell>
          <cell r="D1611" t="str">
            <v/>
          </cell>
          <cell r="E1611" t="str">
            <v/>
          </cell>
          <cell r="F1611" t="str">
            <v>CHENNAI</v>
          </cell>
          <cell r="G1611" t="str">
            <v/>
          </cell>
          <cell r="H1611">
            <v>600124</v>
          </cell>
          <cell r="I1611" t="str">
            <v>33 Tamil Nadu</v>
          </cell>
          <cell r="J1611" t="str">
            <v>DOOR NO-31,SIDCO INDUSTRIAL STATE,THRUMULLALVAYEL</v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>
            <v>4426810033</v>
          </cell>
          <cell r="S1611" t="str">
            <v>IC</v>
          </cell>
          <cell r="T1611" t="str">
            <v>INT0</v>
          </cell>
          <cell r="U1611" t="str">
            <v>INT0</v>
          </cell>
          <cell r="V1611" t="str">
            <v/>
          </cell>
        </row>
        <row r="1612">
          <cell r="A1612">
            <v>7709440</v>
          </cell>
          <cell r="B1612" t="str">
            <v>Rajendra Narayan Mishra</v>
          </cell>
          <cell r="C1612" t="str">
            <v/>
          </cell>
          <cell r="D1612" t="str">
            <v/>
          </cell>
          <cell r="E1612" t="str">
            <v/>
          </cell>
          <cell r="F1612" t="str">
            <v>Rourkela</v>
          </cell>
          <cell r="G1612" t="str">
            <v/>
          </cell>
          <cell r="H1612">
            <v>769001</v>
          </cell>
          <cell r="I1612" t="str">
            <v>21 Orissa</v>
          </cell>
          <cell r="J1612" t="str">
            <v>B-8,Nirmal Market Complex,P.H.Road</v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>
            <v>9437047959</v>
          </cell>
          <cell r="S1612" t="str">
            <v>IC</v>
          </cell>
          <cell r="T1612" t="str">
            <v>INO3</v>
          </cell>
          <cell r="U1612" t="str">
            <v>INO3</v>
          </cell>
          <cell r="V1612" t="str">
            <v/>
          </cell>
        </row>
        <row r="1613">
          <cell r="A1613">
            <v>7709481</v>
          </cell>
          <cell r="B1613" t="str">
            <v>HARALALKA SALES &amp; SERVICE</v>
          </cell>
          <cell r="C1613" t="str">
            <v/>
          </cell>
          <cell r="D1613" t="str">
            <v/>
          </cell>
          <cell r="E1613" t="str">
            <v/>
          </cell>
          <cell r="F1613" t="str">
            <v>KOLKATA</v>
          </cell>
          <cell r="G1613" t="str">
            <v>DANKUNI</v>
          </cell>
          <cell r="H1613">
            <v>700108</v>
          </cell>
          <cell r="I1613" t="str">
            <v>19 West Bengal</v>
          </cell>
          <cell r="J1613" t="str">
            <v>202,ASHOKAGARH (P.W.D.) ROAD</v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>
            <v>9836126664</v>
          </cell>
          <cell r="S1613" t="str">
            <v>IC</v>
          </cell>
          <cell r="T1613" t="str">
            <v>INWF</v>
          </cell>
          <cell r="U1613" t="str">
            <v>INWF</v>
          </cell>
          <cell r="V1613" t="str">
            <v>shekharharlalka123@rediffmail.com</v>
          </cell>
        </row>
        <row r="1614">
          <cell r="A1614">
            <v>7709623</v>
          </cell>
          <cell r="B1614" t="str">
            <v>ABHAYDATA TRADERS</v>
          </cell>
          <cell r="C1614" t="str">
            <v/>
          </cell>
          <cell r="D1614" t="str">
            <v/>
          </cell>
          <cell r="E1614" t="str">
            <v/>
          </cell>
          <cell r="F1614" t="str">
            <v>RAIBARELI</v>
          </cell>
          <cell r="G1614" t="str">
            <v/>
          </cell>
          <cell r="H1614">
            <v>229001</v>
          </cell>
          <cell r="I1614" t="str">
            <v>09 Uttar Pradesh</v>
          </cell>
          <cell r="J1614" t="str">
            <v>CIVILLINES,OPP-ANAGAN RESTORENT</v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>
            <v>9415177357</v>
          </cell>
          <cell r="S1614" t="str">
            <v>IC</v>
          </cell>
          <cell r="T1614" t="str">
            <v>INUP</v>
          </cell>
          <cell r="U1614" t="str">
            <v>INUP</v>
          </cell>
          <cell r="V1614" t="str">
            <v/>
          </cell>
        </row>
        <row r="1615">
          <cell r="A1615">
            <v>7709912</v>
          </cell>
          <cell r="B1615" t="str">
            <v>The Divisional Controller MSRTC</v>
          </cell>
          <cell r="C1615" t="str">
            <v>Kolhapur Division</v>
          </cell>
          <cell r="D1615" t="str">
            <v/>
          </cell>
          <cell r="E1615" t="str">
            <v/>
          </cell>
          <cell r="F1615" t="str">
            <v>Kolhapur</v>
          </cell>
          <cell r="G1615" t="str">
            <v/>
          </cell>
          <cell r="H1615">
            <v>416003</v>
          </cell>
          <cell r="I1615" t="str">
            <v>27 Maharashtra</v>
          </cell>
          <cell r="J1615" t="str">
            <v>Tarabai Park,</v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>0231-2651805</v>
          </cell>
          <cell r="S1615" t="str">
            <v>IC</v>
          </cell>
          <cell r="T1615" t="str">
            <v>INM1</v>
          </cell>
          <cell r="U1615" t="str">
            <v>INM1</v>
          </cell>
          <cell r="V1615" t="str">
            <v/>
          </cell>
        </row>
        <row r="1616">
          <cell r="A1616">
            <v>7709913</v>
          </cell>
          <cell r="B1616" t="str">
            <v>The Divisional Controller MSRTC</v>
          </cell>
          <cell r="C1616" t="str">
            <v>Nagpur Division</v>
          </cell>
          <cell r="D1616" t="str">
            <v/>
          </cell>
          <cell r="E1616" t="str">
            <v/>
          </cell>
          <cell r="F1616" t="str">
            <v>Nagpur</v>
          </cell>
          <cell r="G1616" t="str">
            <v/>
          </cell>
          <cell r="H1616">
            <v>440018</v>
          </cell>
          <cell r="I1616" t="str">
            <v>27 Maharashtra</v>
          </cell>
          <cell r="J1616" t="str">
            <v>Immamwada</v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>0712-2726041</v>
          </cell>
          <cell r="S1616" t="str">
            <v>IC</v>
          </cell>
          <cell r="T1616" t="str">
            <v>INM7</v>
          </cell>
          <cell r="U1616" t="str">
            <v>INMH</v>
          </cell>
          <cell r="V1616" t="str">
            <v/>
          </cell>
        </row>
        <row r="1617">
          <cell r="A1617">
            <v>7709129</v>
          </cell>
          <cell r="B1617" t="str">
            <v>K.R.TRADING COMPANY</v>
          </cell>
          <cell r="C1617" t="str">
            <v/>
          </cell>
          <cell r="D1617" t="str">
            <v/>
          </cell>
          <cell r="E1617" t="str">
            <v/>
          </cell>
          <cell r="F1617" t="str">
            <v>ALWAR</v>
          </cell>
          <cell r="G1617" t="str">
            <v/>
          </cell>
          <cell r="H1617">
            <v>301001</v>
          </cell>
          <cell r="I1617" t="str">
            <v>08 Rajasthan</v>
          </cell>
          <cell r="J1617" t="str">
            <v>K-13 NEW MANDI YARD</v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>
            <v>9462930980</v>
          </cell>
          <cell r="S1617" t="str">
            <v>IC</v>
          </cell>
          <cell r="T1617" t="str">
            <v>INR1</v>
          </cell>
          <cell r="U1617" t="str">
            <v>INR1</v>
          </cell>
          <cell r="V1617" t="str">
            <v/>
          </cell>
        </row>
        <row r="1618">
          <cell r="A1618">
            <v>7709492</v>
          </cell>
          <cell r="B1618" t="str">
            <v>Pandikkad Automobiles</v>
          </cell>
          <cell r="C1618" t="str">
            <v/>
          </cell>
          <cell r="D1618" t="str">
            <v/>
          </cell>
          <cell r="E1618" t="str">
            <v/>
          </cell>
          <cell r="F1618" t="str">
            <v>Malapuram(District)</v>
          </cell>
          <cell r="G1618" t="str">
            <v/>
          </cell>
          <cell r="H1618">
            <v>679325</v>
          </cell>
          <cell r="I1618" t="str">
            <v>32 Kerala</v>
          </cell>
          <cell r="J1618" t="str">
            <v>P.P 5/902 A,Perinthalmanna Road,Pandikkad</v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>
            <v>9447444145</v>
          </cell>
          <cell r="S1618" t="str">
            <v>IC</v>
          </cell>
          <cell r="T1618" t="str">
            <v>INKB</v>
          </cell>
          <cell r="U1618" t="str">
            <v>INKB</v>
          </cell>
          <cell r="V1618" t="str">
            <v/>
          </cell>
        </row>
        <row r="1619">
          <cell r="A1619">
            <v>7709509</v>
          </cell>
          <cell r="B1619" t="str">
            <v>ARATI ASSOCIATES</v>
          </cell>
          <cell r="C1619" t="str">
            <v/>
          </cell>
          <cell r="D1619" t="str">
            <v/>
          </cell>
          <cell r="E1619" t="str">
            <v/>
          </cell>
          <cell r="F1619" t="str">
            <v>BALASORE</v>
          </cell>
          <cell r="G1619" t="str">
            <v/>
          </cell>
          <cell r="H1619">
            <v>756001</v>
          </cell>
          <cell r="I1619" t="str">
            <v>21 Orissa</v>
          </cell>
          <cell r="J1619" t="str">
            <v>NEAR HOTEL SURAJ,SAHADEVKHUNTA,</v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>
            <v>9040757691</v>
          </cell>
          <cell r="S1619" t="str">
            <v>IC</v>
          </cell>
          <cell r="T1619" t="str">
            <v>INO5</v>
          </cell>
          <cell r="U1619" t="str">
            <v>INO5</v>
          </cell>
          <cell r="V1619" t="str">
            <v>aratiassociatesbls@gmail.com</v>
          </cell>
        </row>
        <row r="1620">
          <cell r="A1620">
            <v>7710023</v>
          </cell>
          <cell r="B1620" t="str">
            <v>GUNA TYRESS</v>
          </cell>
          <cell r="C1620" t="str">
            <v/>
          </cell>
          <cell r="D1620" t="str">
            <v/>
          </cell>
          <cell r="E1620" t="str">
            <v/>
          </cell>
          <cell r="F1620" t="str">
            <v>SALEM</v>
          </cell>
          <cell r="G1620" t="str">
            <v/>
          </cell>
          <cell r="H1620">
            <v>636001</v>
          </cell>
          <cell r="I1620" t="str">
            <v>33 Tamil Nadu</v>
          </cell>
          <cell r="J1620" t="str">
            <v>9 CC ROAD,DHADUBAIKUTTAI</v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>
            <v>9842725826</v>
          </cell>
          <cell r="S1620" t="str">
            <v>IC</v>
          </cell>
          <cell r="T1620" t="str">
            <v>INT3</v>
          </cell>
          <cell r="U1620" t="str">
            <v>INT3</v>
          </cell>
          <cell r="V1620" t="str">
            <v/>
          </cell>
        </row>
        <row r="1621">
          <cell r="A1621">
            <v>7710064</v>
          </cell>
          <cell r="B1621" t="str">
            <v>M/S Jain Tyres</v>
          </cell>
          <cell r="C1621" t="str">
            <v/>
          </cell>
          <cell r="D1621" t="str">
            <v/>
          </cell>
          <cell r="E1621" t="str">
            <v/>
          </cell>
          <cell r="F1621" t="str">
            <v>Cooch Behar</v>
          </cell>
          <cell r="G1621" t="str">
            <v/>
          </cell>
          <cell r="H1621">
            <v>736131</v>
          </cell>
          <cell r="I1621" t="str">
            <v>19 West Bengal</v>
          </cell>
          <cell r="J1621" t="str">
            <v>Chhotolowkuthi,Boxirhat</v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>
            <v>9434155354</v>
          </cell>
          <cell r="S1621" t="str">
            <v>IC</v>
          </cell>
          <cell r="T1621" t="str">
            <v>INW1</v>
          </cell>
          <cell r="U1621" t="str">
            <v>INW1</v>
          </cell>
          <cell r="V1621" t="str">
            <v>baidrajnishkumar25@gmail.com</v>
          </cell>
        </row>
        <row r="1622">
          <cell r="A1622">
            <v>7709173</v>
          </cell>
          <cell r="B1622" t="str">
            <v>SHRI RAM TYRES</v>
          </cell>
          <cell r="C1622" t="str">
            <v/>
          </cell>
          <cell r="D1622" t="str">
            <v/>
          </cell>
          <cell r="E1622" t="str">
            <v/>
          </cell>
          <cell r="F1622" t="str">
            <v>SRINAGAR</v>
          </cell>
          <cell r="G1622" t="str">
            <v/>
          </cell>
          <cell r="H1622">
            <v>305025</v>
          </cell>
          <cell r="I1622" t="str">
            <v>08 Rajasthan</v>
          </cell>
          <cell r="J1622" t="str">
            <v>KRISHNA COMPLEX SHRINAGAR(AJMER)</v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>
            <v>9413120729</v>
          </cell>
          <cell r="S1622" t="str">
            <v>IC</v>
          </cell>
          <cell r="T1622" t="str">
            <v>INR3</v>
          </cell>
          <cell r="U1622" t="str">
            <v>INR3</v>
          </cell>
          <cell r="V1622" t="str">
            <v/>
          </cell>
        </row>
        <row r="1623">
          <cell r="A1623">
            <v>7709206</v>
          </cell>
          <cell r="B1623" t="str">
            <v>SATGURU TYRES</v>
          </cell>
          <cell r="C1623" t="str">
            <v/>
          </cell>
          <cell r="D1623" t="str">
            <v/>
          </cell>
          <cell r="E1623" t="str">
            <v/>
          </cell>
          <cell r="F1623" t="str">
            <v>CHITORGARH</v>
          </cell>
          <cell r="G1623" t="str">
            <v/>
          </cell>
          <cell r="H1623">
            <v>312001</v>
          </cell>
          <cell r="I1623" t="str">
            <v>08 Rajasthan</v>
          </cell>
          <cell r="J1623" t="str">
            <v>B-31, PRATAP NAGAR</v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>
            <v>9413744506</v>
          </cell>
          <cell r="S1623" t="str">
            <v>IC</v>
          </cell>
          <cell r="T1623" t="str">
            <v>INR6</v>
          </cell>
          <cell r="U1623" t="str">
            <v>INR6</v>
          </cell>
          <cell r="V1623" t="str">
            <v>satgurutyreschittor@gmail.com</v>
          </cell>
        </row>
        <row r="1624">
          <cell r="A1624">
            <v>7709209</v>
          </cell>
          <cell r="B1624" t="str">
            <v>DHAWAN TYRE STORE</v>
          </cell>
          <cell r="C1624" t="str">
            <v/>
          </cell>
          <cell r="D1624" t="str">
            <v/>
          </cell>
          <cell r="E1624" t="str">
            <v/>
          </cell>
          <cell r="F1624" t="str">
            <v>AMRITSAR</v>
          </cell>
          <cell r="G1624" t="str">
            <v/>
          </cell>
          <cell r="H1624">
            <v>143001</v>
          </cell>
          <cell r="I1624" t="str">
            <v>03 Punjab</v>
          </cell>
          <cell r="J1624" t="str">
            <v>GOAL BAGH,OPPOSITE V.S.CHATWAL PETROL PUMP</v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>
            <v>9814403281</v>
          </cell>
          <cell r="S1624" t="str">
            <v>IC</v>
          </cell>
          <cell r="T1624" t="str">
            <v>INP1</v>
          </cell>
          <cell r="U1624" t="str">
            <v>INP1</v>
          </cell>
          <cell r="V1624" t="str">
            <v>ananddhawan30@yahoo.com</v>
          </cell>
        </row>
        <row r="1625">
          <cell r="A1625">
            <v>7710597</v>
          </cell>
          <cell r="B1625" t="str">
            <v>SHRI SAI TYRES</v>
          </cell>
          <cell r="C1625" t="str">
            <v/>
          </cell>
          <cell r="D1625" t="str">
            <v/>
          </cell>
          <cell r="E1625" t="str">
            <v/>
          </cell>
          <cell r="F1625" t="str">
            <v>Belgaum</v>
          </cell>
          <cell r="G1625" t="str">
            <v/>
          </cell>
          <cell r="H1625">
            <v>590006</v>
          </cell>
          <cell r="I1625" t="str">
            <v>29 Karnataka</v>
          </cell>
          <cell r="J1625" t="str">
            <v>Plot No 73, Shop No 2, Panjabi Plaza, 3rd Railway Gate</v>
          </cell>
          <cell r="K1625" t="str">
            <v/>
          </cell>
          <cell r="L1625" t="str">
            <v/>
          </cell>
          <cell r="M1625" t="str">
            <v/>
          </cell>
          <cell r="N1625" t="str">
            <v>Tilakwadi</v>
          </cell>
          <cell r="O1625" t="str">
            <v/>
          </cell>
          <cell r="P1625" t="str">
            <v/>
          </cell>
          <cell r="Q1625" t="str">
            <v/>
          </cell>
          <cell r="R1625">
            <v>9.4481321389739508E+19</v>
          </cell>
          <cell r="S1625" t="str">
            <v>IC</v>
          </cell>
          <cell r="T1625" t="str">
            <v>INK9</v>
          </cell>
          <cell r="U1625" t="str">
            <v>INK9</v>
          </cell>
          <cell r="V1625" t="str">
            <v/>
          </cell>
        </row>
        <row r="1626">
          <cell r="A1626">
            <v>7710205</v>
          </cell>
          <cell r="B1626" t="str">
            <v>MODERN TYRE &amp; BATTERIES</v>
          </cell>
          <cell r="C1626" t="str">
            <v/>
          </cell>
          <cell r="D1626" t="str">
            <v/>
          </cell>
          <cell r="E1626" t="str">
            <v/>
          </cell>
          <cell r="F1626" t="str">
            <v>Banaskantha</v>
          </cell>
          <cell r="G1626" t="str">
            <v/>
          </cell>
          <cell r="H1626">
            <v>385001</v>
          </cell>
          <cell r="I1626" t="str">
            <v>24 Gujarat</v>
          </cell>
          <cell r="J1626" t="str">
            <v>Deesa Highway Road, Palanpur</v>
          </cell>
          <cell r="K1626" t="str">
            <v/>
          </cell>
          <cell r="L1626" t="str">
            <v/>
          </cell>
          <cell r="M1626" t="str">
            <v/>
          </cell>
          <cell r="N1626" t="str">
            <v>Opp Nisarag Honda</v>
          </cell>
          <cell r="O1626" t="str">
            <v/>
          </cell>
          <cell r="P1626" t="str">
            <v/>
          </cell>
          <cell r="Q1626" t="str">
            <v/>
          </cell>
          <cell r="R1626">
            <v>9898336989</v>
          </cell>
          <cell r="S1626" t="str">
            <v>IC</v>
          </cell>
          <cell r="T1626" t="str">
            <v>ING2</v>
          </cell>
          <cell r="U1626" t="str">
            <v>ING2</v>
          </cell>
          <cell r="V1626" t="str">
            <v/>
          </cell>
        </row>
        <row r="1627">
          <cell r="A1627">
            <v>7710178</v>
          </cell>
          <cell r="B1627" t="str">
            <v>Shri Ram Tyres</v>
          </cell>
          <cell r="C1627" t="str">
            <v/>
          </cell>
          <cell r="D1627" t="str">
            <v/>
          </cell>
          <cell r="E1627" t="str">
            <v/>
          </cell>
          <cell r="F1627" t="str">
            <v>Godhra</v>
          </cell>
          <cell r="G1627" t="str">
            <v>Panchmahal</v>
          </cell>
          <cell r="H1627">
            <v>389001</v>
          </cell>
          <cell r="I1627" t="str">
            <v>24 Gujarat</v>
          </cell>
          <cell r="J1627" t="str">
            <v>Near Satluj Hotel, Bhurava Char Rasta Godhra</v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>
            <v>9727712821</v>
          </cell>
          <cell r="S1627" t="str">
            <v>IC</v>
          </cell>
          <cell r="T1627" t="str">
            <v>ING7</v>
          </cell>
          <cell r="U1627" t="str">
            <v>ING7</v>
          </cell>
          <cell r="V1627" t="str">
            <v>shriramtyres688@gmail.com</v>
          </cell>
        </row>
        <row r="1628">
          <cell r="A1628">
            <v>7710241</v>
          </cell>
          <cell r="B1628" t="str">
            <v>Central Tyres Pvt. Ltd.</v>
          </cell>
          <cell r="C1628" t="str">
            <v/>
          </cell>
          <cell r="D1628" t="str">
            <v/>
          </cell>
          <cell r="E1628" t="str">
            <v/>
          </cell>
          <cell r="F1628" t="str">
            <v>Mumbai</v>
          </cell>
          <cell r="G1628" t="str">
            <v/>
          </cell>
          <cell r="H1628">
            <v>400009</v>
          </cell>
          <cell r="I1628" t="str">
            <v>27 Maharashtra</v>
          </cell>
          <cell r="J1628" t="str">
            <v>Shop No.5,Sugar Market Building,P.D'Mello Road,Masjid East</v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>
            <v>9023085035</v>
          </cell>
          <cell r="S1628" t="str">
            <v>IC</v>
          </cell>
          <cell r="T1628" t="str">
            <v>INM6</v>
          </cell>
          <cell r="U1628" t="str">
            <v>INM6</v>
          </cell>
          <cell r="V1628" t="str">
            <v/>
          </cell>
        </row>
        <row r="1629">
          <cell r="A1629">
            <v>7710435</v>
          </cell>
          <cell r="B1629" t="str">
            <v>SUBHASH TRADING COMPANY</v>
          </cell>
          <cell r="C1629" t="str">
            <v/>
          </cell>
          <cell r="D1629" t="str">
            <v/>
          </cell>
          <cell r="E1629" t="str">
            <v/>
          </cell>
          <cell r="F1629" t="str">
            <v>DELHI</v>
          </cell>
          <cell r="G1629" t="str">
            <v/>
          </cell>
          <cell r="H1629">
            <v>110094</v>
          </cell>
          <cell r="I1629" t="str">
            <v>07 Delhi</v>
          </cell>
          <cell r="J1629" t="str">
            <v>F-18,LONI ROAD(LONI BORDER),GOKUL PUR SHAHDARA</v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>
            <v>9818479567</v>
          </cell>
          <cell r="S1629" t="str">
            <v>IC</v>
          </cell>
          <cell r="T1629" t="str">
            <v>IND3</v>
          </cell>
          <cell r="U1629" t="str">
            <v>IND3</v>
          </cell>
          <cell r="V1629" t="str">
            <v/>
          </cell>
        </row>
        <row r="1630">
          <cell r="A1630">
            <v>7710482</v>
          </cell>
          <cell r="B1630" t="str">
            <v>SHRINATH MOTORS</v>
          </cell>
          <cell r="C1630" t="str">
            <v/>
          </cell>
          <cell r="D1630" t="str">
            <v/>
          </cell>
          <cell r="E1630" t="str">
            <v/>
          </cell>
          <cell r="F1630" t="str">
            <v>NATHDWARA</v>
          </cell>
          <cell r="G1630" t="str">
            <v/>
          </cell>
          <cell r="H1630">
            <v>313301</v>
          </cell>
          <cell r="I1630" t="str">
            <v>08 Rajasthan</v>
          </cell>
          <cell r="J1630" t="str">
            <v>OPP-PRIVATE BUS STAND,NH-8,NATHDWARA,RAJASMAND</v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>
            <v>9251041222</v>
          </cell>
          <cell r="S1630" t="str">
            <v>IC</v>
          </cell>
          <cell r="T1630" t="str">
            <v>INR6</v>
          </cell>
          <cell r="U1630" t="str">
            <v>INR6</v>
          </cell>
          <cell r="V1630" t="str">
            <v>manish.shrinath@gmail.com</v>
          </cell>
        </row>
        <row r="1631">
          <cell r="A1631">
            <v>7710590</v>
          </cell>
          <cell r="B1631" t="str">
            <v>BHARAT ROAD LINES</v>
          </cell>
          <cell r="C1631" t="str">
            <v/>
          </cell>
          <cell r="D1631" t="str">
            <v/>
          </cell>
          <cell r="E1631" t="str">
            <v/>
          </cell>
          <cell r="F1631" t="str">
            <v>HUBLI</v>
          </cell>
          <cell r="G1631" t="str">
            <v/>
          </cell>
          <cell r="H1631">
            <v>580030</v>
          </cell>
          <cell r="I1631" t="str">
            <v>29 Karnataka</v>
          </cell>
          <cell r="J1631" t="str">
            <v>ANCHATGERI VILLAGE,KARWAR ROAD,TQ.HUBLI,</v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>
            <v>9880451410</v>
          </cell>
          <cell r="S1631" t="str">
            <v>IC</v>
          </cell>
          <cell r="T1631" t="str">
            <v>INK9</v>
          </cell>
          <cell r="U1631" t="str">
            <v>INK9</v>
          </cell>
          <cell r="V1631" t="str">
            <v>abhishek.handa@handagrou.in</v>
          </cell>
        </row>
        <row r="1632">
          <cell r="A1632">
            <v>7710176</v>
          </cell>
          <cell r="B1632" t="str">
            <v>MAA SARODA TYRE CENTER</v>
          </cell>
          <cell r="C1632" t="str">
            <v/>
          </cell>
          <cell r="D1632" t="str">
            <v/>
          </cell>
          <cell r="E1632" t="str">
            <v/>
          </cell>
          <cell r="F1632" t="str">
            <v>BELDANGA</v>
          </cell>
          <cell r="G1632" t="str">
            <v>MURSHIDABAD</v>
          </cell>
          <cell r="H1632">
            <v>742189</v>
          </cell>
          <cell r="I1632" t="str">
            <v>19 West Bengal</v>
          </cell>
          <cell r="J1632" t="str">
            <v>BARUA MARKET COMPLEX,BARUA,P.O. BELDANGA</v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>
            <v>9735333000</v>
          </cell>
          <cell r="S1632" t="str">
            <v>IC</v>
          </cell>
          <cell r="T1632" t="str">
            <v>INWA</v>
          </cell>
          <cell r="U1632" t="str">
            <v>INWA</v>
          </cell>
          <cell r="V1632" t="str">
            <v>mstc1975@gmail.com</v>
          </cell>
        </row>
        <row r="1633">
          <cell r="A1633">
            <v>7710286</v>
          </cell>
          <cell r="B1633" t="str">
            <v>Anand Tyre Service &amp; Auto RNG Centre</v>
          </cell>
          <cell r="C1633" t="str">
            <v/>
          </cell>
          <cell r="D1633" t="str">
            <v/>
          </cell>
          <cell r="E1633" t="str">
            <v/>
          </cell>
          <cell r="F1633" t="str">
            <v>SELAQUI</v>
          </cell>
          <cell r="G1633" t="str">
            <v/>
          </cell>
          <cell r="H1633">
            <v>248197</v>
          </cell>
          <cell r="I1633" t="str">
            <v>05 Uttarakhand</v>
          </cell>
          <cell r="J1633" t="str">
            <v>WORKS MILES STONE-19,NEAR POST OFFICE</v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>
            <v>9412003722</v>
          </cell>
          <cell r="S1633" t="str">
            <v>IC</v>
          </cell>
          <cell r="T1633" t="str">
            <v>INU2</v>
          </cell>
          <cell r="U1633" t="str">
            <v>INU2</v>
          </cell>
          <cell r="V1633" t="str">
            <v/>
          </cell>
        </row>
        <row r="1634">
          <cell r="A1634">
            <v>7710296</v>
          </cell>
          <cell r="B1634" t="str">
            <v>GYANTI TYRES</v>
          </cell>
          <cell r="C1634" t="str">
            <v/>
          </cell>
          <cell r="D1634" t="str">
            <v/>
          </cell>
          <cell r="E1634" t="str">
            <v/>
          </cell>
          <cell r="F1634" t="str">
            <v>KASIA</v>
          </cell>
          <cell r="G1634" t="str">
            <v/>
          </cell>
          <cell r="H1634">
            <v>274402</v>
          </cell>
          <cell r="I1634" t="str">
            <v>09 Uttar Pradesh</v>
          </cell>
          <cell r="J1634" t="str">
            <v>N.H.-28 KASIA,KUSHINAGAR</v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>
            <v>9935010861</v>
          </cell>
          <cell r="S1634" t="str">
            <v>IC</v>
          </cell>
          <cell r="T1634" t="str">
            <v>INUQ</v>
          </cell>
          <cell r="U1634" t="str">
            <v>INUQ</v>
          </cell>
          <cell r="V1634" t="str">
            <v/>
          </cell>
        </row>
        <row r="1635">
          <cell r="A1635">
            <v>7710256</v>
          </cell>
          <cell r="B1635" t="str">
            <v>ROYAL CEMENT DEPOT</v>
          </cell>
          <cell r="C1635" t="str">
            <v/>
          </cell>
          <cell r="D1635" t="str">
            <v/>
          </cell>
          <cell r="E1635" t="str">
            <v/>
          </cell>
          <cell r="F1635" t="str">
            <v>SURAT</v>
          </cell>
          <cell r="G1635" t="str">
            <v/>
          </cell>
          <cell r="H1635">
            <v>395002</v>
          </cell>
          <cell r="I1635" t="str">
            <v>24 Gujarat</v>
          </cell>
          <cell r="J1635" t="str">
            <v>PLOT NO-96,SURAT INDUSTRIAL AREA NEAR KIRAN MOTOR WORKSHOP</v>
          </cell>
          <cell r="K1635" t="str">
            <v/>
          </cell>
          <cell r="L1635" t="str">
            <v/>
          </cell>
          <cell r="M1635" t="str">
            <v/>
          </cell>
          <cell r="N1635" t="str">
            <v>BAMROLI ROAD</v>
          </cell>
          <cell r="O1635" t="str">
            <v/>
          </cell>
          <cell r="P1635" t="str">
            <v/>
          </cell>
          <cell r="Q1635" t="str">
            <v/>
          </cell>
          <cell r="R1635">
            <v>9825142093</v>
          </cell>
          <cell r="S1635" t="str">
            <v>IC</v>
          </cell>
          <cell r="T1635" t="str">
            <v>ING6</v>
          </cell>
          <cell r="U1635" t="str">
            <v>ING6</v>
          </cell>
          <cell r="V1635" t="str">
            <v>royaliepl@gmail.com</v>
          </cell>
        </row>
        <row r="1636">
          <cell r="A1636">
            <v>7710375</v>
          </cell>
          <cell r="B1636" t="str">
            <v>Ahmedabad Municipal Transport Service</v>
          </cell>
          <cell r="C1636" t="str">
            <v/>
          </cell>
          <cell r="D1636" t="str">
            <v/>
          </cell>
          <cell r="E1636" t="str">
            <v/>
          </cell>
          <cell r="F1636" t="str">
            <v>Ahmedabad</v>
          </cell>
          <cell r="G1636" t="str">
            <v/>
          </cell>
          <cell r="H1636">
            <v>380022</v>
          </cell>
          <cell r="I1636" t="str">
            <v>24 Gujarat</v>
          </cell>
          <cell r="J1636" t="str">
            <v>Outside Jamalpur Gate, Post Box no 142,</v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>IC</v>
          </cell>
          <cell r="T1636" t="str">
            <v>ING2</v>
          </cell>
          <cell r="U1636" t="str">
            <v>ING2</v>
          </cell>
          <cell r="V1636" t="str">
            <v/>
          </cell>
        </row>
        <row r="1637">
          <cell r="A1637">
            <v>7710280</v>
          </cell>
          <cell r="B1637" t="str">
            <v>SHREE NAVDURGA ENTERPRISE</v>
          </cell>
          <cell r="C1637" t="str">
            <v/>
          </cell>
          <cell r="D1637" t="str">
            <v/>
          </cell>
          <cell r="E1637" t="str">
            <v/>
          </cell>
          <cell r="F1637" t="str">
            <v>BHAVNAGAR</v>
          </cell>
          <cell r="G1637" t="str">
            <v/>
          </cell>
          <cell r="H1637">
            <v>364001</v>
          </cell>
          <cell r="I1637" t="str">
            <v>24 Gujarat</v>
          </cell>
          <cell r="J1637" t="str">
            <v>STATION RAOD</v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>
            <v>9825205714</v>
          </cell>
          <cell r="S1637" t="str">
            <v>IC</v>
          </cell>
          <cell r="T1637" t="str">
            <v>ING1</v>
          </cell>
          <cell r="U1637" t="str">
            <v>ING1</v>
          </cell>
          <cell r="V1637" t="str">
            <v/>
          </cell>
        </row>
        <row r="1638">
          <cell r="A1638">
            <v>7710303</v>
          </cell>
          <cell r="B1638" t="str">
            <v>SAINI TRAVELS .PVT. LTD</v>
          </cell>
          <cell r="C1638" t="str">
            <v/>
          </cell>
          <cell r="D1638" t="str">
            <v/>
          </cell>
          <cell r="E1638" t="str">
            <v/>
          </cell>
          <cell r="F1638" t="str">
            <v>NAGPUR</v>
          </cell>
          <cell r="G1638" t="str">
            <v/>
          </cell>
          <cell r="H1638">
            <v>440032</v>
          </cell>
          <cell r="I1638" t="str">
            <v>27 Maharashtra</v>
          </cell>
          <cell r="J1638" t="str">
            <v>1149,PREM BHAWAN,CENTRAL AVENEW ROAD,GANDHIBAG</v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>
            <v>9423101001</v>
          </cell>
          <cell r="S1638" t="str">
            <v>IC</v>
          </cell>
          <cell r="T1638" t="str">
            <v>INMH</v>
          </cell>
          <cell r="U1638" t="str">
            <v>INMH</v>
          </cell>
          <cell r="V1638" t="str">
            <v/>
          </cell>
        </row>
        <row r="1639">
          <cell r="A1639">
            <v>7710202</v>
          </cell>
          <cell r="B1639" t="str">
            <v>SWAMI SAMARTH TYRES</v>
          </cell>
          <cell r="C1639" t="str">
            <v/>
          </cell>
          <cell r="D1639" t="str">
            <v/>
          </cell>
          <cell r="E1639" t="str">
            <v/>
          </cell>
          <cell r="F1639" t="str">
            <v>LATUR</v>
          </cell>
          <cell r="G1639" t="str">
            <v/>
          </cell>
          <cell r="H1639">
            <v>413521</v>
          </cell>
          <cell r="I1639" t="str">
            <v>27 Maharashtra</v>
          </cell>
          <cell r="J1639" t="str">
            <v>LATUR BIDER  ROAD,NILANGA</v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>
            <v>9922919004</v>
          </cell>
          <cell r="S1639" t="str">
            <v>IC</v>
          </cell>
          <cell r="T1639" t="str">
            <v>INM0</v>
          </cell>
          <cell r="U1639" t="str">
            <v>INM0</v>
          </cell>
          <cell r="V1639" t="str">
            <v/>
          </cell>
        </row>
        <row r="1640">
          <cell r="A1640">
            <v>7710533</v>
          </cell>
          <cell r="B1640" t="str">
            <v>JENA TRADERS</v>
          </cell>
          <cell r="C1640" t="str">
            <v/>
          </cell>
          <cell r="D1640" t="str">
            <v/>
          </cell>
          <cell r="E1640" t="str">
            <v/>
          </cell>
          <cell r="F1640" t="str">
            <v>PARADEEP</v>
          </cell>
          <cell r="G1640" t="str">
            <v/>
          </cell>
          <cell r="H1640">
            <v>754142</v>
          </cell>
          <cell r="I1640" t="str">
            <v>21 Orissa</v>
          </cell>
          <cell r="J1640" t="str">
            <v>HIG-23,GOURAV VIHAR,MADHUBAN</v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>
            <v>9937777971</v>
          </cell>
          <cell r="S1640" t="str">
            <v>IC</v>
          </cell>
          <cell r="T1640" t="str">
            <v>INO3</v>
          </cell>
          <cell r="U1640" t="str">
            <v>INO3</v>
          </cell>
          <cell r="V1640" t="str">
            <v/>
          </cell>
        </row>
        <row r="1641">
          <cell r="A1641">
            <v>7710223</v>
          </cell>
          <cell r="B1641" t="str">
            <v>SRI JAI SAKTHI TRADERS</v>
          </cell>
          <cell r="C1641" t="str">
            <v/>
          </cell>
          <cell r="D1641" t="str">
            <v/>
          </cell>
          <cell r="E1641" t="str">
            <v/>
          </cell>
          <cell r="F1641" t="str">
            <v>DHARMAPURI</v>
          </cell>
          <cell r="G1641" t="str">
            <v/>
          </cell>
          <cell r="H1641">
            <v>636701</v>
          </cell>
          <cell r="I1641" t="str">
            <v>33 Tamil Nadu</v>
          </cell>
          <cell r="J1641" t="str">
            <v>29/1C, SALEM MAIN ROAD, NEAR FOUR ROAD</v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>
            <v>9443084426</v>
          </cell>
          <cell r="S1641" t="str">
            <v>IC</v>
          </cell>
          <cell r="T1641" t="str">
            <v>INT3</v>
          </cell>
          <cell r="U1641" t="str">
            <v>INT3</v>
          </cell>
          <cell r="V1641" t="str">
            <v/>
          </cell>
        </row>
        <row r="1642">
          <cell r="A1642">
            <v>7710092</v>
          </cell>
          <cell r="B1642" t="str">
            <v>SAINIK FARM FUEL CENTRE TYRES &amp; AUTO</v>
          </cell>
          <cell r="C1642" t="str">
            <v>ACCESSORIES</v>
          </cell>
          <cell r="D1642" t="str">
            <v/>
          </cell>
          <cell r="E1642" t="str">
            <v/>
          </cell>
          <cell r="F1642" t="str">
            <v>MANDIDEEP</v>
          </cell>
          <cell r="G1642" t="str">
            <v>RAISEN</v>
          </cell>
          <cell r="H1642">
            <v>462046</v>
          </cell>
          <cell r="I1642" t="str">
            <v>23 Madhya Pradesh</v>
          </cell>
          <cell r="J1642" t="str">
            <v>PLOT NO- 2A, NH-12 INDUSTRIAL AREA</v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>
            <v>9425017778</v>
          </cell>
          <cell r="S1642" t="str">
            <v>IC</v>
          </cell>
          <cell r="T1642" t="str">
            <v>INME</v>
          </cell>
          <cell r="U1642" t="str">
            <v>INME</v>
          </cell>
          <cell r="V1642" t="str">
            <v/>
          </cell>
        </row>
        <row r="1643">
          <cell r="A1643">
            <v>7710450</v>
          </cell>
          <cell r="B1643" t="str">
            <v>B.T.KADLAG CONSTRUCTION PVT. LTD.</v>
          </cell>
          <cell r="C1643" t="str">
            <v/>
          </cell>
          <cell r="D1643" t="str">
            <v/>
          </cell>
          <cell r="E1643" t="str">
            <v/>
          </cell>
          <cell r="F1643" t="str">
            <v>NASHIK ROAD</v>
          </cell>
          <cell r="G1643" t="str">
            <v/>
          </cell>
          <cell r="H1643">
            <v>422101</v>
          </cell>
          <cell r="I1643" t="str">
            <v>27 Maharashtra</v>
          </cell>
          <cell r="J1643" t="str">
            <v>Mohit Appt., Shop No.5, Near Janalaxmi Sahakari Bank Ltd.</v>
          </cell>
          <cell r="K1643" t="str">
            <v/>
          </cell>
          <cell r="L1643" t="str">
            <v/>
          </cell>
          <cell r="M1643" t="str">
            <v/>
          </cell>
          <cell r="N1643" t="str">
            <v>Veer Savarkar Nagar, Jail Road,</v>
          </cell>
          <cell r="O1643" t="str">
            <v/>
          </cell>
          <cell r="P1643" t="str">
            <v/>
          </cell>
          <cell r="Q1643" t="str">
            <v/>
          </cell>
          <cell r="R1643" t="str">
            <v>0253-2436992</v>
          </cell>
          <cell r="S1643" t="str">
            <v>IC</v>
          </cell>
          <cell r="T1643" t="str">
            <v>INMG</v>
          </cell>
          <cell r="U1643" t="str">
            <v>INMG</v>
          </cell>
          <cell r="V1643" t="str">
            <v/>
          </cell>
        </row>
        <row r="1644">
          <cell r="A1644">
            <v>7710418</v>
          </cell>
          <cell r="B1644" t="str">
            <v>SHALIMAR TYRES</v>
          </cell>
          <cell r="C1644" t="str">
            <v/>
          </cell>
          <cell r="D1644" t="str">
            <v/>
          </cell>
          <cell r="E1644" t="str">
            <v/>
          </cell>
          <cell r="F1644" t="str">
            <v>AHMEDNAGAR</v>
          </cell>
          <cell r="G1644" t="str">
            <v/>
          </cell>
          <cell r="H1644">
            <v>422605</v>
          </cell>
          <cell r="I1644" t="str">
            <v>27 Maharashtra</v>
          </cell>
          <cell r="J1644" t="str">
            <v>NO.819/210, DELHI NAKA , SANGAMNER,</v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>
            <v>9326861355</v>
          </cell>
          <cell r="S1644" t="str">
            <v>IC</v>
          </cell>
          <cell r="T1644" t="str">
            <v>INMG</v>
          </cell>
          <cell r="U1644" t="str">
            <v>INMG</v>
          </cell>
          <cell r="V1644" t="str">
            <v/>
          </cell>
        </row>
        <row r="1645">
          <cell r="A1645">
            <v>7710457</v>
          </cell>
          <cell r="B1645" t="str">
            <v>G.T.TYRES</v>
          </cell>
          <cell r="C1645" t="str">
            <v/>
          </cell>
          <cell r="D1645" t="str">
            <v/>
          </cell>
          <cell r="E1645" t="str">
            <v/>
          </cell>
          <cell r="F1645" t="str">
            <v>NASIK</v>
          </cell>
          <cell r="G1645" t="str">
            <v/>
          </cell>
          <cell r="H1645">
            <v>422206</v>
          </cell>
          <cell r="I1645" t="str">
            <v>27 Maharashtra</v>
          </cell>
          <cell r="J1645" t="str">
            <v>F-19, Sancheti Ware hsg complex,Mumbai Agra Road,</v>
          </cell>
          <cell r="K1645" t="str">
            <v/>
          </cell>
          <cell r="L1645" t="str">
            <v/>
          </cell>
          <cell r="M1645" t="str">
            <v/>
          </cell>
          <cell r="N1645" t="str">
            <v>Jaulke Villege ,Dindori</v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>IC</v>
          </cell>
          <cell r="T1645" t="str">
            <v>INMG</v>
          </cell>
          <cell r="U1645" t="str">
            <v>INMG</v>
          </cell>
          <cell r="V1645" t="str">
            <v/>
          </cell>
        </row>
        <row r="1646">
          <cell r="A1646">
            <v>7710096</v>
          </cell>
          <cell r="B1646" t="str">
            <v>KARTIK ENTERPRISES</v>
          </cell>
          <cell r="C1646" t="str">
            <v/>
          </cell>
          <cell r="D1646" t="str">
            <v/>
          </cell>
          <cell r="E1646" t="str">
            <v/>
          </cell>
          <cell r="F1646" t="str">
            <v>CHARKHI-DADRI</v>
          </cell>
          <cell r="G1646" t="str">
            <v/>
          </cell>
          <cell r="H1646">
            <v>127306</v>
          </cell>
          <cell r="I1646" t="str">
            <v>06 Haryana</v>
          </cell>
          <cell r="J1646" t="str">
            <v>MAHENDERGARH BYE PASS,NEAR NEW GRAIN MARKET</v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>
            <v>9416525606</v>
          </cell>
          <cell r="S1646" t="str">
            <v>IC</v>
          </cell>
          <cell r="T1646" t="str">
            <v>INH5</v>
          </cell>
          <cell r="U1646" t="str">
            <v>INH5</v>
          </cell>
          <cell r="V1646" t="str">
            <v/>
          </cell>
        </row>
        <row r="1647">
          <cell r="A1647">
            <v>7710567</v>
          </cell>
          <cell r="B1647" t="str">
            <v>Team Universal Infratech PVT. LTD.</v>
          </cell>
          <cell r="C1647" t="str">
            <v/>
          </cell>
          <cell r="D1647" t="str">
            <v/>
          </cell>
          <cell r="E1647" t="str">
            <v/>
          </cell>
          <cell r="F1647" t="str">
            <v>Baheri</v>
          </cell>
          <cell r="G1647" t="str">
            <v/>
          </cell>
          <cell r="H1647">
            <v>243001</v>
          </cell>
          <cell r="I1647" t="str">
            <v>09 Uttar Pradesh</v>
          </cell>
          <cell r="J1647" t="str">
            <v>Village Dandi Abhaichand, Post Office Baheri, Tehsil: Baheri</v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>
            <v>8392910737</v>
          </cell>
          <cell r="S1647" t="str">
            <v>IC</v>
          </cell>
          <cell r="T1647" t="str">
            <v>INUS</v>
          </cell>
          <cell r="U1647" t="str">
            <v>INUS</v>
          </cell>
          <cell r="V1647" t="str">
            <v/>
          </cell>
        </row>
        <row r="1648">
          <cell r="A1648">
            <v>7710573</v>
          </cell>
          <cell r="B1648" t="str">
            <v>M/S. MANSOORI  TYRE HOUSE</v>
          </cell>
          <cell r="C1648" t="str">
            <v/>
          </cell>
          <cell r="D1648" t="str">
            <v/>
          </cell>
          <cell r="E1648" t="str">
            <v/>
          </cell>
          <cell r="F1648" t="str">
            <v>DATIA</v>
          </cell>
          <cell r="G1648" t="str">
            <v/>
          </cell>
          <cell r="H1648">
            <v>475661</v>
          </cell>
          <cell r="I1648" t="str">
            <v>23 Madhya Pradesh</v>
          </cell>
          <cell r="J1648" t="str">
            <v>NEAR PANI KI TANKI, BUS STAND, DATIA.</v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>
            <v>9926212337</v>
          </cell>
          <cell r="S1648" t="str">
            <v>IC</v>
          </cell>
          <cell r="T1648" t="str">
            <v>INMA</v>
          </cell>
          <cell r="U1648" t="str">
            <v>INMA</v>
          </cell>
          <cell r="V1648" t="str">
            <v/>
          </cell>
        </row>
        <row r="1649">
          <cell r="A1649">
            <v>7710588</v>
          </cell>
          <cell r="B1649" t="str">
            <v>MILAN ENTERPRISES</v>
          </cell>
          <cell r="C1649" t="str">
            <v/>
          </cell>
          <cell r="D1649" t="str">
            <v/>
          </cell>
          <cell r="E1649" t="str">
            <v/>
          </cell>
          <cell r="F1649" t="str">
            <v>SUMERGANJ</v>
          </cell>
          <cell r="G1649" t="str">
            <v>BARABANKI</v>
          </cell>
          <cell r="H1649">
            <v>225409</v>
          </cell>
          <cell r="I1649" t="str">
            <v>09 Uttar Pradesh</v>
          </cell>
          <cell r="J1649" t="str">
            <v>SUMERGANJ,P.O. RAMSANEHIGHAI</v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>
            <v>9919230401</v>
          </cell>
          <cell r="S1649" t="str">
            <v>IC</v>
          </cell>
          <cell r="T1649" t="str">
            <v>INUP</v>
          </cell>
          <cell r="U1649" t="str">
            <v>INUP</v>
          </cell>
          <cell r="V1649" t="str">
            <v>guptaciment707@gmail.com</v>
          </cell>
        </row>
        <row r="1650">
          <cell r="A1650">
            <v>7710162</v>
          </cell>
          <cell r="B1650" t="str">
            <v>M/S LAKSHMI TYRES</v>
          </cell>
          <cell r="C1650" t="str">
            <v/>
          </cell>
          <cell r="D1650" t="str">
            <v/>
          </cell>
          <cell r="E1650" t="str">
            <v/>
          </cell>
          <cell r="F1650" t="str">
            <v>PATNA</v>
          </cell>
          <cell r="G1650" t="str">
            <v/>
          </cell>
          <cell r="H1650">
            <v>800026</v>
          </cell>
          <cell r="I1650" t="str">
            <v>10 Bihar</v>
          </cell>
          <cell r="J1650" t="str">
            <v>1233,WNO,19,GANDHI SETU MARG,PAHARI</v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>
            <v>9334482930</v>
          </cell>
          <cell r="S1650" t="str">
            <v>IC</v>
          </cell>
          <cell r="T1650" t="str">
            <v>INB2</v>
          </cell>
          <cell r="U1650" t="str">
            <v>INB2</v>
          </cell>
          <cell r="V1650" t="str">
            <v>sanjaykumarlth@gmail.com</v>
          </cell>
        </row>
        <row r="1651">
          <cell r="A1651">
            <v>7710480</v>
          </cell>
          <cell r="B1651" t="str">
            <v>HINDUSTAN TYRE CENTRE</v>
          </cell>
          <cell r="C1651" t="str">
            <v/>
          </cell>
          <cell r="D1651" t="str">
            <v/>
          </cell>
          <cell r="E1651" t="str">
            <v/>
          </cell>
          <cell r="F1651" t="str">
            <v>Nadia</v>
          </cell>
          <cell r="G1651" t="str">
            <v/>
          </cell>
          <cell r="H1651">
            <v>741102</v>
          </cell>
          <cell r="I1651" t="str">
            <v>19 West Bengal</v>
          </cell>
          <cell r="J1651" t="str">
            <v>N.H. 34, Motinagar, Bhatjangla, Krishnanagar, Nadia</v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>
            <v>9434504573</v>
          </cell>
          <cell r="S1651" t="str">
            <v>IC</v>
          </cell>
          <cell r="T1651" t="str">
            <v>INWE</v>
          </cell>
          <cell r="U1651" t="str">
            <v>INWE</v>
          </cell>
          <cell r="V1651" t="str">
            <v/>
          </cell>
        </row>
        <row r="1652">
          <cell r="A1652">
            <v>7710488</v>
          </cell>
          <cell r="B1652" t="str">
            <v>MAX MILEAGE TYRES</v>
          </cell>
          <cell r="C1652" t="str">
            <v/>
          </cell>
          <cell r="D1652" t="str">
            <v/>
          </cell>
          <cell r="E1652" t="str">
            <v/>
          </cell>
          <cell r="F1652" t="str">
            <v>NANDED</v>
          </cell>
          <cell r="G1652" t="str">
            <v/>
          </cell>
          <cell r="H1652">
            <v>432603</v>
          </cell>
          <cell r="I1652" t="str">
            <v>27 Maharashtra</v>
          </cell>
          <cell r="J1652" t="str">
            <v>PLOT NO. 01 SURVEY NO. 34, LATUR RAOD DHANEGAON</v>
          </cell>
          <cell r="K1652" t="str">
            <v/>
          </cell>
          <cell r="L1652" t="str">
            <v/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>
            <v>9673838659</v>
          </cell>
          <cell r="S1652" t="str">
            <v>IC</v>
          </cell>
          <cell r="T1652" t="str">
            <v>INM0</v>
          </cell>
          <cell r="U1652" t="str">
            <v>INM0</v>
          </cell>
          <cell r="V1652" t="str">
            <v/>
          </cell>
        </row>
        <row r="1653">
          <cell r="A1653">
            <v>7710195</v>
          </cell>
          <cell r="B1653" t="str">
            <v>SRI NARASIMHA ENTERPRISES</v>
          </cell>
          <cell r="C1653" t="str">
            <v/>
          </cell>
          <cell r="D1653" t="str">
            <v/>
          </cell>
          <cell r="E1653" t="str">
            <v/>
          </cell>
          <cell r="F1653" t="str">
            <v>GUNTUR</v>
          </cell>
          <cell r="G1653" t="str">
            <v/>
          </cell>
          <cell r="H1653">
            <v>522027</v>
          </cell>
          <cell r="I1653" t="str">
            <v>37 Andhra Pradesh</v>
          </cell>
          <cell r="J1653" t="str">
            <v>328-REDDYPALM,INNER RING ROAD,</v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>
            <v>9390409998</v>
          </cell>
          <cell r="S1653" t="str">
            <v>IC</v>
          </cell>
          <cell r="T1653" t="str">
            <v>INA3</v>
          </cell>
          <cell r="U1653" t="str">
            <v>INA3</v>
          </cell>
          <cell r="V1653" t="str">
            <v/>
          </cell>
        </row>
        <row r="1654">
          <cell r="A1654">
            <v>7710278</v>
          </cell>
          <cell r="B1654" t="str">
            <v>P.TAMILSELVI TRANSPORT</v>
          </cell>
          <cell r="C1654" t="str">
            <v/>
          </cell>
          <cell r="D1654" t="str">
            <v/>
          </cell>
          <cell r="E1654" t="str">
            <v/>
          </cell>
          <cell r="F1654" t="str">
            <v>CHENNAI</v>
          </cell>
          <cell r="G1654" t="str">
            <v/>
          </cell>
          <cell r="H1654">
            <v>600052</v>
          </cell>
          <cell r="I1654" t="str">
            <v>33 Tamil Nadu</v>
          </cell>
          <cell r="J1654" t="str">
            <v>NO 1/23,MRH ROAD,VADAKARAI,REDHILLS</v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>
            <v>9600097878</v>
          </cell>
          <cell r="S1654" t="str">
            <v>IC</v>
          </cell>
          <cell r="T1654" t="str">
            <v>INT0</v>
          </cell>
          <cell r="U1654" t="str">
            <v>INT0</v>
          </cell>
          <cell r="V1654" t="str">
            <v/>
          </cell>
        </row>
        <row r="1655">
          <cell r="A1655">
            <v>7710491</v>
          </cell>
          <cell r="B1655" t="str">
            <v>SHABRIJ TRAVELS</v>
          </cell>
          <cell r="C1655" t="str">
            <v/>
          </cell>
          <cell r="D1655" t="str">
            <v/>
          </cell>
          <cell r="E1655" t="str">
            <v/>
          </cell>
          <cell r="F1655" t="str">
            <v>HINGOLI</v>
          </cell>
          <cell r="G1655" t="str">
            <v/>
          </cell>
          <cell r="H1655">
            <v>431513</v>
          </cell>
          <cell r="I1655" t="str">
            <v>27 Maharashtra</v>
          </cell>
          <cell r="J1655" t="str">
            <v>AKOLA ROAD,NAGAR PRISHAD COMPLEX</v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>
            <v>9822220985</v>
          </cell>
          <cell r="S1655" t="str">
            <v>IC</v>
          </cell>
          <cell r="T1655" t="str">
            <v>INM0</v>
          </cell>
          <cell r="U1655" t="str">
            <v>INM0</v>
          </cell>
          <cell r="V1655" t="str">
            <v/>
          </cell>
        </row>
        <row r="1656">
          <cell r="A1656">
            <v>7710276</v>
          </cell>
          <cell r="B1656" t="str">
            <v>SWATI TYRES</v>
          </cell>
          <cell r="C1656" t="str">
            <v/>
          </cell>
          <cell r="D1656" t="str">
            <v/>
          </cell>
          <cell r="E1656" t="str">
            <v/>
          </cell>
          <cell r="F1656" t="str">
            <v>SHIKOHABAD</v>
          </cell>
          <cell r="G1656" t="str">
            <v/>
          </cell>
          <cell r="H1656">
            <v>205135</v>
          </cell>
          <cell r="I1656" t="str">
            <v>09 Uttar Pradesh</v>
          </cell>
          <cell r="J1656" t="str">
            <v>ETAH ROAD, SHIKOHABAD</v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>
            <v>9917464001</v>
          </cell>
          <cell r="S1656" t="str">
            <v>IC</v>
          </cell>
          <cell r="T1656" t="str">
            <v>INUA</v>
          </cell>
          <cell r="U1656" t="str">
            <v>INUA</v>
          </cell>
          <cell r="V1656" t="str">
            <v/>
          </cell>
        </row>
        <row r="1657">
          <cell r="A1657">
            <v>7710283</v>
          </cell>
          <cell r="B1657" t="str">
            <v>SRI SAI HI TECH RETREADING COMPANY</v>
          </cell>
          <cell r="C1657" t="str">
            <v/>
          </cell>
          <cell r="D1657" t="str">
            <v/>
          </cell>
          <cell r="E1657" t="str">
            <v/>
          </cell>
          <cell r="F1657" t="str">
            <v>COIMBATORE</v>
          </cell>
          <cell r="G1657" t="str">
            <v/>
          </cell>
          <cell r="H1657">
            <v>641653</v>
          </cell>
          <cell r="I1657" t="str">
            <v>33 Tamil Nadu</v>
          </cell>
          <cell r="J1657" t="str">
            <v>163,KOVAI MAIN ROAD,ANNUR</v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>
            <v>9865222293</v>
          </cell>
          <cell r="S1657" t="str">
            <v>IC</v>
          </cell>
          <cell r="T1657" t="str">
            <v>INT3</v>
          </cell>
          <cell r="U1657" t="str">
            <v>INT3</v>
          </cell>
          <cell r="V1657" t="str">
            <v/>
          </cell>
        </row>
        <row r="1658">
          <cell r="A1658">
            <v>7710299</v>
          </cell>
          <cell r="B1658" t="str">
            <v>MAHALAXMI TRADERS</v>
          </cell>
          <cell r="C1658" t="str">
            <v/>
          </cell>
          <cell r="D1658" t="str">
            <v/>
          </cell>
          <cell r="E1658" t="str">
            <v/>
          </cell>
          <cell r="F1658" t="str">
            <v>Delhi</v>
          </cell>
          <cell r="G1658" t="str">
            <v/>
          </cell>
          <cell r="H1658">
            <v>110032</v>
          </cell>
          <cell r="I1658" t="str">
            <v>07 Delhi</v>
          </cell>
          <cell r="J1658" t="str">
            <v>1/7064 A , GOVIND MARG, SHIVAJI PARK</v>
          </cell>
          <cell r="K1658" t="str">
            <v/>
          </cell>
          <cell r="L1658" t="str">
            <v/>
          </cell>
          <cell r="M1658" t="str">
            <v/>
          </cell>
          <cell r="N1658" t="str">
            <v>SHAHDARA, DELHI</v>
          </cell>
          <cell r="O1658" t="str">
            <v/>
          </cell>
          <cell r="P1658" t="str">
            <v/>
          </cell>
          <cell r="Q1658" t="str">
            <v/>
          </cell>
          <cell r="R1658">
            <v>9999896751</v>
          </cell>
          <cell r="S1658" t="str">
            <v>IC</v>
          </cell>
          <cell r="T1658" t="str">
            <v>IND3</v>
          </cell>
          <cell r="U1658" t="str">
            <v>IND3</v>
          </cell>
          <cell r="V1658" t="str">
            <v/>
          </cell>
        </row>
        <row r="1659">
          <cell r="A1659">
            <v>7710100</v>
          </cell>
          <cell r="B1659" t="str">
            <v>TIKARE AUTOMOBILES</v>
          </cell>
          <cell r="C1659" t="str">
            <v/>
          </cell>
          <cell r="D1659" t="str">
            <v/>
          </cell>
          <cell r="E1659" t="str">
            <v/>
          </cell>
          <cell r="F1659" t="str">
            <v>HUBLI</v>
          </cell>
          <cell r="G1659" t="str">
            <v/>
          </cell>
          <cell r="H1659">
            <v>580029</v>
          </cell>
          <cell r="I1659" t="str">
            <v>29 Karnataka</v>
          </cell>
          <cell r="J1659" t="str">
            <v>I.M.PATIL BUILDING,NEAR CHETNA WEIGH BRIDGE,NEW COTTON MARKE</v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>
            <v>9845352693</v>
          </cell>
          <cell r="S1659" t="str">
            <v>IC</v>
          </cell>
          <cell r="T1659" t="str">
            <v>INK9</v>
          </cell>
          <cell r="U1659" t="str">
            <v>INK9</v>
          </cell>
          <cell r="V1659" t="str">
            <v>sadanandtikare@yahoo.com</v>
          </cell>
        </row>
        <row r="1660">
          <cell r="A1660">
            <v>7710107</v>
          </cell>
          <cell r="B1660" t="str">
            <v>M.K. Tyre house</v>
          </cell>
          <cell r="C1660" t="str">
            <v/>
          </cell>
          <cell r="D1660" t="str">
            <v/>
          </cell>
          <cell r="E1660" t="str">
            <v/>
          </cell>
          <cell r="F1660" t="str">
            <v>Mewat</v>
          </cell>
          <cell r="G1660" t="str">
            <v/>
          </cell>
          <cell r="H1660">
            <v>122104</v>
          </cell>
          <cell r="I1660" t="str">
            <v>06 Haryana</v>
          </cell>
          <cell r="J1660" t="str">
            <v>Near Reliance Tower, Delhi-Alwar Road</v>
          </cell>
          <cell r="K1660" t="str">
            <v/>
          </cell>
          <cell r="L1660" t="str">
            <v/>
          </cell>
          <cell r="M1660" t="str">
            <v/>
          </cell>
          <cell r="N1660" t="str">
            <v>FP- Jhirka</v>
          </cell>
          <cell r="O1660" t="str">
            <v/>
          </cell>
          <cell r="P1660" t="str">
            <v/>
          </cell>
          <cell r="Q1660" t="str">
            <v/>
          </cell>
          <cell r="R1660">
            <v>9813297386</v>
          </cell>
          <cell r="S1660" t="str">
            <v>IC</v>
          </cell>
          <cell r="T1660" t="str">
            <v>INH8</v>
          </cell>
          <cell r="U1660" t="str">
            <v>INH8</v>
          </cell>
          <cell r="V1660" t="str">
            <v/>
          </cell>
        </row>
        <row r="1661">
          <cell r="A1661">
            <v>7710159</v>
          </cell>
          <cell r="B1661" t="str">
            <v>BOOLCHAND RAGHUBIR SINGH</v>
          </cell>
          <cell r="C1661" t="str">
            <v/>
          </cell>
          <cell r="D1661" t="str">
            <v/>
          </cell>
          <cell r="E1661" t="str">
            <v/>
          </cell>
          <cell r="F1661" t="str">
            <v>SHAMLI</v>
          </cell>
          <cell r="G1661" t="str">
            <v/>
          </cell>
          <cell r="H1661">
            <v>247776</v>
          </cell>
          <cell r="I1661" t="str">
            <v>09 Uttar Pradesh</v>
          </cell>
          <cell r="J1661" t="str">
            <v>BUDHANA ROAD,</v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>
            <v>9927011891</v>
          </cell>
          <cell r="S1661" t="str">
            <v>IC</v>
          </cell>
          <cell r="T1661" t="str">
            <v>INH4</v>
          </cell>
          <cell r="U1661" t="str">
            <v>INH4</v>
          </cell>
          <cell r="V1661" t="str">
            <v/>
          </cell>
        </row>
        <row r="1662">
          <cell r="A1662">
            <v>7710244</v>
          </cell>
          <cell r="B1662" t="str">
            <v>Auto Hub Tyres &amp; Parts</v>
          </cell>
          <cell r="C1662" t="str">
            <v/>
          </cell>
          <cell r="D1662" t="str">
            <v/>
          </cell>
          <cell r="E1662" t="str">
            <v/>
          </cell>
          <cell r="F1662" t="str">
            <v>Himmatnagar</v>
          </cell>
          <cell r="G1662" t="str">
            <v/>
          </cell>
          <cell r="H1662">
            <v>383001</v>
          </cell>
          <cell r="I1662" t="str">
            <v>24 Gujarat</v>
          </cell>
          <cell r="J1662" t="str">
            <v>8-9, Amosa Avenue, Near Arman Villa, By Paas Road, Parabada,</v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>
            <v>9879131312</v>
          </cell>
          <cell r="S1662" t="str">
            <v>IC</v>
          </cell>
          <cell r="T1662" t="str">
            <v>ING2</v>
          </cell>
          <cell r="U1662" t="str">
            <v>ING2</v>
          </cell>
          <cell r="V1662" t="str">
            <v>aryan_zunnu@yahoo.co.in</v>
          </cell>
        </row>
        <row r="1663">
          <cell r="A1663">
            <v>7710287</v>
          </cell>
          <cell r="B1663" t="str">
            <v>Mahesh Suppliers</v>
          </cell>
          <cell r="C1663" t="str">
            <v/>
          </cell>
          <cell r="D1663" t="str">
            <v/>
          </cell>
          <cell r="E1663" t="str">
            <v/>
          </cell>
          <cell r="F1663" t="str">
            <v>PUDUCHERRY</v>
          </cell>
          <cell r="G1663" t="str">
            <v/>
          </cell>
          <cell r="H1663">
            <v>605110</v>
          </cell>
          <cell r="I1663" t="str">
            <v>34 Puducherry</v>
          </cell>
          <cell r="J1663" t="str">
            <v>NO 5,5TH CROSS STREET WEST,VALLIANUR</v>
          </cell>
          <cell r="K1663" t="str">
            <v/>
          </cell>
          <cell r="L1663" t="str">
            <v/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>
            <v>9444512889</v>
          </cell>
          <cell r="S1663" t="str">
            <v>IC</v>
          </cell>
          <cell r="T1663" t="str">
            <v>INT0</v>
          </cell>
          <cell r="U1663" t="str">
            <v>INT0</v>
          </cell>
          <cell r="V1663" t="str">
            <v/>
          </cell>
        </row>
        <row r="1664">
          <cell r="A1664">
            <v>7710279</v>
          </cell>
          <cell r="B1664" t="str">
            <v>A.K. ENTERPRISES</v>
          </cell>
          <cell r="C1664" t="str">
            <v/>
          </cell>
          <cell r="D1664" t="str">
            <v/>
          </cell>
          <cell r="E1664" t="str">
            <v/>
          </cell>
          <cell r="F1664" t="str">
            <v>AGRA</v>
          </cell>
          <cell r="G1664" t="str">
            <v/>
          </cell>
          <cell r="H1664">
            <v>282003</v>
          </cell>
          <cell r="I1664" t="str">
            <v>09 Uttar Pradesh</v>
          </cell>
          <cell r="J1664" t="str">
            <v>SHOP NO-9,VISHWAKARMA COMPLEX,SASTRI PURAM ROAD</v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>
            <v>8755066031</v>
          </cell>
          <cell r="S1664" t="str">
            <v>IC</v>
          </cell>
          <cell r="T1664" t="str">
            <v>INUA</v>
          </cell>
          <cell r="U1664" t="str">
            <v>INUA</v>
          </cell>
          <cell r="V1664" t="str">
            <v/>
          </cell>
        </row>
        <row r="1665">
          <cell r="A1665">
            <v>7710531</v>
          </cell>
          <cell r="B1665" t="str">
            <v>GOKUL TYRES</v>
          </cell>
          <cell r="C1665" t="str">
            <v/>
          </cell>
          <cell r="D1665" t="str">
            <v/>
          </cell>
          <cell r="E1665" t="str">
            <v/>
          </cell>
          <cell r="F1665" t="str">
            <v>NANDUR SHINGOTE</v>
          </cell>
          <cell r="G1665" t="str">
            <v>AHMEDNAGAR</v>
          </cell>
          <cell r="H1665">
            <v>422606</v>
          </cell>
          <cell r="I1665" t="str">
            <v>27 Maharashtra</v>
          </cell>
          <cell r="J1665" t="str">
            <v>SHOP NO.10, BALASAHEB THAKARE VYAPARI SANKUL</v>
          </cell>
          <cell r="K1665" t="str">
            <v/>
          </cell>
          <cell r="L1665" t="str">
            <v/>
          </cell>
          <cell r="M1665" t="str">
            <v/>
          </cell>
          <cell r="N1665" t="str">
            <v>NASIK-PUNE ROAD</v>
          </cell>
          <cell r="O1665" t="str">
            <v/>
          </cell>
          <cell r="P1665" t="str">
            <v/>
          </cell>
          <cell r="Q1665" t="str">
            <v/>
          </cell>
          <cell r="R1665">
            <v>8600336702</v>
          </cell>
          <cell r="S1665" t="str">
            <v>IC</v>
          </cell>
          <cell r="T1665" t="str">
            <v>INMG</v>
          </cell>
          <cell r="U1665" t="str">
            <v>INMG</v>
          </cell>
          <cell r="V1665" t="str">
            <v/>
          </cell>
        </row>
        <row r="1666">
          <cell r="A1666">
            <v>7710157</v>
          </cell>
          <cell r="B1666" t="str">
            <v>M/s. Shree Tyres</v>
          </cell>
          <cell r="C1666" t="str">
            <v/>
          </cell>
          <cell r="D1666" t="str">
            <v/>
          </cell>
          <cell r="E1666" t="str">
            <v/>
          </cell>
          <cell r="F1666" t="str">
            <v>Wagholi</v>
          </cell>
          <cell r="G1666" t="str">
            <v/>
          </cell>
          <cell r="H1666">
            <v>412207</v>
          </cell>
          <cell r="I1666" t="str">
            <v>27 Maharashtra</v>
          </cell>
          <cell r="J1666" t="str">
            <v>745/1, Newaskar Petrol Pump, Near BJS College, Bakuri Phata</v>
          </cell>
          <cell r="K1666" t="str">
            <v/>
          </cell>
          <cell r="L1666" t="str">
            <v/>
          </cell>
          <cell r="M1666" t="str">
            <v/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>
            <v>9822622063</v>
          </cell>
          <cell r="S1666" t="str">
            <v>IC</v>
          </cell>
          <cell r="T1666" t="str">
            <v>INMJ</v>
          </cell>
          <cell r="U1666" t="str">
            <v>INMJ</v>
          </cell>
          <cell r="V1666" t="str">
            <v/>
          </cell>
        </row>
        <row r="1667">
          <cell r="A1667">
            <v>7710495</v>
          </cell>
          <cell r="B1667" t="str">
            <v>BAFNA AUTOMOTIVE</v>
          </cell>
          <cell r="C1667" t="str">
            <v/>
          </cell>
          <cell r="D1667" t="str">
            <v/>
          </cell>
          <cell r="E1667" t="str">
            <v/>
          </cell>
          <cell r="F1667" t="str">
            <v>PUNE</v>
          </cell>
          <cell r="G1667" t="str">
            <v/>
          </cell>
          <cell r="H1667">
            <v>412105</v>
          </cell>
          <cell r="I1667" t="str">
            <v>27 Maharashtra</v>
          </cell>
          <cell r="J1667" t="str">
            <v>NEAR  KALAJI SERVICE STATION MOSHI NASIK ROAD</v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>
            <v>9822049109</v>
          </cell>
          <cell r="S1667" t="str">
            <v>IC</v>
          </cell>
          <cell r="T1667" t="str">
            <v>INMJ</v>
          </cell>
          <cell r="U1667" t="str">
            <v>INMJ</v>
          </cell>
          <cell r="V1667" t="str">
            <v/>
          </cell>
        </row>
        <row r="1668">
          <cell r="A1668">
            <v>7710463</v>
          </cell>
          <cell r="B1668" t="str">
            <v>M/S PRANJAL TRADING CORPORATION</v>
          </cell>
          <cell r="C1668" t="str">
            <v/>
          </cell>
          <cell r="D1668" t="str">
            <v/>
          </cell>
          <cell r="E1668" t="str">
            <v/>
          </cell>
          <cell r="F1668" t="str">
            <v>VIDISHA</v>
          </cell>
          <cell r="G1668" t="str">
            <v>BHOPAL</v>
          </cell>
          <cell r="H1668">
            <v>464001</v>
          </cell>
          <cell r="I1668" t="str">
            <v>23 Madhya Pradesh</v>
          </cell>
          <cell r="J1668" t="str">
            <v>AHAMADPUR ROAD, INDERPRASTH COLONY</v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>
            <v>9826032501</v>
          </cell>
          <cell r="S1668" t="str">
            <v>IC</v>
          </cell>
          <cell r="T1668" t="str">
            <v>INME</v>
          </cell>
          <cell r="U1668" t="str">
            <v>INME</v>
          </cell>
          <cell r="V1668" t="str">
            <v>ptcvidisha@gmail.com</v>
          </cell>
        </row>
        <row r="1669">
          <cell r="A1669">
            <v>7710481</v>
          </cell>
          <cell r="B1669" t="str">
            <v>DILIP SINGH RAGHUVAN</v>
          </cell>
          <cell r="C1669" t="str">
            <v/>
          </cell>
          <cell r="D1669" t="str">
            <v/>
          </cell>
          <cell r="E1669" t="str">
            <v/>
          </cell>
          <cell r="F1669" t="str">
            <v>VIDISHA</v>
          </cell>
          <cell r="G1669" t="str">
            <v/>
          </cell>
          <cell r="H1669">
            <v>464001</v>
          </cell>
          <cell r="I1669" t="str">
            <v>23 Madhya Pradesh</v>
          </cell>
          <cell r="J1669" t="str">
            <v>PITTAL MILL CHOURAHA, VIDISHA</v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>
            <v>8349601851</v>
          </cell>
          <cell r="S1669" t="str">
            <v>IC</v>
          </cell>
          <cell r="T1669">
            <v>9300</v>
          </cell>
          <cell r="U1669" t="str">
            <v>INME</v>
          </cell>
          <cell r="V1669" t="str">
            <v/>
          </cell>
        </row>
        <row r="1670">
          <cell r="A1670">
            <v>7710343</v>
          </cell>
          <cell r="B1670" t="str">
            <v>SRI GANESH TYRES</v>
          </cell>
          <cell r="C1670" t="str">
            <v/>
          </cell>
          <cell r="D1670" t="str">
            <v/>
          </cell>
          <cell r="E1670" t="str">
            <v/>
          </cell>
          <cell r="F1670" t="str">
            <v>Tuticorin</v>
          </cell>
          <cell r="G1670" t="str">
            <v/>
          </cell>
          <cell r="H1670">
            <v>628002</v>
          </cell>
          <cell r="I1670" t="str">
            <v>33 Tamil Nadu</v>
          </cell>
          <cell r="J1670" t="str">
            <v>4/52/2C, Ettayapuram Road, Opp. to  APC Mahalakshmi College</v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>
            <v>9443163267</v>
          </cell>
          <cell r="S1670" t="str">
            <v>IC</v>
          </cell>
          <cell r="T1670" t="str">
            <v>INT4</v>
          </cell>
          <cell r="U1670" t="str">
            <v>INT4</v>
          </cell>
          <cell r="V1670" t="str">
            <v/>
          </cell>
        </row>
        <row r="1671">
          <cell r="A1671">
            <v>7710135</v>
          </cell>
          <cell r="B1671" t="str">
            <v>M/s Eagle Traders</v>
          </cell>
          <cell r="C1671" t="str">
            <v/>
          </cell>
          <cell r="D1671" t="str">
            <v/>
          </cell>
          <cell r="E1671" t="str">
            <v/>
          </cell>
          <cell r="F1671" t="str">
            <v>Tirunelveli</v>
          </cell>
          <cell r="G1671" t="str">
            <v/>
          </cell>
          <cell r="H1671">
            <v>627105</v>
          </cell>
          <cell r="I1671" t="str">
            <v>33 Tamil Nadu</v>
          </cell>
          <cell r="J1671" t="str">
            <v>9/52 A, Main Road, Kavalkinaru Junction,Radhapuram Taluk</v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>
            <v>8870388888</v>
          </cell>
          <cell r="S1671" t="str">
            <v>IC</v>
          </cell>
          <cell r="T1671" t="str">
            <v>INT4</v>
          </cell>
          <cell r="U1671" t="str">
            <v>INT4</v>
          </cell>
          <cell r="V1671" t="str">
            <v>eaglegroups8388@gmail.com</v>
          </cell>
        </row>
        <row r="1672">
          <cell r="A1672">
            <v>7710240</v>
          </cell>
          <cell r="B1672" t="str">
            <v>M/s. Shree Raj Roadways</v>
          </cell>
          <cell r="C1672" t="str">
            <v/>
          </cell>
          <cell r="D1672" t="str">
            <v/>
          </cell>
          <cell r="E1672" t="str">
            <v/>
          </cell>
          <cell r="F1672" t="str">
            <v>Vadodara</v>
          </cell>
          <cell r="G1672" t="str">
            <v/>
          </cell>
          <cell r="H1672">
            <v>390008</v>
          </cell>
          <cell r="I1672" t="str">
            <v>24 Gujarat</v>
          </cell>
          <cell r="J1672" t="str">
            <v>172/2 Kenya Nagar New Sama Road</v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>
            <v>9825050570</v>
          </cell>
          <cell r="S1672" t="str">
            <v>IC</v>
          </cell>
          <cell r="T1672" t="str">
            <v>ING7</v>
          </cell>
          <cell r="U1672" t="str">
            <v>ING7</v>
          </cell>
          <cell r="V1672" t="str">
            <v>Manojpathak108@gmail.com</v>
          </cell>
        </row>
        <row r="1673">
          <cell r="A1673">
            <v>7710459</v>
          </cell>
          <cell r="B1673" t="str">
            <v>JAI KARNI TYRE</v>
          </cell>
          <cell r="C1673" t="str">
            <v/>
          </cell>
          <cell r="D1673" t="str">
            <v/>
          </cell>
          <cell r="E1673" t="str">
            <v/>
          </cell>
          <cell r="F1673" t="str">
            <v>Jodhpur</v>
          </cell>
          <cell r="G1673" t="str">
            <v/>
          </cell>
          <cell r="H1673">
            <v>342305</v>
          </cell>
          <cell r="I1673" t="str">
            <v>08 Rajasthan</v>
          </cell>
          <cell r="J1673" t="str">
            <v>420 Bus Stand,Railway line,Mathania</v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>
            <v>9413609210</v>
          </cell>
          <cell r="S1673" t="str">
            <v>IC</v>
          </cell>
          <cell r="T1673" t="str">
            <v>INR9</v>
          </cell>
          <cell r="U1673" t="str">
            <v>INR9</v>
          </cell>
          <cell r="V1673" t="str">
            <v/>
          </cell>
        </row>
        <row r="1674">
          <cell r="A1674">
            <v>7710512</v>
          </cell>
          <cell r="B1674" t="str">
            <v>SRI VYSHNAVI DAIRY SPECIALITIES PVT. LTD</v>
          </cell>
          <cell r="C1674" t="str">
            <v/>
          </cell>
          <cell r="D1674" t="str">
            <v/>
          </cell>
          <cell r="E1674" t="str">
            <v/>
          </cell>
          <cell r="F1674" t="str">
            <v>NELLORE</v>
          </cell>
          <cell r="G1674" t="str">
            <v/>
          </cell>
          <cell r="H1674">
            <v>524129</v>
          </cell>
          <cell r="I1674" t="str">
            <v>37 Andhra Pradesh</v>
          </cell>
          <cell r="J1674" t="str">
            <v>SURVEY NO 381/2, PUNABAKA,REVENUE VILLAGE,PELLAKURU MANDAL</v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>
            <v>9382525925</v>
          </cell>
          <cell r="S1674" t="str">
            <v>IC</v>
          </cell>
          <cell r="T1674" t="str">
            <v>INT0</v>
          </cell>
          <cell r="U1674" t="str">
            <v>INT0</v>
          </cell>
          <cell r="V1674" t="str">
            <v/>
          </cell>
        </row>
        <row r="1675">
          <cell r="A1675">
            <v>7710222</v>
          </cell>
          <cell r="B1675" t="str">
            <v>SARPANCH TYRE HOUSE</v>
          </cell>
          <cell r="C1675" t="str">
            <v/>
          </cell>
          <cell r="D1675" t="str">
            <v/>
          </cell>
          <cell r="E1675" t="str">
            <v/>
          </cell>
          <cell r="F1675" t="str">
            <v>BATALA</v>
          </cell>
          <cell r="G1675" t="str">
            <v>GURDASPUR</v>
          </cell>
          <cell r="H1675">
            <v>143505</v>
          </cell>
          <cell r="I1675" t="str">
            <v>03 Punjab</v>
          </cell>
          <cell r="J1675" t="str">
            <v>S.C.F 26,SHASTRI NAGAR</v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>
            <v>9914295924</v>
          </cell>
          <cell r="S1675" t="str">
            <v>IC</v>
          </cell>
          <cell r="T1675" t="str">
            <v>INP1</v>
          </cell>
          <cell r="U1675" t="str">
            <v>INP1</v>
          </cell>
          <cell r="V1675" t="str">
            <v>sarpanchtyre@gmail.com</v>
          </cell>
        </row>
        <row r="1676">
          <cell r="A1676">
            <v>7710522</v>
          </cell>
          <cell r="B1676" t="str">
            <v>BURHANI AUTOMOBILES AND TYRE TUBE</v>
          </cell>
          <cell r="C1676" t="str">
            <v/>
          </cell>
          <cell r="D1676" t="str">
            <v/>
          </cell>
          <cell r="E1676" t="str">
            <v/>
          </cell>
          <cell r="F1676" t="str">
            <v>RATLAM</v>
          </cell>
          <cell r="G1676" t="str">
            <v/>
          </cell>
          <cell r="H1676">
            <v>457001</v>
          </cell>
          <cell r="I1676" t="str">
            <v>23 Madhya Pradesh</v>
          </cell>
          <cell r="J1676" t="str">
            <v>QUTUBI MARKET , MHOW ROAD.</v>
          </cell>
          <cell r="K1676" t="str">
            <v/>
          </cell>
          <cell r="L1676" t="str">
            <v/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>
            <v>9827003397</v>
          </cell>
          <cell r="S1676" t="str">
            <v>IC</v>
          </cell>
          <cell r="T1676" t="str">
            <v>INMB</v>
          </cell>
          <cell r="U1676" t="str">
            <v>INMB</v>
          </cell>
          <cell r="V1676" t="str">
            <v/>
          </cell>
        </row>
        <row r="1677">
          <cell r="A1677">
            <v>7710383</v>
          </cell>
          <cell r="B1677" t="str">
            <v>KUBER TYRES</v>
          </cell>
          <cell r="C1677" t="str">
            <v/>
          </cell>
          <cell r="D1677" t="str">
            <v/>
          </cell>
          <cell r="E1677" t="str">
            <v/>
          </cell>
          <cell r="F1677" t="str">
            <v>LADWA</v>
          </cell>
          <cell r="G1677" t="str">
            <v/>
          </cell>
          <cell r="H1677">
            <v>136132</v>
          </cell>
          <cell r="I1677" t="str">
            <v>06 Haryana</v>
          </cell>
          <cell r="J1677" t="str">
            <v>NEAR ANAJ MANDI GATE,RADAUR ROAD</v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>
            <v>8901364038</v>
          </cell>
          <cell r="S1677" t="str">
            <v>IC</v>
          </cell>
          <cell r="T1677" t="str">
            <v>INH4</v>
          </cell>
          <cell r="U1677" t="str">
            <v>INH4</v>
          </cell>
          <cell r="V1677" t="str">
            <v/>
          </cell>
        </row>
        <row r="1678">
          <cell r="A1678">
            <v>7710370</v>
          </cell>
          <cell r="B1678" t="str">
            <v>M/S KHURANA TRAVELS</v>
          </cell>
          <cell r="C1678" t="str">
            <v/>
          </cell>
          <cell r="D1678" t="str">
            <v/>
          </cell>
          <cell r="E1678" t="str">
            <v/>
          </cell>
          <cell r="F1678" t="str">
            <v>NAGPUR</v>
          </cell>
          <cell r="G1678" t="str">
            <v/>
          </cell>
          <cell r="H1678">
            <v>440010</v>
          </cell>
          <cell r="I1678" t="str">
            <v>27 Maharashtra</v>
          </cell>
          <cell r="J1678" t="str">
            <v>NEAR POWAR PLANT, KORADI</v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>
            <v>9822227663</v>
          </cell>
          <cell r="S1678" t="str">
            <v>IC</v>
          </cell>
          <cell r="T1678" t="str">
            <v>INMH</v>
          </cell>
          <cell r="U1678" t="str">
            <v>INMH</v>
          </cell>
          <cell r="V1678" t="str">
            <v/>
          </cell>
        </row>
        <row r="1679">
          <cell r="A1679">
            <v>7710323</v>
          </cell>
          <cell r="B1679" t="str">
            <v>AVANEESH LOGISTICS PVT. LTD.</v>
          </cell>
          <cell r="C1679" t="str">
            <v/>
          </cell>
          <cell r="D1679" t="str">
            <v/>
          </cell>
          <cell r="E1679" t="str">
            <v/>
          </cell>
          <cell r="F1679" t="str">
            <v>CHANDRAPUR</v>
          </cell>
          <cell r="G1679" t="str">
            <v/>
          </cell>
          <cell r="H1679">
            <v>440032</v>
          </cell>
          <cell r="I1679" t="str">
            <v>27 Maharashtra</v>
          </cell>
          <cell r="J1679" t="str">
            <v>NEAR SHENGAON SQUARE,GHUGUS ROAD</v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>
            <v>9890271971</v>
          </cell>
          <cell r="S1679" t="str">
            <v>IC</v>
          </cell>
          <cell r="T1679" t="str">
            <v>INMI</v>
          </cell>
          <cell r="U1679" t="str">
            <v>INMI</v>
          </cell>
          <cell r="V1679" t="str">
            <v>avaneeshent@rediffmail.com</v>
          </cell>
        </row>
        <row r="1680">
          <cell r="A1680">
            <v>7710560</v>
          </cell>
          <cell r="B1680" t="str">
            <v>M/S SAMRAT TYRE</v>
          </cell>
          <cell r="C1680" t="str">
            <v/>
          </cell>
          <cell r="D1680" t="str">
            <v/>
          </cell>
          <cell r="E1680" t="str">
            <v/>
          </cell>
          <cell r="F1680" t="str">
            <v>RAJKOT</v>
          </cell>
          <cell r="G1680" t="str">
            <v/>
          </cell>
          <cell r="H1680">
            <v>360003</v>
          </cell>
          <cell r="I1680" t="str">
            <v>24 Gujarat</v>
          </cell>
          <cell r="J1680" t="str">
            <v>16/4, RANCHHODNAGAR, KUVADVA ROAD, NR. RAJESH TYRE, RAJKOT</v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>
            <v>9374127677</v>
          </cell>
          <cell r="S1680" t="str">
            <v>IC</v>
          </cell>
          <cell r="T1680" t="str">
            <v>ING1</v>
          </cell>
          <cell r="U1680" t="str">
            <v>ING1</v>
          </cell>
          <cell r="V1680" t="str">
            <v>samrattyre@yahoo.com</v>
          </cell>
        </row>
        <row r="1681">
          <cell r="A1681">
            <v>7710230</v>
          </cell>
          <cell r="B1681" t="str">
            <v>HANS TRAVELS ( I ) PRIVATE LIMITED</v>
          </cell>
          <cell r="C1681" t="str">
            <v/>
          </cell>
          <cell r="D1681" t="str">
            <v/>
          </cell>
          <cell r="E1681" t="str">
            <v/>
          </cell>
          <cell r="F1681" t="str">
            <v>INDORE</v>
          </cell>
          <cell r="G1681" t="str">
            <v/>
          </cell>
          <cell r="H1681">
            <v>452001</v>
          </cell>
          <cell r="I1681" t="str">
            <v>23 Madhya Pradesh</v>
          </cell>
          <cell r="J1681" t="str">
            <v>15/3, SOUTH TUKOGANJ, NR HDFC BANK</v>
          </cell>
          <cell r="K1681" t="str">
            <v/>
          </cell>
          <cell r="L1681" t="str">
            <v/>
          </cell>
          <cell r="M1681" t="str">
            <v/>
          </cell>
          <cell r="N1681" t="str">
            <v>DHAKKANWALA KUA</v>
          </cell>
          <cell r="O1681" t="str">
            <v/>
          </cell>
          <cell r="P1681" t="str">
            <v/>
          </cell>
          <cell r="Q1681" t="str">
            <v/>
          </cell>
          <cell r="R1681">
            <v>9826252888</v>
          </cell>
          <cell r="S1681" t="str">
            <v>IC</v>
          </cell>
          <cell r="T1681" t="str">
            <v>INMB</v>
          </cell>
          <cell r="U1681" t="str">
            <v>INMB</v>
          </cell>
          <cell r="V1681" t="str">
            <v/>
          </cell>
        </row>
        <row r="1682">
          <cell r="A1682">
            <v>7710678</v>
          </cell>
          <cell r="B1682" t="str">
            <v>SRI BHAVANI TYRES</v>
          </cell>
          <cell r="C1682" t="str">
            <v/>
          </cell>
          <cell r="D1682" t="str">
            <v/>
          </cell>
          <cell r="E1682" t="str">
            <v/>
          </cell>
          <cell r="F1682" t="str">
            <v>SALEM</v>
          </cell>
          <cell r="G1682" t="str">
            <v/>
          </cell>
          <cell r="H1682">
            <v>636004</v>
          </cell>
          <cell r="I1682" t="str">
            <v>33 Tamil Nadu</v>
          </cell>
          <cell r="J1682" t="str">
            <v>321/55 F,OMALUR MAIN ROAD</v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>
            <v>9344476874</v>
          </cell>
          <cell r="S1682" t="str">
            <v>IC</v>
          </cell>
          <cell r="T1682" t="str">
            <v>INT3</v>
          </cell>
          <cell r="U1682" t="str">
            <v>INT3</v>
          </cell>
          <cell r="V1682" t="str">
            <v/>
          </cell>
        </row>
        <row r="1683">
          <cell r="A1683">
            <v>7711212</v>
          </cell>
          <cell r="B1683" t="str">
            <v>VINOD AGENCIES</v>
          </cell>
          <cell r="C1683" t="str">
            <v/>
          </cell>
          <cell r="D1683" t="str">
            <v/>
          </cell>
          <cell r="E1683" t="str">
            <v/>
          </cell>
          <cell r="F1683" t="str">
            <v>DONDAICHA</v>
          </cell>
          <cell r="G1683" t="str">
            <v>DHULIA</v>
          </cell>
          <cell r="H1683">
            <v>425408</v>
          </cell>
          <cell r="I1683" t="str">
            <v>27 Maharashtra</v>
          </cell>
          <cell r="J1683" t="str">
            <v>SHARMA SHOPPING CENTER, NANDURBA ROAD</v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>
            <v>9422286129</v>
          </cell>
          <cell r="S1683" t="str">
            <v>IC</v>
          </cell>
          <cell r="T1683" t="str">
            <v>INMG</v>
          </cell>
          <cell r="U1683" t="str">
            <v>INMG</v>
          </cell>
          <cell r="V1683" t="str">
            <v/>
          </cell>
        </row>
        <row r="1684">
          <cell r="A1684">
            <v>7710937</v>
          </cell>
          <cell r="B1684" t="str">
            <v>NISHA TYRES</v>
          </cell>
          <cell r="C1684" t="str">
            <v/>
          </cell>
          <cell r="D1684" t="str">
            <v/>
          </cell>
          <cell r="E1684" t="str">
            <v/>
          </cell>
          <cell r="F1684" t="str">
            <v>SIKHARPUR</v>
          </cell>
          <cell r="G1684" t="str">
            <v/>
          </cell>
          <cell r="H1684">
            <v>753003</v>
          </cell>
          <cell r="I1684" t="str">
            <v>21 Orissa</v>
          </cell>
          <cell r="J1684" t="str">
            <v>SIKHARPUR,TALA SAHI,CUTTACK</v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>
            <v>9437475055</v>
          </cell>
          <cell r="S1684" t="str">
            <v>IC</v>
          </cell>
          <cell r="T1684" t="str">
            <v>INO5</v>
          </cell>
          <cell r="U1684" t="str">
            <v>INO5</v>
          </cell>
          <cell r="V1684" t="str">
            <v>nishatyressikharpur@gmail.com</v>
          </cell>
        </row>
        <row r="1685">
          <cell r="A1685">
            <v>7710730</v>
          </cell>
          <cell r="B1685" t="str">
            <v>SRI ANNAMALAIYAR EXPLOSIVES</v>
          </cell>
          <cell r="C1685" t="str">
            <v/>
          </cell>
          <cell r="D1685" t="str">
            <v/>
          </cell>
          <cell r="E1685" t="str">
            <v/>
          </cell>
          <cell r="F1685" t="str">
            <v>DHARMAPURI</v>
          </cell>
          <cell r="G1685" t="str">
            <v/>
          </cell>
          <cell r="H1685">
            <v>636701</v>
          </cell>
          <cell r="I1685" t="str">
            <v>33 Tamil Nadu</v>
          </cell>
          <cell r="J1685" t="str">
            <v>31 B3 &amp; 31 B4, SRI ANNAMALAIYAR TOWERS</v>
          </cell>
          <cell r="K1685" t="str">
            <v/>
          </cell>
          <cell r="L1685" t="str">
            <v/>
          </cell>
          <cell r="M1685" t="str">
            <v/>
          </cell>
          <cell r="N1685" t="str">
            <v>SIDDA VEERAPPA CHETTI STREET</v>
          </cell>
          <cell r="O1685" t="str">
            <v/>
          </cell>
          <cell r="P1685" t="str">
            <v/>
          </cell>
          <cell r="Q1685" t="str">
            <v/>
          </cell>
          <cell r="R1685">
            <v>9788315227</v>
          </cell>
          <cell r="S1685" t="str">
            <v>IC</v>
          </cell>
          <cell r="T1685" t="str">
            <v>INT3</v>
          </cell>
          <cell r="U1685" t="str">
            <v>INT3</v>
          </cell>
          <cell r="V1685" t="str">
            <v/>
          </cell>
        </row>
        <row r="1686">
          <cell r="A1686">
            <v>7710735</v>
          </cell>
          <cell r="B1686" t="str">
            <v>Dhan Guru Nanak Trading Co.</v>
          </cell>
          <cell r="C1686" t="str">
            <v/>
          </cell>
          <cell r="D1686" t="str">
            <v/>
          </cell>
          <cell r="E1686" t="str">
            <v/>
          </cell>
          <cell r="F1686" t="str">
            <v>Nalagarh</v>
          </cell>
          <cell r="G1686" t="str">
            <v/>
          </cell>
          <cell r="H1686">
            <v>174101</v>
          </cell>
          <cell r="I1686" t="str">
            <v>02 Himachal Pradesh</v>
          </cell>
          <cell r="J1686" t="str">
            <v>Near Chowki Wala Chowk, Chowiwal ,</v>
          </cell>
          <cell r="K1686" t="str">
            <v/>
          </cell>
          <cell r="L1686" t="str">
            <v/>
          </cell>
          <cell r="M1686" t="str">
            <v/>
          </cell>
          <cell r="N1686" t="str">
            <v>Near Nalagarh Truck Union</v>
          </cell>
          <cell r="O1686" t="str">
            <v/>
          </cell>
          <cell r="P1686" t="str">
            <v/>
          </cell>
          <cell r="Q1686" t="str">
            <v/>
          </cell>
          <cell r="R1686">
            <v>9805077347</v>
          </cell>
          <cell r="S1686" t="str">
            <v>IC</v>
          </cell>
          <cell r="T1686" t="str">
            <v>INHB</v>
          </cell>
          <cell r="U1686" t="str">
            <v>INHB</v>
          </cell>
          <cell r="V1686" t="str">
            <v/>
          </cell>
        </row>
        <row r="1687">
          <cell r="A1687">
            <v>7711035</v>
          </cell>
          <cell r="B1687" t="str">
            <v>Global Tyres</v>
          </cell>
          <cell r="C1687" t="str">
            <v/>
          </cell>
          <cell r="D1687" t="str">
            <v/>
          </cell>
          <cell r="E1687" t="str">
            <v/>
          </cell>
          <cell r="F1687" t="str">
            <v>Cochin</v>
          </cell>
          <cell r="G1687" t="str">
            <v/>
          </cell>
          <cell r="H1687">
            <v>682004</v>
          </cell>
          <cell r="I1687" t="str">
            <v>32 Kerala</v>
          </cell>
          <cell r="J1687" t="str">
            <v>Maradu,Vyttila,</v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>
            <v>9447485664</v>
          </cell>
          <cell r="S1687" t="str">
            <v>IC</v>
          </cell>
          <cell r="T1687" t="str">
            <v>INKB</v>
          </cell>
          <cell r="U1687" t="str">
            <v>INKB</v>
          </cell>
          <cell r="V1687" t="str">
            <v/>
          </cell>
        </row>
        <row r="1688">
          <cell r="A1688">
            <v>7711036</v>
          </cell>
          <cell r="B1688" t="str">
            <v>TYRE HOUSE</v>
          </cell>
          <cell r="C1688" t="str">
            <v/>
          </cell>
          <cell r="D1688" t="str">
            <v/>
          </cell>
          <cell r="E1688" t="str">
            <v/>
          </cell>
          <cell r="F1688" t="str">
            <v>GORAKHPUR</v>
          </cell>
          <cell r="G1688" t="str">
            <v/>
          </cell>
          <cell r="H1688">
            <v>273001</v>
          </cell>
          <cell r="I1688" t="str">
            <v>09 Uttar Pradesh</v>
          </cell>
          <cell r="J1688" t="str">
            <v>GOLGHAR,BESIDE BALDEV PLAZA</v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>
            <v>9935544399</v>
          </cell>
          <cell r="S1688" t="str">
            <v>IC</v>
          </cell>
          <cell r="T1688" t="str">
            <v>INUQ</v>
          </cell>
          <cell r="U1688" t="str">
            <v>INUQ</v>
          </cell>
          <cell r="V1688" t="str">
            <v>tyrehouse1964@gmail.com</v>
          </cell>
        </row>
        <row r="1689">
          <cell r="A1689">
            <v>7710775</v>
          </cell>
          <cell r="B1689" t="str">
            <v>SHREERAM TYRES</v>
          </cell>
          <cell r="C1689" t="str">
            <v/>
          </cell>
          <cell r="D1689" t="str">
            <v/>
          </cell>
          <cell r="E1689" t="str">
            <v/>
          </cell>
          <cell r="F1689" t="str">
            <v>LASALGAON</v>
          </cell>
          <cell r="G1689" t="str">
            <v/>
          </cell>
          <cell r="H1689">
            <v>422306</v>
          </cell>
          <cell r="I1689" t="str">
            <v>27 Maharashtra</v>
          </cell>
          <cell r="J1689" t="str">
            <v>54, PALOD BHAVAN,VINCHUR ROAD</v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>
            <v>9922381234</v>
          </cell>
          <cell r="S1689" t="str">
            <v>IC</v>
          </cell>
          <cell r="T1689" t="str">
            <v>INMG</v>
          </cell>
          <cell r="U1689" t="str">
            <v>INMG</v>
          </cell>
          <cell r="V1689" t="str">
            <v/>
          </cell>
        </row>
        <row r="1690">
          <cell r="A1690">
            <v>7710900</v>
          </cell>
          <cell r="B1690" t="str">
            <v>KSN TRANSPORT</v>
          </cell>
          <cell r="C1690" t="str">
            <v/>
          </cell>
          <cell r="D1690" t="str">
            <v/>
          </cell>
          <cell r="E1690" t="str">
            <v/>
          </cell>
          <cell r="F1690" t="str">
            <v>KOVVURU</v>
          </cell>
          <cell r="G1690" t="str">
            <v/>
          </cell>
          <cell r="H1690">
            <v>534350</v>
          </cell>
          <cell r="I1690" t="str">
            <v>37 Andhra Pradesh</v>
          </cell>
          <cell r="J1690" t="str">
            <v>DR.NO.10-5-9, GOWTHAMI NAGAR</v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>
            <v>8813231127</v>
          </cell>
          <cell r="S1690" t="str">
            <v>IC</v>
          </cell>
          <cell r="T1690" t="str">
            <v>INA2</v>
          </cell>
          <cell r="U1690" t="str">
            <v>INA2</v>
          </cell>
          <cell r="V1690" t="str">
            <v/>
          </cell>
        </row>
        <row r="1691">
          <cell r="A1691">
            <v>7710906</v>
          </cell>
          <cell r="B1691" t="str">
            <v>SHAKTI TYRES</v>
          </cell>
          <cell r="C1691" t="str">
            <v/>
          </cell>
          <cell r="D1691" t="str">
            <v/>
          </cell>
          <cell r="E1691" t="str">
            <v/>
          </cell>
          <cell r="F1691" t="str">
            <v>PALI</v>
          </cell>
          <cell r="G1691" t="str">
            <v/>
          </cell>
          <cell r="H1691">
            <v>306401</v>
          </cell>
          <cell r="I1691" t="str">
            <v>08 Rajasthan</v>
          </cell>
          <cell r="J1691" t="str">
            <v>31,MAIN SUMERPUR ROAD</v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>
            <v>9001545555</v>
          </cell>
          <cell r="S1691" t="str">
            <v>IC</v>
          </cell>
          <cell r="T1691" t="str">
            <v>INR9</v>
          </cell>
          <cell r="U1691" t="str">
            <v>INR9</v>
          </cell>
          <cell r="V1691" t="str">
            <v/>
          </cell>
        </row>
        <row r="1692">
          <cell r="A1692">
            <v>7710797</v>
          </cell>
          <cell r="B1692" t="str">
            <v>SIDHBALI CORPORATION</v>
          </cell>
          <cell r="C1692" t="str">
            <v/>
          </cell>
          <cell r="D1692" t="str">
            <v/>
          </cell>
          <cell r="E1692" t="str">
            <v/>
          </cell>
          <cell r="F1692" t="str">
            <v>KOTDWAR</v>
          </cell>
          <cell r="G1692" t="str">
            <v/>
          </cell>
          <cell r="H1692">
            <v>246149</v>
          </cell>
          <cell r="I1692" t="str">
            <v>05 Uttarakhand</v>
          </cell>
          <cell r="J1692" t="str">
            <v>SIDHBALI GAS AGENCY OLD SIDHBALI MARG KOTDWAR KASHIRAMPUR</v>
          </cell>
          <cell r="K1692" t="str">
            <v/>
          </cell>
          <cell r="L1692" t="str">
            <v/>
          </cell>
          <cell r="M1692" t="str">
            <v/>
          </cell>
          <cell r="N1692" t="str">
            <v>KANDHARI COLONY NAZIBABAD ROAD</v>
          </cell>
          <cell r="O1692" t="str">
            <v/>
          </cell>
          <cell r="P1692" t="str">
            <v/>
          </cell>
          <cell r="Q1692" t="str">
            <v/>
          </cell>
          <cell r="R1692">
            <v>9412081774</v>
          </cell>
          <cell r="S1692" t="str">
            <v>IC</v>
          </cell>
          <cell r="T1692" t="str">
            <v>INU2</v>
          </cell>
          <cell r="U1692" t="str">
            <v>INU2</v>
          </cell>
          <cell r="V1692" t="str">
            <v/>
          </cell>
        </row>
        <row r="1693">
          <cell r="A1693">
            <v>7710823</v>
          </cell>
          <cell r="B1693" t="str">
            <v>AMIR MOTORS</v>
          </cell>
          <cell r="C1693" t="str">
            <v/>
          </cell>
          <cell r="D1693" t="str">
            <v/>
          </cell>
          <cell r="E1693" t="str">
            <v/>
          </cell>
          <cell r="F1693" t="str">
            <v>JAGDISHPUR</v>
          </cell>
          <cell r="G1693" t="str">
            <v>AMETHI</v>
          </cell>
          <cell r="H1693">
            <v>227809</v>
          </cell>
          <cell r="I1693" t="str">
            <v>09 Uttar Pradesh</v>
          </cell>
          <cell r="J1693" t="str">
            <v>N.H.56 RAM LILA GROUND JAGDISHPUR,MUSAFIRKHANA</v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>
            <v>9889889899</v>
          </cell>
          <cell r="S1693" t="str">
            <v>IC</v>
          </cell>
          <cell r="T1693" t="str">
            <v>INUP</v>
          </cell>
          <cell r="U1693" t="str">
            <v>INUP</v>
          </cell>
          <cell r="V1693" t="str">
            <v>alrasindia5@gmail.com</v>
          </cell>
        </row>
        <row r="1694">
          <cell r="A1694">
            <v>7710952</v>
          </cell>
          <cell r="B1694" t="str">
            <v>M/S SRI SUBRAMANYESWARA TYRES</v>
          </cell>
          <cell r="C1694" t="str">
            <v/>
          </cell>
          <cell r="D1694" t="str">
            <v/>
          </cell>
          <cell r="E1694" t="str">
            <v/>
          </cell>
          <cell r="F1694" t="str">
            <v>KURNOOL</v>
          </cell>
          <cell r="G1694" t="str">
            <v/>
          </cell>
          <cell r="H1694">
            <v>518124</v>
          </cell>
          <cell r="I1694" t="str">
            <v>37 Andhra Pradesh</v>
          </cell>
          <cell r="J1694" t="str">
            <v>D NO. 2/17/D/A, KAREEM BAG, DVS COMPLEX</v>
          </cell>
          <cell r="K1694" t="str">
            <v/>
          </cell>
          <cell r="L1694" t="str">
            <v/>
          </cell>
          <cell r="M1694" t="str">
            <v/>
          </cell>
          <cell r="N1694" t="str">
            <v>BANAGANA PALLI</v>
          </cell>
          <cell r="O1694" t="str">
            <v/>
          </cell>
          <cell r="P1694" t="str">
            <v/>
          </cell>
          <cell r="Q1694" t="str">
            <v/>
          </cell>
          <cell r="R1694">
            <v>9493252674</v>
          </cell>
          <cell r="S1694" t="str">
            <v>IC</v>
          </cell>
          <cell r="T1694" t="str">
            <v>INA7</v>
          </cell>
          <cell r="U1694" t="str">
            <v>INA7</v>
          </cell>
          <cell r="V1694" t="str">
            <v>srama183@gmail.com</v>
          </cell>
        </row>
        <row r="1695">
          <cell r="A1695">
            <v>7710668</v>
          </cell>
          <cell r="B1695" t="str">
            <v>SUMAN ENTERPRISES</v>
          </cell>
          <cell r="C1695" t="str">
            <v/>
          </cell>
          <cell r="D1695" t="str">
            <v/>
          </cell>
          <cell r="E1695" t="str">
            <v/>
          </cell>
          <cell r="F1695" t="str">
            <v>MUZAFFARPUR</v>
          </cell>
          <cell r="G1695" t="str">
            <v/>
          </cell>
          <cell r="H1695">
            <v>842001</v>
          </cell>
          <cell r="I1695" t="str">
            <v>10 Bihar</v>
          </cell>
          <cell r="J1695" t="str">
            <v>N.H.-28 BHAGWANPUR CHOWK</v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>
            <v>9430498640</v>
          </cell>
          <cell r="S1695" t="str">
            <v>IC</v>
          </cell>
          <cell r="T1695" t="str">
            <v>INB6</v>
          </cell>
          <cell r="U1695" t="str">
            <v>INB6</v>
          </cell>
          <cell r="V1695" t="str">
            <v/>
          </cell>
        </row>
        <row r="1696">
          <cell r="A1696">
            <v>7710958</v>
          </cell>
          <cell r="B1696" t="str">
            <v>RAGHUPATI TRADING COMPANY</v>
          </cell>
          <cell r="C1696" t="str">
            <v/>
          </cell>
          <cell r="D1696" t="str">
            <v/>
          </cell>
          <cell r="E1696" t="str">
            <v/>
          </cell>
          <cell r="F1696" t="str">
            <v>BUNDI</v>
          </cell>
          <cell r="G1696" t="str">
            <v/>
          </cell>
          <cell r="H1696">
            <v>323001</v>
          </cell>
          <cell r="I1696" t="str">
            <v>08 Rajasthan</v>
          </cell>
          <cell r="J1696" t="str">
            <v>SHOP NO-40,MOTOR MARKET,BY PASS ROAD</v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>
            <v>9460864426</v>
          </cell>
          <cell r="S1696" t="str">
            <v>IC</v>
          </cell>
          <cell r="T1696" t="str">
            <v>INR8</v>
          </cell>
          <cell r="U1696" t="str">
            <v>INR8</v>
          </cell>
          <cell r="V1696" t="str">
            <v/>
          </cell>
        </row>
        <row r="1697">
          <cell r="A1697">
            <v>7711001</v>
          </cell>
          <cell r="B1697" t="str">
            <v>M/S PATEL TYRES &amp; LUBRICANTS</v>
          </cell>
          <cell r="C1697" t="str">
            <v/>
          </cell>
          <cell r="D1697" t="str">
            <v/>
          </cell>
          <cell r="E1697" t="str">
            <v/>
          </cell>
          <cell r="F1697" t="str">
            <v>AMRELI</v>
          </cell>
          <cell r="G1697" t="str">
            <v/>
          </cell>
          <cell r="H1697">
            <v>365601</v>
          </cell>
          <cell r="I1697" t="str">
            <v>24 Gujarat</v>
          </cell>
          <cell r="J1697" t="str">
            <v>F21/22, JAIN BOARDING, NR. AJMERA SCHOOL, STATION ROAD</v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>
            <v>9824220865</v>
          </cell>
          <cell r="S1697" t="str">
            <v>IC</v>
          </cell>
          <cell r="T1697" t="str">
            <v>ING1</v>
          </cell>
          <cell r="U1697" t="str">
            <v>ING1</v>
          </cell>
          <cell r="V1697" t="str">
            <v>pateltyreamreli@yahoo.in</v>
          </cell>
        </row>
        <row r="1698">
          <cell r="A1698">
            <v>7710902</v>
          </cell>
          <cell r="B1698" t="str">
            <v>SRI DHURGATYRES</v>
          </cell>
          <cell r="C1698" t="str">
            <v/>
          </cell>
          <cell r="D1698" t="str">
            <v/>
          </cell>
          <cell r="E1698" t="str">
            <v/>
          </cell>
          <cell r="F1698" t="str">
            <v>PUDUCHERRY</v>
          </cell>
          <cell r="G1698" t="str">
            <v/>
          </cell>
          <cell r="H1698">
            <v>605013</v>
          </cell>
          <cell r="I1698" t="str">
            <v>34 Puducherry</v>
          </cell>
          <cell r="J1698" t="str">
            <v>NO.305,SHOP NO.3,THIRUVALLUVAR SALAI</v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>
            <v>9500202829</v>
          </cell>
          <cell r="S1698" t="str">
            <v>IC</v>
          </cell>
          <cell r="T1698" t="str">
            <v>INT0</v>
          </cell>
          <cell r="U1698" t="str">
            <v>INT0</v>
          </cell>
          <cell r="V1698" t="str">
            <v/>
          </cell>
        </row>
        <row r="1699">
          <cell r="A1699">
            <v>7710915</v>
          </cell>
          <cell r="B1699" t="str">
            <v>ARGEAD ENTERPRISES PVT LTD</v>
          </cell>
          <cell r="C1699" t="str">
            <v/>
          </cell>
          <cell r="D1699" t="str">
            <v/>
          </cell>
          <cell r="E1699" t="str">
            <v/>
          </cell>
          <cell r="F1699" t="str">
            <v>COIMBATOR</v>
          </cell>
          <cell r="G1699" t="str">
            <v/>
          </cell>
          <cell r="H1699">
            <v>641004</v>
          </cell>
          <cell r="I1699" t="str">
            <v>33 Tamil Nadu</v>
          </cell>
          <cell r="J1699" t="str">
            <v>338, THE UFFIZI, AVINASHI ROAD</v>
          </cell>
          <cell r="K1699" t="str">
            <v/>
          </cell>
          <cell r="L1699" t="str">
            <v/>
          </cell>
          <cell r="M1699" t="str">
            <v/>
          </cell>
          <cell r="N1699" t="str">
            <v>PEELAMEDU</v>
          </cell>
          <cell r="O1699" t="str">
            <v/>
          </cell>
          <cell r="P1699" t="str">
            <v/>
          </cell>
          <cell r="Q1699" t="str">
            <v/>
          </cell>
          <cell r="R1699">
            <v>4222580982</v>
          </cell>
          <cell r="S1699" t="str">
            <v>IC</v>
          </cell>
          <cell r="T1699" t="str">
            <v>INT3</v>
          </cell>
          <cell r="U1699" t="str">
            <v>INT3</v>
          </cell>
          <cell r="V1699" t="str">
            <v/>
          </cell>
        </row>
        <row r="1700">
          <cell r="A1700">
            <v>7710921</v>
          </cell>
          <cell r="B1700" t="str">
            <v>TYRE WORLD</v>
          </cell>
          <cell r="C1700" t="str">
            <v/>
          </cell>
          <cell r="D1700" t="str">
            <v/>
          </cell>
          <cell r="E1700" t="str">
            <v/>
          </cell>
          <cell r="F1700" t="str">
            <v>BEHARAMPUR</v>
          </cell>
          <cell r="G1700" t="str">
            <v/>
          </cell>
          <cell r="H1700">
            <v>742101</v>
          </cell>
          <cell r="I1700" t="str">
            <v>19 West Bengal</v>
          </cell>
          <cell r="J1700" t="str">
            <v>NH-34,STALL NO-1,PANCHANANTALA,</v>
          </cell>
          <cell r="K1700" t="str">
            <v/>
          </cell>
          <cell r="L1700" t="str">
            <v/>
          </cell>
          <cell r="M1700" t="str">
            <v/>
          </cell>
          <cell r="N1700" t="str">
            <v>P.O-CHALTIA</v>
          </cell>
          <cell r="O1700" t="str">
            <v/>
          </cell>
          <cell r="P1700" t="str">
            <v/>
          </cell>
          <cell r="Q1700" t="str">
            <v/>
          </cell>
          <cell r="R1700">
            <v>9046507601</v>
          </cell>
          <cell r="S1700" t="str">
            <v>IC</v>
          </cell>
          <cell r="T1700" t="str">
            <v>INWA</v>
          </cell>
          <cell r="U1700" t="str">
            <v>INWA</v>
          </cell>
          <cell r="V1700" t="str">
            <v/>
          </cell>
        </row>
        <row r="1701">
          <cell r="A1701">
            <v>7710891</v>
          </cell>
          <cell r="B1701" t="str">
            <v>NIKUM TILHAN SOYABIN UTPADAK</v>
          </cell>
          <cell r="C1701" t="str">
            <v>SAHKARI SAMITI LIMITED</v>
          </cell>
          <cell r="D1701" t="str">
            <v/>
          </cell>
          <cell r="E1701" t="str">
            <v/>
          </cell>
          <cell r="F1701" t="str">
            <v>Moradabad</v>
          </cell>
          <cell r="G1701" t="str">
            <v/>
          </cell>
          <cell r="H1701">
            <v>244001</v>
          </cell>
          <cell r="I1701" t="str">
            <v>09 Uttar Pradesh</v>
          </cell>
          <cell r="J1701" t="str">
            <v>House no 30 k majholi ,dehat moradabad</v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>
            <v>9412245068</v>
          </cell>
          <cell r="S1701" t="str">
            <v>IC</v>
          </cell>
          <cell r="T1701" t="str">
            <v>INUS</v>
          </cell>
          <cell r="U1701" t="str">
            <v>INUS</v>
          </cell>
          <cell r="V1701" t="str">
            <v/>
          </cell>
        </row>
        <row r="1702">
          <cell r="A1702">
            <v>7710682</v>
          </cell>
          <cell r="B1702" t="str">
            <v>Mahadeswara Tyres</v>
          </cell>
          <cell r="C1702" t="str">
            <v/>
          </cell>
          <cell r="D1702" t="str">
            <v/>
          </cell>
          <cell r="E1702" t="str">
            <v/>
          </cell>
          <cell r="F1702" t="str">
            <v>Bangalore</v>
          </cell>
          <cell r="G1702" t="str">
            <v>Bangalore Rural Dist.</v>
          </cell>
          <cell r="H1702">
            <v>562107</v>
          </cell>
          <cell r="I1702" t="str">
            <v>29 Karnataka</v>
          </cell>
          <cell r="J1702" t="str">
            <v>Shop No.5&amp;6,  Near Mahadeswara swamy Temple</v>
          </cell>
          <cell r="K1702" t="str">
            <v/>
          </cell>
          <cell r="L1702" t="str">
            <v/>
          </cell>
          <cell r="M1702" t="str">
            <v/>
          </cell>
          <cell r="N1702" t="str">
            <v>Yadavanahalli Village&amp;Post, Anekal Taluk</v>
          </cell>
          <cell r="O1702" t="str">
            <v/>
          </cell>
          <cell r="P1702" t="str">
            <v/>
          </cell>
          <cell r="Q1702" t="str">
            <v/>
          </cell>
          <cell r="R1702">
            <v>8903506350</v>
          </cell>
          <cell r="S1702" t="str">
            <v>IC</v>
          </cell>
          <cell r="T1702" t="str">
            <v>INK8</v>
          </cell>
          <cell r="U1702" t="str">
            <v>INK8</v>
          </cell>
          <cell r="V1702" t="str">
            <v/>
          </cell>
        </row>
        <row r="1703">
          <cell r="A1703">
            <v>7711080</v>
          </cell>
          <cell r="B1703" t="str">
            <v>BABU TYRES</v>
          </cell>
          <cell r="C1703" t="str">
            <v/>
          </cell>
          <cell r="D1703" t="str">
            <v/>
          </cell>
          <cell r="E1703" t="str">
            <v/>
          </cell>
          <cell r="F1703" t="str">
            <v>NEW FARAKKA</v>
          </cell>
          <cell r="G1703" t="str">
            <v>MURSHIDABAD</v>
          </cell>
          <cell r="H1703">
            <v>742212</v>
          </cell>
          <cell r="I1703" t="str">
            <v>19 West Bengal</v>
          </cell>
          <cell r="J1703" t="str">
            <v>NH-34,NEAR CHADNI HOTEL</v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>
            <v>8759306946</v>
          </cell>
          <cell r="S1703" t="str">
            <v>IC</v>
          </cell>
          <cell r="T1703" t="str">
            <v>INW4</v>
          </cell>
          <cell r="U1703" t="str">
            <v>INW4</v>
          </cell>
          <cell r="V1703" t="str">
            <v/>
          </cell>
        </row>
        <row r="1704">
          <cell r="A1704">
            <v>7710936</v>
          </cell>
          <cell r="B1704" t="str">
            <v>J.S.ENTERPRISES</v>
          </cell>
          <cell r="C1704" t="str">
            <v/>
          </cell>
          <cell r="D1704" t="str">
            <v/>
          </cell>
          <cell r="E1704" t="str">
            <v/>
          </cell>
          <cell r="F1704" t="str">
            <v>SAROI</v>
          </cell>
          <cell r="G1704" t="str">
            <v/>
          </cell>
          <cell r="H1704">
            <v>755024</v>
          </cell>
          <cell r="I1704" t="str">
            <v>21 Orissa</v>
          </cell>
          <cell r="J1704" t="str">
            <v>PLOT NO-168,AT-SAROI CHHAK,P.O-HARIDASPUR</v>
          </cell>
          <cell r="K1704" t="str">
            <v/>
          </cell>
          <cell r="L1704" t="str">
            <v/>
          </cell>
          <cell r="M1704" t="str">
            <v/>
          </cell>
          <cell r="N1704" t="str">
            <v>P.S-DHARMASALA</v>
          </cell>
          <cell r="O1704" t="str">
            <v/>
          </cell>
          <cell r="P1704" t="str">
            <v/>
          </cell>
          <cell r="Q1704" t="str">
            <v/>
          </cell>
          <cell r="R1704">
            <v>7538071404</v>
          </cell>
          <cell r="S1704" t="str">
            <v>IC</v>
          </cell>
          <cell r="T1704" t="str">
            <v>INO3</v>
          </cell>
          <cell r="U1704" t="str">
            <v>INO3</v>
          </cell>
          <cell r="V1704" t="str">
            <v/>
          </cell>
        </row>
        <row r="1705">
          <cell r="A1705">
            <v>7711090</v>
          </cell>
          <cell r="B1705" t="str">
            <v>Jain Tyre Company</v>
          </cell>
          <cell r="C1705" t="str">
            <v/>
          </cell>
          <cell r="D1705" t="str">
            <v/>
          </cell>
          <cell r="E1705" t="str">
            <v/>
          </cell>
          <cell r="F1705" t="str">
            <v>Alwar</v>
          </cell>
          <cell r="G1705" t="str">
            <v/>
          </cell>
          <cell r="H1705">
            <v>301001</v>
          </cell>
          <cell r="I1705" t="str">
            <v>08 Rajasthan</v>
          </cell>
          <cell r="J1705" t="str">
            <v>A-567, Transport Nagar,</v>
          </cell>
          <cell r="K1705" t="str">
            <v/>
          </cell>
          <cell r="L1705" t="str">
            <v/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>
            <v>9829096128</v>
          </cell>
          <cell r="S1705" t="str">
            <v>IC</v>
          </cell>
          <cell r="T1705" t="str">
            <v>INR1</v>
          </cell>
          <cell r="U1705" t="str">
            <v>INR1</v>
          </cell>
          <cell r="V1705" t="str">
            <v/>
          </cell>
        </row>
        <row r="1706">
          <cell r="A1706">
            <v>7711120</v>
          </cell>
          <cell r="B1706" t="str">
            <v>SUNDER TYRES</v>
          </cell>
          <cell r="C1706" t="str">
            <v/>
          </cell>
          <cell r="D1706" t="str">
            <v/>
          </cell>
          <cell r="E1706" t="str">
            <v/>
          </cell>
          <cell r="F1706" t="str">
            <v>BANSWARA</v>
          </cell>
          <cell r="G1706" t="str">
            <v/>
          </cell>
          <cell r="H1706">
            <v>327001</v>
          </cell>
          <cell r="I1706" t="str">
            <v>08 Rajasthan</v>
          </cell>
          <cell r="J1706" t="str">
            <v>OPP VAN VIBHAG,DHAHOD ROAD,BANSWARA</v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>
            <v>8003304463</v>
          </cell>
          <cell r="S1706" t="str">
            <v>IC</v>
          </cell>
          <cell r="T1706" t="str">
            <v>INR0</v>
          </cell>
          <cell r="U1706" t="str">
            <v>INR0</v>
          </cell>
          <cell r="V1706" t="str">
            <v/>
          </cell>
        </row>
        <row r="1707">
          <cell r="A1707">
            <v>7711127</v>
          </cell>
          <cell r="B1707" t="str">
            <v>M/S KARTAR AUTO WAYS</v>
          </cell>
          <cell r="C1707" t="str">
            <v/>
          </cell>
          <cell r="D1707" t="str">
            <v/>
          </cell>
          <cell r="E1707" t="str">
            <v/>
          </cell>
          <cell r="F1707" t="str">
            <v>SRIGANGANAGAR</v>
          </cell>
          <cell r="G1707" t="str">
            <v/>
          </cell>
          <cell r="H1707">
            <v>335001</v>
          </cell>
          <cell r="I1707" t="str">
            <v>08 Rajasthan</v>
          </cell>
          <cell r="J1707" t="str">
            <v>146, GURDWARA ROAD, GANGANAGAR</v>
          </cell>
          <cell r="K1707" t="str">
            <v/>
          </cell>
          <cell r="L1707" t="str">
            <v/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>
            <v>9414948404</v>
          </cell>
          <cell r="S1707" t="str">
            <v>IC</v>
          </cell>
          <cell r="T1707" t="str">
            <v>INR5</v>
          </cell>
          <cell r="U1707" t="str">
            <v>INR5</v>
          </cell>
          <cell r="V1707" t="str">
            <v/>
          </cell>
        </row>
        <row r="1708">
          <cell r="A1708">
            <v>7711047</v>
          </cell>
          <cell r="B1708" t="str">
            <v>MANJUNATHA ENTERPRISES</v>
          </cell>
          <cell r="C1708" t="str">
            <v/>
          </cell>
          <cell r="D1708" t="str">
            <v/>
          </cell>
          <cell r="E1708" t="str">
            <v/>
          </cell>
          <cell r="F1708" t="str">
            <v>KOLAR</v>
          </cell>
          <cell r="G1708" t="str">
            <v/>
          </cell>
          <cell r="H1708">
            <v>563133</v>
          </cell>
          <cell r="I1708" t="str">
            <v>29 Karnataka</v>
          </cell>
          <cell r="J1708" t="str">
            <v>CHAKARASANAHALLI VILLAGE &amp; POST NARASAPUR HOBLI</v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>
            <v>9845287619</v>
          </cell>
          <cell r="S1708" t="str">
            <v>IC</v>
          </cell>
          <cell r="T1708" t="str">
            <v>INK8</v>
          </cell>
          <cell r="U1708" t="str">
            <v>INK8</v>
          </cell>
          <cell r="V1708" t="str">
            <v>rakeshgowda628@gmail.com</v>
          </cell>
        </row>
        <row r="1709">
          <cell r="A1709">
            <v>7711056</v>
          </cell>
          <cell r="B1709" t="str">
            <v>SRI SARVESWARI TYRES</v>
          </cell>
          <cell r="C1709" t="str">
            <v/>
          </cell>
          <cell r="D1709" t="str">
            <v/>
          </cell>
          <cell r="E1709" t="str">
            <v/>
          </cell>
          <cell r="F1709" t="str">
            <v>FAIZABAD</v>
          </cell>
          <cell r="G1709" t="str">
            <v/>
          </cell>
          <cell r="H1709">
            <v>224001</v>
          </cell>
          <cell r="I1709" t="str">
            <v>09 Uttar Pradesh</v>
          </cell>
          <cell r="J1709" t="str">
            <v>SARVESWARI NAGAR NAKA,BY PASS ROAD</v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>
            <v>9415719194</v>
          </cell>
          <cell r="S1709" t="str">
            <v>IC</v>
          </cell>
          <cell r="T1709" t="str">
            <v>INUP</v>
          </cell>
          <cell r="U1709" t="str">
            <v>INUP</v>
          </cell>
          <cell r="V1709" t="str">
            <v>shriserveshwarityres@gmail.com</v>
          </cell>
        </row>
        <row r="1710">
          <cell r="A1710">
            <v>7710961</v>
          </cell>
          <cell r="B1710" t="str">
            <v>KRISHNA TYRES &amp; LUBRICANTS</v>
          </cell>
          <cell r="C1710" t="str">
            <v/>
          </cell>
          <cell r="D1710" t="str">
            <v/>
          </cell>
          <cell r="E1710" t="str">
            <v/>
          </cell>
          <cell r="F1710" t="str">
            <v>LOKAPUR</v>
          </cell>
          <cell r="G1710" t="str">
            <v>MUDHOL</v>
          </cell>
          <cell r="H1710">
            <v>587122</v>
          </cell>
          <cell r="I1710" t="str">
            <v>29 Karnataka</v>
          </cell>
          <cell r="J1710" t="str">
            <v>CTS NO. 2229 LOKAPUR MUDHOL,BELGAUM ROAD</v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>
            <v>9480027152</v>
          </cell>
          <cell r="S1710" t="str">
            <v>IC</v>
          </cell>
          <cell r="T1710" t="str">
            <v>INK9</v>
          </cell>
          <cell r="U1710" t="str">
            <v>INK9</v>
          </cell>
          <cell r="V1710" t="str">
            <v/>
          </cell>
        </row>
        <row r="1711">
          <cell r="A1711">
            <v>7710770</v>
          </cell>
          <cell r="B1711" t="str">
            <v>OM SHREE GANESH CONTAINERS PVT.</v>
          </cell>
          <cell r="C1711" t="str">
            <v/>
          </cell>
          <cell r="D1711" t="str">
            <v/>
          </cell>
          <cell r="E1711" t="str">
            <v/>
          </cell>
          <cell r="F1711" t="str">
            <v>MUMBAI</v>
          </cell>
          <cell r="G1711" t="str">
            <v/>
          </cell>
          <cell r="H1711">
            <v>400071</v>
          </cell>
          <cell r="I1711" t="str">
            <v>27 Maharashtra</v>
          </cell>
          <cell r="J1711" t="str">
            <v>201/202 SAI KIRAN APARTMENT,PLOT NO 217,11 CROSS ROAD,</v>
          </cell>
          <cell r="K1711" t="str">
            <v/>
          </cell>
          <cell r="L1711" t="str">
            <v/>
          </cell>
          <cell r="M1711" t="str">
            <v/>
          </cell>
          <cell r="N1711" t="str">
            <v>CENTRAL AVENUE ROAD,CHEMBUR -EAST</v>
          </cell>
          <cell r="O1711" t="str">
            <v/>
          </cell>
          <cell r="P1711" t="str">
            <v/>
          </cell>
          <cell r="Q1711" t="str">
            <v/>
          </cell>
          <cell r="R1711">
            <v>9820328131</v>
          </cell>
          <cell r="S1711" t="str">
            <v>IC</v>
          </cell>
          <cell r="T1711" t="str">
            <v>INM6</v>
          </cell>
          <cell r="U1711" t="str">
            <v>INM6</v>
          </cell>
          <cell r="V1711" t="str">
            <v/>
          </cell>
        </row>
        <row r="1712">
          <cell r="A1712">
            <v>7711071</v>
          </cell>
          <cell r="B1712" t="str">
            <v>RANJIT FREIGHT CORPORATION</v>
          </cell>
          <cell r="C1712" t="str">
            <v/>
          </cell>
          <cell r="D1712" t="str">
            <v/>
          </cell>
          <cell r="E1712" t="str">
            <v/>
          </cell>
          <cell r="F1712" t="str">
            <v>JAMNAGAR</v>
          </cell>
          <cell r="G1712" t="str">
            <v/>
          </cell>
          <cell r="H1712">
            <v>361005</v>
          </cell>
          <cell r="I1712" t="str">
            <v>24 Gujarat</v>
          </cell>
          <cell r="J1712" t="str">
            <v>GHANSHYAM WADI, POTTERY LANE,</v>
          </cell>
          <cell r="K1712" t="str">
            <v/>
          </cell>
          <cell r="L1712" t="str">
            <v/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>
            <v>9825000727</v>
          </cell>
          <cell r="S1712" t="str">
            <v>IC</v>
          </cell>
          <cell r="T1712" t="str">
            <v>ING1</v>
          </cell>
          <cell r="U1712" t="str">
            <v>ING1</v>
          </cell>
          <cell r="V1712" t="str">
            <v>rfcjamho@blownbuddha.com</v>
          </cell>
        </row>
        <row r="1713">
          <cell r="A1713">
            <v>7711160</v>
          </cell>
          <cell r="B1713" t="str">
            <v>SRM TRANSPORTS INDIA PVT LTD</v>
          </cell>
          <cell r="C1713" t="str">
            <v/>
          </cell>
          <cell r="D1713" t="str">
            <v/>
          </cell>
          <cell r="E1713" t="str">
            <v/>
          </cell>
          <cell r="F1713" t="str">
            <v>CHENNAI</v>
          </cell>
          <cell r="G1713" t="str">
            <v/>
          </cell>
          <cell r="H1713">
            <v>600033</v>
          </cell>
          <cell r="I1713" t="str">
            <v>33 Tamil Nadu</v>
          </cell>
          <cell r="J1713" t="str">
            <v>No 3,VEERASAMY STREET,WEST MAMBALAM</v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>
            <v>9500125094</v>
          </cell>
          <cell r="S1713" t="str">
            <v>IC</v>
          </cell>
          <cell r="T1713" t="str">
            <v>INT0</v>
          </cell>
          <cell r="U1713" t="str">
            <v>INT0</v>
          </cell>
          <cell r="V1713" t="str">
            <v/>
          </cell>
        </row>
        <row r="1714">
          <cell r="A1714">
            <v>7711093</v>
          </cell>
          <cell r="B1714" t="str">
            <v>SRI VINAYAKA TYRES</v>
          </cell>
          <cell r="C1714" t="str">
            <v/>
          </cell>
          <cell r="D1714" t="str">
            <v/>
          </cell>
          <cell r="E1714" t="str">
            <v/>
          </cell>
          <cell r="F1714" t="str">
            <v>SANGAREDDY</v>
          </cell>
          <cell r="G1714" t="str">
            <v/>
          </cell>
          <cell r="H1714">
            <v>502001</v>
          </cell>
          <cell r="I1714" t="str">
            <v>36 Telangana</v>
          </cell>
          <cell r="J1714" t="str">
            <v>5/1/100,GANESHNAGAR,OPP NEW COLLECTORATE BUILDING</v>
          </cell>
          <cell r="K1714" t="str">
            <v/>
          </cell>
          <cell r="L1714" t="str">
            <v/>
          </cell>
          <cell r="M1714" t="str">
            <v/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>
            <v>9959061199</v>
          </cell>
          <cell r="S1714" t="str">
            <v>IC</v>
          </cell>
          <cell r="T1714" t="str">
            <v>INA1</v>
          </cell>
          <cell r="U1714" t="str">
            <v>INA1</v>
          </cell>
          <cell r="V1714" t="str">
            <v>muralikurthy@gmail.com</v>
          </cell>
        </row>
        <row r="1715">
          <cell r="A1715">
            <v>7711089</v>
          </cell>
          <cell r="B1715" t="str">
            <v>LUNKAD TRANSPORT CO.</v>
          </cell>
          <cell r="C1715" t="str">
            <v/>
          </cell>
          <cell r="D1715" t="str">
            <v/>
          </cell>
          <cell r="E1715" t="str">
            <v/>
          </cell>
          <cell r="F1715" t="str">
            <v>Loni-Kalbhor</v>
          </cell>
          <cell r="G1715" t="str">
            <v/>
          </cell>
          <cell r="H1715">
            <v>412201</v>
          </cell>
          <cell r="I1715" t="str">
            <v>27 Maharashtra</v>
          </cell>
          <cell r="J1715" t="str">
            <v>255/1,Kadam wak wasti,Tal Haveli</v>
          </cell>
          <cell r="K1715" t="str">
            <v/>
          </cell>
          <cell r="L1715" t="str">
            <v/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>
            <v>8956782816</v>
          </cell>
          <cell r="S1715" t="str">
            <v>IC</v>
          </cell>
          <cell r="T1715" t="str">
            <v>INMJ</v>
          </cell>
          <cell r="U1715" t="str">
            <v>INMJ</v>
          </cell>
          <cell r="V1715" t="str">
            <v/>
          </cell>
        </row>
        <row r="1716">
          <cell r="A1716">
            <v>7711175</v>
          </cell>
          <cell r="B1716" t="str">
            <v>RAVINDRA KUMAR R GAUD</v>
          </cell>
          <cell r="C1716" t="str">
            <v/>
          </cell>
          <cell r="D1716" t="str">
            <v/>
          </cell>
          <cell r="E1716" t="str">
            <v/>
          </cell>
          <cell r="F1716" t="str">
            <v>MUMBAI</v>
          </cell>
          <cell r="G1716" t="str">
            <v/>
          </cell>
          <cell r="H1716">
            <v>400037</v>
          </cell>
          <cell r="I1716" t="str">
            <v>27 Maharashtra</v>
          </cell>
          <cell r="J1716" t="str">
            <v>B FLOOR GRD E1 SHRAM SAFALYA WADALA TRUCK TERMINEL ROAD,</v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>
            <v>9699790126</v>
          </cell>
          <cell r="S1716" t="str">
            <v>IC</v>
          </cell>
          <cell r="T1716" t="str">
            <v>INM6</v>
          </cell>
          <cell r="U1716" t="str">
            <v>INM6</v>
          </cell>
          <cell r="V1716" t="str">
            <v/>
          </cell>
        </row>
        <row r="1717">
          <cell r="A1717">
            <v>7711176</v>
          </cell>
          <cell r="B1717" t="str">
            <v>SHUBH ENTERPRISES</v>
          </cell>
          <cell r="C1717" t="str">
            <v/>
          </cell>
          <cell r="D1717" t="str">
            <v/>
          </cell>
          <cell r="E1717" t="str">
            <v/>
          </cell>
          <cell r="F1717" t="str">
            <v>MEHSANA</v>
          </cell>
          <cell r="G1717" t="str">
            <v/>
          </cell>
          <cell r="H1717">
            <v>384002</v>
          </cell>
          <cell r="I1717" t="str">
            <v>24 Gujarat</v>
          </cell>
          <cell r="J1717" t="str">
            <v>2, KHUSBU APARTMENT, DAIRY ROAD,</v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>
            <v>9737246969</v>
          </cell>
          <cell r="S1717" t="str">
            <v>IC</v>
          </cell>
          <cell r="T1717" t="str">
            <v>ING2</v>
          </cell>
          <cell r="U1717" t="str">
            <v>ING2</v>
          </cell>
          <cell r="V1717" t="str">
            <v/>
          </cell>
        </row>
        <row r="1718">
          <cell r="A1718">
            <v>7711177</v>
          </cell>
          <cell r="B1718" t="str">
            <v>SECURITY PAPER MILL</v>
          </cell>
          <cell r="C1718" t="str">
            <v>A Unit of Security Printing and Minting</v>
          </cell>
          <cell r="D1718" t="str">
            <v>Corporation India Limited</v>
          </cell>
          <cell r="E1718" t="str">
            <v/>
          </cell>
          <cell r="F1718" t="str">
            <v>HOSHANGABAD</v>
          </cell>
          <cell r="G1718" t="str">
            <v/>
          </cell>
          <cell r="H1718">
            <v>461005</v>
          </cell>
          <cell r="I1718" t="str">
            <v>23 Madhya Pradesh</v>
          </cell>
          <cell r="J1718" t="str">
            <v>HOSHANGABAD</v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>91-7574-255259</v>
          </cell>
          <cell r="S1718" t="str">
            <v>IC</v>
          </cell>
          <cell r="T1718" t="str">
            <v>INME</v>
          </cell>
          <cell r="U1718" t="str">
            <v>INME</v>
          </cell>
          <cell r="V1718" t="str">
            <v>gm.spm@spmcil.com</v>
          </cell>
        </row>
        <row r="1719">
          <cell r="A1719">
            <v>7711188</v>
          </cell>
          <cell r="B1719" t="str">
            <v>VAISHNAVI ENTERPRISES</v>
          </cell>
          <cell r="C1719" t="str">
            <v/>
          </cell>
          <cell r="D1719" t="str">
            <v/>
          </cell>
          <cell r="E1719" t="str">
            <v/>
          </cell>
          <cell r="F1719" t="str">
            <v>POLLACHI</v>
          </cell>
          <cell r="G1719" t="str">
            <v/>
          </cell>
          <cell r="H1719">
            <v>642001</v>
          </cell>
          <cell r="I1719" t="str">
            <v>33 Tamil Nadu</v>
          </cell>
          <cell r="J1719" t="str">
            <v>46/1 VENKIDU SUBBU STREET</v>
          </cell>
          <cell r="K1719" t="str">
            <v/>
          </cell>
          <cell r="L1719" t="str">
            <v/>
          </cell>
          <cell r="M1719" t="str">
            <v/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>
            <v>9655667000</v>
          </cell>
          <cell r="S1719" t="str">
            <v>IC</v>
          </cell>
          <cell r="T1719" t="str">
            <v>INT0</v>
          </cell>
          <cell r="U1719" t="str">
            <v>INT0</v>
          </cell>
          <cell r="V1719" t="str">
            <v/>
          </cell>
        </row>
        <row r="1720">
          <cell r="A1720">
            <v>7711162</v>
          </cell>
          <cell r="B1720" t="str">
            <v>SULEMAN TYRE SERVICE</v>
          </cell>
          <cell r="C1720" t="str">
            <v/>
          </cell>
          <cell r="D1720" t="str">
            <v/>
          </cell>
          <cell r="E1720" t="str">
            <v/>
          </cell>
          <cell r="F1720" t="str">
            <v>KOTA</v>
          </cell>
          <cell r="G1720" t="str">
            <v>SAHARANPUR</v>
          </cell>
          <cell r="H1720">
            <v>247551</v>
          </cell>
          <cell r="I1720" t="str">
            <v>09 Uttar Pradesh</v>
          </cell>
          <cell r="J1720" t="str">
            <v>vILLAGE &amp; POST KOTA</v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>
            <v>9627645322</v>
          </cell>
          <cell r="S1720" t="str">
            <v>IC</v>
          </cell>
          <cell r="T1720" t="str">
            <v>INUF</v>
          </cell>
          <cell r="U1720" t="str">
            <v>INUF</v>
          </cell>
          <cell r="V1720" t="str">
            <v/>
          </cell>
        </row>
        <row r="1721">
          <cell r="A1721">
            <v>7711156</v>
          </cell>
          <cell r="B1721" t="str">
            <v>SRI RAMANA TRANSPORT</v>
          </cell>
          <cell r="C1721" t="str">
            <v/>
          </cell>
          <cell r="D1721" t="str">
            <v/>
          </cell>
          <cell r="E1721" t="str">
            <v/>
          </cell>
          <cell r="F1721" t="str">
            <v>RAYACHOTI</v>
          </cell>
          <cell r="G1721" t="str">
            <v/>
          </cell>
          <cell r="H1721">
            <v>516269</v>
          </cell>
          <cell r="I1721" t="str">
            <v>37 Andhra Pradesh</v>
          </cell>
          <cell r="J1721" t="str">
            <v>H.NO:53/142-A , KOTHA PETA , RAYACHOTI</v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>
            <v>9848186196</v>
          </cell>
          <cell r="S1721" t="str">
            <v>IC</v>
          </cell>
          <cell r="T1721" t="str">
            <v>INA7</v>
          </cell>
          <cell r="U1721" t="str">
            <v>INA7</v>
          </cell>
          <cell r="V1721" t="str">
            <v/>
          </cell>
        </row>
        <row r="1722">
          <cell r="A1722">
            <v>7711163</v>
          </cell>
          <cell r="B1722" t="str">
            <v>SRI LAKSHMI GANAPATHY TYRES</v>
          </cell>
          <cell r="C1722" t="str">
            <v/>
          </cell>
          <cell r="D1722" t="str">
            <v/>
          </cell>
          <cell r="E1722" t="str">
            <v/>
          </cell>
          <cell r="F1722" t="str">
            <v>CHENNAI</v>
          </cell>
          <cell r="G1722" t="str">
            <v/>
          </cell>
          <cell r="H1722">
            <v>600067</v>
          </cell>
          <cell r="I1722" t="str">
            <v>33 Tamil Nadu</v>
          </cell>
          <cell r="J1722" t="str">
            <v>NO 3/114,CHENGALAMMAN COMPLEX,GNT ROAD,CHOLAVARAM,</v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>
            <v>9176188999</v>
          </cell>
          <cell r="S1722" t="str">
            <v>IC</v>
          </cell>
          <cell r="T1722" t="str">
            <v>INT0</v>
          </cell>
          <cell r="U1722" t="str">
            <v>INT0</v>
          </cell>
          <cell r="V1722" t="str">
            <v/>
          </cell>
        </row>
        <row r="1723">
          <cell r="A1723">
            <v>7711111</v>
          </cell>
          <cell r="B1723" t="str">
            <v>Shri Balaji tyres and traders</v>
          </cell>
          <cell r="C1723" t="str">
            <v/>
          </cell>
          <cell r="D1723" t="str">
            <v/>
          </cell>
          <cell r="E1723" t="str">
            <v/>
          </cell>
          <cell r="F1723" t="str">
            <v>Palwal</v>
          </cell>
          <cell r="G1723" t="str">
            <v/>
          </cell>
          <cell r="H1723">
            <v>121102</v>
          </cell>
          <cell r="I1723" t="str">
            <v>06 Haryana</v>
          </cell>
          <cell r="J1723" t="str">
            <v>Railway road,nr ganda nala</v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>
            <v>8053333379</v>
          </cell>
          <cell r="S1723" t="str">
            <v>IC</v>
          </cell>
          <cell r="T1723" t="str">
            <v>INH8</v>
          </cell>
          <cell r="U1723" t="str">
            <v>INH8</v>
          </cell>
          <cell r="V1723" t="str">
            <v/>
          </cell>
        </row>
        <row r="1724">
          <cell r="A1724">
            <v>7711190</v>
          </cell>
          <cell r="B1724" t="str">
            <v>SHREE CHADDA ROADLINES</v>
          </cell>
          <cell r="C1724" t="str">
            <v/>
          </cell>
          <cell r="D1724" t="str">
            <v/>
          </cell>
          <cell r="E1724" t="str">
            <v/>
          </cell>
          <cell r="F1724" t="str">
            <v>CHANDRAPUR</v>
          </cell>
          <cell r="G1724" t="str">
            <v/>
          </cell>
          <cell r="H1724">
            <v>442406</v>
          </cell>
          <cell r="I1724" t="str">
            <v>27 Maharashtra</v>
          </cell>
          <cell r="J1724" t="str">
            <v>NEAR M.I.D.C.GHUGUS ROAD,KHUTALA</v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>
            <v>9922930486</v>
          </cell>
          <cell r="S1724" t="str">
            <v>IC</v>
          </cell>
          <cell r="T1724" t="str">
            <v>INMI</v>
          </cell>
          <cell r="U1724" t="str">
            <v>INMI</v>
          </cell>
          <cell r="V1724" t="str">
            <v/>
          </cell>
        </row>
        <row r="1725">
          <cell r="A1725">
            <v>7711192</v>
          </cell>
          <cell r="B1725" t="str">
            <v>MAHADEV TRADING COMPANY</v>
          </cell>
          <cell r="C1725" t="str">
            <v/>
          </cell>
          <cell r="D1725" t="str">
            <v/>
          </cell>
          <cell r="E1725" t="str">
            <v/>
          </cell>
          <cell r="F1725" t="str">
            <v>UDAIPUR</v>
          </cell>
          <cell r="G1725" t="str">
            <v/>
          </cell>
          <cell r="H1725">
            <v>313803</v>
          </cell>
          <cell r="I1725" t="str">
            <v>08 Rajasthan</v>
          </cell>
          <cell r="J1725" t="str">
            <v>NH-8, BADLA,KHERWADA,DUNGARPUR</v>
          </cell>
          <cell r="K1725" t="str">
            <v/>
          </cell>
          <cell r="L1725" t="str">
            <v/>
          </cell>
          <cell r="M1725" t="str">
            <v/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>
            <v>9460944564</v>
          </cell>
          <cell r="S1725" t="str">
            <v>IC</v>
          </cell>
          <cell r="T1725" t="str">
            <v>INR0</v>
          </cell>
          <cell r="U1725" t="str">
            <v>INR0</v>
          </cell>
          <cell r="V1725" t="str">
            <v/>
          </cell>
        </row>
        <row r="1726">
          <cell r="A1726">
            <v>7711194</v>
          </cell>
          <cell r="B1726" t="str">
            <v>A.R.COMMERCIAL</v>
          </cell>
          <cell r="C1726" t="str">
            <v/>
          </cell>
          <cell r="D1726" t="str">
            <v/>
          </cell>
          <cell r="E1726" t="str">
            <v/>
          </cell>
          <cell r="F1726" t="str">
            <v>JHUMPURA</v>
          </cell>
          <cell r="G1726" t="str">
            <v/>
          </cell>
          <cell r="H1726">
            <v>758031</v>
          </cell>
          <cell r="I1726" t="str">
            <v>21 Orissa</v>
          </cell>
          <cell r="J1726" t="str">
            <v>AT/PO-JHUMPURA,DISTT-KEONJHAR</v>
          </cell>
          <cell r="K1726" t="str">
            <v/>
          </cell>
          <cell r="L1726" t="str">
            <v/>
          </cell>
          <cell r="M1726" t="str">
            <v/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>
            <v>9437197357</v>
          </cell>
          <cell r="S1726" t="str">
            <v>IC</v>
          </cell>
          <cell r="T1726" t="str">
            <v>INO3</v>
          </cell>
          <cell r="U1726" t="str">
            <v>INO3</v>
          </cell>
          <cell r="V1726" t="str">
            <v/>
          </cell>
        </row>
        <row r="1727">
          <cell r="A1727">
            <v>7711168</v>
          </cell>
          <cell r="B1727" t="str">
            <v>AMARDEEP TYRE SHOPEE</v>
          </cell>
          <cell r="C1727" t="str">
            <v/>
          </cell>
          <cell r="D1727" t="str">
            <v/>
          </cell>
          <cell r="E1727" t="str">
            <v/>
          </cell>
          <cell r="F1727" t="str">
            <v>BALOD</v>
          </cell>
          <cell r="G1727" t="str">
            <v/>
          </cell>
          <cell r="H1727">
            <v>491228</v>
          </cell>
          <cell r="I1727" t="str">
            <v>22 Chhattisgarh</v>
          </cell>
          <cell r="J1727" t="str">
            <v>MAIN ROAD,DALLIRAJHARA,CHIKHLAKASA</v>
          </cell>
          <cell r="K1727" t="str">
            <v/>
          </cell>
          <cell r="L1727" t="str">
            <v/>
          </cell>
          <cell r="M1727" t="str">
            <v/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>
            <v>9425244560</v>
          </cell>
          <cell r="S1727" t="str">
            <v>IC</v>
          </cell>
          <cell r="T1727" t="str">
            <v>INC2</v>
          </cell>
          <cell r="U1727" t="str">
            <v>INC2</v>
          </cell>
          <cell r="V1727" t="str">
            <v>bittubhatia72@gmail.com</v>
          </cell>
        </row>
        <row r="1728">
          <cell r="A1728">
            <v>7711159</v>
          </cell>
          <cell r="B1728" t="str">
            <v>ROUNIT SALES</v>
          </cell>
          <cell r="C1728" t="str">
            <v/>
          </cell>
          <cell r="D1728" t="str">
            <v/>
          </cell>
          <cell r="E1728" t="str">
            <v/>
          </cell>
          <cell r="F1728" t="str">
            <v>RAIPUR</v>
          </cell>
          <cell r="G1728" t="str">
            <v/>
          </cell>
          <cell r="H1728">
            <v>492099</v>
          </cell>
          <cell r="I1728" t="str">
            <v>22 Chhattisgarh</v>
          </cell>
          <cell r="J1728" t="str">
            <v>KH NO-606/2-5 PART ,SHOP NO-10,WARD NO-13,JARWAY</v>
          </cell>
          <cell r="K1728" t="str">
            <v/>
          </cell>
          <cell r="L1728" t="str">
            <v/>
          </cell>
          <cell r="M1728" t="str">
            <v/>
          </cell>
          <cell r="N1728" t="str">
            <v>HIRAPUR</v>
          </cell>
          <cell r="O1728" t="str">
            <v/>
          </cell>
          <cell r="P1728" t="str">
            <v/>
          </cell>
          <cell r="Q1728" t="str">
            <v/>
          </cell>
          <cell r="R1728">
            <v>9425507763</v>
          </cell>
          <cell r="S1728" t="str">
            <v>IC</v>
          </cell>
          <cell r="T1728" t="str">
            <v>INC2</v>
          </cell>
          <cell r="U1728" t="str">
            <v>INC2</v>
          </cell>
          <cell r="V1728" t="str">
            <v>upspl5563@gmail.com</v>
          </cell>
        </row>
        <row r="1729">
          <cell r="A1729">
            <v>7711196</v>
          </cell>
          <cell r="B1729" t="str">
            <v>BALAJI ENTERPRISES</v>
          </cell>
          <cell r="C1729" t="str">
            <v/>
          </cell>
          <cell r="D1729" t="str">
            <v/>
          </cell>
          <cell r="E1729" t="str">
            <v/>
          </cell>
          <cell r="F1729" t="str">
            <v>DEHRI ON SONE</v>
          </cell>
          <cell r="G1729" t="str">
            <v>ROHTAS</v>
          </cell>
          <cell r="H1729">
            <v>821307</v>
          </cell>
          <cell r="I1729" t="str">
            <v>10 Bihar</v>
          </cell>
          <cell r="J1729" t="str">
            <v>HO.NO-287,PALI ROAD ,SHIVGANJ</v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>
            <v>9431028671</v>
          </cell>
          <cell r="S1729" t="str">
            <v>IC</v>
          </cell>
          <cell r="T1729" t="str">
            <v>INB8</v>
          </cell>
          <cell r="U1729" t="str">
            <v>INB8</v>
          </cell>
          <cell r="V1729" t="str">
            <v>balaji.dehri@gmail.com</v>
          </cell>
        </row>
        <row r="1730">
          <cell r="A1730">
            <v>7711198</v>
          </cell>
          <cell r="B1730" t="str">
            <v>VIJAYALAXMI ENTERPRISES</v>
          </cell>
          <cell r="C1730" t="str">
            <v/>
          </cell>
          <cell r="D1730" t="str">
            <v/>
          </cell>
          <cell r="E1730" t="str">
            <v/>
          </cell>
          <cell r="F1730" t="str">
            <v>VISAKHAPATNAM</v>
          </cell>
          <cell r="G1730" t="str">
            <v/>
          </cell>
          <cell r="H1730">
            <v>530041</v>
          </cell>
          <cell r="I1730" t="str">
            <v>37 Andhra Pradesh</v>
          </cell>
          <cell r="J1730" t="str">
            <v>6/2,CHANDRAMPALEM,MADHURAWADA</v>
          </cell>
          <cell r="K1730" t="str">
            <v/>
          </cell>
          <cell r="L1730" t="str">
            <v/>
          </cell>
          <cell r="M1730" t="str">
            <v/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>
            <v>9948196699</v>
          </cell>
          <cell r="S1730" t="str">
            <v>IC</v>
          </cell>
          <cell r="T1730" t="str">
            <v>INA2</v>
          </cell>
          <cell r="U1730" t="str">
            <v>INA2</v>
          </cell>
          <cell r="V1730" t="str">
            <v/>
          </cell>
        </row>
        <row r="1731">
          <cell r="A1731">
            <v>7711186</v>
          </cell>
          <cell r="B1731" t="str">
            <v>PUNJAB  TYRES</v>
          </cell>
          <cell r="C1731" t="str">
            <v/>
          </cell>
          <cell r="D1731" t="str">
            <v/>
          </cell>
          <cell r="E1731" t="str">
            <v/>
          </cell>
          <cell r="F1731" t="str">
            <v>JAIPUR</v>
          </cell>
          <cell r="G1731" t="str">
            <v/>
          </cell>
          <cell r="H1731">
            <v>302003</v>
          </cell>
          <cell r="I1731" t="str">
            <v>08 Rajasthan</v>
          </cell>
          <cell r="J1731" t="str">
            <v>A-6, TRANSPORT NAGAR</v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>
            <v>9829062265</v>
          </cell>
          <cell r="S1731" t="str">
            <v>IC</v>
          </cell>
          <cell r="T1731" t="str">
            <v>INR3</v>
          </cell>
          <cell r="U1731" t="str">
            <v>INR3</v>
          </cell>
          <cell r="V1731" t="str">
            <v/>
          </cell>
        </row>
        <row r="1732">
          <cell r="A1732">
            <v>7710727</v>
          </cell>
          <cell r="B1732" t="str">
            <v>KISHOR TYRES</v>
          </cell>
          <cell r="C1732" t="str">
            <v/>
          </cell>
          <cell r="D1732" t="str">
            <v/>
          </cell>
          <cell r="E1732" t="str">
            <v/>
          </cell>
          <cell r="F1732" t="str">
            <v>NILANGA</v>
          </cell>
          <cell r="G1732" t="str">
            <v/>
          </cell>
          <cell r="H1732">
            <v>413521</v>
          </cell>
          <cell r="I1732" t="str">
            <v>27 Maharashtra</v>
          </cell>
          <cell r="J1732" t="str">
            <v>HANGARA ,TQ-NILANGA,LATUR</v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>
            <v>9421361555</v>
          </cell>
          <cell r="S1732" t="str">
            <v>IC</v>
          </cell>
          <cell r="T1732" t="str">
            <v>INM0</v>
          </cell>
          <cell r="U1732" t="str">
            <v>INM0</v>
          </cell>
          <cell r="V1732" t="str">
            <v/>
          </cell>
        </row>
        <row r="1733">
          <cell r="A1733">
            <v>7711171</v>
          </cell>
          <cell r="B1733" t="str">
            <v>Kohinoor Tyre</v>
          </cell>
          <cell r="C1733" t="str">
            <v/>
          </cell>
          <cell r="D1733" t="str">
            <v/>
          </cell>
          <cell r="E1733" t="str">
            <v/>
          </cell>
          <cell r="F1733" t="str">
            <v>Srinagar</v>
          </cell>
          <cell r="G1733" t="str">
            <v/>
          </cell>
          <cell r="H1733">
            <v>192121</v>
          </cell>
          <cell r="I1733" t="str">
            <v>01 Jammu &amp; Kashmir</v>
          </cell>
          <cell r="J1733" t="str">
            <v>Kadlebal, Pampore</v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>
            <v>9419022009</v>
          </cell>
          <cell r="S1733" t="str">
            <v>IC</v>
          </cell>
          <cell r="T1733" t="str">
            <v>INJB</v>
          </cell>
          <cell r="U1733" t="str">
            <v>INJB</v>
          </cell>
          <cell r="V1733" t="str">
            <v/>
          </cell>
        </row>
        <row r="1734">
          <cell r="A1734">
            <v>7710738</v>
          </cell>
          <cell r="B1734" t="str">
            <v>SHANU TYRES</v>
          </cell>
          <cell r="C1734" t="str">
            <v/>
          </cell>
          <cell r="D1734" t="str">
            <v/>
          </cell>
          <cell r="E1734" t="str">
            <v/>
          </cell>
          <cell r="F1734" t="str">
            <v>ARARIA</v>
          </cell>
          <cell r="G1734" t="str">
            <v/>
          </cell>
          <cell r="H1734">
            <v>854311</v>
          </cell>
          <cell r="I1734" t="str">
            <v>10 Bihar</v>
          </cell>
          <cell r="J1734" t="str">
            <v>ZERO MILE ROAD,ROYAL CITY MARKET,MAIN ROAD</v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>
            <v>8809836656</v>
          </cell>
          <cell r="S1734" t="str">
            <v>IC</v>
          </cell>
          <cell r="T1734" t="str">
            <v>INB7</v>
          </cell>
          <cell r="U1734" t="str">
            <v>INB7</v>
          </cell>
          <cell r="V1734" t="str">
            <v/>
          </cell>
        </row>
        <row r="1735">
          <cell r="A1735">
            <v>7710617</v>
          </cell>
          <cell r="B1735" t="str">
            <v>ROHAN TYRE</v>
          </cell>
          <cell r="C1735" t="str">
            <v/>
          </cell>
          <cell r="D1735" t="str">
            <v/>
          </cell>
          <cell r="E1735" t="str">
            <v/>
          </cell>
          <cell r="F1735" t="str">
            <v>ISLAMPUR</v>
          </cell>
          <cell r="G1735" t="str">
            <v>MURSHIDABAD</v>
          </cell>
          <cell r="H1735">
            <v>742304</v>
          </cell>
          <cell r="I1735" t="str">
            <v>19 West Bengal</v>
          </cell>
          <cell r="J1735" t="str">
            <v>HOSPITAL ROAD,ISLAMPUR</v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>
            <v>9143569492</v>
          </cell>
          <cell r="S1735" t="str">
            <v>IC</v>
          </cell>
          <cell r="T1735" t="str">
            <v>INWF</v>
          </cell>
          <cell r="U1735" t="str">
            <v>INWF</v>
          </cell>
          <cell r="V1735" t="str">
            <v>selimmondal7869@gmail.com</v>
          </cell>
        </row>
        <row r="1736">
          <cell r="A1736">
            <v>7710812</v>
          </cell>
          <cell r="B1736" t="str">
            <v>ANISH INFRACON INDIA PVT. LTD</v>
          </cell>
          <cell r="C1736" t="str">
            <v/>
          </cell>
          <cell r="D1736" t="str">
            <v/>
          </cell>
          <cell r="E1736" t="str">
            <v/>
          </cell>
          <cell r="F1736" t="str">
            <v>AHMEDABAD</v>
          </cell>
          <cell r="G1736" t="str">
            <v/>
          </cell>
          <cell r="H1736">
            <v>383001</v>
          </cell>
          <cell r="I1736" t="str">
            <v>24 Gujarat</v>
          </cell>
          <cell r="J1736" t="str">
            <v>NR.KADIAWALA PUMP,OPP.RTO OFFICE,HIMMATNAGAR</v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>
            <v>9925234555</v>
          </cell>
          <cell r="S1736" t="str">
            <v>IC</v>
          </cell>
          <cell r="T1736" t="str">
            <v>ING2</v>
          </cell>
          <cell r="U1736" t="str">
            <v>ING2</v>
          </cell>
          <cell r="V1736" t="str">
            <v>anishco@hotmail.com</v>
          </cell>
        </row>
        <row r="1737">
          <cell r="A1737">
            <v>7710827</v>
          </cell>
          <cell r="B1737" t="str">
            <v>Laxmi Tyres</v>
          </cell>
          <cell r="C1737" t="str">
            <v/>
          </cell>
          <cell r="D1737" t="str">
            <v/>
          </cell>
          <cell r="E1737" t="str">
            <v/>
          </cell>
          <cell r="F1737" t="str">
            <v>Chatra</v>
          </cell>
          <cell r="G1737" t="str">
            <v/>
          </cell>
          <cell r="H1737">
            <v>825401</v>
          </cell>
          <cell r="I1737" t="str">
            <v>20 Jharkhand</v>
          </cell>
          <cell r="J1737" t="str">
            <v>Marwari Mohalla,Main Road, Main Road, Chatra,Ward No -17</v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>
            <v>8521424800</v>
          </cell>
          <cell r="S1737" t="str">
            <v>IC</v>
          </cell>
          <cell r="T1737" t="str">
            <v>INJ7</v>
          </cell>
          <cell r="U1737" t="str">
            <v>INJ7</v>
          </cell>
          <cell r="V1737" t="str">
            <v/>
          </cell>
        </row>
        <row r="1738">
          <cell r="A1738">
            <v>7710764</v>
          </cell>
          <cell r="B1738" t="str">
            <v>MADHAV TRANSPORT CO.</v>
          </cell>
          <cell r="C1738" t="str">
            <v/>
          </cell>
          <cell r="D1738" t="str">
            <v/>
          </cell>
          <cell r="E1738" t="str">
            <v/>
          </cell>
          <cell r="F1738" t="str">
            <v>MUZAFFARNAGAR</v>
          </cell>
          <cell r="G1738" t="str">
            <v/>
          </cell>
          <cell r="H1738">
            <v>251002</v>
          </cell>
          <cell r="I1738" t="str">
            <v>09 Uttar Pradesh</v>
          </cell>
          <cell r="J1738" t="str">
            <v>VINOD KUMAR PRADHAN PARK,NEAR BINDAL FIBER,JANSATH ROAD</v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>
            <v>9927090266</v>
          </cell>
          <cell r="S1738" t="str">
            <v>IC</v>
          </cell>
          <cell r="T1738" t="str">
            <v>INUF</v>
          </cell>
          <cell r="U1738" t="str">
            <v>INUF</v>
          </cell>
          <cell r="V1738" t="str">
            <v/>
          </cell>
        </row>
        <row r="1739">
          <cell r="A1739">
            <v>7710926</v>
          </cell>
          <cell r="B1739" t="str">
            <v>INDIAN TYRES &amp; MOTOR STORE</v>
          </cell>
          <cell r="C1739" t="str">
            <v/>
          </cell>
          <cell r="D1739" t="str">
            <v/>
          </cell>
          <cell r="E1739" t="str">
            <v/>
          </cell>
          <cell r="F1739" t="str">
            <v>JALANDHAR</v>
          </cell>
          <cell r="G1739" t="str">
            <v/>
          </cell>
          <cell r="H1739">
            <v>144001</v>
          </cell>
          <cell r="I1739" t="str">
            <v>03 Punjab</v>
          </cell>
          <cell r="J1739" t="str">
            <v>SHOP NO. 2, PLOT NO. 35, TRANSPORT NAGAR</v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>
            <v>9878094007</v>
          </cell>
          <cell r="S1739" t="str">
            <v>IC</v>
          </cell>
          <cell r="T1739" t="str">
            <v>INP2</v>
          </cell>
          <cell r="U1739" t="str">
            <v>INP2</v>
          </cell>
          <cell r="V1739" t="str">
            <v>shelleypunitsharma1979@gmail.com</v>
          </cell>
        </row>
        <row r="1740">
          <cell r="A1740">
            <v>7710935</v>
          </cell>
          <cell r="B1740" t="str">
            <v>DEVI SINGH CHOUHAN</v>
          </cell>
          <cell r="C1740" t="str">
            <v/>
          </cell>
          <cell r="D1740" t="str">
            <v/>
          </cell>
          <cell r="E1740" t="str">
            <v/>
          </cell>
          <cell r="F1740" t="str">
            <v>LAMUDIA RAMNATH</v>
          </cell>
          <cell r="G1740" t="str">
            <v>RAJGARH</v>
          </cell>
          <cell r="H1740">
            <v>465667</v>
          </cell>
          <cell r="I1740" t="str">
            <v>23 Madhya Pradesh</v>
          </cell>
          <cell r="J1740" t="str">
            <v>96-97,GARAM-LAMUDIA RAMNATH</v>
          </cell>
          <cell r="K1740" t="str">
            <v/>
          </cell>
          <cell r="L1740" t="str">
            <v/>
          </cell>
          <cell r="M1740" t="str">
            <v/>
          </cell>
          <cell r="N1740" t="str">
            <v>NARSINGHGARH</v>
          </cell>
          <cell r="O1740" t="str">
            <v/>
          </cell>
          <cell r="P1740" t="str">
            <v/>
          </cell>
          <cell r="Q1740" t="str">
            <v/>
          </cell>
          <cell r="R1740">
            <v>9893296321</v>
          </cell>
          <cell r="S1740" t="str">
            <v>IC</v>
          </cell>
          <cell r="T1740" t="str">
            <v>INME</v>
          </cell>
          <cell r="U1740" t="str">
            <v>INME</v>
          </cell>
          <cell r="V1740" t="str">
            <v/>
          </cell>
        </row>
        <row r="1741">
          <cell r="A1741">
            <v>7710693</v>
          </cell>
          <cell r="B1741" t="str">
            <v>U G Nishad</v>
          </cell>
          <cell r="C1741" t="str">
            <v/>
          </cell>
          <cell r="D1741" t="str">
            <v/>
          </cell>
          <cell r="E1741" t="str">
            <v/>
          </cell>
          <cell r="F1741" t="str">
            <v>Cochin</v>
          </cell>
          <cell r="G1741" t="str">
            <v/>
          </cell>
          <cell r="H1741">
            <v>682019</v>
          </cell>
          <cell r="I1741" t="str">
            <v>32 Kerala</v>
          </cell>
          <cell r="J1741" t="str">
            <v>Uzhinjelil House, Convent Road,Ponnurunni</v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>
            <v>9447330006</v>
          </cell>
          <cell r="S1741" t="str">
            <v>IC</v>
          </cell>
          <cell r="T1741" t="str">
            <v>INKB</v>
          </cell>
          <cell r="U1741" t="str">
            <v>INKB</v>
          </cell>
          <cell r="V1741" t="str">
            <v/>
          </cell>
        </row>
        <row r="1742">
          <cell r="A1742">
            <v>7711006</v>
          </cell>
          <cell r="B1742" t="str">
            <v>S.R. TRADE CENTER PVT LTD.</v>
          </cell>
          <cell r="C1742" t="str">
            <v/>
          </cell>
          <cell r="D1742" t="str">
            <v/>
          </cell>
          <cell r="E1742" t="str">
            <v/>
          </cell>
          <cell r="F1742" t="str">
            <v>GURGON</v>
          </cell>
          <cell r="G1742" t="str">
            <v/>
          </cell>
          <cell r="H1742">
            <v>122101</v>
          </cell>
          <cell r="I1742" t="str">
            <v>06 Haryana</v>
          </cell>
          <cell r="J1742" t="str">
            <v>NEAR GOVT. SCHOOL DARBARIPUR,HASANPUR</v>
          </cell>
          <cell r="K1742" t="str">
            <v/>
          </cell>
          <cell r="L1742" t="str">
            <v/>
          </cell>
          <cell r="M1742" t="str">
            <v/>
          </cell>
          <cell r="N1742" t="str">
            <v>BEHIND HALDIRAM N.H.-8</v>
          </cell>
          <cell r="O1742" t="str">
            <v/>
          </cell>
          <cell r="P1742" t="str">
            <v/>
          </cell>
          <cell r="Q1742" t="str">
            <v/>
          </cell>
          <cell r="R1742">
            <v>9811410393</v>
          </cell>
          <cell r="S1742" t="str">
            <v>IC</v>
          </cell>
          <cell r="T1742" t="str">
            <v>INH8</v>
          </cell>
          <cell r="U1742" t="str">
            <v>INH8</v>
          </cell>
          <cell r="V1742" t="str">
            <v/>
          </cell>
        </row>
        <row r="1743">
          <cell r="A1743">
            <v>7710983</v>
          </cell>
          <cell r="B1743" t="str">
            <v>PRAKASH TYRE HOUSE</v>
          </cell>
          <cell r="C1743" t="str">
            <v/>
          </cell>
          <cell r="D1743" t="str">
            <v/>
          </cell>
          <cell r="E1743" t="str">
            <v/>
          </cell>
          <cell r="F1743" t="str">
            <v>PADRAUNA</v>
          </cell>
          <cell r="G1743" t="str">
            <v/>
          </cell>
          <cell r="H1743">
            <v>274304</v>
          </cell>
          <cell r="I1743" t="str">
            <v>09 Uttar Pradesh</v>
          </cell>
          <cell r="J1743" t="str">
            <v>ONKAR MANJUSHA KATRA,PADRAUNA,KUSHINAGAR</v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>
            <v>9918927555</v>
          </cell>
          <cell r="S1743" t="str">
            <v>IC</v>
          </cell>
          <cell r="T1743" t="str">
            <v>INUQ</v>
          </cell>
          <cell r="U1743" t="str">
            <v>INUQ</v>
          </cell>
          <cell r="V1743" t="str">
            <v/>
          </cell>
        </row>
        <row r="1744">
          <cell r="A1744">
            <v>7710991</v>
          </cell>
          <cell r="B1744" t="str">
            <v>JAGJIWAN TYRES</v>
          </cell>
          <cell r="C1744" t="str">
            <v/>
          </cell>
          <cell r="D1744" t="str">
            <v/>
          </cell>
          <cell r="E1744" t="str">
            <v/>
          </cell>
          <cell r="F1744" t="str">
            <v>SAMRALA</v>
          </cell>
          <cell r="G1744" t="str">
            <v/>
          </cell>
          <cell r="H1744">
            <v>141114</v>
          </cell>
          <cell r="I1744" t="str">
            <v>03 Punjab</v>
          </cell>
          <cell r="J1744" t="str">
            <v>NEW KAPILA SERVICE STATION WARD NO-9,CHANDIGARH</v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>
            <v>8566000901</v>
          </cell>
          <cell r="S1744" t="str">
            <v>IC</v>
          </cell>
          <cell r="T1744" t="str">
            <v>INP6</v>
          </cell>
          <cell r="U1744" t="str">
            <v>INP6</v>
          </cell>
          <cell r="V1744" t="str">
            <v/>
          </cell>
        </row>
        <row r="1745">
          <cell r="A1745">
            <v>7711058</v>
          </cell>
          <cell r="B1745" t="str">
            <v>JAI MAA ROADLINES</v>
          </cell>
          <cell r="C1745" t="str">
            <v/>
          </cell>
          <cell r="D1745" t="str">
            <v/>
          </cell>
          <cell r="E1745" t="str">
            <v/>
          </cell>
          <cell r="F1745" t="str">
            <v>SAILAKHURD</v>
          </cell>
          <cell r="G1745" t="str">
            <v/>
          </cell>
          <cell r="H1745">
            <v>144529</v>
          </cell>
          <cell r="I1745" t="str">
            <v>03 Punjab</v>
          </cell>
          <cell r="J1745" t="str">
            <v>SAILAKHURD DISTT. HOSHIARPUR</v>
          </cell>
          <cell r="K1745" t="str">
            <v/>
          </cell>
          <cell r="L1745" t="str">
            <v/>
          </cell>
          <cell r="M1745" t="str">
            <v/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>
            <v>9216521075</v>
          </cell>
          <cell r="S1745" t="str">
            <v>IC</v>
          </cell>
          <cell r="T1745" t="str">
            <v>INP2</v>
          </cell>
          <cell r="U1745" t="str">
            <v>INP2</v>
          </cell>
          <cell r="V1745" t="str">
            <v/>
          </cell>
        </row>
        <row r="1746">
          <cell r="A1746">
            <v>7710886</v>
          </cell>
          <cell r="B1746" t="str">
            <v>SINGH CONSTRUCTION</v>
          </cell>
          <cell r="C1746" t="str">
            <v/>
          </cell>
          <cell r="D1746" t="str">
            <v/>
          </cell>
          <cell r="E1746" t="str">
            <v/>
          </cell>
          <cell r="F1746" t="str">
            <v>GORAKHPUR</v>
          </cell>
          <cell r="G1746" t="str">
            <v/>
          </cell>
          <cell r="H1746">
            <v>273008</v>
          </cell>
          <cell r="I1746" t="str">
            <v>09 Uttar Pradesh</v>
          </cell>
          <cell r="J1746" t="str">
            <v>65 DIVYA NAGAR COLONY,</v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>
            <v>9839445044</v>
          </cell>
          <cell r="S1746" t="str">
            <v>IC</v>
          </cell>
          <cell r="T1746" t="str">
            <v>INUQ</v>
          </cell>
          <cell r="U1746" t="str">
            <v>INUQ</v>
          </cell>
          <cell r="V1746" t="str">
            <v/>
          </cell>
        </row>
        <row r="1747">
          <cell r="A1747">
            <v>7711012</v>
          </cell>
          <cell r="B1747" t="str">
            <v>BHARAT TYRES</v>
          </cell>
          <cell r="C1747" t="str">
            <v/>
          </cell>
          <cell r="D1747" t="str">
            <v/>
          </cell>
          <cell r="E1747" t="str">
            <v/>
          </cell>
          <cell r="F1747" t="str">
            <v>Kutch</v>
          </cell>
          <cell r="G1747" t="str">
            <v>Kachchh</v>
          </cell>
          <cell r="H1747">
            <v>370201</v>
          </cell>
          <cell r="I1747" t="str">
            <v>24 Gujarat</v>
          </cell>
          <cell r="J1747" t="str">
            <v>SHOP NO-1,2PLOT NO.16, SAI COMMERCIAL</v>
          </cell>
          <cell r="K1747" t="str">
            <v/>
          </cell>
          <cell r="L1747" t="str">
            <v/>
          </cell>
          <cell r="M1747" t="str">
            <v/>
          </cell>
          <cell r="N1747" t="str">
            <v>CO OP SOC LTD, WARD-12/A</v>
          </cell>
          <cell r="O1747" t="str">
            <v/>
          </cell>
          <cell r="P1747" t="str">
            <v/>
          </cell>
          <cell r="Q1747" t="str">
            <v/>
          </cell>
          <cell r="R1747">
            <v>9825227266</v>
          </cell>
          <cell r="S1747" t="str">
            <v>IC</v>
          </cell>
          <cell r="T1747" t="str">
            <v>ING3</v>
          </cell>
          <cell r="U1747" t="str">
            <v>ING3</v>
          </cell>
          <cell r="V1747" t="str">
            <v>gela.ahir@gmail.com</v>
          </cell>
        </row>
        <row r="1748">
          <cell r="A1748">
            <v>7711015</v>
          </cell>
          <cell r="B1748" t="str">
            <v>NATIONAL TYRES</v>
          </cell>
          <cell r="C1748" t="str">
            <v/>
          </cell>
          <cell r="D1748" t="str">
            <v/>
          </cell>
          <cell r="E1748" t="str">
            <v/>
          </cell>
          <cell r="F1748" t="str">
            <v>GADAG</v>
          </cell>
          <cell r="G1748" t="str">
            <v/>
          </cell>
          <cell r="H1748">
            <v>582101</v>
          </cell>
          <cell r="I1748" t="str">
            <v>29 Karnataka</v>
          </cell>
          <cell r="J1748" t="str">
            <v>OPPOSITE TILAK PARK,NEAR HDFC BANK,PATEL ROAD,GADAG</v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>
            <v>9448467864</v>
          </cell>
          <cell r="S1748" t="str">
            <v>IC</v>
          </cell>
          <cell r="T1748" t="str">
            <v>INK9</v>
          </cell>
          <cell r="U1748" t="str">
            <v>INK9</v>
          </cell>
          <cell r="V1748" t="str">
            <v>nationaltyres.gdg@gmail.com</v>
          </cell>
        </row>
        <row r="1749">
          <cell r="A1749">
            <v>7711055</v>
          </cell>
          <cell r="B1749" t="str">
            <v>PACHOLI TYRES</v>
          </cell>
          <cell r="C1749" t="str">
            <v/>
          </cell>
          <cell r="D1749" t="str">
            <v/>
          </cell>
          <cell r="E1749" t="str">
            <v/>
          </cell>
          <cell r="F1749" t="str">
            <v>GAIRATGANJ</v>
          </cell>
          <cell r="G1749" t="str">
            <v>RAISEN</v>
          </cell>
          <cell r="H1749">
            <v>464884</v>
          </cell>
          <cell r="I1749" t="str">
            <v>23 Madhya Pradesh</v>
          </cell>
          <cell r="J1749" t="str">
            <v>NANDINI NAGAR,</v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>
            <v>9893964188</v>
          </cell>
          <cell r="S1749" t="str">
            <v>IC</v>
          </cell>
          <cell r="T1749" t="str">
            <v>INME</v>
          </cell>
          <cell r="U1749" t="str">
            <v>INME</v>
          </cell>
          <cell r="V1749" t="str">
            <v/>
          </cell>
        </row>
        <row r="1750">
          <cell r="A1750">
            <v>7711073</v>
          </cell>
          <cell r="B1750" t="str">
            <v>SACHAL TYRES</v>
          </cell>
          <cell r="C1750" t="str">
            <v/>
          </cell>
          <cell r="D1750" t="str">
            <v/>
          </cell>
          <cell r="E1750" t="str">
            <v/>
          </cell>
          <cell r="F1750" t="str">
            <v>MEGHNAGAR</v>
          </cell>
          <cell r="G1750" t="str">
            <v>JHABUA</v>
          </cell>
          <cell r="H1750">
            <v>457780</v>
          </cell>
          <cell r="I1750" t="str">
            <v>23 Madhya Pradesh</v>
          </cell>
          <cell r="J1750" t="str">
            <v>BAFNA COMPOUND.THANDLA ROAD. WARD NO.10</v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>
            <v>9165099993</v>
          </cell>
          <cell r="S1750" t="str">
            <v>IC</v>
          </cell>
          <cell r="T1750" t="str">
            <v>INMB</v>
          </cell>
          <cell r="U1750" t="str">
            <v>INMB</v>
          </cell>
          <cell r="V1750" t="str">
            <v>pranjalbafna09@gmail.com</v>
          </cell>
        </row>
        <row r="1751">
          <cell r="A1751">
            <v>7710626</v>
          </cell>
          <cell r="B1751" t="str">
            <v>PAWAN  KUMAR KAUSHAL</v>
          </cell>
          <cell r="C1751" t="str">
            <v/>
          </cell>
          <cell r="D1751" t="str">
            <v/>
          </cell>
          <cell r="E1751" t="str">
            <v/>
          </cell>
          <cell r="F1751" t="str">
            <v>RAMSHAHER</v>
          </cell>
          <cell r="G1751" t="str">
            <v/>
          </cell>
          <cell r="H1751">
            <v>174102</v>
          </cell>
          <cell r="I1751" t="str">
            <v>02 Himachal Pradesh</v>
          </cell>
          <cell r="J1751" t="str">
            <v>NEAR BUS STAND ,TEHSIL - NALAGARH</v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>
            <v>9817687094</v>
          </cell>
          <cell r="S1751" t="str">
            <v>IC</v>
          </cell>
          <cell r="T1751" t="str">
            <v>INHB</v>
          </cell>
          <cell r="U1751" t="str">
            <v>INHB</v>
          </cell>
          <cell r="V1751" t="str">
            <v/>
          </cell>
        </row>
        <row r="1752">
          <cell r="A1752">
            <v>7710637</v>
          </cell>
          <cell r="B1752" t="str">
            <v>M/S Riddhi Enterprises</v>
          </cell>
          <cell r="C1752" t="str">
            <v/>
          </cell>
          <cell r="D1752" t="str">
            <v/>
          </cell>
          <cell r="E1752" t="str">
            <v/>
          </cell>
          <cell r="F1752" t="str">
            <v>Phusro</v>
          </cell>
          <cell r="G1752" t="str">
            <v/>
          </cell>
          <cell r="H1752">
            <v>829144</v>
          </cell>
          <cell r="I1752" t="str">
            <v>20 Jharkhand</v>
          </cell>
          <cell r="J1752" t="str">
            <v>NayaRoad,Phusro,At + At + Post - Phusro Bazar</v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>
            <v>9031952500</v>
          </cell>
          <cell r="S1752" t="str">
            <v>IC</v>
          </cell>
          <cell r="T1752" t="str">
            <v>INJ7</v>
          </cell>
          <cell r="U1752" t="str">
            <v>INJ7</v>
          </cell>
          <cell r="V1752" t="str">
            <v/>
          </cell>
        </row>
        <row r="1753">
          <cell r="A1753">
            <v>7711082</v>
          </cell>
          <cell r="B1753" t="str">
            <v>CHOUDHARY TYRES</v>
          </cell>
          <cell r="C1753" t="str">
            <v/>
          </cell>
          <cell r="D1753" t="str">
            <v/>
          </cell>
          <cell r="E1753" t="str">
            <v/>
          </cell>
          <cell r="F1753" t="str">
            <v>NAGAPUR</v>
          </cell>
          <cell r="G1753" t="str">
            <v>KAPSI (BHURG)</v>
          </cell>
          <cell r="H1753">
            <v>440035</v>
          </cell>
          <cell r="I1753" t="str">
            <v>27 Maharashtra</v>
          </cell>
          <cell r="J1753" t="str">
            <v>SHOP NO-4 ,MAA UMIYA AUDHOGIK SAHAKARI VASHAT</v>
          </cell>
          <cell r="K1753" t="str">
            <v/>
          </cell>
          <cell r="L1753" t="str">
            <v/>
          </cell>
          <cell r="M1753" t="str">
            <v/>
          </cell>
          <cell r="N1753" t="str">
            <v>SANSTHA MARYADIT BHANDARA ROAD</v>
          </cell>
          <cell r="O1753" t="str">
            <v/>
          </cell>
          <cell r="P1753" t="str">
            <v/>
          </cell>
          <cell r="Q1753" t="str">
            <v/>
          </cell>
          <cell r="R1753">
            <v>9325262829</v>
          </cell>
          <cell r="S1753" t="str">
            <v>IC</v>
          </cell>
          <cell r="T1753" t="str">
            <v>INMI</v>
          </cell>
          <cell r="U1753" t="str">
            <v>INMI</v>
          </cell>
          <cell r="V1753" t="str">
            <v/>
          </cell>
        </row>
        <row r="1754">
          <cell r="A1754">
            <v>7711078</v>
          </cell>
          <cell r="B1754" t="str">
            <v>BHAT TRADERS</v>
          </cell>
          <cell r="C1754" t="str">
            <v/>
          </cell>
          <cell r="D1754" t="str">
            <v/>
          </cell>
          <cell r="E1754" t="str">
            <v/>
          </cell>
          <cell r="F1754" t="str">
            <v>Srinagar</v>
          </cell>
          <cell r="G1754" t="str">
            <v/>
          </cell>
          <cell r="H1754">
            <v>190001</v>
          </cell>
          <cell r="I1754" t="str">
            <v>01 Jammu &amp; Kashmir</v>
          </cell>
          <cell r="J1754" t="str">
            <v>Shop No. 4, Durani Building, Adda Batmallo</v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>
            <v>9419054052</v>
          </cell>
          <cell r="S1754" t="str">
            <v>IC</v>
          </cell>
          <cell r="T1754" t="str">
            <v>INJB</v>
          </cell>
          <cell r="U1754" t="str">
            <v>INJB</v>
          </cell>
          <cell r="V1754" t="str">
            <v>mubashirbhat30@gmail.com</v>
          </cell>
        </row>
        <row r="1755">
          <cell r="A1755">
            <v>7711079</v>
          </cell>
          <cell r="B1755" t="str">
            <v>KESHAV MOTORS</v>
          </cell>
          <cell r="C1755" t="str">
            <v/>
          </cell>
          <cell r="D1755" t="str">
            <v/>
          </cell>
          <cell r="E1755" t="str">
            <v/>
          </cell>
          <cell r="F1755" t="str">
            <v>MUZAFFARNAGAR</v>
          </cell>
          <cell r="G1755" t="str">
            <v/>
          </cell>
          <cell r="H1755">
            <v>251001</v>
          </cell>
          <cell r="I1755" t="str">
            <v>09 Uttar Pradesh</v>
          </cell>
          <cell r="J1755" t="str">
            <v>B-35,T.P. NAGAR, BHOPA RAOD</v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>
            <v>9997884955</v>
          </cell>
          <cell r="S1755" t="str">
            <v>IC</v>
          </cell>
          <cell r="T1755" t="str">
            <v>INUF</v>
          </cell>
          <cell r="U1755" t="str">
            <v>INUF</v>
          </cell>
          <cell r="V1755" t="str">
            <v/>
          </cell>
        </row>
        <row r="1756">
          <cell r="A1756">
            <v>7710864</v>
          </cell>
          <cell r="B1756" t="str">
            <v>SUNRISE 1 ZONE</v>
          </cell>
          <cell r="C1756" t="str">
            <v/>
          </cell>
          <cell r="D1756" t="str">
            <v/>
          </cell>
          <cell r="E1756" t="str">
            <v/>
          </cell>
          <cell r="F1756" t="str">
            <v>NASHIK</v>
          </cell>
          <cell r="G1756" t="str">
            <v/>
          </cell>
          <cell r="H1756">
            <v>422206</v>
          </cell>
          <cell r="I1756" t="str">
            <v>27 Maharashtra</v>
          </cell>
          <cell r="J1756" t="str">
            <v>SHOP NO.18, BAPHANA WARE HSG.,PVT.LTD</v>
          </cell>
          <cell r="K1756" t="str">
            <v/>
          </cell>
          <cell r="L1756" t="str">
            <v/>
          </cell>
          <cell r="M1756" t="str">
            <v/>
          </cell>
          <cell r="N1756" t="str">
            <v>BOMBAY-AGRA ROAD, JAULKE, DINDORI</v>
          </cell>
          <cell r="O1756" t="str">
            <v/>
          </cell>
          <cell r="P1756" t="str">
            <v/>
          </cell>
          <cell r="Q1756" t="str">
            <v/>
          </cell>
          <cell r="R1756">
            <v>7620207373</v>
          </cell>
          <cell r="S1756" t="str">
            <v>IC</v>
          </cell>
          <cell r="T1756" t="str">
            <v>INMG</v>
          </cell>
          <cell r="U1756" t="str">
            <v>INMG</v>
          </cell>
          <cell r="V1756" t="str">
            <v/>
          </cell>
        </row>
        <row r="1757">
          <cell r="A1757">
            <v>7710873</v>
          </cell>
          <cell r="B1757" t="str">
            <v>SHREENATH TRADERS</v>
          </cell>
          <cell r="C1757" t="str">
            <v/>
          </cell>
          <cell r="D1757" t="str">
            <v/>
          </cell>
          <cell r="E1757" t="str">
            <v/>
          </cell>
          <cell r="F1757" t="str">
            <v>AHMEDABAD</v>
          </cell>
          <cell r="G1757" t="str">
            <v/>
          </cell>
          <cell r="H1757">
            <v>380051</v>
          </cell>
          <cell r="I1757" t="str">
            <v>24 Gujarat</v>
          </cell>
          <cell r="J1757" t="str">
            <v>8, JAY JALARAM ESTATE, OPP. SHREEJI WAY BRIDGE</v>
          </cell>
          <cell r="K1757" t="str">
            <v/>
          </cell>
          <cell r="L1757" t="str">
            <v/>
          </cell>
          <cell r="M1757" t="str">
            <v/>
          </cell>
          <cell r="N1757" t="str">
            <v>SANAND CHOWKDI, P.O. SARKHEJ</v>
          </cell>
          <cell r="O1757" t="str">
            <v/>
          </cell>
          <cell r="P1757" t="str">
            <v/>
          </cell>
          <cell r="Q1757" t="str">
            <v/>
          </cell>
          <cell r="R1757">
            <v>9824077333</v>
          </cell>
          <cell r="S1757" t="str">
            <v>IC</v>
          </cell>
          <cell r="T1757" t="str">
            <v>ING2</v>
          </cell>
          <cell r="U1757" t="str">
            <v>ING2</v>
          </cell>
          <cell r="V1757" t="str">
            <v/>
          </cell>
        </row>
        <row r="1758">
          <cell r="A1758">
            <v>7710907</v>
          </cell>
          <cell r="B1758" t="str">
            <v>Lamba Tyres &amp; Traders</v>
          </cell>
          <cell r="C1758" t="str">
            <v/>
          </cell>
          <cell r="D1758" t="str">
            <v/>
          </cell>
          <cell r="E1758" t="str">
            <v/>
          </cell>
          <cell r="F1758" t="str">
            <v>Korba</v>
          </cell>
          <cell r="G1758" t="str">
            <v/>
          </cell>
          <cell r="H1758">
            <v>495677</v>
          </cell>
          <cell r="I1758" t="str">
            <v>22 Chhattisgarh</v>
          </cell>
          <cell r="J1758" t="str">
            <v>Lamba Bhawan,Plot No:195, Transport Nagar</v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>
            <v>8085149005</v>
          </cell>
          <cell r="S1758" t="str">
            <v>IC</v>
          </cell>
          <cell r="T1758" t="str">
            <v>INC4</v>
          </cell>
          <cell r="U1758" t="str">
            <v>INC4</v>
          </cell>
          <cell r="V1758" t="str">
            <v>lambasskorba@gmail.com</v>
          </cell>
        </row>
        <row r="1759">
          <cell r="A1759">
            <v>7710697</v>
          </cell>
          <cell r="B1759" t="str">
            <v>DELHI PUNJAB GOODS CARRIER PVT. LIMITED</v>
          </cell>
          <cell r="C1759" t="str">
            <v/>
          </cell>
          <cell r="D1759" t="str">
            <v/>
          </cell>
          <cell r="E1759" t="str">
            <v/>
          </cell>
          <cell r="F1759" t="str">
            <v>JALANDHAR</v>
          </cell>
          <cell r="G1759" t="str">
            <v/>
          </cell>
          <cell r="H1759">
            <v>144001</v>
          </cell>
          <cell r="I1759" t="str">
            <v>03 Punjab</v>
          </cell>
          <cell r="J1759" t="str">
            <v>4-5,G.T. ROAD, PATEL CHOWK</v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>
            <v>9814207878</v>
          </cell>
          <cell r="S1759" t="str">
            <v>IC</v>
          </cell>
          <cell r="T1759" t="str">
            <v>INP2</v>
          </cell>
          <cell r="U1759" t="str">
            <v>INP2</v>
          </cell>
          <cell r="V1759" t="str">
            <v/>
          </cell>
        </row>
        <row r="1760">
          <cell r="A1760">
            <v>7711398</v>
          </cell>
          <cell r="B1760" t="str">
            <v>RAJ TRADERS</v>
          </cell>
          <cell r="C1760" t="str">
            <v/>
          </cell>
          <cell r="D1760" t="str">
            <v/>
          </cell>
          <cell r="E1760" t="str">
            <v/>
          </cell>
          <cell r="F1760" t="str">
            <v>PLAWAL</v>
          </cell>
          <cell r="G1760" t="str">
            <v>FARIDABAD</v>
          </cell>
          <cell r="H1760">
            <v>121102</v>
          </cell>
          <cell r="I1760" t="str">
            <v>06 Haryana</v>
          </cell>
          <cell r="J1760" t="str">
            <v>BYE PASS ROAD,NEAR LAXMI DHARAM KANTA</v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>
            <v>9991649600</v>
          </cell>
          <cell r="S1760" t="str">
            <v>IC</v>
          </cell>
          <cell r="T1760" t="str">
            <v>INH8</v>
          </cell>
          <cell r="U1760" t="str">
            <v>INH8</v>
          </cell>
          <cell r="V1760" t="str">
            <v/>
          </cell>
        </row>
        <row r="1761">
          <cell r="A1761">
            <v>7711618</v>
          </cell>
          <cell r="B1761" t="str">
            <v>SANTOSH GILL EARTHMOVERS PVT. LTD.</v>
          </cell>
          <cell r="C1761" t="str">
            <v/>
          </cell>
          <cell r="D1761" t="str">
            <v/>
          </cell>
          <cell r="E1761" t="str">
            <v/>
          </cell>
          <cell r="F1761" t="str">
            <v>JAIPUR</v>
          </cell>
          <cell r="G1761" t="str">
            <v/>
          </cell>
          <cell r="H1761">
            <v>302021</v>
          </cell>
          <cell r="I1761" t="str">
            <v>08 Rajasthan</v>
          </cell>
          <cell r="J1761" t="str">
            <v>334,GURU JAMBESHWAR NAGAR-A,CHOUDHARY CHARAN SINGH MARG</v>
          </cell>
          <cell r="K1761" t="str">
            <v/>
          </cell>
          <cell r="L1761" t="str">
            <v/>
          </cell>
          <cell r="M1761" t="str">
            <v/>
          </cell>
          <cell r="N1761" t="str">
            <v>QUEENS ROAD,VAISHALI NAGAR</v>
          </cell>
          <cell r="O1761" t="str">
            <v/>
          </cell>
          <cell r="P1761" t="str">
            <v/>
          </cell>
          <cell r="Q1761" t="str">
            <v/>
          </cell>
          <cell r="R1761">
            <v>9414042505</v>
          </cell>
          <cell r="S1761" t="str">
            <v>IC</v>
          </cell>
          <cell r="T1761" t="str">
            <v>INR3</v>
          </cell>
          <cell r="U1761" t="str">
            <v>INR3</v>
          </cell>
          <cell r="V1761" t="str">
            <v/>
          </cell>
        </row>
        <row r="1762">
          <cell r="A1762">
            <v>7711738</v>
          </cell>
          <cell r="B1762" t="str">
            <v>CALCUTTA STATE TRANSPORT CORPORATION</v>
          </cell>
          <cell r="C1762" t="str">
            <v/>
          </cell>
          <cell r="D1762" t="str">
            <v/>
          </cell>
          <cell r="E1762" t="str">
            <v/>
          </cell>
          <cell r="F1762" t="str">
            <v>Kolkata</v>
          </cell>
          <cell r="G1762" t="str">
            <v/>
          </cell>
          <cell r="H1762">
            <v>700056</v>
          </cell>
          <cell r="I1762" t="str">
            <v>19 West Bengal</v>
          </cell>
          <cell r="J1762" t="str">
            <v>CENTRAL STORE-5,NILGUNGE ROAD</v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>IC</v>
          </cell>
          <cell r="T1762" t="str">
            <v>INWF</v>
          </cell>
          <cell r="U1762" t="str">
            <v>INWF</v>
          </cell>
          <cell r="V1762" t="str">
            <v/>
          </cell>
        </row>
        <row r="1763">
          <cell r="A1763">
            <v>7716499</v>
          </cell>
          <cell r="B1763" t="str">
            <v>TL Logistics</v>
          </cell>
          <cell r="C1763" t="str">
            <v/>
          </cell>
          <cell r="D1763" t="str">
            <v/>
          </cell>
          <cell r="E1763" t="str">
            <v/>
          </cell>
          <cell r="F1763" t="str">
            <v>Navi Mumbai</v>
          </cell>
          <cell r="G1763" t="str">
            <v/>
          </cell>
          <cell r="H1763">
            <v>400702</v>
          </cell>
          <cell r="I1763" t="str">
            <v>27 Maharashtra</v>
          </cell>
          <cell r="J1763" t="str">
            <v>CN-417,</v>
          </cell>
          <cell r="K1763" t="str">
            <v/>
          </cell>
          <cell r="L1763" t="str">
            <v/>
          </cell>
          <cell r="M1763" t="str">
            <v/>
          </cell>
          <cell r="N1763" t="str">
            <v>Plot No 6 Sector 11, Dronagiri,</v>
          </cell>
          <cell r="O1763" t="str">
            <v/>
          </cell>
          <cell r="P1763" t="str">
            <v/>
          </cell>
          <cell r="Q1763" t="str">
            <v/>
          </cell>
          <cell r="R1763">
            <v>9920595111</v>
          </cell>
          <cell r="S1763" t="str">
            <v>IC</v>
          </cell>
          <cell r="T1763" t="str">
            <v>INMK</v>
          </cell>
          <cell r="U1763" t="str">
            <v>INMK</v>
          </cell>
          <cell r="V1763" t="str">
            <v>ismail.shaikh@tllogistics.in</v>
          </cell>
        </row>
        <row r="1764">
          <cell r="A1764">
            <v>7711577</v>
          </cell>
          <cell r="B1764" t="str">
            <v>ASHIRWAD TYRE SERVICES</v>
          </cell>
          <cell r="C1764" t="str">
            <v/>
          </cell>
          <cell r="D1764" t="str">
            <v/>
          </cell>
          <cell r="E1764" t="str">
            <v/>
          </cell>
          <cell r="F1764" t="str">
            <v>MUMBAI</v>
          </cell>
          <cell r="G1764" t="str">
            <v/>
          </cell>
          <cell r="H1764">
            <v>400014</v>
          </cell>
          <cell r="I1764" t="str">
            <v>27 Maharashtra</v>
          </cell>
          <cell r="J1764" t="str">
            <v>LALJI DEOJI CHAWL, SHOP NO. 9, GOKULDAS PAST ROAD,</v>
          </cell>
          <cell r="K1764" t="str">
            <v/>
          </cell>
          <cell r="L1764" t="str">
            <v/>
          </cell>
          <cell r="M1764" t="str">
            <v/>
          </cell>
          <cell r="N1764" t="str">
            <v>NEAR CHITRA CINEMA, DADAR (E),</v>
          </cell>
          <cell r="O1764" t="str">
            <v/>
          </cell>
          <cell r="P1764" t="str">
            <v/>
          </cell>
          <cell r="Q1764" t="str">
            <v/>
          </cell>
          <cell r="R1764">
            <v>9819815656</v>
          </cell>
          <cell r="S1764" t="str">
            <v>IC</v>
          </cell>
          <cell r="T1764" t="str">
            <v>INM6</v>
          </cell>
          <cell r="U1764" t="str">
            <v>INM6</v>
          </cell>
          <cell r="V1764" t="str">
            <v>ashirwad.tyres@gmail.com</v>
          </cell>
        </row>
        <row r="1765">
          <cell r="A1765">
            <v>7711568</v>
          </cell>
          <cell r="B1765" t="str">
            <v>BIG ENTERPRISE</v>
          </cell>
          <cell r="C1765" t="str">
            <v/>
          </cell>
          <cell r="D1765" t="str">
            <v/>
          </cell>
          <cell r="E1765" t="str">
            <v/>
          </cell>
          <cell r="F1765" t="str">
            <v>Bongaon</v>
          </cell>
          <cell r="G1765" t="str">
            <v/>
          </cell>
          <cell r="H1765">
            <v>743235</v>
          </cell>
          <cell r="I1765" t="str">
            <v>19 West Bengal</v>
          </cell>
          <cell r="J1765" t="str">
            <v>239 Bongaon, Ramnagar Road, Near UCO Bank,</v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>
            <v>9474955788</v>
          </cell>
          <cell r="S1765" t="str">
            <v>IC</v>
          </cell>
          <cell r="T1765" t="str">
            <v>INWF</v>
          </cell>
          <cell r="U1765" t="str">
            <v>INWF</v>
          </cell>
          <cell r="V1765" t="str">
            <v>bigenterprise88@gmail.com</v>
          </cell>
        </row>
        <row r="1766">
          <cell r="A1766">
            <v>7711576</v>
          </cell>
          <cell r="B1766" t="str">
            <v>EKAMBER  ENTERPRISES</v>
          </cell>
          <cell r="C1766" t="str">
            <v/>
          </cell>
          <cell r="D1766" t="str">
            <v/>
          </cell>
          <cell r="E1766" t="str">
            <v/>
          </cell>
          <cell r="F1766" t="str">
            <v>YAMUNANAGR</v>
          </cell>
          <cell r="G1766" t="str">
            <v/>
          </cell>
          <cell r="H1766">
            <v>135003</v>
          </cell>
          <cell r="I1766" t="str">
            <v>06 Haryana</v>
          </cell>
          <cell r="J1766" t="str">
            <v>AMBALA ROAD,NEAR DOSARKA CHOWK,JAMMU COLONY</v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>
            <v>9355321859</v>
          </cell>
          <cell r="S1766" t="str">
            <v>IC</v>
          </cell>
          <cell r="T1766" t="str">
            <v>INH6</v>
          </cell>
          <cell r="U1766" t="str">
            <v>INH6</v>
          </cell>
          <cell r="V1766" t="str">
            <v/>
          </cell>
        </row>
        <row r="1767">
          <cell r="A1767">
            <v>7711701</v>
          </cell>
          <cell r="B1767" t="str">
            <v>SANJAY &amp; COMPANY</v>
          </cell>
          <cell r="C1767" t="str">
            <v/>
          </cell>
          <cell r="D1767" t="str">
            <v/>
          </cell>
          <cell r="E1767" t="str">
            <v/>
          </cell>
          <cell r="F1767" t="str">
            <v>Kolkata</v>
          </cell>
          <cell r="G1767" t="str">
            <v/>
          </cell>
          <cell r="H1767">
            <v>700024</v>
          </cell>
          <cell r="I1767" t="str">
            <v>19 West Bengal</v>
          </cell>
          <cell r="J1767" t="str">
            <v>D-166,TRANCHING GROUND ROAD</v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>
            <v>9903400925</v>
          </cell>
          <cell r="S1767" t="str">
            <v>IC</v>
          </cell>
          <cell r="T1767" t="str">
            <v>INWF</v>
          </cell>
          <cell r="U1767" t="str">
            <v>INWF</v>
          </cell>
          <cell r="V1767" t="str">
            <v/>
          </cell>
        </row>
        <row r="1768">
          <cell r="A1768">
            <v>7711737</v>
          </cell>
          <cell r="B1768" t="str">
            <v>ARIHANT CARGO LIFTERS</v>
          </cell>
          <cell r="C1768" t="str">
            <v/>
          </cell>
          <cell r="D1768" t="str">
            <v/>
          </cell>
          <cell r="E1768" t="str">
            <v/>
          </cell>
          <cell r="F1768" t="str">
            <v>MUMBAI</v>
          </cell>
          <cell r="G1768" t="str">
            <v/>
          </cell>
          <cell r="H1768">
            <v>400009</v>
          </cell>
          <cell r="I1768" t="str">
            <v>27 Maharashtra</v>
          </cell>
          <cell r="J1768" t="str">
            <v>118, LOHA BHAVAN, P D'MELLO ROAD, CARNAC BUNDER</v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>
            <v>9833567184</v>
          </cell>
          <cell r="S1768" t="str">
            <v>IC</v>
          </cell>
          <cell r="T1768" t="str">
            <v>INBI</v>
          </cell>
          <cell r="U1768" t="str">
            <v>INBI</v>
          </cell>
          <cell r="V1768" t="str">
            <v/>
          </cell>
        </row>
        <row r="1769">
          <cell r="A1769">
            <v>7711734</v>
          </cell>
          <cell r="B1769" t="str">
            <v>SHITAL TRANSPORT CO.</v>
          </cell>
          <cell r="C1769" t="str">
            <v/>
          </cell>
          <cell r="D1769" t="str">
            <v/>
          </cell>
          <cell r="E1769" t="str">
            <v/>
          </cell>
          <cell r="F1769" t="str">
            <v>JAIPUR</v>
          </cell>
          <cell r="G1769" t="str">
            <v/>
          </cell>
          <cell r="H1769">
            <v>302013</v>
          </cell>
          <cell r="I1769" t="str">
            <v>08 Rajasthan</v>
          </cell>
          <cell r="J1769" t="str">
            <v>F 279,OPP. WATER TANK ROAD NO 13 VKI AREA</v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>
            <v>9928021000</v>
          </cell>
          <cell r="S1769" t="str">
            <v>IC</v>
          </cell>
          <cell r="T1769" t="str">
            <v>INR3</v>
          </cell>
          <cell r="U1769" t="str">
            <v>INR3</v>
          </cell>
          <cell r="V1769" t="str">
            <v/>
          </cell>
        </row>
        <row r="1770">
          <cell r="A1770">
            <v>7711416</v>
          </cell>
          <cell r="B1770" t="str">
            <v>SINGH ENTERPRISE</v>
          </cell>
          <cell r="C1770" t="str">
            <v/>
          </cell>
          <cell r="D1770" t="str">
            <v/>
          </cell>
          <cell r="E1770" t="str">
            <v/>
          </cell>
          <cell r="F1770" t="str">
            <v>Baroda</v>
          </cell>
          <cell r="G1770" t="str">
            <v/>
          </cell>
          <cell r="H1770">
            <v>391740</v>
          </cell>
          <cell r="I1770" t="str">
            <v>24 Gujarat</v>
          </cell>
          <cell r="J1770" t="str">
            <v>A-154,Mansarover Building,Opp Gurudwaea,Chhani</v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>
            <v>9913877032</v>
          </cell>
          <cell r="S1770" t="str">
            <v>IC</v>
          </cell>
          <cell r="T1770" t="str">
            <v>ING7</v>
          </cell>
          <cell r="U1770" t="str">
            <v>ING7</v>
          </cell>
          <cell r="V1770" t="str">
            <v/>
          </cell>
        </row>
        <row r="1771">
          <cell r="A1771">
            <v>7711434</v>
          </cell>
          <cell r="B1771" t="str">
            <v>ASTHA ENTERPRISES</v>
          </cell>
          <cell r="C1771" t="str">
            <v/>
          </cell>
          <cell r="D1771" t="str">
            <v/>
          </cell>
          <cell r="E1771" t="str">
            <v/>
          </cell>
          <cell r="F1771" t="str">
            <v>GORAKHPUR</v>
          </cell>
          <cell r="G1771" t="str">
            <v/>
          </cell>
          <cell r="H1771">
            <v>273008</v>
          </cell>
          <cell r="I1771" t="str">
            <v>09 Uttar Pradesh</v>
          </cell>
          <cell r="J1771" t="str">
            <v>DUMARIKHAS KHURD, SONBARSA, SARIYA ROAD, SONBARSA BAZAR,</v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>
            <v>9919014857</v>
          </cell>
          <cell r="S1771" t="str">
            <v>IC</v>
          </cell>
          <cell r="T1771" t="str">
            <v>INUQ</v>
          </cell>
          <cell r="U1771" t="str">
            <v>INUQ</v>
          </cell>
          <cell r="V1771" t="str">
            <v/>
          </cell>
        </row>
        <row r="1772">
          <cell r="A1772">
            <v>7711314</v>
          </cell>
          <cell r="B1772" t="str">
            <v>Yogi Udyog</v>
          </cell>
          <cell r="C1772" t="str">
            <v/>
          </cell>
          <cell r="D1772" t="str">
            <v/>
          </cell>
          <cell r="E1772" t="str">
            <v/>
          </cell>
          <cell r="F1772" t="str">
            <v>Delhi</v>
          </cell>
          <cell r="G1772" t="str">
            <v/>
          </cell>
          <cell r="H1772">
            <v>110095</v>
          </cell>
          <cell r="I1772" t="str">
            <v>07 Delhi</v>
          </cell>
          <cell r="J1772" t="str">
            <v>Shop. No.18, G.T. Road, Jhilmil industrial area</v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>
            <v>9212723039</v>
          </cell>
          <cell r="S1772" t="str">
            <v>IC</v>
          </cell>
          <cell r="T1772" t="str">
            <v>IND3</v>
          </cell>
          <cell r="U1772" t="str">
            <v>IND3</v>
          </cell>
          <cell r="V1772" t="str">
            <v/>
          </cell>
        </row>
        <row r="1773">
          <cell r="A1773">
            <v>7709063</v>
          </cell>
          <cell r="B1773" t="str">
            <v>Sindhu Cargo Services Private Limited</v>
          </cell>
          <cell r="C1773" t="str">
            <v/>
          </cell>
          <cell r="D1773" t="str">
            <v/>
          </cell>
          <cell r="E1773" t="str">
            <v/>
          </cell>
          <cell r="F1773" t="str">
            <v>Bengaluru</v>
          </cell>
          <cell r="G1773" t="str">
            <v/>
          </cell>
          <cell r="H1773">
            <v>560068</v>
          </cell>
          <cell r="I1773" t="str">
            <v>29 Karnataka</v>
          </cell>
          <cell r="J1773" t="str">
            <v>Survey No :16/1, Singasandra, Near Dakshin Honda</v>
          </cell>
          <cell r="K1773" t="str">
            <v/>
          </cell>
          <cell r="L1773" t="str">
            <v/>
          </cell>
          <cell r="M1773" t="str">
            <v/>
          </cell>
          <cell r="N1773" t="str">
            <v>Opp Hosur Road</v>
          </cell>
          <cell r="O1773" t="str">
            <v/>
          </cell>
          <cell r="P1773" t="str">
            <v/>
          </cell>
          <cell r="Q1773" t="str">
            <v/>
          </cell>
          <cell r="R1773">
            <v>7760995069</v>
          </cell>
          <cell r="S1773" t="str">
            <v>IC</v>
          </cell>
          <cell r="T1773" t="str">
            <v>INK8</v>
          </cell>
          <cell r="U1773" t="str">
            <v>INK8</v>
          </cell>
          <cell r="V1773" t="str">
            <v/>
          </cell>
        </row>
        <row r="1774">
          <cell r="A1774">
            <v>7709128</v>
          </cell>
          <cell r="B1774" t="str">
            <v>SHREE AUTO SERVICES</v>
          </cell>
          <cell r="C1774" t="str">
            <v/>
          </cell>
          <cell r="D1774" t="str">
            <v/>
          </cell>
          <cell r="E1774" t="str">
            <v/>
          </cell>
          <cell r="F1774" t="str">
            <v>CHAKUR</v>
          </cell>
          <cell r="G1774" t="str">
            <v>LATUR</v>
          </cell>
          <cell r="H1774">
            <v>413513</v>
          </cell>
          <cell r="I1774" t="str">
            <v>27 Maharashtra</v>
          </cell>
          <cell r="J1774" t="str">
            <v>MAIN ROAD CHAKUR,</v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>
            <v>8888000532</v>
          </cell>
          <cell r="S1774" t="str">
            <v>IC</v>
          </cell>
          <cell r="T1774" t="str">
            <v>INM0</v>
          </cell>
          <cell r="U1774" t="str">
            <v>INM0</v>
          </cell>
          <cell r="V1774" t="str">
            <v/>
          </cell>
        </row>
        <row r="1775">
          <cell r="A1775">
            <v>7710053</v>
          </cell>
          <cell r="B1775" t="str">
            <v>SHRIRAM TYRES AND OIL DEPOT</v>
          </cell>
          <cell r="C1775" t="str">
            <v/>
          </cell>
          <cell r="D1775" t="str">
            <v/>
          </cell>
          <cell r="E1775" t="str">
            <v/>
          </cell>
          <cell r="F1775" t="str">
            <v>GAGNAKHED</v>
          </cell>
          <cell r="G1775" t="str">
            <v>PARBHANI</v>
          </cell>
          <cell r="H1775">
            <v>431511</v>
          </cell>
          <cell r="I1775" t="str">
            <v>27 Maharashtra</v>
          </cell>
          <cell r="J1775" t="str">
            <v>SHETE COMPLEX,PARLI ROAD</v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>
            <v>9921419771</v>
          </cell>
          <cell r="S1775" t="str">
            <v>IC</v>
          </cell>
          <cell r="T1775" t="str">
            <v>INM0</v>
          </cell>
          <cell r="U1775" t="str">
            <v>INM0</v>
          </cell>
          <cell r="V1775" t="str">
            <v/>
          </cell>
        </row>
        <row r="1776">
          <cell r="A1776">
            <v>7709028</v>
          </cell>
          <cell r="B1776" t="str">
            <v>M.M.TYRES</v>
          </cell>
          <cell r="C1776" t="str">
            <v/>
          </cell>
          <cell r="D1776" t="str">
            <v/>
          </cell>
          <cell r="E1776" t="str">
            <v/>
          </cell>
          <cell r="F1776" t="str">
            <v>LALGOLA</v>
          </cell>
          <cell r="G1776" t="str">
            <v>MURSIDABAD</v>
          </cell>
          <cell r="H1776">
            <v>742148</v>
          </cell>
          <cell r="I1776" t="str">
            <v>19 West Bengal</v>
          </cell>
          <cell r="J1776" t="str">
            <v>NALDAHARI POST-LALGOLA</v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>
            <v>9732704763</v>
          </cell>
          <cell r="S1776" t="str">
            <v>IC</v>
          </cell>
          <cell r="T1776" t="str">
            <v>INWA</v>
          </cell>
          <cell r="U1776" t="str">
            <v>INWA</v>
          </cell>
          <cell r="V1776" t="str">
            <v/>
          </cell>
        </row>
        <row r="1777">
          <cell r="A1777">
            <v>7709057</v>
          </cell>
          <cell r="B1777" t="str">
            <v>RAJ RAJESHWARI COUNSTRUCTION</v>
          </cell>
          <cell r="C1777" t="str">
            <v/>
          </cell>
          <cell r="D1777" t="str">
            <v/>
          </cell>
          <cell r="E1777" t="str">
            <v/>
          </cell>
          <cell r="F1777" t="str">
            <v>RATLAM</v>
          </cell>
          <cell r="G1777" t="str">
            <v/>
          </cell>
          <cell r="H1777">
            <v>457001</v>
          </cell>
          <cell r="I1777" t="str">
            <v>23 Madhya Pradesh</v>
          </cell>
          <cell r="J1777" t="str">
            <v>CS 7,VEER SAWARKAR MARKET,HOUSING BORD COMPLEX</v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>
            <v>9425104260</v>
          </cell>
          <cell r="S1777" t="str">
            <v>IC</v>
          </cell>
          <cell r="T1777" t="str">
            <v>INMB</v>
          </cell>
          <cell r="U1777" t="str">
            <v>INMB</v>
          </cell>
          <cell r="V1777" t="str">
            <v/>
          </cell>
        </row>
        <row r="1778">
          <cell r="A1778">
            <v>7709219</v>
          </cell>
          <cell r="B1778" t="str">
            <v>BASANT SERVICE STATION</v>
          </cell>
          <cell r="C1778" t="str">
            <v/>
          </cell>
          <cell r="D1778" t="str">
            <v/>
          </cell>
          <cell r="E1778" t="str">
            <v/>
          </cell>
          <cell r="F1778" t="str">
            <v>BULANDSHAHAR</v>
          </cell>
          <cell r="G1778" t="str">
            <v/>
          </cell>
          <cell r="H1778">
            <v>203001</v>
          </cell>
          <cell r="I1778" t="str">
            <v>09 Uttar Pradesh</v>
          </cell>
          <cell r="J1778" t="str">
            <v>ANOOPSHAHR ROAD,BULANDSHAHAR</v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>
            <v>9837040884</v>
          </cell>
          <cell r="S1778" t="str">
            <v>IC</v>
          </cell>
          <cell r="T1778" t="str">
            <v>INUC</v>
          </cell>
          <cell r="U1778" t="str">
            <v>INUC</v>
          </cell>
          <cell r="V1778" t="str">
            <v/>
          </cell>
        </row>
        <row r="1779">
          <cell r="A1779">
            <v>7709765</v>
          </cell>
          <cell r="B1779" t="str">
            <v>SHREENATH AUTOMOBILES</v>
          </cell>
          <cell r="C1779" t="str">
            <v/>
          </cell>
          <cell r="D1779" t="str">
            <v/>
          </cell>
          <cell r="E1779" t="str">
            <v/>
          </cell>
          <cell r="F1779" t="str">
            <v>RATLAM</v>
          </cell>
          <cell r="G1779" t="str">
            <v/>
          </cell>
          <cell r="H1779">
            <v>457001</v>
          </cell>
          <cell r="I1779" t="str">
            <v>23 Madhya Pradesh</v>
          </cell>
          <cell r="J1779" t="str">
            <v>2, MITRA NIWAS ROAD.OPP HP PETROL PUMP</v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>
            <v>9300601286</v>
          </cell>
          <cell r="S1779" t="str">
            <v>IC</v>
          </cell>
          <cell r="T1779" t="str">
            <v>INMB</v>
          </cell>
          <cell r="U1779" t="str">
            <v>INMB</v>
          </cell>
          <cell r="V1779" t="str">
            <v/>
          </cell>
        </row>
        <row r="1780">
          <cell r="A1780">
            <v>7709418</v>
          </cell>
          <cell r="B1780" t="str">
            <v>GAURI ENTERPRISES</v>
          </cell>
          <cell r="C1780" t="str">
            <v/>
          </cell>
          <cell r="D1780" t="str">
            <v/>
          </cell>
          <cell r="E1780" t="str">
            <v/>
          </cell>
          <cell r="F1780" t="str">
            <v>KIRATPURSAHIB</v>
          </cell>
          <cell r="G1780" t="str">
            <v/>
          </cell>
          <cell r="H1780">
            <v>140115</v>
          </cell>
          <cell r="I1780" t="str">
            <v>03 Punjab</v>
          </cell>
          <cell r="J1780" t="str">
            <v>NANGAL ROAD,KIRATPURSAHIB</v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>
            <v>9417038281</v>
          </cell>
          <cell r="S1780" t="str">
            <v>IC</v>
          </cell>
          <cell r="T1780" t="str">
            <v>INP2</v>
          </cell>
          <cell r="U1780" t="str">
            <v>INP2</v>
          </cell>
          <cell r="V1780" t="str">
            <v>raj.kaura@rediffmail.com</v>
          </cell>
        </row>
        <row r="1781">
          <cell r="A1781">
            <v>7709714</v>
          </cell>
          <cell r="B1781" t="str">
            <v>MAHAVEER TYRE AGENCY</v>
          </cell>
          <cell r="C1781" t="str">
            <v/>
          </cell>
          <cell r="D1781" t="str">
            <v/>
          </cell>
          <cell r="E1781" t="str">
            <v/>
          </cell>
          <cell r="F1781" t="str">
            <v>PATNA</v>
          </cell>
          <cell r="G1781" t="str">
            <v/>
          </cell>
          <cell r="H1781">
            <v>800007</v>
          </cell>
          <cell r="I1781" t="str">
            <v>10 Bihar</v>
          </cell>
          <cell r="J1781" t="str">
            <v>ABHINAV COMPLEX,EAST GANDHI SETU PATH,PAHARI</v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>
            <v>9135311211</v>
          </cell>
          <cell r="S1781" t="str">
            <v>IC</v>
          </cell>
          <cell r="T1781" t="str">
            <v>INB2</v>
          </cell>
          <cell r="U1781" t="str">
            <v>INB2</v>
          </cell>
          <cell r="V1781" t="str">
            <v/>
          </cell>
        </row>
        <row r="1782">
          <cell r="A1782">
            <v>7709500</v>
          </cell>
          <cell r="B1782" t="str">
            <v>B S BATTERIES</v>
          </cell>
          <cell r="C1782" t="str">
            <v/>
          </cell>
          <cell r="D1782" t="str">
            <v/>
          </cell>
          <cell r="E1782" t="str">
            <v/>
          </cell>
          <cell r="F1782" t="str">
            <v>JAMMU AND KASHMIR</v>
          </cell>
          <cell r="G1782" t="str">
            <v/>
          </cell>
          <cell r="H1782">
            <v>190015</v>
          </cell>
          <cell r="I1782" t="str">
            <v>01 Jammu &amp; Kashmir</v>
          </cell>
          <cell r="J1782" t="str">
            <v>NOWGAM,BYPASS,NOWGAM, SRINAGAR</v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>
            <v>9906840946</v>
          </cell>
          <cell r="S1782" t="str">
            <v>IC</v>
          </cell>
          <cell r="T1782" t="str">
            <v>INJB</v>
          </cell>
          <cell r="U1782" t="str">
            <v>INJB</v>
          </cell>
          <cell r="V1782" t="str">
            <v>b.s.battries@gmail.com</v>
          </cell>
        </row>
        <row r="1783">
          <cell r="A1783">
            <v>7709240</v>
          </cell>
          <cell r="B1783" t="str">
            <v>Simla Automobiles</v>
          </cell>
          <cell r="C1783" t="str">
            <v/>
          </cell>
          <cell r="D1783" t="str">
            <v/>
          </cell>
          <cell r="E1783" t="str">
            <v/>
          </cell>
          <cell r="F1783" t="str">
            <v>Bareilly</v>
          </cell>
          <cell r="G1783" t="str">
            <v/>
          </cell>
          <cell r="H1783">
            <v>243001</v>
          </cell>
          <cell r="I1783" t="str">
            <v>09 Uttar Pradesh</v>
          </cell>
          <cell r="J1783" t="str">
            <v>Shyam Ganj Chauhara Opp Himmat Singh Building.</v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>
            <v>9927669216</v>
          </cell>
          <cell r="S1783" t="str">
            <v>IC</v>
          </cell>
          <cell r="T1783" t="str">
            <v>INUS</v>
          </cell>
          <cell r="U1783" t="str">
            <v>INUS</v>
          </cell>
          <cell r="V1783" t="str">
            <v/>
          </cell>
        </row>
        <row r="1784">
          <cell r="A1784">
            <v>7709078</v>
          </cell>
          <cell r="B1784" t="str">
            <v>JAGDAMBA AUTOMOBILES</v>
          </cell>
          <cell r="C1784" t="str">
            <v/>
          </cell>
          <cell r="D1784" t="str">
            <v/>
          </cell>
          <cell r="E1784" t="str">
            <v/>
          </cell>
          <cell r="F1784" t="str">
            <v>KUKANA</v>
          </cell>
          <cell r="G1784" t="str">
            <v>AHMEDNAGAR</v>
          </cell>
          <cell r="H1784">
            <v>414604</v>
          </cell>
          <cell r="I1784" t="str">
            <v>27 Maharashtra</v>
          </cell>
          <cell r="J1784" t="str">
            <v>KUKANA SHEVGAON ROAD ,THE-NEWASA</v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>
            <v>9423733392</v>
          </cell>
          <cell r="S1784" t="str">
            <v>IC</v>
          </cell>
          <cell r="T1784" t="str">
            <v>INMG</v>
          </cell>
          <cell r="U1784" t="str">
            <v>INMG</v>
          </cell>
          <cell r="V1784" t="str">
            <v/>
          </cell>
        </row>
        <row r="1785">
          <cell r="A1785">
            <v>7709236</v>
          </cell>
          <cell r="B1785" t="str">
            <v>R K ENTERPRISES</v>
          </cell>
          <cell r="C1785" t="str">
            <v/>
          </cell>
          <cell r="D1785" t="str">
            <v/>
          </cell>
          <cell r="E1785" t="str">
            <v/>
          </cell>
          <cell r="F1785" t="str">
            <v>BHILAI</v>
          </cell>
          <cell r="G1785" t="str">
            <v/>
          </cell>
          <cell r="H1785">
            <v>440034</v>
          </cell>
          <cell r="I1785" t="str">
            <v>22 Chhattisgarh</v>
          </cell>
          <cell r="J1785" t="str">
            <v>26/2,NEHRU NAGAR,EAST BHILAI,CHATTISGARH</v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>IC</v>
          </cell>
          <cell r="T1785">
            <v>9300</v>
          </cell>
          <cell r="U1785" t="str">
            <v>INM7</v>
          </cell>
          <cell r="V1785" t="str">
            <v/>
          </cell>
        </row>
        <row r="1786">
          <cell r="A1786">
            <v>7709678</v>
          </cell>
          <cell r="B1786" t="str">
            <v>BHARAT TYRES</v>
          </cell>
          <cell r="C1786" t="str">
            <v/>
          </cell>
          <cell r="D1786" t="str">
            <v/>
          </cell>
          <cell r="E1786" t="str">
            <v/>
          </cell>
          <cell r="F1786" t="str">
            <v>BHUJ</v>
          </cell>
          <cell r="G1786" t="str">
            <v>KACHCHH</v>
          </cell>
          <cell r="H1786">
            <v>370020</v>
          </cell>
          <cell r="I1786" t="str">
            <v>24 Gujarat</v>
          </cell>
          <cell r="J1786" t="str">
            <v>4,SHIGANI CHEMBERS,BHUJ MADHAPAR,HIGHYWAY,N.R CARGO CIRCLE</v>
          </cell>
          <cell r="K1786" t="str">
            <v/>
          </cell>
          <cell r="L1786" t="str">
            <v/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>
            <v>9825150231</v>
          </cell>
          <cell r="S1786" t="str">
            <v>IC</v>
          </cell>
          <cell r="T1786" t="str">
            <v>ING3</v>
          </cell>
          <cell r="U1786" t="str">
            <v>ING3</v>
          </cell>
          <cell r="V1786" t="str">
            <v/>
          </cell>
        </row>
        <row r="1787">
          <cell r="A1787">
            <v>7709910</v>
          </cell>
          <cell r="B1787" t="str">
            <v>K.P.T.O.A. Spare Parts Wing</v>
          </cell>
          <cell r="C1787" t="str">
            <v/>
          </cell>
          <cell r="D1787" t="str">
            <v/>
          </cell>
          <cell r="E1787" t="str">
            <v/>
          </cell>
          <cell r="F1787" t="str">
            <v>Kottayam</v>
          </cell>
          <cell r="G1787" t="str">
            <v/>
          </cell>
          <cell r="H1787">
            <v>686001</v>
          </cell>
          <cell r="I1787" t="str">
            <v>32 Kerala</v>
          </cell>
          <cell r="J1787" t="str">
            <v>Association Complex, IX/52, RLY station road</v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>
            <v>9447159232</v>
          </cell>
          <cell r="S1787" t="str">
            <v>IC</v>
          </cell>
          <cell r="T1787" t="str">
            <v>INKB</v>
          </cell>
          <cell r="U1787" t="str">
            <v>INKB</v>
          </cell>
          <cell r="V1787" t="str">
            <v/>
          </cell>
        </row>
        <row r="1788">
          <cell r="A1788">
            <v>7709241</v>
          </cell>
          <cell r="B1788" t="str">
            <v>PREET AUTOMOBILE  INDIA</v>
          </cell>
          <cell r="C1788" t="str">
            <v/>
          </cell>
          <cell r="D1788" t="str">
            <v/>
          </cell>
          <cell r="E1788" t="str">
            <v/>
          </cell>
          <cell r="F1788" t="str">
            <v>DELHI</v>
          </cell>
          <cell r="G1788" t="str">
            <v/>
          </cell>
          <cell r="H1788">
            <v>110033</v>
          </cell>
          <cell r="I1788" t="str">
            <v>07 Delhi</v>
          </cell>
          <cell r="J1788" t="str">
            <v># 58, TRANSPORT CENTRE , AZADPUR</v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>
            <v>9811165937</v>
          </cell>
          <cell r="S1788" t="str">
            <v>IC</v>
          </cell>
          <cell r="T1788" t="str">
            <v>IND1</v>
          </cell>
          <cell r="U1788" t="str">
            <v>IND1</v>
          </cell>
          <cell r="V1788" t="str">
            <v/>
          </cell>
        </row>
        <row r="1789">
          <cell r="A1789">
            <v>7709962</v>
          </cell>
          <cell r="B1789" t="str">
            <v>The Divisional Controller MSRTC</v>
          </cell>
          <cell r="C1789" t="str">
            <v>Division - II</v>
          </cell>
          <cell r="D1789" t="str">
            <v/>
          </cell>
          <cell r="E1789" t="str">
            <v/>
          </cell>
          <cell r="F1789" t="str">
            <v>Srirampur</v>
          </cell>
          <cell r="G1789" t="str">
            <v/>
          </cell>
          <cell r="H1789">
            <v>852201</v>
          </cell>
          <cell r="I1789" t="str">
            <v>27 Maharashtra</v>
          </cell>
          <cell r="J1789" t="str">
            <v>Ahamdnagar (Srirampur)</v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>IC</v>
          </cell>
          <cell r="T1789" t="str">
            <v>INMG</v>
          </cell>
          <cell r="U1789" t="str">
            <v>INMG</v>
          </cell>
          <cell r="V1789" t="str">
            <v/>
          </cell>
        </row>
        <row r="1790">
          <cell r="A1790">
            <v>7710063</v>
          </cell>
          <cell r="B1790" t="str">
            <v>M/S Super Sales</v>
          </cell>
          <cell r="C1790" t="str">
            <v/>
          </cell>
          <cell r="D1790" t="str">
            <v/>
          </cell>
          <cell r="E1790" t="str">
            <v/>
          </cell>
          <cell r="F1790" t="str">
            <v>Latehar</v>
          </cell>
          <cell r="G1790" t="str">
            <v/>
          </cell>
          <cell r="H1790">
            <v>822119</v>
          </cell>
          <cell r="I1790" t="str">
            <v>20 Jharkhand</v>
          </cell>
          <cell r="J1790" t="str">
            <v>Mahuadanr, Latehar</v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>
            <v>9430356352</v>
          </cell>
          <cell r="S1790" t="str">
            <v>IC</v>
          </cell>
          <cell r="T1790" t="str">
            <v>INJ7</v>
          </cell>
          <cell r="U1790" t="str">
            <v>INJ7</v>
          </cell>
          <cell r="V1790" t="str">
            <v/>
          </cell>
        </row>
        <row r="1791">
          <cell r="A1791">
            <v>7710470</v>
          </cell>
          <cell r="B1791" t="str">
            <v>SUNNY TYRES</v>
          </cell>
          <cell r="C1791" t="str">
            <v/>
          </cell>
          <cell r="D1791" t="str">
            <v/>
          </cell>
          <cell r="E1791" t="str">
            <v/>
          </cell>
          <cell r="F1791" t="str">
            <v>BAZPUR</v>
          </cell>
          <cell r="G1791" t="str">
            <v/>
          </cell>
          <cell r="H1791">
            <v>262401</v>
          </cell>
          <cell r="I1791" t="str">
            <v>05 Uttarakhand</v>
          </cell>
          <cell r="J1791" t="str">
            <v>RAM RAJ ROAD</v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>
            <v>9837050248</v>
          </cell>
          <cell r="S1791" t="str">
            <v>IC</v>
          </cell>
          <cell r="T1791" t="str">
            <v>INU1</v>
          </cell>
          <cell r="U1791" t="str">
            <v>INU1</v>
          </cell>
          <cell r="V1791" t="str">
            <v>sunnytyres.bzp@gmail.com</v>
          </cell>
        </row>
        <row r="1792">
          <cell r="A1792">
            <v>7710470</v>
          </cell>
          <cell r="B1792" t="str">
            <v>SUNNY TYRES</v>
          </cell>
          <cell r="C1792" t="str">
            <v/>
          </cell>
          <cell r="D1792" t="str">
            <v/>
          </cell>
          <cell r="E1792" t="str">
            <v/>
          </cell>
          <cell r="F1792" t="str">
            <v>BAZPUR</v>
          </cell>
          <cell r="G1792" t="str">
            <v/>
          </cell>
          <cell r="H1792">
            <v>262401</v>
          </cell>
          <cell r="I1792" t="str">
            <v>05 Uttarakhand</v>
          </cell>
          <cell r="J1792" t="str">
            <v>RAM RAJ ROAD</v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>
            <v>9837050248</v>
          </cell>
          <cell r="S1792" t="str">
            <v>IC</v>
          </cell>
          <cell r="T1792" t="str">
            <v>INU1</v>
          </cell>
          <cell r="U1792" t="str">
            <v>INU1</v>
          </cell>
          <cell r="V1792" t="str">
            <v>sunnytyres.bzp@gmail.com</v>
          </cell>
        </row>
        <row r="1793">
          <cell r="A1793">
            <v>7710471</v>
          </cell>
          <cell r="B1793" t="str">
            <v>BOMBAY TYRES &amp; SPRINGS</v>
          </cell>
          <cell r="C1793" t="str">
            <v/>
          </cell>
          <cell r="D1793" t="str">
            <v/>
          </cell>
          <cell r="E1793" t="str">
            <v/>
          </cell>
          <cell r="F1793" t="str">
            <v>SHRIRAMPUR</v>
          </cell>
          <cell r="G1793" t="str">
            <v/>
          </cell>
          <cell r="H1793">
            <v>413709</v>
          </cell>
          <cell r="I1793" t="str">
            <v>27 Maharashtra</v>
          </cell>
          <cell r="J1793" t="str">
            <v>1, Bhavani Copmplex, Sangamner Road</v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>
            <v>9225307713</v>
          </cell>
          <cell r="S1793" t="str">
            <v>IC</v>
          </cell>
          <cell r="T1793" t="str">
            <v>INMG</v>
          </cell>
          <cell r="U1793" t="str">
            <v>INMG</v>
          </cell>
          <cell r="V1793" t="str">
            <v/>
          </cell>
        </row>
        <row r="1794">
          <cell r="A1794">
            <v>7710331</v>
          </cell>
          <cell r="B1794" t="str">
            <v>Patel Construction</v>
          </cell>
          <cell r="C1794" t="str">
            <v/>
          </cell>
          <cell r="D1794" t="str">
            <v/>
          </cell>
          <cell r="E1794" t="str">
            <v/>
          </cell>
          <cell r="F1794" t="str">
            <v>Baroda</v>
          </cell>
          <cell r="G1794" t="str">
            <v/>
          </cell>
          <cell r="H1794">
            <v>390023</v>
          </cell>
          <cell r="I1794" t="str">
            <v>24 Gujarat</v>
          </cell>
          <cell r="J1794" t="str">
            <v>GF-11 Smarth Tower,Sunmilan Shoping Centre</v>
          </cell>
          <cell r="K1794" t="str">
            <v/>
          </cell>
          <cell r="L1794" t="str">
            <v/>
          </cell>
          <cell r="M1794" t="str">
            <v/>
          </cell>
          <cell r="N1794" t="str">
            <v>Wagodaya Road Wagodaya</v>
          </cell>
          <cell r="O1794" t="str">
            <v/>
          </cell>
          <cell r="P1794" t="str">
            <v/>
          </cell>
          <cell r="Q1794" t="str">
            <v/>
          </cell>
          <cell r="R1794">
            <v>9879551044</v>
          </cell>
          <cell r="S1794" t="str">
            <v>IC</v>
          </cell>
          <cell r="T1794" t="str">
            <v>ING7</v>
          </cell>
          <cell r="U1794" t="str">
            <v>ING7</v>
          </cell>
          <cell r="V1794" t="str">
            <v/>
          </cell>
        </row>
        <row r="1795">
          <cell r="A1795">
            <v>7710589</v>
          </cell>
          <cell r="B1795" t="str">
            <v>Royal Rock Products</v>
          </cell>
          <cell r="C1795" t="str">
            <v/>
          </cell>
          <cell r="D1795" t="str">
            <v/>
          </cell>
          <cell r="E1795" t="str">
            <v/>
          </cell>
          <cell r="F1795" t="str">
            <v>Ernakulam(District)</v>
          </cell>
          <cell r="G1795" t="str">
            <v/>
          </cell>
          <cell r="H1795">
            <v>686664</v>
          </cell>
          <cell r="I1795" t="str">
            <v>32 Kerala</v>
          </cell>
          <cell r="J1795" t="str">
            <v>Pepathy, Pazhoor (PO),</v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>
            <v>9447223054</v>
          </cell>
          <cell r="S1795" t="str">
            <v>IC</v>
          </cell>
          <cell r="T1795" t="str">
            <v>INKB</v>
          </cell>
          <cell r="U1795" t="str">
            <v>INKB</v>
          </cell>
          <cell r="V1795" t="str">
            <v/>
          </cell>
        </row>
        <row r="1796">
          <cell r="A1796">
            <v>7710258</v>
          </cell>
          <cell r="B1796" t="str">
            <v>M/s.Sairam Roadlines</v>
          </cell>
          <cell r="C1796" t="str">
            <v/>
          </cell>
          <cell r="D1796" t="str">
            <v/>
          </cell>
          <cell r="E1796" t="str">
            <v/>
          </cell>
          <cell r="F1796" t="str">
            <v>Baroda</v>
          </cell>
          <cell r="G1796" t="str">
            <v/>
          </cell>
          <cell r="H1796">
            <v>391740</v>
          </cell>
          <cell r="I1796" t="str">
            <v>24 Gujarat</v>
          </cell>
          <cell r="J1796" t="str">
            <v>GSFC Dumad Road NH No. 08 Near Railway</v>
          </cell>
          <cell r="K1796" t="str">
            <v/>
          </cell>
          <cell r="L1796" t="str">
            <v/>
          </cell>
          <cell r="M1796" t="str">
            <v/>
          </cell>
          <cell r="N1796" t="str">
            <v>Over Bridge Channi Baroda</v>
          </cell>
          <cell r="O1796" t="str">
            <v/>
          </cell>
          <cell r="P1796" t="str">
            <v/>
          </cell>
          <cell r="Q1796" t="str">
            <v/>
          </cell>
          <cell r="R1796">
            <v>9879606452</v>
          </cell>
          <cell r="S1796" t="str">
            <v>IC</v>
          </cell>
          <cell r="T1796" t="str">
            <v>ING7</v>
          </cell>
          <cell r="U1796" t="str">
            <v>ING7</v>
          </cell>
          <cell r="V1796" t="str">
            <v>sairamroadlines@gmail.com</v>
          </cell>
        </row>
        <row r="1797">
          <cell r="A1797">
            <v>7710371</v>
          </cell>
          <cell r="B1797" t="str">
            <v>M/S JOY T.S.AUTOMOBILES</v>
          </cell>
          <cell r="C1797" t="str">
            <v/>
          </cell>
          <cell r="D1797" t="str">
            <v/>
          </cell>
          <cell r="E1797" t="str">
            <v/>
          </cell>
          <cell r="F1797" t="str">
            <v>PALASSEY</v>
          </cell>
          <cell r="G1797" t="str">
            <v>NADIA</v>
          </cell>
          <cell r="H1797">
            <v>741156</v>
          </cell>
          <cell r="I1797" t="str">
            <v>19 West Bengal</v>
          </cell>
          <cell r="J1797" t="str">
            <v>NH-34,CHARABAGAN,PALASSEY,KALI GANJ MIRA BAZAR</v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>
            <v>9933063610</v>
          </cell>
          <cell r="S1797" t="str">
            <v>IC</v>
          </cell>
          <cell r="T1797" t="str">
            <v>INWA</v>
          </cell>
          <cell r="U1797" t="str">
            <v>INWA</v>
          </cell>
          <cell r="V1797" t="str">
            <v/>
          </cell>
        </row>
        <row r="1798">
          <cell r="A1798">
            <v>7710266</v>
          </cell>
          <cell r="B1798" t="str">
            <v>SIRI ENTERPRISES &amp; INVESTMENT</v>
          </cell>
          <cell r="C1798" t="str">
            <v/>
          </cell>
          <cell r="D1798" t="str">
            <v/>
          </cell>
          <cell r="E1798" t="str">
            <v/>
          </cell>
          <cell r="F1798" t="str">
            <v>HAYATHNAGAR</v>
          </cell>
          <cell r="G1798" t="str">
            <v/>
          </cell>
          <cell r="H1798">
            <v>500070</v>
          </cell>
          <cell r="I1798" t="str">
            <v>36 Telangana</v>
          </cell>
          <cell r="J1798" t="str">
            <v>HO.NO-47 118 RAGHAVENDRA COLONY,VANASTHALIPURAM</v>
          </cell>
          <cell r="K1798" t="str">
            <v/>
          </cell>
          <cell r="L1798" t="str">
            <v/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>
            <v>9392695999</v>
          </cell>
          <cell r="S1798" t="str">
            <v>IC</v>
          </cell>
          <cell r="T1798" t="str">
            <v>INA1</v>
          </cell>
          <cell r="U1798" t="str">
            <v>INA1</v>
          </cell>
          <cell r="V1798" t="str">
            <v/>
          </cell>
        </row>
        <row r="1799">
          <cell r="A1799">
            <v>7710528</v>
          </cell>
          <cell r="B1799" t="str">
            <v>M/S. RINKU TYRE WORLD</v>
          </cell>
          <cell r="C1799" t="str">
            <v/>
          </cell>
          <cell r="D1799" t="str">
            <v/>
          </cell>
          <cell r="E1799" t="str">
            <v/>
          </cell>
          <cell r="F1799" t="str">
            <v>GWALIOR</v>
          </cell>
          <cell r="G1799" t="str">
            <v/>
          </cell>
          <cell r="H1799">
            <v>474010</v>
          </cell>
          <cell r="I1799" t="str">
            <v>23 Madhya Pradesh</v>
          </cell>
          <cell r="J1799" t="str">
            <v>S/5-57, SHOP NO.-1,2,3,4, MAIN ROAD,TRANSPORT NAGAR</v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>
            <v>9827255841</v>
          </cell>
          <cell r="S1799" t="str">
            <v>IC</v>
          </cell>
          <cell r="T1799" t="str">
            <v>INMA</v>
          </cell>
          <cell r="U1799" t="str">
            <v>INMA</v>
          </cell>
          <cell r="V1799" t="str">
            <v>rinkutyre13@gmail.com</v>
          </cell>
        </row>
        <row r="1800">
          <cell r="A1800">
            <v>7710537</v>
          </cell>
          <cell r="B1800" t="str">
            <v>M/S SHREE TRADERS</v>
          </cell>
          <cell r="C1800" t="str">
            <v/>
          </cell>
          <cell r="D1800" t="str">
            <v/>
          </cell>
          <cell r="E1800" t="str">
            <v/>
          </cell>
          <cell r="F1800" t="str">
            <v>PAKUR</v>
          </cell>
          <cell r="G1800" t="str">
            <v/>
          </cell>
          <cell r="H1800">
            <v>816107</v>
          </cell>
          <cell r="I1800" t="str">
            <v>20 Jharkhand</v>
          </cell>
          <cell r="J1800" t="str">
            <v>MALL PAHADI ROAD, PAKUR</v>
          </cell>
          <cell r="K1800" t="str">
            <v/>
          </cell>
          <cell r="L1800" t="str">
            <v/>
          </cell>
          <cell r="M1800" t="str">
            <v/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>
            <v>9631987606</v>
          </cell>
          <cell r="S1800" t="str">
            <v>IC</v>
          </cell>
          <cell r="T1800" t="str">
            <v>INJ7</v>
          </cell>
          <cell r="U1800" t="str">
            <v>INJ7</v>
          </cell>
          <cell r="V1800" t="str">
            <v/>
          </cell>
        </row>
        <row r="1801">
          <cell r="A1801">
            <v>7710300</v>
          </cell>
          <cell r="B1801" t="str">
            <v>SHIVA CARGO MOVERS LTD.</v>
          </cell>
          <cell r="C1801" t="str">
            <v/>
          </cell>
          <cell r="D1801" t="str">
            <v/>
          </cell>
          <cell r="E1801" t="str">
            <v/>
          </cell>
          <cell r="F1801" t="str">
            <v>COIMBATOR</v>
          </cell>
          <cell r="G1801" t="str">
            <v/>
          </cell>
          <cell r="H1801">
            <v>641018</v>
          </cell>
          <cell r="I1801" t="str">
            <v>33 Tamil Nadu</v>
          </cell>
          <cell r="J1801" t="str">
            <v>1212,TRICHY ROAD ,COIMBATOR</v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>
            <v>9842255993</v>
          </cell>
          <cell r="S1801" t="str">
            <v>IC</v>
          </cell>
          <cell r="T1801" t="str">
            <v>INT3</v>
          </cell>
          <cell r="U1801" t="str">
            <v>INT3</v>
          </cell>
          <cell r="V1801" t="str">
            <v/>
          </cell>
        </row>
        <row r="1802">
          <cell r="A1802">
            <v>7710546</v>
          </cell>
          <cell r="B1802" t="str">
            <v>SUGUNA FOODS LTD</v>
          </cell>
          <cell r="C1802" t="str">
            <v/>
          </cell>
          <cell r="D1802" t="str">
            <v/>
          </cell>
          <cell r="E1802" t="str">
            <v/>
          </cell>
          <cell r="F1802" t="str">
            <v>BANGALORE</v>
          </cell>
          <cell r="G1802" t="str">
            <v/>
          </cell>
          <cell r="H1802">
            <v>562114</v>
          </cell>
          <cell r="I1802" t="str">
            <v>29 Karnataka</v>
          </cell>
          <cell r="J1802" t="str">
            <v>COLLEGE ROAD DODDAGATTIGENAHABBI,HOSKOTE</v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>
            <v>9341555703</v>
          </cell>
          <cell r="S1802" t="str">
            <v>IC</v>
          </cell>
          <cell r="T1802" t="str">
            <v>INK8</v>
          </cell>
          <cell r="U1802" t="str">
            <v>INK8</v>
          </cell>
          <cell r="V1802" t="str">
            <v>rameshbabuv@sugunafoods.co.in</v>
          </cell>
        </row>
        <row r="1803">
          <cell r="A1803">
            <v>7710474</v>
          </cell>
          <cell r="B1803" t="str">
            <v>GURUKRIPA TYRES</v>
          </cell>
          <cell r="C1803" t="str">
            <v/>
          </cell>
          <cell r="D1803" t="str">
            <v/>
          </cell>
          <cell r="E1803" t="str">
            <v/>
          </cell>
          <cell r="F1803" t="str">
            <v>DHAMIRI</v>
          </cell>
          <cell r="G1803" t="str">
            <v/>
          </cell>
          <cell r="H1803">
            <v>493773</v>
          </cell>
          <cell r="I1803" t="str">
            <v>22 Chhattisgarh</v>
          </cell>
          <cell r="J1803" t="str">
            <v>BASTAR ROAD</v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>
            <v>9893141070</v>
          </cell>
          <cell r="S1803" t="str">
            <v>IC</v>
          </cell>
          <cell r="T1803" t="str">
            <v>INC2</v>
          </cell>
          <cell r="U1803" t="str">
            <v>INC2</v>
          </cell>
          <cell r="V1803" t="str">
            <v/>
          </cell>
        </row>
        <row r="1804">
          <cell r="A1804">
            <v>7710423</v>
          </cell>
          <cell r="B1804" t="str">
            <v>CHINOY TYRES &amp; TRADERS</v>
          </cell>
          <cell r="C1804" t="str">
            <v/>
          </cell>
          <cell r="D1804" t="str">
            <v/>
          </cell>
          <cell r="E1804" t="str">
            <v/>
          </cell>
          <cell r="F1804" t="str">
            <v>Raigad</v>
          </cell>
          <cell r="G1804" t="str">
            <v/>
          </cell>
          <cell r="H1804">
            <v>410206</v>
          </cell>
          <cell r="I1804" t="str">
            <v>27 Maharashtra</v>
          </cell>
          <cell r="J1804" t="str">
            <v>Surye no 187/2 swati transport, warehouse compund,</v>
          </cell>
          <cell r="K1804" t="str">
            <v/>
          </cell>
          <cell r="L1804" t="str">
            <v/>
          </cell>
          <cell r="M1804" t="str">
            <v/>
          </cell>
          <cell r="N1804" t="str">
            <v>Jasai. Tal.</v>
          </cell>
          <cell r="O1804" t="str">
            <v/>
          </cell>
          <cell r="P1804" t="str">
            <v/>
          </cell>
          <cell r="Q1804" t="str">
            <v/>
          </cell>
          <cell r="R1804">
            <v>9322097726</v>
          </cell>
          <cell r="S1804" t="str">
            <v>IC</v>
          </cell>
          <cell r="T1804" t="str">
            <v>INMK</v>
          </cell>
          <cell r="U1804" t="str">
            <v>INMK</v>
          </cell>
          <cell r="V1804" t="str">
            <v/>
          </cell>
        </row>
        <row r="1805">
          <cell r="A1805">
            <v>7711109</v>
          </cell>
          <cell r="B1805" t="str">
            <v>National Tyre And Parts</v>
          </cell>
          <cell r="C1805" t="str">
            <v/>
          </cell>
          <cell r="D1805" t="str">
            <v/>
          </cell>
          <cell r="E1805" t="str">
            <v/>
          </cell>
          <cell r="F1805" t="str">
            <v>Dahod</v>
          </cell>
          <cell r="G1805" t="str">
            <v/>
          </cell>
          <cell r="H1805">
            <v>389151</v>
          </cell>
          <cell r="I1805" t="str">
            <v>24 Gujarat</v>
          </cell>
          <cell r="J1805" t="str">
            <v>Bhola Complex,Garbada Chowkdi,</v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>
            <v>9426585984</v>
          </cell>
          <cell r="S1805" t="str">
            <v>IC</v>
          </cell>
          <cell r="T1805" t="str">
            <v>ING7</v>
          </cell>
          <cell r="U1805" t="str">
            <v>ING7</v>
          </cell>
          <cell r="V1805" t="str">
            <v/>
          </cell>
        </row>
        <row r="1806">
          <cell r="A1806">
            <v>7710448</v>
          </cell>
          <cell r="B1806" t="str">
            <v>K.PURANACHANDRA RAO</v>
          </cell>
          <cell r="C1806" t="str">
            <v/>
          </cell>
          <cell r="D1806" t="str">
            <v/>
          </cell>
          <cell r="E1806" t="str">
            <v/>
          </cell>
          <cell r="F1806" t="str">
            <v>VISAKHAPATNAM</v>
          </cell>
          <cell r="G1806" t="str">
            <v/>
          </cell>
          <cell r="H1806">
            <v>531173</v>
          </cell>
          <cell r="I1806" t="str">
            <v>37 Andhra Pradesh</v>
          </cell>
          <cell r="J1806" t="str">
            <v>SURVERY 127/F,RAYAYYAPET,PENDURTI</v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>
            <v>9393603377</v>
          </cell>
          <cell r="S1806" t="str">
            <v>IC</v>
          </cell>
          <cell r="T1806" t="str">
            <v>INA2</v>
          </cell>
          <cell r="U1806" t="str">
            <v>INA2</v>
          </cell>
          <cell r="V1806" t="str">
            <v/>
          </cell>
        </row>
        <row r="1807">
          <cell r="A1807">
            <v>7710123</v>
          </cell>
          <cell r="B1807" t="str">
            <v>Durgamata Trading Transport Agency</v>
          </cell>
          <cell r="C1807" t="str">
            <v/>
          </cell>
          <cell r="D1807" t="str">
            <v/>
          </cell>
          <cell r="E1807" t="str">
            <v/>
          </cell>
          <cell r="F1807" t="str">
            <v>Bardhaman</v>
          </cell>
          <cell r="G1807" t="str">
            <v/>
          </cell>
          <cell r="H1807">
            <v>713103</v>
          </cell>
          <cell r="I1807" t="str">
            <v>19 West Bengal</v>
          </cell>
          <cell r="J1807" t="str">
            <v>179-Jahatberh, P.O. Sripally</v>
          </cell>
          <cell r="K1807" t="str">
            <v/>
          </cell>
          <cell r="L1807" t="str">
            <v/>
          </cell>
          <cell r="M1807" t="str">
            <v/>
          </cell>
          <cell r="N1807" t="str">
            <v>Vivekananda College More</v>
          </cell>
          <cell r="O1807" t="str">
            <v/>
          </cell>
          <cell r="P1807" t="str">
            <v/>
          </cell>
          <cell r="Q1807" t="str">
            <v/>
          </cell>
          <cell r="R1807">
            <v>9475363814</v>
          </cell>
          <cell r="S1807" t="str">
            <v>IC</v>
          </cell>
          <cell r="T1807" t="str">
            <v>INW4</v>
          </cell>
          <cell r="U1807" t="str">
            <v>INW4</v>
          </cell>
          <cell r="V1807" t="str">
            <v/>
          </cell>
        </row>
        <row r="1808">
          <cell r="A1808">
            <v>7710578</v>
          </cell>
          <cell r="B1808" t="str">
            <v>SREE CHAKRA TRADING CORPORATION</v>
          </cell>
          <cell r="C1808" t="str">
            <v/>
          </cell>
          <cell r="D1808" t="str">
            <v/>
          </cell>
          <cell r="E1808" t="str">
            <v/>
          </cell>
          <cell r="F1808" t="str">
            <v>Ernakulam</v>
          </cell>
          <cell r="G1808" t="str">
            <v/>
          </cell>
          <cell r="H1808">
            <v>683110</v>
          </cell>
          <cell r="I1808" t="str">
            <v>32 Kerala</v>
          </cell>
          <cell r="J1808" t="str">
            <v>X/110 B, Santhi Nagar, West Kodungalloor</v>
          </cell>
          <cell r="K1808" t="str">
            <v/>
          </cell>
          <cell r="L1808" t="str">
            <v/>
          </cell>
          <cell r="M1808" t="str">
            <v/>
          </cell>
          <cell r="N1808" t="str">
            <v>X, KADI]NGALOOR, MUPPATHADAM PO</v>
          </cell>
          <cell r="O1808" t="str">
            <v/>
          </cell>
          <cell r="P1808" t="str">
            <v/>
          </cell>
          <cell r="Q1808" t="str">
            <v/>
          </cell>
          <cell r="R1808">
            <v>9539068720</v>
          </cell>
          <cell r="S1808" t="str">
            <v>IC</v>
          </cell>
          <cell r="T1808" t="str">
            <v>INKB</v>
          </cell>
          <cell r="U1808" t="str">
            <v>INKB</v>
          </cell>
          <cell r="V1808" t="str">
            <v/>
          </cell>
        </row>
        <row r="1809">
          <cell r="A1809">
            <v>7710171</v>
          </cell>
          <cell r="B1809" t="str">
            <v>M/s Walia Tyre House</v>
          </cell>
          <cell r="C1809" t="str">
            <v/>
          </cell>
          <cell r="D1809" t="str">
            <v/>
          </cell>
          <cell r="E1809" t="str">
            <v/>
          </cell>
          <cell r="F1809" t="str">
            <v>Jwalapur</v>
          </cell>
          <cell r="G1809" t="str">
            <v/>
          </cell>
          <cell r="H1809">
            <v>249407</v>
          </cell>
          <cell r="I1809" t="str">
            <v>05 Uttarakhand</v>
          </cell>
          <cell r="J1809" t="str">
            <v>Bye pass Road Jwalapur</v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>
            <v>9719113074</v>
          </cell>
          <cell r="S1809" t="str">
            <v>IC</v>
          </cell>
          <cell r="T1809" t="str">
            <v>INU2</v>
          </cell>
          <cell r="U1809" t="str">
            <v>INU2</v>
          </cell>
          <cell r="V1809" t="str">
            <v>ashishkumarhdr9758@gmail.com</v>
          </cell>
        </row>
        <row r="1810">
          <cell r="A1810">
            <v>7710105</v>
          </cell>
          <cell r="B1810" t="str">
            <v>SAI RAM TYRES</v>
          </cell>
          <cell r="C1810" t="str">
            <v/>
          </cell>
          <cell r="D1810" t="str">
            <v/>
          </cell>
          <cell r="E1810" t="str">
            <v/>
          </cell>
          <cell r="F1810" t="str">
            <v>KADIRI</v>
          </cell>
          <cell r="G1810" t="str">
            <v/>
          </cell>
          <cell r="H1810">
            <v>515591</v>
          </cell>
          <cell r="I1810" t="str">
            <v>37 Andhra Pradesh</v>
          </cell>
          <cell r="J1810" t="str">
            <v>D.NO : 1/1094/5 , BY PASS ROAD ,</v>
          </cell>
          <cell r="K1810" t="str">
            <v/>
          </cell>
          <cell r="L1810" t="str">
            <v/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>
            <v>9866640669</v>
          </cell>
          <cell r="S1810" t="str">
            <v>IC</v>
          </cell>
          <cell r="T1810" t="str">
            <v>INA7</v>
          </cell>
          <cell r="U1810" t="str">
            <v>INA7</v>
          </cell>
          <cell r="V1810" t="str">
            <v/>
          </cell>
        </row>
        <row r="1811">
          <cell r="A1811">
            <v>7710486</v>
          </cell>
          <cell r="B1811" t="str">
            <v>SHRI KRISHNA TYRES</v>
          </cell>
          <cell r="C1811" t="str">
            <v/>
          </cell>
          <cell r="D1811" t="str">
            <v/>
          </cell>
          <cell r="E1811" t="str">
            <v/>
          </cell>
          <cell r="F1811" t="str">
            <v>TIKAMGARH</v>
          </cell>
          <cell r="G1811" t="str">
            <v/>
          </cell>
          <cell r="H1811">
            <v>472001</v>
          </cell>
          <cell r="I1811" t="str">
            <v>23 Madhya Pradesh</v>
          </cell>
          <cell r="J1811" t="str">
            <v>INFRONT OF NEW BUS STAND ,SHRI KRISHNA SERVICE STATION,</v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>
            <v>9770556049</v>
          </cell>
          <cell r="S1811" t="str">
            <v>IC</v>
          </cell>
          <cell r="T1811" t="str">
            <v>INMA</v>
          </cell>
          <cell r="U1811" t="str">
            <v>INMA</v>
          </cell>
          <cell r="V1811" t="str">
            <v>tarunmishra1991@gmail.com</v>
          </cell>
        </row>
        <row r="1812">
          <cell r="A1812">
            <v>7710217</v>
          </cell>
          <cell r="B1812" t="str">
            <v>DIGIANA INDUSTRIES PRIVATE LIMITED</v>
          </cell>
          <cell r="C1812" t="str">
            <v/>
          </cell>
          <cell r="D1812" t="str">
            <v/>
          </cell>
          <cell r="E1812" t="str">
            <v/>
          </cell>
          <cell r="F1812" t="str">
            <v>INDORE</v>
          </cell>
          <cell r="G1812" t="str">
            <v/>
          </cell>
          <cell r="H1812">
            <v>452014</v>
          </cell>
          <cell r="I1812" t="str">
            <v>23 Madhya Pradesh</v>
          </cell>
          <cell r="J1812" t="str">
            <v>M-3,SAPNA CHAMBER,12/1 SOUTH TUKOGANJ</v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>
            <v>9300133101</v>
          </cell>
          <cell r="S1812" t="str">
            <v>IC</v>
          </cell>
          <cell r="T1812" t="str">
            <v>INMB</v>
          </cell>
          <cell r="U1812" t="str">
            <v>INMB</v>
          </cell>
          <cell r="V1812" t="str">
            <v/>
          </cell>
        </row>
        <row r="1813">
          <cell r="A1813">
            <v>7710271</v>
          </cell>
          <cell r="B1813" t="str">
            <v>Jay Jalaram Transport</v>
          </cell>
          <cell r="C1813" t="str">
            <v/>
          </cell>
          <cell r="D1813" t="str">
            <v/>
          </cell>
          <cell r="E1813" t="str">
            <v/>
          </cell>
          <cell r="F1813" t="str">
            <v>Baroda</v>
          </cell>
          <cell r="G1813" t="str">
            <v/>
          </cell>
          <cell r="H1813">
            <v>391740</v>
          </cell>
          <cell r="I1813" t="str">
            <v>24 Gujarat</v>
          </cell>
          <cell r="J1813" t="str">
            <v>GSFC Dumad Road NH No. 08 Near Railway Over Bridge Channi</v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>
            <v>9825306401</v>
          </cell>
          <cell r="S1813" t="str">
            <v>IC</v>
          </cell>
          <cell r="T1813" t="str">
            <v>ING7</v>
          </cell>
          <cell r="U1813" t="str">
            <v>ING7</v>
          </cell>
          <cell r="V1813" t="str">
            <v>jayjalaramtrasnsport@yahoo.co.in</v>
          </cell>
        </row>
        <row r="1814">
          <cell r="A1814">
            <v>7710084</v>
          </cell>
          <cell r="B1814" t="str">
            <v>SWAMY TYRES</v>
          </cell>
          <cell r="C1814" t="str">
            <v/>
          </cell>
          <cell r="D1814" t="str">
            <v/>
          </cell>
          <cell r="E1814" t="str">
            <v/>
          </cell>
          <cell r="F1814" t="str">
            <v>SANKARI</v>
          </cell>
          <cell r="G1814" t="str">
            <v/>
          </cell>
          <cell r="H1814">
            <v>637301</v>
          </cell>
          <cell r="I1814" t="str">
            <v>33 Tamil Nadu</v>
          </cell>
          <cell r="J1814" t="str">
            <v>234-235,SALEM MAIN ROAD</v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>
            <v>9842740916</v>
          </cell>
          <cell r="S1814" t="str">
            <v>IC</v>
          </cell>
          <cell r="T1814" t="str">
            <v>INT3</v>
          </cell>
          <cell r="U1814" t="str">
            <v>INT3</v>
          </cell>
          <cell r="V1814" t="str">
            <v/>
          </cell>
        </row>
        <row r="1815">
          <cell r="A1815">
            <v>7710289</v>
          </cell>
          <cell r="B1815" t="str">
            <v>T. J. NAIK &amp; CO.</v>
          </cell>
          <cell r="C1815" t="str">
            <v/>
          </cell>
          <cell r="D1815" t="str">
            <v/>
          </cell>
          <cell r="E1815" t="str">
            <v/>
          </cell>
          <cell r="F1815" t="str">
            <v>BANGALORE</v>
          </cell>
          <cell r="G1815" t="str">
            <v/>
          </cell>
          <cell r="H1815">
            <v>560041</v>
          </cell>
          <cell r="I1815" t="str">
            <v>29 Karnataka</v>
          </cell>
          <cell r="J1815" t="str">
            <v>BLR-MAINTENANCE,85/6 KONGILU ITTEGA FACTORY ROAD,YELHANKA</v>
          </cell>
          <cell r="K1815" t="str">
            <v/>
          </cell>
          <cell r="L1815" t="str">
            <v>3RD FLOOR,100FT,RING ROAD,BSK,3RD STAGE</v>
          </cell>
          <cell r="M1815" t="str">
            <v>5TH BLOCK</v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>
            <v>9422323704</v>
          </cell>
          <cell r="S1815" t="str">
            <v>IC</v>
          </cell>
          <cell r="T1815" t="str">
            <v>INK8</v>
          </cell>
          <cell r="U1815" t="str">
            <v>INK8</v>
          </cell>
          <cell r="V1815" t="str">
            <v/>
          </cell>
        </row>
        <row r="1816">
          <cell r="A1816">
            <v>7710426</v>
          </cell>
          <cell r="B1816" t="str">
            <v>SHAREEF TYRES</v>
          </cell>
          <cell r="C1816" t="str">
            <v/>
          </cell>
          <cell r="D1816" t="str">
            <v/>
          </cell>
          <cell r="E1816" t="str">
            <v/>
          </cell>
          <cell r="F1816" t="str">
            <v>VIJAYWADA</v>
          </cell>
          <cell r="G1816" t="str">
            <v/>
          </cell>
          <cell r="H1816">
            <v>520007</v>
          </cell>
          <cell r="I1816" t="str">
            <v>37 Andhra Pradesh</v>
          </cell>
          <cell r="J1816" t="str">
            <v>D.NO.54-6-97,2ND CROSS 4TH ROAD,PLOT NO 146,</v>
          </cell>
          <cell r="K1816" t="str">
            <v/>
          </cell>
          <cell r="L1816" t="str">
            <v/>
          </cell>
          <cell r="M1816" t="str">
            <v/>
          </cell>
          <cell r="N1816" t="str">
            <v>AUTO NAGAR</v>
          </cell>
          <cell r="O1816" t="str">
            <v/>
          </cell>
          <cell r="P1816" t="str">
            <v/>
          </cell>
          <cell r="Q1816" t="str">
            <v/>
          </cell>
          <cell r="R1816">
            <v>9848254242</v>
          </cell>
          <cell r="S1816" t="str">
            <v>IC</v>
          </cell>
          <cell r="T1816" t="str">
            <v>INA3</v>
          </cell>
          <cell r="U1816" t="str">
            <v>INA3</v>
          </cell>
          <cell r="V1816" t="str">
            <v/>
          </cell>
        </row>
        <row r="1817">
          <cell r="A1817">
            <v>7710156</v>
          </cell>
          <cell r="B1817" t="str">
            <v>PRANEEL CARRIERS</v>
          </cell>
          <cell r="C1817" t="str">
            <v/>
          </cell>
          <cell r="D1817" t="str">
            <v/>
          </cell>
          <cell r="E1817" t="str">
            <v/>
          </cell>
          <cell r="F1817" t="str">
            <v>CHENNAI</v>
          </cell>
          <cell r="G1817" t="str">
            <v/>
          </cell>
          <cell r="H1817">
            <v>600001</v>
          </cell>
          <cell r="I1817" t="str">
            <v>33 Tamil Nadu</v>
          </cell>
          <cell r="J1817" t="str">
            <v>NEW NO 15,MARAITOIR STREET,PARRYS</v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>
            <v>9884025045</v>
          </cell>
          <cell r="S1817" t="str">
            <v>IC</v>
          </cell>
          <cell r="T1817" t="str">
            <v>INT0</v>
          </cell>
          <cell r="U1817" t="str">
            <v>INT0</v>
          </cell>
          <cell r="V1817" t="str">
            <v/>
          </cell>
        </row>
        <row r="1818">
          <cell r="A1818">
            <v>7710120</v>
          </cell>
          <cell r="B1818" t="str">
            <v>TYRE CENATR</v>
          </cell>
          <cell r="C1818" t="str">
            <v/>
          </cell>
          <cell r="D1818" t="str">
            <v/>
          </cell>
          <cell r="E1818" t="str">
            <v/>
          </cell>
          <cell r="F1818" t="str">
            <v>BILASPUR</v>
          </cell>
          <cell r="G1818" t="str">
            <v/>
          </cell>
          <cell r="H1818">
            <v>495001</v>
          </cell>
          <cell r="I1818" t="str">
            <v>22 Chhattisgarh</v>
          </cell>
          <cell r="J1818" t="str">
            <v>NEAR BHUKHARI PETROL PAMP, Link Road</v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>
            <v>9893288844</v>
          </cell>
          <cell r="S1818" t="str">
            <v>IC</v>
          </cell>
          <cell r="T1818" t="str">
            <v>INC2</v>
          </cell>
          <cell r="U1818" t="str">
            <v>INC2</v>
          </cell>
          <cell r="V1818" t="str">
            <v/>
          </cell>
        </row>
        <row r="1819">
          <cell r="A1819">
            <v>7710124</v>
          </cell>
          <cell r="B1819" t="str">
            <v>SHARDA AUTOMOBILES</v>
          </cell>
          <cell r="C1819" t="str">
            <v/>
          </cell>
          <cell r="D1819" t="str">
            <v/>
          </cell>
          <cell r="E1819" t="str">
            <v/>
          </cell>
          <cell r="F1819" t="str">
            <v>AMARPATAN</v>
          </cell>
          <cell r="G1819" t="str">
            <v/>
          </cell>
          <cell r="H1819">
            <v>485775</v>
          </cell>
          <cell r="I1819" t="str">
            <v>23 Madhya Pradesh</v>
          </cell>
          <cell r="J1819" t="str">
            <v>MAIHAR ROAD,AMARPATAN</v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>
            <v>9713646465</v>
          </cell>
          <cell r="S1819" t="str">
            <v>IC</v>
          </cell>
          <cell r="T1819" t="str">
            <v>INMC</v>
          </cell>
          <cell r="U1819" t="str">
            <v>INMC</v>
          </cell>
          <cell r="V1819" t="str">
            <v>Amarpatan.voda@gmail.com</v>
          </cell>
        </row>
        <row r="1820">
          <cell r="A1820">
            <v>7710175</v>
          </cell>
          <cell r="B1820" t="str">
            <v>JOYA TYRE HOUSE</v>
          </cell>
          <cell r="C1820" t="str">
            <v/>
          </cell>
          <cell r="D1820" t="str">
            <v/>
          </cell>
          <cell r="E1820" t="str">
            <v/>
          </cell>
          <cell r="F1820" t="str">
            <v>KICHHA</v>
          </cell>
          <cell r="G1820" t="str">
            <v/>
          </cell>
          <cell r="H1820">
            <v>262405</v>
          </cell>
          <cell r="I1820" t="str">
            <v>05 Uttarakhand</v>
          </cell>
          <cell r="J1820" t="str">
            <v>VILLAGE- SIROLI KALA,BAREILLY ROAD</v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>
            <v>9837019826</v>
          </cell>
          <cell r="S1820" t="str">
            <v>IC</v>
          </cell>
          <cell r="T1820" t="str">
            <v>INU1</v>
          </cell>
          <cell r="U1820" t="str">
            <v>INU1</v>
          </cell>
          <cell r="V1820" t="str">
            <v/>
          </cell>
        </row>
        <row r="1821">
          <cell r="A1821">
            <v>7710281</v>
          </cell>
          <cell r="B1821" t="str">
            <v>NASEEB TYRE TRADING</v>
          </cell>
          <cell r="C1821" t="str">
            <v/>
          </cell>
          <cell r="D1821" t="str">
            <v/>
          </cell>
          <cell r="E1821" t="str">
            <v/>
          </cell>
          <cell r="F1821" t="str">
            <v>KUTCH</v>
          </cell>
          <cell r="G1821" t="str">
            <v/>
          </cell>
          <cell r="H1821">
            <v>370020</v>
          </cell>
          <cell r="I1821" t="str">
            <v>24 Gujarat</v>
          </cell>
          <cell r="J1821" t="str">
            <v>SHOP NO-01,MADHAPAR SDN,BHUJ</v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>
            <v>9825781763</v>
          </cell>
          <cell r="S1821" t="str">
            <v>IC</v>
          </cell>
          <cell r="T1821" t="str">
            <v>ING3</v>
          </cell>
          <cell r="U1821" t="str">
            <v>ING3</v>
          </cell>
          <cell r="V1821" t="str">
            <v>Nasibtyrestrading1@gmail.com</v>
          </cell>
        </row>
        <row r="1822">
          <cell r="A1822">
            <v>7710285</v>
          </cell>
          <cell r="B1822" t="str">
            <v>ADIT TRADERS</v>
          </cell>
          <cell r="C1822" t="str">
            <v/>
          </cell>
          <cell r="D1822" t="str">
            <v/>
          </cell>
          <cell r="E1822" t="str">
            <v/>
          </cell>
          <cell r="F1822" t="str">
            <v>CHAPRA</v>
          </cell>
          <cell r="G1822" t="str">
            <v>SARAN</v>
          </cell>
          <cell r="H1822">
            <v>841301</v>
          </cell>
          <cell r="I1822" t="str">
            <v>10 Bihar</v>
          </cell>
          <cell r="J1822" t="str">
            <v>C/O GOP MOTORS BADA TELAPA NEAR RAHUL PETROL PUMP</v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>
            <v>9097718418</v>
          </cell>
          <cell r="S1822" t="str">
            <v>IC</v>
          </cell>
          <cell r="T1822" t="str">
            <v>INB6</v>
          </cell>
          <cell r="U1822" t="str">
            <v>INB6</v>
          </cell>
          <cell r="V1822" t="str">
            <v/>
          </cell>
        </row>
        <row r="1823">
          <cell r="A1823">
            <v>7710419</v>
          </cell>
          <cell r="B1823" t="str">
            <v>TYRE PALLES</v>
          </cell>
          <cell r="C1823" t="str">
            <v/>
          </cell>
          <cell r="D1823" t="str">
            <v/>
          </cell>
          <cell r="E1823" t="str">
            <v/>
          </cell>
          <cell r="F1823" t="str">
            <v>MAU</v>
          </cell>
          <cell r="G1823" t="str">
            <v/>
          </cell>
          <cell r="H1823">
            <v>275303</v>
          </cell>
          <cell r="I1823" t="str">
            <v>09 Uttar Pradesh</v>
          </cell>
          <cell r="J1823" t="str">
            <v>Doharighat, Korauli- Mau</v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>
            <v>9415250839</v>
          </cell>
          <cell r="S1823" t="str">
            <v>IC</v>
          </cell>
          <cell r="T1823" t="str">
            <v>INUQ</v>
          </cell>
          <cell r="U1823" t="str">
            <v>INUQ</v>
          </cell>
          <cell r="V1823" t="str">
            <v/>
          </cell>
        </row>
        <row r="1824">
          <cell r="A1824">
            <v>7710401</v>
          </cell>
          <cell r="B1824" t="str">
            <v>M/S.DEY TYERE SALES REAPPERING GARAGE</v>
          </cell>
          <cell r="C1824" t="str">
            <v/>
          </cell>
          <cell r="D1824" t="str">
            <v/>
          </cell>
          <cell r="E1824" t="str">
            <v/>
          </cell>
          <cell r="F1824" t="str">
            <v>KARIMPUR</v>
          </cell>
          <cell r="G1824" t="str">
            <v/>
          </cell>
          <cell r="H1824">
            <v>741122</v>
          </cell>
          <cell r="I1824" t="str">
            <v>19 West Bengal</v>
          </cell>
          <cell r="J1824" t="str">
            <v>NATNA MORE,PO:NATNA PATHABUKA</v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>
            <v>9547605245</v>
          </cell>
          <cell r="S1824" t="str">
            <v>IC</v>
          </cell>
          <cell r="T1824" t="str">
            <v>INWA</v>
          </cell>
          <cell r="U1824" t="str">
            <v>INWA</v>
          </cell>
          <cell r="V1824" t="str">
            <v/>
          </cell>
        </row>
        <row r="1825">
          <cell r="A1825">
            <v>7710434</v>
          </cell>
          <cell r="B1825" t="str">
            <v>MHKS MOHAMED ALI TYRE DIVISION</v>
          </cell>
          <cell r="C1825" t="str">
            <v/>
          </cell>
          <cell r="D1825" t="str">
            <v/>
          </cell>
          <cell r="E1825" t="str">
            <v/>
          </cell>
          <cell r="F1825" t="str">
            <v>KHAIRI</v>
          </cell>
          <cell r="G1825" t="str">
            <v>NAGPUR</v>
          </cell>
          <cell r="H1825">
            <v>440017</v>
          </cell>
          <cell r="I1825" t="str">
            <v>27 Maharashtra</v>
          </cell>
          <cell r="J1825" t="str">
            <v>KH NO-373,NEAR AKASHWANI RELAY STATION KAMPTEE ROAD</v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>
            <v>9823011372</v>
          </cell>
          <cell r="S1825" t="str">
            <v>IC</v>
          </cell>
          <cell r="T1825" t="str">
            <v>INMH</v>
          </cell>
          <cell r="U1825" t="str">
            <v>INMH</v>
          </cell>
          <cell r="V1825" t="str">
            <v/>
          </cell>
        </row>
        <row r="1826">
          <cell r="A1826">
            <v>7710422</v>
          </cell>
          <cell r="B1826" t="str">
            <v>S. V. TRADERS</v>
          </cell>
          <cell r="C1826" t="str">
            <v/>
          </cell>
          <cell r="D1826" t="str">
            <v/>
          </cell>
          <cell r="E1826" t="str">
            <v/>
          </cell>
          <cell r="F1826" t="str">
            <v>Bangalore</v>
          </cell>
          <cell r="G1826" t="str">
            <v/>
          </cell>
          <cell r="H1826">
            <v>562123</v>
          </cell>
          <cell r="I1826" t="str">
            <v>29 Karnataka</v>
          </cell>
          <cell r="J1826" t="str">
            <v>121/19,Next  to Navayuga Toll Head Office,</v>
          </cell>
          <cell r="K1826" t="str">
            <v/>
          </cell>
          <cell r="L1826" t="str">
            <v/>
          </cell>
          <cell r="M1826" t="str">
            <v/>
          </cell>
          <cell r="N1826" t="str">
            <v>NH-4,Nelmangala</v>
          </cell>
          <cell r="O1826" t="str">
            <v/>
          </cell>
          <cell r="P1826" t="str">
            <v/>
          </cell>
          <cell r="Q1826" t="str">
            <v/>
          </cell>
          <cell r="R1826">
            <v>9880850380</v>
          </cell>
          <cell r="S1826" t="str">
            <v>IC</v>
          </cell>
          <cell r="T1826" t="str">
            <v>INK8</v>
          </cell>
          <cell r="U1826" t="str">
            <v>INK8</v>
          </cell>
          <cell r="V1826" t="str">
            <v>anjanappa@vinayakalogistics.com</v>
          </cell>
        </row>
        <row r="1827">
          <cell r="A1827">
            <v>7710458</v>
          </cell>
          <cell r="B1827" t="str">
            <v>M/s RADHA KRISHNA TYRE</v>
          </cell>
          <cell r="C1827" t="str">
            <v/>
          </cell>
          <cell r="D1827" t="str">
            <v/>
          </cell>
          <cell r="E1827" t="str">
            <v/>
          </cell>
          <cell r="F1827" t="str">
            <v>PATNA</v>
          </cell>
          <cell r="G1827" t="str">
            <v/>
          </cell>
          <cell r="H1827">
            <v>800008</v>
          </cell>
          <cell r="I1827" t="str">
            <v>10 Bihar</v>
          </cell>
          <cell r="J1827" t="str">
            <v>DIDARGANJ,PATNA CITY,OPP. ICICI BANK ATM</v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>
            <v>9470032004</v>
          </cell>
          <cell r="S1827" t="str">
            <v>IC</v>
          </cell>
          <cell r="T1827" t="str">
            <v>INB2</v>
          </cell>
          <cell r="U1827" t="str">
            <v>INB2</v>
          </cell>
          <cell r="V1827" t="str">
            <v>sarkar1abhishek2@gmail.com</v>
          </cell>
        </row>
        <row r="1828">
          <cell r="A1828">
            <v>7710521</v>
          </cell>
          <cell r="B1828" t="str">
            <v>M/S POOJA TRADING CO.</v>
          </cell>
          <cell r="C1828" t="str">
            <v/>
          </cell>
          <cell r="D1828" t="str">
            <v/>
          </cell>
          <cell r="E1828" t="str">
            <v/>
          </cell>
          <cell r="F1828" t="str">
            <v>BAP</v>
          </cell>
          <cell r="G1828" t="str">
            <v>Jodhpur</v>
          </cell>
          <cell r="H1828">
            <v>342307</v>
          </cell>
          <cell r="I1828" t="str">
            <v>08 Rajasthan</v>
          </cell>
          <cell r="J1828" t="str">
            <v>TEH . PHALODI</v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>
            <v>9414816455</v>
          </cell>
          <cell r="S1828" t="str">
            <v>IC</v>
          </cell>
          <cell r="T1828" t="str">
            <v>INR9</v>
          </cell>
          <cell r="U1828" t="str">
            <v>INR9</v>
          </cell>
          <cell r="V1828" t="str">
            <v/>
          </cell>
        </row>
        <row r="1829">
          <cell r="A1829">
            <v>7710536</v>
          </cell>
          <cell r="B1829" t="str">
            <v>SHREE VAIDYANATH TYRES</v>
          </cell>
          <cell r="C1829" t="str">
            <v/>
          </cell>
          <cell r="D1829" t="str">
            <v/>
          </cell>
          <cell r="E1829" t="str">
            <v/>
          </cell>
          <cell r="F1829" t="str">
            <v>PARLI VAIJNATH</v>
          </cell>
          <cell r="G1829" t="str">
            <v>BEED</v>
          </cell>
          <cell r="H1829">
            <v>431515</v>
          </cell>
          <cell r="I1829" t="str">
            <v>27 Maharashtra</v>
          </cell>
          <cell r="J1829" t="str">
            <v>73,PANGARI(CAMP),TQ PARLI-V</v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>
            <v>8975008937</v>
          </cell>
          <cell r="S1829" t="str">
            <v>IC</v>
          </cell>
          <cell r="T1829" t="str">
            <v>INM0</v>
          </cell>
          <cell r="U1829" t="str">
            <v>INM0</v>
          </cell>
          <cell r="V1829" t="str">
            <v/>
          </cell>
        </row>
        <row r="1830">
          <cell r="A1830">
            <v>7710144</v>
          </cell>
          <cell r="B1830" t="str">
            <v>SALANA TYRES</v>
          </cell>
          <cell r="C1830" t="str">
            <v/>
          </cell>
          <cell r="D1830" t="str">
            <v/>
          </cell>
          <cell r="E1830" t="str">
            <v/>
          </cell>
          <cell r="F1830" t="str">
            <v>Fatehgarh Sahib</v>
          </cell>
          <cell r="G1830" t="str">
            <v/>
          </cell>
          <cell r="H1830">
            <v>147203</v>
          </cell>
          <cell r="I1830" t="str">
            <v>03 Punjab</v>
          </cell>
          <cell r="J1830" t="str">
            <v>Near Sai Mandir , Amloh Road,</v>
          </cell>
          <cell r="K1830" t="str">
            <v/>
          </cell>
          <cell r="L1830" t="str">
            <v/>
          </cell>
          <cell r="M1830" t="str">
            <v/>
          </cell>
          <cell r="N1830" t="str">
            <v>Village Kahanpur , Tehsil Amloh,</v>
          </cell>
          <cell r="O1830" t="str">
            <v/>
          </cell>
          <cell r="P1830" t="str">
            <v/>
          </cell>
          <cell r="Q1830" t="str">
            <v/>
          </cell>
          <cell r="R1830">
            <v>9814300327</v>
          </cell>
          <cell r="S1830" t="str">
            <v>IC</v>
          </cell>
          <cell r="T1830" t="str">
            <v>INP6</v>
          </cell>
          <cell r="U1830" t="str">
            <v>INP6</v>
          </cell>
          <cell r="V1830" t="str">
            <v/>
          </cell>
        </row>
        <row r="1831">
          <cell r="A1831">
            <v>7711197</v>
          </cell>
          <cell r="B1831" t="str">
            <v>SHRI SAI CORPORATION</v>
          </cell>
          <cell r="C1831" t="str">
            <v/>
          </cell>
          <cell r="D1831" t="str">
            <v/>
          </cell>
          <cell r="E1831" t="str">
            <v/>
          </cell>
          <cell r="F1831" t="str">
            <v>GUNA</v>
          </cell>
          <cell r="G1831" t="str">
            <v/>
          </cell>
          <cell r="H1831">
            <v>473001</v>
          </cell>
          <cell r="I1831" t="str">
            <v>23 Madhya Pradesh</v>
          </cell>
          <cell r="J1831" t="str">
            <v>HOTEL SAI PALACE , A.B.ROAD,</v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>
            <v>9425132447</v>
          </cell>
          <cell r="S1831" t="str">
            <v>IC</v>
          </cell>
          <cell r="T1831" t="str">
            <v>INMA</v>
          </cell>
          <cell r="U1831" t="str">
            <v>INMA</v>
          </cell>
          <cell r="V1831" t="str">
            <v/>
          </cell>
        </row>
        <row r="1832">
          <cell r="A1832">
            <v>7710979</v>
          </cell>
          <cell r="B1832" t="str">
            <v>TYRECRAFTS</v>
          </cell>
          <cell r="C1832" t="str">
            <v/>
          </cell>
          <cell r="D1832" t="str">
            <v/>
          </cell>
          <cell r="E1832" t="str">
            <v/>
          </cell>
          <cell r="F1832" t="str">
            <v>KANERI</v>
          </cell>
          <cell r="G1832" t="str">
            <v>KOLHAPUR</v>
          </cell>
          <cell r="H1832">
            <v>416234</v>
          </cell>
          <cell r="I1832" t="str">
            <v>27 Maharashtra</v>
          </cell>
          <cell r="J1832" t="str">
            <v>1594,KANERI.GOKUL SHIRGAON</v>
          </cell>
          <cell r="K1832" t="str">
            <v/>
          </cell>
          <cell r="L1832" t="str">
            <v/>
          </cell>
          <cell r="M1832" t="str">
            <v/>
          </cell>
          <cell r="N1832" t="str">
            <v>TALUKA-KARVIR</v>
          </cell>
          <cell r="O1832" t="str">
            <v/>
          </cell>
          <cell r="P1832" t="str">
            <v/>
          </cell>
          <cell r="Q1832" t="str">
            <v/>
          </cell>
          <cell r="R1832">
            <v>8087509090</v>
          </cell>
          <cell r="S1832" t="str">
            <v>IC</v>
          </cell>
          <cell r="T1832" t="str">
            <v>INM1</v>
          </cell>
          <cell r="U1832" t="str">
            <v>INM1</v>
          </cell>
          <cell r="V1832" t="str">
            <v/>
          </cell>
        </row>
        <row r="1833">
          <cell r="A1833">
            <v>7710814</v>
          </cell>
          <cell r="B1833" t="str">
            <v>A-WORLD TYRES</v>
          </cell>
          <cell r="C1833" t="str">
            <v/>
          </cell>
          <cell r="D1833" t="str">
            <v/>
          </cell>
          <cell r="E1833" t="str">
            <v/>
          </cell>
          <cell r="F1833" t="str">
            <v>NASHIK</v>
          </cell>
          <cell r="G1833" t="str">
            <v/>
          </cell>
          <cell r="H1833">
            <v>422206</v>
          </cell>
          <cell r="I1833" t="str">
            <v>27 Maharashtra</v>
          </cell>
          <cell r="J1833" t="str">
            <v>SHOP NO.18, BAPHANA WARE HSG.,PVT. LTD.</v>
          </cell>
          <cell r="K1833" t="str">
            <v/>
          </cell>
          <cell r="L1833" t="str">
            <v/>
          </cell>
          <cell r="M1833" t="str">
            <v/>
          </cell>
          <cell r="N1833" t="str">
            <v>BOMBAY-AGRA ROAD, JAULKE, DINDORI,</v>
          </cell>
          <cell r="O1833" t="str">
            <v/>
          </cell>
          <cell r="P1833" t="str">
            <v/>
          </cell>
          <cell r="Q1833" t="str">
            <v/>
          </cell>
          <cell r="R1833">
            <v>9422246312</v>
          </cell>
          <cell r="S1833" t="str">
            <v>IC</v>
          </cell>
          <cell r="T1833" t="str">
            <v>INMG</v>
          </cell>
          <cell r="U1833" t="str">
            <v>INMG</v>
          </cell>
          <cell r="V1833" t="str">
            <v/>
          </cell>
        </row>
        <row r="1834">
          <cell r="A1834">
            <v>7710995</v>
          </cell>
          <cell r="B1834" t="str">
            <v>VIDISHA ENTERPRISES</v>
          </cell>
          <cell r="C1834" t="str">
            <v/>
          </cell>
          <cell r="D1834" t="str">
            <v/>
          </cell>
          <cell r="E1834" t="str">
            <v/>
          </cell>
          <cell r="F1834" t="str">
            <v>HATA</v>
          </cell>
          <cell r="G1834" t="str">
            <v/>
          </cell>
          <cell r="H1834">
            <v>274203</v>
          </cell>
          <cell r="I1834" t="str">
            <v>09 Uttar Pradesh</v>
          </cell>
          <cell r="J1834" t="str">
            <v>NEAR BUS STATION,KUSHINAGAR</v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>
            <v>9792080062</v>
          </cell>
          <cell r="S1834" t="str">
            <v>IC</v>
          </cell>
          <cell r="T1834" t="str">
            <v>INUQ</v>
          </cell>
          <cell r="U1834" t="str">
            <v>INUQ</v>
          </cell>
          <cell r="V1834" t="str">
            <v>brijendrasingh1978.z@gmail.com</v>
          </cell>
        </row>
        <row r="1835">
          <cell r="A1835">
            <v>7710888</v>
          </cell>
          <cell r="B1835" t="str">
            <v>PURVA SALES  CORPORATION</v>
          </cell>
          <cell r="C1835" t="str">
            <v/>
          </cell>
          <cell r="D1835" t="str">
            <v/>
          </cell>
          <cell r="E1835" t="str">
            <v/>
          </cell>
          <cell r="F1835" t="str">
            <v>DAPOLI</v>
          </cell>
          <cell r="G1835" t="str">
            <v>RATNAGIRI</v>
          </cell>
          <cell r="H1835">
            <v>415712</v>
          </cell>
          <cell r="I1835" t="str">
            <v>27 Maharashtra</v>
          </cell>
          <cell r="J1835" t="str">
            <v>KELASKAR COMPLEX,KELASKAR NAKA</v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>
            <v>9145699542</v>
          </cell>
          <cell r="S1835" t="str">
            <v>IC</v>
          </cell>
          <cell r="T1835" t="str">
            <v>INM1</v>
          </cell>
          <cell r="U1835" t="str">
            <v>INM1</v>
          </cell>
          <cell r="V1835" t="str">
            <v>gt_rathod@rediffmail.com</v>
          </cell>
        </row>
        <row r="1836">
          <cell r="A1836">
            <v>7710705</v>
          </cell>
          <cell r="B1836" t="str">
            <v>Navi Mumbai Municipal Transport</v>
          </cell>
          <cell r="C1836" t="str">
            <v/>
          </cell>
          <cell r="D1836" t="str">
            <v/>
          </cell>
          <cell r="E1836" t="str">
            <v/>
          </cell>
          <cell r="F1836" t="str">
            <v>Mumbai</v>
          </cell>
          <cell r="G1836" t="str">
            <v/>
          </cell>
          <cell r="H1836">
            <v>400705</v>
          </cell>
          <cell r="I1836" t="str">
            <v>27 Maharashtra</v>
          </cell>
          <cell r="J1836" t="str">
            <v>Turbhe Deopt,Turbhe-West</v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>IC</v>
          </cell>
          <cell r="T1836" t="str">
            <v>INMK</v>
          </cell>
          <cell r="U1836" t="str">
            <v>INMK</v>
          </cell>
          <cell r="V1836" t="str">
            <v/>
          </cell>
        </row>
        <row r="1837">
          <cell r="A1837">
            <v>7710957</v>
          </cell>
          <cell r="B1837" t="str">
            <v>M/S SHRI SONAL TYRES</v>
          </cell>
          <cell r="C1837" t="str">
            <v/>
          </cell>
          <cell r="D1837" t="str">
            <v/>
          </cell>
          <cell r="E1837" t="str">
            <v/>
          </cell>
          <cell r="F1837" t="str">
            <v>FATEHGARH</v>
          </cell>
          <cell r="G1837" t="str">
            <v>JAISALMER</v>
          </cell>
          <cell r="H1837">
            <v>345001</v>
          </cell>
          <cell r="I1837" t="str">
            <v>08 Rajasthan</v>
          </cell>
          <cell r="J1837" t="str">
            <v>9, CHARANON KA PARA SAGAR,THE FATEHGARH</v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>
            <v>8890823178</v>
          </cell>
          <cell r="S1837" t="str">
            <v>IC</v>
          </cell>
          <cell r="T1837" t="str">
            <v>INR9</v>
          </cell>
          <cell r="U1837" t="str">
            <v>INR9</v>
          </cell>
          <cell r="V1837" t="str">
            <v/>
          </cell>
        </row>
        <row r="1838">
          <cell r="A1838">
            <v>7710776</v>
          </cell>
          <cell r="B1838" t="str">
            <v>NEW NIMAD TYRES</v>
          </cell>
          <cell r="C1838" t="str">
            <v/>
          </cell>
          <cell r="D1838" t="str">
            <v/>
          </cell>
          <cell r="E1838" t="str">
            <v/>
          </cell>
          <cell r="F1838" t="str">
            <v>KHANDWA</v>
          </cell>
          <cell r="G1838" t="str">
            <v/>
          </cell>
          <cell r="H1838">
            <v>450001</v>
          </cell>
          <cell r="I1838" t="str">
            <v>23 Madhya Pradesh</v>
          </cell>
          <cell r="J1838" t="str">
            <v>SHAH TOLE KANTE KE PASS,PANDHANA ROAD</v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>
            <v>9424097000</v>
          </cell>
          <cell r="S1838" t="str">
            <v>IC</v>
          </cell>
          <cell r="T1838" t="str">
            <v>INMB</v>
          </cell>
          <cell r="U1838" t="str">
            <v>INMB</v>
          </cell>
          <cell r="V1838" t="str">
            <v>newnimartyres03@gmail.com</v>
          </cell>
        </row>
        <row r="1839">
          <cell r="A1839">
            <v>7711010</v>
          </cell>
          <cell r="B1839" t="str">
            <v>KAPIL TYRES</v>
          </cell>
          <cell r="C1839" t="str">
            <v/>
          </cell>
          <cell r="D1839" t="str">
            <v/>
          </cell>
          <cell r="E1839" t="str">
            <v/>
          </cell>
          <cell r="F1839" t="str">
            <v>ALWAR</v>
          </cell>
          <cell r="G1839" t="str">
            <v/>
          </cell>
          <cell r="H1839">
            <v>301001</v>
          </cell>
          <cell r="I1839" t="str">
            <v>08 Rajasthan</v>
          </cell>
          <cell r="J1839" t="str">
            <v>A-420, TRANSPORT NAGAR,</v>
          </cell>
          <cell r="K1839" t="str">
            <v/>
          </cell>
          <cell r="L1839" t="str">
            <v/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>
            <v>9950373690</v>
          </cell>
          <cell r="S1839" t="str">
            <v>IC</v>
          </cell>
          <cell r="T1839" t="str">
            <v>INR1</v>
          </cell>
          <cell r="U1839" t="str">
            <v>INR1</v>
          </cell>
          <cell r="V1839" t="str">
            <v/>
          </cell>
        </row>
        <row r="1840">
          <cell r="A1840">
            <v>7710874</v>
          </cell>
          <cell r="B1840" t="str">
            <v>Bharat Tyres</v>
          </cell>
          <cell r="C1840" t="str">
            <v/>
          </cell>
          <cell r="D1840" t="str">
            <v/>
          </cell>
          <cell r="E1840" t="str">
            <v/>
          </cell>
          <cell r="F1840" t="str">
            <v>Anand</v>
          </cell>
          <cell r="G1840" t="str">
            <v/>
          </cell>
          <cell r="H1840">
            <v>388001</v>
          </cell>
          <cell r="I1840" t="str">
            <v>24 Gujarat</v>
          </cell>
          <cell r="J1840" t="str">
            <v>Sardar GunjAnand</v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>
            <v>9825011479</v>
          </cell>
          <cell r="S1840" t="str">
            <v>IC</v>
          </cell>
          <cell r="T1840" t="str">
            <v>ING7</v>
          </cell>
          <cell r="U1840" t="str">
            <v>ING7</v>
          </cell>
          <cell r="V1840" t="str">
            <v/>
          </cell>
        </row>
        <row r="1841">
          <cell r="A1841">
            <v>7711185</v>
          </cell>
          <cell r="B1841" t="str">
            <v>TAWAKAL TYRES MADANAPALLE</v>
          </cell>
          <cell r="C1841" t="str">
            <v/>
          </cell>
          <cell r="D1841" t="str">
            <v/>
          </cell>
          <cell r="E1841" t="str">
            <v/>
          </cell>
          <cell r="F1841" t="str">
            <v>MADANAPALLE</v>
          </cell>
          <cell r="G1841" t="str">
            <v>CHITTOOR</v>
          </cell>
          <cell r="H1841">
            <v>517325</v>
          </cell>
          <cell r="I1841" t="str">
            <v>37 Andhra Pradesh</v>
          </cell>
          <cell r="J1841" t="str">
            <v>D.NO : IV / 196 / 3 , AVENUE ROAD , MADANAPALLE ,</v>
          </cell>
          <cell r="K1841" t="str">
            <v/>
          </cell>
          <cell r="L1841" t="str">
            <v/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>
            <v>9502385333</v>
          </cell>
          <cell r="S1841" t="str">
            <v>IC</v>
          </cell>
          <cell r="T1841" t="str">
            <v>INA7</v>
          </cell>
          <cell r="U1841" t="str">
            <v>INA7</v>
          </cell>
          <cell r="V1841" t="str">
            <v/>
          </cell>
        </row>
        <row r="1842">
          <cell r="A1842">
            <v>7711200</v>
          </cell>
          <cell r="B1842" t="str">
            <v>Jain Tyre Trading Co.</v>
          </cell>
          <cell r="C1842" t="str">
            <v/>
          </cell>
          <cell r="D1842" t="str">
            <v/>
          </cell>
          <cell r="E1842" t="str">
            <v/>
          </cell>
          <cell r="F1842" t="str">
            <v>Bahadurgarh</v>
          </cell>
          <cell r="G1842" t="str">
            <v/>
          </cell>
          <cell r="H1842">
            <v>124507</v>
          </cell>
          <cell r="I1842" t="str">
            <v>06 Haryana</v>
          </cell>
          <cell r="J1842" t="str">
            <v>Parnala road, Near Bus stand, Delhi Rohtak Road</v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>
            <v>9810518535</v>
          </cell>
          <cell r="S1842" t="str">
            <v>IC</v>
          </cell>
          <cell r="T1842" t="str">
            <v>INH5</v>
          </cell>
          <cell r="U1842" t="str">
            <v>INH5</v>
          </cell>
          <cell r="V1842" t="str">
            <v/>
          </cell>
        </row>
        <row r="1843">
          <cell r="A1843">
            <v>7711126</v>
          </cell>
          <cell r="B1843" t="str">
            <v>M/s Singh Motors</v>
          </cell>
          <cell r="C1843" t="str">
            <v/>
          </cell>
          <cell r="D1843" t="str">
            <v/>
          </cell>
          <cell r="E1843" t="str">
            <v/>
          </cell>
          <cell r="F1843" t="str">
            <v>Latehar</v>
          </cell>
          <cell r="G1843" t="str">
            <v/>
          </cell>
          <cell r="H1843">
            <v>829202</v>
          </cell>
          <cell r="I1843" t="str">
            <v>20 Jharkhand</v>
          </cell>
          <cell r="J1843" t="str">
            <v>Vill &amp; Post -- Balumath, near Durga Mandir</v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>
            <v>9308612683</v>
          </cell>
          <cell r="S1843" t="str">
            <v>IC</v>
          </cell>
          <cell r="T1843" t="str">
            <v>INJ7</v>
          </cell>
          <cell r="U1843" t="str">
            <v>INJ7</v>
          </cell>
          <cell r="V1843" t="str">
            <v/>
          </cell>
        </row>
        <row r="1844">
          <cell r="A1844">
            <v>7711202</v>
          </cell>
          <cell r="B1844" t="str">
            <v>Associate Builders &amp; Traders (RO)</v>
          </cell>
          <cell r="C1844" t="str">
            <v/>
          </cell>
          <cell r="D1844" t="str">
            <v/>
          </cell>
          <cell r="E1844" t="str">
            <v/>
          </cell>
          <cell r="F1844" t="str">
            <v>Gonda</v>
          </cell>
          <cell r="G1844" t="str">
            <v/>
          </cell>
          <cell r="H1844">
            <v>271319</v>
          </cell>
          <cell r="I1844" t="str">
            <v>09 Uttar Pradesh</v>
          </cell>
          <cell r="J1844" t="str">
            <v>Katra Shivdayal Ganj , Faizabad  Gonda Road</v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>
            <v>9838076000</v>
          </cell>
          <cell r="S1844" t="str">
            <v>IC</v>
          </cell>
          <cell r="T1844" t="str">
            <v>INUP</v>
          </cell>
          <cell r="U1844" t="str">
            <v>INUP</v>
          </cell>
          <cell r="V1844" t="str">
            <v/>
          </cell>
        </row>
        <row r="1845">
          <cell r="A1845">
            <v>7710773</v>
          </cell>
          <cell r="B1845" t="str">
            <v>JAHANGIRABAD TYRES</v>
          </cell>
          <cell r="C1845" t="str">
            <v/>
          </cell>
          <cell r="D1845" t="str">
            <v/>
          </cell>
          <cell r="E1845" t="str">
            <v/>
          </cell>
          <cell r="F1845" t="str">
            <v>JAHANGIRABAD</v>
          </cell>
          <cell r="G1845" t="str">
            <v>BULANDSHER</v>
          </cell>
          <cell r="H1845">
            <v>202394</v>
          </cell>
          <cell r="I1845" t="str">
            <v>09 Uttar Pradesh</v>
          </cell>
          <cell r="J1845" t="str">
            <v>B-7/8 AGRWAL MARKET,PUKTA BAZAR,JAHANGIRABAD</v>
          </cell>
          <cell r="K1845" t="str">
            <v/>
          </cell>
          <cell r="L1845" t="str">
            <v/>
          </cell>
          <cell r="M1845" t="str">
            <v/>
          </cell>
          <cell r="N1845" t="str">
            <v>TEHSIL-ANOOPSHAR</v>
          </cell>
          <cell r="O1845" t="str">
            <v/>
          </cell>
          <cell r="P1845" t="str">
            <v/>
          </cell>
          <cell r="Q1845" t="str">
            <v/>
          </cell>
          <cell r="R1845">
            <v>8532005734</v>
          </cell>
          <cell r="S1845" t="str">
            <v>IC</v>
          </cell>
          <cell r="T1845" t="str">
            <v>INUC</v>
          </cell>
          <cell r="U1845" t="str">
            <v>INUC</v>
          </cell>
          <cell r="V1845" t="str">
            <v>ajaykumargarg0312@gmail.com</v>
          </cell>
        </row>
        <row r="1846">
          <cell r="A1846">
            <v>7710685</v>
          </cell>
          <cell r="B1846" t="str">
            <v>MAHA LAXAMI  TYRE POINT</v>
          </cell>
          <cell r="C1846" t="str">
            <v/>
          </cell>
          <cell r="D1846" t="str">
            <v/>
          </cell>
          <cell r="E1846" t="str">
            <v/>
          </cell>
          <cell r="F1846" t="str">
            <v>RAMGHARHWA</v>
          </cell>
          <cell r="G1846" t="str">
            <v>EAST CHMPARAN</v>
          </cell>
          <cell r="H1846">
            <v>845433</v>
          </cell>
          <cell r="I1846" t="str">
            <v>10 Bihar</v>
          </cell>
          <cell r="J1846" t="str">
            <v>RAMGHARHWA,BAZAR,RAMGHARHWA</v>
          </cell>
          <cell r="K1846" t="str">
            <v/>
          </cell>
          <cell r="L1846" t="str">
            <v/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>
            <v>9471296913</v>
          </cell>
          <cell r="S1846" t="str">
            <v>IC</v>
          </cell>
          <cell r="T1846" t="str">
            <v>INB6</v>
          </cell>
          <cell r="U1846" t="str">
            <v>INB6</v>
          </cell>
          <cell r="V1846" t="str">
            <v/>
          </cell>
        </row>
        <row r="1847">
          <cell r="A1847">
            <v>7710984</v>
          </cell>
          <cell r="B1847" t="str">
            <v>TEXOL COMPANY</v>
          </cell>
          <cell r="C1847" t="str">
            <v/>
          </cell>
          <cell r="D1847" t="str">
            <v/>
          </cell>
          <cell r="E1847" t="str">
            <v/>
          </cell>
          <cell r="F1847" t="str">
            <v>DAMOH</v>
          </cell>
          <cell r="G1847" t="str">
            <v/>
          </cell>
          <cell r="H1847">
            <v>470661</v>
          </cell>
          <cell r="I1847" t="str">
            <v>23 Madhya Pradesh</v>
          </cell>
          <cell r="J1847" t="str">
            <v>NAYA BAZAR NO-2 , DAMHO,BUS STAND</v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>
            <v>9425096191</v>
          </cell>
          <cell r="S1847" t="str">
            <v>IC</v>
          </cell>
          <cell r="T1847" t="str">
            <v>INMC</v>
          </cell>
          <cell r="U1847" t="str">
            <v>INMC</v>
          </cell>
          <cell r="V1847" t="str">
            <v>nayakjia@yahoo.com</v>
          </cell>
        </row>
        <row r="1848">
          <cell r="A1848">
            <v>7711041</v>
          </cell>
          <cell r="B1848" t="str">
            <v>POONAM TYRES</v>
          </cell>
          <cell r="C1848" t="str">
            <v/>
          </cell>
          <cell r="D1848" t="str">
            <v/>
          </cell>
          <cell r="E1848" t="str">
            <v/>
          </cell>
          <cell r="F1848" t="str">
            <v>BHOPAL</v>
          </cell>
          <cell r="G1848" t="str">
            <v/>
          </cell>
          <cell r="H1848">
            <v>462001</v>
          </cell>
          <cell r="I1848" t="str">
            <v>23 Madhya Pradesh</v>
          </cell>
          <cell r="J1848" t="str">
            <v>08 RAJDEV COLONY, BERASIA ROAD</v>
          </cell>
          <cell r="K1848" t="str">
            <v/>
          </cell>
          <cell r="L1848" t="str">
            <v/>
          </cell>
          <cell r="M1848" t="str">
            <v/>
          </cell>
          <cell r="N1848" t="str">
            <v>NEAR KHABAD KHANA</v>
          </cell>
          <cell r="O1848" t="str">
            <v/>
          </cell>
          <cell r="P1848" t="str">
            <v/>
          </cell>
          <cell r="Q1848" t="str">
            <v/>
          </cell>
          <cell r="R1848">
            <v>9755846558</v>
          </cell>
          <cell r="S1848" t="str">
            <v>IC</v>
          </cell>
          <cell r="T1848" t="str">
            <v>INME</v>
          </cell>
          <cell r="U1848" t="str">
            <v>INME</v>
          </cell>
          <cell r="V1848" t="str">
            <v/>
          </cell>
        </row>
        <row r="1849">
          <cell r="A1849">
            <v>7710913</v>
          </cell>
          <cell r="B1849" t="str">
            <v>SAMRAT TYRES</v>
          </cell>
          <cell r="C1849" t="str">
            <v/>
          </cell>
          <cell r="D1849" t="str">
            <v/>
          </cell>
          <cell r="E1849" t="str">
            <v/>
          </cell>
          <cell r="F1849" t="str">
            <v>Kanpur</v>
          </cell>
          <cell r="G1849" t="str">
            <v/>
          </cell>
          <cell r="H1849">
            <v>208011</v>
          </cell>
          <cell r="I1849" t="str">
            <v>09 Uttar Pradesh</v>
          </cell>
          <cell r="J1849" t="str">
            <v>74/64 Dhankutti</v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>
            <v>8808015555</v>
          </cell>
          <cell r="S1849" t="str">
            <v>IC</v>
          </cell>
          <cell r="T1849" t="str">
            <v>INUV</v>
          </cell>
          <cell r="U1849" t="str">
            <v>INUV</v>
          </cell>
          <cell r="V1849" t="str">
            <v/>
          </cell>
        </row>
        <row r="1850">
          <cell r="A1850">
            <v>7710914</v>
          </cell>
          <cell r="B1850" t="str">
            <v>M/S YADAV TYRES</v>
          </cell>
          <cell r="C1850" t="str">
            <v/>
          </cell>
          <cell r="D1850" t="str">
            <v/>
          </cell>
          <cell r="E1850" t="str">
            <v/>
          </cell>
          <cell r="F1850" t="str">
            <v>GANGANAGAR</v>
          </cell>
          <cell r="G1850" t="str">
            <v/>
          </cell>
          <cell r="H1850">
            <v>335804</v>
          </cell>
          <cell r="I1850" t="str">
            <v>08 Rajasthan</v>
          </cell>
          <cell r="J1850" t="str">
            <v>SHOP NO. 53/03, SURATGARH</v>
          </cell>
          <cell r="K1850" t="str">
            <v/>
          </cell>
          <cell r="L1850" t="str">
            <v/>
          </cell>
          <cell r="M1850" t="str">
            <v/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>
            <v>9414092133</v>
          </cell>
          <cell r="S1850" t="str">
            <v>IC</v>
          </cell>
          <cell r="T1850" t="str">
            <v>INR5</v>
          </cell>
          <cell r="U1850" t="str">
            <v>INR5</v>
          </cell>
          <cell r="V1850" t="str">
            <v/>
          </cell>
        </row>
        <row r="1851">
          <cell r="A1851">
            <v>7710745</v>
          </cell>
          <cell r="B1851" t="str">
            <v>Shri Laxmi Tyres</v>
          </cell>
          <cell r="C1851" t="str">
            <v/>
          </cell>
          <cell r="D1851" t="str">
            <v/>
          </cell>
          <cell r="E1851" t="str">
            <v/>
          </cell>
          <cell r="F1851" t="str">
            <v>Halol</v>
          </cell>
          <cell r="G1851" t="str">
            <v/>
          </cell>
          <cell r="H1851">
            <v>389350</v>
          </cell>
          <cell r="I1851" t="str">
            <v>24 Gujarat</v>
          </cell>
          <cell r="J1851" t="str">
            <v>21,Jin Complex Opposite Prabhuta Park Halol Kalol Road</v>
          </cell>
          <cell r="K1851" t="str">
            <v/>
          </cell>
          <cell r="L1851" t="str">
            <v/>
          </cell>
          <cell r="M1851" t="str">
            <v/>
          </cell>
          <cell r="N1851" t="str">
            <v>Panchmahal</v>
          </cell>
          <cell r="O1851" t="str">
            <v/>
          </cell>
          <cell r="P1851" t="str">
            <v/>
          </cell>
          <cell r="Q1851" t="str">
            <v/>
          </cell>
          <cell r="R1851">
            <v>9724093370</v>
          </cell>
          <cell r="S1851" t="str">
            <v>IC</v>
          </cell>
          <cell r="T1851" t="str">
            <v>ING7</v>
          </cell>
          <cell r="U1851" t="str">
            <v>ING7</v>
          </cell>
          <cell r="V1851" t="str">
            <v/>
          </cell>
        </row>
        <row r="1852">
          <cell r="A1852">
            <v>7711074</v>
          </cell>
          <cell r="B1852" t="str">
            <v>SRI VIGNESHWARA TYRES</v>
          </cell>
          <cell r="C1852" t="str">
            <v/>
          </cell>
          <cell r="D1852" t="str">
            <v/>
          </cell>
          <cell r="E1852" t="str">
            <v/>
          </cell>
          <cell r="F1852" t="str">
            <v>SHADNAGAR</v>
          </cell>
          <cell r="G1852" t="str">
            <v/>
          </cell>
          <cell r="H1852">
            <v>509216</v>
          </cell>
          <cell r="I1852" t="str">
            <v>36 Telangana</v>
          </cell>
          <cell r="J1852" t="str">
            <v>SHOP NO. 178/2  N.H.-7 ROAD SHADNAGAR,MAIN RAOD</v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>
            <v>9701029955</v>
          </cell>
          <cell r="S1852" t="str">
            <v>IC</v>
          </cell>
          <cell r="T1852" t="str">
            <v>INA1</v>
          </cell>
          <cell r="U1852" t="str">
            <v>INA1</v>
          </cell>
          <cell r="V1852" t="str">
            <v/>
          </cell>
        </row>
        <row r="1853">
          <cell r="A1853">
            <v>7711081</v>
          </cell>
          <cell r="B1853" t="str">
            <v>SHEORAN MERCANTILE</v>
          </cell>
          <cell r="C1853" t="str">
            <v/>
          </cell>
          <cell r="D1853" t="str">
            <v/>
          </cell>
          <cell r="E1853" t="str">
            <v/>
          </cell>
          <cell r="F1853" t="str">
            <v>BALLARPUR</v>
          </cell>
          <cell r="G1853" t="str">
            <v/>
          </cell>
          <cell r="H1853">
            <v>442701</v>
          </cell>
          <cell r="I1853" t="str">
            <v>27 Maharashtra</v>
          </cell>
          <cell r="J1853" t="str">
            <v>C/O KAPOORSINGH AND BROTHERS,B.P.C.L. PETROL PPUMP ALLAPALLI</v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>
            <v>8888174595</v>
          </cell>
          <cell r="S1853" t="str">
            <v>IC</v>
          </cell>
          <cell r="T1853" t="str">
            <v>INMH</v>
          </cell>
          <cell r="U1853" t="str">
            <v>INMH</v>
          </cell>
          <cell r="V1853" t="str">
            <v/>
          </cell>
        </row>
        <row r="1854">
          <cell r="A1854">
            <v>7711083</v>
          </cell>
          <cell r="B1854" t="str">
            <v>ASHA ENTERPRISE</v>
          </cell>
          <cell r="C1854" t="str">
            <v/>
          </cell>
          <cell r="D1854" t="str">
            <v/>
          </cell>
          <cell r="E1854" t="str">
            <v/>
          </cell>
          <cell r="F1854" t="str">
            <v>NONADANGA</v>
          </cell>
          <cell r="G1854" t="str">
            <v/>
          </cell>
          <cell r="H1854">
            <v>731241</v>
          </cell>
          <cell r="I1854" t="str">
            <v>19 West Bengal</v>
          </cell>
          <cell r="J1854" t="str">
            <v>NEAR BUS STAND,KHARGRAM</v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>
            <v>9734313546</v>
          </cell>
          <cell r="S1854" t="str">
            <v>IC</v>
          </cell>
          <cell r="T1854" t="str">
            <v>INWA</v>
          </cell>
          <cell r="U1854" t="str">
            <v>INWA</v>
          </cell>
          <cell r="V1854" t="str">
            <v>sahnawazislam@gmail.com</v>
          </cell>
        </row>
        <row r="1855">
          <cell r="A1855">
            <v>7710774</v>
          </cell>
          <cell r="B1855" t="str">
            <v>MAHA DEV TRADING COMPANY</v>
          </cell>
          <cell r="C1855" t="str">
            <v/>
          </cell>
          <cell r="D1855" t="str">
            <v/>
          </cell>
          <cell r="E1855" t="str">
            <v/>
          </cell>
          <cell r="F1855" t="str">
            <v>BARUT</v>
          </cell>
          <cell r="G1855" t="str">
            <v/>
          </cell>
          <cell r="H1855">
            <v>202394</v>
          </cell>
          <cell r="I1855" t="str">
            <v>09 Uttar Pradesh</v>
          </cell>
          <cell r="J1855" t="str">
            <v>DELHI SAHARANPUR ROAD NEAR TIRTHA BAOLI ROAD</v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>
            <v>9756522178</v>
          </cell>
          <cell r="S1855" t="str">
            <v>IC</v>
          </cell>
          <cell r="T1855" t="str">
            <v>INUD</v>
          </cell>
          <cell r="U1855" t="str">
            <v>INUD</v>
          </cell>
          <cell r="V1855" t="str">
            <v/>
          </cell>
        </row>
        <row r="1856">
          <cell r="A1856">
            <v>7710676</v>
          </cell>
          <cell r="B1856" t="str">
            <v>ASIF ENTERPRISES</v>
          </cell>
          <cell r="C1856" t="str">
            <v/>
          </cell>
          <cell r="D1856" t="str">
            <v/>
          </cell>
          <cell r="E1856" t="str">
            <v/>
          </cell>
          <cell r="F1856" t="str">
            <v>KURNOOL</v>
          </cell>
          <cell r="G1856" t="str">
            <v/>
          </cell>
          <cell r="H1856">
            <v>518222</v>
          </cell>
          <cell r="I1856" t="str">
            <v>37 Andhra Pradesh</v>
          </cell>
          <cell r="J1856" t="str">
            <v>H.NO.8/140/4//9/A, SRINIVASA NAGAR ,DHONE</v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>
            <v>8985548123</v>
          </cell>
          <cell r="S1856" t="str">
            <v>IC</v>
          </cell>
          <cell r="T1856" t="str">
            <v>INA7</v>
          </cell>
          <cell r="U1856" t="str">
            <v>INA7</v>
          </cell>
          <cell r="V1856" t="str">
            <v/>
          </cell>
        </row>
        <row r="1857">
          <cell r="A1857">
            <v>7710755</v>
          </cell>
          <cell r="B1857" t="str">
            <v>KALINGA TYRES</v>
          </cell>
          <cell r="C1857" t="str">
            <v/>
          </cell>
          <cell r="D1857" t="str">
            <v/>
          </cell>
          <cell r="E1857" t="str">
            <v/>
          </cell>
          <cell r="F1857" t="str">
            <v>Samantrapur</v>
          </cell>
          <cell r="G1857" t="str">
            <v/>
          </cell>
          <cell r="H1857">
            <v>751002</v>
          </cell>
          <cell r="I1857" t="str">
            <v>21 Orissa</v>
          </cell>
          <cell r="J1857" t="str">
            <v>Plot No. 3103, BH-CI, Mahavir Bazar</v>
          </cell>
          <cell r="K1857" t="str">
            <v/>
          </cell>
          <cell r="L1857" t="str">
            <v/>
          </cell>
          <cell r="M1857" t="str">
            <v/>
          </cell>
          <cell r="N1857" t="str">
            <v>Lingaraj, Khurdha</v>
          </cell>
          <cell r="O1857" t="str">
            <v/>
          </cell>
          <cell r="P1857" t="str">
            <v/>
          </cell>
          <cell r="Q1857" t="str">
            <v/>
          </cell>
          <cell r="R1857">
            <v>9438533898</v>
          </cell>
          <cell r="S1857" t="str">
            <v>IC</v>
          </cell>
          <cell r="T1857" t="str">
            <v>INO5</v>
          </cell>
          <cell r="U1857" t="str">
            <v>INO5</v>
          </cell>
          <cell r="V1857" t="str">
            <v>kalingatyresbbsr@gmail.com</v>
          </cell>
        </row>
        <row r="1858">
          <cell r="A1858">
            <v>7710769</v>
          </cell>
          <cell r="B1858" t="str">
            <v>M/S B.R TYRES</v>
          </cell>
          <cell r="C1858" t="str">
            <v/>
          </cell>
          <cell r="D1858" t="str">
            <v/>
          </cell>
          <cell r="E1858" t="str">
            <v/>
          </cell>
          <cell r="F1858" t="str">
            <v>JAIPUR</v>
          </cell>
          <cell r="G1858" t="str">
            <v/>
          </cell>
          <cell r="H1858">
            <v>302012</v>
          </cell>
          <cell r="I1858" t="str">
            <v>08 Rajasthan</v>
          </cell>
          <cell r="J1858" t="str">
            <v>49,GAJSINGHPURA ,AJMER ROAD,</v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>
            <v>9828082780</v>
          </cell>
          <cell r="S1858" t="str">
            <v>IC</v>
          </cell>
          <cell r="T1858" t="str">
            <v>INR3</v>
          </cell>
          <cell r="U1858" t="str">
            <v>INR3</v>
          </cell>
          <cell r="V1858" t="str">
            <v/>
          </cell>
        </row>
        <row r="1859">
          <cell r="A1859">
            <v>7716606</v>
          </cell>
          <cell r="B1859" t="str">
            <v>NEW HAFIZ SAHEB BHANDAR</v>
          </cell>
          <cell r="C1859" t="str">
            <v/>
          </cell>
          <cell r="D1859" t="str">
            <v/>
          </cell>
          <cell r="E1859" t="str">
            <v/>
          </cell>
          <cell r="F1859" t="str">
            <v>EGRA</v>
          </cell>
          <cell r="G1859" t="str">
            <v>PURBA MEDINIPUR</v>
          </cell>
          <cell r="H1859">
            <v>721429</v>
          </cell>
          <cell r="I1859" t="str">
            <v>19 West Bengal</v>
          </cell>
          <cell r="J1859" t="str">
            <v>270, BY PASS ROAD, KH NO-1329</v>
          </cell>
          <cell r="K1859" t="str">
            <v/>
          </cell>
          <cell r="L1859" t="str">
            <v/>
          </cell>
          <cell r="M1859" t="str">
            <v/>
          </cell>
          <cell r="N1859" t="str">
            <v>PLOT NO- 1011,</v>
          </cell>
          <cell r="O1859" t="str">
            <v/>
          </cell>
          <cell r="P1859" t="str">
            <v/>
          </cell>
          <cell r="Q1859" t="str">
            <v/>
          </cell>
          <cell r="R1859">
            <v>9735230179</v>
          </cell>
          <cell r="S1859" t="str">
            <v>IC</v>
          </cell>
          <cell r="T1859" t="str">
            <v>INWD</v>
          </cell>
          <cell r="U1859" t="str">
            <v>INWD</v>
          </cell>
          <cell r="V1859" t="str">
            <v>LMALLICK721429@GMAIL.COM</v>
          </cell>
        </row>
        <row r="1860">
          <cell r="A1860">
            <v>7710879</v>
          </cell>
          <cell r="B1860" t="str">
            <v>M/S Gaurabh Tyres</v>
          </cell>
          <cell r="C1860" t="str">
            <v/>
          </cell>
          <cell r="D1860" t="str">
            <v/>
          </cell>
          <cell r="E1860" t="str">
            <v/>
          </cell>
          <cell r="F1860" t="str">
            <v>Dhubri</v>
          </cell>
          <cell r="G1860" t="str">
            <v/>
          </cell>
          <cell r="H1860">
            <v>783301</v>
          </cell>
          <cell r="I1860" t="str">
            <v>18 Assam</v>
          </cell>
          <cell r="J1860" t="str">
            <v>GTB Road, BOC More,</v>
          </cell>
          <cell r="K1860" t="str">
            <v/>
          </cell>
          <cell r="L1860" t="str">
            <v/>
          </cell>
          <cell r="M1860" t="str">
            <v/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>
            <v>9401228376</v>
          </cell>
          <cell r="S1860" t="str">
            <v>IC</v>
          </cell>
          <cell r="T1860" t="str">
            <v>INAC</v>
          </cell>
          <cell r="U1860" t="str">
            <v>INAC</v>
          </cell>
          <cell r="V1860" t="str">
            <v>gaurabhtyres@gmail.com</v>
          </cell>
        </row>
        <row r="1861">
          <cell r="A1861">
            <v>7711693</v>
          </cell>
          <cell r="B1861" t="str">
            <v>M/s  Mahabir Automobile</v>
          </cell>
          <cell r="C1861" t="str">
            <v/>
          </cell>
          <cell r="D1861" t="str">
            <v/>
          </cell>
          <cell r="E1861" t="str">
            <v/>
          </cell>
          <cell r="F1861" t="str">
            <v>Siwan Sadar</v>
          </cell>
          <cell r="G1861" t="str">
            <v/>
          </cell>
          <cell r="H1861">
            <v>841226</v>
          </cell>
          <cell r="I1861" t="str">
            <v>10 Bihar</v>
          </cell>
          <cell r="J1861" t="str">
            <v>Infront of Uma shankar singh petrol pump,Chapra road</v>
          </cell>
          <cell r="K1861" t="str">
            <v/>
          </cell>
          <cell r="L1861" t="str">
            <v/>
          </cell>
          <cell r="M1861" t="str">
            <v/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>
            <v>9631724500</v>
          </cell>
          <cell r="S1861" t="str">
            <v>IC</v>
          </cell>
          <cell r="T1861" t="str">
            <v>INB6</v>
          </cell>
          <cell r="U1861" t="str">
            <v>INB6</v>
          </cell>
          <cell r="V1861" t="str">
            <v/>
          </cell>
        </row>
        <row r="1862">
          <cell r="A1862">
            <v>7711392</v>
          </cell>
          <cell r="B1862" t="str">
            <v>Road King Tyre</v>
          </cell>
          <cell r="C1862" t="str">
            <v/>
          </cell>
          <cell r="D1862" t="str">
            <v/>
          </cell>
          <cell r="E1862" t="str">
            <v/>
          </cell>
          <cell r="F1862" t="str">
            <v>Jambusar</v>
          </cell>
          <cell r="G1862" t="str">
            <v/>
          </cell>
          <cell r="H1862">
            <v>392150</v>
          </cell>
          <cell r="I1862" t="str">
            <v>24 Gujarat</v>
          </cell>
          <cell r="J1862" t="str">
            <v>Near Hotel Center Plaza</v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>
            <v>9825466227</v>
          </cell>
          <cell r="S1862" t="str">
            <v>IC</v>
          </cell>
          <cell r="T1862" t="str">
            <v>ING7</v>
          </cell>
          <cell r="U1862" t="str">
            <v>ING7</v>
          </cell>
          <cell r="V1862" t="str">
            <v/>
          </cell>
        </row>
        <row r="1863">
          <cell r="A1863">
            <v>7711536</v>
          </cell>
          <cell r="B1863" t="str">
            <v>TRAVEL TIME CAR RENTAL PVT. LTD.</v>
          </cell>
          <cell r="C1863" t="str">
            <v/>
          </cell>
          <cell r="D1863" t="str">
            <v/>
          </cell>
          <cell r="E1863" t="str">
            <v/>
          </cell>
          <cell r="F1863" t="str">
            <v>AUNDH</v>
          </cell>
          <cell r="G1863" t="str">
            <v>PUNE</v>
          </cell>
          <cell r="H1863">
            <v>411007</v>
          </cell>
          <cell r="I1863" t="str">
            <v>27 Maharashtra</v>
          </cell>
          <cell r="J1863" t="str">
            <v>5TH FLOOR,"B" WING,ASTRAL COURT,ABOVE AXIS BANK</v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>
            <v>8554995914</v>
          </cell>
          <cell r="S1863" t="str">
            <v>IC</v>
          </cell>
          <cell r="T1863" t="str">
            <v>INMJ</v>
          </cell>
          <cell r="U1863" t="str">
            <v>INMJ</v>
          </cell>
          <cell r="V1863" t="str">
            <v/>
          </cell>
        </row>
        <row r="1864">
          <cell r="A1864">
            <v>7710618</v>
          </cell>
          <cell r="B1864" t="str">
            <v>ARBAAJ TYRE HOUSE</v>
          </cell>
          <cell r="C1864" t="str">
            <v/>
          </cell>
          <cell r="D1864" t="str">
            <v/>
          </cell>
          <cell r="E1864" t="str">
            <v/>
          </cell>
          <cell r="F1864" t="str">
            <v>SANDILA</v>
          </cell>
          <cell r="G1864" t="str">
            <v/>
          </cell>
          <cell r="H1864">
            <v>241204</v>
          </cell>
          <cell r="I1864" t="str">
            <v>09 Uttar Pradesh</v>
          </cell>
          <cell r="J1864" t="str">
            <v>NEAR,MAVASHI HOSPITAL,</v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>
            <v>9956318864</v>
          </cell>
          <cell r="S1864" t="str">
            <v>IC</v>
          </cell>
          <cell r="T1864" t="str">
            <v>INUP</v>
          </cell>
          <cell r="U1864" t="str">
            <v>INUP</v>
          </cell>
          <cell r="V1864" t="str">
            <v/>
          </cell>
        </row>
        <row r="1865">
          <cell r="A1865">
            <v>7711479</v>
          </cell>
          <cell r="B1865" t="str">
            <v>SAI PRASAD TYRES</v>
          </cell>
          <cell r="C1865" t="str">
            <v/>
          </cell>
          <cell r="D1865" t="str">
            <v/>
          </cell>
          <cell r="E1865" t="str">
            <v/>
          </cell>
          <cell r="F1865" t="str">
            <v>SINNAR</v>
          </cell>
          <cell r="G1865" t="str">
            <v/>
          </cell>
          <cell r="H1865">
            <v>422113</v>
          </cell>
          <cell r="I1865" t="str">
            <v>27 Maharashtra</v>
          </cell>
          <cell r="J1865" t="str">
            <v>JINDAL PHATA, NASIK-PUNE HIGHWAY, SINNAR MALEGAON M.I.D.C.</v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>
            <v>9595466465</v>
          </cell>
          <cell r="S1865" t="str">
            <v>IC</v>
          </cell>
          <cell r="T1865" t="str">
            <v>INMG</v>
          </cell>
          <cell r="U1865" t="str">
            <v>INMG</v>
          </cell>
          <cell r="V1865" t="str">
            <v>saiprasadtyres@gmail.com</v>
          </cell>
        </row>
        <row r="1866">
          <cell r="A1866">
            <v>7711396</v>
          </cell>
          <cell r="B1866" t="str">
            <v>KIRAN JEET SINGH</v>
          </cell>
          <cell r="C1866" t="str">
            <v/>
          </cell>
          <cell r="D1866" t="str">
            <v/>
          </cell>
          <cell r="E1866" t="str">
            <v/>
          </cell>
          <cell r="F1866" t="str">
            <v>LUCKNOW</v>
          </cell>
          <cell r="G1866" t="str">
            <v/>
          </cell>
          <cell r="H1866">
            <v>226005</v>
          </cell>
          <cell r="I1866" t="str">
            <v>09 Uttar Pradesh</v>
          </cell>
          <cell r="J1866" t="str">
            <v>55/1CHANDER NAGAR,ALAMBAGH</v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>
            <v>9044778897</v>
          </cell>
          <cell r="S1866" t="str">
            <v>IC</v>
          </cell>
          <cell r="T1866" t="str">
            <v>INUP</v>
          </cell>
          <cell r="U1866" t="str">
            <v>INUP</v>
          </cell>
          <cell r="V1866" t="str">
            <v/>
          </cell>
        </row>
        <row r="1867">
          <cell r="A1867">
            <v>7711240</v>
          </cell>
          <cell r="B1867" t="str">
            <v>MAA KALYANI TRADING CO.</v>
          </cell>
          <cell r="C1867" t="str">
            <v/>
          </cell>
          <cell r="D1867" t="str">
            <v/>
          </cell>
          <cell r="E1867" t="str">
            <v/>
          </cell>
          <cell r="F1867" t="str">
            <v>UNNAO</v>
          </cell>
          <cell r="G1867" t="str">
            <v/>
          </cell>
          <cell r="H1867">
            <v>209801</v>
          </cell>
          <cell r="I1867" t="str">
            <v>09 Uttar Pradesh</v>
          </cell>
          <cell r="J1867" t="str">
            <v>763 GADANKHERA BYPASS</v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>
            <v>9935589589</v>
          </cell>
          <cell r="S1867" t="str">
            <v>IC</v>
          </cell>
          <cell r="T1867" t="str">
            <v>INUV</v>
          </cell>
          <cell r="U1867" t="str">
            <v>INUV</v>
          </cell>
          <cell r="V1867" t="str">
            <v>dixitrajiv74@gmail.com</v>
          </cell>
        </row>
        <row r="1868">
          <cell r="A1868">
            <v>7711294</v>
          </cell>
          <cell r="B1868" t="str">
            <v>SUPER HIGHWAY SERVICE</v>
          </cell>
          <cell r="C1868" t="str">
            <v/>
          </cell>
          <cell r="D1868" t="str">
            <v/>
          </cell>
          <cell r="E1868" t="str">
            <v/>
          </cell>
          <cell r="F1868" t="str">
            <v>BEGUSHRAI</v>
          </cell>
          <cell r="G1868" t="str">
            <v/>
          </cell>
          <cell r="H1868">
            <v>851114</v>
          </cell>
          <cell r="I1868" t="str">
            <v>10 Bihar</v>
          </cell>
          <cell r="J1868" t="str">
            <v>NH-31,PAPRAUR</v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>
            <v>9472916631</v>
          </cell>
          <cell r="S1868" t="str">
            <v>IC</v>
          </cell>
          <cell r="T1868" t="str">
            <v>INB2</v>
          </cell>
          <cell r="U1868" t="str">
            <v>INB2</v>
          </cell>
          <cell r="V1868" t="str">
            <v/>
          </cell>
        </row>
        <row r="1869">
          <cell r="A1869">
            <v>7711435</v>
          </cell>
          <cell r="B1869" t="str">
            <v>VIRAJ TYRES</v>
          </cell>
          <cell r="C1869" t="str">
            <v/>
          </cell>
          <cell r="D1869" t="str">
            <v/>
          </cell>
          <cell r="E1869" t="str">
            <v/>
          </cell>
          <cell r="F1869" t="str">
            <v>WALUJ KH.</v>
          </cell>
          <cell r="G1869" t="str">
            <v/>
          </cell>
          <cell r="H1869">
            <v>431136</v>
          </cell>
          <cell r="I1869" t="str">
            <v>27 Maharashtra</v>
          </cell>
          <cell r="J1869" t="str">
            <v>379,near Hotel Dawat,A/p.WALUJ, Tq. Gangapur</v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>
            <v>9422856028</v>
          </cell>
          <cell r="S1869" t="str">
            <v>IC</v>
          </cell>
          <cell r="T1869" t="str">
            <v>INMG</v>
          </cell>
          <cell r="U1869" t="str">
            <v>INMG</v>
          </cell>
          <cell r="V1869" t="str">
            <v/>
          </cell>
        </row>
        <row r="1870">
          <cell r="A1870">
            <v>7711644</v>
          </cell>
          <cell r="B1870" t="str">
            <v>DHONE TYRES SERVICE</v>
          </cell>
          <cell r="C1870" t="str">
            <v/>
          </cell>
          <cell r="D1870" t="str">
            <v/>
          </cell>
          <cell r="E1870" t="str">
            <v/>
          </cell>
          <cell r="F1870" t="str">
            <v>PUNE</v>
          </cell>
          <cell r="G1870" t="str">
            <v/>
          </cell>
          <cell r="H1870">
            <v>411032</v>
          </cell>
          <cell r="I1870" t="str">
            <v>27 Maharashtra</v>
          </cell>
          <cell r="J1870" t="str">
            <v>PLOT NO -2 SONIGRA CHEMBERS MARKET YARD</v>
          </cell>
          <cell r="K1870" t="str">
            <v/>
          </cell>
          <cell r="L1870" t="str">
            <v/>
          </cell>
          <cell r="M1870" t="str">
            <v/>
          </cell>
          <cell r="N1870" t="str">
            <v>NEAR PETROL PUMP</v>
          </cell>
          <cell r="O1870" t="str">
            <v/>
          </cell>
          <cell r="P1870" t="str">
            <v/>
          </cell>
          <cell r="Q1870" t="str">
            <v/>
          </cell>
          <cell r="R1870">
            <v>9422002982</v>
          </cell>
          <cell r="S1870" t="str">
            <v>IC</v>
          </cell>
          <cell r="T1870" t="str">
            <v>INMJ</v>
          </cell>
          <cell r="U1870" t="str">
            <v>INMJ</v>
          </cell>
          <cell r="V1870" t="str">
            <v/>
          </cell>
        </row>
        <row r="1871">
          <cell r="A1871">
            <v>7711311</v>
          </cell>
          <cell r="B1871" t="str">
            <v>RADHAKRISHNA FOODLAND PVT. LTD.</v>
          </cell>
          <cell r="C1871" t="str">
            <v>TRANSPORT DIVISION</v>
          </cell>
          <cell r="D1871" t="str">
            <v/>
          </cell>
          <cell r="E1871" t="str">
            <v/>
          </cell>
          <cell r="F1871" t="str">
            <v>KALAMBOLI</v>
          </cell>
          <cell r="G1871" t="str">
            <v>RAIGAD</v>
          </cell>
          <cell r="H1871">
            <v>410218</v>
          </cell>
          <cell r="I1871" t="str">
            <v>27 Maharashtra</v>
          </cell>
          <cell r="J1871" t="str">
            <v>FOODPARK,PLOT NO-1,SECTOR KWC</v>
          </cell>
          <cell r="K1871" t="str">
            <v/>
          </cell>
          <cell r="L1871" t="str">
            <v/>
          </cell>
          <cell r="M1871" t="str">
            <v/>
          </cell>
          <cell r="N1871" t="str">
            <v>TALUKA-PANVEL</v>
          </cell>
          <cell r="O1871" t="str">
            <v/>
          </cell>
          <cell r="P1871" t="str">
            <v/>
          </cell>
          <cell r="Q1871" t="str">
            <v/>
          </cell>
          <cell r="R1871">
            <v>9167720278</v>
          </cell>
          <cell r="S1871" t="str">
            <v>IC</v>
          </cell>
          <cell r="T1871" t="str">
            <v>INMK</v>
          </cell>
          <cell r="U1871" t="str">
            <v>INMK</v>
          </cell>
          <cell r="V1871" t="str">
            <v/>
          </cell>
        </row>
        <row r="1872">
          <cell r="A1872">
            <v>8703500</v>
          </cell>
          <cell r="B1872" t="str">
            <v>RADHAKRISHNA FOODLAND PVT. LTD.</v>
          </cell>
          <cell r="C1872" t="str">
            <v>TRANSPORT DIVISION</v>
          </cell>
          <cell r="D1872" t="str">
            <v/>
          </cell>
          <cell r="E1872" t="str">
            <v/>
          </cell>
          <cell r="F1872" t="str">
            <v>SONIPAT</v>
          </cell>
          <cell r="G1872" t="str">
            <v>KUNDLI</v>
          </cell>
          <cell r="H1872">
            <v>131028</v>
          </cell>
          <cell r="I1872" t="str">
            <v>06 Haryana</v>
          </cell>
          <cell r="J1872" t="str">
            <v>C/O AMRIT HUMI FRESH,PIAU MANYARI,NARELA ROAD</v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>
            <v>9711149262</v>
          </cell>
          <cell r="S1872" t="str">
            <v>IC</v>
          </cell>
          <cell r="T1872" t="str">
            <v>INH5</v>
          </cell>
          <cell r="U1872" t="str">
            <v>INH5</v>
          </cell>
          <cell r="V1872" t="str">
            <v/>
          </cell>
        </row>
        <row r="1873">
          <cell r="A1873">
            <v>7711476</v>
          </cell>
          <cell r="B1873" t="str">
            <v>EXPRESS ROADWAYS PVT LTD .</v>
          </cell>
          <cell r="C1873" t="str">
            <v/>
          </cell>
          <cell r="D1873" t="str">
            <v/>
          </cell>
          <cell r="E1873" t="str">
            <v/>
          </cell>
          <cell r="F1873" t="str">
            <v>HYDERABAD</v>
          </cell>
          <cell r="G1873" t="str">
            <v/>
          </cell>
          <cell r="H1873">
            <v>500070</v>
          </cell>
          <cell r="I1873" t="str">
            <v>36 Telangana</v>
          </cell>
          <cell r="J1873" t="str">
            <v>PL NO-2,BLOCK NO-37,SURVEY NO-96/1/A</v>
          </cell>
          <cell r="K1873" t="str">
            <v/>
          </cell>
          <cell r="L1873" t="str">
            <v/>
          </cell>
          <cell r="M1873" t="str">
            <v/>
          </cell>
          <cell r="N1873" t="str">
            <v>BESIDE ARC GODOWN, AUTONAGAR</v>
          </cell>
          <cell r="O1873" t="str">
            <v/>
          </cell>
          <cell r="P1873" t="str">
            <v/>
          </cell>
          <cell r="Q1873" t="str">
            <v/>
          </cell>
          <cell r="R1873">
            <v>9391135971</v>
          </cell>
          <cell r="S1873" t="str">
            <v>IC</v>
          </cell>
          <cell r="T1873" t="str">
            <v>INA1</v>
          </cell>
          <cell r="U1873" t="str">
            <v>INA1</v>
          </cell>
          <cell r="V1873" t="str">
            <v/>
          </cell>
        </row>
        <row r="1874">
          <cell r="A1874">
            <v>7711456</v>
          </cell>
          <cell r="B1874" t="str">
            <v>SHREE TRANSPORT</v>
          </cell>
          <cell r="C1874" t="str">
            <v/>
          </cell>
          <cell r="D1874" t="str">
            <v/>
          </cell>
          <cell r="E1874" t="str">
            <v/>
          </cell>
          <cell r="F1874" t="str">
            <v>PALANPUR</v>
          </cell>
          <cell r="G1874" t="str">
            <v/>
          </cell>
          <cell r="H1874">
            <v>385001</v>
          </cell>
          <cell r="I1874" t="str">
            <v>24 Gujarat</v>
          </cell>
          <cell r="J1874" t="str">
            <v>60,OLD MARKET,YARD,OPP-SBI BANK</v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>
            <v>9909006088</v>
          </cell>
          <cell r="S1874" t="str">
            <v>IC</v>
          </cell>
          <cell r="T1874" t="str">
            <v>ING2</v>
          </cell>
          <cell r="U1874" t="str">
            <v>ING2</v>
          </cell>
          <cell r="V1874" t="str">
            <v/>
          </cell>
        </row>
        <row r="1875">
          <cell r="A1875">
            <v>7711540</v>
          </cell>
          <cell r="B1875" t="str">
            <v>AKASH TYRES</v>
          </cell>
          <cell r="C1875" t="str">
            <v/>
          </cell>
          <cell r="D1875" t="str">
            <v/>
          </cell>
          <cell r="E1875" t="str">
            <v/>
          </cell>
          <cell r="F1875" t="str">
            <v>HAMIRPUR</v>
          </cell>
          <cell r="G1875" t="str">
            <v/>
          </cell>
          <cell r="H1875">
            <v>210301</v>
          </cell>
          <cell r="I1875" t="str">
            <v>09 Uttar Pradesh</v>
          </cell>
          <cell r="J1875" t="str">
            <v>NEAR OF R.T.O. OFFICE LAXMI BAI TIRAHA</v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>
            <v>945576666</v>
          </cell>
          <cell r="S1875" t="str">
            <v>IC</v>
          </cell>
          <cell r="T1875" t="str">
            <v>INUV</v>
          </cell>
          <cell r="U1875" t="str">
            <v>INUV</v>
          </cell>
          <cell r="V1875" t="str">
            <v>akashsingh1077@gmail.com</v>
          </cell>
        </row>
        <row r="1876">
          <cell r="A1876">
            <v>8703905</v>
          </cell>
          <cell r="B1876" t="str">
            <v>SRM TRANSPORTS INDIA PVT LTD</v>
          </cell>
          <cell r="C1876" t="str">
            <v/>
          </cell>
          <cell r="D1876" t="str">
            <v/>
          </cell>
          <cell r="E1876" t="str">
            <v/>
          </cell>
          <cell r="F1876" t="str">
            <v>VANDALUR</v>
          </cell>
          <cell r="G1876" t="str">
            <v>KANCHEAPURAM</v>
          </cell>
          <cell r="H1876">
            <v>600043</v>
          </cell>
          <cell r="I1876" t="str">
            <v>33 Tamil Nadu</v>
          </cell>
          <cell r="J1876" t="str">
            <v>NO-23,VENGADAMANGALAM</v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>
            <v>9500125094</v>
          </cell>
          <cell r="S1876" t="str">
            <v>IC</v>
          </cell>
          <cell r="T1876" t="str">
            <v>INT0</v>
          </cell>
          <cell r="U1876" t="str">
            <v>INT0</v>
          </cell>
          <cell r="V1876" t="str">
            <v/>
          </cell>
        </row>
        <row r="1877">
          <cell r="A1877">
            <v>7711516</v>
          </cell>
          <cell r="B1877" t="str">
            <v>AKSHYA TYRES</v>
          </cell>
          <cell r="C1877" t="str">
            <v/>
          </cell>
          <cell r="D1877" t="str">
            <v/>
          </cell>
          <cell r="E1877" t="str">
            <v/>
          </cell>
          <cell r="F1877" t="str">
            <v>Nagercoil</v>
          </cell>
          <cell r="G1877" t="str">
            <v/>
          </cell>
          <cell r="H1877">
            <v>629002</v>
          </cell>
          <cell r="I1877" t="str">
            <v>33 Tamil Nadu</v>
          </cell>
          <cell r="J1877" t="str">
            <v>No 8A, S.T. Hindu College Road,Chettikulam Junction</v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>
            <v>9442451291</v>
          </cell>
          <cell r="S1877" t="str">
            <v>IC</v>
          </cell>
          <cell r="T1877" t="str">
            <v>INT4</v>
          </cell>
          <cell r="U1877" t="str">
            <v>INT4</v>
          </cell>
          <cell r="V1877" t="str">
            <v/>
          </cell>
        </row>
        <row r="1878">
          <cell r="A1878">
            <v>7711521</v>
          </cell>
          <cell r="B1878" t="str">
            <v>SURAKSHA AUTO SERVICES CENTER</v>
          </cell>
          <cell r="C1878" t="str">
            <v/>
          </cell>
          <cell r="D1878" t="str">
            <v/>
          </cell>
          <cell r="E1878" t="str">
            <v/>
          </cell>
          <cell r="F1878" t="str">
            <v>VIRAR ( E )</v>
          </cell>
          <cell r="G1878" t="str">
            <v>Thane</v>
          </cell>
          <cell r="H1878">
            <v>403305</v>
          </cell>
          <cell r="I1878" t="str">
            <v>27 Maharashtra</v>
          </cell>
          <cell r="J1878" t="str">
            <v>NEAR HOTEL COMPOUND NARANGI BY PASSROAD</v>
          </cell>
          <cell r="K1878" t="str">
            <v/>
          </cell>
          <cell r="L1878" t="str">
            <v/>
          </cell>
          <cell r="M1878" t="str">
            <v/>
          </cell>
          <cell r="N1878" t="str">
            <v>NEAR HOMEOPATHIC COLLEGE</v>
          </cell>
          <cell r="O1878" t="str">
            <v/>
          </cell>
          <cell r="P1878" t="str">
            <v/>
          </cell>
          <cell r="Q1878" t="str">
            <v/>
          </cell>
          <cell r="R1878">
            <v>7350711555</v>
          </cell>
          <cell r="S1878" t="str">
            <v>IC</v>
          </cell>
          <cell r="T1878" t="str">
            <v>INM6</v>
          </cell>
          <cell r="U1878" t="str">
            <v>INM6</v>
          </cell>
          <cell r="V1878" t="str">
            <v/>
          </cell>
        </row>
        <row r="1879">
          <cell r="A1879">
            <v>7711480</v>
          </cell>
          <cell r="B1879" t="str">
            <v>Satyam Tyre</v>
          </cell>
          <cell r="C1879" t="str">
            <v/>
          </cell>
          <cell r="D1879" t="str">
            <v/>
          </cell>
          <cell r="E1879" t="str">
            <v/>
          </cell>
          <cell r="F1879" t="str">
            <v>Domchanch</v>
          </cell>
          <cell r="G1879" t="str">
            <v/>
          </cell>
          <cell r="H1879">
            <v>825418</v>
          </cell>
          <cell r="I1879" t="str">
            <v>20 Jharkhand</v>
          </cell>
          <cell r="J1879" t="str">
            <v>At + Post - Domchanch,Sahid Chock (Dhab Road)</v>
          </cell>
          <cell r="K1879" t="str">
            <v/>
          </cell>
          <cell r="L1879" t="str">
            <v/>
          </cell>
          <cell r="M1879" t="str">
            <v/>
          </cell>
          <cell r="N1879" t="str">
            <v>Koderma</v>
          </cell>
          <cell r="O1879" t="str">
            <v/>
          </cell>
          <cell r="P1879" t="str">
            <v/>
          </cell>
          <cell r="Q1879" t="str">
            <v/>
          </cell>
          <cell r="R1879">
            <v>8271881688</v>
          </cell>
          <cell r="S1879" t="str">
            <v>IC</v>
          </cell>
          <cell r="T1879" t="str">
            <v>INJ7</v>
          </cell>
          <cell r="U1879" t="str">
            <v>INJ7</v>
          </cell>
          <cell r="V1879" t="str">
            <v/>
          </cell>
        </row>
        <row r="1880">
          <cell r="A1880">
            <v>7711503</v>
          </cell>
          <cell r="B1880" t="str">
            <v>MANIK TRADERS</v>
          </cell>
          <cell r="C1880" t="str">
            <v/>
          </cell>
          <cell r="D1880" t="str">
            <v/>
          </cell>
          <cell r="E1880" t="str">
            <v/>
          </cell>
          <cell r="F1880" t="str">
            <v>DEHRADUN</v>
          </cell>
          <cell r="G1880" t="str">
            <v/>
          </cell>
          <cell r="H1880">
            <v>248001</v>
          </cell>
          <cell r="I1880" t="str">
            <v>05 Uttarakhand</v>
          </cell>
          <cell r="J1880" t="str">
            <v>67/8 GANDHI ROAD</v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>
            <v>9412493373</v>
          </cell>
          <cell r="S1880" t="str">
            <v>IC</v>
          </cell>
          <cell r="T1880" t="str">
            <v>INU2</v>
          </cell>
          <cell r="U1880" t="str">
            <v>INU2</v>
          </cell>
          <cell r="V1880" t="str">
            <v/>
          </cell>
        </row>
        <row r="1881">
          <cell r="A1881">
            <v>7711356</v>
          </cell>
          <cell r="B1881" t="str">
            <v>Saini Enterprises</v>
          </cell>
          <cell r="C1881" t="str">
            <v/>
          </cell>
          <cell r="D1881" t="str">
            <v/>
          </cell>
          <cell r="E1881" t="str">
            <v/>
          </cell>
          <cell r="F1881" t="str">
            <v>Roorkee</v>
          </cell>
          <cell r="G1881" t="str">
            <v/>
          </cell>
          <cell r="H1881">
            <v>247667</v>
          </cell>
          <cell r="I1881" t="str">
            <v>05 Uttarakhand</v>
          </cell>
          <cell r="J1881" t="str">
            <v>Near Civil  Hospital Dehradun Road,</v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>
            <v>9719500787</v>
          </cell>
          <cell r="S1881" t="str">
            <v>IC</v>
          </cell>
          <cell r="T1881" t="str">
            <v>INU2</v>
          </cell>
          <cell r="U1881" t="str">
            <v>INU2</v>
          </cell>
          <cell r="V1881" t="str">
            <v>rajesh787saini@gmail.com</v>
          </cell>
        </row>
        <row r="1882">
          <cell r="A1882">
            <v>7711452</v>
          </cell>
          <cell r="B1882" t="str">
            <v>SURYA ENTERPRISES</v>
          </cell>
          <cell r="C1882" t="str">
            <v/>
          </cell>
          <cell r="D1882" t="str">
            <v/>
          </cell>
          <cell r="E1882" t="str">
            <v/>
          </cell>
          <cell r="F1882" t="str">
            <v>TADIPATRI</v>
          </cell>
          <cell r="G1882" t="str">
            <v>ANANTAPUR</v>
          </cell>
          <cell r="H1882">
            <v>515411</v>
          </cell>
          <cell r="I1882" t="str">
            <v>37 Andhra Pradesh</v>
          </cell>
          <cell r="J1882" t="str">
            <v>D.NO : 3/748/3 , G.V.PALLI COLONY ,</v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>
            <v>9848225345</v>
          </cell>
          <cell r="S1882" t="str">
            <v>IC</v>
          </cell>
          <cell r="T1882" t="str">
            <v>INA7</v>
          </cell>
          <cell r="U1882" t="str">
            <v>INA7</v>
          </cell>
          <cell r="V1882" t="str">
            <v/>
          </cell>
        </row>
        <row r="1883">
          <cell r="A1883">
            <v>7711318</v>
          </cell>
          <cell r="B1883" t="str">
            <v>SOJWAL ENTERPRISES</v>
          </cell>
          <cell r="C1883" t="str">
            <v/>
          </cell>
          <cell r="D1883" t="str">
            <v/>
          </cell>
          <cell r="E1883" t="str">
            <v/>
          </cell>
          <cell r="F1883" t="str">
            <v>LATUR</v>
          </cell>
          <cell r="G1883" t="str">
            <v/>
          </cell>
          <cell r="H1883">
            <v>413512</v>
          </cell>
          <cell r="I1883" t="str">
            <v>27 Maharashtra</v>
          </cell>
          <cell r="J1883" t="str">
            <v>OPP. NEW GULH MARKET,RING ROAD</v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>
            <v>9049357777</v>
          </cell>
          <cell r="S1883" t="str">
            <v>IC</v>
          </cell>
          <cell r="T1883" t="str">
            <v>INMG</v>
          </cell>
          <cell r="U1883" t="str">
            <v>INMG</v>
          </cell>
          <cell r="V1883" t="str">
            <v/>
          </cell>
        </row>
        <row r="1884">
          <cell r="A1884">
            <v>7711330</v>
          </cell>
          <cell r="B1884" t="str">
            <v>SEHION GROUP</v>
          </cell>
          <cell r="C1884" t="str">
            <v>SRI SRIKANTESHWARA STONE CRUSHING IND.</v>
          </cell>
          <cell r="D1884" t="str">
            <v/>
          </cell>
          <cell r="E1884" t="str">
            <v/>
          </cell>
          <cell r="F1884" t="str">
            <v>HIRIKATI</v>
          </cell>
          <cell r="G1884" t="str">
            <v>CHAMARAJANAGAR</v>
          </cell>
          <cell r="H1884">
            <v>571109</v>
          </cell>
          <cell r="I1884" t="str">
            <v>29 Karnataka</v>
          </cell>
          <cell r="J1884" t="str">
            <v>325, HIRIKATI VILLAGE, GUNDULUPET T.Q.</v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>
            <v>9844146074</v>
          </cell>
          <cell r="S1884" t="str">
            <v>IC</v>
          </cell>
          <cell r="T1884" t="str">
            <v>INK8</v>
          </cell>
          <cell r="U1884" t="str">
            <v>INK8</v>
          </cell>
          <cell r="V1884" t="str">
            <v/>
          </cell>
        </row>
        <row r="1885">
          <cell r="A1885">
            <v>7711317</v>
          </cell>
          <cell r="B1885" t="str">
            <v>ONKAR &amp; CO</v>
          </cell>
          <cell r="C1885" t="str">
            <v/>
          </cell>
          <cell r="D1885" t="str">
            <v/>
          </cell>
          <cell r="E1885" t="str">
            <v/>
          </cell>
          <cell r="F1885" t="str">
            <v>BILASPUR</v>
          </cell>
          <cell r="G1885" t="str">
            <v/>
          </cell>
          <cell r="H1885">
            <v>174001</v>
          </cell>
          <cell r="I1885" t="str">
            <v>02 Himachal Pradesh</v>
          </cell>
          <cell r="J1885" t="str">
            <v>HOUSE NO- 96/16 , ROURA SECTOR - 1</v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>
            <v>9625200008</v>
          </cell>
          <cell r="S1885" t="str">
            <v>IC</v>
          </cell>
          <cell r="T1885" t="str">
            <v>INHA</v>
          </cell>
          <cell r="U1885" t="str">
            <v>INHA</v>
          </cell>
          <cell r="V1885" t="str">
            <v/>
          </cell>
        </row>
        <row r="1886">
          <cell r="A1886">
            <v>7711319</v>
          </cell>
          <cell r="B1886" t="str">
            <v>VINAYAK ROADLINES PRIVATE LIMITED</v>
          </cell>
          <cell r="C1886" t="str">
            <v/>
          </cell>
          <cell r="D1886" t="str">
            <v/>
          </cell>
          <cell r="E1886" t="str">
            <v/>
          </cell>
          <cell r="F1886" t="str">
            <v>PALANPUR</v>
          </cell>
          <cell r="G1886" t="str">
            <v/>
          </cell>
          <cell r="H1886">
            <v>385001</v>
          </cell>
          <cell r="I1886" t="str">
            <v>24 Gujarat</v>
          </cell>
          <cell r="J1886" t="str">
            <v>HO.10,OLD SARDAR GANJ BAZAR</v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>
            <v>9825216078</v>
          </cell>
          <cell r="S1886" t="str">
            <v>IC</v>
          </cell>
          <cell r="T1886" t="str">
            <v>ING2</v>
          </cell>
          <cell r="U1886" t="str">
            <v>ING2</v>
          </cell>
          <cell r="V1886" t="str">
            <v>sanjay_vinayak16078@yahoo.com</v>
          </cell>
        </row>
        <row r="1887">
          <cell r="A1887">
            <v>7711617</v>
          </cell>
          <cell r="B1887" t="str">
            <v>Anand Motors</v>
          </cell>
          <cell r="C1887" t="str">
            <v/>
          </cell>
          <cell r="D1887" t="str">
            <v/>
          </cell>
          <cell r="E1887" t="str">
            <v/>
          </cell>
          <cell r="F1887" t="str">
            <v>Katni</v>
          </cell>
          <cell r="G1887" t="str">
            <v/>
          </cell>
          <cell r="H1887">
            <v>483501</v>
          </cell>
          <cell r="I1887" t="str">
            <v>23 Madhya Pradesh</v>
          </cell>
          <cell r="J1887" t="str">
            <v>NH-7,Maihar Road,Chaka,</v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>
            <v>9425465792</v>
          </cell>
          <cell r="S1887" t="str">
            <v>IC</v>
          </cell>
          <cell r="T1887" t="str">
            <v>INMC</v>
          </cell>
          <cell r="U1887" t="str">
            <v>INMC</v>
          </cell>
          <cell r="V1887" t="str">
            <v>anandmotors.katni@gmail.com</v>
          </cell>
        </row>
        <row r="1888">
          <cell r="A1888">
            <v>7711648</v>
          </cell>
          <cell r="B1888" t="str">
            <v>Anand Transport</v>
          </cell>
          <cell r="C1888" t="str">
            <v/>
          </cell>
          <cell r="D1888" t="str">
            <v/>
          </cell>
          <cell r="E1888" t="str">
            <v/>
          </cell>
          <cell r="F1888" t="str">
            <v>Bangalore</v>
          </cell>
          <cell r="G1888" t="str">
            <v/>
          </cell>
          <cell r="H1888">
            <v>560018</v>
          </cell>
          <cell r="I1888" t="str">
            <v>29 Karnataka</v>
          </cell>
          <cell r="J1888" t="str">
            <v>108/2, 8th Cross, 4th Main,Chamarajpet,</v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>
            <v>9448274471</v>
          </cell>
          <cell r="S1888" t="str">
            <v>IC</v>
          </cell>
          <cell r="T1888" t="str">
            <v>INK8</v>
          </cell>
          <cell r="U1888" t="str">
            <v>INK8</v>
          </cell>
          <cell r="V1888" t="str">
            <v/>
          </cell>
        </row>
        <row r="1889">
          <cell r="A1889">
            <v>7711649</v>
          </cell>
          <cell r="B1889" t="str">
            <v>R K Tyre Junction</v>
          </cell>
          <cell r="C1889" t="str">
            <v/>
          </cell>
          <cell r="D1889" t="str">
            <v/>
          </cell>
          <cell r="E1889" t="str">
            <v/>
          </cell>
          <cell r="F1889" t="str">
            <v>Jehanabad</v>
          </cell>
          <cell r="G1889" t="str">
            <v/>
          </cell>
          <cell r="H1889">
            <v>804408</v>
          </cell>
          <cell r="I1889" t="str">
            <v>10 Bihar</v>
          </cell>
          <cell r="J1889" t="str">
            <v>Shop No. 5,</v>
          </cell>
          <cell r="K1889" t="str">
            <v/>
          </cell>
          <cell r="L1889" t="str">
            <v/>
          </cell>
          <cell r="M1889" t="str">
            <v/>
          </cell>
          <cell r="N1889" t="str">
            <v>Zila Parishad Building, PG Road,</v>
          </cell>
          <cell r="O1889" t="str">
            <v/>
          </cell>
          <cell r="P1889" t="str">
            <v/>
          </cell>
          <cell r="Q1889" t="str">
            <v/>
          </cell>
          <cell r="R1889">
            <v>9431476298</v>
          </cell>
          <cell r="S1889" t="str">
            <v>IC</v>
          </cell>
          <cell r="T1889" t="str">
            <v>INB2</v>
          </cell>
          <cell r="U1889" t="str">
            <v>INB2</v>
          </cell>
          <cell r="V1889" t="str">
            <v>UMESHSHARMA1202@gmail.com</v>
          </cell>
        </row>
        <row r="1890">
          <cell r="A1890">
            <v>7711455</v>
          </cell>
          <cell r="B1890" t="str">
            <v>AGARWAL ENTERPRISES</v>
          </cell>
          <cell r="C1890" t="str">
            <v/>
          </cell>
          <cell r="D1890" t="str">
            <v/>
          </cell>
          <cell r="E1890" t="str">
            <v/>
          </cell>
          <cell r="F1890" t="str">
            <v>BHILWARA</v>
          </cell>
          <cell r="G1890" t="str">
            <v/>
          </cell>
          <cell r="H1890">
            <v>311001</v>
          </cell>
          <cell r="I1890" t="str">
            <v>08 Rajasthan</v>
          </cell>
          <cell r="J1890" t="str">
            <v>SIRKI MOHALLA,BHILWARA</v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>
            <v>9829412624</v>
          </cell>
          <cell r="S1890" t="str">
            <v>IC</v>
          </cell>
          <cell r="T1890" t="str">
            <v>INR6</v>
          </cell>
          <cell r="U1890" t="str">
            <v>INR6</v>
          </cell>
          <cell r="V1890" t="str">
            <v/>
          </cell>
        </row>
        <row r="1891">
          <cell r="A1891">
            <v>7711218</v>
          </cell>
          <cell r="B1891" t="str">
            <v>TYRE CENTRE</v>
          </cell>
          <cell r="C1891" t="str">
            <v/>
          </cell>
          <cell r="D1891" t="str">
            <v/>
          </cell>
          <cell r="E1891" t="str">
            <v/>
          </cell>
          <cell r="F1891" t="str">
            <v>BILASPUR</v>
          </cell>
          <cell r="G1891" t="str">
            <v/>
          </cell>
          <cell r="H1891">
            <v>495001</v>
          </cell>
          <cell r="I1891" t="str">
            <v>22 Chhattisgarh</v>
          </cell>
          <cell r="J1891" t="str">
            <v>NEAR BHUKHARI PETROL PAMP, LINK ROAD</v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>
            <v>9425219988</v>
          </cell>
          <cell r="S1891" t="str">
            <v>IC</v>
          </cell>
          <cell r="T1891" t="str">
            <v>INC2</v>
          </cell>
          <cell r="U1891" t="str">
            <v>INC2</v>
          </cell>
          <cell r="V1891" t="str">
            <v/>
          </cell>
        </row>
        <row r="1892">
          <cell r="A1892">
            <v>7711247</v>
          </cell>
          <cell r="B1892" t="str">
            <v>Tyre World</v>
          </cell>
          <cell r="C1892" t="str">
            <v/>
          </cell>
          <cell r="D1892" t="str">
            <v/>
          </cell>
          <cell r="E1892" t="str">
            <v/>
          </cell>
          <cell r="F1892" t="str">
            <v>Kottayam(District)</v>
          </cell>
          <cell r="G1892" t="str">
            <v/>
          </cell>
          <cell r="H1892">
            <v>686575</v>
          </cell>
          <cell r="I1892" t="str">
            <v>32 Kerala</v>
          </cell>
          <cell r="J1892" t="str">
            <v>Market Road, Pala,</v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>
            <v>9895704526</v>
          </cell>
          <cell r="S1892" t="str">
            <v>IC</v>
          </cell>
          <cell r="T1892" t="str">
            <v>INKB</v>
          </cell>
          <cell r="U1892" t="str">
            <v>INKB</v>
          </cell>
          <cell r="V1892" t="str">
            <v>george0173@gmail.com</v>
          </cell>
        </row>
        <row r="1893">
          <cell r="A1893">
            <v>7711286</v>
          </cell>
          <cell r="B1893" t="str">
            <v>EAST DELHI MUNICIPAL CORPORATION</v>
          </cell>
          <cell r="C1893" t="str">
            <v>OFFICE OF THE EXECUTIVE ENGINEER (AUTO)</v>
          </cell>
          <cell r="D1893" t="str">
            <v/>
          </cell>
          <cell r="E1893" t="str">
            <v/>
          </cell>
          <cell r="F1893" t="str">
            <v>DELHI</v>
          </cell>
          <cell r="G1893" t="str">
            <v/>
          </cell>
          <cell r="H1893">
            <v>110095</v>
          </cell>
          <cell r="I1893" t="str">
            <v>07 Delhi</v>
          </cell>
          <cell r="J1893" t="str">
            <v>AUTO WORKSHOP,JHILMIL COLONY,SHAHDRA</v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>IC</v>
          </cell>
          <cell r="T1893" t="str">
            <v>IND3</v>
          </cell>
          <cell r="U1893" t="str">
            <v>IND3</v>
          </cell>
          <cell r="V1893" t="str">
            <v/>
          </cell>
        </row>
        <row r="1894">
          <cell r="A1894">
            <v>7711635</v>
          </cell>
          <cell r="B1894" t="str">
            <v>Sunbeam Solution</v>
          </cell>
          <cell r="C1894" t="str">
            <v/>
          </cell>
          <cell r="D1894" t="str">
            <v/>
          </cell>
          <cell r="E1894" t="str">
            <v/>
          </cell>
          <cell r="F1894" t="str">
            <v>Thane</v>
          </cell>
          <cell r="G1894" t="str">
            <v>Navi Mumbai</v>
          </cell>
          <cell r="H1894">
            <v>421308</v>
          </cell>
          <cell r="I1894" t="str">
            <v>27 Maharashtra</v>
          </cell>
          <cell r="J1894" t="str">
            <v>Shop no -1, Lucky estate Millatary R/9,</v>
          </cell>
          <cell r="K1894" t="str">
            <v/>
          </cell>
          <cell r="L1894" t="str">
            <v/>
          </cell>
          <cell r="M1894" t="str">
            <v/>
          </cell>
          <cell r="N1894" t="str">
            <v>Bhiwandi wada gaon</v>
          </cell>
          <cell r="O1894" t="str">
            <v/>
          </cell>
          <cell r="P1894" t="str">
            <v/>
          </cell>
          <cell r="Q1894" t="str">
            <v/>
          </cell>
          <cell r="R1894">
            <v>9004083011</v>
          </cell>
          <cell r="S1894" t="str">
            <v>IC</v>
          </cell>
          <cell r="T1894" t="str">
            <v>INMK</v>
          </cell>
          <cell r="U1894" t="str">
            <v>INMK</v>
          </cell>
          <cell r="V1894" t="str">
            <v/>
          </cell>
        </row>
        <row r="1895">
          <cell r="A1895">
            <v>7711643</v>
          </cell>
          <cell r="B1895" t="str">
            <v>KAJAL TYRES</v>
          </cell>
          <cell r="C1895" t="str">
            <v/>
          </cell>
          <cell r="D1895" t="str">
            <v/>
          </cell>
          <cell r="E1895" t="str">
            <v/>
          </cell>
          <cell r="F1895" t="str">
            <v>DATIA</v>
          </cell>
          <cell r="G1895" t="str">
            <v/>
          </cell>
          <cell r="H1895">
            <v>475661</v>
          </cell>
          <cell r="I1895" t="str">
            <v>23 Madhya Pradesh</v>
          </cell>
          <cell r="J1895" t="str">
            <v>NEAR PANI KI TANKI, BUS STAND,</v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>
            <v>9893681752</v>
          </cell>
          <cell r="S1895" t="str">
            <v>IC</v>
          </cell>
          <cell r="T1895" t="str">
            <v>INMA</v>
          </cell>
          <cell r="U1895" t="str">
            <v>INMA</v>
          </cell>
          <cell r="V1895" t="str">
            <v/>
          </cell>
        </row>
        <row r="1896">
          <cell r="A1896">
            <v>7711673</v>
          </cell>
          <cell r="B1896" t="str">
            <v>D Five Ratna S &amp;C</v>
          </cell>
          <cell r="C1896" t="str">
            <v/>
          </cell>
          <cell r="D1896" t="str">
            <v/>
          </cell>
          <cell r="E1896" t="str">
            <v/>
          </cell>
          <cell r="F1896" t="str">
            <v>Krishnanagar</v>
          </cell>
          <cell r="G1896" t="str">
            <v/>
          </cell>
          <cell r="H1896">
            <v>848114</v>
          </cell>
          <cell r="I1896" t="str">
            <v>10 Bihar</v>
          </cell>
          <cell r="J1896" t="str">
            <v>Block- 43,  Madhya Depura,  Dalsinghsarai,</v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>
            <v>8084877237</v>
          </cell>
          <cell r="S1896" t="str">
            <v>IC</v>
          </cell>
          <cell r="T1896" t="str">
            <v>INB6</v>
          </cell>
          <cell r="U1896" t="str">
            <v>INB6</v>
          </cell>
          <cell r="V1896" t="str">
            <v>dheeraj.dheeraj.kumar98@gmail.com</v>
          </cell>
        </row>
        <row r="1897">
          <cell r="A1897">
            <v>7711680</v>
          </cell>
          <cell r="B1897" t="str">
            <v>MONDAL TYRE</v>
          </cell>
          <cell r="C1897" t="str">
            <v/>
          </cell>
          <cell r="D1897" t="str">
            <v/>
          </cell>
          <cell r="E1897" t="str">
            <v/>
          </cell>
          <cell r="F1897" t="str">
            <v>PS-KALIGANJ, PLASSEY.</v>
          </cell>
          <cell r="G1897" t="str">
            <v/>
          </cell>
          <cell r="H1897">
            <v>741156</v>
          </cell>
          <cell r="I1897" t="str">
            <v>19 West Bengal</v>
          </cell>
          <cell r="J1897" t="str">
            <v>MIRA FULLBAGAN MORE</v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>
            <v>9635464922</v>
          </cell>
          <cell r="S1897" t="str">
            <v>IC</v>
          </cell>
          <cell r="T1897" t="str">
            <v>INWA</v>
          </cell>
          <cell r="U1897" t="str">
            <v>INWA</v>
          </cell>
          <cell r="V1897" t="str">
            <v>moroldadu@gmail.com</v>
          </cell>
        </row>
        <row r="1898">
          <cell r="A1898">
            <v>7711373</v>
          </cell>
          <cell r="B1898" t="str">
            <v>SAMRAT TYRE</v>
          </cell>
          <cell r="C1898" t="str">
            <v/>
          </cell>
          <cell r="D1898" t="str">
            <v/>
          </cell>
          <cell r="E1898" t="str">
            <v/>
          </cell>
          <cell r="F1898" t="str">
            <v>Dipka</v>
          </cell>
          <cell r="G1898" t="str">
            <v/>
          </cell>
          <cell r="H1898">
            <v>495452</v>
          </cell>
          <cell r="I1898" t="str">
            <v>22 Chhattisgarh</v>
          </cell>
          <cell r="J1898" t="str">
            <v>Pali Road,Dipika,Jhhabar,Korba</v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>
            <v>7354125786</v>
          </cell>
          <cell r="S1898" t="str">
            <v>IC</v>
          </cell>
          <cell r="T1898" t="str">
            <v>INC2</v>
          </cell>
          <cell r="U1898" t="str">
            <v>INC2</v>
          </cell>
          <cell r="V1898" t="str">
            <v/>
          </cell>
        </row>
        <row r="1899">
          <cell r="A1899">
            <v>7711500</v>
          </cell>
          <cell r="B1899" t="str">
            <v>AUTOMANIA</v>
          </cell>
          <cell r="C1899" t="str">
            <v/>
          </cell>
          <cell r="D1899" t="str">
            <v/>
          </cell>
          <cell r="E1899" t="str">
            <v/>
          </cell>
          <cell r="F1899" t="str">
            <v>MUMBAI</v>
          </cell>
          <cell r="G1899" t="str">
            <v/>
          </cell>
          <cell r="H1899">
            <v>400025</v>
          </cell>
          <cell r="I1899" t="str">
            <v>27 Maharashtra</v>
          </cell>
          <cell r="J1899" t="str">
            <v>SHOP NO 8,GROUND FLOOR NEW PRABHADEVI ROAD,PRABHADEVI</v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>
            <v>9987417000</v>
          </cell>
          <cell r="S1899" t="str">
            <v>IC</v>
          </cell>
          <cell r="T1899" t="str">
            <v>INM6</v>
          </cell>
          <cell r="U1899" t="str">
            <v>INM6</v>
          </cell>
          <cell r="V1899" t="str">
            <v/>
          </cell>
        </row>
        <row r="1900">
          <cell r="A1900">
            <v>7711343</v>
          </cell>
          <cell r="B1900" t="str">
            <v>SAI SHAKTI TRADING CO.</v>
          </cell>
          <cell r="C1900" t="str">
            <v/>
          </cell>
          <cell r="D1900" t="str">
            <v/>
          </cell>
          <cell r="E1900" t="str">
            <v/>
          </cell>
          <cell r="F1900" t="str">
            <v>NERUL (w)</v>
          </cell>
          <cell r="G1900" t="str">
            <v>NAVI MUMBAI</v>
          </cell>
          <cell r="H1900">
            <v>400706</v>
          </cell>
          <cell r="I1900" t="str">
            <v>27 Maharashtra</v>
          </cell>
          <cell r="J1900" t="str">
            <v>A-402,MORESHWAR APT,PLOT NO-435,SEC-20</v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>
            <v>9321476004</v>
          </cell>
          <cell r="S1900" t="str">
            <v>IC</v>
          </cell>
          <cell r="T1900" t="str">
            <v>INMK</v>
          </cell>
          <cell r="U1900" t="str">
            <v>INMK</v>
          </cell>
          <cell r="V1900" t="str">
            <v/>
          </cell>
        </row>
        <row r="1901">
          <cell r="A1901">
            <v>7711231</v>
          </cell>
          <cell r="B1901" t="str">
            <v>LEO TYRE AGENCIES</v>
          </cell>
          <cell r="C1901" t="str">
            <v/>
          </cell>
          <cell r="D1901" t="str">
            <v/>
          </cell>
          <cell r="E1901" t="str">
            <v/>
          </cell>
          <cell r="F1901" t="str">
            <v>Nagercoil</v>
          </cell>
          <cell r="G1901" t="str">
            <v/>
          </cell>
          <cell r="H1901">
            <v>629002</v>
          </cell>
          <cell r="I1901" t="str">
            <v>33 Tamil Nadu</v>
          </cell>
          <cell r="J1901" t="str">
            <v>329/4, Rajakkamanagalam Road,Chettikulam Junction</v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>
            <v>9865988884</v>
          </cell>
          <cell r="S1901" t="str">
            <v>IC</v>
          </cell>
          <cell r="T1901" t="str">
            <v>INT4</v>
          </cell>
          <cell r="U1901" t="str">
            <v>INT4</v>
          </cell>
          <cell r="V1901" t="str">
            <v/>
          </cell>
        </row>
        <row r="1902">
          <cell r="A1902">
            <v>8703501</v>
          </cell>
          <cell r="B1902" t="str">
            <v>RADHAKRISHNA FOODLAND PVT. LTD.</v>
          </cell>
          <cell r="C1902" t="str">
            <v>TRANSPORT DIVISION</v>
          </cell>
          <cell r="D1902" t="str">
            <v/>
          </cell>
          <cell r="E1902" t="str">
            <v/>
          </cell>
          <cell r="F1902" t="str">
            <v>BANGALORE</v>
          </cell>
          <cell r="G1902" t="str">
            <v>WHITEFIELD-HOSKOTE</v>
          </cell>
          <cell r="H1902">
            <v>560067</v>
          </cell>
          <cell r="I1902" t="str">
            <v>29 Karnataka</v>
          </cell>
          <cell r="J1902" t="str">
            <v>C/0 SAFAL MARKET,NEAR ICICI BANK,</v>
          </cell>
          <cell r="K1902" t="str">
            <v/>
          </cell>
          <cell r="L1902" t="str">
            <v/>
          </cell>
          <cell r="M1902" t="str">
            <v/>
          </cell>
          <cell r="N1902" t="str">
            <v>VILL-KHAJISONNENAHALLI</v>
          </cell>
          <cell r="O1902" t="str">
            <v/>
          </cell>
          <cell r="P1902" t="str">
            <v/>
          </cell>
          <cell r="Q1902" t="str">
            <v/>
          </cell>
          <cell r="R1902">
            <v>9742225703</v>
          </cell>
          <cell r="S1902" t="str">
            <v>IC</v>
          </cell>
          <cell r="T1902" t="str">
            <v>INK8</v>
          </cell>
          <cell r="U1902" t="str">
            <v>INK8</v>
          </cell>
          <cell r="V1902" t="str">
            <v/>
          </cell>
        </row>
        <row r="1903">
          <cell r="A1903">
            <v>7711537</v>
          </cell>
          <cell r="B1903" t="str">
            <v>Shah Travels</v>
          </cell>
          <cell r="C1903" t="str">
            <v/>
          </cell>
          <cell r="D1903" t="str">
            <v/>
          </cell>
          <cell r="E1903" t="str">
            <v/>
          </cell>
          <cell r="F1903" t="str">
            <v>Baroda</v>
          </cell>
          <cell r="G1903" t="str">
            <v/>
          </cell>
          <cell r="H1903">
            <v>390001</v>
          </cell>
          <cell r="I1903" t="str">
            <v>24 Gujarat</v>
          </cell>
          <cell r="J1903" t="str">
            <v>3-D Tower,Kunj Plaza,</v>
          </cell>
          <cell r="K1903" t="str">
            <v/>
          </cell>
          <cell r="L1903" t="str">
            <v/>
          </cell>
          <cell r="M1903" t="str">
            <v/>
          </cell>
          <cell r="N1903" t="str">
            <v>Opposite Palace Road,</v>
          </cell>
          <cell r="O1903" t="str">
            <v/>
          </cell>
          <cell r="P1903" t="str">
            <v/>
          </cell>
          <cell r="Q1903" t="str">
            <v/>
          </cell>
          <cell r="R1903">
            <v>9824034130</v>
          </cell>
          <cell r="S1903" t="str">
            <v>IC</v>
          </cell>
          <cell r="T1903" t="str">
            <v>ING7</v>
          </cell>
          <cell r="U1903" t="str">
            <v>ING7</v>
          </cell>
          <cell r="V1903" t="str">
            <v>info@shahtravels.in</v>
          </cell>
        </row>
        <row r="1904">
          <cell r="A1904">
            <v>7711587</v>
          </cell>
          <cell r="B1904" t="str">
            <v>MAYANK ENTERPRISES</v>
          </cell>
          <cell r="C1904" t="str">
            <v/>
          </cell>
          <cell r="D1904" t="str">
            <v/>
          </cell>
          <cell r="E1904" t="str">
            <v/>
          </cell>
          <cell r="F1904" t="str">
            <v>DELHI</v>
          </cell>
          <cell r="G1904" t="str">
            <v/>
          </cell>
          <cell r="H1904">
            <v>110011</v>
          </cell>
          <cell r="I1904" t="str">
            <v>07 Delhi</v>
          </cell>
          <cell r="J1904" t="str">
            <v>LAKHI RAM PARK,OPP- SECTOR 22</v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>
            <v>9958221966</v>
          </cell>
          <cell r="S1904" t="str">
            <v>IC</v>
          </cell>
          <cell r="T1904" t="str">
            <v>IND1</v>
          </cell>
          <cell r="U1904" t="str">
            <v>IND1</v>
          </cell>
          <cell r="V1904" t="str">
            <v>mayank8581@gmail.com</v>
          </cell>
        </row>
        <row r="1905">
          <cell r="A1905">
            <v>7711301</v>
          </cell>
          <cell r="B1905" t="str">
            <v>DEEPTI TYRES</v>
          </cell>
          <cell r="C1905" t="str">
            <v/>
          </cell>
          <cell r="D1905" t="str">
            <v/>
          </cell>
          <cell r="E1905" t="str">
            <v/>
          </cell>
          <cell r="F1905" t="str">
            <v>KANPUR</v>
          </cell>
          <cell r="G1905" t="str">
            <v/>
          </cell>
          <cell r="H1905">
            <v>208023</v>
          </cell>
          <cell r="I1905" t="str">
            <v>09 Uttar Pradesh</v>
          </cell>
          <cell r="J1905" t="str">
            <v>133/103,T.P NAGAR,KANPUR</v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>
            <v>9415050929</v>
          </cell>
          <cell r="S1905" t="str">
            <v>IC</v>
          </cell>
          <cell r="T1905" t="str">
            <v>INUV</v>
          </cell>
          <cell r="U1905" t="str">
            <v>INUV</v>
          </cell>
          <cell r="V1905" t="str">
            <v/>
          </cell>
        </row>
        <row r="1906">
          <cell r="A1906">
            <v>7711375</v>
          </cell>
          <cell r="B1906" t="str">
            <v>RAJ TYRES</v>
          </cell>
          <cell r="C1906" t="str">
            <v/>
          </cell>
          <cell r="D1906" t="str">
            <v/>
          </cell>
          <cell r="E1906" t="str">
            <v/>
          </cell>
          <cell r="F1906" t="str">
            <v>PHANDHARPUR</v>
          </cell>
          <cell r="G1906" t="str">
            <v>AURANGABAD</v>
          </cell>
          <cell r="H1906">
            <v>431133</v>
          </cell>
          <cell r="I1906" t="str">
            <v>27 Maharashtra</v>
          </cell>
          <cell r="J1906" t="str">
            <v>SHOP NO-10,SUPER MARKET,ABAD PUNE ROAD</v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>
            <v>9423151271</v>
          </cell>
          <cell r="S1906" t="str">
            <v>IC</v>
          </cell>
          <cell r="T1906" t="str">
            <v>INMG</v>
          </cell>
          <cell r="U1906" t="str">
            <v>INMG</v>
          </cell>
          <cell r="V1906" t="str">
            <v>Rajtyres1@gmail.com</v>
          </cell>
        </row>
        <row r="1907">
          <cell r="A1907">
            <v>7711376</v>
          </cell>
          <cell r="B1907" t="str">
            <v>SRI VENKATESHWARA TRADERS</v>
          </cell>
          <cell r="C1907" t="str">
            <v/>
          </cell>
          <cell r="D1907" t="str">
            <v/>
          </cell>
          <cell r="E1907" t="str">
            <v/>
          </cell>
          <cell r="F1907" t="str">
            <v>RANGAREDDY</v>
          </cell>
          <cell r="G1907" t="str">
            <v/>
          </cell>
          <cell r="H1907">
            <v>500054</v>
          </cell>
          <cell r="I1907" t="str">
            <v>36 Telangana</v>
          </cell>
          <cell r="J1907" t="str">
            <v>HO NO--5/115,SHIVA NAGAR,CHINTAL</v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>
            <v>9030388875</v>
          </cell>
          <cell r="S1907" t="str">
            <v>IC</v>
          </cell>
          <cell r="T1907" t="str">
            <v>INA1</v>
          </cell>
          <cell r="U1907" t="str">
            <v>INA1</v>
          </cell>
          <cell r="V1907" t="str">
            <v>svt3555@gmail.com</v>
          </cell>
        </row>
        <row r="1908">
          <cell r="A1908">
            <v>7711255</v>
          </cell>
          <cell r="B1908" t="str">
            <v>SAI GANGA TYRES</v>
          </cell>
          <cell r="C1908" t="str">
            <v/>
          </cell>
          <cell r="D1908" t="str">
            <v/>
          </cell>
          <cell r="E1908" t="str">
            <v/>
          </cell>
          <cell r="F1908" t="str">
            <v>KADIRI</v>
          </cell>
          <cell r="G1908" t="str">
            <v/>
          </cell>
          <cell r="H1908">
            <v>515591</v>
          </cell>
          <cell r="I1908" t="str">
            <v>37 Andhra Pradesh</v>
          </cell>
          <cell r="J1908" t="str">
            <v>1/1164/4, BYPASS ROAD</v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>
            <v>9440093031</v>
          </cell>
          <cell r="S1908" t="str">
            <v>IC</v>
          </cell>
          <cell r="T1908" t="str">
            <v>INA7</v>
          </cell>
          <cell r="U1908" t="str">
            <v>INA7</v>
          </cell>
          <cell r="V1908" t="str">
            <v/>
          </cell>
        </row>
        <row r="1909">
          <cell r="A1909">
            <v>7711290</v>
          </cell>
          <cell r="B1909" t="str">
            <v>SPA ENTERPRISES</v>
          </cell>
          <cell r="C1909" t="str">
            <v/>
          </cell>
          <cell r="D1909" t="str">
            <v/>
          </cell>
          <cell r="E1909" t="str">
            <v/>
          </cell>
          <cell r="F1909" t="str">
            <v>HYDERABAD</v>
          </cell>
          <cell r="G1909" t="str">
            <v/>
          </cell>
          <cell r="H1909">
            <v>500090</v>
          </cell>
          <cell r="I1909" t="str">
            <v>36 Telangana</v>
          </cell>
          <cell r="J1909" t="str">
            <v>H.NO-8/65 PLOT NO 1&amp;2,BACHUPALLY VILLAGE</v>
          </cell>
          <cell r="K1909" t="str">
            <v/>
          </cell>
          <cell r="L1909" t="str">
            <v/>
          </cell>
          <cell r="M1909" t="str">
            <v/>
          </cell>
          <cell r="N1909" t="str">
            <v>QUTHBULLAPUR MANDAL</v>
          </cell>
          <cell r="O1909" t="str">
            <v/>
          </cell>
          <cell r="P1909" t="str">
            <v/>
          </cell>
          <cell r="Q1909" t="str">
            <v/>
          </cell>
          <cell r="R1909">
            <v>9440179948</v>
          </cell>
          <cell r="S1909" t="str">
            <v>IC</v>
          </cell>
          <cell r="T1909" t="str">
            <v>INA1</v>
          </cell>
          <cell r="U1909" t="str">
            <v>INA1</v>
          </cell>
          <cell r="V1909" t="str">
            <v/>
          </cell>
        </row>
        <row r="1910">
          <cell r="A1910">
            <v>7711732</v>
          </cell>
          <cell r="B1910" t="str">
            <v>LABH TYRES</v>
          </cell>
          <cell r="C1910" t="str">
            <v/>
          </cell>
          <cell r="D1910" t="str">
            <v/>
          </cell>
          <cell r="E1910" t="str">
            <v/>
          </cell>
          <cell r="F1910" t="str">
            <v>MEHSANA</v>
          </cell>
          <cell r="G1910" t="str">
            <v/>
          </cell>
          <cell r="H1910">
            <v>384001</v>
          </cell>
          <cell r="I1910" t="str">
            <v>24 Gujarat</v>
          </cell>
          <cell r="J1910" t="str">
            <v>33 KENS VILLA,GROUND FLOOR,PO RAMOSANA HIGHWAY</v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>
            <v>7383377687</v>
          </cell>
          <cell r="S1910" t="str">
            <v>IC</v>
          </cell>
          <cell r="T1910" t="str">
            <v>ING2</v>
          </cell>
          <cell r="U1910" t="str">
            <v>ING2</v>
          </cell>
          <cell r="V1910" t="str">
            <v/>
          </cell>
        </row>
        <row r="1911">
          <cell r="A1911">
            <v>7711745</v>
          </cell>
          <cell r="B1911" t="str">
            <v>SUPER INDIA TYRE WORKS</v>
          </cell>
          <cell r="C1911" t="str">
            <v/>
          </cell>
          <cell r="D1911" t="str">
            <v/>
          </cell>
          <cell r="E1911" t="str">
            <v/>
          </cell>
          <cell r="F1911" t="str">
            <v>CHALISGAON</v>
          </cell>
          <cell r="G1911" t="str">
            <v>JALGAON</v>
          </cell>
          <cell r="H1911">
            <v>424101</v>
          </cell>
          <cell r="I1911" t="str">
            <v>27 Maharashtra</v>
          </cell>
          <cell r="J1911" t="str">
            <v>PLOT NO-6,DHULE ROAD ,CO OPERATIVE INDUSTRIAL ESTATE</v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>
            <v>9422276684</v>
          </cell>
          <cell r="S1911" t="str">
            <v>IC</v>
          </cell>
          <cell r="T1911" t="str">
            <v>INMG</v>
          </cell>
          <cell r="U1911" t="str">
            <v>INMG</v>
          </cell>
          <cell r="V1911" t="str">
            <v/>
          </cell>
        </row>
        <row r="1912">
          <cell r="A1912">
            <v>7711219</v>
          </cell>
          <cell r="B1912" t="str">
            <v>SINGH ROADLINES</v>
          </cell>
          <cell r="C1912" t="str">
            <v/>
          </cell>
          <cell r="D1912" t="str">
            <v/>
          </cell>
          <cell r="E1912" t="str">
            <v/>
          </cell>
          <cell r="F1912" t="str">
            <v>Jammu</v>
          </cell>
          <cell r="G1912" t="str">
            <v/>
          </cell>
          <cell r="H1912">
            <v>180012</v>
          </cell>
          <cell r="I1912" t="str">
            <v>01 Jammu &amp; Kashmir</v>
          </cell>
          <cell r="J1912" t="str">
            <v>Shop No. 85, Yard No. 4, Transport Nagar,</v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>
            <v>9419145938</v>
          </cell>
          <cell r="S1912" t="str">
            <v>IC</v>
          </cell>
          <cell r="T1912" t="str">
            <v>INJB</v>
          </cell>
          <cell r="U1912" t="str">
            <v>INJB</v>
          </cell>
          <cell r="V1912" t="str">
            <v/>
          </cell>
        </row>
        <row r="1913">
          <cell r="A1913">
            <v>7711281</v>
          </cell>
          <cell r="B1913" t="str">
            <v>SRI SAI SAMRAT TOURS &amp; TRAVELS</v>
          </cell>
          <cell r="C1913" t="str">
            <v/>
          </cell>
          <cell r="D1913" t="str">
            <v/>
          </cell>
          <cell r="E1913" t="str">
            <v/>
          </cell>
          <cell r="F1913" t="str">
            <v>HYDERABAD</v>
          </cell>
          <cell r="G1913" t="str">
            <v/>
          </cell>
          <cell r="H1913">
            <v>500073</v>
          </cell>
          <cell r="I1913" t="str">
            <v>36 Telangana</v>
          </cell>
          <cell r="J1913" t="str">
            <v>PLOT NO-301B,NAVODAYA COLONY,</v>
          </cell>
          <cell r="K1913" t="str">
            <v/>
          </cell>
          <cell r="L1913" t="str">
            <v/>
          </cell>
          <cell r="M1913" t="str">
            <v/>
          </cell>
          <cell r="N1913" t="str">
            <v>YELLAREDDYGUDA,AMEERPET</v>
          </cell>
          <cell r="O1913" t="str">
            <v/>
          </cell>
          <cell r="P1913" t="str">
            <v/>
          </cell>
          <cell r="Q1913" t="str">
            <v/>
          </cell>
          <cell r="R1913">
            <v>9866899999</v>
          </cell>
          <cell r="S1913" t="str">
            <v>IC</v>
          </cell>
          <cell r="T1913" t="str">
            <v>INA1</v>
          </cell>
          <cell r="U1913" t="str">
            <v>INA1</v>
          </cell>
          <cell r="V1913" t="str">
            <v/>
          </cell>
        </row>
        <row r="1914">
          <cell r="A1914">
            <v>7711569</v>
          </cell>
          <cell r="B1914" t="str">
            <v>NAVEEN TRADERS</v>
          </cell>
          <cell r="C1914" t="str">
            <v/>
          </cell>
          <cell r="D1914" t="str">
            <v/>
          </cell>
          <cell r="E1914" t="str">
            <v/>
          </cell>
          <cell r="F1914" t="str">
            <v>RENUKOOT</v>
          </cell>
          <cell r="G1914" t="str">
            <v/>
          </cell>
          <cell r="H1914">
            <v>231217</v>
          </cell>
          <cell r="I1914" t="str">
            <v>09 Uttar Pradesh</v>
          </cell>
          <cell r="J1914" t="str">
            <v>BEHIND OF RADHA KRISHNA MANDIR,MURDHAWA,SONEBHADRA</v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>
            <v>9415230513</v>
          </cell>
          <cell r="S1914" t="str">
            <v>IC</v>
          </cell>
          <cell r="T1914" t="str">
            <v>INUK</v>
          </cell>
          <cell r="U1914" t="str">
            <v>INUK</v>
          </cell>
          <cell r="V1914" t="str">
            <v/>
          </cell>
        </row>
        <row r="1915">
          <cell r="A1915">
            <v>7711282</v>
          </cell>
          <cell r="B1915" t="str">
            <v>SAJITH TYRES</v>
          </cell>
          <cell r="C1915" t="str">
            <v/>
          </cell>
          <cell r="D1915" t="str">
            <v/>
          </cell>
          <cell r="E1915" t="str">
            <v/>
          </cell>
          <cell r="F1915" t="str">
            <v>Lunawada</v>
          </cell>
          <cell r="G1915" t="str">
            <v>Mahisagar</v>
          </cell>
          <cell r="H1915">
            <v>389230</v>
          </cell>
          <cell r="I1915" t="str">
            <v>24 Gujarat</v>
          </cell>
          <cell r="J1915" t="str">
            <v>Opp.H.P Petrol Pump.Godhra Highway Lunawada</v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>
            <v>9909740003</v>
          </cell>
          <cell r="S1915" t="str">
            <v>IC</v>
          </cell>
          <cell r="T1915" t="str">
            <v>ING7</v>
          </cell>
          <cell r="U1915" t="str">
            <v>ING7</v>
          </cell>
          <cell r="V1915" t="str">
            <v/>
          </cell>
        </row>
        <row r="1916">
          <cell r="A1916">
            <v>7711575</v>
          </cell>
          <cell r="B1916" t="str">
            <v>ASHIRWAD TYRE SERVICE</v>
          </cell>
          <cell r="C1916" t="str">
            <v/>
          </cell>
          <cell r="D1916" t="str">
            <v/>
          </cell>
          <cell r="E1916" t="str">
            <v/>
          </cell>
          <cell r="F1916" t="str">
            <v>MUMBAI</v>
          </cell>
          <cell r="G1916" t="str">
            <v/>
          </cell>
          <cell r="H1916">
            <v>400014</v>
          </cell>
          <cell r="I1916" t="str">
            <v>27 Maharashtra</v>
          </cell>
          <cell r="J1916" t="str">
            <v>LALJI DEOJI CHAWL SHOP NO 9 GOKULDAS PASTA ROAD</v>
          </cell>
          <cell r="K1916" t="str">
            <v/>
          </cell>
          <cell r="L1916" t="str">
            <v/>
          </cell>
          <cell r="M1916" t="str">
            <v/>
          </cell>
          <cell r="N1916" t="str">
            <v>NEAR CHITRA CINEMA DADAR ( E )</v>
          </cell>
          <cell r="O1916" t="str">
            <v/>
          </cell>
          <cell r="P1916" t="str">
            <v/>
          </cell>
          <cell r="Q1916" t="str">
            <v/>
          </cell>
          <cell r="R1916">
            <v>9867709545</v>
          </cell>
          <cell r="S1916" t="str">
            <v>IC</v>
          </cell>
          <cell r="T1916" t="str">
            <v>INM6</v>
          </cell>
          <cell r="U1916" t="str">
            <v>INM6</v>
          </cell>
          <cell r="V1916" t="str">
            <v/>
          </cell>
        </row>
        <row r="1917">
          <cell r="A1917">
            <v>7711726</v>
          </cell>
          <cell r="B1917" t="str">
            <v>SAI TRADERS</v>
          </cell>
          <cell r="C1917" t="str">
            <v/>
          </cell>
          <cell r="D1917" t="str">
            <v/>
          </cell>
          <cell r="E1917" t="str">
            <v/>
          </cell>
          <cell r="F1917" t="str">
            <v>KANPUR</v>
          </cell>
          <cell r="G1917" t="str">
            <v/>
          </cell>
          <cell r="H1917">
            <v>208012</v>
          </cell>
          <cell r="I1917" t="str">
            <v>09 Uttar Pradesh</v>
          </cell>
          <cell r="J1917" t="str">
            <v>V-39 B PANKI PADAO</v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>
            <v>7271916703</v>
          </cell>
          <cell r="S1917" t="str">
            <v>IC</v>
          </cell>
          <cell r="T1917" t="str">
            <v>INUV</v>
          </cell>
          <cell r="U1917" t="str">
            <v>INUV</v>
          </cell>
          <cell r="V1917" t="str">
            <v/>
          </cell>
        </row>
        <row r="1918">
          <cell r="A1918">
            <v>7711746</v>
          </cell>
          <cell r="B1918" t="str">
            <v>Apple I Bus Travels</v>
          </cell>
          <cell r="C1918" t="str">
            <v/>
          </cell>
          <cell r="D1918" t="str">
            <v/>
          </cell>
          <cell r="E1918" t="str">
            <v/>
          </cell>
          <cell r="F1918" t="str">
            <v>Hyderabad</v>
          </cell>
          <cell r="G1918" t="str">
            <v/>
          </cell>
          <cell r="H1918">
            <v>500049</v>
          </cell>
          <cell r="I1918" t="str">
            <v>36 Telangana</v>
          </cell>
          <cell r="J1918" t="str">
            <v>survey no-487/2 Inner Ring Road bachupally</v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>
            <v>9866999999</v>
          </cell>
          <cell r="S1918" t="str">
            <v>IC</v>
          </cell>
          <cell r="T1918" t="str">
            <v>INA1</v>
          </cell>
          <cell r="U1918" t="str">
            <v>INA1</v>
          </cell>
          <cell r="V1918" t="str">
            <v/>
          </cell>
        </row>
        <row r="1919">
          <cell r="A1919">
            <v>7707681</v>
          </cell>
          <cell r="B1919" t="str">
            <v>SWASTIK TRADING COMPANY</v>
          </cell>
          <cell r="C1919" t="str">
            <v/>
          </cell>
          <cell r="D1919" t="str">
            <v/>
          </cell>
          <cell r="E1919" t="str">
            <v/>
          </cell>
          <cell r="F1919" t="str">
            <v>NASIRABAD</v>
          </cell>
          <cell r="G1919" t="str">
            <v/>
          </cell>
          <cell r="H1919">
            <v>305001</v>
          </cell>
          <cell r="I1919" t="str">
            <v>08 Rajasthan</v>
          </cell>
          <cell r="J1919" t="str">
            <v>144, FRAMJI CHOWK</v>
          </cell>
          <cell r="K1919" t="str">
            <v/>
          </cell>
          <cell r="L1919" t="str">
            <v/>
          </cell>
          <cell r="M1919" t="str">
            <v/>
          </cell>
          <cell r="N1919" t="str">
            <v>NASIRABAD</v>
          </cell>
          <cell r="O1919" t="str">
            <v/>
          </cell>
          <cell r="P1919" t="str">
            <v/>
          </cell>
          <cell r="Q1919" t="str">
            <v/>
          </cell>
          <cell r="R1919">
            <v>9251400708</v>
          </cell>
          <cell r="S1919" t="str">
            <v>IC</v>
          </cell>
          <cell r="T1919" t="str">
            <v>INR3</v>
          </cell>
          <cell r="U1919" t="str">
            <v>INR3</v>
          </cell>
          <cell r="V1919" t="str">
            <v/>
          </cell>
        </row>
        <row r="1920">
          <cell r="A1920">
            <v>7707319</v>
          </cell>
          <cell r="B1920" t="str">
            <v>M/S I.S. &amp; Sons</v>
          </cell>
          <cell r="C1920" t="str">
            <v/>
          </cell>
          <cell r="D1920" t="str">
            <v/>
          </cell>
          <cell r="E1920" t="str">
            <v/>
          </cell>
          <cell r="F1920" t="str">
            <v>New Delhi</v>
          </cell>
          <cell r="G1920" t="str">
            <v/>
          </cell>
          <cell r="H1920">
            <v>110049</v>
          </cell>
          <cell r="I1920" t="str">
            <v>07 Delhi</v>
          </cell>
          <cell r="J1920" t="str">
            <v>153A,Shah Pur Jat,</v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>
            <v>9999003497</v>
          </cell>
          <cell r="S1920" t="str">
            <v>IC</v>
          </cell>
          <cell r="T1920" t="str">
            <v>IND2</v>
          </cell>
          <cell r="U1920" t="str">
            <v>IND2</v>
          </cell>
          <cell r="V1920" t="str">
            <v/>
          </cell>
        </row>
        <row r="1921">
          <cell r="A1921">
            <v>7706603</v>
          </cell>
          <cell r="B1921" t="str">
            <v>SURENDER ENTERPRISES</v>
          </cell>
          <cell r="C1921" t="str">
            <v/>
          </cell>
          <cell r="D1921" t="str">
            <v/>
          </cell>
          <cell r="E1921" t="str">
            <v/>
          </cell>
          <cell r="F1921" t="str">
            <v>NEW DELHI</v>
          </cell>
          <cell r="G1921" t="str">
            <v/>
          </cell>
          <cell r="H1921">
            <v>110064</v>
          </cell>
          <cell r="I1921" t="str">
            <v>07 Delhi</v>
          </cell>
          <cell r="J1921" t="str">
            <v>D-72 MAYA PURI PHASE-II</v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>
            <v>9810135067</v>
          </cell>
          <cell r="S1921" t="str">
            <v>IC</v>
          </cell>
          <cell r="T1921">
            <v>9300</v>
          </cell>
          <cell r="U1921" t="str">
            <v>INMM</v>
          </cell>
          <cell r="V1921" t="str">
            <v/>
          </cell>
        </row>
        <row r="1922">
          <cell r="A1922">
            <v>7707335</v>
          </cell>
          <cell r="B1922" t="str">
            <v>Sri Muruga tyre</v>
          </cell>
          <cell r="C1922" t="str">
            <v/>
          </cell>
          <cell r="D1922" t="str">
            <v/>
          </cell>
          <cell r="E1922" t="str">
            <v/>
          </cell>
          <cell r="F1922" t="str">
            <v>salem</v>
          </cell>
          <cell r="G1922" t="str">
            <v>Salem, State- Tamil Nadu</v>
          </cell>
          <cell r="H1922">
            <v>635111</v>
          </cell>
          <cell r="I1922" t="str">
            <v>33 Tamil Nadu</v>
          </cell>
          <cell r="J1922" t="str">
            <v>No:236D.8A,Krishnagiri main road,</v>
          </cell>
          <cell r="K1922" t="str">
            <v/>
          </cell>
          <cell r="L1922" t="str">
            <v/>
          </cell>
          <cell r="M1922" t="str">
            <v/>
          </cell>
          <cell r="N1922" t="str">
            <v>karimangalam,palacode(t.k),dpi</v>
          </cell>
          <cell r="O1922" t="str">
            <v/>
          </cell>
          <cell r="P1922" t="str">
            <v/>
          </cell>
          <cell r="Q1922" t="str">
            <v/>
          </cell>
          <cell r="R1922">
            <v>9943782449</v>
          </cell>
          <cell r="S1922" t="str">
            <v>IC</v>
          </cell>
          <cell r="T1922" t="str">
            <v>INT3</v>
          </cell>
          <cell r="U1922" t="str">
            <v>INT3</v>
          </cell>
          <cell r="V1922" t="str">
            <v/>
          </cell>
        </row>
        <row r="1923">
          <cell r="A1923">
            <v>7706974</v>
          </cell>
          <cell r="B1923" t="str">
            <v>M.PALANISAMY (COIMBATORE)</v>
          </cell>
          <cell r="C1923" t="str">
            <v/>
          </cell>
          <cell r="D1923" t="str">
            <v/>
          </cell>
          <cell r="E1923" t="str">
            <v/>
          </cell>
          <cell r="F1923" t="str">
            <v>KANCHIPURAM</v>
          </cell>
          <cell r="G1923" t="str">
            <v/>
          </cell>
          <cell r="H1923">
            <v>641001</v>
          </cell>
          <cell r="I1923" t="str">
            <v>33 Tamil Nadu</v>
          </cell>
          <cell r="J1923" t="str">
            <v>32 KALAPIRANPURAM, MADHURANTHAGAM</v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>IC</v>
          </cell>
          <cell r="T1923">
            <v>9300</v>
          </cell>
          <cell r="U1923" t="str">
            <v>INMM</v>
          </cell>
          <cell r="V1923" t="str">
            <v/>
          </cell>
        </row>
        <row r="1924">
          <cell r="A1924">
            <v>7707557</v>
          </cell>
          <cell r="B1924" t="str">
            <v>ASHOKA MOTORS</v>
          </cell>
          <cell r="C1924" t="str">
            <v/>
          </cell>
          <cell r="D1924" t="str">
            <v/>
          </cell>
          <cell r="E1924" t="str">
            <v/>
          </cell>
          <cell r="F1924" t="str">
            <v>GUNA</v>
          </cell>
          <cell r="G1924" t="str">
            <v/>
          </cell>
          <cell r="H1924">
            <v>473001</v>
          </cell>
          <cell r="I1924" t="str">
            <v>23 Madhya Pradesh</v>
          </cell>
          <cell r="J1924" t="str">
            <v>B.G. ROAD, GUNA</v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>
            <v>9425131433</v>
          </cell>
          <cell r="S1924" t="str">
            <v>IC</v>
          </cell>
          <cell r="T1924" t="str">
            <v>INMA</v>
          </cell>
          <cell r="U1924" t="str">
            <v>INMA</v>
          </cell>
          <cell r="V1924" t="str">
            <v>dawar_shell@yahoo.com</v>
          </cell>
        </row>
        <row r="1925">
          <cell r="A1925">
            <v>7707563</v>
          </cell>
          <cell r="B1925" t="str">
            <v>ASHISH TYRES</v>
          </cell>
          <cell r="C1925" t="str">
            <v/>
          </cell>
          <cell r="D1925" t="str">
            <v/>
          </cell>
          <cell r="E1925" t="str">
            <v/>
          </cell>
          <cell r="F1925" t="str">
            <v>BHUJ</v>
          </cell>
          <cell r="G1925" t="str">
            <v>STATION ROAD,BHUJ</v>
          </cell>
          <cell r="H1925">
            <v>370001</v>
          </cell>
          <cell r="I1925" t="str">
            <v>24 Gujarat</v>
          </cell>
          <cell r="J1925" t="str">
            <v>4-5, JAYRATNA BUILDING</v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>
            <v>9825730555</v>
          </cell>
          <cell r="S1925" t="str">
            <v>IC</v>
          </cell>
          <cell r="T1925" t="str">
            <v>ING3</v>
          </cell>
          <cell r="U1925" t="str">
            <v>ING3</v>
          </cell>
          <cell r="V1925" t="str">
            <v/>
          </cell>
        </row>
        <row r="1926">
          <cell r="A1926">
            <v>7707568</v>
          </cell>
          <cell r="B1926" t="str">
            <v>Ganganagar Tyres</v>
          </cell>
          <cell r="C1926" t="str">
            <v/>
          </cell>
          <cell r="D1926" t="str">
            <v/>
          </cell>
          <cell r="E1926" t="str">
            <v/>
          </cell>
          <cell r="F1926" t="str">
            <v>SRIGANGANAGAR</v>
          </cell>
          <cell r="G1926" t="str">
            <v/>
          </cell>
          <cell r="H1926">
            <v>335001</v>
          </cell>
          <cell r="I1926" t="str">
            <v>08 Rajasthan</v>
          </cell>
          <cell r="J1926" t="str">
            <v>157,Gurudawara Road,</v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>
            <v>9314601951</v>
          </cell>
          <cell r="S1926" t="str">
            <v>IC</v>
          </cell>
          <cell r="T1926" t="str">
            <v>INR5</v>
          </cell>
          <cell r="U1926" t="str">
            <v>INR5</v>
          </cell>
          <cell r="V1926" t="str">
            <v/>
          </cell>
        </row>
        <row r="1927">
          <cell r="A1927">
            <v>7707578</v>
          </cell>
          <cell r="B1927" t="str">
            <v>Indo Tyres Unit  Akanksha Towers Pvt Ltd</v>
          </cell>
          <cell r="C1927" t="str">
            <v/>
          </cell>
          <cell r="D1927" t="str">
            <v/>
          </cell>
          <cell r="E1927" t="str">
            <v/>
          </cell>
          <cell r="F1927" t="str">
            <v>Kolkata</v>
          </cell>
          <cell r="G1927" t="str">
            <v/>
          </cell>
          <cell r="H1927">
            <v>700007</v>
          </cell>
          <cell r="I1927" t="str">
            <v>19 West Bengal</v>
          </cell>
          <cell r="J1927" t="str">
            <v>57 A K.K.Tagore Street</v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>
            <v>9830986259</v>
          </cell>
          <cell r="S1927" t="str">
            <v>IC</v>
          </cell>
          <cell r="T1927" t="str">
            <v>INWF</v>
          </cell>
          <cell r="U1927" t="str">
            <v>INWF</v>
          </cell>
          <cell r="V1927" t="str">
            <v>navinindo@gmail.com</v>
          </cell>
        </row>
        <row r="1928">
          <cell r="A1928">
            <v>7707579</v>
          </cell>
          <cell r="B1928" t="str">
            <v>M/s  HEGDE BULK CARRIERS</v>
          </cell>
          <cell r="C1928" t="str">
            <v/>
          </cell>
          <cell r="D1928" t="str">
            <v/>
          </cell>
          <cell r="E1928" t="str">
            <v/>
          </cell>
          <cell r="F1928" t="str">
            <v>Surathkal</v>
          </cell>
          <cell r="G1928" t="str">
            <v/>
          </cell>
          <cell r="H1928">
            <v>575014</v>
          </cell>
          <cell r="I1928" t="str">
            <v>29 Karnataka</v>
          </cell>
          <cell r="J1928" t="str">
            <v>KK Tower, Kana, MRPL Main Road,</v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>IC</v>
          </cell>
          <cell r="T1928" t="str">
            <v>INK9</v>
          </cell>
          <cell r="U1928" t="str">
            <v>INK9</v>
          </cell>
          <cell r="V1928" t="str">
            <v/>
          </cell>
        </row>
        <row r="1929">
          <cell r="A1929">
            <v>7707585</v>
          </cell>
          <cell r="B1929" t="str">
            <v>M/s.Shiva Tyre World</v>
          </cell>
          <cell r="C1929" t="str">
            <v/>
          </cell>
          <cell r="D1929" t="str">
            <v/>
          </cell>
          <cell r="E1929" t="str">
            <v/>
          </cell>
          <cell r="F1929" t="str">
            <v>Baroda</v>
          </cell>
          <cell r="G1929" t="str">
            <v/>
          </cell>
          <cell r="H1929">
            <v>391350</v>
          </cell>
          <cell r="I1929" t="str">
            <v>24 Gujarat</v>
          </cell>
          <cell r="J1929" t="str">
            <v>Plot No 1 Opp.Tapi Resturant Rant</v>
          </cell>
          <cell r="K1929" t="str">
            <v/>
          </cell>
          <cell r="L1929" t="str">
            <v/>
          </cell>
          <cell r="M1929" t="str">
            <v/>
          </cell>
          <cell r="N1929" t="str">
            <v>Ranoli Crossing NH 8 Baroda</v>
          </cell>
          <cell r="O1929" t="str">
            <v/>
          </cell>
          <cell r="P1929" t="str">
            <v/>
          </cell>
          <cell r="Q1929" t="str">
            <v/>
          </cell>
          <cell r="R1929">
            <v>9909216231</v>
          </cell>
          <cell r="S1929" t="str">
            <v>IC</v>
          </cell>
          <cell r="T1929" t="str">
            <v>ING7</v>
          </cell>
          <cell r="U1929" t="str">
            <v>ING7</v>
          </cell>
          <cell r="V1929" t="str">
            <v/>
          </cell>
        </row>
        <row r="1930">
          <cell r="A1930">
            <v>7706262</v>
          </cell>
          <cell r="B1930" t="str">
            <v>SHAKTI ENTERPRISES</v>
          </cell>
          <cell r="C1930" t="str">
            <v/>
          </cell>
          <cell r="D1930" t="str">
            <v/>
          </cell>
          <cell r="E1930" t="str">
            <v/>
          </cell>
          <cell r="F1930" t="str">
            <v>BIHAR</v>
          </cell>
          <cell r="G1930" t="str">
            <v/>
          </cell>
          <cell r="H1930">
            <v>842001</v>
          </cell>
          <cell r="I1930" t="str">
            <v>10 Bihar</v>
          </cell>
          <cell r="J1930" t="str">
            <v>NEAR BAZAR SAMITI,</v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>
            <v>9955622719</v>
          </cell>
          <cell r="S1930" t="str">
            <v>IC</v>
          </cell>
          <cell r="T1930" t="str">
            <v>INB6</v>
          </cell>
          <cell r="U1930" t="str">
            <v>INB6</v>
          </cell>
          <cell r="V1930" t="str">
            <v/>
          </cell>
        </row>
        <row r="1931">
          <cell r="A1931">
            <v>7711355</v>
          </cell>
          <cell r="B1931" t="str">
            <v>MAHALAXMI TRADERS</v>
          </cell>
          <cell r="C1931" t="str">
            <v/>
          </cell>
          <cell r="D1931" t="str">
            <v/>
          </cell>
          <cell r="E1931" t="str">
            <v/>
          </cell>
          <cell r="F1931" t="str">
            <v>NAWADA</v>
          </cell>
          <cell r="G1931" t="str">
            <v/>
          </cell>
          <cell r="H1931">
            <v>805110</v>
          </cell>
          <cell r="I1931" t="str">
            <v>10 Bihar</v>
          </cell>
          <cell r="J1931" t="str">
            <v>PRASAD BIGHA, STADIUM ROAD</v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>
            <v>8540864750</v>
          </cell>
          <cell r="S1931" t="str">
            <v>IC</v>
          </cell>
          <cell r="T1931" t="str">
            <v>INB2</v>
          </cell>
          <cell r="U1931" t="str">
            <v>INB2</v>
          </cell>
          <cell r="V1931" t="str">
            <v>mahalaxminwd@gmail.com</v>
          </cell>
        </row>
        <row r="1932">
          <cell r="A1932">
            <v>7716611</v>
          </cell>
          <cell r="B1932" t="str">
            <v>Allcargo Logistics Limited</v>
          </cell>
          <cell r="C1932" t="str">
            <v/>
          </cell>
          <cell r="D1932" t="str">
            <v/>
          </cell>
          <cell r="E1932" t="str">
            <v/>
          </cell>
          <cell r="F1932" t="str">
            <v>Raigad</v>
          </cell>
          <cell r="G1932" t="str">
            <v/>
          </cell>
          <cell r="H1932">
            <v>410206</v>
          </cell>
          <cell r="I1932" t="str">
            <v>27 Maharashtra</v>
          </cell>
          <cell r="J1932" t="str">
            <v>Survey No 123/12(4)/A, Village Kolke</v>
          </cell>
          <cell r="K1932" t="str">
            <v/>
          </cell>
          <cell r="L1932" t="str">
            <v/>
          </cell>
          <cell r="M1932" t="str">
            <v/>
          </cell>
          <cell r="N1932" t="str">
            <v>Old Mumbai Pune road</v>
          </cell>
          <cell r="O1932" t="str">
            <v/>
          </cell>
          <cell r="P1932" t="str">
            <v/>
          </cell>
          <cell r="Q1932" t="str">
            <v/>
          </cell>
          <cell r="R1932">
            <v>8329364544</v>
          </cell>
          <cell r="S1932" t="str">
            <v>IC</v>
          </cell>
          <cell r="T1932" t="str">
            <v>INMK</v>
          </cell>
          <cell r="U1932" t="str">
            <v>INMK</v>
          </cell>
          <cell r="V1932" t="str">
            <v>manojkumar.pk@allcargologistics.com</v>
          </cell>
        </row>
        <row r="1933">
          <cell r="A1933">
            <v>7711515</v>
          </cell>
          <cell r="B1933" t="str">
            <v>Ankit Roadlines</v>
          </cell>
          <cell r="C1933" t="str">
            <v/>
          </cell>
          <cell r="D1933" t="str">
            <v/>
          </cell>
          <cell r="E1933" t="str">
            <v/>
          </cell>
          <cell r="F1933" t="str">
            <v>Baroda</v>
          </cell>
          <cell r="G1933" t="str">
            <v/>
          </cell>
          <cell r="H1933">
            <v>391243</v>
          </cell>
          <cell r="I1933" t="str">
            <v>24 Gujarat</v>
          </cell>
          <cell r="J1933" t="str">
            <v>123,Shree Nath Plaza,Behind Shah and Co.N.H. No 8,Por</v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>
            <v>9426007855</v>
          </cell>
          <cell r="S1933" t="str">
            <v>IC</v>
          </cell>
          <cell r="T1933" t="str">
            <v>ING7</v>
          </cell>
          <cell r="U1933" t="str">
            <v>ING7</v>
          </cell>
          <cell r="V1933" t="str">
            <v/>
          </cell>
        </row>
        <row r="1934">
          <cell r="A1934">
            <v>7711241</v>
          </cell>
          <cell r="B1934" t="str">
            <v>BABA SITARAM TRANSPORT &amp; TRADING CO.</v>
          </cell>
          <cell r="C1934" t="str">
            <v/>
          </cell>
          <cell r="D1934" t="str">
            <v/>
          </cell>
          <cell r="E1934" t="str">
            <v/>
          </cell>
          <cell r="F1934" t="str">
            <v>SAMPLA</v>
          </cell>
          <cell r="G1934" t="str">
            <v/>
          </cell>
          <cell r="H1934">
            <v>124501</v>
          </cell>
          <cell r="I1934" t="str">
            <v>06 Haryana</v>
          </cell>
          <cell r="J1934" t="str">
            <v>NEAR AMAR HOSPITAL,MAIN DELHI ROAD</v>
          </cell>
          <cell r="K1934" t="str">
            <v/>
          </cell>
          <cell r="L1934" t="str">
            <v/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>
            <v>9812332525</v>
          </cell>
          <cell r="S1934" t="str">
            <v>IC</v>
          </cell>
          <cell r="T1934" t="str">
            <v>INH5</v>
          </cell>
          <cell r="U1934" t="str">
            <v>INH5</v>
          </cell>
          <cell r="V1934" t="str">
            <v/>
          </cell>
        </row>
        <row r="1935">
          <cell r="A1935">
            <v>7711257</v>
          </cell>
          <cell r="B1935" t="str">
            <v>G.S. TYRES</v>
          </cell>
          <cell r="C1935" t="str">
            <v/>
          </cell>
          <cell r="D1935" t="str">
            <v/>
          </cell>
          <cell r="E1935" t="str">
            <v/>
          </cell>
          <cell r="F1935" t="str">
            <v>KORBA</v>
          </cell>
          <cell r="G1935" t="str">
            <v/>
          </cell>
          <cell r="H1935">
            <v>495677</v>
          </cell>
          <cell r="I1935" t="str">
            <v>22 Chhattisgarh</v>
          </cell>
          <cell r="J1935" t="str">
            <v>PLOT NO-186,T.P.NAGAR</v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>
            <v>9406206299</v>
          </cell>
          <cell r="S1935" t="str">
            <v>IC</v>
          </cell>
          <cell r="T1935" t="str">
            <v>INC4</v>
          </cell>
          <cell r="U1935" t="str">
            <v>INC4</v>
          </cell>
          <cell r="V1935" t="str">
            <v/>
          </cell>
        </row>
        <row r="1936">
          <cell r="A1936">
            <v>7711647</v>
          </cell>
          <cell r="B1936" t="str">
            <v>Shree Construction</v>
          </cell>
          <cell r="C1936" t="str">
            <v/>
          </cell>
          <cell r="D1936" t="str">
            <v/>
          </cell>
          <cell r="E1936" t="str">
            <v/>
          </cell>
          <cell r="F1936" t="str">
            <v>Panvel</v>
          </cell>
          <cell r="G1936" t="str">
            <v/>
          </cell>
          <cell r="H1936">
            <v>410206</v>
          </cell>
          <cell r="I1936" t="str">
            <v>27 Maharashtra</v>
          </cell>
          <cell r="J1936" t="str">
            <v>Gala no/4/5/6 plot no 278/10 Tirupati CHS near market yard</v>
          </cell>
          <cell r="K1936" t="str">
            <v/>
          </cell>
          <cell r="L1936" t="str">
            <v/>
          </cell>
          <cell r="M1936" t="str">
            <v/>
          </cell>
          <cell r="N1936" t="str">
            <v>Opp raigde Bazar</v>
          </cell>
          <cell r="O1936" t="str">
            <v/>
          </cell>
          <cell r="P1936" t="str">
            <v/>
          </cell>
          <cell r="Q1936" t="str">
            <v/>
          </cell>
          <cell r="R1936">
            <v>9867353353</v>
          </cell>
          <cell r="S1936" t="str">
            <v>IC</v>
          </cell>
          <cell r="T1936" t="str">
            <v>INMK</v>
          </cell>
          <cell r="U1936" t="str">
            <v>INMK</v>
          </cell>
          <cell r="V1936" t="str">
            <v>manojangre4@gmail.com</v>
          </cell>
        </row>
        <row r="1937">
          <cell r="A1937">
            <v>8703452</v>
          </cell>
          <cell r="B1937" t="str">
            <v>AWTAR TYRES</v>
          </cell>
          <cell r="C1937" t="str">
            <v/>
          </cell>
          <cell r="D1937" t="str">
            <v/>
          </cell>
          <cell r="E1937" t="str">
            <v/>
          </cell>
          <cell r="F1937" t="str">
            <v>KANPUR</v>
          </cell>
          <cell r="G1937" t="str">
            <v/>
          </cell>
          <cell r="H1937">
            <v>209305</v>
          </cell>
          <cell r="I1937" t="str">
            <v>09 Uttar Pradesh</v>
          </cell>
          <cell r="J1937" t="str">
            <v>AARAJI NO-677,SACHENDI NEAR CHAKKARPUR MANDI</v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>
            <v>9415041257</v>
          </cell>
          <cell r="S1937" t="str">
            <v>IC</v>
          </cell>
          <cell r="T1937" t="str">
            <v>INUT</v>
          </cell>
          <cell r="U1937" t="str">
            <v>INUT</v>
          </cell>
          <cell r="V1937" t="str">
            <v>awtartyres@gmail.com</v>
          </cell>
        </row>
        <row r="1938">
          <cell r="A1938">
            <v>7716503</v>
          </cell>
          <cell r="B1938" t="str">
            <v>SHYAM CARTING</v>
          </cell>
          <cell r="C1938" t="str">
            <v/>
          </cell>
          <cell r="D1938" t="str">
            <v/>
          </cell>
          <cell r="E1938" t="str">
            <v/>
          </cell>
          <cell r="F1938" t="str">
            <v>Surat</v>
          </cell>
          <cell r="G1938" t="str">
            <v/>
          </cell>
          <cell r="H1938">
            <v>394107</v>
          </cell>
          <cell r="I1938" t="str">
            <v>24 Gujarat</v>
          </cell>
          <cell r="J1938" t="str">
            <v>2, SIDHIVINAYAK RAW HOUSE,</v>
          </cell>
          <cell r="K1938" t="str">
            <v/>
          </cell>
          <cell r="L1938" t="str">
            <v/>
          </cell>
          <cell r="M1938" t="str">
            <v/>
          </cell>
          <cell r="N1938" t="str">
            <v>CHHAPRABHATHA</v>
          </cell>
          <cell r="O1938" t="str">
            <v/>
          </cell>
          <cell r="P1938" t="str">
            <v/>
          </cell>
          <cell r="Q1938" t="str">
            <v/>
          </cell>
          <cell r="R1938">
            <v>9909435888</v>
          </cell>
          <cell r="S1938" t="str">
            <v>IC</v>
          </cell>
          <cell r="T1938" t="str">
            <v>ING6</v>
          </cell>
          <cell r="U1938" t="str">
            <v>ING6</v>
          </cell>
          <cell r="V1938" t="str">
            <v>chauhanirgebhai9148@gmail.com</v>
          </cell>
        </row>
        <row r="1939">
          <cell r="A1939">
            <v>7711339</v>
          </cell>
          <cell r="B1939" t="str">
            <v>GANESH MOTORS</v>
          </cell>
          <cell r="C1939" t="str">
            <v/>
          </cell>
          <cell r="D1939" t="str">
            <v/>
          </cell>
          <cell r="E1939" t="str">
            <v/>
          </cell>
          <cell r="F1939" t="str">
            <v>FATEHPUR SIKRI</v>
          </cell>
          <cell r="G1939" t="str">
            <v>AGRA</v>
          </cell>
          <cell r="H1939">
            <v>283110</v>
          </cell>
          <cell r="I1939" t="str">
            <v>09 Uttar Pradesh</v>
          </cell>
          <cell r="J1939" t="str">
            <v>NH-11, OPP SALES  TAX CHECK POST</v>
          </cell>
          <cell r="K1939" t="str">
            <v/>
          </cell>
          <cell r="L1939" t="str">
            <v/>
          </cell>
          <cell r="M1939" t="str">
            <v/>
          </cell>
          <cell r="N1939" t="str">
            <v>MAUZA  KARAHI,TEHSIL KIRAWALI</v>
          </cell>
          <cell r="O1939" t="str">
            <v/>
          </cell>
          <cell r="P1939" t="str">
            <v/>
          </cell>
          <cell r="Q1939" t="str">
            <v/>
          </cell>
          <cell r="R1939">
            <v>7055006141</v>
          </cell>
          <cell r="S1939" t="str">
            <v>IC</v>
          </cell>
          <cell r="T1939" t="str">
            <v>INUA</v>
          </cell>
          <cell r="U1939" t="str">
            <v>INUA</v>
          </cell>
          <cell r="V1939" t="str">
            <v/>
          </cell>
        </row>
        <row r="1940">
          <cell r="A1940">
            <v>7711600</v>
          </cell>
          <cell r="B1940" t="str">
            <v>R.S. KAMTHE INFRASTRUCTURE DEVLOPERS</v>
          </cell>
          <cell r="C1940" t="str">
            <v>PRIVATE LTD.</v>
          </cell>
          <cell r="D1940" t="str">
            <v/>
          </cell>
          <cell r="E1940" t="str">
            <v/>
          </cell>
          <cell r="F1940" t="str">
            <v>PUNE</v>
          </cell>
          <cell r="G1940" t="str">
            <v/>
          </cell>
          <cell r="H1940">
            <v>412301</v>
          </cell>
          <cell r="I1940" t="str">
            <v>27 Maharashtra</v>
          </cell>
          <cell r="J1940" t="str">
            <v>177,VILLAGE, KHALAD,TALUKA PURVANDAL</v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>
            <v>9822077755</v>
          </cell>
          <cell r="S1940" t="str">
            <v>IC</v>
          </cell>
          <cell r="T1940" t="str">
            <v>INMJ</v>
          </cell>
          <cell r="U1940" t="str">
            <v>INMJ</v>
          </cell>
          <cell r="V1940" t="str">
            <v/>
          </cell>
        </row>
        <row r="1941">
          <cell r="A1941">
            <v>7711531</v>
          </cell>
          <cell r="B1941" t="str">
            <v>G.VENKATA PRASAD REDDY</v>
          </cell>
          <cell r="C1941" t="str">
            <v/>
          </cell>
          <cell r="D1941" t="str">
            <v/>
          </cell>
          <cell r="E1941" t="str">
            <v/>
          </cell>
          <cell r="F1941" t="str">
            <v>YERRAGUNTLA</v>
          </cell>
          <cell r="G1941" t="str">
            <v/>
          </cell>
          <cell r="H1941">
            <v>516309</v>
          </cell>
          <cell r="I1941" t="str">
            <v>37 Andhra Pradesh</v>
          </cell>
          <cell r="J1941" t="str">
            <v>H.NO : 3/247 , SRI RAMULA PETA , YERRAGUNTLA , KADAPA(DIST)</v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>
            <v>9849146122</v>
          </cell>
          <cell r="S1941" t="str">
            <v>IC</v>
          </cell>
          <cell r="T1941" t="str">
            <v>INA7</v>
          </cell>
          <cell r="U1941" t="str">
            <v>INA7</v>
          </cell>
          <cell r="V1941" t="str">
            <v/>
          </cell>
        </row>
        <row r="1942">
          <cell r="A1942">
            <v>7711538</v>
          </cell>
          <cell r="B1942" t="str">
            <v>KAVIYA TYRES</v>
          </cell>
          <cell r="C1942" t="str">
            <v/>
          </cell>
          <cell r="D1942" t="str">
            <v/>
          </cell>
          <cell r="E1942" t="str">
            <v/>
          </cell>
          <cell r="F1942" t="str">
            <v>PUDUCHERRY</v>
          </cell>
          <cell r="G1942" t="str">
            <v/>
          </cell>
          <cell r="H1942">
            <v>607402</v>
          </cell>
          <cell r="I1942" t="str">
            <v>34 Puducherry</v>
          </cell>
          <cell r="J1942" t="str">
            <v>K.P.L PARK,SHOP NO 1 AND 2 CUDDALORE PONDY MAIN ROAD</v>
          </cell>
          <cell r="K1942" t="str">
            <v/>
          </cell>
          <cell r="L1942" t="str">
            <v/>
          </cell>
          <cell r="M1942" t="str">
            <v/>
          </cell>
          <cell r="N1942" t="str">
            <v>KANNIA KOIL VILLAGE BAHOUR COMMUNE</v>
          </cell>
          <cell r="O1942" t="str">
            <v/>
          </cell>
          <cell r="P1942" t="str">
            <v/>
          </cell>
          <cell r="Q1942" t="str">
            <v/>
          </cell>
          <cell r="R1942">
            <v>9245266500</v>
          </cell>
          <cell r="S1942" t="str">
            <v>IC</v>
          </cell>
          <cell r="T1942" t="str">
            <v>INT0</v>
          </cell>
          <cell r="U1942" t="str">
            <v>INT0</v>
          </cell>
          <cell r="V1942" t="str">
            <v/>
          </cell>
        </row>
        <row r="1943">
          <cell r="A1943">
            <v>7711399</v>
          </cell>
          <cell r="B1943" t="str">
            <v>CARGO CARRIERS (INDIA) LTD.</v>
          </cell>
          <cell r="C1943" t="str">
            <v/>
          </cell>
          <cell r="D1943" t="str">
            <v/>
          </cell>
          <cell r="E1943" t="str">
            <v/>
          </cell>
          <cell r="F1943" t="str">
            <v>NAVI MUMBAI</v>
          </cell>
          <cell r="G1943" t="str">
            <v/>
          </cell>
          <cell r="H1943">
            <v>400706</v>
          </cell>
          <cell r="I1943" t="str">
            <v>27 Maharashtra</v>
          </cell>
          <cell r="J1943" t="str">
            <v>CARGO PARK,PLOT NO D-184,INDUSTRIES ESTATE</v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>
            <v>9867400009</v>
          </cell>
          <cell r="S1943" t="str">
            <v>IC</v>
          </cell>
          <cell r="T1943" t="str">
            <v>INMK</v>
          </cell>
          <cell r="U1943" t="str">
            <v>INMK</v>
          </cell>
          <cell r="V1943" t="str">
            <v/>
          </cell>
        </row>
        <row r="1944">
          <cell r="A1944">
            <v>7711269</v>
          </cell>
          <cell r="B1944" t="str">
            <v>KRISHANA MOTOR STORE</v>
          </cell>
          <cell r="C1944" t="str">
            <v/>
          </cell>
          <cell r="D1944" t="str">
            <v/>
          </cell>
          <cell r="E1944" t="str">
            <v/>
          </cell>
          <cell r="F1944" t="str">
            <v>MUZAFFARNAGAR</v>
          </cell>
          <cell r="G1944" t="str">
            <v/>
          </cell>
          <cell r="H1944">
            <v>251001</v>
          </cell>
          <cell r="I1944" t="str">
            <v>09 Uttar Pradesh</v>
          </cell>
          <cell r="J1944" t="str">
            <v>BHOPA ROAD ,NEAR PARAS DHARAM KANTA SHANTI NAGAR</v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>
            <v>9897632081</v>
          </cell>
          <cell r="S1944" t="str">
            <v>IC</v>
          </cell>
          <cell r="T1944" t="str">
            <v>INUF</v>
          </cell>
          <cell r="U1944" t="str">
            <v>INUF</v>
          </cell>
          <cell r="V1944" t="str">
            <v>KRISHNAMOTORSTORE@GMAIL.COM</v>
          </cell>
        </row>
        <row r="1945">
          <cell r="A1945">
            <v>7711735</v>
          </cell>
          <cell r="B1945" t="str">
            <v>KESINENI  TOURS &amp; TRAVELS</v>
          </cell>
          <cell r="C1945" t="str">
            <v/>
          </cell>
          <cell r="D1945" t="str">
            <v/>
          </cell>
          <cell r="E1945" t="str">
            <v/>
          </cell>
          <cell r="F1945" t="str">
            <v>NIZAMPET</v>
          </cell>
          <cell r="G1945" t="str">
            <v>HYDERABAD</v>
          </cell>
          <cell r="H1945">
            <v>500072</v>
          </cell>
          <cell r="I1945" t="str">
            <v>36 Telangana</v>
          </cell>
          <cell r="J1945" t="str">
            <v>SURVEY NO.329,BATCHPALLY ROAD</v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>
            <v>4023230045</v>
          </cell>
          <cell r="S1945" t="str">
            <v>IC</v>
          </cell>
          <cell r="T1945" t="str">
            <v>INA1</v>
          </cell>
          <cell r="U1945" t="str">
            <v>INA1</v>
          </cell>
          <cell r="V1945" t="str">
            <v/>
          </cell>
        </row>
        <row r="1946">
          <cell r="A1946">
            <v>7711322</v>
          </cell>
          <cell r="B1946" t="str">
            <v>ONWAY TRANSPORT INDIA PVT LTD</v>
          </cell>
          <cell r="C1946" t="str">
            <v/>
          </cell>
          <cell r="D1946" t="str">
            <v/>
          </cell>
          <cell r="E1946" t="str">
            <v/>
          </cell>
          <cell r="F1946" t="str">
            <v>GREATER NOIDA</v>
          </cell>
          <cell r="G1946" t="str">
            <v>U.P</v>
          </cell>
          <cell r="H1946">
            <v>201306</v>
          </cell>
          <cell r="I1946" t="str">
            <v>09 Uttar Pradesh</v>
          </cell>
          <cell r="J1946" t="str">
            <v>F-15 IST FLOOR CONCOR BUILDING</v>
          </cell>
          <cell r="K1946" t="str">
            <v/>
          </cell>
          <cell r="L1946" t="str">
            <v/>
          </cell>
          <cell r="M1946" t="str">
            <v/>
          </cell>
          <cell r="N1946" t="str">
            <v>ICD TILLPATTA DADRI</v>
          </cell>
          <cell r="O1946" t="str">
            <v/>
          </cell>
          <cell r="P1946" t="str">
            <v/>
          </cell>
          <cell r="Q1946" t="str">
            <v/>
          </cell>
          <cell r="R1946">
            <v>9958995496</v>
          </cell>
          <cell r="S1946" t="str">
            <v>IC</v>
          </cell>
          <cell r="T1946" t="str">
            <v>INUC</v>
          </cell>
          <cell r="U1946" t="str">
            <v>INUC</v>
          </cell>
          <cell r="V1946" t="str">
            <v/>
          </cell>
        </row>
        <row r="1947">
          <cell r="A1947">
            <v>7711333</v>
          </cell>
          <cell r="B1947" t="str">
            <v>Indian Transport Corporation</v>
          </cell>
          <cell r="C1947" t="str">
            <v/>
          </cell>
          <cell r="D1947" t="str">
            <v/>
          </cell>
          <cell r="E1947" t="str">
            <v/>
          </cell>
          <cell r="F1947" t="str">
            <v>Baroda</v>
          </cell>
          <cell r="G1947" t="str">
            <v/>
          </cell>
          <cell r="H1947">
            <v>390022</v>
          </cell>
          <cell r="I1947" t="str">
            <v>24 Gujarat</v>
          </cell>
          <cell r="J1947" t="str">
            <v>104,Sayaji Market near Fruit market Sayajipura</v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>
            <v>93762217228</v>
          </cell>
          <cell r="S1947" t="str">
            <v>IC</v>
          </cell>
          <cell r="T1947" t="str">
            <v>ING7</v>
          </cell>
          <cell r="U1947" t="str">
            <v>ING7</v>
          </cell>
          <cell r="V1947" t="str">
            <v>indiantrp@gmail.com</v>
          </cell>
        </row>
        <row r="1948">
          <cell r="A1948">
            <v>7711372</v>
          </cell>
          <cell r="B1948" t="str">
            <v>OM TRADERS</v>
          </cell>
          <cell r="C1948" t="str">
            <v/>
          </cell>
          <cell r="D1948" t="str">
            <v/>
          </cell>
          <cell r="E1948" t="str">
            <v/>
          </cell>
          <cell r="F1948" t="str">
            <v>Motihari</v>
          </cell>
          <cell r="G1948" t="str">
            <v/>
          </cell>
          <cell r="H1948">
            <v>845401</v>
          </cell>
          <cell r="I1948" t="str">
            <v>10 Bihar</v>
          </cell>
          <cell r="J1948" t="str">
            <v>N.H-28, Chhatauni Chowk, Near Welocome Hotel,</v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>
            <v>8969200584</v>
          </cell>
          <cell r="S1948" t="str">
            <v>IC</v>
          </cell>
          <cell r="T1948" t="str">
            <v>INB6</v>
          </cell>
          <cell r="U1948" t="str">
            <v>INB6</v>
          </cell>
          <cell r="V1948" t="str">
            <v>rajkumarsinghdimpy@gmail.com</v>
          </cell>
        </row>
        <row r="1949">
          <cell r="A1949">
            <v>7716689</v>
          </cell>
          <cell r="B1949" t="str">
            <v>M/s Gouri Enterprises</v>
          </cell>
          <cell r="C1949" t="str">
            <v/>
          </cell>
          <cell r="D1949" t="str">
            <v/>
          </cell>
          <cell r="E1949" t="str">
            <v/>
          </cell>
          <cell r="F1949" t="str">
            <v>Alwar</v>
          </cell>
          <cell r="G1949" t="str">
            <v/>
          </cell>
          <cell r="H1949">
            <v>332703</v>
          </cell>
          <cell r="I1949" t="str">
            <v>08 Rajasthan</v>
          </cell>
          <cell r="J1949" t="str">
            <v>Shop No. 308, Mubarik Pur</v>
          </cell>
          <cell r="K1949" t="str">
            <v/>
          </cell>
          <cell r="L1949" t="str">
            <v/>
          </cell>
          <cell r="M1949" t="str">
            <v/>
          </cell>
          <cell r="N1949" t="str">
            <v>Tehsil Ram Garh,</v>
          </cell>
          <cell r="O1949" t="str">
            <v/>
          </cell>
          <cell r="P1949" t="str">
            <v/>
          </cell>
          <cell r="Q1949" t="str">
            <v/>
          </cell>
          <cell r="R1949">
            <v>9812072475</v>
          </cell>
          <cell r="S1949" t="str">
            <v>IC</v>
          </cell>
          <cell r="T1949" t="str">
            <v>INH8</v>
          </cell>
          <cell r="U1949" t="str">
            <v>INH8</v>
          </cell>
          <cell r="V1949" t="str">
            <v>vikrantmangla72475@gmail.com</v>
          </cell>
        </row>
        <row r="1950">
          <cell r="A1950">
            <v>7706182</v>
          </cell>
          <cell r="B1950" t="str">
            <v>SAINI TRAVELS PVT LTD.</v>
          </cell>
          <cell r="C1950" t="str">
            <v/>
          </cell>
          <cell r="D1950" t="str">
            <v/>
          </cell>
          <cell r="E1950" t="str">
            <v/>
          </cell>
          <cell r="F1950" t="str">
            <v>NAGPUR</v>
          </cell>
          <cell r="G1950" t="str">
            <v/>
          </cell>
          <cell r="H1950">
            <v>440017</v>
          </cell>
          <cell r="I1950" t="str">
            <v>27 Maharashtra</v>
          </cell>
          <cell r="J1950" t="str">
            <v>KAMPTEE ROAD TEKA NAKA, OPP GO GAS</v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>
            <v>9423101001</v>
          </cell>
          <cell r="S1950" t="str">
            <v>IC</v>
          </cell>
          <cell r="T1950" t="str">
            <v>INMH</v>
          </cell>
          <cell r="U1950" t="str">
            <v>INMH</v>
          </cell>
          <cell r="V1950" t="str">
            <v/>
          </cell>
        </row>
        <row r="1951">
          <cell r="A1951">
            <v>7706185</v>
          </cell>
          <cell r="B1951" t="str">
            <v>SAINIK AUTOMOBILES</v>
          </cell>
          <cell r="C1951" t="str">
            <v/>
          </cell>
          <cell r="D1951" t="str">
            <v/>
          </cell>
          <cell r="E1951" t="str">
            <v/>
          </cell>
          <cell r="F1951" t="str">
            <v>BARHALGANJ</v>
          </cell>
          <cell r="G1951" t="str">
            <v/>
          </cell>
          <cell r="H1951">
            <v>273402</v>
          </cell>
          <cell r="I1951" t="str">
            <v>09 Uttar Pradesh</v>
          </cell>
          <cell r="J1951" t="str">
            <v>NEAR MAYA CINEMA BARHALGANJ</v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9956971724</v>
          </cell>
          <cell r="S1951" t="str">
            <v>IC</v>
          </cell>
          <cell r="T1951" t="str">
            <v>INUQ</v>
          </cell>
          <cell r="U1951" t="str">
            <v>INUQ</v>
          </cell>
          <cell r="V1951" t="str">
            <v/>
          </cell>
        </row>
        <row r="1952">
          <cell r="A1952">
            <v>7706188</v>
          </cell>
          <cell r="B1952" t="str">
            <v>SAJID TYRES</v>
          </cell>
          <cell r="C1952" t="str">
            <v/>
          </cell>
          <cell r="D1952" t="str">
            <v/>
          </cell>
          <cell r="E1952" t="str">
            <v/>
          </cell>
          <cell r="F1952" t="str">
            <v>KANNAUJ</v>
          </cell>
          <cell r="G1952" t="str">
            <v>CHIBRAMAU - 209721 (U.P.)</v>
          </cell>
          <cell r="H1952">
            <v>209721</v>
          </cell>
          <cell r="I1952" t="str">
            <v>09 Uttar Pradesh</v>
          </cell>
          <cell r="J1952" t="str">
            <v>G.T. ROAD WESTERN, BYEPASS,</v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>
            <v>9838508957</v>
          </cell>
          <cell r="S1952" t="str">
            <v>IC</v>
          </cell>
          <cell r="T1952" t="str">
            <v>INUV</v>
          </cell>
          <cell r="U1952" t="str">
            <v>INUV</v>
          </cell>
          <cell r="V1952" t="str">
            <v/>
          </cell>
        </row>
        <row r="1953">
          <cell r="A1953">
            <v>7706194</v>
          </cell>
          <cell r="B1953" t="str">
            <v>SAMANTA LUBRICANTS</v>
          </cell>
          <cell r="C1953" t="str">
            <v/>
          </cell>
          <cell r="D1953" t="str">
            <v/>
          </cell>
          <cell r="E1953" t="str">
            <v/>
          </cell>
          <cell r="F1953" t="str">
            <v>MECHEDA</v>
          </cell>
          <cell r="G1953" t="str">
            <v/>
          </cell>
          <cell r="H1953">
            <v>721137</v>
          </cell>
          <cell r="I1953" t="str">
            <v>19 West Bengal</v>
          </cell>
          <cell r="J1953" t="str">
            <v>SHANTIPUR</v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>
            <v>9434418248</v>
          </cell>
          <cell r="S1953" t="str">
            <v>IC</v>
          </cell>
          <cell r="T1953" t="str">
            <v>INWD</v>
          </cell>
          <cell r="U1953" t="str">
            <v>INW7</v>
          </cell>
          <cell r="V1953" t="str">
            <v/>
          </cell>
        </row>
        <row r="1954">
          <cell r="A1954">
            <v>7706200</v>
          </cell>
          <cell r="B1954" t="str">
            <v>SAMEER TYRES HOUSE</v>
          </cell>
          <cell r="C1954" t="str">
            <v/>
          </cell>
          <cell r="D1954" t="str">
            <v/>
          </cell>
          <cell r="E1954" t="str">
            <v/>
          </cell>
          <cell r="F1954" t="str">
            <v>MORADABAD</v>
          </cell>
          <cell r="G1954" t="str">
            <v/>
          </cell>
          <cell r="H1954">
            <v>244001</v>
          </cell>
          <cell r="I1954" t="str">
            <v>09 Uttar Pradesh</v>
          </cell>
          <cell r="J1954" t="str">
            <v>SAMBHAL ROAD TAHAR PUR</v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>
            <v>9972767676</v>
          </cell>
          <cell r="S1954" t="str">
            <v>IC</v>
          </cell>
          <cell r="T1954" t="str">
            <v>INUS</v>
          </cell>
          <cell r="U1954" t="str">
            <v>INUS</v>
          </cell>
          <cell r="V1954" t="str">
            <v/>
          </cell>
        </row>
        <row r="1955">
          <cell r="A1955">
            <v>7706203</v>
          </cell>
          <cell r="B1955" t="str">
            <v>SANCHETI TYRES</v>
          </cell>
          <cell r="C1955" t="str">
            <v/>
          </cell>
          <cell r="D1955" t="str">
            <v/>
          </cell>
          <cell r="E1955" t="str">
            <v/>
          </cell>
          <cell r="F1955" t="str">
            <v>PUNE</v>
          </cell>
          <cell r="G1955" t="str">
            <v/>
          </cell>
          <cell r="H1955">
            <v>411037</v>
          </cell>
          <cell r="I1955" t="str">
            <v>27 Maharashtra</v>
          </cell>
          <cell r="J1955" t="str">
            <v>SHOP NO 1,ASHWINI PARADIS, KONDWA</v>
          </cell>
          <cell r="K1955" t="str">
            <v/>
          </cell>
          <cell r="L1955" t="str">
            <v/>
          </cell>
          <cell r="M1955" t="str">
            <v/>
          </cell>
          <cell r="N1955" t="str">
            <v>ROAD, GANGADHAM CHOWK</v>
          </cell>
          <cell r="O1955" t="str">
            <v/>
          </cell>
          <cell r="P1955" t="str">
            <v/>
          </cell>
          <cell r="Q1955" t="str">
            <v/>
          </cell>
          <cell r="R1955">
            <v>9860636050</v>
          </cell>
          <cell r="S1955" t="str">
            <v>IC</v>
          </cell>
          <cell r="T1955" t="str">
            <v>INMJ</v>
          </cell>
          <cell r="U1955" t="str">
            <v>INMJ</v>
          </cell>
          <cell r="V1955" t="str">
            <v/>
          </cell>
        </row>
        <row r="1956">
          <cell r="A1956">
            <v>7706206</v>
          </cell>
          <cell r="B1956" t="str">
            <v>SANIK TYRES AGENCY</v>
          </cell>
          <cell r="C1956" t="str">
            <v/>
          </cell>
          <cell r="D1956" t="str">
            <v/>
          </cell>
          <cell r="E1956" t="str">
            <v/>
          </cell>
          <cell r="F1956" t="str">
            <v>JAIPUR</v>
          </cell>
          <cell r="G1956" t="str">
            <v/>
          </cell>
          <cell r="H1956">
            <v>302012</v>
          </cell>
          <cell r="I1956" t="str">
            <v>08 Rajasthan</v>
          </cell>
          <cell r="J1956" t="str">
            <v>CHIRWA</v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>IC</v>
          </cell>
          <cell r="T1956" t="str">
            <v>INR3</v>
          </cell>
          <cell r="U1956" t="str">
            <v>INR3</v>
          </cell>
          <cell r="V1956" t="str">
            <v/>
          </cell>
        </row>
        <row r="1957">
          <cell r="A1957">
            <v>7706209</v>
          </cell>
          <cell r="B1957" t="str">
            <v>SANJAY TRADING CO.</v>
          </cell>
          <cell r="C1957" t="str">
            <v/>
          </cell>
          <cell r="D1957" t="str">
            <v/>
          </cell>
          <cell r="E1957" t="str">
            <v/>
          </cell>
          <cell r="F1957" t="str">
            <v>NAGPUR</v>
          </cell>
          <cell r="G1957" t="str">
            <v/>
          </cell>
          <cell r="H1957">
            <v>440034</v>
          </cell>
          <cell r="I1957" t="str">
            <v>27 Maharashtra</v>
          </cell>
          <cell r="J1957" t="str">
            <v>14,RAMKRISHNA NAGAR,UMRED</v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>
            <v>9326746805</v>
          </cell>
          <cell r="S1957" t="str">
            <v>IC</v>
          </cell>
          <cell r="T1957" t="str">
            <v>INMH</v>
          </cell>
          <cell r="U1957" t="str">
            <v>INMH</v>
          </cell>
          <cell r="V1957" t="str">
            <v/>
          </cell>
        </row>
        <row r="1958">
          <cell r="A1958">
            <v>7706212</v>
          </cell>
          <cell r="B1958" t="str">
            <v>SANJEEVI TYRES</v>
          </cell>
          <cell r="C1958" t="str">
            <v/>
          </cell>
          <cell r="D1958" t="str">
            <v/>
          </cell>
          <cell r="E1958" t="str">
            <v/>
          </cell>
          <cell r="F1958" t="str">
            <v>MADURAI</v>
          </cell>
          <cell r="G1958" t="str">
            <v/>
          </cell>
          <cell r="H1958">
            <v>625016</v>
          </cell>
          <cell r="I1958" t="str">
            <v>33 Tamil Nadu</v>
          </cell>
          <cell r="J1958" t="str">
            <v>105, ARUL NAGAR, BYE-PASS</v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>
            <v>9842163311</v>
          </cell>
          <cell r="S1958" t="str">
            <v>IC</v>
          </cell>
          <cell r="T1958" t="str">
            <v>INT4</v>
          </cell>
          <cell r="U1958" t="str">
            <v>INT4</v>
          </cell>
          <cell r="V1958" t="str">
            <v/>
          </cell>
        </row>
        <row r="1959">
          <cell r="A1959">
            <v>7706215</v>
          </cell>
          <cell r="B1959" t="str">
            <v>SANJIT KUMAR KUNDU</v>
          </cell>
          <cell r="C1959" t="str">
            <v/>
          </cell>
          <cell r="D1959" t="str">
            <v/>
          </cell>
          <cell r="E1959" t="str">
            <v/>
          </cell>
          <cell r="F1959" t="str">
            <v>HILLI</v>
          </cell>
          <cell r="G1959" t="str">
            <v/>
          </cell>
          <cell r="H1959">
            <v>733126</v>
          </cell>
          <cell r="I1959" t="str">
            <v>19 West Bengal</v>
          </cell>
          <cell r="J1959" t="str">
            <v>BAIKUNTHAPUR</v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>
            <v>9932684820</v>
          </cell>
          <cell r="S1959" t="str">
            <v>IC</v>
          </cell>
          <cell r="T1959" t="str">
            <v>INW4</v>
          </cell>
          <cell r="U1959" t="str">
            <v>INW4</v>
          </cell>
          <cell r="V1959" t="str">
            <v/>
          </cell>
        </row>
        <row r="1960">
          <cell r="A1960">
            <v>7706218</v>
          </cell>
          <cell r="B1960" t="str">
            <v>SANTOSH ADV TYRES</v>
          </cell>
          <cell r="C1960" t="str">
            <v/>
          </cell>
          <cell r="D1960" t="str">
            <v/>
          </cell>
          <cell r="E1960" t="str">
            <v/>
          </cell>
          <cell r="F1960" t="str">
            <v>AHMEDABAD</v>
          </cell>
          <cell r="G1960" t="str">
            <v/>
          </cell>
          <cell r="H1960">
            <v>382210</v>
          </cell>
          <cell r="I1960" t="str">
            <v>24 Gujarat</v>
          </cell>
          <cell r="J1960" t="str">
            <v>11, DADA ESTATE, SANAND CIRCLE,</v>
          </cell>
          <cell r="K1960" t="str">
            <v/>
          </cell>
          <cell r="L1960" t="str">
            <v/>
          </cell>
          <cell r="M1960" t="str">
            <v/>
          </cell>
          <cell r="N1960" t="str">
            <v>SARKHEJ</v>
          </cell>
          <cell r="O1960" t="str">
            <v/>
          </cell>
          <cell r="P1960" t="str">
            <v/>
          </cell>
          <cell r="Q1960" t="str">
            <v/>
          </cell>
          <cell r="R1960">
            <v>7926890276</v>
          </cell>
          <cell r="S1960" t="str">
            <v>IC</v>
          </cell>
          <cell r="T1960" t="str">
            <v>ING2</v>
          </cell>
          <cell r="U1960" t="str">
            <v>ING2</v>
          </cell>
          <cell r="V1960" t="str">
            <v/>
          </cell>
        </row>
        <row r="1961">
          <cell r="A1961">
            <v>7706221</v>
          </cell>
          <cell r="B1961" t="str">
            <v>SANTOSH ENTERPRISES</v>
          </cell>
          <cell r="C1961" t="str">
            <v/>
          </cell>
          <cell r="D1961" t="str">
            <v/>
          </cell>
          <cell r="E1961" t="str">
            <v/>
          </cell>
          <cell r="F1961" t="str">
            <v>DEHRI ON SONE</v>
          </cell>
          <cell r="G1961" t="str">
            <v>DEHRI ON SONE-821307,STATE-BIHAR</v>
          </cell>
          <cell r="H1961">
            <v>821307</v>
          </cell>
          <cell r="I1961" t="str">
            <v>10 Bihar</v>
          </cell>
          <cell r="J1961" t="str">
            <v>New Deliyan,Old G.t.Road,Dehri On Sone</v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>
            <v>9955706999</v>
          </cell>
          <cell r="S1961" t="str">
            <v>IC</v>
          </cell>
          <cell r="T1961" t="str">
            <v>INB2</v>
          </cell>
          <cell r="U1961" t="str">
            <v>INB2</v>
          </cell>
          <cell r="V1961" t="str">
            <v>SINGHRAKESH4096@GMAIL.COM</v>
          </cell>
        </row>
        <row r="1962">
          <cell r="A1962">
            <v>7706224</v>
          </cell>
          <cell r="B1962" t="str">
            <v>SANU TYRE STORE</v>
          </cell>
          <cell r="C1962" t="str">
            <v/>
          </cell>
          <cell r="D1962" t="str">
            <v/>
          </cell>
          <cell r="E1962" t="str">
            <v/>
          </cell>
          <cell r="F1962" t="str">
            <v>NEHTAUR</v>
          </cell>
          <cell r="G1962" t="str">
            <v/>
          </cell>
          <cell r="H1962">
            <v>246733</v>
          </cell>
          <cell r="I1962" t="str">
            <v>09 Uttar Pradesh</v>
          </cell>
          <cell r="J1962" t="str">
            <v>NOORPUR ROAD.NEHTAUR</v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>IC</v>
          </cell>
          <cell r="T1962" t="str">
            <v>INUD</v>
          </cell>
          <cell r="U1962" t="str">
            <v>INUD</v>
          </cell>
          <cell r="V1962" t="str">
            <v/>
          </cell>
        </row>
        <row r="1963">
          <cell r="A1963">
            <v>7706227</v>
          </cell>
          <cell r="B1963" t="str">
            <v>SARATHY TYRES</v>
          </cell>
          <cell r="C1963" t="str">
            <v/>
          </cell>
          <cell r="D1963" t="str">
            <v/>
          </cell>
          <cell r="E1963" t="str">
            <v/>
          </cell>
          <cell r="F1963" t="str">
            <v>SIVAKASI</v>
          </cell>
          <cell r="G1963" t="str">
            <v/>
          </cell>
          <cell r="H1963">
            <v>626123</v>
          </cell>
          <cell r="I1963" t="str">
            <v>33 Tamil Nadu</v>
          </cell>
          <cell r="J1963" t="str">
            <v>110-A, KAMAK (BYE PASS) R, OPP</v>
          </cell>
          <cell r="K1963" t="str">
            <v/>
          </cell>
          <cell r="L1963" t="str">
            <v/>
          </cell>
          <cell r="M1963" t="str">
            <v/>
          </cell>
          <cell r="N1963" t="str">
            <v>DEVAKI SCANS</v>
          </cell>
          <cell r="O1963" t="str">
            <v/>
          </cell>
          <cell r="P1963" t="str">
            <v/>
          </cell>
          <cell r="Q1963" t="str">
            <v/>
          </cell>
          <cell r="R1963">
            <v>9443961572</v>
          </cell>
          <cell r="S1963" t="str">
            <v>IC</v>
          </cell>
          <cell r="T1963" t="str">
            <v>INT4</v>
          </cell>
          <cell r="U1963" t="str">
            <v>INT4</v>
          </cell>
          <cell r="V1963" t="str">
            <v/>
          </cell>
        </row>
        <row r="1964">
          <cell r="A1964">
            <v>7706230</v>
          </cell>
          <cell r="B1964" t="str">
            <v>SARAWGI AGENCY</v>
          </cell>
          <cell r="C1964" t="str">
            <v/>
          </cell>
          <cell r="D1964" t="str">
            <v/>
          </cell>
          <cell r="E1964" t="str">
            <v/>
          </cell>
          <cell r="F1964" t="str">
            <v>GUWAHATI</v>
          </cell>
          <cell r="G1964" t="str">
            <v/>
          </cell>
          <cell r="H1964">
            <v>781029</v>
          </cell>
          <cell r="I1964" t="str">
            <v>18 Assam</v>
          </cell>
          <cell r="J1964" t="str">
            <v>KOTHARI SUPER MARKET,NH-3</v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>
            <v>9414012543</v>
          </cell>
          <cell r="S1964" t="str">
            <v>IC</v>
          </cell>
          <cell r="T1964" t="str">
            <v>INAC</v>
          </cell>
          <cell r="U1964" t="str">
            <v>INAC</v>
          </cell>
          <cell r="V1964" t="str">
            <v/>
          </cell>
        </row>
        <row r="1965">
          <cell r="A1965">
            <v>7706233</v>
          </cell>
          <cell r="B1965" t="str">
            <v>SARKAR TYRE</v>
          </cell>
          <cell r="C1965" t="str">
            <v/>
          </cell>
          <cell r="D1965" t="str">
            <v/>
          </cell>
          <cell r="E1965" t="str">
            <v/>
          </cell>
          <cell r="F1965" t="str">
            <v>BETHUADAHARI</v>
          </cell>
          <cell r="G1965" t="str">
            <v/>
          </cell>
          <cell r="H1965">
            <v>741126</v>
          </cell>
          <cell r="I1965" t="str">
            <v>19 West Bengal</v>
          </cell>
          <cell r="J1965" t="str">
            <v>MADHYAPARA</v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>IC</v>
          </cell>
          <cell r="T1965" t="str">
            <v>INWE</v>
          </cell>
          <cell r="U1965" t="str">
            <v>INWE</v>
          </cell>
          <cell r="V1965" t="str">
            <v/>
          </cell>
        </row>
        <row r="1966">
          <cell r="A1966">
            <v>7706236</v>
          </cell>
          <cell r="B1966" t="str">
            <v>SARWMANGLA .SA &amp; SER</v>
          </cell>
          <cell r="C1966" t="str">
            <v/>
          </cell>
          <cell r="D1966" t="str">
            <v/>
          </cell>
          <cell r="E1966" t="str">
            <v/>
          </cell>
          <cell r="F1966" t="str">
            <v>BILASPUR</v>
          </cell>
          <cell r="G1966" t="str">
            <v/>
          </cell>
          <cell r="H1966">
            <v>495001</v>
          </cell>
          <cell r="I1966" t="str">
            <v>22 Chhattisgarh</v>
          </cell>
          <cell r="J1966" t="str">
            <v>MPSRTC COMPLEX,SHOP NO 17,BUS STAND</v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>
            <v>9899701050</v>
          </cell>
          <cell r="S1966" t="str">
            <v>IC</v>
          </cell>
          <cell r="T1966" t="str">
            <v>INC2</v>
          </cell>
          <cell r="U1966" t="str">
            <v>INC2</v>
          </cell>
          <cell r="V1966" t="str">
            <v/>
          </cell>
        </row>
        <row r="1967">
          <cell r="A1967">
            <v>7706239</v>
          </cell>
          <cell r="B1967" t="str">
            <v>SATARA TYRES</v>
          </cell>
          <cell r="C1967" t="str">
            <v/>
          </cell>
          <cell r="D1967" t="str">
            <v/>
          </cell>
          <cell r="E1967" t="str">
            <v/>
          </cell>
          <cell r="F1967" t="str">
            <v>SATARA</v>
          </cell>
          <cell r="G1967" t="str">
            <v/>
          </cell>
          <cell r="H1967">
            <v>415002</v>
          </cell>
          <cell r="I1967" t="str">
            <v>27 Maharashtra</v>
          </cell>
          <cell r="J1967" t="str">
            <v>15 SADASHIV  PETH</v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>
            <v>9822418079</v>
          </cell>
          <cell r="S1967" t="str">
            <v>IC</v>
          </cell>
          <cell r="T1967" t="str">
            <v>INM1</v>
          </cell>
          <cell r="U1967" t="str">
            <v>INM1</v>
          </cell>
          <cell r="V1967" t="str">
            <v/>
          </cell>
        </row>
        <row r="1968">
          <cell r="A1968">
            <v>7706244</v>
          </cell>
          <cell r="B1968" t="str">
            <v>SATYAM ENTERPRISES</v>
          </cell>
          <cell r="C1968" t="str">
            <v/>
          </cell>
          <cell r="D1968" t="str">
            <v/>
          </cell>
          <cell r="E1968" t="str">
            <v/>
          </cell>
          <cell r="F1968" t="str">
            <v>GAYA</v>
          </cell>
          <cell r="G1968" t="str">
            <v>GAYA-823001,STATE-BIHAR</v>
          </cell>
          <cell r="H1968">
            <v>823001</v>
          </cell>
          <cell r="I1968" t="str">
            <v>10 Bihar</v>
          </cell>
          <cell r="J1968" t="str">
            <v>SIDHARTHA MARKET,RAI KASHINATH MORE</v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>
            <v>9631973343</v>
          </cell>
          <cell r="S1968" t="str">
            <v>IC</v>
          </cell>
          <cell r="T1968" t="str">
            <v>INB2</v>
          </cell>
          <cell r="U1968" t="str">
            <v>INB2</v>
          </cell>
          <cell r="V1968" t="str">
            <v/>
          </cell>
        </row>
        <row r="1969">
          <cell r="A1969">
            <v>7706247</v>
          </cell>
          <cell r="B1969" t="str">
            <v>SAURABH ENTERPRISES</v>
          </cell>
          <cell r="C1969" t="str">
            <v/>
          </cell>
          <cell r="D1969" t="str">
            <v/>
          </cell>
          <cell r="E1969" t="str">
            <v/>
          </cell>
          <cell r="F1969" t="str">
            <v>Kandivali (E)</v>
          </cell>
          <cell r="G1969" t="str">
            <v>Kandivali (E)-400101,Maharashtra</v>
          </cell>
          <cell r="H1969">
            <v>400101</v>
          </cell>
          <cell r="I1969" t="str">
            <v>27 Maharashtra</v>
          </cell>
          <cell r="J1969" t="str">
            <v>4,Om siddhivinayak co-op hsg Socity</v>
          </cell>
          <cell r="K1969" t="str">
            <v/>
          </cell>
          <cell r="L1969" t="str">
            <v/>
          </cell>
          <cell r="M1969" t="str">
            <v/>
          </cell>
          <cell r="N1969" t="str">
            <v>Near ibps thakur complex kandivali (e)</v>
          </cell>
          <cell r="O1969" t="str">
            <v/>
          </cell>
          <cell r="P1969" t="str">
            <v/>
          </cell>
          <cell r="Q1969" t="str">
            <v/>
          </cell>
          <cell r="R1969">
            <v>9769622248</v>
          </cell>
          <cell r="S1969" t="str">
            <v>IC</v>
          </cell>
          <cell r="T1969" t="str">
            <v>INM6</v>
          </cell>
          <cell r="U1969" t="str">
            <v>INM6</v>
          </cell>
          <cell r="V1969" t="str">
            <v/>
          </cell>
        </row>
        <row r="1970">
          <cell r="A1970">
            <v>7706250</v>
          </cell>
          <cell r="B1970" t="str">
            <v>SELLAPPA TYRES</v>
          </cell>
          <cell r="C1970" t="str">
            <v/>
          </cell>
          <cell r="D1970" t="str">
            <v/>
          </cell>
          <cell r="E1970" t="str">
            <v/>
          </cell>
          <cell r="F1970" t="str">
            <v>NAMAKKAL</v>
          </cell>
          <cell r="G1970" t="str">
            <v/>
          </cell>
          <cell r="H1970">
            <v>637001</v>
          </cell>
          <cell r="I1970" t="str">
            <v>33 Tamil Nadu</v>
          </cell>
          <cell r="J1970" t="str">
            <v>Old No. 6 / 524, New No. 6 / 1093</v>
          </cell>
          <cell r="K1970" t="str">
            <v/>
          </cell>
          <cell r="L1970" t="str">
            <v/>
          </cell>
          <cell r="M1970" t="str">
            <v/>
          </cell>
          <cell r="N1970" t="str">
            <v>PARAMATHI ROAD</v>
          </cell>
          <cell r="O1970" t="str">
            <v/>
          </cell>
          <cell r="P1970" t="str">
            <v/>
          </cell>
          <cell r="Q1970" t="str">
            <v/>
          </cell>
          <cell r="R1970">
            <v>9443331453</v>
          </cell>
          <cell r="S1970" t="str">
            <v>IC</v>
          </cell>
          <cell r="T1970" t="str">
            <v>INT3</v>
          </cell>
          <cell r="U1970" t="str">
            <v>INT3</v>
          </cell>
          <cell r="V1970" t="str">
            <v/>
          </cell>
        </row>
        <row r="1971">
          <cell r="A1971">
            <v>7706253</v>
          </cell>
          <cell r="B1971" t="str">
            <v>SETHI ENTERPRISES</v>
          </cell>
          <cell r="C1971" t="str">
            <v/>
          </cell>
          <cell r="D1971" t="str">
            <v/>
          </cell>
          <cell r="E1971" t="str">
            <v/>
          </cell>
          <cell r="F1971" t="str">
            <v>VISAKHAPATNAM</v>
          </cell>
          <cell r="G1971" t="str">
            <v/>
          </cell>
          <cell r="H1971">
            <v>530002</v>
          </cell>
          <cell r="I1971" t="str">
            <v>37 Andhra Pradesh</v>
          </cell>
          <cell r="J1971" t="str">
            <v>26-1-7/A,75 FEET ROAD ISHAR KRUPA COMPLEX</v>
          </cell>
          <cell r="K1971" t="str">
            <v/>
          </cell>
          <cell r="L1971" t="str">
            <v/>
          </cell>
          <cell r="M1971" t="str">
            <v/>
          </cell>
          <cell r="N1971" t="str">
            <v>OPP RAMAKRISHNA THEATRE</v>
          </cell>
          <cell r="O1971" t="str">
            <v/>
          </cell>
          <cell r="P1971" t="str">
            <v/>
          </cell>
          <cell r="Q1971" t="str">
            <v/>
          </cell>
          <cell r="R1971">
            <v>9849594413</v>
          </cell>
          <cell r="S1971" t="str">
            <v>IC</v>
          </cell>
          <cell r="T1971" t="str">
            <v>INA2</v>
          </cell>
          <cell r="U1971" t="str">
            <v>INA2</v>
          </cell>
          <cell r="V1971" t="str">
            <v>Sethienterprises_85@yahoo.com</v>
          </cell>
        </row>
        <row r="1972">
          <cell r="A1972">
            <v>7706256</v>
          </cell>
          <cell r="B1972" t="str">
            <v>SETHI TYRESES</v>
          </cell>
          <cell r="C1972" t="str">
            <v/>
          </cell>
          <cell r="D1972" t="str">
            <v/>
          </cell>
          <cell r="E1972" t="str">
            <v/>
          </cell>
          <cell r="F1972" t="str">
            <v>TARAORI</v>
          </cell>
          <cell r="G1972" t="str">
            <v/>
          </cell>
          <cell r="H1972">
            <v>132116</v>
          </cell>
          <cell r="I1972" t="str">
            <v>06 Haryana</v>
          </cell>
          <cell r="J1972" t="str">
            <v>NEAR SONKRA BUS STAND</v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>01745-242684</v>
          </cell>
          <cell r="S1972" t="str">
            <v>IC</v>
          </cell>
          <cell r="T1972" t="str">
            <v>INH4</v>
          </cell>
          <cell r="U1972" t="str">
            <v>INH4</v>
          </cell>
          <cell r="V1972" t="str">
            <v/>
          </cell>
        </row>
        <row r="1973">
          <cell r="A1973">
            <v>7707338</v>
          </cell>
          <cell r="B1973" t="str">
            <v>ANGU AUTO AGENCIES</v>
          </cell>
          <cell r="C1973" t="str">
            <v/>
          </cell>
          <cell r="D1973" t="str">
            <v/>
          </cell>
          <cell r="E1973" t="str">
            <v/>
          </cell>
          <cell r="F1973" t="str">
            <v>TIRUPUR</v>
          </cell>
          <cell r="G1973" t="str">
            <v>TIRUPUR 641604, State-Tamil Nadu</v>
          </cell>
          <cell r="H1973">
            <v>641604</v>
          </cell>
          <cell r="I1973" t="str">
            <v>33 Tamil Nadu</v>
          </cell>
          <cell r="J1973" t="str">
            <v>556, KESAVAN COMPLEX</v>
          </cell>
          <cell r="K1973" t="str">
            <v/>
          </cell>
          <cell r="L1973" t="str">
            <v/>
          </cell>
          <cell r="M1973" t="str">
            <v/>
          </cell>
          <cell r="N1973" t="str">
            <v>PALLADAM ROAD</v>
          </cell>
          <cell r="O1973" t="str">
            <v/>
          </cell>
          <cell r="P1973" t="str">
            <v/>
          </cell>
          <cell r="Q1973" t="str">
            <v/>
          </cell>
          <cell r="R1973">
            <v>9442240777</v>
          </cell>
          <cell r="S1973" t="str">
            <v>IC</v>
          </cell>
          <cell r="T1973" t="str">
            <v>INT3</v>
          </cell>
          <cell r="U1973" t="str">
            <v>INT3</v>
          </cell>
          <cell r="V1973" t="str">
            <v/>
          </cell>
        </row>
        <row r="1974">
          <cell r="A1974">
            <v>7706268</v>
          </cell>
          <cell r="B1974" t="str">
            <v>SHALLU ENTERPRISES PVT.LT</v>
          </cell>
          <cell r="C1974" t="str">
            <v/>
          </cell>
          <cell r="D1974" t="str">
            <v/>
          </cell>
          <cell r="E1974" t="str">
            <v/>
          </cell>
          <cell r="F1974" t="str">
            <v>NEW DELHI</v>
          </cell>
          <cell r="G1974" t="str">
            <v/>
          </cell>
          <cell r="H1974">
            <v>110034</v>
          </cell>
          <cell r="I1974" t="str">
            <v>07 Delhi</v>
          </cell>
          <cell r="J1974" t="str">
            <v>BA-37,MANGOL PURI INDL PHASE II</v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>IC</v>
          </cell>
          <cell r="T1974" t="str">
            <v>IND2</v>
          </cell>
          <cell r="U1974" t="str">
            <v>IND2</v>
          </cell>
          <cell r="V1974" t="str">
            <v/>
          </cell>
        </row>
        <row r="1975">
          <cell r="A1975">
            <v>7706274</v>
          </cell>
          <cell r="B1975" t="str">
            <v>SHANTI TYRES</v>
          </cell>
          <cell r="C1975" t="str">
            <v/>
          </cell>
          <cell r="D1975" t="str">
            <v/>
          </cell>
          <cell r="E1975" t="str">
            <v/>
          </cell>
          <cell r="F1975" t="str">
            <v>MEERUT</v>
          </cell>
          <cell r="G1975" t="str">
            <v/>
          </cell>
          <cell r="H1975">
            <v>250001</v>
          </cell>
          <cell r="I1975" t="str">
            <v>09 Uttar Pradesh</v>
          </cell>
          <cell r="J1975" t="str">
            <v>NEAR SEKHON PUMP</v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>
            <v>9897557461</v>
          </cell>
          <cell r="S1975" t="str">
            <v>IC</v>
          </cell>
          <cell r="T1975" t="str">
            <v>INUD</v>
          </cell>
          <cell r="U1975" t="str">
            <v>INUD</v>
          </cell>
          <cell r="V1975" t="str">
            <v/>
          </cell>
        </row>
        <row r="1976">
          <cell r="A1976">
            <v>7706292</v>
          </cell>
          <cell r="B1976" t="str">
            <v>SHENOY AUTOMOBILES</v>
          </cell>
          <cell r="C1976" t="str">
            <v/>
          </cell>
          <cell r="D1976" t="str">
            <v/>
          </cell>
          <cell r="E1976" t="str">
            <v/>
          </cell>
          <cell r="F1976" t="str">
            <v>KUNDAPURA</v>
          </cell>
          <cell r="G1976" t="str">
            <v/>
          </cell>
          <cell r="H1976">
            <v>576201</v>
          </cell>
          <cell r="I1976" t="str">
            <v>29 Karnataka</v>
          </cell>
          <cell r="J1976" t="str">
            <v>GURU JYOTHI,N.H.17,VODERH</v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>
            <v>9035034279</v>
          </cell>
          <cell r="S1976" t="str">
            <v>IC</v>
          </cell>
          <cell r="T1976" t="str">
            <v/>
          </cell>
          <cell r="U1976" t="str">
            <v/>
          </cell>
          <cell r="V1976" t="str">
            <v/>
          </cell>
        </row>
        <row r="1977">
          <cell r="A1977">
            <v>7706277</v>
          </cell>
          <cell r="B1977" t="str">
            <v>SHAOO TYRES</v>
          </cell>
          <cell r="C1977" t="str">
            <v/>
          </cell>
          <cell r="D1977" t="str">
            <v/>
          </cell>
          <cell r="E1977" t="str">
            <v/>
          </cell>
          <cell r="F1977" t="str">
            <v>EGRA</v>
          </cell>
          <cell r="G1977" t="str">
            <v/>
          </cell>
          <cell r="H1977">
            <v>721429</v>
          </cell>
          <cell r="I1977" t="str">
            <v>19 West Bengal</v>
          </cell>
          <cell r="J1977" t="str">
            <v>EGRA CENTRAL BUS STAND</v>
          </cell>
          <cell r="K1977" t="str">
            <v/>
          </cell>
          <cell r="L1977" t="str">
            <v/>
          </cell>
          <cell r="M1977" t="str">
            <v/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>IC</v>
          </cell>
          <cell r="T1977" t="str">
            <v>INWD</v>
          </cell>
          <cell r="U1977" t="str">
            <v>INW7</v>
          </cell>
          <cell r="V1977" t="str">
            <v/>
          </cell>
        </row>
        <row r="1978">
          <cell r="A1978">
            <v>7706280</v>
          </cell>
          <cell r="B1978" t="str">
            <v>SHARMA &amp; ASSOCIATES</v>
          </cell>
          <cell r="C1978" t="str">
            <v/>
          </cell>
          <cell r="D1978" t="str">
            <v/>
          </cell>
          <cell r="E1978" t="str">
            <v/>
          </cell>
          <cell r="F1978" t="str">
            <v>MUZAFFARPUR</v>
          </cell>
          <cell r="G1978" t="str">
            <v/>
          </cell>
          <cell r="H1978">
            <v>842001</v>
          </cell>
          <cell r="I1978" t="str">
            <v>10 Bihar</v>
          </cell>
          <cell r="J1978" t="str">
            <v>N.H.-28, OPP. PANDEY JI P</v>
          </cell>
          <cell r="K1978" t="str">
            <v/>
          </cell>
          <cell r="L1978" t="str">
            <v/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>
            <v>9334245373</v>
          </cell>
          <cell r="S1978" t="str">
            <v>IC</v>
          </cell>
          <cell r="T1978" t="str">
            <v>INB6</v>
          </cell>
          <cell r="U1978" t="str">
            <v>INB6</v>
          </cell>
          <cell r="V1978" t="str">
            <v/>
          </cell>
        </row>
        <row r="1979">
          <cell r="A1979">
            <v>7706283</v>
          </cell>
          <cell r="B1979" t="str">
            <v>SHARMA TYRES</v>
          </cell>
          <cell r="C1979" t="str">
            <v/>
          </cell>
          <cell r="D1979" t="str">
            <v/>
          </cell>
          <cell r="E1979" t="str">
            <v/>
          </cell>
          <cell r="F1979" t="str">
            <v>THACH</v>
          </cell>
          <cell r="G1979" t="str">
            <v>BILASPUR</v>
          </cell>
          <cell r="H1979">
            <v>174032</v>
          </cell>
          <cell r="I1979" t="str">
            <v>02 Himachal Pradesh</v>
          </cell>
          <cell r="J1979" t="str">
            <v>VILL.THACH ( MALOKHAR ), PO SOLDHA, THE</v>
          </cell>
          <cell r="K1979" t="str">
            <v/>
          </cell>
          <cell r="L1979" t="str">
            <v/>
          </cell>
          <cell r="M1979" t="str">
            <v/>
          </cell>
          <cell r="N1979" t="str">
            <v>SADAR</v>
          </cell>
          <cell r="O1979" t="str">
            <v/>
          </cell>
          <cell r="P1979" t="str">
            <v/>
          </cell>
          <cell r="Q1979" t="str">
            <v/>
          </cell>
          <cell r="R1979">
            <v>9817115191</v>
          </cell>
          <cell r="S1979" t="str">
            <v>IC</v>
          </cell>
          <cell r="T1979" t="str">
            <v>INHB</v>
          </cell>
          <cell r="U1979" t="str">
            <v>INHB</v>
          </cell>
          <cell r="V1979" t="str">
            <v/>
          </cell>
        </row>
        <row r="1980">
          <cell r="A1980">
            <v>7706286</v>
          </cell>
          <cell r="B1980" t="str">
            <v>SHEEBA ENTERPRISES</v>
          </cell>
          <cell r="C1980" t="str">
            <v/>
          </cell>
          <cell r="D1980" t="str">
            <v/>
          </cell>
          <cell r="E1980" t="str">
            <v/>
          </cell>
          <cell r="F1980" t="str">
            <v>AHMEDNAGAR</v>
          </cell>
          <cell r="G1980" t="str">
            <v>AHMEDNAGAR-414001,STATE-MAHARASHTRA</v>
          </cell>
          <cell r="H1980">
            <v>414001</v>
          </cell>
          <cell r="I1980" t="str">
            <v>27 Maharashtra</v>
          </cell>
          <cell r="J1980" t="str">
            <v>G-24, KRISHNA ENCLAVE, AURANGABAD</v>
          </cell>
          <cell r="K1980" t="str">
            <v>ROAD</v>
          </cell>
          <cell r="L1980" t="str">
            <v/>
          </cell>
          <cell r="M1980" t="str">
            <v/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>
            <v>9890185001</v>
          </cell>
          <cell r="S1980" t="str">
            <v>IC</v>
          </cell>
          <cell r="T1980" t="str">
            <v>INMF</v>
          </cell>
          <cell r="U1980" t="str">
            <v>INMG</v>
          </cell>
          <cell r="V1980" t="str">
            <v/>
          </cell>
        </row>
        <row r="1981">
          <cell r="A1981">
            <v>7706289</v>
          </cell>
          <cell r="B1981" t="str">
            <v>SHEETALA MATA TRADERS</v>
          </cell>
          <cell r="C1981" t="str">
            <v/>
          </cell>
          <cell r="D1981" t="str">
            <v/>
          </cell>
          <cell r="E1981" t="str">
            <v/>
          </cell>
          <cell r="F1981" t="str">
            <v>BARACKPORE</v>
          </cell>
          <cell r="G1981" t="str">
            <v/>
          </cell>
          <cell r="H1981">
            <v>700121</v>
          </cell>
          <cell r="I1981" t="str">
            <v>19 West Bengal</v>
          </cell>
          <cell r="J1981" t="str">
            <v>BARASAT ROAD</v>
          </cell>
          <cell r="K1981" t="str">
            <v/>
          </cell>
          <cell r="L1981" t="str">
            <v/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>IC</v>
          </cell>
          <cell r="T1981" t="str">
            <v>INWE</v>
          </cell>
          <cell r="U1981" t="str">
            <v>INWE</v>
          </cell>
          <cell r="V1981" t="str">
            <v/>
          </cell>
        </row>
        <row r="1982">
          <cell r="A1982">
            <v>7706295</v>
          </cell>
          <cell r="B1982" t="str">
            <v>SHEO NARAIN LAL &amp; CO.</v>
          </cell>
          <cell r="C1982" t="str">
            <v/>
          </cell>
          <cell r="D1982" t="str">
            <v/>
          </cell>
          <cell r="E1982" t="str">
            <v/>
          </cell>
          <cell r="F1982" t="str">
            <v>ARA</v>
          </cell>
          <cell r="G1982" t="str">
            <v/>
          </cell>
          <cell r="H1982">
            <v>802301</v>
          </cell>
          <cell r="I1982" t="str">
            <v>10 Bihar</v>
          </cell>
          <cell r="J1982" t="str">
            <v>RAJANDRA NAGAR,ARA</v>
          </cell>
          <cell r="K1982" t="str">
            <v/>
          </cell>
          <cell r="L1982" t="str">
            <v/>
          </cell>
          <cell r="M1982" t="str">
            <v/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>
            <v>9304150577</v>
          </cell>
          <cell r="S1982" t="str">
            <v>IC</v>
          </cell>
          <cell r="T1982" t="str">
            <v>INB2</v>
          </cell>
          <cell r="U1982" t="str">
            <v>INB2</v>
          </cell>
          <cell r="V1982" t="str">
            <v/>
          </cell>
        </row>
        <row r="1983">
          <cell r="A1983">
            <v>7707340</v>
          </cell>
          <cell r="B1983" t="str">
            <v>JAGIRSINGH SHERSINGH MULTANI</v>
          </cell>
          <cell r="C1983" t="str">
            <v/>
          </cell>
          <cell r="D1983" t="str">
            <v/>
          </cell>
          <cell r="E1983" t="str">
            <v/>
          </cell>
          <cell r="F1983" t="str">
            <v>Nagpur</v>
          </cell>
          <cell r="G1983" t="str">
            <v/>
          </cell>
          <cell r="H1983">
            <v>440017</v>
          </cell>
          <cell r="I1983" t="str">
            <v>27 Maharashtra</v>
          </cell>
          <cell r="J1983" t="str">
            <v>NAYA NAKASHA</v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>
            <v>9765309393</v>
          </cell>
          <cell r="S1983" t="str">
            <v>IC</v>
          </cell>
          <cell r="T1983" t="str">
            <v>INMH</v>
          </cell>
          <cell r="U1983" t="str">
            <v>INMH</v>
          </cell>
          <cell r="V1983" t="str">
            <v/>
          </cell>
        </row>
        <row r="1984">
          <cell r="A1984">
            <v>7707341</v>
          </cell>
          <cell r="B1984" t="str">
            <v>PADMASRI TYRES</v>
          </cell>
          <cell r="C1984" t="str">
            <v/>
          </cell>
          <cell r="D1984" t="str">
            <v/>
          </cell>
          <cell r="E1984" t="str">
            <v/>
          </cell>
          <cell r="F1984" t="str">
            <v>KURNOOL</v>
          </cell>
          <cell r="G1984" t="str">
            <v/>
          </cell>
          <cell r="H1984">
            <v>518004</v>
          </cell>
          <cell r="I1984" t="str">
            <v>36 Telangana</v>
          </cell>
          <cell r="J1984" t="str">
            <v>#40-301E1,OPP: VARIETY THEATRE</v>
          </cell>
          <cell r="K1984" t="str">
            <v/>
          </cell>
          <cell r="L1984" t="str">
            <v/>
          </cell>
          <cell r="M1984" t="str">
            <v/>
          </cell>
          <cell r="N1984" t="str">
            <v>BELLARY ROAD</v>
          </cell>
          <cell r="O1984" t="str">
            <v/>
          </cell>
          <cell r="P1984" t="str">
            <v/>
          </cell>
          <cell r="Q1984" t="str">
            <v/>
          </cell>
          <cell r="R1984">
            <v>9885800555</v>
          </cell>
          <cell r="S1984" t="str">
            <v>IC</v>
          </cell>
          <cell r="T1984" t="str">
            <v>INA1</v>
          </cell>
          <cell r="U1984" t="str">
            <v>INA1</v>
          </cell>
          <cell r="V1984" t="str">
            <v/>
          </cell>
        </row>
        <row r="1985">
          <cell r="A1985">
            <v>7707342</v>
          </cell>
          <cell r="B1985" t="str">
            <v>GUPTA  AUTOMOBILES</v>
          </cell>
          <cell r="C1985" t="str">
            <v/>
          </cell>
          <cell r="D1985" t="str">
            <v/>
          </cell>
          <cell r="E1985" t="str">
            <v/>
          </cell>
          <cell r="F1985" t="str">
            <v>Rewa</v>
          </cell>
          <cell r="G1985" t="str">
            <v/>
          </cell>
          <cell r="H1985">
            <v>486001</v>
          </cell>
          <cell r="I1985" t="str">
            <v>23 Madhya Pradesh</v>
          </cell>
          <cell r="J1985" t="str">
            <v>NH-7, Bus  Stand,  Rewa</v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>
            <v>9425185251</v>
          </cell>
          <cell r="S1985" t="str">
            <v>IC</v>
          </cell>
          <cell r="T1985" t="str">
            <v>INMC</v>
          </cell>
          <cell r="U1985" t="str">
            <v>INMC</v>
          </cell>
          <cell r="V1985" t="str">
            <v/>
          </cell>
        </row>
        <row r="1986">
          <cell r="A1986">
            <v>7707343</v>
          </cell>
          <cell r="B1986" t="str">
            <v>M/S MAA MANSA ENTERPRISES</v>
          </cell>
          <cell r="C1986" t="str">
            <v/>
          </cell>
          <cell r="D1986" t="str">
            <v/>
          </cell>
          <cell r="E1986" t="str">
            <v/>
          </cell>
          <cell r="F1986" t="str">
            <v>HAZARIBAG</v>
          </cell>
          <cell r="G1986" t="str">
            <v>JHARKHAND</v>
          </cell>
          <cell r="H1986">
            <v>825301</v>
          </cell>
          <cell r="I1986" t="str">
            <v>20 Jharkhand</v>
          </cell>
          <cell r="J1986" t="str">
            <v>CHANCHALA COTTAGE,</v>
          </cell>
          <cell r="K1986" t="str">
            <v/>
          </cell>
          <cell r="L1986" t="str">
            <v/>
          </cell>
          <cell r="M1986" t="str">
            <v/>
          </cell>
          <cell r="N1986" t="str">
            <v>NEW AREA ROAD, OKNI</v>
          </cell>
          <cell r="O1986" t="str">
            <v/>
          </cell>
          <cell r="P1986" t="str">
            <v/>
          </cell>
          <cell r="Q1986" t="str">
            <v/>
          </cell>
          <cell r="R1986">
            <v>7209672439</v>
          </cell>
          <cell r="S1986" t="str">
            <v>IC</v>
          </cell>
          <cell r="T1986" t="str">
            <v>INJ7</v>
          </cell>
          <cell r="U1986" t="str">
            <v>INJ7</v>
          </cell>
          <cell r="V1986" t="str">
            <v/>
          </cell>
        </row>
        <row r="1987">
          <cell r="A1987">
            <v>7707346</v>
          </cell>
          <cell r="B1987" t="str">
            <v>LAKSHMI TRANSPORT COMPANY</v>
          </cell>
          <cell r="C1987" t="str">
            <v/>
          </cell>
          <cell r="D1987" t="str">
            <v/>
          </cell>
          <cell r="E1987" t="str">
            <v/>
          </cell>
          <cell r="F1987" t="str">
            <v>MADRI</v>
          </cell>
          <cell r="G1987" t="str">
            <v/>
          </cell>
          <cell r="H1987">
            <v>313001</v>
          </cell>
          <cell r="I1987" t="str">
            <v>08 Rajasthan</v>
          </cell>
          <cell r="J1987" t="str">
            <v>ROAD NO. 1,5,6 MEWAR INDS</v>
          </cell>
          <cell r="K1987" t="str">
            <v/>
          </cell>
          <cell r="L1987" t="str">
            <v/>
          </cell>
          <cell r="M1987" t="str">
            <v/>
          </cell>
          <cell r="N1987" t="str">
            <v>AREA, MADRI, NH-8, UDAIPUR</v>
          </cell>
          <cell r="O1987" t="str">
            <v/>
          </cell>
          <cell r="P1987" t="str">
            <v/>
          </cell>
          <cell r="Q1987" t="str">
            <v/>
          </cell>
          <cell r="R1987">
            <v>9414934623</v>
          </cell>
          <cell r="S1987" t="str">
            <v>IC</v>
          </cell>
          <cell r="T1987" t="str">
            <v>INR0</v>
          </cell>
          <cell r="U1987" t="str">
            <v>INR0</v>
          </cell>
          <cell r="V1987" t="str">
            <v/>
          </cell>
        </row>
        <row r="1988">
          <cell r="A1988">
            <v>7707329</v>
          </cell>
          <cell r="B1988" t="str">
            <v>ASHTECH INDIA Pvt. Ltd.</v>
          </cell>
          <cell r="C1988" t="str">
            <v/>
          </cell>
          <cell r="D1988" t="str">
            <v/>
          </cell>
          <cell r="E1988" t="str">
            <v/>
          </cell>
          <cell r="F1988" t="str">
            <v>Chennai</v>
          </cell>
          <cell r="G1988" t="str">
            <v/>
          </cell>
          <cell r="H1988">
            <v>600057</v>
          </cell>
          <cell r="I1988" t="str">
            <v>33 Tamil Nadu</v>
          </cell>
          <cell r="J1988" t="str">
            <v>Ennore Thermal Power Station</v>
          </cell>
          <cell r="K1988" t="str">
            <v/>
          </cell>
          <cell r="L1988" t="str">
            <v/>
          </cell>
          <cell r="M1988" t="str">
            <v/>
          </cell>
          <cell r="N1988" t="str">
            <v>Silo Area Ennore, chennai- 600 057</v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>IC</v>
          </cell>
          <cell r="T1988" t="str">
            <v>INT0</v>
          </cell>
          <cell r="U1988" t="str">
            <v>INT0</v>
          </cell>
          <cell r="V1988" t="str">
            <v/>
          </cell>
        </row>
        <row r="1989">
          <cell r="A1989">
            <v>7707355</v>
          </cell>
          <cell r="B1989" t="str">
            <v>Burad resources</v>
          </cell>
          <cell r="C1989" t="str">
            <v/>
          </cell>
          <cell r="D1989" t="str">
            <v/>
          </cell>
          <cell r="E1989" t="str">
            <v/>
          </cell>
          <cell r="F1989" t="str">
            <v>raipur</v>
          </cell>
          <cell r="G1989" t="str">
            <v/>
          </cell>
          <cell r="H1989">
            <v>492001</v>
          </cell>
          <cell r="I1989" t="str">
            <v>22 Chhattisgarh</v>
          </cell>
          <cell r="J1989" t="str">
            <v>prakash bhavan,324 samta colony</v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>
            <v>9425501808</v>
          </cell>
          <cell r="S1989" t="str">
            <v>IC</v>
          </cell>
          <cell r="T1989" t="str">
            <v>INC2</v>
          </cell>
          <cell r="U1989" t="str">
            <v>INC2</v>
          </cell>
          <cell r="V1989" t="str">
            <v/>
          </cell>
        </row>
        <row r="1990">
          <cell r="A1990">
            <v>7707654</v>
          </cell>
          <cell r="B1990" t="str">
            <v>PUNJAB TRADERS</v>
          </cell>
          <cell r="C1990" t="str">
            <v/>
          </cell>
          <cell r="D1990" t="str">
            <v/>
          </cell>
          <cell r="E1990" t="str">
            <v/>
          </cell>
          <cell r="F1990" t="str">
            <v>DHAMTRI</v>
          </cell>
          <cell r="G1990" t="str">
            <v/>
          </cell>
          <cell r="H1990">
            <v>335001</v>
          </cell>
          <cell r="I1990" t="str">
            <v>22 Chhattisgarh</v>
          </cell>
          <cell r="J1990" t="str">
            <v>BASTAR ROAD OPP.R.V.KUMAR PETROL PUMP,</v>
          </cell>
          <cell r="K1990" t="str">
            <v/>
          </cell>
          <cell r="L1990" t="str">
            <v/>
          </cell>
          <cell r="M1990" t="str">
            <v/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>
            <v>9893141070</v>
          </cell>
          <cell r="S1990" t="str">
            <v>IC</v>
          </cell>
          <cell r="T1990" t="str">
            <v>INC2</v>
          </cell>
          <cell r="U1990" t="str">
            <v>INC2</v>
          </cell>
          <cell r="V1990" t="str">
            <v/>
          </cell>
        </row>
        <row r="1991">
          <cell r="A1991">
            <v>7706298</v>
          </cell>
          <cell r="B1991" t="str">
            <v>SHINY SHIPPING &amp; LOGISTIC</v>
          </cell>
          <cell r="C1991" t="str">
            <v/>
          </cell>
          <cell r="D1991" t="str">
            <v/>
          </cell>
          <cell r="E1991" t="str">
            <v/>
          </cell>
          <cell r="F1991" t="str">
            <v>MUMBAI</v>
          </cell>
          <cell r="G1991" t="str">
            <v/>
          </cell>
          <cell r="H1991">
            <v>400024</v>
          </cell>
          <cell r="I1991" t="str">
            <v>27 Maharashtra</v>
          </cell>
          <cell r="J1991" t="str">
            <v>SHINY SHIPPING ,A 72, KAMGAR NAGAR,</v>
          </cell>
          <cell r="K1991" t="str">
            <v/>
          </cell>
          <cell r="L1991" t="str">
            <v/>
          </cell>
          <cell r="M1991" t="str">
            <v/>
          </cell>
          <cell r="N1991" t="str">
            <v>KURLA E</v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>IC</v>
          </cell>
          <cell r="T1991" t="str">
            <v>INMK</v>
          </cell>
          <cell r="U1991" t="str">
            <v>INMK</v>
          </cell>
          <cell r="V1991" t="str">
            <v/>
          </cell>
        </row>
        <row r="1992">
          <cell r="A1992">
            <v>7706304</v>
          </cell>
          <cell r="B1992" t="str">
            <v>SHIV SHANKER TYRE &amp; RETRA</v>
          </cell>
          <cell r="C1992" t="str">
            <v/>
          </cell>
          <cell r="D1992" t="str">
            <v/>
          </cell>
          <cell r="E1992" t="str">
            <v/>
          </cell>
          <cell r="F1992" t="str">
            <v>JODHPUR</v>
          </cell>
          <cell r="G1992" t="str">
            <v/>
          </cell>
          <cell r="H1992">
            <v>342001</v>
          </cell>
          <cell r="I1992" t="str">
            <v>08 Rajasthan</v>
          </cell>
          <cell r="J1992" t="str">
            <v>BALDEV NAGAR ROAD, AKHALI</v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>
            <v>9828058358</v>
          </cell>
          <cell r="S1992" t="str">
            <v>IC</v>
          </cell>
          <cell r="T1992" t="str">
            <v>INR9</v>
          </cell>
          <cell r="U1992" t="str">
            <v>INR9</v>
          </cell>
          <cell r="V1992" t="str">
            <v/>
          </cell>
        </row>
        <row r="1993">
          <cell r="A1993">
            <v>7706307</v>
          </cell>
          <cell r="B1993" t="str">
            <v>SHIV TYRES</v>
          </cell>
          <cell r="C1993" t="str">
            <v/>
          </cell>
          <cell r="D1993" t="str">
            <v/>
          </cell>
          <cell r="E1993" t="str">
            <v/>
          </cell>
          <cell r="F1993" t="str">
            <v>JHUNJHUNU</v>
          </cell>
          <cell r="G1993" t="str">
            <v/>
          </cell>
          <cell r="H1993">
            <v>333001</v>
          </cell>
          <cell r="I1993" t="str">
            <v>08 Rajasthan</v>
          </cell>
          <cell r="J1993" t="str">
            <v>OPP. NAGAR PALIKA ROAD NO</v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>
            <v>9667777108</v>
          </cell>
          <cell r="S1993" t="str">
            <v>IC</v>
          </cell>
          <cell r="T1993" t="str">
            <v>INR5</v>
          </cell>
          <cell r="U1993" t="str">
            <v>INR5</v>
          </cell>
          <cell r="V1993" t="str">
            <v/>
          </cell>
        </row>
        <row r="1994">
          <cell r="A1994">
            <v>7706310</v>
          </cell>
          <cell r="B1994" t="str">
            <v>SHIVA TRADERS</v>
          </cell>
          <cell r="C1994" t="str">
            <v/>
          </cell>
          <cell r="D1994" t="str">
            <v/>
          </cell>
          <cell r="E1994" t="str">
            <v/>
          </cell>
          <cell r="F1994" t="str">
            <v>BILASPUR</v>
          </cell>
          <cell r="G1994" t="str">
            <v/>
          </cell>
          <cell r="H1994">
            <v>174001</v>
          </cell>
          <cell r="I1994" t="str">
            <v>02 Himachal Pradesh</v>
          </cell>
          <cell r="J1994" t="str">
            <v>V.P.O- RAGHUNATH PURA, TEHSIL SADAR</v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>
            <v>9816224589</v>
          </cell>
          <cell r="S1994" t="str">
            <v>IC</v>
          </cell>
          <cell r="T1994" t="str">
            <v>INHA</v>
          </cell>
          <cell r="U1994" t="str">
            <v>INHA</v>
          </cell>
          <cell r="V1994" t="str">
            <v/>
          </cell>
        </row>
        <row r="1995">
          <cell r="A1995">
            <v>7706316</v>
          </cell>
          <cell r="B1995" t="str">
            <v>SHIVSHAKTI ROADLINES</v>
          </cell>
          <cell r="C1995" t="str">
            <v/>
          </cell>
          <cell r="D1995" t="str">
            <v/>
          </cell>
          <cell r="E1995" t="str">
            <v/>
          </cell>
          <cell r="F1995" t="str">
            <v>SIHORA</v>
          </cell>
          <cell r="G1995" t="str">
            <v/>
          </cell>
          <cell r="H1995">
            <v>483225</v>
          </cell>
          <cell r="I1995" t="str">
            <v>23 Madhya Pradesh</v>
          </cell>
          <cell r="J1995" t="str">
            <v>NEAR CIVIL HOSPITAL, SIHO</v>
          </cell>
          <cell r="K1995" t="str">
            <v/>
          </cell>
          <cell r="L1995" t="str">
            <v/>
          </cell>
          <cell r="M1995" t="str">
            <v/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>
            <v>9425158442</v>
          </cell>
          <cell r="S1995" t="str">
            <v>IC</v>
          </cell>
          <cell r="T1995" t="str">
            <v>INMC</v>
          </cell>
          <cell r="U1995" t="str">
            <v>INMC</v>
          </cell>
          <cell r="V1995" t="str">
            <v/>
          </cell>
        </row>
        <row r="1996">
          <cell r="A1996">
            <v>7706319</v>
          </cell>
          <cell r="B1996" t="str">
            <v>SHOM TYRE HOUSE</v>
          </cell>
          <cell r="C1996" t="str">
            <v/>
          </cell>
          <cell r="D1996" t="str">
            <v/>
          </cell>
          <cell r="E1996" t="str">
            <v/>
          </cell>
          <cell r="F1996" t="str">
            <v>BHAGALPUR</v>
          </cell>
          <cell r="G1996" t="str">
            <v/>
          </cell>
          <cell r="H1996">
            <v>812002</v>
          </cell>
          <cell r="I1996" t="str">
            <v>10 Bihar</v>
          </cell>
          <cell r="J1996" t="str">
            <v>STATION RD,BHUWANIA MARKE</v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>
            <v>9934716705</v>
          </cell>
          <cell r="S1996" t="str">
            <v>IC</v>
          </cell>
          <cell r="T1996" t="str">
            <v>INB7</v>
          </cell>
          <cell r="U1996" t="str">
            <v>INB7</v>
          </cell>
          <cell r="V1996" t="str">
            <v/>
          </cell>
        </row>
        <row r="1997">
          <cell r="A1997">
            <v>7706322</v>
          </cell>
          <cell r="B1997" t="str">
            <v>SHREE AUTO AGENCY</v>
          </cell>
          <cell r="C1997" t="str">
            <v/>
          </cell>
          <cell r="D1997" t="str">
            <v/>
          </cell>
          <cell r="E1997" t="str">
            <v/>
          </cell>
          <cell r="F1997" t="str">
            <v>BEED</v>
          </cell>
          <cell r="G1997" t="str">
            <v/>
          </cell>
          <cell r="H1997">
            <v>431122</v>
          </cell>
          <cell r="I1997" t="str">
            <v>27 Maharashtra</v>
          </cell>
          <cell r="J1997" t="str">
            <v>OPP- MAHAVIR PETROL PUMP,JALNA ROAD</v>
          </cell>
          <cell r="K1997" t="str">
            <v/>
          </cell>
          <cell r="L1997" t="str">
            <v/>
          </cell>
          <cell r="M1997" t="str">
            <v/>
          </cell>
          <cell r="N1997" t="str">
            <v>AURANGABAD</v>
          </cell>
          <cell r="O1997" t="str">
            <v/>
          </cell>
          <cell r="P1997" t="str">
            <v/>
          </cell>
          <cell r="Q1997" t="str">
            <v/>
          </cell>
          <cell r="R1997" t="str">
            <v>02442-222444</v>
          </cell>
          <cell r="S1997" t="str">
            <v>IC</v>
          </cell>
          <cell r="T1997" t="str">
            <v>INM8</v>
          </cell>
          <cell r="U1997" t="str">
            <v>INM8</v>
          </cell>
          <cell r="V1997" t="str">
            <v/>
          </cell>
        </row>
        <row r="1998">
          <cell r="A1998">
            <v>7706325</v>
          </cell>
          <cell r="B1998" t="str">
            <v>SHREE CHAKRA TYRES</v>
          </cell>
          <cell r="C1998" t="str">
            <v/>
          </cell>
          <cell r="D1998" t="str">
            <v/>
          </cell>
          <cell r="E1998" t="str">
            <v/>
          </cell>
          <cell r="F1998" t="str">
            <v>SHIKARIPURA</v>
          </cell>
          <cell r="G1998" t="str">
            <v>SHIKARIPURA - 577427, State-Karnataka</v>
          </cell>
          <cell r="H1998">
            <v>577427</v>
          </cell>
          <cell r="I1998" t="str">
            <v>29 Karnataka</v>
          </cell>
          <cell r="J1998" t="str">
            <v>NO 2 SANTHI NAGAR SS ROAD</v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>
            <v>9901541953</v>
          </cell>
          <cell r="S1998" t="str">
            <v>IC</v>
          </cell>
          <cell r="T1998" t="str">
            <v>INK9</v>
          </cell>
          <cell r="U1998" t="str">
            <v>INK9</v>
          </cell>
          <cell r="V1998" t="str">
            <v/>
          </cell>
        </row>
        <row r="1999">
          <cell r="A1999">
            <v>7706328</v>
          </cell>
          <cell r="B1999" t="str">
            <v>SHREE GANESH TRADERS</v>
          </cell>
          <cell r="C1999" t="str">
            <v/>
          </cell>
          <cell r="D1999" t="str">
            <v/>
          </cell>
          <cell r="E1999" t="str">
            <v/>
          </cell>
          <cell r="F1999" t="str">
            <v>SURAT</v>
          </cell>
          <cell r="G1999" t="str">
            <v/>
          </cell>
          <cell r="H1999">
            <v>394140</v>
          </cell>
          <cell r="I1999" t="str">
            <v>24 Gujarat</v>
          </cell>
          <cell r="J1999" t="str">
            <v>GANESH NAGAR, PO ARESTH, TA MANDVI</v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>
            <v>9825818140</v>
          </cell>
          <cell r="S1999" t="str">
            <v>IC</v>
          </cell>
          <cell r="T1999" t="str">
            <v>ING6</v>
          </cell>
          <cell r="U1999" t="str">
            <v>ING6</v>
          </cell>
          <cell r="V1999" t="str">
            <v/>
          </cell>
        </row>
        <row r="2000">
          <cell r="A2000">
            <v>7706331</v>
          </cell>
          <cell r="B2000" t="str">
            <v>SHREE GANESHAM AUTOMOTORS P. LTD.</v>
          </cell>
          <cell r="C2000" t="str">
            <v/>
          </cell>
          <cell r="D2000" t="str">
            <v/>
          </cell>
          <cell r="E2000" t="str">
            <v/>
          </cell>
          <cell r="F2000" t="str">
            <v>KAMAN</v>
          </cell>
          <cell r="G2000" t="str">
            <v/>
          </cell>
          <cell r="H2000">
            <v>321022</v>
          </cell>
          <cell r="I2000" t="str">
            <v>08 Rajasthan</v>
          </cell>
          <cell r="J2000" t="str">
            <v>NEAR BHAGWAN TALKIES, DHEEG ROAD</v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>05611-261862</v>
          </cell>
          <cell r="S2000" t="str">
            <v>IC</v>
          </cell>
          <cell r="T2000" t="str">
            <v>INR2</v>
          </cell>
          <cell r="U2000" t="str">
            <v>INR2</v>
          </cell>
          <cell r="V2000" t="str">
            <v/>
          </cell>
        </row>
        <row r="2001">
          <cell r="A2001">
            <v>7706334</v>
          </cell>
          <cell r="B2001" t="str">
            <v>SHREE GIRIRAJ TYRES</v>
          </cell>
          <cell r="C2001" t="str">
            <v/>
          </cell>
          <cell r="D2001" t="str">
            <v/>
          </cell>
          <cell r="E2001" t="str">
            <v/>
          </cell>
          <cell r="F2001" t="str">
            <v>RAIGARH</v>
          </cell>
          <cell r="G2001" t="str">
            <v/>
          </cell>
          <cell r="H2001">
            <v>496001</v>
          </cell>
          <cell r="I2001" t="str">
            <v>22 Chhattisgarh</v>
          </cell>
          <cell r="J2001" t="str">
            <v>DHIMRAPUR CHOWK, JINDAL ROAD</v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>
            <v>9437027533</v>
          </cell>
          <cell r="S2001" t="str">
            <v>IC</v>
          </cell>
          <cell r="T2001" t="str">
            <v>INC2</v>
          </cell>
          <cell r="U2001" t="str">
            <v>INC2</v>
          </cell>
          <cell r="V2001" t="str">
            <v/>
          </cell>
        </row>
        <row r="2002">
          <cell r="A2002">
            <v>7706337</v>
          </cell>
          <cell r="B2002" t="str">
            <v>SHREE JAMBHESWAR MOTARS</v>
          </cell>
          <cell r="C2002" t="str">
            <v/>
          </cell>
          <cell r="D2002" t="str">
            <v/>
          </cell>
          <cell r="E2002" t="str">
            <v/>
          </cell>
          <cell r="F2002" t="str">
            <v>NOKHA</v>
          </cell>
          <cell r="G2002" t="str">
            <v/>
          </cell>
          <cell r="H2002">
            <v>334803</v>
          </cell>
          <cell r="I2002" t="str">
            <v>08 Rajasthan</v>
          </cell>
          <cell r="J2002" t="str">
            <v>BUS STAND, JODHPUR ROAD</v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>
            <v>9610448759</v>
          </cell>
          <cell r="S2002" t="str">
            <v>IC</v>
          </cell>
          <cell r="T2002" t="str">
            <v>INR5</v>
          </cell>
          <cell r="U2002" t="str">
            <v>INR5</v>
          </cell>
          <cell r="V2002" t="str">
            <v/>
          </cell>
        </row>
        <row r="2003">
          <cell r="A2003">
            <v>7706340</v>
          </cell>
          <cell r="B2003" t="str">
            <v>SHREE KASTURI AGENCY</v>
          </cell>
          <cell r="C2003" t="str">
            <v/>
          </cell>
          <cell r="D2003" t="str">
            <v/>
          </cell>
          <cell r="E2003" t="str">
            <v/>
          </cell>
          <cell r="F2003" t="str">
            <v>NAVI MUMBAI</v>
          </cell>
          <cell r="G2003" t="str">
            <v/>
          </cell>
          <cell r="H2003">
            <v>400705</v>
          </cell>
          <cell r="I2003" t="str">
            <v>27 Maharashtra</v>
          </cell>
          <cell r="J2003" t="str">
            <v>TRIMURTY GARDEN FLAT NO 8, SECTOR 1</v>
          </cell>
          <cell r="K2003" t="str">
            <v/>
          </cell>
          <cell r="L2003" t="str">
            <v/>
          </cell>
          <cell r="M2003" t="str">
            <v/>
          </cell>
          <cell r="N2003" t="str">
            <v>9C,OPP APMC MKT,1 DANA BUNDER,VASHI</v>
          </cell>
          <cell r="O2003" t="str">
            <v/>
          </cell>
          <cell r="P2003" t="str">
            <v/>
          </cell>
          <cell r="Q2003" t="str">
            <v/>
          </cell>
          <cell r="R2003">
            <v>9321433222</v>
          </cell>
          <cell r="S2003" t="str">
            <v>IC</v>
          </cell>
          <cell r="T2003" t="str">
            <v>INMK</v>
          </cell>
          <cell r="U2003" t="str">
            <v>INMK</v>
          </cell>
          <cell r="V2003" t="str">
            <v/>
          </cell>
        </row>
        <row r="2004">
          <cell r="A2004">
            <v>7706343</v>
          </cell>
          <cell r="B2004" t="str">
            <v>SHREE KRISHNA TYRE SERVIC</v>
          </cell>
          <cell r="C2004" t="str">
            <v/>
          </cell>
          <cell r="D2004" t="str">
            <v/>
          </cell>
          <cell r="E2004" t="str">
            <v/>
          </cell>
          <cell r="F2004" t="str">
            <v>KALAMBOLI</v>
          </cell>
          <cell r="G2004" t="str">
            <v/>
          </cell>
          <cell r="H2004">
            <v>410218</v>
          </cell>
          <cell r="I2004" t="str">
            <v>27 Maharashtra</v>
          </cell>
          <cell r="J2004" t="str">
            <v>GODOWN NO 84,TRUCK TERMIN</v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>
            <v>9819775219</v>
          </cell>
          <cell r="S2004" t="str">
            <v>IC</v>
          </cell>
          <cell r="T2004" t="str">
            <v>INMK</v>
          </cell>
          <cell r="U2004" t="str">
            <v>INMK</v>
          </cell>
          <cell r="V2004" t="str">
            <v/>
          </cell>
        </row>
        <row r="2005">
          <cell r="A2005">
            <v>7706346</v>
          </cell>
          <cell r="B2005" t="str">
            <v>SHREE LAXMI AUTO STORES</v>
          </cell>
          <cell r="C2005" t="str">
            <v/>
          </cell>
          <cell r="D2005" t="str">
            <v/>
          </cell>
          <cell r="E2005" t="str">
            <v/>
          </cell>
          <cell r="F2005" t="str">
            <v>BIKANER</v>
          </cell>
          <cell r="G2005" t="str">
            <v/>
          </cell>
          <cell r="H2005">
            <v>334001</v>
          </cell>
          <cell r="I2005" t="str">
            <v>08 Rajasthan</v>
          </cell>
          <cell r="J2005" t="str">
            <v>GANGA SHAHAR ROAD</v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>
            <v>9414138754</v>
          </cell>
          <cell r="S2005" t="str">
            <v>IC</v>
          </cell>
          <cell r="T2005" t="str">
            <v>INRA</v>
          </cell>
          <cell r="U2005" t="str">
            <v>INRA</v>
          </cell>
          <cell r="V2005" t="str">
            <v>shreelaxmiautostore@gmail.com</v>
          </cell>
        </row>
        <row r="2006">
          <cell r="A2006">
            <v>7706349</v>
          </cell>
          <cell r="B2006" t="str">
            <v>SHREE NAVDURGA ROADWAYS</v>
          </cell>
          <cell r="C2006" t="str">
            <v/>
          </cell>
          <cell r="D2006" t="str">
            <v/>
          </cell>
          <cell r="E2006" t="str">
            <v/>
          </cell>
          <cell r="F2006" t="str">
            <v>KALAMBOLI</v>
          </cell>
          <cell r="G2006" t="str">
            <v/>
          </cell>
          <cell r="H2006">
            <v>410218</v>
          </cell>
          <cell r="I2006" t="str">
            <v>27 Maharashtra</v>
          </cell>
          <cell r="J2006" t="str">
            <v>212, MARUTI CHAMBER, PLOT NO.857A,</v>
          </cell>
          <cell r="K2006" t="str">
            <v/>
          </cell>
          <cell r="L2006" t="str">
            <v/>
          </cell>
          <cell r="M2006" t="str">
            <v/>
          </cell>
          <cell r="N2006" t="str">
            <v>STEEL MARKET</v>
          </cell>
          <cell r="O2006" t="str">
            <v/>
          </cell>
          <cell r="P2006" t="str">
            <v/>
          </cell>
          <cell r="Q2006" t="str">
            <v/>
          </cell>
          <cell r="R2006">
            <v>9322125470</v>
          </cell>
          <cell r="S2006" t="str">
            <v>IC</v>
          </cell>
          <cell r="T2006" t="str">
            <v>INMK</v>
          </cell>
          <cell r="U2006" t="str">
            <v>INMK</v>
          </cell>
          <cell r="V2006" t="str">
            <v/>
          </cell>
        </row>
        <row r="2007">
          <cell r="A2007">
            <v>7706352</v>
          </cell>
          <cell r="B2007" t="str">
            <v>SHREE RAM TRANSPORT</v>
          </cell>
          <cell r="C2007" t="str">
            <v/>
          </cell>
          <cell r="D2007" t="str">
            <v/>
          </cell>
          <cell r="E2007" t="str">
            <v/>
          </cell>
          <cell r="F2007" t="str">
            <v>ARA</v>
          </cell>
          <cell r="G2007" t="str">
            <v/>
          </cell>
          <cell r="H2007">
            <v>802301</v>
          </cell>
          <cell r="I2007" t="str">
            <v>10 Bihar</v>
          </cell>
          <cell r="J2007" t="str">
            <v>NH-30,MOTI TOLA BYPASS RD, NEAR</v>
          </cell>
          <cell r="K2007" t="str">
            <v/>
          </cell>
          <cell r="L2007" t="str">
            <v/>
          </cell>
          <cell r="M2007" t="str">
            <v/>
          </cell>
          <cell r="N2007" t="str">
            <v>SAPNA CINEMA ROAD</v>
          </cell>
          <cell r="O2007" t="str">
            <v/>
          </cell>
          <cell r="P2007" t="str">
            <v/>
          </cell>
          <cell r="Q2007" t="str">
            <v/>
          </cell>
          <cell r="R2007">
            <v>9448340320</v>
          </cell>
          <cell r="S2007" t="str">
            <v>IC</v>
          </cell>
          <cell r="T2007" t="str">
            <v>INB2</v>
          </cell>
          <cell r="U2007" t="str">
            <v>INB2</v>
          </cell>
          <cell r="V2007" t="str">
            <v/>
          </cell>
        </row>
        <row r="2008">
          <cell r="A2008">
            <v>7707170</v>
          </cell>
          <cell r="B2008" t="str">
            <v>Hotel Claridges, Surajkhund</v>
          </cell>
          <cell r="C2008" t="str">
            <v/>
          </cell>
          <cell r="D2008" t="str">
            <v/>
          </cell>
          <cell r="E2008" t="str">
            <v/>
          </cell>
          <cell r="F2008" t="str">
            <v>Faridabad</v>
          </cell>
          <cell r="G2008" t="str">
            <v/>
          </cell>
          <cell r="H2008">
            <v>121001</v>
          </cell>
          <cell r="I2008" t="str">
            <v>06 Haryana</v>
          </cell>
          <cell r="J2008" t="str">
            <v>The Claridges, Surajkund Delhi N</v>
          </cell>
          <cell r="K2008" t="str">
            <v>R</v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>
            <v>911294190000</v>
          </cell>
          <cell r="S2008" t="str">
            <v>IC</v>
          </cell>
          <cell r="T2008" t="str">
            <v>INH8</v>
          </cell>
          <cell r="U2008" t="str">
            <v>INH8</v>
          </cell>
          <cell r="V2008" t="str">
            <v/>
          </cell>
        </row>
        <row r="2009">
          <cell r="A2009">
            <v>7707378</v>
          </cell>
          <cell r="B2009" t="str">
            <v>SAI BABA SALES CORPORATION</v>
          </cell>
          <cell r="C2009" t="str">
            <v/>
          </cell>
          <cell r="D2009" t="str">
            <v/>
          </cell>
          <cell r="E2009" t="str">
            <v/>
          </cell>
          <cell r="F2009" t="str">
            <v>JODHPUR</v>
          </cell>
          <cell r="G2009" t="str">
            <v/>
          </cell>
          <cell r="H2009">
            <v>342003</v>
          </cell>
          <cell r="I2009" t="str">
            <v>08 Rajasthan</v>
          </cell>
          <cell r="J2009" t="str">
            <v>Near Old Post Office, Kabutaron ka Chowk</v>
          </cell>
          <cell r="K2009" t="str">
            <v/>
          </cell>
          <cell r="L2009" t="str">
            <v/>
          </cell>
          <cell r="M2009" t="str">
            <v/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>
            <v>9828087688</v>
          </cell>
          <cell r="S2009" t="str">
            <v>IC</v>
          </cell>
          <cell r="T2009" t="str">
            <v>INR9</v>
          </cell>
          <cell r="U2009" t="str">
            <v>INR9</v>
          </cell>
          <cell r="V2009" t="str">
            <v/>
          </cell>
        </row>
        <row r="2010">
          <cell r="A2010">
            <v>7707384</v>
          </cell>
          <cell r="B2010" t="str">
            <v>MAHAMAYA TYRES</v>
          </cell>
          <cell r="C2010" t="str">
            <v/>
          </cell>
          <cell r="D2010" t="str">
            <v/>
          </cell>
          <cell r="E2010" t="str">
            <v/>
          </cell>
          <cell r="F2010" t="str">
            <v>BIAORA</v>
          </cell>
          <cell r="G2010" t="str">
            <v/>
          </cell>
          <cell r="H2010">
            <v>465674</v>
          </cell>
          <cell r="I2010" t="str">
            <v>23 Madhya Pradesh</v>
          </cell>
          <cell r="J2010" t="str">
            <v>SHAHID BHARTHARE, SHOP No.2</v>
          </cell>
          <cell r="K2010" t="str">
            <v/>
          </cell>
          <cell r="L2010" t="str">
            <v/>
          </cell>
          <cell r="M2010" t="str">
            <v/>
          </cell>
          <cell r="N2010" t="str">
            <v>NEAR BUS STAND, A.B ROAD,BIAORA</v>
          </cell>
          <cell r="O2010" t="str">
            <v/>
          </cell>
          <cell r="P2010" t="str">
            <v/>
          </cell>
          <cell r="Q2010" t="str">
            <v/>
          </cell>
          <cell r="R2010">
            <v>9425037689</v>
          </cell>
          <cell r="S2010" t="str">
            <v>IC</v>
          </cell>
          <cell r="T2010" t="str">
            <v>INME</v>
          </cell>
          <cell r="U2010" t="str">
            <v>INME</v>
          </cell>
          <cell r="V2010" t="str">
            <v/>
          </cell>
        </row>
        <row r="2011">
          <cell r="A2011">
            <v>7707414</v>
          </cell>
          <cell r="B2011" t="str">
            <v>HIMACHAL ROAD TPT. CORP.</v>
          </cell>
          <cell r="C2011" t="str">
            <v/>
          </cell>
          <cell r="D2011" t="str">
            <v/>
          </cell>
          <cell r="E2011" t="str">
            <v/>
          </cell>
          <cell r="F2011" t="str">
            <v>KANGRA</v>
          </cell>
          <cell r="G2011" t="str">
            <v>H.P</v>
          </cell>
          <cell r="H2011">
            <v>176201</v>
          </cell>
          <cell r="I2011" t="str">
            <v>02 Himachal Pradesh</v>
          </cell>
          <cell r="J2011" t="str">
            <v>MANAGER ( TECH )</v>
          </cell>
          <cell r="K2011" t="str">
            <v/>
          </cell>
          <cell r="L2011" t="str">
            <v/>
          </cell>
          <cell r="M2011" t="str">
            <v/>
          </cell>
          <cell r="N2011" t="str">
            <v>HIMACHAL ROAD TRANSPORT CORPORATION</v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>IC</v>
          </cell>
          <cell r="T2011" t="str">
            <v>INP2</v>
          </cell>
          <cell r="U2011" t="str">
            <v>INP2</v>
          </cell>
          <cell r="V2011" t="str">
            <v/>
          </cell>
        </row>
        <row r="2012">
          <cell r="A2012">
            <v>7707561</v>
          </cell>
          <cell r="B2012" t="str">
            <v>M/S SHIV ENTERPRISES</v>
          </cell>
          <cell r="C2012" t="str">
            <v/>
          </cell>
          <cell r="D2012" t="str">
            <v/>
          </cell>
          <cell r="E2012" t="str">
            <v/>
          </cell>
          <cell r="F2012" t="str">
            <v>DHANBAD</v>
          </cell>
          <cell r="G2012" t="str">
            <v>DHANBAD</v>
          </cell>
          <cell r="H2012">
            <v>836004</v>
          </cell>
          <cell r="I2012" t="str">
            <v>20 Jharkhand</v>
          </cell>
          <cell r="J2012" t="str">
            <v>N.H Road, Barwadda</v>
          </cell>
          <cell r="K2012" t="str">
            <v/>
          </cell>
          <cell r="L2012" t="str">
            <v/>
          </cell>
          <cell r="M2012" t="str">
            <v/>
          </cell>
          <cell r="N2012" t="str">
            <v>Near Ganesh Petrol Pump</v>
          </cell>
          <cell r="O2012" t="str">
            <v/>
          </cell>
          <cell r="P2012" t="str">
            <v/>
          </cell>
          <cell r="Q2012" t="str">
            <v/>
          </cell>
          <cell r="R2012">
            <v>99334242563</v>
          </cell>
          <cell r="S2012" t="str">
            <v>IC</v>
          </cell>
          <cell r="T2012" t="str">
            <v>INJ7</v>
          </cell>
          <cell r="U2012" t="str">
            <v>INJ7</v>
          </cell>
          <cell r="V2012" t="str">
            <v/>
          </cell>
        </row>
        <row r="2013">
          <cell r="A2013">
            <v>7707586</v>
          </cell>
          <cell r="B2013" t="str">
            <v>ROLEX TRADERS</v>
          </cell>
          <cell r="C2013" t="str">
            <v/>
          </cell>
          <cell r="D2013" t="str">
            <v/>
          </cell>
          <cell r="E2013" t="str">
            <v/>
          </cell>
          <cell r="F2013" t="str">
            <v>ROURKELA</v>
          </cell>
          <cell r="G2013" t="str">
            <v>ROURKELA ( ORISSA)</v>
          </cell>
          <cell r="H2013">
            <v>769012</v>
          </cell>
          <cell r="I2013" t="str">
            <v>21 Orissa</v>
          </cell>
          <cell r="J2013" t="str">
            <v>UDITNAGAR</v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>
            <v>9437144510</v>
          </cell>
          <cell r="S2013" t="str">
            <v>IC</v>
          </cell>
          <cell r="T2013" t="str">
            <v>INO3</v>
          </cell>
          <cell r="U2013" t="str">
            <v>INO3</v>
          </cell>
          <cell r="V2013" t="str">
            <v>mfz.anjum@gmail.com</v>
          </cell>
        </row>
        <row r="2014">
          <cell r="A2014">
            <v>7707600</v>
          </cell>
          <cell r="B2014" t="str">
            <v>MANU TYRES</v>
          </cell>
          <cell r="C2014" t="str">
            <v/>
          </cell>
          <cell r="D2014" t="str">
            <v/>
          </cell>
          <cell r="E2014" t="str">
            <v/>
          </cell>
          <cell r="F2014" t="str">
            <v>GOMTU</v>
          </cell>
          <cell r="G2014" t="str">
            <v/>
          </cell>
          <cell r="H2014">
            <v>11</v>
          </cell>
          <cell r="I2014" t="str">
            <v>35 Andaman und Nico.</v>
          </cell>
          <cell r="J2014" t="str">
            <v>BHUTAN</v>
          </cell>
          <cell r="K2014" t="str">
            <v/>
          </cell>
          <cell r="L2014" t="str">
            <v>GOMTU</v>
          </cell>
          <cell r="M2014" t="str">
            <v>DIST:SAMTSE</v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>
            <v>9378469711</v>
          </cell>
          <cell r="S2014" t="str">
            <v>IC</v>
          </cell>
          <cell r="T2014" t="str">
            <v>INW1</v>
          </cell>
          <cell r="U2014" t="str">
            <v>INW1</v>
          </cell>
          <cell r="V2014" t="str">
            <v/>
          </cell>
        </row>
        <row r="2015">
          <cell r="A2015">
            <v>7706355</v>
          </cell>
          <cell r="B2015" t="str">
            <v>SHREE SAMPAT TYRES</v>
          </cell>
          <cell r="C2015" t="str">
            <v/>
          </cell>
          <cell r="D2015" t="str">
            <v/>
          </cell>
          <cell r="E2015" t="str">
            <v/>
          </cell>
          <cell r="F2015" t="str">
            <v>BAYANA</v>
          </cell>
          <cell r="G2015" t="str">
            <v/>
          </cell>
          <cell r="H2015">
            <v>321401</v>
          </cell>
          <cell r="I2015" t="str">
            <v>08 Rajasthan</v>
          </cell>
          <cell r="J2015" t="str">
            <v>BHARATPUR ROAD, PANCHYAT</v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>
            <v>9975587777</v>
          </cell>
          <cell r="S2015" t="str">
            <v>IC</v>
          </cell>
          <cell r="T2015" t="str">
            <v>INR2</v>
          </cell>
          <cell r="U2015" t="str">
            <v>INR2</v>
          </cell>
          <cell r="V2015" t="str">
            <v/>
          </cell>
        </row>
        <row r="2016">
          <cell r="A2016">
            <v>7706358</v>
          </cell>
          <cell r="B2016" t="str">
            <v>SHREE TRADERS</v>
          </cell>
          <cell r="C2016" t="str">
            <v/>
          </cell>
          <cell r="D2016" t="str">
            <v/>
          </cell>
          <cell r="E2016" t="str">
            <v/>
          </cell>
          <cell r="F2016" t="str">
            <v>MUZAFFARNAGAR</v>
          </cell>
          <cell r="G2016" t="str">
            <v/>
          </cell>
          <cell r="H2016">
            <v>251001</v>
          </cell>
          <cell r="I2016" t="str">
            <v>09 Uttar Pradesh</v>
          </cell>
          <cell r="J2016" t="str">
            <v>SHOP NO-29 BHOPA ROAD,OPP NEW BHOPA</v>
          </cell>
          <cell r="K2016" t="str">
            <v/>
          </cell>
          <cell r="L2016" t="str">
            <v/>
          </cell>
          <cell r="M2016" t="str">
            <v/>
          </cell>
          <cell r="N2016" t="str">
            <v>BUS STAND</v>
          </cell>
          <cell r="O2016" t="str">
            <v/>
          </cell>
          <cell r="P2016" t="str">
            <v/>
          </cell>
          <cell r="Q2016" t="str">
            <v/>
          </cell>
          <cell r="R2016">
            <v>9415573057</v>
          </cell>
          <cell r="S2016" t="str">
            <v>IC</v>
          </cell>
          <cell r="T2016" t="str">
            <v>INUF</v>
          </cell>
          <cell r="U2016" t="str">
            <v>INUF</v>
          </cell>
          <cell r="V2016" t="str">
            <v/>
          </cell>
        </row>
        <row r="2017">
          <cell r="A2017">
            <v>7706387</v>
          </cell>
          <cell r="B2017" t="str">
            <v>SHRI MAHAVIRA TYRE AGENCI</v>
          </cell>
          <cell r="C2017" t="str">
            <v/>
          </cell>
          <cell r="D2017" t="str">
            <v/>
          </cell>
          <cell r="E2017" t="str">
            <v/>
          </cell>
          <cell r="F2017" t="str">
            <v>KHATAULI</v>
          </cell>
          <cell r="G2017" t="str">
            <v/>
          </cell>
          <cell r="H2017">
            <v>251201</v>
          </cell>
          <cell r="I2017" t="str">
            <v>09 Uttar Pradesh</v>
          </cell>
          <cell r="J2017" t="str">
            <v>G.T. ROAD KHATAULI</v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>IC</v>
          </cell>
          <cell r="T2017" t="str">
            <v>INUF</v>
          </cell>
          <cell r="U2017" t="str">
            <v>INUF</v>
          </cell>
          <cell r="V2017" t="str">
            <v/>
          </cell>
        </row>
        <row r="2018">
          <cell r="A2018">
            <v>7707155</v>
          </cell>
          <cell r="B2018" t="str">
            <v>NAGPUR B. TYRES</v>
          </cell>
          <cell r="C2018" t="str">
            <v/>
          </cell>
          <cell r="D2018" t="str">
            <v/>
          </cell>
          <cell r="E2018" t="str">
            <v/>
          </cell>
          <cell r="F2018" t="str">
            <v>Nagpur</v>
          </cell>
          <cell r="G2018" t="str">
            <v/>
          </cell>
          <cell r="H2018">
            <v>440018</v>
          </cell>
          <cell r="I2018" t="str">
            <v>27 Maharashtra</v>
          </cell>
          <cell r="J2018" t="str">
            <v>SHOP NO 114,DOASAR BHAWAN CENTRAL AVENUE ROAD</v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>
            <v>9823017177</v>
          </cell>
          <cell r="S2018" t="str">
            <v>IC</v>
          </cell>
          <cell r="T2018" t="str">
            <v>INMI</v>
          </cell>
          <cell r="U2018" t="str">
            <v>INMI</v>
          </cell>
          <cell r="V2018" t="str">
            <v>nagpurbtyres@gmail.com</v>
          </cell>
        </row>
        <row r="2019">
          <cell r="A2019">
            <v>7707157</v>
          </cell>
          <cell r="B2019" t="str">
            <v>ANIL TYRES</v>
          </cell>
          <cell r="C2019" t="str">
            <v/>
          </cell>
          <cell r="D2019" t="str">
            <v/>
          </cell>
          <cell r="E2019" t="str">
            <v/>
          </cell>
          <cell r="F2019" t="str">
            <v>Agra</v>
          </cell>
          <cell r="G2019" t="str">
            <v/>
          </cell>
          <cell r="H2019">
            <v>282002</v>
          </cell>
          <cell r="I2019" t="str">
            <v>09 Uttar Pradesh</v>
          </cell>
          <cell r="J2019" t="str">
            <v>Sec 02/276 Transport Nagar</v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>
            <v>931997258</v>
          </cell>
          <cell r="S2019" t="str">
            <v>IC</v>
          </cell>
          <cell r="T2019" t="str">
            <v>INUA</v>
          </cell>
          <cell r="U2019" t="str">
            <v>INUA</v>
          </cell>
          <cell r="V2019" t="str">
            <v/>
          </cell>
        </row>
        <row r="2020">
          <cell r="A2020">
            <v>7707158</v>
          </cell>
          <cell r="B2020" t="str">
            <v>SHREEJI ASSOCIATES</v>
          </cell>
          <cell r="C2020" t="str">
            <v/>
          </cell>
          <cell r="D2020" t="str">
            <v/>
          </cell>
          <cell r="E2020" t="str">
            <v/>
          </cell>
          <cell r="F2020" t="str">
            <v>BALICHA</v>
          </cell>
          <cell r="G2020" t="str">
            <v/>
          </cell>
          <cell r="H2020">
            <v>313001</v>
          </cell>
          <cell r="I2020" t="str">
            <v>08 Rajasthan</v>
          </cell>
          <cell r="J2020" t="str">
            <v>Kharwa Kuai , Balicha,OPP.TRANSPORT NAGAR</v>
          </cell>
          <cell r="K2020" t="str">
            <v/>
          </cell>
          <cell r="L2020" t="str">
            <v/>
          </cell>
          <cell r="M2020" t="str">
            <v/>
          </cell>
          <cell r="N2020" t="str">
            <v>UDAIPUR</v>
          </cell>
          <cell r="O2020" t="str">
            <v/>
          </cell>
          <cell r="P2020" t="str">
            <v/>
          </cell>
          <cell r="Q2020" t="str">
            <v/>
          </cell>
          <cell r="R2020">
            <v>9001461639</v>
          </cell>
          <cell r="S2020" t="str">
            <v>IC</v>
          </cell>
          <cell r="T2020" t="str">
            <v>INR0</v>
          </cell>
          <cell r="U2020" t="str">
            <v>INR0</v>
          </cell>
          <cell r="V2020" t="str">
            <v/>
          </cell>
        </row>
        <row r="2021">
          <cell r="A2021">
            <v>7707159</v>
          </cell>
          <cell r="B2021" t="str">
            <v>Shivam Enterprises</v>
          </cell>
          <cell r="C2021" t="str">
            <v/>
          </cell>
          <cell r="D2021" t="str">
            <v/>
          </cell>
          <cell r="E2021" t="str">
            <v/>
          </cell>
          <cell r="F2021" t="str">
            <v>Udaipur</v>
          </cell>
          <cell r="G2021" t="str">
            <v/>
          </cell>
          <cell r="H2021">
            <v>313004</v>
          </cell>
          <cell r="I2021" t="str">
            <v>08 Rajasthan</v>
          </cell>
          <cell r="J2021" t="str">
            <v>76-CHETAK CIRCLE ,GIRWA</v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>
            <v>9414317056</v>
          </cell>
          <cell r="S2021" t="str">
            <v>IC</v>
          </cell>
          <cell r="T2021" t="str">
            <v>INR0</v>
          </cell>
          <cell r="U2021" t="str">
            <v>INR0</v>
          </cell>
          <cell r="V2021" t="str">
            <v/>
          </cell>
        </row>
        <row r="2022">
          <cell r="A2022">
            <v>7707589</v>
          </cell>
          <cell r="B2022" t="str">
            <v>NIKHIL OIL AGENCY</v>
          </cell>
          <cell r="C2022" t="str">
            <v/>
          </cell>
          <cell r="D2022" t="str">
            <v/>
          </cell>
          <cell r="E2022" t="str">
            <v/>
          </cell>
          <cell r="F2022" t="str">
            <v>PARATWADA</v>
          </cell>
          <cell r="G2022" t="str">
            <v>AMRAVATI</v>
          </cell>
          <cell r="H2022">
            <v>444805</v>
          </cell>
          <cell r="I2022" t="str">
            <v>27 Maharashtra</v>
          </cell>
          <cell r="J2022" t="str">
            <v>139,40 MADAN MAHAL,COURT ROAD</v>
          </cell>
          <cell r="K2022" t="str">
            <v/>
          </cell>
          <cell r="L2022" t="str">
            <v/>
          </cell>
          <cell r="M2022" t="str">
            <v/>
          </cell>
          <cell r="N2022" t="str">
            <v>NEAR JAISTHAMBH</v>
          </cell>
          <cell r="O2022" t="str">
            <v/>
          </cell>
          <cell r="P2022" t="str">
            <v/>
          </cell>
          <cell r="Q2022" t="str">
            <v/>
          </cell>
          <cell r="R2022">
            <v>9422128837</v>
          </cell>
          <cell r="S2022" t="str">
            <v>IC</v>
          </cell>
          <cell r="T2022" t="str">
            <v>INM0</v>
          </cell>
          <cell r="U2022" t="str">
            <v>INM0</v>
          </cell>
          <cell r="V2022" t="str">
            <v/>
          </cell>
        </row>
        <row r="2023">
          <cell r="A2023">
            <v>7707597</v>
          </cell>
          <cell r="B2023" t="str">
            <v>SHUBHAM STONE CRUSHER</v>
          </cell>
          <cell r="C2023" t="str">
            <v/>
          </cell>
          <cell r="D2023" t="str">
            <v/>
          </cell>
          <cell r="E2023" t="str">
            <v/>
          </cell>
          <cell r="F2023" t="str">
            <v>GIRATGANJ</v>
          </cell>
          <cell r="G2023" t="str">
            <v/>
          </cell>
          <cell r="H2023">
            <v>464884</v>
          </cell>
          <cell r="I2023" t="str">
            <v>23 Madhya Pradesh</v>
          </cell>
          <cell r="J2023" t="str">
            <v>VILLAGE-PIPALPANI</v>
          </cell>
          <cell r="K2023" t="str">
            <v/>
          </cell>
          <cell r="L2023" t="str">
            <v/>
          </cell>
          <cell r="M2023" t="str">
            <v/>
          </cell>
          <cell r="N2023" t="str">
            <v>GIRATGANJ,DISTT-RAISEN</v>
          </cell>
          <cell r="O2023" t="str">
            <v/>
          </cell>
          <cell r="P2023" t="str">
            <v/>
          </cell>
          <cell r="Q2023" t="str">
            <v/>
          </cell>
          <cell r="R2023">
            <v>8719999724</v>
          </cell>
          <cell r="S2023" t="str">
            <v>IC</v>
          </cell>
          <cell r="T2023" t="str">
            <v>INME</v>
          </cell>
          <cell r="U2023" t="str">
            <v>INME</v>
          </cell>
          <cell r="V2023" t="str">
            <v/>
          </cell>
        </row>
        <row r="2024">
          <cell r="A2024">
            <v>7707660</v>
          </cell>
          <cell r="B2024" t="str">
            <v>CAPITAL METAL SUPPLIERS</v>
          </cell>
          <cell r="C2024" t="str">
            <v/>
          </cell>
          <cell r="D2024" t="str">
            <v/>
          </cell>
          <cell r="E2024" t="str">
            <v/>
          </cell>
          <cell r="F2024" t="str">
            <v>SURAT</v>
          </cell>
          <cell r="G2024" t="str">
            <v/>
          </cell>
          <cell r="H2024">
            <v>395006</v>
          </cell>
          <cell r="I2024" t="str">
            <v>24 Gujarat</v>
          </cell>
          <cell r="J2024" t="str">
            <v>VARACHHA ROAD</v>
          </cell>
          <cell r="K2024" t="str">
            <v/>
          </cell>
          <cell r="L2024" t="str">
            <v>12-AJANTA DIAMOND APPARTMENTS</v>
          </cell>
          <cell r="M2024" t="str">
            <v>OPP.GITANJALI PETROL  PUMP</v>
          </cell>
          <cell r="N2024" t="str">
            <v>SURAT-395006</v>
          </cell>
          <cell r="O2024" t="str">
            <v/>
          </cell>
          <cell r="P2024" t="str">
            <v/>
          </cell>
          <cell r="Q2024" t="str">
            <v/>
          </cell>
          <cell r="R2024">
            <v>9825148148</v>
          </cell>
          <cell r="S2024" t="str">
            <v>IC</v>
          </cell>
          <cell r="T2024" t="str">
            <v>ING6</v>
          </cell>
          <cell r="U2024" t="str">
            <v>ING6</v>
          </cell>
          <cell r="V2024" t="str">
            <v/>
          </cell>
        </row>
        <row r="2025">
          <cell r="A2025">
            <v>7707664</v>
          </cell>
          <cell r="B2025" t="str">
            <v>R.K Tyres</v>
          </cell>
          <cell r="C2025" t="str">
            <v/>
          </cell>
          <cell r="D2025" t="str">
            <v/>
          </cell>
          <cell r="E2025" t="str">
            <v/>
          </cell>
          <cell r="F2025" t="str">
            <v>Bikaner</v>
          </cell>
          <cell r="G2025" t="str">
            <v/>
          </cell>
          <cell r="H2025">
            <v>334001</v>
          </cell>
          <cell r="I2025" t="str">
            <v>08 Rajasthan</v>
          </cell>
          <cell r="J2025" t="str">
            <v>S-19,Super Market,Bichhwal,</v>
          </cell>
          <cell r="K2025" t="str">
            <v/>
          </cell>
          <cell r="L2025" t="str">
            <v/>
          </cell>
          <cell r="M2025" t="str">
            <v/>
          </cell>
          <cell r="N2025" t="str">
            <v>Industrial Area,Bikaner</v>
          </cell>
          <cell r="O2025" t="str">
            <v/>
          </cell>
          <cell r="P2025" t="str">
            <v/>
          </cell>
          <cell r="Q2025" t="str">
            <v/>
          </cell>
          <cell r="R2025">
            <v>8769812858</v>
          </cell>
          <cell r="S2025" t="str">
            <v>IC</v>
          </cell>
          <cell r="T2025" t="str">
            <v>INRA</v>
          </cell>
          <cell r="U2025" t="str">
            <v>INRA</v>
          </cell>
          <cell r="V2025" t="str">
            <v/>
          </cell>
        </row>
        <row r="2026">
          <cell r="A2026">
            <v>7707176</v>
          </cell>
          <cell r="B2026" t="str">
            <v>Punjab National Roadlines</v>
          </cell>
          <cell r="C2026" t="str">
            <v/>
          </cell>
          <cell r="D2026" t="str">
            <v/>
          </cell>
          <cell r="E2026" t="str">
            <v/>
          </cell>
          <cell r="F2026" t="str">
            <v>Nagpur</v>
          </cell>
          <cell r="G2026" t="str">
            <v/>
          </cell>
          <cell r="H2026">
            <v>440017</v>
          </cell>
          <cell r="I2026" t="str">
            <v>27 Maharashtra</v>
          </cell>
          <cell r="J2026" t="str">
            <v>Middle Ring Road,</v>
          </cell>
          <cell r="K2026" t="str">
            <v/>
          </cell>
          <cell r="L2026" t="str">
            <v/>
          </cell>
          <cell r="M2026" t="str">
            <v/>
          </cell>
          <cell r="N2026" t="str">
            <v>Nr Automotive Wanjari Lay</v>
          </cell>
          <cell r="O2026" t="str">
            <v/>
          </cell>
          <cell r="P2026" t="str">
            <v/>
          </cell>
          <cell r="Q2026" t="str">
            <v/>
          </cell>
          <cell r="R2026">
            <v>9372415836</v>
          </cell>
          <cell r="S2026" t="str">
            <v>IC</v>
          </cell>
          <cell r="T2026" t="str">
            <v>INMH</v>
          </cell>
          <cell r="U2026" t="str">
            <v>INMH</v>
          </cell>
          <cell r="V2026" t="str">
            <v/>
          </cell>
        </row>
        <row r="2027">
          <cell r="A2027">
            <v>7707182</v>
          </cell>
          <cell r="B2027" t="str">
            <v>P UMMAR</v>
          </cell>
          <cell r="C2027" t="str">
            <v/>
          </cell>
          <cell r="D2027" t="str">
            <v/>
          </cell>
          <cell r="E2027" t="str">
            <v/>
          </cell>
          <cell r="F2027" t="str">
            <v>Malapuram(District)</v>
          </cell>
          <cell r="G2027" t="str">
            <v/>
          </cell>
          <cell r="H2027">
            <v>679325</v>
          </cell>
          <cell r="I2027" t="str">
            <v>32 Kerala</v>
          </cell>
          <cell r="J2027" t="str">
            <v>Perinthalmanna Road,Pandikkad</v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>
            <v>9447444145</v>
          </cell>
          <cell r="S2027" t="str">
            <v>IC</v>
          </cell>
          <cell r="T2027" t="str">
            <v>INKA</v>
          </cell>
          <cell r="U2027" t="str">
            <v>INKA</v>
          </cell>
          <cell r="V2027" t="str">
            <v/>
          </cell>
        </row>
        <row r="2028">
          <cell r="A2028">
            <v>7707183</v>
          </cell>
          <cell r="B2028" t="str">
            <v>MANISHA TRADERS</v>
          </cell>
          <cell r="C2028" t="str">
            <v/>
          </cell>
          <cell r="D2028" t="str">
            <v/>
          </cell>
          <cell r="E2028" t="str">
            <v/>
          </cell>
          <cell r="F2028" t="str">
            <v>Ahmedabad</v>
          </cell>
          <cell r="G2028" t="str">
            <v/>
          </cell>
          <cell r="H2028">
            <v>380026</v>
          </cell>
          <cell r="I2028" t="str">
            <v>24 Gujarat</v>
          </cell>
          <cell r="J2028" t="str">
            <v>15, DHAMI CHAMBERS, Nr. Post  Office</v>
          </cell>
          <cell r="K2028" t="str">
            <v/>
          </cell>
          <cell r="L2028" t="str">
            <v/>
          </cell>
          <cell r="M2028" t="str">
            <v/>
          </cell>
          <cell r="N2028" t="str">
            <v>Amraiwadi, Ahmedabad- Gujarat</v>
          </cell>
          <cell r="O2028" t="str">
            <v/>
          </cell>
          <cell r="P2028" t="str">
            <v/>
          </cell>
          <cell r="Q2028" t="str">
            <v/>
          </cell>
          <cell r="R2028">
            <v>9824391555</v>
          </cell>
          <cell r="S2028" t="str">
            <v>IC</v>
          </cell>
          <cell r="T2028" t="str">
            <v>ING2</v>
          </cell>
          <cell r="U2028" t="str">
            <v>ING2</v>
          </cell>
          <cell r="V2028" t="str">
            <v/>
          </cell>
        </row>
        <row r="2029">
          <cell r="A2029">
            <v>7707430</v>
          </cell>
          <cell r="B2029" t="str">
            <v>M/s V P Singh</v>
          </cell>
          <cell r="C2029" t="str">
            <v/>
          </cell>
          <cell r="D2029" t="str">
            <v/>
          </cell>
          <cell r="E2029" t="str">
            <v/>
          </cell>
          <cell r="F2029" t="str">
            <v>Jabalpur</v>
          </cell>
          <cell r="G2029" t="str">
            <v/>
          </cell>
          <cell r="H2029">
            <v>482002</v>
          </cell>
          <cell r="I2029" t="str">
            <v>23 Madhya Pradesh</v>
          </cell>
          <cell r="J2029" t="str">
            <v>Shop No.14, Syndicate Tower</v>
          </cell>
          <cell r="K2029" t="str">
            <v/>
          </cell>
          <cell r="L2029" t="str">
            <v/>
          </cell>
          <cell r="M2029" t="str">
            <v/>
          </cell>
          <cell r="N2029" t="str">
            <v>Wright Town,Jabalpur</v>
          </cell>
          <cell r="O2029" t="str">
            <v/>
          </cell>
          <cell r="P2029" t="str">
            <v/>
          </cell>
          <cell r="Q2029" t="str">
            <v/>
          </cell>
          <cell r="R2029">
            <v>9425087545</v>
          </cell>
          <cell r="S2029" t="str">
            <v>IC</v>
          </cell>
          <cell r="T2029" t="str">
            <v>INMC</v>
          </cell>
          <cell r="U2029" t="str">
            <v>INMC</v>
          </cell>
          <cell r="V2029" t="str">
            <v/>
          </cell>
        </row>
        <row r="2030">
          <cell r="A2030">
            <v>7707466</v>
          </cell>
          <cell r="B2030" t="str">
            <v>ANUPAM ENTERPRISES</v>
          </cell>
          <cell r="C2030" t="str">
            <v/>
          </cell>
          <cell r="D2030" t="str">
            <v/>
          </cell>
          <cell r="E2030" t="str">
            <v/>
          </cell>
          <cell r="F2030" t="str">
            <v>SAMASTIPUR</v>
          </cell>
          <cell r="G2030" t="str">
            <v>SAMASTIPUR-848101,STATE-BIHAR</v>
          </cell>
          <cell r="H2030">
            <v>848101</v>
          </cell>
          <cell r="I2030" t="str">
            <v>10 Bihar</v>
          </cell>
          <cell r="J2030" t="str">
            <v>NEAR KRANTI HOTEL,MOHANPUR ROAD</v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>
            <v>9473134342</v>
          </cell>
          <cell r="S2030" t="str">
            <v>IC</v>
          </cell>
          <cell r="T2030" t="str">
            <v>INB6</v>
          </cell>
          <cell r="U2030" t="str">
            <v>INB6</v>
          </cell>
          <cell r="V2030" t="str">
            <v/>
          </cell>
        </row>
        <row r="2031">
          <cell r="A2031">
            <v>7706361</v>
          </cell>
          <cell r="B2031" t="str">
            <v>SHREE TYRES</v>
          </cell>
          <cell r="C2031" t="str">
            <v/>
          </cell>
          <cell r="D2031" t="str">
            <v/>
          </cell>
          <cell r="E2031" t="str">
            <v/>
          </cell>
          <cell r="F2031" t="str">
            <v>KOLHAPUR</v>
          </cell>
          <cell r="G2031" t="str">
            <v/>
          </cell>
          <cell r="H2031">
            <v>416122</v>
          </cell>
          <cell r="I2031" t="str">
            <v>27 Maharashtra</v>
          </cell>
          <cell r="J2031" t="str">
            <v>SHOP NO 3&amp;4, AMIR COMPLEX,NEAR VORA</v>
          </cell>
          <cell r="K2031" t="str">
            <v/>
          </cell>
          <cell r="L2031" t="str">
            <v/>
          </cell>
          <cell r="M2031" t="str">
            <v/>
          </cell>
          <cell r="N2031" t="str">
            <v>TRANSPORT</v>
          </cell>
          <cell r="O2031" t="str">
            <v/>
          </cell>
          <cell r="P2031" t="str">
            <v/>
          </cell>
          <cell r="Q2031" t="str">
            <v/>
          </cell>
          <cell r="R2031" t="str">
            <v>(0253)595801 / 9</v>
          </cell>
          <cell r="S2031" t="str">
            <v>IC</v>
          </cell>
          <cell r="T2031" t="str">
            <v>INM1</v>
          </cell>
          <cell r="U2031" t="str">
            <v>INM1</v>
          </cell>
          <cell r="V2031" t="str">
            <v/>
          </cell>
        </row>
        <row r="2032">
          <cell r="A2032">
            <v>7706364</v>
          </cell>
          <cell r="B2032" t="str">
            <v>SHREEJI PETROLEUM</v>
          </cell>
          <cell r="C2032" t="str">
            <v/>
          </cell>
          <cell r="D2032" t="str">
            <v/>
          </cell>
          <cell r="E2032" t="str">
            <v/>
          </cell>
          <cell r="F2032" t="str">
            <v>MANGROL</v>
          </cell>
          <cell r="G2032" t="str">
            <v/>
          </cell>
          <cell r="H2032">
            <v>362225</v>
          </cell>
          <cell r="I2032" t="str">
            <v>24 Gujarat</v>
          </cell>
          <cell r="J2032" t="str">
            <v>VERAVAL ROAD NR. BY PASS</v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>
            <v>9824503050</v>
          </cell>
          <cell r="S2032" t="str">
            <v>IC</v>
          </cell>
          <cell r="T2032" t="str">
            <v>ING1</v>
          </cell>
          <cell r="U2032" t="str">
            <v>ING1</v>
          </cell>
          <cell r="V2032" t="str">
            <v/>
          </cell>
        </row>
        <row r="2033">
          <cell r="A2033">
            <v>7706367</v>
          </cell>
          <cell r="B2033" t="str">
            <v>SHREEJI TRANSPORT SERVICE</v>
          </cell>
          <cell r="C2033" t="str">
            <v/>
          </cell>
          <cell r="D2033" t="str">
            <v/>
          </cell>
          <cell r="E2033" t="str">
            <v/>
          </cell>
          <cell r="F2033" t="str">
            <v>BANGALORE</v>
          </cell>
          <cell r="G2033" t="str">
            <v/>
          </cell>
          <cell r="H2033">
            <v>560002</v>
          </cell>
          <cell r="I2033" t="str">
            <v>29 Karnataka</v>
          </cell>
          <cell r="J2033" t="str">
            <v>13/19,3RD MAIN ROAD,KALAS NEW EXTN</v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>IC</v>
          </cell>
          <cell r="T2033" t="str">
            <v/>
          </cell>
          <cell r="U2033" t="str">
            <v/>
          </cell>
          <cell r="V2033" t="str">
            <v/>
          </cell>
        </row>
        <row r="2034">
          <cell r="A2034">
            <v>7706370</v>
          </cell>
          <cell r="B2034" t="str">
            <v>SHREEJI TRANSPORT SERVICE (P) Ltd.</v>
          </cell>
          <cell r="C2034" t="str">
            <v/>
          </cell>
          <cell r="D2034" t="str">
            <v/>
          </cell>
          <cell r="E2034" t="str">
            <v/>
          </cell>
          <cell r="F2034" t="str">
            <v>NAVI MUMBAI</v>
          </cell>
          <cell r="G2034" t="str">
            <v/>
          </cell>
          <cell r="H2034">
            <v>400705</v>
          </cell>
          <cell r="I2034" t="str">
            <v>27 Maharashtra</v>
          </cell>
          <cell r="J2034" t="str">
            <v>SECTOR.19-C, PLOT NO.107, VASHI</v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>
            <v>98211531123</v>
          </cell>
          <cell r="S2034" t="str">
            <v>IC</v>
          </cell>
          <cell r="T2034" t="str">
            <v>INMK</v>
          </cell>
          <cell r="U2034" t="str">
            <v>INMK</v>
          </cell>
          <cell r="V2034" t="str">
            <v/>
          </cell>
        </row>
        <row r="2035">
          <cell r="A2035">
            <v>7706373</v>
          </cell>
          <cell r="B2035" t="str">
            <v>SHREENATHJI TYRES</v>
          </cell>
          <cell r="C2035" t="str">
            <v/>
          </cell>
          <cell r="D2035" t="str">
            <v/>
          </cell>
          <cell r="E2035" t="str">
            <v/>
          </cell>
          <cell r="F2035" t="str">
            <v>SURAT</v>
          </cell>
          <cell r="G2035" t="str">
            <v/>
          </cell>
          <cell r="H2035">
            <v>395009</v>
          </cell>
          <cell r="I2035" t="str">
            <v>24 Gujarat</v>
          </cell>
          <cell r="J2035" t="str">
            <v>1-3,ANKOOR SHOPPING CNTRE, NEAR</v>
          </cell>
          <cell r="K2035" t="str">
            <v/>
          </cell>
          <cell r="L2035" t="str">
            <v/>
          </cell>
          <cell r="M2035" t="str">
            <v/>
          </cell>
          <cell r="N2035" t="str">
            <v>SARDAR BRIDGE CIRCLE, ADAJAN ROAD</v>
          </cell>
          <cell r="O2035" t="str">
            <v/>
          </cell>
          <cell r="P2035" t="str">
            <v/>
          </cell>
          <cell r="Q2035" t="str">
            <v/>
          </cell>
          <cell r="R2035">
            <v>9430202500</v>
          </cell>
          <cell r="S2035" t="str">
            <v>IC</v>
          </cell>
          <cell r="T2035" t="str">
            <v>ING6</v>
          </cell>
          <cell r="U2035" t="str">
            <v>ING6</v>
          </cell>
          <cell r="V2035" t="str">
            <v/>
          </cell>
        </row>
        <row r="2036">
          <cell r="A2036">
            <v>7706376</v>
          </cell>
          <cell r="B2036" t="str">
            <v>SHRI BALAJI ENTERPRISE</v>
          </cell>
          <cell r="C2036" t="str">
            <v/>
          </cell>
          <cell r="D2036" t="str">
            <v/>
          </cell>
          <cell r="E2036" t="str">
            <v/>
          </cell>
          <cell r="F2036" t="str">
            <v>AHMEDABAD</v>
          </cell>
          <cell r="G2036" t="str">
            <v/>
          </cell>
          <cell r="H2036">
            <v>382210</v>
          </cell>
          <cell r="I2036" t="str">
            <v>24 Gujarat</v>
          </cell>
          <cell r="J2036" t="str">
            <v>27, SUNRISE ESTATE, OPP SUKHSAGAR HOTEL</v>
          </cell>
          <cell r="K2036" t="str">
            <v/>
          </cell>
          <cell r="L2036" t="str">
            <v/>
          </cell>
          <cell r="M2036" t="str">
            <v/>
          </cell>
          <cell r="N2036" t="str">
            <v>Near SUKHSAGAR HOTEL, SARKHEJ</v>
          </cell>
          <cell r="O2036" t="str">
            <v/>
          </cell>
          <cell r="P2036" t="str">
            <v/>
          </cell>
          <cell r="Q2036" t="str">
            <v/>
          </cell>
          <cell r="R2036">
            <v>9824001081</v>
          </cell>
          <cell r="S2036" t="str">
            <v>IC</v>
          </cell>
          <cell r="T2036" t="str">
            <v>ING2</v>
          </cell>
          <cell r="U2036" t="str">
            <v>ING2</v>
          </cell>
          <cell r="V2036" t="str">
            <v/>
          </cell>
        </row>
        <row r="2037">
          <cell r="A2037">
            <v>7706381</v>
          </cell>
          <cell r="B2037" t="str">
            <v>SHRI DURGESWARI ENTERPRIS</v>
          </cell>
          <cell r="C2037" t="str">
            <v/>
          </cell>
          <cell r="D2037" t="str">
            <v/>
          </cell>
          <cell r="E2037" t="str">
            <v/>
          </cell>
          <cell r="F2037" t="str">
            <v>BANGALORE</v>
          </cell>
          <cell r="G2037" t="str">
            <v/>
          </cell>
          <cell r="H2037">
            <v>560048</v>
          </cell>
          <cell r="I2037" t="str">
            <v>29 Karnataka</v>
          </cell>
          <cell r="J2037" t="str">
            <v>NO.395,SHRI JAYALAXMI COM,</v>
          </cell>
          <cell r="K2037" t="str">
            <v/>
          </cell>
          <cell r="L2037" t="str">
            <v/>
          </cell>
          <cell r="M2037" t="str">
            <v/>
          </cell>
          <cell r="N2037" t="str">
            <v>WHITEFIELD ROAD, HOODI</v>
          </cell>
          <cell r="O2037" t="str">
            <v/>
          </cell>
          <cell r="P2037" t="str">
            <v/>
          </cell>
          <cell r="Q2037" t="str">
            <v/>
          </cell>
          <cell r="R2037">
            <v>9844041360</v>
          </cell>
          <cell r="S2037" t="str">
            <v>IC</v>
          </cell>
          <cell r="T2037" t="str">
            <v>INK8</v>
          </cell>
          <cell r="U2037" t="str">
            <v>INK8</v>
          </cell>
          <cell r="V2037" t="str">
            <v/>
          </cell>
        </row>
        <row r="2038">
          <cell r="A2038">
            <v>7706384</v>
          </cell>
          <cell r="B2038" t="str">
            <v>SHRI KAMAKSHI AUTOMOBILES</v>
          </cell>
          <cell r="C2038" t="str">
            <v/>
          </cell>
          <cell r="D2038" t="str">
            <v/>
          </cell>
          <cell r="E2038" t="str">
            <v/>
          </cell>
          <cell r="F2038" t="str">
            <v>YELLAPUR</v>
          </cell>
          <cell r="G2038" t="str">
            <v>UttarKannada,Yella Pur -581301,Karnataka</v>
          </cell>
          <cell r="H2038">
            <v>581359</v>
          </cell>
          <cell r="I2038" t="str">
            <v>29 Karnataka</v>
          </cell>
          <cell r="J2038" t="str">
            <v>Yella Pur Main Road</v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>
            <v>8419262677</v>
          </cell>
          <cell r="S2038" t="str">
            <v>IC</v>
          </cell>
          <cell r="T2038" t="str">
            <v>INK9</v>
          </cell>
          <cell r="U2038" t="str">
            <v>INK9</v>
          </cell>
          <cell r="V2038" t="str">
            <v/>
          </cell>
        </row>
        <row r="2039">
          <cell r="A2039">
            <v>7706396</v>
          </cell>
          <cell r="B2039" t="str">
            <v>SHRI VENKATESH TRADING CO</v>
          </cell>
          <cell r="C2039" t="str">
            <v/>
          </cell>
          <cell r="D2039" t="str">
            <v/>
          </cell>
          <cell r="E2039" t="str">
            <v/>
          </cell>
          <cell r="F2039" t="str">
            <v>KATNI</v>
          </cell>
          <cell r="G2039" t="str">
            <v/>
          </cell>
          <cell r="H2039">
            <v>483501</v>
          </cell>
          <cell r="I2039" t="str">
            <v>23 Madhya Pradesh</v>
          </cell>
          <cell r="J2039" t="str">
            <v>OPP.NAYAK IRON,JABALPUR ROAD,</v>
          </cell>
          <cell r="K2039" t="str">
            <v/>
          </cell>
          <cell r="L2039" t="str">
            <v/>
          </cell>
          <cell r="M2039" t="str">
            <v/>
          </cell>
          <cell r="N2039" t="str">
            <v>BARGAWAN</v>
          </cell>
          <cell r="O2039" t="str">
            <v/>
          </cell>
          <cell r="P2039" t="str">
            <v/>
          </cell>
          <cell r="Q2039" t="str">
            <v/>
          </cell>
          <cell r="R2039">
            <v>9425154069</v>
          </cell>
          <cell r="S2039" t="str">
            <v>IC</v>
          </cell>
          <cell r="T2039" t="str">
            <v>INMC</v>
          </cell>
          <cell r="U2039" t="str">
            <v>INMC</v>
          </cell>
          <cell r="V2039" t="str">
            <v/>
          </cell>
        </row>
        <row r="2040">
          <cell r="A2040">
            <v>7706399</v>
          </cell>
          <cell r="B2040" t="str">
            <v>SHRI VISHNU JI TYRES</v>
          </cell>
          <cell r="C2040" t="str">
            <v/>
          </cell>
          <cell r="D2040" t="str">
            <v/>
          </cell>
          <cell r="E2040" t="str">
            <v/>
          </cell>
          <cell r="F2040" t="str">
            <v>HAMIDPUR</v>
          </cell>
          <cell r="G2040" t="str">
            <v/>
          </cell>
          <cell r="H2040">
            <v>202165</v>
          </cell>
          <cell r="I2040" t="str">
            <v>09 Uttar Pradesh</v>
          </cell>
          <cell r="J2040" t="str">
            <v>OPP. SHIV PETROL PUMP, TAPPAL ROAD</v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>
            <v>9759791402</v>
          </cell>
          <cell r="S2040" t="str">
            <v>IC</v>
          </cell>
          <cell r="T2040" t="str">
            <v>INUC</v>
          </cell>
          <cell r="U2040" t="str">
            <v>INUC</v>
          </cell>
          <cell r="V2040" t="str">
            <v>attri.kps1@gmail.com</v>
          </cell>
        </row>
        <row r="2041">
          <cell r="A2041">
            <v>7706402</v>
          </cell>
          <cell r="B2041" t="str">
            <v>SHRINIWAS BAJRANGLAL</v>
          </cell>
          <cell r="C2041" t="str">
            <v/>
          </cell>
          <cell r="D2041" t="str">
            <v/>
          </cell>
          <cell r="E2041" t="str">
            <v/>
          </cell>
          <cell r="F2041" t="str">
            <v>KATNI</v>
          </cell>
          <cell r="G2041" t="str">
            <v/>
          </cell>
          <cell r="H2041">
            <v>483501</v>
          </cell>
          <cell r="I2041" t="str">
            <v>23 Madhya Pradesh</v>
          </cell>
          <cell r="J2041" t="str">
            <v>NEAR NEW BUS STAND</v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>
            <v>7622403437</v>
          </cell>
          <cell r="S2041" t="str">
            <v>IC</v>
          </cell>
          <cell r="T2041" t="str">
            <v>INMC</v>
          </cell>
          <cell r="U2041" t="str">
            <v>INMC</v>
          </cell>
          <cell r="V2041" t="str">
            <v/>
          </cell>
        </row>
        <row r="2042">
          <cell r="A2042">
            <v>7706405</v>
          </cell>
          <cell r="B2042" t="str">
            <v>SHUBHAM TYRES</v>
          </cell>
          <cell r="C2042" t="str">
            <v/>
          </cell>
          <cell r="D2042" t="str">
            <v/>
          </cell>
          <cell r="E2042" t="str">
            <v/>
          </cell>
          <cell r="F2042" t="str">
            <v>NAGPUR</v>
          </cell>
          <cell r="G2042" t="str">
            <v/>
          </cell>
          <cell r="H2042">
            <v>440002</v>
          </cell>
          <cell r="I2042" t="str">
            <v>27 Maharashtra</v>
          </cell>
          <cell r="J2042" t="str">
            <v>1127, C.A.ROAD, GANDHIBAU</v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>0712 2761430</v>
          </cell>
          <cell r="S2042" t="str">
            <v>IC</v>
          </cell>
          <cell r="T2042" t="str">
            <v>INMH</v>
          </cell>
          <cell r="U2042" t="str">
            <v>INMH</v>
          </cell>
          <cell r="V2042" t="str">
            <v/>
          </cell>
        </row>
        <row r="2043">
          <cell r="A2043">
            <v>7706408</v>
          </cell>
          <cell r="B2043" t="str">
            <v>SHYAM ENTERPRISES</v>
          </cell>
          <cell r="C2043" t="str">
            <v/>
          </cell>
          <cell r="D2043" t="str">
            <v/>
          </cell>
          <cell r="E2043" t="str">
            <v/>
          </cell>
          <cell r="F2043" t="str">
            <v>BHARATGANJ MEJA</v>
          </cell>
          <cell r="G2043" t="str">
            <v/>
          </cell>
          <cell r="H2043">
            <v>212104</v>
          </cell>
          <cell r="I2043" t="str">
            <v>09 Uttar Pradesh</v>
          </cell>
          <cell r="J2043" t="str">
            <v>HEMPUR BHARATGANJ MEJA</v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>
            <v>9956071971</v>
          </cell>
          <cell r="S2043" t="str">
            <v>IC</v>
          </cell>
          <cell r="T2043" t="str">
            <v>INUH</v>
          </cell>
          <cell r="U2043" t="str">
            <v>INUH</v>
          </cell>
          <cell r="V2043" t="str">
            <v/>
          </cell>
        </row>
        <row r="2044">
          <cell r="A2044">
            <v>7706411</v>
          </cell>
          <cell r="B2044" t="str">
            <v>SHYAM TYRES</v>
          </cell>
          <cell r="C2044" t="str">
            <v/>
          </cell>
          <cell r="D2044" t="str">
            <v/>
          </cell>
          <cell r="E2044" t="str">
            <v/>
          </cell>
          <cell r="F2044" t="str">
            <v>KANPUR</v>
          </cell>
          <cell r="G2044" t="str">
            <v>KANPUR - 208023 (U.P.)</v>
          </cell>
          <cell r="H2044">
            <v>208023</v>
          </cell>
          <cell r="I2044" t="str">
            <v>09 Uttar Pradesh</v>
          </cell>
          <cell r="J2044" t="str">
            <v>133/218, TRANSPORT NAGAR</v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>
            <v>9389808810</v>
          </cell>
          <cell r="S2044" t="str">
            <v>IC</v>
          </cell>
          <cell r="T2044" t="str">
            <v>INUV</v>
          </cell>
          <cell r="U2044" t="str">
            <v>INUV</v>
          </cell>
          <cell r="V2044" t="str">
            <v/>
          </cell>
        </row>
        <row r="2045">
          <cell r="A2045">
            <v>7707210</v>
          </cell>
          <cell r="B2045" t="str">
            <v>H MAHADEVAN</v>
          </cell>
          <cell r="C2045" t="str">
            <v/>
          </cell>
          <cell r="D2045" t="str">
            <v/>
          </cell>
          <cell r="E2045" t="str">
            <v/>
          </cell>
          <cell r="F2045" t="str">
            <v>Ernakulam</v>
          </cell>
          <cell r="G2045" t="str">
            <v/>
          </cell>
          <cell r="H2045">
            <v>682309</v>
          </cell>
          <cell r="I2045" t="str">
            <v>32 Kerala</v>
          </cell>
          <cell r="J2045" t="str">
            <v>Saminivas,PuthiySaminivas,Puthiy</v>
          </cell>
          <cell r="K2045" t="str">
            <v/>
          </cell>
          <cell r="L2045" t="str">
            <v/>
          </cell>
          <cell r="M2045" t="str">
            <v/>
          </cell>
          <cell r="N2045" t="str">
            <v>road Junction</v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>IC</v>
          </cell>
          <cell r="T2045" t="str">
            <v>INKB</v>
          </cell>
          <cell r="U2045" t="str">
            <v>INKB</v>
          </cell>
          <cell r="V2045" t="str">
            <v/>
          </cell>
        </row>
        <row r="2046">
          <cell r="A2046">
            <v>7707429</v>
          </cell>
          <cell r="B2046" t="str">
            <v>VSM MOTORS</v>
          </cell>
          <cell r="C2046" t="str">
            <v/>
          </cell>
          <cell r="D2046" t="str">
            <v/>
          </cell>
          <cell r="E2046" t="str">
            <v/>
          </cell>
          <cell r="F2046" t="str">
            <v>CHENNAI</v>
          </cell>
          <cell r="G2046" t="str">
            <v/>
          </cell>
          <cell r="H2046">
            <v>600056</v>
          </cell>
          <cell r="I2046" t="str">
            <v>33 Tamil Nadu</v>
          </cell>
          <cell r="J2046" t="str">
            <v>61, BYE-PASS ROAD, POONAMALLEE,</v>
          </cell>
          <cell r="K2046" t="str">
            <v/>
          </cell>
          <cell r="L2046" t="str">
            <v/>
          </cell>
          <cell r="M2046" t="str">
            <v/>
          </cell>
          <cell r="N2046" t="str">
            <v>CHENNAI</v>
          </cell>
          <cell r="O2046" t="str">
            <v/>
          </cell>
          <cell r="P2046" t="str">
            <v/>
          </cell>
          <cell r="Q2046" t="str">
            <v/>
          </cell>
          <cell r="R2046">
            <v>9841407984</v>
          </cell>
          <cell r="S2046" t="str">
            <v>IC</v>
          </cell>
          <cell r="T2046" t="str">
            <v>INT0</v>
          </cell>
          <cell r="U2046" t="str">
            <v>INT0</v>
          </cell>
          <cell r="V2046" t="str">
            <v/>
          </cell>
        </row>
        <row r="2047">
          <cell r="A2047">
            <v>7707463</v>
          </cell>
          <cell r="B2047" t="str">
            <v>SRI KANDHAN TRANSPORTS</v>
          </cell>
          <cell r="C2047" t="str">
            <v/>
          </cell>
          <cell r="D2047" t="str">
            <v/>
          </cell>
          <cell r="E2047" t="str">
            <v/>
          </cell>
          <cell r="F2047" t="str">
            <v>TIRUPUR</v>
          </cell>
          <cell r="G2047" t="str">
            <v>TIRUPUR - 641602, State-Tamil Nadu</v>
          </cell>
          <cell r="H2047">
            <v>641602</v>
          </cell>
          <cell r="I2047" t="str">
            <v>33 Tamil Nadu</v>
          </cell>
          <cell r="J2047" t="str">
            <v>SKT TOWER, 77 LINGAIGOUNDER ST</v>
          </cell>
          <cell r="K2047" t="str">
            <v/>
          </cell>
          <cell r="L2047" t="str">
            <v/>
          </cell>
          <cell r="M2047" t="str">
            <v/>
          </cell>
          <cell r="N2047" t="str">
            <v>ODAAKADU,</v>
          </cell>
          <cell r="O2047" t="str">
            <v/>
          </cell>
          <cell r="P2047" t="str">
            <v/>
          </cell>
          <cell r="Q2047" t="str">
            <v/>
          </cell>
          <cell r="R2047">
            <v>9344262799</v>
          </cell>
          <cell r="S2047" t="str">
            <v>IC</v>
          </cell>
          <cell r="T2047" t="str">
            <v>INT3</v>
          </cell>
          <cell r="U2047" t="str">
            <v>INT3</v>
          </cell>
          <cell r="V2047" t="str">
            <v/>
          </cell>
        </row>
        <row r="2048">
          <cell r="A2048">
            <v>7707581</v>
          </cell>
          <cell r="B2048" t="str">
            <v>SAI RAM TYRES</v>
          </cell>
          <cell r="C2048" t="str">
            <v/>
          </cell>
          <cell r="D2048" t="str">
            <v/>
          </cell>
          <cell r="E2048" t="str">
            <v/>
          </cell>
          <cell r="F2048" t="str">
            <v>KHAMMAM</v>
          </cell>
          <cell r="G2048" t="str">
            <v/>
          </cell>
          <cell r="H2048">
            <v>507003</v>
          </cell>
          <cell r="I2048" t="str">
            <v>36 Telangana</v>
          </cell>
          <cell r="J2048" t="str">
            <v>DOOR NO:5-12/2</v>
          </cell>
          <cell r="K2048" t="str">
            <v/>
          </cell>
          <cell r="L2048" t="str">
            <v/>
          </cell>
          <cell r="M2048" t="str">
            <v/>
          </cell>
          <cell r="N2048" t="str">
            <v>WARANGAL CROSS ROAD</v>
          </cell>
          <cell r="O2048" t="str">
            <v/>
          </cell>
          <cell r="P2048" t="str">
            <v/>
          </cell>
          <cell r="Q2048" t="str">
            <v/>
          </cell>
          <cell r="R2048">
            <v>9989399135</v>
          </cell>
          <cell r="S2048" t="str">
            <v>IC</v>
          </cell>
          <cell r="T2048" t="str">
            <v>INA1</v>
          </cell>
          <cell r="U2048" t="str">
            <v>INA1</v>
          </cell>
          <cell r="V2048" t="str">
            <v/>
          </cell>
        </row>
        <row r="2049">
          <cell r="A2049">
            <v>7706580</v>
          </cell>
          <cell r="B2049" t="str">
            <v>SUNIL TYRES</v>
          </cell>
          <cell r="C2049" t="str">
            <v/>
          </cell>
          <cell r="D2049" t="str">
            <v/>
          </cell>
          <cell r="E2049" t="str">
            <v/>
          </cell>
          <cell r="F2049" t="str">
            <v>RAIGARH</v>
          </cell>
          <cell r="G2049" t="str">
            <v/>
          </cell>
          <cell r="H2049">
            <v>496661</v>
          </cell>
          <cell r="I2049" t="str">
            <v>22 Chhattisgarh</v>
          </cell>
          <cell r="J2049" t="str">
            <v>DABHARA ROAD ,KHARSIA</v>
          </cell>
          <cell r="K2049" t="str">
            <v/>
          </cell>
          <cell r="L2049" t="str">
            <v/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>094351-00299</v>
          </cell>
          <cell r="S2049" t="str">
            <v>IC</v>
          </cell>
          <cell r="T2049" t="str">
            <v>INC2</v>
          </cell>
          <cell r="U2049" t="str">
            <v>INC2</v>
          </cell>
          <cell r="V2049" t="str">
            <v/>
          </cell>
        </row>
        <row r="2050">
          <cell r="A2050">
            <v>7707190</v>
          </cell>
          <cell r="B2050" t="str">
            <v>BUDDHA TYRE HOUSE</v>
          </cell>
          <cell r="C2050" t="str">
            <v/>
          </cell>
          <cell r="D2050" t="str">
            <v/>
          </cell>
          <cell r="E2050" t="str">
            <v/>
          </cell>
          <cell r="F2050" t="str">
            <v>SHEKHPURA</v>
          </cell>
          <cell r="G2050" t="str">
            <v/>
          </cell>
          <cell r="H2050">
            <v>811105</v>
          </cell>
          <cell r="I2050" t="str">
            <v>10 Bihar</v>
          </cell>
          <cell r="J2050" t="str">
            <v>BYE PASS ROAD,SHEKHPURA,</v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>
            <v>9204458375</v>
          </cell>
          <cell r="S2050" t="str">
            <v>IC</v>
          </cell>
          <cell r="T2050" t="str">
            <v>INB2</v>
          </cell>
          <cell r="U2050" t="str">
            <v>INB2</v>
          </cell>
          <cell r="V2050" t="str">
            <v/>
          </cell>
        </row>
        <row r="2051">
          <cell r="A2051">
            <v>7707456</v>
          </cell>
          <cell r="B2051" t="str">
            <v>AMBEY TYRE GHAR</v>
          </cell>
          <cell r="C2051" t="str">
            <v/>
          </cell>
          <cell r="D2051" t="str">
            <v/>
          </cell>
          <cell r="E2051" t="str">
            <v/>
          </cell>
          <cell r="F2051" t="str">
            <v>BARHALGANJ</v>
          </cell>
          <cell r="G2051" t="str">
            <v/>
          </cell>
          <cell r="H2051">
            <v>273402</v>
          </cell>
          <cell r="I2051" t="str">
            <v>09 Uttar Pradesh</v>
          </cell>
          <cell r="J2051" t="str">
            <v>BY PASS ROAD, NEAR HANUMAN MANDI</v>
          </cell>
          <cell r="K2051" t="str">
            <v/>
          </cell>
          <cell r="L2051" t="str">
            <v/>
          </cell>
          <cell r="M2051" t="str">
            <v/>
          </cell>
          <cell r="N2051" t="str">
            <v>BARHALGANJ , DISTRICT GORAKHPUR. (U.P.)</v>
          </cell>
          <cell r="O2051" t="str">
            <v/>
          </cell>
          <cell r="P2051" t="str">
            <v/>
          </cell>
          <cell r="Q2051" t="str">
            <v/>
          </cell>
          <cell r="R2051">
            <v>9956971724</v>
          </cell>
          <cell r="S2051" t="str">
            <v>IC</v>
          </cell>
          <cell r="T2051" t="str">
            <v>INUQ</v>
          </cell>
          <cell r="U2051" t="str">
            <v>INUQ</v>
          </cell>
          <cell r="V2051" t="str">
            <v>harikesh.ambeytyre@gmail.com</v>
          </cell>
        </row>
        <row r="2052">
          <cell r="A2052">
            <v>7707575</v>
          </cell>
          <cell r="B2052" t="str">
            <v>CAPITAL METAL SUPPLIERS</v>
          </cell>
          <cell r="C2052" t="str">
            <v/>
          </cell>
          <cell r="D2052" t="str">
            <v/>
          </cell>
          <cell r="E2052" t="str">
            <v/>
          </cell>
          <cell r="F2052" t="str">
            <v>SURAT</v>
          </cell>
          <cell r="G2052" t="str">
            <v>SURAT-395006</v>
          </cell>
          <cell r="H2052">
            <v>395006</v>
          </cell>
          <cell r="I2052" t="str">
            <v>24 Gujarat</v>
          </cell>
          <cell r="J2052" t="str">
            <v>12-AJANTA APPARTMENTS</v>
          </cell>
          <cell r="K2052" t="str">
            <v/>
          </cell>
          <cell r="L2052" t="str">
            <v/>
          </cell>
          <cell r="M2052" t="str">
            <v/>
          </cell>
          <cell r="N2052" t="str">
            <v>OPP.DIAMOND PETROL  PUMP</v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>IC</v>
          </cell>
          <cell r="T2052" t="str">
            <v>ING6</v>
          </cell>
          <cell r="U2052" t="str">
            <v>ING6</v>
          </cell>
          <cell r="V2052" t="str">
            <v/>
          </cell>
        </row>
        <row r="2053">
          <cell r="A2053">
            <v>7707593</v>
          </cell>
          <cell r="B2053" t="str">
            <v>LAXMI AUTOMOBILES</v>
          </cell>
          <cell r="C2053" t="str">
            <v/>
          </cell>
          <cell r="D2053" t="str">
            <v/>
          </cell>
          <cell r="E2053" t="str">
            <v/>
          </cell>
          <cell r="F2053" t="str">
            <v>KANTABANJHI</v>
          </cell>
          <cell r="G2053" t="str">
            <v>KANTABANJHI</v>
          </cell>
          <cell r="H2053">
            <v>767039</v>
          </cell>
          <cell r="I2053" t="str">
            <v>21 Orissa</v>
          </cell>
          <cell r="J2053" t="str">
            <v>BALANGIR</v>
          </cell>
          <cell r="K2053" t="str">
            <v/>
          </cell>
          <cell r="L2053" t="str">
            <v>MAIN ROAD KANTABANJHI, NEAR SBI</v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>
            <v>9437030348</v>
          </cell>
          <cell r="S2053" t="str">
            <v>IC</v>
          </cell>
          <cell r="T2053" t="str">
            <v>INO3</v>
          </cell>
          <cell r="U2053" t="str">
            <v>INO3</v>
          </cell>
          <cell r="V2053" t="str">
            <v/>
          </cell>
        </row>
        <row r="2054">
          <cell r="A2054">
            <v>7707610</v>
          </cell>
          <cell r="B2054" t="str">
            <v>warangal tyre agencies</v>
          </cell>
          <cell r="C2054" t="str">
            <v/>
          </cell>
          <cell r="D2054" t="str">
            <v/>
          </cell>
          <cell r="E2054" t="str">
            <v/>
          </cell>
          <cell r="F2054" t="str">
            <v>warangal</v>
          </cell>
          <cell r="G2054" t="str">
            <v/>
          </cell>
          <cell r="H2054">
            <v>506002</v>
          </cell>
          <cell r="I2054" t="str">
            <v>36 Telangana</v>
          </cell>
          <cell r="J2054" t="str">
            <v>15-3-175/3,veterinary assn. complex</v>
          </cell>
          <cell r="K2054" t="str">
            <v/>
          </cell>
          <cell r="L2054" t="str">
            <v/>
          </cell>
          <cell r="M2054" t="str">
            <v/>
          </cell>
          <cell r="N2054" t="str">
            <v>beside govt polytechnic s.v.p road</v>
          </cell>
          <cell r="O2054" t="str">
            <v/>
          </cell>
          <cell r="P2054" t="str">
            <v/>
          </cell>
          <cell r="Q2054" t="str">
            <v/>
          </cell>
          <cell r="R2054" t="str">
            <v>0870-2421177</v>
          </cell>
          <cell r="S2054" t="str">
            <v>IC</v>
          </cell>
          <cell r="T2054" t="str">
            <v>INA1</v>
          </cell>
          <cell r="U2054" t="str">
            <v>INA9</v>
          </cell>
          <cell r="V2054" t="str">
            <v/>
          </cell>
        </row>
        <row r="2055">
          <cell r="A2055">
            <v>7707616</v>
          </cell>
          <cell r="B2055" t="str">
            <v>NODAL OFFICER-CUM-GENERAL MANAGER</v>
          </cell>
          <cell r="C2055" t="str">
            <v/>
          </cell>
          <cell r="D2055" t="str">
            <v/>
          </cell>
          <cell r="E2055" t="str">
            <v/>
          </cell>
          <cell r="F2055" t="str">
            <v>JALANDHAR 2</v>
          </cell>
          <cell r="G2055" t="str">
            <v/>
          </cell>
          <cell r="H2055">
            <v>144001</v>
          </cell>
          <cell r="I2055" t="str">
            <v>03 Punjab</v>
          </cell>
          <cell r="J2055" t="str">
            <v>PUNJAB ROADWAYS</v>
          </cell>
          <cell r="K2055" t="str">
            <v/>
          </cell>
          <cell r="L2055" t="str">
            <v/>
          </cell>
          <cell r="M2055" t="str">
            <v/>
          </cell>
          <cell r="N2055" t="str">
            <v>JALANDHAR 2,</v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>IC</v>
          </cell>
          <cell r="T2055" t="str">
            <v>INP2</v>
          </cell>
          <cell r="U2055" t="str">
            <v>INP2</v>
          </cell>
          <cell r="V2055" t="str">
            <v/>
          </cell>
        </row>
        <row r="2056">
          <cell r="A2056">
            <v>7707614</v>
          </cell>
          <cell r="B2056" t="str">
            <v>M/s Davanagere Enterprises</v>
          </cell>
          <cell r="C2056" t="str">
            <v/>
          </cell>
          <cell r="D2056" t="str">
            <v/>
          </cell>
          <cell r="E2056" t="str">
            <v/>
          </cell>
          <cell r="F2056" t="str">
            <v>DAVANAGERE</v>
          </cell>
          <cell r="G2056" t="str">
            <v>DAVANAGERE - 577001, State-Karnataka</v>
          </cell>
          <cell r="H2056">
            <v>577001</v>
          </cell>
          <cell r="I2056" t="str">
            <v>29 Karnataka</v>
          </cell>
          <cell r="J2056" t="str">
            <v>856/44-1A, (opp: JH Auto Gas)</v>
          </cell>
          <cell r="K2056" t="str">
            <v/>
          </cell>
          <cell r="L2056" t="str">
            <v/>
          </cell>
          <cell r="M2056" t="str">
            <v/>
          </cell>
          <cell r="N2056" t="str">
            <v>SJM Nagar,PB Road</v>
          </cell>
          <cell r="O2056" t="str">
            <v/>
          </cell>
          <cell r="P2056" t="str">
            <v/>
          </cell>
          <cell r="Q2056" t="str">
            <v/>
          </cell>
          <cell r="R2056">
            <v>9980103981</v>
          </cell>
          <cell r="S2056" t="str">
            <v>IC</v>
          </cell>
          <cell r="T2056" t="str">
            <v>INK9</v>
          </cell>
          <cell r="U2056" t="str">
            <v>INK9</v>
          </cell>
          <cell r="V2056" t="str">
            <v/>
          </cell>
        </row>
        <row r="2057">
          <cell r="A2057">
            <v>7706554</v>
          </cell>
          <cell r="B2057" t="str">
            <v>STAR TRADING CORPORATION</v>
          </cell>
          <cell r="C2057" t="str">
            <v/>
          </cell>
          <cell r="D2057" t="str">
            <v/>
          </cell>
          <cell r="E2057" t="str">
            <v/>
          </cell>
          <cell r="F2057" t="str">
            <v>MANDYA</v>
          </cell>
          <cell r="G2057" t="str">
            <v/>
          </cell>
          <cell r="H2057">
            <v>571403</v>
          </cell>
          <cell r="I2057" t="str">
            <v>29 Karnataka</v>
          </cell>
          <cell r="J2057" t="str">
            <v>NO-4250,2ND CROSS,V.V.LAYOUT,GUTHAL</v>
          </cell>
          <cell r="K2057" t="str">
            <v/>
          </cell>
          <cell r="L2057" t="str">
            <v/>
          </cell>
          <cell r="M2057" t="str">
            <v/>
          </cell>
          <cell r="N2057" t="str">
            <v>COLONY</v>
          </cell>
          <cell r="O2057" t="str">
            <v/>
          </cell>
          <cell r="P2057" t="str">
            <v/>
          </cell>
          <cell r="Q2057" t="str">
            <v/>
          </cell>
          <cell r="R2057">
            <v>9448477869</v>
          </cell>
          <cell r="S2057" t="str">
            <v>IC</v>
          </cell>
          <cell r="T2057" t="str">
            <v>INK8</v>
          </cell>
          <cell r="U2057" t="str">
            <v>INK8</v>
          </cell>
          <cell r="V2057" t="str">
            <v/>
          </cell>
        </row>
        <row r="2058">
          <cell r="A2058">
            <v>7706557</v>
          </cell>
          <cell r="B2058" t="str">
            <v>SUBHAS KUMAR DAS</v>
          </cell>
          <cell r="C2058" t="str">
            <v/>
          </cell>
          <cell r="D2058" t="str">
            <v/>
          </cell>
          <cell r="E2058" t="str">
            <v/>
          </cell>
          <cell r="F2058" t="str">
            <v>AURANGABAD</v>
          </cell>
          <cell r="G2058" t="str">
            <v/>
          </cell>
          <cell r="H2058">
            <v>742201</v>
          </cell>
          <cell r="I2058" t="str">
            <v>19 West Bengal</v>
          </cell>
          <cell r="J2058" t="str">
            <v>AURANGABAD</v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>IC</v>
          </cell>
          <cell r="T2058" t="str">
            <v>INWA</v>
          </cell>
          <cell r="U2058" t="str">
            <v>INWA</v>
          </cell>
          <cell r="V2058" t="str">
            <v/>
          </cell>
        </row>
        <row r="2059">
          <cell r="A2059">
            <v>7706556</v>
          </cell>
          <cell r="B2059" t="str">
            <v>SUBEEN AHMAD TYRE STO</v>
          </cell>
          <cell r="C2059" t="str">
            <v/>
          </cell>
          <cell r="D2059" t="str">
            <v/>
          </cell>
          <cell r="E2059" t="str">
            <v/>
          </cell>
          <cell r="F2059" t="str">
            <v>ALLAHABAD</v>
          </cell>
          <cell r="G2059" t="str">
            <v/>
          </cell>
          <cell r="H2059">
            <v>211009</v>
          </cell>
          <cell r="I2059" t="str">
            <v>09 Uttar Pradesh</v>
          </cell>
          <cell r="J2059" t="str">
            <v>GADDOPUR PHAPHAMAU ALLAHA</v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>
            <v>9918602624</v>
          </cell>
          <cell r="S2059" t="str">
            <v>IC</v>
          </cell>
          <cell r="T2059" t="str">
            <v>INUH</v>
          </cell>
          <cell r="U2059" t="str">
            <v>INUH</v>
          </cell>
          <cell r="V2059" t="str">
            <v/>
          </cell>
        </row>
        <row r="2060">
          <cell r="A2060">
            <v>7706559</v>
          </cell>
          <cell r="B2060" t="str">
            <v>SUDHA TRADERS</v>
          </cell>
          <cell r="C2060" t="str">
            <v/>
          </cell>
          <cell r="D2060" t="str">
            <v/>
          </cell>
          <cell r="E2060" t="str">
            <v/>
          </cell>
          <cell r="F2060" t="str">
            <v>CHITOOR</v>
          </cell>
          <cell r="G2060" t="str">
            <v/>
          </cell>
          <cell r="H2060">
            <v>517001</v>
          </cell>
          <cell r="I2060" t="str">
            <v>36 Telangana</v>
          </cell>
          <cell r="J2060" t="str">
            <v>BAZAAR STREET, IRALA</v>
          </cell>
          <cell r="K2060" t="str">
            <v/>
          </cell>
          <cell r="L2060" t="str">
            <v/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>
            <v>9822294333</v>
          </cell>
          <cell r="S2060" t="str">
            <v>IC</v>
          </cell>
          <cell r="T2060" t="str">
            <v>INA1</v>
          </cell>
          <cell r="U2060" t="str">
            <v>INA1</v>
          </cell>
          <cell r="V2060" t="str">
            <v/>
          </cell>
        </row>
        <row r="2061">
          <cell r="A2061">
            <v>7706562</v>
          </cell>
          <cell r="B2061" t="str">
            <v>SUGANYA TRANSPORT</v>
          </cell>
          <cell r="C2061" t="str">
            <v/>
          </cell>
          <cell r="D2061" t="str">
            <v/>
          </cell>
          <cell r="E2061" t="str">
            <v/>
          </cell>
          <cell r="F2061" t="str">
            <v>COIMATORE</v>
          </cell>
          <cell r="G2061" t="str">
            <v/>
          </cell>
          <cell r="H2061">
            <v>641005</v>
          </cell>
          <cell r="I2061" t="str">
            <v>33 Tamil Nadu</v>
          </cell>
          <cell r="J2061" t="str">
            <v>RIVER SAND SUPPLIERS,299 ARF BAKERY</v>
          </cell>
          <cell r="K2061" t="str">
            <v/>
          </cell>
          <cell r="L2061" t="str">
            <v/>
          </cell>
          <cell r="M2061" t="str">
            <v/>
          </cell>
          <cell r="N2061" t="str">
            <v>TRICHY ROAD</v>
          </cell>
          <cell r="O2061" t="str">
            <v/>
          </cell>
          <cell r="P2061" t="str">
            <v/>
          </cell>
          <cell r="Q2061" t="str">
            <v/>
          </cell>
          <cell r="R2061" t="str">
            <v>0422-2580816</v>
          </cell>
          <cell r="S2061" t="str">
            <v>IC</v>
          </cell>
          <cell r="T2061" t="str">
            <v>INT3</v>
          </cell>
          <cell r="U2061" t="str">
            <v>INT3</v>
          </cell>
          <cell r="V2061" t="str">
            <v/>
          </cell>
        </row>
        <row r="2062">
          <cell r="A2062">
            <v>7706565</v>
          </cell>
          <cell r="B2062" t="str">
            <v>SUKHDEV ROADWAYS</v>
          </cell>
          <cell r="C2062" t="str">
            <v/>
          </cell>
          <cell r="D2062" t="str">
            <v/>
          </cell>
          <cell r="E2062" t="str">
            <v/>
          </cell>
          <cell r="F2062" t="str">
            <v>BARODA</v>
          </cell>
          <cell r="G2062" t="str">
            <v/>
          </cell>
          <cell r="H2062">
            <v>391740</v>
          </cell>
          <cell r="I2062" t="str">
            <v>24 Gujarat</v>
          </cell>
          <cell r="J2062" t="str">
            <v>OPPOSITE NAGRIK SAHKARI BLDG,</v>
          </cell>
          <cell r="K2062" t="str">
            <v/>
          </cell>
          <cell r="L2062" t="str">
            <v/>
          </cell>
          <cell r="M2062" t="str">
            <v/>
          </cell>
          <cell r="N2062" t="str">
            <v>NAVAPURA, CHANNI</v>
          </cell>
          <cell r="O2062" t="str">
            <v/>
          </cell>
          <cell r="P2062" t="str">
            <v/>
          </cell>
          <cell r="Q2062" t="str">
            <v/>
          </cell>
          <cell r="R2062" t="str">
            <v>0265-2761013</v>
          </cell>
          <cell r="S2062" t="str">
            <v>IC</v>
          </cell>
          <cell r="T2062" t="str">
            <v>ING7</v>
          </cell>
          <cell r="U2062" t="str">
            <v>ING7</v>
          </cell>
          <cell r="V2062" t="str">
            <v>sukhdevroadways@yahoo.co.in</v>
          </cell>
        </row>
        <row r="2063">
          <cell r="A2063">
            <v>7706568</v>
          </cell>
          <cell r="B2063" t="str">
            <v>SUKHMANI TYRES</v>
          </cell>
          <cell r="C2063" t="str">
            <v/>
          </cell>
          <cell r="D2063" t="str">
            <v/>
          </cell>
          <cell r="E2063" t="str">
            <v/>
          </cell>
          <cell r="F2063" t="str">
            <v>JHANSI</v>
          </cell>
          <cell r="G2063" t="str">
            <v/>
          </cell>
          <cell r="H2063">
            <v>284001</v>
          </cell>
          <cell r="I2063" t="str">
            <v>09 Uttar Pradesh</v>
          </cell>
          <cell r="J2063" t="str">
            <v>333 JHOKAN BAUGH, C/O 9 MAA GAYATRI</v>
          </cell>
          <cell r="K2063" t="str">
            <v/>
          </cell>
          <cell r="L2063" t="str">
            <v/>
          </cell>
          <cell r="M2063" t="str">
            <v/>
          </cell>
          <cell r="N2063" t="str">
            <v>MARG</v>
          </cell>
          <cell r="O2063" t="str">
            <v/>
          </cell>
          <cell r="P2063" t="str">
            <v/>
          </cell>
          <cell r="Q2063" t="str">
            <v/>
          </cell>
          <cell r="R2063">
            <v>9415030931</v>
          </cell>
          <cell r="S2063" t="str">
            <v>IC</v>
          </cell>
          <cell r="T2063" t="str">
            <v>INUV</v>
          </cell>
          <cell r="U2063" t="str">
            <v>INUV</v>
          </cell>
          <cell r="V2063" t="str">
            <v/>
          </cell>
        </row>
        <row r="2064">
          <cell r="A2064">
            <v>7706560</v>
          </cell>
          <cell r="B2064" t="str">
            <v>SUDHIR TYRE HOUSE</v>
          </cell>
          <cell r="C2064" t="str">
            <v/>
          </cell>
          <cell r="D2064" t="str">
            <v/>
          </cell>
          <cell r="E2064" t="str">
            <v/>
          </cell>
          <cell r="F2064" t="str">
            <v>VARANASI</v>
          </cell>
          <cell r="G2064" t="str">
            <v/>
          </cell>
          <cell r="H2064">
            <v>233001</v>
          </cell>
          <cell r="I2064" t="str">
            <v>09 Uttar Pradesh</v>
          </cell>
          <cell r="J2064" t="str">
            <v>AKALPURA,BALIA ROAD,</v>
          </cell>
          <cell r="K2064" t="str">
            <v/>
          </cell>
          <cell r="L2064" t="str">
            <v/>
          </cell>
          <cell r="M2064" t="str">
            <v/>
          </cell>
          <cell r="N2064" t="str">
            <v>GAZIPUR</v>
          </cell>
          <cell r="O2064" t="str">
            <v/>
          </cell>
          <cell r="P2064" t="str">
            <v/>
          </cell>
          <cell r="Q2064" t="str">
            <v/>
          </cell>
          <cell r="R2064">
            <v>9415350145</v>
          </cell>
          <cell r="S2064" t="str">
            <v>IC</v>
          </cell>
          <cell r="T2064" t="str">
            <v>INUK</v>
          </cell>
          <cell r="U2064" t="str">
            <v>INUK</v>
          </cell>
          <cell r="V2064" t="str">
            <v>sudhirtyrehousegzp@gmail.com</v>
          </cell>
        </row>
        <row r="2065">
          <cell r="A2065">
            <v>7706563</v>
          </cell>
          <cell r="B2065" t="str">
            <v>SUGANYA TRANSPORT</v>
          </cell>
          <cell r="C2065" t="str">
            <v/>
          </cell>
          <cell r="D2065" t="str">
            <v/>
          </cell>
          <cell r="E2065" t="str">
            <v/>
          </cell>
          <cell r="F2065" t="str">
            <v>COIMBATORE</v>
          </cell>
          <cell r="G2065" t="str">
            <v/>
          </cell>
          <cell r="H2065">
            <v>641005</v>
          </cell>
          <cell r="I2065" t="str">
            <v>33 Tamil Nadu</v>
          </cell>
          <cell r="J2065" t="str">
            <v>RIVER SAND SUPPLIERS,299 ARF BAKERY</v>
          </cell>
          <cell r="K2065" t="str">
            <v/>
          </cell>
          <cell r="L2065" t="str">
            <v/>
          </cell>
          <cell r="M2065" t="str">
            <v/>
          </cell>
          <cell r="N2065" t="str">
            <v>TRICHY ROAD</v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>IC</v>
          </cell>
          <cell r="T2065" t="str">
            <v>INT3</v>
          </cell>
          <cell r="U2065" t="str">
            <v>INT3</v>
          </cell>
          <cell r="V2065" t="str">
            <v/>
          </cell>
        </row>
        <row r="2066">
          <cell r="A2066">
            <v>7706566</v>
          </cell>
          <cell r="B2066" t="str">
            <v>SUKHDHAM TYRES</v>
          </cell>
          <cell r="C2066" t="str">
            <v/>
          </cell>
          <cell r="D2066" t="str">
            <v/>
          </cell>
          <cell r="E2066" t="str">
            <v/>
          </cell>
          <cell r="F2066" t="str">
            <v>MUZAFFAR NAGAR</v>
          </cell>
          <cell r="G2066" t="str">
            <v/>
          </cell>
          <cell r="H2066">
            <v>251001</v>
          </cell>
          <cell r="I2066" t="str">
            <v>09 Uttar Pradesh</v>
          </cell>
          <cell r="J2066" t="str">
            <v>53/4 SOUTH BHOPA ROAD, NEW RLY</v>
          </cell>
          <cell r="K2066" t="str">
            <v/>
          </cell>
          <cell r="L2066" t="str">
            <v/>
          </cell>
          <cell r="M2066" t="str">
            <v/>
          </cell>
          <cell r="N2066" t="str">
            <v>BRIDGE, NEW MANDI</v>
          </cell>
          <cell r="O2066" t="str">
            <v/>
          </cell>
          <cell r="P2066" t="str">
            <v/>
          </cell>
          <cell r="Q2066" t="str">
            <v/>
          </cell>
          <cell r="R2066">
            <v>9927085901</v>
          </cell>
          <cell r="S2066" t="str">
            <v>IC</v>
          </cell>
          <cell r="T2066" t="str">
            <v>INUF</v>
          </cell>
          <cell r="U2066" t="str">
            <v>INUF</v>
          </cell>
          <cell r="V2066" t="str">
            <v>SUKHDHAMTYRES@gmail.com</v>
          </cell>
        </row>
        <row r="2067">
          <cell r="A2067">
            <v>7706569</v>
          </cell>
          <cell r="B2067" t="str">
            <v>SULTANI TRADERS</v>
          </cell>
          <cell r="C2067" t="str">
            <v/>
          </cell>
          <cell r="D2067" t="str">
            <v/>
          </cell>
          <cell r="E2067" t="str">
            <v/>
          </cell>
          <cell r="F2067" t="str">
            <v>PURNEA</v>
          </cell>
          <cell r="G2067" t="str">
            <v/>
          </cell>
          <cell r="H2067">
            <v>854326</v>
          </cell>
          <cell r="I2067" t="str">
            <v>10 Bihar</v>
          </cell>
          <cell r="J2067" t="str">
            <v>AGARWAL MARKET, PURNEA</v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>
            <v>9431230120</v>
          </cell>
          <cell r="S2067" t="str">
            <v>IC</v>
          </cell>
          <cell r="T2067" t="str">
            <v>INB7</v>
          </cell>
          <cell r="U2067" t="str">
            <v>INB7</v>
          </cell>
          <cell r="V2067" t="str">
            <v/>
          </cell>
        </row>
        <row r="2068">
          <cell r="A2068">
            <v>7706572</v>
          </cell>
          <cell r="B2068" t="str">
            <v>SUMIT TYRE</v>
          </cell>
          <cell r="C2068" t="str">
            <v/>
          </cell>
          <cell r="D2068" t="str">
            <v/>
          </cell>
          <cell r="E2068" t="str">
            <v/>
          </cell>
          <cell r="F2068" t="str">
            <v>SURAT</v>
          </cell>
          <cell r="G2068" t="str">
            <v/>
          </cell>
          <cell r="H2068">
            <v>394510</v>
          </cell>
          <cell r="I2068" t="str">
            <v>24 Gujarat</v>
          </cell>
          <cell r="J2068" t="str">
            <v>6-KUSUMCHANDRA PARK, ONGC CHAR</v>
          </cell>
          <cell r="K2068" t="str">
            <v/>
          </cell>
          <cell r="L2068" t="str">
            <v/>
          </cell>
          <cell r="M2068" t="str">
            <v/>
          </cell>
          <cell r="N2068" t="str">
            <v>RASTA, ICCHAPUR</v>
          </cell>
          <cell r="O2068" t="str">
            <v/>
          </cell>
          <cell r="P2068" t="str">
            <v/>
          </cell>
          <cell r="Q2068" t="str">
            <v/>
          </cell>
          <cell r="R2068">
            <v>9825116406</v>
          </cell>
          <cell r="S2068" t="str">
            <v>IC</v>
          </cell>
          <cell r="T2068" t="str">
            <v>ING6</v>
          </cell>
          <cell r="U2068" t="str">
            <v>ING6</v>
          </cell>
          <cell r="V2068" t="str">
            <v/>
          </cell>
        </row>
        <row r="2069">
          <cell r="A2069">
            <v>7706575</v>
          </cell>
          <cell r="B2069" t="str">
            <v>SUN TRADERS</v>
          </cell>
          <cell r="C2069" t="str">
            <v/>
          </cell>
          <cell r="D2069" t="str">
            <v/>
          </cell>
          <cell r="E2069" t="str">
            <v/>
          </cell>
          <cell r="F2069" t="str">
            <v>DELHI</v>
          </cell>
          <cell r="G2069" t="str">
            <v/>
          </cell>
          <cell r="H2069">
            <v>110005</v>
          </cell>
          <cell r="I2069" t="str">
            <v>07 Delhi</v>
          </cell>
          <cell r="J2069" t="str">
            <v>7A/28 GROUND FLOOR,WEA KA</v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>
            <v>9810878976</v>
          </cell>
          <cell r="S2069" t="str">
            <v>IC</v>
          </cell>
          <cell r="T2069" t="str">
            <v>IND2</v>
          </cell>
          <cell r="U2069" t="str">
            <v>IND2</v>
          </cell>
          <cell r="V2069" t="str">
            <v/>
          </cell>
        </row>
        <row r="2070">
          <cell r="A2070">
            <v>7706578</v>
          </cell>
          <cell r="B2070" t="str">
            <v>SUNIL SAKUJA</v>
          </cell>
          <cell r="C2070" t="str">
            <v/>
          </cell>
          <cell r="D2070" t="str">
            <v/>
          </cell>
          <cell r="E2070" t="str">
            <v/>
          </cell>
          <cell r="F2070" t="str">
            <v>MEERUT</v>
          </cell>
          <cell r="G2070" t="str">
            <v/>
          </cell>
          <cell r="H2070">
            <v>250002</v>
          </cell>
          <cell r="I2070" t="str">
            <v>09 Uttar Pradesh</v>
          </cell>
          <cell r="J2070" t="str">
            <v>SAKUJA ROADLINES,56,TPT.</v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>
            <v>9837042809</v>
          </cell>
          <cell r="S2070" t="str">
            <v>IC</v>
          </cell>
          <cell r="T2070" t="str">
            <v>INUD</v>
          </cell>
          <cell r="U2070" t="str">
            <v>INUD</v>
          </cell>
          <cell r="V2070" t="str">
            <v/>
          </cell>
        </row>
        <row r="2071">
          <cell r="A2071">
            <v>7706571</v>
          </cell>
          <cell r="B2071" t="str">
            <v>SUMAN TYRES</v>
          </cell>
          <cell r="C2071" t="str">
            <v/>
          </cell>
          <cell r="D2071" t="str">
            <v/>
          </cell>
          <cell r="E2071" t="str">
            <v/>
          </cell>
          <cell r="F2071" t="str">
            <v>BHANGAR</v>
          </cell>
          <cell r="G2071" t="str">
            <v/>
          </cell>
          <cell r="H2071">
            <v>743502</v>
          </cell>
          <cell r="I2071" t="str">
            <v>19 West Bengal</v>
          </cell>
          <cell r="J2071" t="str">
            <v>WEST KANTALIA</v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>IC</v>
          </cell>
          <cell r="T2071" t="str">
            <v>INWF</v>
          </cell>
          <cell r="U2071" t="str">
            <v>INWF</v>
          </cell>
          <cell r="V2071" t="str">
            <v/>
          </cell>
        </row>
        <row r="2072">
          <cell r="A2072">
            <v>7706577</v>
          </cell>
          <cell r="B2072" t="str">
            <v>SUNEEL TYRE</v>
          </cell>
          <cell r="C2072" t="str">
            <v/>
          </cell>
          <cell r="D2072" t="str">
            <v/>
          </cell>
          <cell r="E2072" t="str">
            <v/>
          </cell>
          <cell r="F2072" t="str">
            <v>BORAO</v>
          </cell>
          <cell r="G2072" t="str">
            <v/>
          </cell>
          <cell r="H2072">
            <v>323304</v>
          </cell>
          <cell r="I2072" t="str">
            <v>08 Rajasthan</v>
          </cell>
          <cell r="J2072" t="str">
            <v>BORAO-TEHSIL,NEAR RAWATBH</v>
          </cell>
          <cell r="K2072" t="str">
            <v/>
          </cell>
          <cell r="L2072" t="str">
            <v/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>
            <v>9424089289</v>
          </cell>
          <cell r="S2072" t="str">
            <v>IC</v>
          </cell>
          <cell r="T2072" t="str">
            <v>INR8</v>
          </cell>
          <cell r="U2072" t="str">
            <v>INR8</v>
          </cell>
          <cell r="V2072" t="str">
            <v/>
          </cell>
        </row>
        <row r="2073">
          <cell r="A2073">
            <v>7706581</v>
          </cell>
          <cell r="B2073" t="str">
            <v>SUNIL TYRES</v>
          </cell>
          <cell r="C2073" t="str">
            <v/>
          </cell>
          <cell r="D2073" t="str">
            <v/>
          </cell>
          <cell r="E2073" t="str">
            <v/>
          </cell>
          <cell r="F2073" t="str">
            <v>JUKALA</v>
          </cell>
          <cell r="G2073" t="str">
            <v>BILASPUR</v>
          </cell>
          <cell r="H2073">
            <v>174033</v>
          </cell>
          <cell r="I2073" t="str">
            <v>02 Himachal Pradesh</v>
          </cell>
          <cell r="J2073" t="str">
            <v>V.P.O-JUKHALA TEHSIL-SADAR</v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>
            <v>9817011672</v>
          </cell>
          <cell r="S2073" t="str">
            <v>IC</v>
          </cell>
          <cell r="T2073" t="str">
            <v>INHB</v>
          </cell>
          <cell r="U2073" t="str">
            <v>INHB</v>
          </cell>
          <cell r="V2073" t="str">
            <v/>
          </cell>
        </row>
        <row r="2074">
          <cell r="A2074">
            <v>7706584</v>
          </cell>
          <cell r="B2074" t="str">
            <v>SUNNY ROADLINES</v>
          </cell>
          <cell r="C2074" t="str">
            <v/>
          </cell>
          <cell r="D2074" t="str">
            <v/>
          </cell>
          <cell r="E2074" t="str">
            <v/>
          </cell>
          <cell r="F2074" t="str">
            <v>MUMBAI</v>
          </cell>
          <cell r="G2074" t="str">
            <v/>
          </cell>
          <cell r="H2074">
            <v>400009</v>
          </cell>
          <cell r="I2074" t="str">
            <v>27 Maharashtra</v>
          </cell>
          <cell r="J2074" t="str">
            <v>KASHIRAM JAMNADAS BUILDING, 5</v>
          </cell>
          <cell r="K2074" t="str">
            <v/>
          </cell>
          <cell r="L2074" t="str">
            <v/>
          </cell>
          <cell r="M2074" t="str">
            <v/>
          </cell>
          <cell r="N2074" t="str">
            <v>P.D.MELLO ROAD</v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>IC</v>
          </cell>
          <cell r="T2074" t="str">
            <v>INM6</v>
          </cell>
          <cell r="U2074" t="str">
            <v>INM6</v>
          </cell>
          <cell r="V2074" t="str">
            <v/>
          </cell>
        </row>
        <row r="2075">
          <cell r="A2075">
            <v>7706587</v>
          </cell>
          <cell r="B2075" t="str">
            <v>SUPER SALES &amp; SERVICE</v>
          </cell>
          <cell r="C2075" t="str">
            <v/>
          </cell>
          <cell r="D2075" t="str">
            <v/>
          </cell>
          <cell r="E2075" t="str">
            <v/>
          </cell>
          <cell r="F2075" t="str">
            <v>AHMEDABAD</v>
          </cell>
          <cell r="G2075" t="str">
            <v/>
          </cell>
          <cell r="H2075">
            <v>382210</v>
          </cell>
          <cell r="I2075" t="str">
            <v>24 Gujarat</v>
          </cell>
          <cell r="J2075" t="str">
            <v>SUPER CHAMBERS,OPP HOTEL SAGAR,</v>
          </cell>
          <cell r="K2075" t="str">
            <v/>
          </cell>
          <cell r="L2075" t="str">
            <v/>
          </cell>
          <cell r="M2075" t="str">
            <v/>
          </cell>
          <cell r="N2075" t="str">
            <v>UJALA CROSS ROAD, SARKHEJ</v>
          </cell>
          <cell r="O2075" t="str">
            <v/>
          </cell>
          <cell r="P2075" t="str">
            <v/>
          </cell>
          <cell r="Q2075" t="str">
            <v/>
          </cell>
          <cell r="R2075">
            <v>9825030700</v>
          </cell>
          <cell r="S2075" t="str">
            <v>IC</v>
          </cell>
          <cell r="T2075" t="str">
            <v>ING2</v>
          </cell>
          <cell r="U2075" t="str">
            <v>ING2</v>
          </cell>
          <cell r="V2075" t="str">
            <v>info@supertyres.in</v>
          </cell>
        </row>
        <row r="2076">
          <cell r="A2076">
            <v>7706599</v>
          </cell>
          <cell r="B2076" t="str">
            <v>SURAJIT TRADERS</v>
          </cell>
          <cell r="C2076" t="str">
            <v/>
          </cell>
          <cell r="D2076" t="str">
            <v/>
          </cell>
          <cell r="E2076" t="str">
            <v/>
          </cell>
          <cell r="F2076" t="str">
            <v>MALDA</v>
          </cell>
          <cell r="G2076" t="str">
            <v/>
          </cell>
          <cell r="H2076">
            <v>732101</v>
          </cell>
          <cell r="I2076" t="str">
            <v>19 West Bengal</v>
          </cell>
          <cell r="J2076" t="str">
            <v>S.M.PALLY,NH-34</v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>
            <v>9474473317</v>
          </cell>
          <cell r="S2076" t="str">
            <v>IC</v>
          </cell>
          <cell r="T2076" t="str">
            <v>INW4</v>
          </cell>
          <cell r="U2076" t="str">
            <v>INW4</v>
          </cell>
          <cell r="V2076" t="str">
            <v/>
          </cell>
        </row>
        <row r="2077">
          <cell r="A2077">
            <v>7706590</v>
          </cell>
          <cell r="B2077" t="str">
            <v>SUPER TYRES</v>
          </cell>
          <cell r="C2077" t="str">
            <v/>
          </cell>
          <cell r="D2077" t="str">
            <v/>
          </cell>
          <cell r="E2077" t="str">
            <v/>
          </cell>
          <cell r="F2077" t="str">
            <v>SALEM</v>
          </cell>
          <cell r="G2077" t="str">
            <v/>
          </cell>
          <cell r="H2077">
            <v>636001</v>
          </cell>
          <cell r="I2077" t="str">
            <v>33 Tamil Nadu</v>
          </cell>
          <cell r="J2077" t="str">
            <v>6A, CC ROAD, DADUBAI KUTT</v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>0427-2260414</v>
          </cell>
          <cell r="S2077" t="str">
            <v>IC</v>
          </cell>
          <cell r="T2077" t="str">
            <v>INT3</v>
          </cell>
          <cell r="U2077" t="str">
            <v>INT3</v>
          </cell>
          <cell r="V2077" t="str">
            <v/>
          </cell>
        </row>
        <row r="2078">
          <cell r="A2078">
            <v>7706593</v>
          </cell>
          <cell r="B2078" t="str">
            <v>SUPREME AUTO PARTS</v>
          </cell>
          <cell r="C2078" t="str">
            <v/>
          </cell>
          <cell r="D2078" t="str">
            <v/>
          </cell>
          <cell r="E2078" t="str">
            <v/>
          </cell>
          <cell r="F2078" t="str">
            <v>MODASA</v>
          </cell>
          <cell r="G2078" t="str">
            <v/>
          </cell>
          <cell r="H2078">
            <v>383315</v>
          </cell>
          <cell r="I2078" t="str">
            <v>24 Gujarat</v>
          </cell>
          <cell r="J2078" t="str">
            <v>TAHA TO COMPLEX, OPP SARVODAYA BANK</v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>IC</v>
          </cell>
          <cell r="T2078" t="str">
            <v>ING2</v>
          </cell>
          <cell r="U2078" t="str">
            <v>ING2</v>
          </cell>
          <cell r="V2078" t="str">
            <v/>
          </cell>
        </row>
        <row r="2079">
          <cell r="A2079">
            <v>7706596</v>
          </cell>
          <cell r="B2079" t="str">
            <v>SURAJ SALES CORPO,</v>
          </cell>
          <cell r="C2079" t="str">
            <v/>
          </cell>
          <cell r="D2079" t="str">
            <v/>
          </cell>
          <cell r="E2079" t="str">
            <v/>
          </cell>
          <cell r="F2079" t="str">
            <v>PATHANKOT</v>
          </cell>
          <cell r="G2079" t="str">
            <v/>
          </cell>
          <cell r="H2079">
            <v>145001</v>
          </cell>
          <cell r="I2079" t="str">
            <v>03 Punjab</v>
          </cell>
          <cell r="J2079" t="str">
            <v>L-43 GURDASPUR ROAD,PURI MARKET</v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>
            <v>9814006875</v>
          </cell>
          <cell r="S2079" t="str">
            <v>IC</v>
          </cell>
          <cell r="T2079" t="str">
            <v>INP1</v>
          </cell>
          <cell r="U2079" t="str">
            <v>INP1</v>
          </cell>
          <cell r="V2079" t="str">
            <v/>
          </cell>
        </row>
        <row r="2080">
          <cell r="A2080">
            <v>7706602</v>
          </cell>
          <cell r="B2080" t="str">
            <v>SURBHI TYRES</v>
          </cell>
          <cell r="C2080" t="str">
            <v/>
          </cell>
          <cell r="D2080" t="str">
            <v/>
          </cell>
          <cell r="E2080" t="str">
            <v/>
          </cell>
          <cell r="F2080" t="str">
            <v>BIKANER</v>
          </cell>
          <cell r="G2080" t="str">
            <v/>
          </cell>
          <cell r="H2080">
            <v>334001</v>
          </cell>
          <cell r="I2080" t="str">
            <v>08 Rajasthan</v>
          </cell>
          <cell r="J2080" t="str">
            <v>SH. NO. 18 SHOPPING COMPLEX, SUPER</v>
          </cell>
          <cell r="K2080" t="str">
            <v/>
          </cell>
          <cell r="L2080" t="str">
            <v/>
          </cell>
          <cell r="M2080" t="str">
            <v/>
          </cell>
          <cell r="N2080" t="str">
            <v>TRUCK MARKET IIND AREA, BICHHWAL</v>
          </cell>
          <cell r="O2080" t="str">
            <v/>
          </cell>
          <cell r="P2080" t="str">
            <v/>
          </cell>
          <cell r="Q2080" t="str">
            <v/>
          </cell>
          <cell r="R2080">
            <v>9414143630</v>
          </cell>
          <cell r="S2080" t="str">
            <v>IC</v>
          </cell>
          <cell r="T2080" t="str">
            <v>INRA</v>
          </cell>
          <cell r="U2080" t="str">
            <v>INRA</v>
          </cell>
          <cell r="V2080" t="str">
            <v>sakshukataria@gmail.com</v>
          </cell>
        </row>
        <row r="2081">
          <cell r="A2081">
            <v>7706605</v>
          </cell>
          <cell r="B2081" t="str">
            <v>SURENDRA SINGH NAAMDHARI</v>
          </cell>
          <cell r="C2081" t="str">
            <v/>
          </cell>
          <cell r="D2081" t="str">
            <v/>
          </cell>
          <cell r="E2081" t="str">
            <v/>
          </cell>
          <cell r="F2081" t="str">
            <v>BAZPUR</v>
          </cell>
          <cell r="G2081" t="str">
            <v>BAZPUR</v>
          </cell>
          <cell r="H2081">
            <v>262401</v>
          </cell>
          <cell r="I2081" t="str">
            <v>05 Uttarakhand</v>
          </cell>
          <cell r="J2081" t="str">
            <v>JAGANNATHOUR, CHHOI MARG</v>
          </cell>
          <cell r="K2081" t="str">
            <v/>
          </cell>
          <cell r="L2081" t="str">
            <v/>
          </cell>
          <cell r="M2081" t="str">
            <v/>
          </cell>
          <cell r="N2081" t="str">
            <v>KANORI</v>
          </cell>
          <cell r="O2081" t="str">
            <v/>
          </cell>
          <cell r="P2081" t="str">
            <v/>
          </cell>
          <cell r="Q2081" t="str">
            <v/>
          </cell>
          <cell r="R2081">
            <v>9568500003</v>
          </cell>
          <cell r="S2081" t="str">
            <v>IC</v>
          </cell>
          <cell r="T2081" t="str">
            <v>INU1</v>
          </cell>
          <cell r="U2081" t="str">
            <v>INU1</v>
          </cell>
          <cell r="V2081" t="str">
            <v/>
          </cell>
        </row>
        <row r="2082">
          <cell r="A2082">
            <v>7706608</v>
          </cell>
          <cell r="B2082" t="str">
            <v>SUSHIL TYRES</v>
          </cell>
          <cell r="C2082" t="str">
            <v/>
          </cell>
          <cell r="D2082" t="str">
            <v/>
          </cell>
          <cell r="E2082" t="str">
            <v/>
          </cell>
          <cell r="F2082" t="str">
            <v>HYDRABAD</v>
          </cell>
          <cell r="G2082" t="str">
            <v/>
          </cell>
          <cell r="H2082">
            <v>500012</v>
          </cell>
          <cell r="I2082" t="str">
            <v>36 Telangana</v>
          </cell>
          <cell r="J2082" t="str">
            <v>15-1-540,SIDDAMBER BAZAR</v>
          </cell>
          <cell r="K2082" t="str">
            <v/>
          </cell>
          <cell r="L2082" t="str">
            <v/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>
            <v>9898134268</v>
          </cell>
          <cell r="S2082" t="str">
            <v>IC</v>
          </cell>
          <cell r="T2082" t="str">
            <v>INA1</v>
          </cell>
          <cell r="U2082" t="str">
            <v>INA1</v>
          </cell>
          <cell r="V2082" t="str">
            <v/>
          </cell>
        </row>
        <row r="2083">
          <cell r="A2083">
            <v>7706611</v>
          </cell>
          <cell r="B2083" t="str">
            <v>SWAMY AYYAPPA TYRES</v>
          </cell>
          <cell r="C2083" t="str">
            <v/>
          </cell>
          <cell r="D2083" t="str">
            <v/>
          </cell>
          <cell r="E2083" t="str">
            <v/>
          </cell>
          <cell r="F2083" t="str">
            <v>SALEM</v>
          </cell>
          <cell r="G2083" t="str">
            <v/>
          </cell>
          <cell r="H2083">
            <v>636004</v>
          </cell>
          <cell r="I2083" t="str">
            <v>33 Tamil Nadu</v>
          </cell>
          <cell r="J2083" t="str">
            <v>6/10,Kalimagal street,Swarnapuri,</v>
          </cell>
          <cell r="K2083" t="str">
            <v/>
          </cell>
          <cell r="L2083" t="str">
            <v/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>
            <v>9944431212</v>
          </cell>
          <cell r="S2083" t="str">
            <v>IC</v>
          </cell>
          <cell r="T2083" t="str">
            <v>INT3</v>
          </cell>
          <cell r="U2083" t="str">
            <v>INT3</v>
          </cell>
          <cell r="V2083" t="str">
            <v/>
          </cell>
        </row>
        <row r="2084">
          <cell r="A2084">
            <v>7706613</v>
          </cell>
          <cell r="B2084" t="str">
            <v>SWAPAN AUTOMOBILE</v>
          </cell>
          <cell r="C2084" t="str">
            <v/>
          </cell>
          <cell r="D2084" t="str">
            <v/>
          </cell>
          <cell r="E2084" t="str">
            <v/>
          </cell>
          <cell r="F2084" t="str">
            <v>RAIGANJ</v>
          </cell>
          <cell r="G2084" t="str">
            <v/>
          </cell>
          <cell r="H2084">
            <v>733134</v>
          </cell>
          <cell r="I2084" t="str">
            <v>19 West Bengal</v>
          </cell>
          <cell r="J2084" t="str">
            <v>BANDAR,  OLD POST OFFICE</v>
          </cell>
          <cell r="K2084" t="str">
            <v/>
          </cell>
          <cell r="L2084" t="str">
            <v/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>
            <v>9434381311</v>
          </cell>
          <cell r="S2084" t="str">
            <v>IC</v>
          </cell>
          <cell r="T2084" t="str">
            <v>INW4</v>
          </cell>
          <cell r="U2084" t="str">
            <v>INW4</v>
          </cell>
          <cell r="V2084" t="str">
            <v/>
          </cell>
        </row>
        <row r="2085">
          <cell r="A2085">
            <v>7706616</v>
          </cell>
          <cell r="B2085" t="str">
            <v>SWASTIC TYRE COPMANY</v>
          </cell>
          <cell r="C2085" t="str">
            <v/>
          </cell>
          <cell r="D2085" t="str">
            <v/>
          </cell>
          <cell r="E2085" t="str">
            <v/>
          </cell>
          <cell r="F2085" t="str">
            <v>KOTA</v>
          </cell>
          <cell r="G2085" t="str">
            <v/>
          </cell>
          <cell r="H2085">
            <v>324007</v>
          </cell>
          <cell r="I2085" t="str">
            <v>08 Rajasthan</v>
          </cell>
          <cell r="J2085" t="str">
            <v>OPP. MORDEN PETROL PUMP, 562</v>
          </cell>
          <cell r="K2085" t="str">
            <v/>
          </cell>
          <cell r="L2085" t="str">
            <v/>
          </cell>
          <cell r="M2085" t="str">
            <v/>
          </cell>
          <cell r="N2085" t="str">
            <v>JHALAWAR ROAD</v>
          </cell>
          <cell r="O2085" t="str">
            <v/>
          </cell>
          <cell r="P2085" t="str">
            <v/>
          </cell>
          <cell r="Q2085" t="str">
            <v/>
          </cell>
          <cell r="R2085">
            <v>89657865198</v>
          </cell>
          <cell r="S2085" t="str">
            <v>IC</v>
          </cell>
          <cell r="T2085" t="str">
            <v>INR8</v>
          </cell>
          <cell r="U2085" t="str">
            <v>INR8</v>
          </cell>
          <cell r="V2085" t="str">
            <v/>
          </cell>
        </row>
        <row r="2086">
          <cell r="A2086">
            <v>7706622</v>
          </cell>
          <cell r="B2086" t="str">
            <v>SWASTIK TYRE COMPANY</v>
          </cell>
          <cell r="C2086" t="str">
            <v/>
          </cell>
          <cell r="D2086" t="str">
            <v/>
          </cell>
          <cell r="E2086" t="str">
            <v/>
          </cell>
          <cell r="F2086" t="str">
            <v>MUZAFFARNAGAR</v>
          </cell>
          <cell r="G2086" t="str">
            <v/>
          </cell>
          <cell r="H2086">
            <v>251001</v>
          </cell>
          <cell r="I2086" t="str">
            <v>09 Uttar Pradesh</v>
          </cell>
          <cell r="J2086" t="str">
            <v>ADD. RATAN SINGH MARKET SHOP NO.2,</v>
          </cell>
          <cell r="K2086" t="str">
            <v/>
          </cell>
          <cell r="L2086" t="str">
            <v/>
          </cell>
          <cell r="M2086" t="str">
            <v/>
          </cell>
          <cell r="N2086" t="str">
            <v>KOCKDA CHOWK</v>
          </cell>
          <cell r="O2086" t="str">
            <v/>
          </cell>
          <cell r="P2086" t="str">
            <v/>
          </cell>
          <cell r="Q2086" t="str">
            <v/>
          </cell>
          <cell r="R2086">
            <v>9412678977</v>
          </cell>
          <cell r="S2086" t="str">
            <v>IC</v>
          </cell>
          <cell r="T2086" t="str">
            <v>INUF</v>
          </cell>
          <cell r="U2086" t="str">
            <v>INUF</v>
          </cell>
          <cell r="V2086" t="str">
            <v/>
          </cell>
        </row>
        <row r="2087">
          <cell r="A2087">
            <v>7706625</v>
          </cell>
          <cell r="B2087" t="str">
            <v>SWASTIK TYRES</v>
          </cell>
          <cell r="C2087" t="str">
            <v/>
          </cell>
          <cell r="D2087" t="str">
            <v/>
          </cell>
          <cell r="E2087" t="str">
            <v/>
          </cell>
          <cell r="F2087" t="str">
            <v>KISHANGARH</v>
          </cell>
          <cell r="G2087" t="str">
            <v/>
          </cell>
          <cell r="H2087">
            <v>305802</v>
          </cell>
          <cell r="I2087" t="str">
            <v>08 Rajasthan</v>
          </cell>
          <cell r="J2087" t="str">
            <v>AJMER ROAD MADANGANJ</v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>
            <v>9444075471</v>
          </cell>
          <cell r="S2087" t="str">
            <v>IC</v>
          </cell>
          <cell r="T2087" t="str">
            <v>INR3</v>
          </cell>
          <cell r="U2087" t="str">
            <v>INR3</v>
          </cell>
          <cell r="V2087" t="str">
            <v/>
          </cell>
        </row>
        <row r="2088">
          <cell r="A2088">
            <v>7706628</v>
          </cell>
          <cell r="B2088" t="str">
            <v>T C I FRIGHT</v>
          </cell>
          <cell r="C2088" t="str">
            <v/>
          </cell>
          <cell r="D2088" t="str">
            <v/>
          </cell>
          <cell r="E2088" t="str">
            <v/>
          </cell>
          <cell r="F2088" t="str">
            <v>GAYA</v>
          </cell>
          <cell r="G2088" t="str">
            <v/>
          </cell>
          <cell r="H2088">
            <v>823001</v>
          </cell>
          <cell r="I2088" t="str">
            <v>10 Bihar</v>
          </cell>
          <cell r="J2088" t="str">
            <v>KHAIRAT AHMED ROAD, MURAR</v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>
            <v>9359058905</v>
          </cell>
          <cell r="S2088" t="str">
            <v>IC</v>
          </cell>
          <cell r="T2088" t="str">
            <v>INUA</v>
          </cell>
          <cell r="U2088" t="str">
            <v>INUA</v>
          </cell>
          <cell r="V2088" t="str">
            <v/>
          </cell>
        </row>
        <row r="2089">
          <cell r="A2089">
            <v>7706631</v>
          </cell>
          <cell r="B2089" t="str">
            <v>T.L.S.TYRES</v>
          </cell>
          <cell r="C2089" t="str">
            <v/>
          </cell>
          <cell r="D2089" t="str">
            <v/>
          </cell>
          <cell r="E2089" t="str">
            <v/>
          </cell>
          <cell r="F2089" t="str">
            <v>POLLACHI</v>
          </cell>
          <cell r="G2089" t="str">
            <v>POLLACHI</v>
          </cell>
          <cell r="H2089">
            <v>642001</v>
          </cell>
          <cell r="I2089" t="str">
            <v>33 Tamil Nadu</v>
          </cell>
          <cell r="J2089" t="str">
            <v>65 MOTHILAL STREET,JOTHINAGAR</v>
          </cell>
          <cell r="K2089" t="str">
            <v/>
          </cell>
          <cell r="L2089" t="str">
            <v/>
          </cell>
          <cell r="M2089" t="str">
            <v/>
          </cell>
          <cell r="N2089" t="str">
            <v>A COLONY,</v>
          </cell>
          <cell r="O2089" t="str">
            <v/>
          </cell>
          <cell r="P2089" t="str">
            <v/>
          </cell>
          <cell r="Q2089" t="str">
            <v/>
          </cell>
          <cell r="R2089">
            <v>9842227970</v>
          </cell>
          <cell r="S2089" t="str">
            <v>IC</v>
          </cell>
          <cell r="T2089" t="str">
            <v>INT3</v>
          </cell>
          <cell r="U2089" t="str">
            <v>INT3</v>
          </cell>
          <cell r="V2089" t="str">
            <v/>
          </cell>
        </row>
        <row r="2090">
          <cell r="A2090">
            <v>7706634</v>
          </cell>
          <cell r="B2090" t="str">
            <v>TAMANNA ENTERPRISE</v>
          </cell>
          <cell r="C2090" t="str">
            <v/>
          </cell>
          <cell r="D2090" t="str">
            <v/>
          </cell>
          <cell r="E2090" t="str">
            <v/>
          </cell>
          <cell r="F2090" t="str">
            <v>JAGANATHPUR</v>
          </cell>
          <cell r="G2090" t="str">
            <v/>
          </cell>
          <cell r="H2090">
            <v>700126</v>
          </cell>
          <cell r="I2090" t="str">
            <v>19 West Bengal</v>
          </cell>
          <cell r="J2090" t="str">
            <v>BARAKPORE  ROAD,BARBARIA BUS STAND</v>
          </cell>
          <cell r="K2090" t="str">
            <v/>
          </cell>
          <cell r="L2090" t="str">
            <v/>
          </cell>
          <cell r="M2090" t="str">
            <v/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>
            <v>9831203844</v>
          </cell>
          <cell r="S2090" t="str">
            <v>IC</v>
          </cell>
          <cell r="T2090" t="str">
            <v>INWE</v>
          </cell>
          <cell r="U2090" t="str">
            <v>INWE</v>
          </cell>
          <cell r="V2090" t="str">
            <v/>
          </cell>
        </row>
        <row r="2091">
          <cell r="A2091">
            <v>7706637</v>
          </cell>
          <cell r="B2091" t="str">
            <v>TANAKPUR TYRE HOUSE</v>
          </cell>
          <cell r="C2091" t="str">
            <v/>
          </cell>
          <cell r="D2091" t="str">
            <v/>
          </cell>
          <cell r="E2091" t="str">
            <v/>
          </cell>
          <cell r="F2091" t="str">
            <v>TANAKPUR</v>
          </cell>
          <cell r="G2091" t="str">
            <v/>
          </cell>
          <cell r="H2091">
            <v>262309</v>
          </cell>
          <cell r="I2091" t="str">
            <v>05 Uttarakhand</v>
          </cell>
          <cell r="J2091" t="str">
            <v>CEMENT ROAD TANAKPUR</v>
          </cell>
          <cell r="K2091" t="str">
            <v/>
          </cell>
          <cell r="L2091" t="str">
            <v/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>
            <v>8534024213</v>
          </cell>
          <cell r="S2091" t="str">
            <v>IC</v>
          </cell>
          <cell r="T2091" t="str">
            <v>INU1</v>
          </cell>
          <cell r="U2091" t="str">
            <v>INU1</v>
          </cell>
          <cell r="V2091" t="str">
            <v>mail2prateekbatra@gmail.com</v>
          </cell>
        </row>
        <row r="2092">
          <cell r="A2092">
            <v>7705667</v>
          </cell>
          <cell r="B2092" t="str">
            <v>MILLENNIUM TYRES.</v>
          </cell>
          <cell r="C2092" t="str">
            <v/>
          </cell>
          <cell r="D2092" t="str">
            <v/>
          </cell>
          <cell r="E2092" t="str">
            <v/>
          </cell>
          <cell r="F2092" t="str">
            <v>CHENNAI</v>
          </cell>
          <cell r="G2092" t="str">
            <v/>
          </cell>
          <cell r="H2092">
            <v>600010</v>
          </cell>
          <cell r="I2092" t="str">
            <v>33 Tamil Nadu</v>
          </cell>
          <cell r="J2092" t="str">
            <v>NO.74 (OLD NO.65),</v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>
            <v>9380333999</v>
          </cell>
          <cell r="S2092" t="str">
            <v>IC</v>
          </cell>
          <cell r="T2092" t="str">
            <v>INT0</v>
          </cell>
          <cell r="U2092" t="str">
            <v>INT0</v>
          </cell>
          <cell r="V2092" t="str">
            <v/>
          </cell>
        </row>
        <row r="2093">
          <cell r="A2093">
            <v>7705670</v>
          </cell>
          <cell r="B2093" t="str">
            <v>MISHRA TRAILOR TRANSPORT</v>
          </cell>
          <cell r="C2093" t="str">
            <v/>
          </cell>
          <cell r="D2093" t="str">
            <v/>
          </cell>
          <cell r="E2093" t="str">
            <v/>
          </cell>
          <cell r="F2093" t="str">
            <v>KANPUR</v>
          </cell>
          <cell r="G2093" t="str">
            <v/>
          </cell>
          <cell r="H2093">
            <v>208020</v>
          </cell>
          <cell r="I2093" t="str">
            <v>09 Uttar Pradesh</v>
          </cell>
          <cell r="J2093" t="str">
            <v>13A PANKI PARAO, NEAR SAIL</v>
          </cell>
          <cell r="K2093" t="str">
            <v/>
          </cell>
          <cell r="L2093" t="str">
            <v/>
          </cell>
          <cell r="M2093" t="str">
            <v/>
          </cell>
          <cell r="N2093" t="str">
            <v>STOCKYARD</v>
          </cell>
          <cell r="O2093" t="str">
            <v/>
          </cell>
          <cell r="P2093" t="str">
            <v/>
          </cell>
          <cell r="Q2093" t="str">
            <v/>
          </cell>
          <cell r="R2093" t="str">
            <v>MANJIT-943425225</v>
          </cell>
          <cell r="S2093" t="str">
            <v>IC</v>
          </cell>
          <cell r="T2093" t="str">
            <v>INUV</v>
          </cell>
          <cell r="U2093" t="str">
            <v>INUV</v>
          </cell>
          <cell r="V2093" t="str">
            <v/>
          </cell>
        </row>
        <row r="2094">
          <cell r="A2094">
            <v>7705673</v>
          </cell>
          <cell r="B2094" t="str">
            <v>MISHRILAL &amp; SONS</v>
          </cell>
          <cell r="C2094" t="str">
            <v/>
          </cell>
          <cell r="D2094" t="str">
            <v/>
          </cell>
          <cell r="E2094" t="str">
            <v/>
          </cell>
          <cell r="F2094" t="str">
            <v>PUNE</v>
          </cell>
          <cell r="G2094" t="str">
            <v/>
          </cell>
          <cell r="H2094">
            <v>411037</v>
          </cell>
          <cell r="I2094" t="str">
            <v>27 Maharashtra</v>
          </cell>
          <cell r="J2094" t="str">
            <v>MISHRILAL &amp; SONS, CINEMA</v>
          </cell>
          <cell r="K2094" t="str">
            <v/>
          </cell>
          <cell r="L2094" t="str">
            <v/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>
            <v>9823036939</v>
          </cell>
          <cell r="S2094" t="str">
            <v>IC</v>
          </cell>
          <cell r="T2094" t="str">
            <v>INMJ</v>
          </cell>
          <cell r="U2094" t="str">
            <v>INMJ</v>
          </cell>
          <cell r="V2094" t="str">
            <v/>
          </cell>
        </row>
        <row r="2095">
          <cell r="A2095">
            <v>7705678</v>
          </cell>
          <cell r="B2095" t="str">
            <v>MITTAL ROAD CARRIER</v>
          </cell>
          <cell r="C2095" t="str">
            <v/>
          </cell>
          <cell r="D2095" t="str">
            <v/>
          </cell>
          <cell r="E2095" t="str">
            <v/>
          </cell>
          <cell r="F2095" t="str">
            <v>MUZAFFARNAGAR</v>
          </cell>
          <cell r="G2095" t="str">
            <v/>
          </cell>
          <cell r="H2095">
            <v>251001</v>
          </cell>
          <cell r="I2095" t="str">
            <v>09 Uttar Pradesh</v>
          </cell>
          <cell r="J2095" t="str">
            <v>78B, NEW MANDI</v>
          </cell>
          <cell r="K2095" t="str">
            <v/>
          </cell>
          <cell r="L2095" t="str">
            <v/>
          </cell>
          <cell r="M2095" t="str">
            <v/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>098640-21801</v>
          </cell>
          <cell r="S2095" t="str">
            <v>IC</v>
          </cell>
          <cell r="T2095" t="str">
            <v>INUF</v>
          </cell>
          <cell r="U2095" t="str">
            <v>INUF</v>
          </cell>
          <cell r="V2095" t="str">
            <v/>
          </cell>
        </row>
        <row r="2096">
          <cell r="A2096">
            <v>7705681</v>
          </cell>
          <cell r="B2096" t="str">
            <v>MITTAL TYRES</v>
          </cell>
          <cell r="C2096" t="str">
            <v/>
          </cell>
          <cell r="D2096" t="str">
            <v/>
          </cell>
          <cell r="E2096" t="str">
            <v/>
          </cell>
          <cell r="F2096" t="str">
            <v>BIKANER</v>
          </cell>
          <cell r="G2096" t="str">
            <v/>
          </cell>
          <cell r="H2096">
            <v>334001</v>
          </cell>
          <cell r="I2096" t="str">
            <v>08 Rajasthan</v>
          </cell>
          <cell r="J2096" t="str">
            <v>G.S.ROAD</v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>
            <v>9414452663</v>
          </cell>
          <cell r="S2096" t="str">
            <v>IC</v>
          </cell>
          <cell r="T2096" t="str">
            <v>INRA</v>
          </cell>
          <cell r="U2096" t="str">
            <v>INRA</v>
          </cell>
          <cell r="V2096" t="str">
            <v/>
          </cell>
        </row>
        <row r="2097">
          <cell r="A2097">
            <v>7705687</v>
          </cell>
          <cell r="B2097" t="str">
            <v>MODERN AUTO CENTRE</v>
          </cell>
          <cell r="C2097" t="str">
            <v/>
          </cell>
          <cell r="D2097" t="str">
            <v/>
          </cell>
          <cell r="E2097" t="str">
            <v/>
          </cell>
          <cell r="F2097" t="str">
            <v>TINSUKIA</v>
          </cell>
          <cell r="G2097" t="str">
            <v/>
          </cell>
          <cell r="H2097">
            <v>786125</v>
          </cell>
          <cell r="I2097" t="str">
            <v>18 Assam</v>
          </cell>
          <cell r="J2097" t="str">
            <v>A.T ROAD, NEAR ASTC, TINS</v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>
            <v>9831013020</v>
          </cell>
          <cell r="S2097" t="str">
            <v>IC</v>
          </cell>
          <cell r="T2097" t="str">
            <v>INAC</v>
          </cell>
          <cell r="U2097" t="str">
            <v>INAC</v>
          </cell>
          <cell r="V2097" t="str">
            <v/>
          </cell>
        </row>
        <row r="2098">
          <cell r="A2098">
            <v>7705690</v>
          </cell>
          <cell r="B2098" t="str">
            <v>MODERN TYRE CENTRE</v>
          </cell>
          <cell r="C2098" t="str">
            <v/>
          </cell>
          <cell r="D2098" t="str">
            <v/>
          </cell>
          <cell r="E2098" t="str">
            <v/>
          </cell>
          <cell r="F2098" t="str">
            <v>BARASAT</v>
          </cell>
          <cell r="G2098" t="str">
            <v/>
          </cell>
          <cell r="H2098">
            <v>700124</v>
          </cell>
          <cell r="I2098" t="str">
            <v>19 West Bengal</v>
          </cell>
          <cell r="J2098" t="str">
            <v>144/17 JESSORE ROAD</v>
          </cell>
          <cell r="K2098" t="str">
            <v/>
          </cell>
          <cell r="L2098" t="str">
            <v/>
          </cell>
          <cell r="M2098" t="str">
            <v/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>
            <v>9433437983</v>
          </cell>
          <cell r="S2098" t="str">
            <v>IC</v>
          </cell>
          <cell r="T2098" t="str">
            <v>INWE</v>
          </cell>
          <cell r="U2098" t="str">
            <v>INWE</v>
          </cell>
          <cell r="V2098" t="str">
            <v/>
          </cell>
        </row>
        <row r="2099">
          <cell r="A2099">
            <v>7705699</v>
          </cell>
          <cell r="B2099" t="str">
            <v>MOHAN BROTHERS</v>
          </cell>
          <cell r="C2099" t="str">
            <v/>
          </cell>
          <cell r="D2099" t="str">
            <v/>
          </cell>
          <cell r="E2099" t="str">
            <v/>
          </cell>
          <cell r="F2099" t="str">
            <v>MUZAFFARPUR</v>
          </cell>
          <cell r="G2099" t="str">
            <v/>
          </cell>
          <cell r="H2099">
            <v>842001</v>
          </cell>
          <cell r="I2099" t="str">
            <v>10 Bihar</v>
          </cell>
          <cell r="J2099" t="str">
            <v>KACHI PAKKI</v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>
            <v>9431239318</v>
          </cell>
          <cell r="S2099" t="str">
            <v>IC</v>
          </cell>
          <cell r="T2099" t="str">
            <v>INB6</v>
          </cell>
          <cell r="U2099" t="str">
            <v>INB6</v>
          </cell>
          <cell r="V2099" t="str">
            <v/>
          </cell>
        </row>
        <row r="2100">
          <cell r="A2100">
            <v>7705701</v>
          </cell>
          <cell r="B2100" t="str">
            <v>MOHAN TYRES</v>
          </cell>
          <cell r="C2100" t="str">
            <v/>
          </cell>
          <cell r="D2100" t="str">
            <v/>
          </cell>
          <cell r="E2100" t="str">
            <v/>
          </cell>
          <cell r="F2100" t="str">
            <v>SAGAR</v>
          </cell>
          <cell r="G2100" t="str">
            <v>SAGARA - 577401, State-Karnatka</v>
          </cell>
          <cell r="H2100">
            <v>577401</v>
          </cell>
          <cell r="I2100" t="str">
            <v>29 Karnataka</v>
          </cell>
          <cell r="J2100" t="str">
            <v>JOG ROAD ,SAGAR</v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>
            <v>9448126096</v>
          </cell>
          <cell r="S2100" t="str">
            <v>IC</v>
          </cell>
          <cell r="T2100" t="str">
            <v>INK9</v>
          </cell>
          <cell r="U2100" t="str">
            <v>INK9</v>
          </cell>
          <cell r="V2100" t="str">
            <v/>
          </cell>
        </row>
        <row r="2101">
          <cell r="A2101">
            <v>7705704</v>
          </cell>
          <cell r="B2101" t="str">
            <v>MOHIT TYRE CENTRE</v>
          </cell>
          <cell r="C2101" t="str">
            <v/>
          </cell>
          <cell r="D2101" t="str">
            <v/>
          </cell>
          <cell r="E2101" t="str">
            <v/>
          </cell>
          <cell r="F2101" t="str">
            <v>HISAR</v>
          </cell>
          <cell r="G2101" t="str">
            <v/>
          </cell>
          <cell r="H2101">
            <v>125001</v>
          </cell>
          <cell r="I2101" t="str">
            <v>06 Haryana</v>
          </cell>
          <cell r="J2101" t="str">
            <v>31, AUTOMOBILE MARKET</v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>
            <v>9812344185</v>
          </cell>
          <cell r="S2101" t="str">
            <v>IC</v>
          </cell>
          <cell r="T2101" t="str">
            <v>INH3</v>
          </cell>
          <cell r="U2101" t="str">
            <v>INH3</v>
          </cell>
          <cell r="V2101" t="str">
            <v/>
          </cell>
        </row>
        <row r="2102">
          <cell r="A2102">
            <v>7705707</v>
          </cell>
          <cell r="B2102" t="str">
            <v>MONISA TRADERS</v>
          </cell>
          <cell r="C2102" t="str">
            <v/>
          </cell>
          <cell r="D2102" t="str">
            <v/>
          </cell>
          <cell r="E2102" t="str">
            <v/>
          </cell>
          <cell r="F2102" t="str">
            <v>CHIKKODI</v>
          </cell>
          <cell r="G2102" t="str">
            <v/>
          </cell>
          <cell r="H2102">
            <v>273115</v>
          </cell>
          <cell r="I2102" t="str">
            <v>29 Karnataka</v>
          </cell>
          <cell r="J2102" t="str">
            <v>M.G. TOWER, B.K.COLLEGE ROAD</v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>
            <v>9448340320</v>
          </cell>
          <cell r="S2102" t="str">
            <v>IC</v>
          </cell>
          <cell r="T2102" t="str">
            <v>INK9</v>
          </cell>
          <cell r="U2102" t="str">
            <v>INK9</v>
          </cell>
          <cell r="V2102" t="str">
            <v/>
          </cell>
        </row>
        <row r="2103">
          <cell r="A2103">
            <v>7705710</v>
          </cell>
          <cell r="B2103" t="str">
            <v>MOTI RAM RAM DHAN</v>
          </cell>
          <cell r="C2103" t="str">
            <v/>
          </cell>
          <cell r="D2103" t="str">
            <v/>
          </cell>
          <cell r="E2103" t="str">
            <v/>
          </cell>
          <cell r="F2103" t="str">
            <v>SAFIDON</v>
          </cell>
          <cell r="G2103" t="str">
            <v/>
          </cell>
          <cell r="H2103">
            <v>126112</v>
          </cell>
          <cell r="I2103" t="str">
            <v>06 Haryana</v>
          </cell>
          <cell r="J2103" t="str">
            <v>JIND ROAD, SAFIDON</v>
          </cell>
          <cell r="K2103" t="str">
            <v/>
          </cell>
          <cell r="L2103" t="str">
            <v/>
          </cell>
          <cell r="M2103" t="str">
            <v/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>
            <v>9896853000</v>
          </cell>
          <cell r="S2103" t="str">
            <v>IC</v>
          </cell>
          <cell r="T2103" t="str">
            <v>INH3</v>
          </cell>
          <cell r="U2103" t="str">
            <v>INH3</v>
          </cell>
          <cell r="V2103" t="str">
            <v/>
          </cell>
        </row>
        <row r="2104">
          <cell r="A2104">
            <v>7705713</v>
          </cell>
          <cell r="B2104" t="str">
            <v>MUGHAL TYRES HOUSE</v>
          </cell>
          <cell r="C2104" t="str">
            <v/>
          </cell>
          <cell r="D2104" t="str">
            <v/>
          </cell>
          <cell r="E2104" t="str">
            <v/>
          </cell>
          <cell r="F2104" t="str">
            <v>MORADABAD</v>
          </cell>
          <cell r="G2104" t="str">
            <v/>
          </cell>
          <cell r="H2104">
            <v>244001</v>
          </cell>
          <cell r="I2104" t="str">
            <v>09 Uttar Pradesh</v>
          </cell>
          <cell r="J2104" t="str">
            <v>SAMBHAL ROAD TRPT NAGAR</v>
          </cell>
          <cell r="K2104" t="str">
            <v/>
          </cell>
          <cell r="L2104" t="str">
            <v/>
          </cell>
          <cell r="M2104" t="str">
            <v/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>
            <v>9412440208</v>
          </cell>
          <cell r="S2104" t="str">
            <v>IC</v>
          </cell>
          <cell r="T2104" t="str">
            <v>INUS</v>
          </cell>
          <cell r="U2104" t="str">
            <v>INUS</v>
          </cell>
          <cell r="V2104" t="str">
            <v/>
          </cell>
        </row>
        <row r="2105">
          <cell r="A2105">
            <v>7705716</v>
          </cell>
          <cell r="B2105" t="str">
            <v>MUNISH TYRES</v>
          </cell>
          <cell r="C2105" t="str">
            <v/>
          </cell>
          <cell r="D2105" t="str">
            <v/>
          </cell>
          <cell r="E2105" t="str">
            <v/>
          </cell>
          <cell r="F2105" t="str">
            <v>CHANDIGARH</v>
          </cell>
          <cell r="G2105" t="str">
            <v/>
          </cell>
          <cell r="H2105">
            <v>160101</v>
          </cell>
          <cell r="I2105" t="str">
            <v>04 Chandigarh</v>
          </cell>
          <cell r="J2105" t="str">
            <v>S.C.F- 397, MOTOR MARKET, MANIMAJRA</v>
          </cell>
          <cell r="K2105" t="str">
            <v/>
          </cell>
          <cell r="L2105" t="str">
            <v/>
          </cell>
          <cell r="M2105" t="str">
            <v/>
          </cell>
          <cell r="N2105" t="str">
            <v>U.T.</v>
          </cell>
          <cell r="O2105" t="str">
            <v/>
          </cell>
          <cell r="P2105" t="str">
            <v/>
          </cell>
          <cell r="Q2105" t="str">
            <v/>
          </cell>
          <cell r="R2105">
            <v>9443308905</v>
          </cell>
          <cell r="S2105" t="str">
            <v>IC</v>
          </cell>
          <cell r="T2105" t="str">
            <v>INP7</v>
          </cell>
          <cell r="U2105" t="str">
            <v>INP7</v>
          </cell>
          <cell r="V2105" t="str">
            <v/>
          </cell>
        </row>
        <row r="2106">
          <cell r="A2106">
            <v>7705719</v>
          </cell>
          <cell r="B2106" t="str">
            <v>MUSHTAQ MOTORS</v>
          </cell>
          <cell r="C2106" t="str">
            <v/>
          </cell>
          <cell r="D2106" t="str">
            <v/>
          </cell>
          <cell r="E2106" t="str">
            <v/>
          </cell>
          <cell r="F2106" t="str">
            <v>ANANTNAG</v>
          </cell>
          <cell r="G2106" t="str">
            <v/>
          </cell>
          <cell r="H2106">
            <v>192101</v>
          </cell>
          <cell r="I2106" t="str">
            <v>01 Jammu &amp; Kashmir</v>
          </cell>
          <cell r="J2106" t="str">
            <v>GENERAL BUS STAND, NEAR LIC BLDG</v>
          </cell>
          <cell r="K2106" t="str">
            <v/>
          </cell>
          <cell r="L2106" t="str">
            <v/>
          </cell>
          <cell r="M2106" t="str">
            <v/>
          </cell>
          <cell r="N2106" t="str">
            <v>NAI BASTI</v>
          </cell>
          <cell r="O2106" t="str">
            <v/>
          </cell>
          <cell r="P2106" t="str">
            <v/>
          </cell>
          <cell r="Q2106" t="str">
            <v/>
          </cell>
          <cell r="R2106" t="str">
            <v>094195 30499</v>
          </cell>
          <cell r="S2106" t="str">
            <v>IC</v>
          </cell>
          <cell r="T2106" t="str">
            <v>INJB</v>
          </cell>
          <cell r="U2106" t="str">
            <v>INJB</v>
          </cell>
          <cell r="V2106" t="str">
            <v/>
          </cell>
        </row>
        <row r="2107">
          <cell r="A2107">
            <v>7706099</v>
          </cell>
          <cell r="B2107" t="str">
            <v>RITWIKA TYRE CENTRE</v>
          </cell>
          <cell r="C2107" t="str">
            <v/>
          </cell>
          <cell r="D2107" t="str">
            <v/>
          </cell>
          <cell r="E2107" t="str">
            <v/>
          </cell>
          <cell r="F2107" t="str">
            <v>BERHAMPORE</v>
          </cell>
          <cell r="G2107" t="str">
            <v/>
          </cell>
          <cell r="H2107">
            <v>742101</v>
          </cell>
          <cell r="I2107" t="str">
            <v>19 West Bengal</v>
          </cell>
          <cell r="J2107" t="str">
            <v>CHUANPORE MORE</v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>
            <v>9434441509</v>
          </cell>
          <cell r="S2107" t="str">
            <v>IC</v>
          </cell>
          <cell r="T2107" t="str">
            <v>INWA</v>
          </cell>
          <cell r="U2107" t="str">
            <v>INWA</v>
          </cell>
          <cell r="V2107" t="str">
            <v/>
          </cell>
        </row>
        <row r="2108">
          <cell r="A2108">
            <v>7706105</v>
          </cell>
          <cell r="B2108" t="str">
            <v>ROHAN TRANSPORT</v>
          </cell>
          <cell r="C2108" t="str">
            <v/>
          </cell>
          <cell r="D2108" t="str">
            <v/>
          </cell>
          <cell r="E2108" t="str">
            <v/>
          </cell>
          <cell r="F2108" t="str">
            <v>LONAND</v>
          </cell>
          <cell r="G2108" t="str">
            <v/>
          </cell>
          <cell r="H2108">
            <v>415521</v>
          </cell>
          <cell r="I2108" t="str">
            <v>27 Maharashtra</v>
          </cell>
          <cell r="J2108" t="str">
            <v>NAVI PETH BAZAAR, TALUKA</v>
          </cell>
          <cell r="K2108" t="str">
            <v/>
          </cell>
          <cell r="L2108" t="str">
            <v/>
          </cell>
          <cell r="M2108" t="str">
            <v/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>
            <v>9623447215</v>
          </cell>
          <cell r="S2108" t="str">
            <v>IC</v>
          </cell>
          <cell r="T2108" t="str">
            <v>INMJ</v>
          </cell>
          <cell r="U2108" t="str">
            <v>INMJ</v>
          </cell>
          <cell r="V2108" t="str">
            <v/>
          </cell>
        </row>
        <row r="2109">
          <cell r="A2109">
            <v>7706108</v>
          </cell>
          <cell r="B2109" t="str">
            <v>ROSHAN TYRES</v>
          </cell>
          <cell r="C2109" t="str">
            <v/>
          </cell>
          <cell r="D2109" t="str">
            <v/>
          </cell>
          <cell r="E2109" t="str">
            <v/>
          </cell>
          <cell r="F2109" t="str">
            <v>GUDIVADA</v>
          </cell>
          <cell r="G2109" t="str">
            <v/>
          </cell>
          <cell r="H2109">
            <v>520301</v>
          </cell>
          <cell r="I2109" t="str">
            <v>37 Andhra Pradesh</v>
          </cell>
          <cell r="J2109" t="str">
            <v>3 RD CROSS ROAD,AUTONAGER</v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>
            <v>9949776269</v>
          </cell>
          <cell r="S2109" t="str">
            <v>IC</v>
          </cell>
          <cell r="T2109" t="str">
            <v>INA3</v>
          </cell>
          <cell r="U2109" t="str">
            <v>INA3</v>
          </cell>
          <cell r="V2109" t="str">
            <v/>
          </cell>
        </row>
        <row r="2110">
          <cell r="A2110">
            <v>7706109</v>
          </cell>
          <cell r="B2110" t="str">
            <v>ROUNAK TYRES</v>
          </cell>
          <cell r="C2110" t="str">
            <v/>
          </cell>
          <cell r="D2110" t="str">
            <v/>
          </cell>
          <cell r="E2110" t="str">
            <v/>
          </cell>
          <cell r="F2110" t="str">
            <v>CHITTOR-GARH</v>
          </cell>
          <cell r="G2110" t="str">
            <v/>
          </cell>
          <cell r="H2110">
            <v>312001</v>
          </cell>
          <cell r="I2110" t="str">
            <v>08 Rajasthan</v>
          </cell>
          <cell r="J2110" t="str">
            <v>17 STATION ROAD NEAR HOTE</v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>01472-240618</v>
          </cell>
          <cell r="S2110" t="str">
            <v>IC</v>
          </cell>
          <cell r="T2110" t="str">
            <v>INR6</v>
          </cell>
          <cell r="U2110" t="str">
            <v>INR6</v>
          </cell>
          <cell r="V2110" t="str">
            <v/>
          </cell>
        </row>
        <row r="2111">
          <cell r="A2111">
            <v>7706100</v>
          </cell>
          <cell r="B2111" t="str">
            <v>RIZWAN TYRES</v>
          </cell>
          <cell r="C2111" t="str">
            <v/>
          </cell>
          <cell r="D2111" t="str">
            <v/>
          </cell>
          <cell r="E2111" t="str">
            <v/>
          </cell>
          <cell r="F2111" t="str">
            <v>JAIPUR</v>
          </cell>
          <cell r="G2111" t="str">
            <v/>
          </cell>
          <cell r="H2111">
            <v>302012</v>
          </cell>
          <cell r="I2111" t="str">
            <v>08 Rajasthan</v>
          </cell>
          <cell r="J2111" t="str">
            <v>MUKUNDGARH DISTT JHUNJUNU</v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>IC</v>
          </cell>
          <cell r="T2111" t="str">
            <v>INR3</v>
          </cell>
          <cell r="U2111" t="str">
            <v>INR3</v>
          </cell>
          <cell r="V2111" t="str">
            <v/>
          </cell>
        </row>
        <row r="2112">
          <cell r="A2112">
            <v>7706103</v>
          </cell>
          <cell r="B2112" t="str">
            <v>ROHAN BROTHERS</v>
          </cell>
          <cell r="C2112" t="str">
            <v/>
          </cell>
          <cell r="D2112" t="str">
            <v/>
          </cell>
          <cell r="E2112" t="str">
            <v/>
          </cell>
          <cell r="F2112" t="str">
            <v>KANPUR</v>
          </cell>
          <cell r="G2112" t="str">
            <v>KANPUR - 208012 (U.P.)</v>
          </cell>
          <cell r="H2112">
            <v>208012</v>
          </cell>
          <cell r="I2112" t="str">
            <v>09 Uttar Pradesh</v>
          </cell>
          <cell r="J2112" t="str">
            <v>37/17 CHRIST CHURCH MARKET</v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>
            <v>9389433666</v>
          </cell>
          <cell r="S2112" t="str">
            <v>IC</v>
          </cell>
          <cell r="T2112" t="str">
            <v>INUV</v>
          </cell>
          <cell r="U2112" t="str">
            <v>INUV</v>
          </cell>
          <cell r="V2112" t="str">
            <v/>
          </cell>
        </row>
        <row r="2113">
          <cell r="A2113">
            <v>7706106</v>
          </cell>
          <cell r="B2113" t="str">
            <v>ROHIT S.SHARMA</v>
          </cell>
          <cell r="C2113" t="str">
            <v/>
          </cell>
          <cell r="D2113" t="str">
            <v/>
          </cell>
          <cell r="E2113" t="str">
            <v/>
          </cell>
          <cell r="F2113" t="str">
            <v>BARODA</v>
          </cell>
          <cell r="G2113" t="str">
            <v/>
          </cell>
          <cell r="H2113">
            <v>390022</v>
          </cell>
          <cell r="I2113" t="str">
            <v>24 Gujarat</v>
          </cell>
          <cell r="J2113" t="str">
            <v>25 SHIVAM PARK SOCIETY, OPP NATHIBA</v>
          </cell>
          <cell r="K2113" t="str">
            <v/>
          </cell>
          <cell r="L2113" t="str">
            <v/>
          </cell>
          <cell r="M2113" t="str">
            <v/>
          </cell>
          <cell r="N2113" t="str">
            <v>NAGAR, 2 NEW VIP ROAD</v>
          </cell>
          <cell r="O2113" t="str">
            <v/>
          </cell>
          <cell r="P2113" t="str">
            <v/>
          </cell>
          <cell r="Q2113" t="str">
            <v/>
          </cell>
          <cell r="R2113">
            <v>9825076651</v>
          </cell>
          <cell r="S2113" t="str">
            <v>IC</v>
          </cell>
          <cell r="T2113" t="str">
            <v>ING7</v>
          </cell>
          <cell r="U2113" t="str">
            <v>ING7</v>
          </cell>
          <cell r="V2113" t="str">
            <v/>
          </cell>
        </row>
        <row r="2114">
          <cell r="A2114">
            <v>7706111</v>
          </cell>
          <cell r="B2114" t="str">
            <v>ROY EARTH MOVERS &amp; SPARES</v>
          </cell>
          <cell r="C2114" t="str">
            <v/>
          </cell>
          <cell r="D2114" t="str">
            <v/>
          </cell>
          <cell r="E2114" t="str">
            <v/>
          </cell>
          <cell r="F2114" t="str">
            <v>COOCHBHEHAR</v>
          </cell>
          <cell r="G2114" t="str">
            <v/>
          </cell>
          <cell r="H2114">
            <v>736101</v>
          </cell>
          <cell r="I2114" t="str">
            <v>19 West Bengal</v>
          </cell>
          <cell r="J2114" t="str">
            <v>B.S.ROAD,BAIRAGI DIGHI(W)</v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>
            <v>9845036855</v>
          </cell>
          <cell r="S2114" t="str">
            <v>IC</v>
          </cell>
          <cell r="T2114" t="str">
            <v>INW1</v>
          </cell>
          <cell r="U2114" t="str">
            <v>INW1</v>
          </cell>
          <cell r="V2114" t="str">
            <v/>
          </cell>
        </row>
        <row r="2115">
          <cell r="A2115">
            <v>7706112</v>
          </cell>
          <cell r="B2115" t="str">
            <v>ROY TYRES</v>
          </cell>
          <cell r="C2115" t="str">
            <v/>
          </cell>
          <cell r="D2115" t="str">
            <v/>
          </cell>
          <cell r="E2115" t="str">
            <v/>
          </cell>
          <cell r="F2115" t="str">
            <v>VIJAYAWADA</v>
          </cell>
          <cell r="G2115" t="str">
            <v/>
          </cell>
          <cell r="H2115">
            <v>520002</v>
          </cell>
          <cell r="I2115" t="str">
            <v>37 Andhra Pradesh</v>
          </cell>
          <cell r="J2115" t="str">
            <v>27-6-19, PRAKASAM ROAD,GOVERNERPET</v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>
            <v>9908871857</v>
          </cell>
          <cell r="S2115" t="str">
            <v>IC</v>
          </cell>
          <cell r="T2115" t="str">
            <v>INA3</v>
          </cell>
          <cell r="U2115" t="str">
            <v>INA3</v>
          </cell>
          <cell r="V2115" t="str">
            <v>roytyres1953@gmail.com</v>
          </cell>
        </row>
        <row r="2116">
          <cell r="A2116">
            <v>7706114</v>
          </cell>
          <cell r="B2116" t="str">
            <v>ROY TYRES &amp; AUTO LINKS</v>
          </cell>
          <cell r="C2116" t="str">
            <v/>
          </cell>
          <cell r="D2116" t="str">
            <v/>
          </cell>
          <cell r="E2116" t="str">
            <v/>
          </cell>
          <cell r="F2116" t="str">
            <v>KAKINADA</v>
          </cell>
          <cell r="G2116" t="str">
            <v/>
          </cell>
          <cell r="H2116">
            <v>533001</v>
          </cell>
          <cell r="I2116" t="str">
            <v>37 Andhra Pradesh</v>
          </cell>
          <cell r="J2116" t="str">
            <v>D.NO-42-1-8,CINEMA ROAD</v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>
            <v>9441073101</v>
          </cell>
          <cell r="S2116" t="str">
            <v>IC</v>
          </cell>
          <cell r="T2116" t="str">
            <v>INA2</v>
          </cell>
          <cell r="U2116" t="str">
            <v>INA2</v>
          </cell>
          <cell r="V2116" t="str">
            <v/>
          </cell>
        </row>
        <row r="2117">
          <cell r="A2117">
            <v>7706115</v>
          </cell>
          <cell r="B2117" t="str">
            <v>ROYAL AUTO STORES</v>
          </cell>
          <cell r="C2117" t="str">
            <v/>
          </cell>
          <cell r="D2117" t="str">
            <v/>
          </cell>
          <cell r="E2117" t="str">
            <v/>
          </cell>
          <cell r="F2117" t="str">
            <v>ITARSI</v>
          </cell>
          <cell r="G2117" t="str">
            <v/>
          </cell>
          <cell r="H2117">
            <v>461111</v>
          </cell>
          <cell r="I2117" t="str">
            <v>23 Madhya Pradesh</v>
          </cell>
          <cell r="J2117" t="str">
            <v>THANA ROAD,ITARSI</v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>
            <v>9215595288</v>
          </cell>
          <cell r="S2117" t="str">
            <v>IC</v>
          </cell>
          <cell r="T2117" t="str">
            <v>INME</v>
          </cell>
          <cell r="U2117" t="str">
            <v>INME</v>
          </cell>
          <cell r="V2117" t="str">
            <v/>
          </cell>
        </row>
        <row r="2118">
          <cell r="A2118">
            <v>7706117</v>
          </cell>
          <cell r="B2118" t="str">
            <v>ROYAL ENTERPRISES</v>
          </cell>
          <cell r="C2118" t="str">
            <v/>
          </cell>
          <cell r="D2118" t="str">
            <v/>
          </cell>
          <cell r="E2118" t="str">
            <v/>
          </cell>
          <cell r="F2118" t="str">
            <v>HAMIRPUR</v>
          </cell>
          <cell r="G2118" t="str">
            <v>HAMIRPUR ( H.P )</v>
          </cell>
          <cell r="H2118">
            <v>177001</v>
          </cell>
          <cell r="I2118" t="str">
            <v>02 Himachal Pradesh</v>
          </cell>
          <cell r="J2118" t="str">
            <v>PAKKA BROW NEAR TRUCK UNION</v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>
            <v>9418058709</v>
          </cell>
          <cell r="S2118" t="str">
            <v>IC</v>
          </cell>
          <cell r="T2118" t="str">
            <v>INHB</v>
          </cell>
          <cell r="U2118" t="str">
            <v>INHB</v>
          </cell>
          <cell r="V2118" t="str">
            <v/>
          </cell>
        </row>
        <row r="2119">
          <cell r="A2119">
            <v>7706118</v>
          </cell>
          <cell r="B2119" t="str">
            <v>ROYAL TYRES</v>
          </cell>
          <cell r="C2119" t="str">
            <v/>
          </cell>
          <cell r="D2119" t="str">
            <v/>
          </cell>
          <cell r="E2119" t="str">
            <v/>
          </cell>
          <cell r="F2119" t="str">
            <v>RAJNANDGAON</v>
          </cell>
          <cell r="G2119" t="str">
            <v/>
          </cell>
          <cell r="H2119">
            <v>491441</v>
          </cell>
          <cell r="I2119" t="str">
            <v>22 Chhattisgarh</v>
          </cell>
          <cell r="J2119" t="str">
            <v>GE ROAD,OPP GAURI SHANKAR PETROL PUMP</v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>
            <v>9424126886</v>
          </cell>
          <cell r="S2119" t="str">
            <v>IC</v>
          </cell>
          <cell r="T2119" t="str">
            <v>INC2</v>
          </cell>
          <cell r="U2119" t="str">
            <v>INC2</v>
          </cell>
          <cell r="V2119" t="str">
            <v/>
          </cell>
        </row>
        <row r="2120">
          <cell r="A2120">
            <v>7706120</v>
          </cell>
          <cell r="B2120" t="str">
            <v>RRP AGENCIES</v>
          </cell>
          <cell r="C2120" t="str">
            <v/>
          </cell>
          <cell r="D2120" t="str">
            <v/>
          </cell>
          <cell r="E2120" t="str">
            <v/>
          </cell>
          <cell r="F2120" t="str">
            <v>RAJKOT</v>
          </cell>
          <cell r="G2120" t="str">
            <v/>
          </cell>
          <cell r="H2120">
            <v>360001</v>
          </cell>
          <cell r="I2120" t="str">
            <v>24 Gujarat</v>
          </cell>
          <cell r="J2120" t="str">
            <v>SHOP NO:-2 BALASHRAM BUILDING, OPP</v>
          </cell>
          <cell r="K2120" t="str">
            <v/>
          </cell>
          <cell r="L2120" t="str">
            <v/>
          </cell>
          <cell r="M2120" t="str">
            <v/>
          </cell>
          <cell r="N2120" t="str">
            <v>SURYAKANT HOTEL, GONDAL ROAD</v>
          </cell>
          <cell r="O2120" t="str">
            <v/>
          </cell>
          <cell r="P2120" t="str">
            <v/>
          </cell>
          <cell r="Q2120" t="str">
            <v/>
          </cell>
          <cell r="R2120">
            <v>9845973001</v>
          </cell>
          <cell r="S2120" t="str">
            <v>IC</v>
          </cell>
          <cell r="T2120" t="str">
            <v>ING1</v>
          </cell>
          <cell r="U2120" t="str">
            <v>ING1</v>
          </cell>
          <cell r="V2120" t="str">
            <v/>
          </cell>
        </row>
        <row r="2121">
          <cell r="A2121">
            <v>7706121</v>
          </cell>
          <cell r="B2121" t="str">
            <v>RS TRADERS</v>
          </cell>
          <cell r="C2121" t="str">
            <v/>
          </cell>
          <cell r="D2121" t="str">
            <v/>
          </cell>
          <cell r="E2121" t="str">
            <v/>
          </cell>
          <cell r="F2121" t="str">
            <v>MEGHALAYA</v>
          </cell>
          <cell r="G2121" t="str">
            <v/>
          </cell>
          <cell r="H2121">
            <v>793160</v>
          </cell>
          <cell r="I2121" t="str">
            <v>17 Megalaya</v>
          </cell>
          <cell r="J2121" t="str">
            <v>BEHARI TILA, LAD RYMBAI, JOWAI,</v>
          </cell>
          <cell r="K2121" t="str">
            <v/>
          </cell>
          <cell r="L2121" t="str">
            <v/>
          </cell>
          <cell r="M2121" t="str">
            <v/>
          </cell>
          <cell r="N2121" t="str">
            <v>JAINTIA HILLS</v>
          </cell>
          <cell r="O2121" t="str">
            <v/>
          </cell>
          <cell r="P2121" t="str">
            <v/>
          </cell>
          <cell r="Q2121" t="str">
            <v/>
          </cell>
          <cell r="R2121">
            <v>9863060232</v>
          </cell>
          <cell r="S2121" t="str">
            <v>IC</v>
          </cell>
          <cell r="T2121" t="str">
            <v>INAC</v>
          </cell>
          <cell r="U2121" t="str">
            <v>INAC</v>
          </cell>
          <cell r="V2121" t="str">
            <v/>
          </cell>
        </row>
        <row r="2122">
          <cell r="A2122">
            <v>7706123</v>
          </cell>
          <cell r="B2122" t="str">
            <v>RUBY TYRES</v>
          </cell>
          <cell r="C2122" t="str">
            <v/>
          </cell>
          <cell r="D2122" t="str">
            <v/>
          </cell>
          <cell r="E2122" t="str">
            <v/>
          </cell>
          <cell r="F2122" t="str">
            <v>THANE</v>
          </cell>
          <cell r="G2122" t="str">
            <v/>
          </cell>
          <cell r="H2122">
            <v>400601</v>
          </cell>
          <cell r="I2122" t="str">
            <v>27 Maharashtra</v>
          </cell>
          <cell r="J2122" t="str">
            <v>THANE DHAN LAXMI MUMBAI</v>
          </cell>
          <cell r="K2122" t="str">
            <v/>
          </cell>
          <cell r="L2122" t="str">
            <v/>
          </cell>
          <cell r="M2122" t="str">
            <v/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>IC</v>
          </cell>
          <cell r="T2122" t="str">
            <v>INMK</v>
          </cell>
          <cell r="U2122" t="str">
            <v>INMK</v>
          </cell>
          <cell r="V2122" t="str">
            <v/>
          </cell>
        </row>
        <row r="2123">
          <cell r="A2123">
            <v>7706124</v>
          </cell>
          <cell r="B2123" t="str">
            <v>RUHIKA AUTOMOBILES</v>
          </cell>
          <cell r="C2123" t="str">
            <v/>
          </cell>
          <cell r="D2123" t="str">
            <v/>
          </cell>
          <cell r="E2123" t="str">
            <v/>
          </cell>
          <cell r="F2123" t="str">
            <v>TANAKPUR</v>
          </cell>
          <cell r="G2123" t="str">
            <v/>
          </cell>
          <cell r="H2123">
            <v>262309</v>
          </cell>
          <cell r="I2123" t="str">
            <v>05 Uttarakhand</v>
          </cell>
          <cell r="J2123" t="str">
            <v>PITHORAGARH ROAD</v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>05943-265381</v>
          </cell>
          <cell r="S2123" t="str">
            <v>IC</v>
          </cell>
          <cell r="T2123" t="str">
            <v>INU1</v>
          </cell>
          <cell r="U2123" t="str">
            <v>INU1</v>
          </cell>
          <cell r="V2123" t="str">
            <v/>
          </cell>
        </row>
        <row r="2124">
          <cell r="A2124">
            <v>7706126</v>
          </cell>
          <cell r="B2124" t="str">
            <v>RUSHA TRANSPORT</v>
          </cell>
          <cell r="C2124" t="str">
            <v/>
          </cell>
          <cell r="D2124" t="str">
            <v/>
          </cell>
          <cell r="E2124" t="str">
            <v/>
          </cell>
          <cell r="F2124" t="str">
            <v>BARODA</v>
          </cell>
          <cell r="G2124" t="str">
            <v/>
          </cell>
          <cell r="H2124">
            <v>390002</v>
          </cell>
          <cell r="I2124" t="str">
            <v>24 Gujarat</v>
          </cell>
          <cell r="J2124" t="str">
            <v>207/ C TOWER TIME SQUARE, NEAR</v>
          </cell>
          <cell r="K2124" t="str">
            <v/>
          </cell>
          <cell r="L2124" t="str">
            <v/>
          </cell>
          <cell r="M2124" t="str">
            <v/>
          </cell>
          <cell r="N2124" t="str">
            <v>PETROL PUMP, FATEHGUNJ</v>
          </cell>
          <cell r="O2124" t="str">
            <v/>
          </cell>
          <cell r="P2124" t="str">
            <v/>
          </cell>
          <cell r="Q2124" t="str">
            <v/>
          </cell>
          <cell r="R2124">
            <v>9825552409</v>
          </cell>
          <cell r="S2124" t="str">
            <v>IC</v>
          </cell>
          <cell r="T2124" t="str">
            <v>ING7</v>
          </cell>
          <cell r="U2124" t="str">
            <v>ING7</v>
          </cell>
          <cell r="V2124" t="str">
            <v/>
          </cell>
        </row>
        <row r="2125">
          <cell r="A2125">
            <v>7706660</v>
          </cell>
          <cell r="B2125" t="str">
            <v>THE KARNATAKA STATE TOURI</v>
          </cell>
          <cell r="C2125" t="str">
            <v/>
          </cell>
          <cell r="D2125" t="str">
            <v/>
          </cell>
          <cell r="E2125" t="str">
            <v/>
          </cell>
          <cell r="F2125" t="str">
            <v>BANGALORE</v>
          </cell>
          <cell r="G2125" t="str">
            <v/>
          </cell>
          <cell r="H2125">
            <v>560027</v>
          </cell>
          <cell r="I2125" t="str">
            <v>29 Karnataka</v>
          </cell>
          <cell r="J2125" t="str">
            <v>TOURISM DEVELOPMENT CORPORATION,</v>
          </cell>
          <cell r="K2125" t="str">
            <v/>
          </cell>
          <cell r="L2125" t="str">
            <v/>
          </cell>
          <cell r="M2125" t="str">
            <v/>
          </cell>
          <cell r="N2125" t="str">
            <v>177 PEENYA INDL AREA, 11TH MAIN,</v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>IC</v>
          </cell>
          <cell r="T2125" t="str">
            <v/>
          </cell>
          <cell r="U2125" t="str">
            <v/>
          </cell>
          <cell r="V2125" t="str">
            <v/>
          </cell>
        </row>
        <row r="2126">
          <cell r="A2126">
            <v>7706647</v>
          </cell>
          <cell r="B2126" t="str">
            <v>TEJA TYRES</v>
          </cell>
          <cell r="C2126" t="str">
            <v/>
          </cell>
          <cell r="D2126" t="str">
            <v/>
          </cell>
          <cell r="E2126" t="str">
            <v/>
          </cell>
          <cell r="F2126" t="str">
            <v>PONDA</v>
          </cell>
          <cell r="G2126" t="str">
            <v/>
          </cell>
          <cell r="H2126">
            <v>403406</v>
          </cell>
          <cell r="I2126" t="str">
            <v>30 Goa</v>
          </cell>
          <cell r="J2126" t="str">
            <v>NEAR CINE KAMALA,</v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>
            <v>8322345321</v>
          </cell>
          <cell r="S2126" t="str">
            <v>IC</v>
          </cell>
          <cell r="T2126" t="str">
            <v>INGA</v>
          </cell>
          <cell r="U2126" t="str">
            <v>INGA</v>
          </cell>
          <cell r="V2126" t="str">
            <v/>
          </cell>
        </row>
        <row r="2127">
          <cell r="A2127">
            <v>7706649</v>
          </cell>
          <cell r="B2127" t="str">
            <v>TENDULKAR TYRES</v>
          </cell>
          <cell r="C2127" t="str">
            <v/>
          </cell>
          <cell r="D2127" t="str">
            <v/>
          </cell>
          <cell r="E2127" t="str">
            <v/>
          </cell>
          <cell r="F2127" t="str">
            <v>PONDA</v>
          </cell>
          <cell r="G2127" t="str">
            <v/>
          </cell>
          <cell r="H2127">
            <v>403401</v>
          </cell>
          <cell r="I2127" t="str">
            <v>30 Goa</v>
          </cell>
          <cell r="J2127" t="str">
            <v>SHOP NO. 18&amp;19,SATYA COMPLEX HAVELI</v>
          </cell>
          <cell r="K2127" t="str">
            <v/>
          </cell>
          <cell r="L2127" t="str">
            <v/>
          </cell>
          <cell r="M2127" t="str">
            <v/>
          </cell>
          <cell r="N2127" t="str">
            <v>, CURTI</v>
          </cell>
          <cell r="O2127" t="str">
            <v/>
          </cell>
          <cell r="P2127" t="str">
            <v/>
          </cell>
          <cell r="Q2127" t="str">
            <v/>
          </cell>
          <cell r="R2127">
            <v>9403176868</v>
          </cell>
          <cell r="S2127" t="str">
            <v>IC</v>
          </cell>
          <cell r="T2127" t="str">
            <v>INGA</v>
          </cell>
          <cell r="U2127" t="str">
            <v>INGA</v>
          </cell>
          <cell r="V2127" t="str">
            <v/>
          </cell>
        </row>
        <row r="2128">
          <cell r="A2128">
            <v>7706652</v>
          </cell>
          <cell r="B2128" t="str">
            <v>THAKUR TRADING COMPANY</v>
          </cell>
          <cell r="C2128" t="str">
            <v/>
          </cell>
          <cell r="D2128" t="str">
            <v/>
          </cell>
          <cell r="E2128" t="str">
            <v/>
          </cell>
          <cell r="F2128" t="str">
            <v>NABHA</v>
          </cell>
          <cell r="G2128" t="str">
            <v/>
          </cell>
          <cell r="H2128">
            <v>147201</v>
          </cell>
          <cell r="I2128" t="str">
            <v>03 Punjab</v>
          </cell>
          <cell r="J2128" t="str">
            <v>SHOP NO. 57, NEW SABZI MANDI</v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>
            <v>9872860432</v>
          </cell>
          <cell r="S2128" t="str">
            <v>IC</v>
          </cell>
          <cell r="T2128" t="str">
            <v>INP6</v>
          </cell>
          <cell r="U2128" t="str">
            <v>INP6</v>
          </cell>
          <cell r="V2128" t="str">
            <v>lavindermittal@gmail.com</v>
          </cell>
        </row>
        <row r="2129">
          <cell r="A2129">
            <v>7706654</v>
          </cell>
          <cell r="B2129" t="str">
            <v>THE AUTO SPARES</v>
          </cell>
          <cell r="C2129" t="str">
            <v/>
          </cell>
          <cell r="D2129" t="str">
            <v/>
          </cell>
          <cell r="E2129" t="str">
            <v/>
          </cell>
          <cell r="F2129" t="str">
            <v>GAYA</v>
          </cell>
          <cell r="G2129" t="str">
            <v>Gaya-823001.State-Bihar</v>
          </cell>
          <cell r="H2129">
            <v>823001</v>
          </cell>
          <cell r="I2129" t="str">
            <v>10 Bihar</v>
          </cell>
          <cell r="J2129" t="str">
            <v>Lehriya Tola,Bhaigrath Marg,Gaya</v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>
            <v>9431223012</v>
          </cell>
          <cell r="S2129" t="str">
            <v>IC</v>
          </cell>
          <cell r="T2129" t="str">
            <v>INB2</v>
          </cell>
          <cell r="U2129" t="str">
            <v>INB2</v>
          </cell>
          <cell r="V2129" t="str">
            <v/>
          </cell>
        </row>
        <row r="2130">
          <cell r="A2130">
            <v>7706657</v>
          </cell>
          <cell r="B2130" t="str">
            <v>THE AUTOMOBILES</v>
          </cell>
          <cell r="C2130" t="str">
            <v/>
          </cell>
          <cell r="D2130" t="str">
            <v/>
          </cell>
          <cell r="E2130" t="str">
            <v/>
          </cell>
          <cell r="F2130" t="str">
            <v>COIMBATORE</v>
          </cell>
          <cell r="G2130" t="str">
            <v/>
          </cell>
          <cell r="H2130">
            <v>641006</v>
          </cell>
          <cell r="I2130" t="str">
            <v>33 Tamil Nadu</v>
          </cell>
          <cell r="J2130" t="str">
            <v>DOOR NO.21,MILL ROAD</v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>0422-2390943</v>
          </cell>
          <cell r="S2130" t="str">
            <v>IC</v>
          </cell>
          <cell r="T2130" t="str">
            <v>INT3</v>
          </cell>
          <cell r="U2130" t="str">
            <v>INT3</v>
          </cell>
          <cell r="V2130" t="str">
            <v/>
          </cell>
        </row>
        <row r="2131">
          <cell r="A2131">
            <v>7706656</v>
          </cell>
          <cell r="B2131" t="str">
            <v>THE AUTOMOBILES</v>
          </cell>
          <cell r="C2131" t="str">
            <v/>
          </cell>
          <cell r="D2131" t="str">
            <v/>
          </cell>
          <cell r="E2131" t="str">
            <v/>
          </cell>
          <cell r="F2131" t="str">
            <v>COIMBATORE</v>
          </cell>
          <cell r="G2131" t="str">
            <v/>
          </cell>
          <cell r="H2131">
            <v>641011</v>
          </cell>
          <cell r="I2131" t="str">
            <v>33 Tamil Nadu</v>
          </cell>
          <cell r="J2131" t="str">
            <v>OLD NO.20,NEW NO.13, MILL ROAD</v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>IC</v>
          </cell>
          <cell r="T2131" t="str">
            <v>INT3</v>
          </cell>
          <cell r="U2131" t="str">
            <v>INT3</v>
          </cell>
          <cell r="V2131" t="str">
            <v/>
          </cell>
        </row>
        <row r="2132">
          <cell r="A2132">
            <v>7706663</v>
          </cell>
          <cell r="B2132" t="str">
            <v>THE MODASA ROAD TRPT CO-O</v>
          </cell>
          <cell r="C2132" t="str">
            <v/>
          </cell>
          <cell r="D2132" t="str">
            <v/>
          </cell>
          <cell r="E2132" t="str">
            <v/>
          </cell>
          <cell r="F2132" t="str">
            <v>MODASA</v>
          </cell>
          <cell r="G2132" t="str">
            <v/>
          </cell>
          <cell r="H2132">
            <v>383315</v>
          </cell>
          <cell r="I2132" t="str">
            <v>24 Gujarat</v>
          </cell>
          <cell r="J2132" t="str">
            <v>OPP NATIONAL HOTEL, GANESH, HAJIRA</v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>IC</v>
          </cell>
          <cell r="T2132" t="str">
            <v>ING2</v>
          </cell>
          <cell r="U2132" t="str">
            <v>ING2</v>
          </cell>
          <cell r="V2132" t="str">
            <v/>
          </cell>
        </row>
        <row r="2133">
          <cell r="A2133">
            <v>7706666</v>
          </cell>
          <cell r="B2133" t="str">
            <v>THE TYRE POINT</v>
          </cell>
          <cell r="C2133" t="str">
            <v/>
          </cell>
          <cell r="D2133" t="str">
            <v/>
          </cell>
          <cell r="E2133" t="str">
            <v/>
          </cell>
          <cell r="F2133" t="str">
            <v>TAMLUK</v>
          </cell>
          <cell r="G2133" t="str">
            <v/>
          </cell>
          <cell r="H2133">
            <v>721636</v>
          </cell>
          <cell r="I2133" t="str">
            <v>19 West Bengal</v>
          </cell>
          <cell r="J2133" t="str">
            <v>NEEM TALA MORE</v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>IC</v>
          </cell>
          <cell r="T2133" t="str">
            <v>INWD</v>
          </cell>
          <cell r="U2133" t="str">
            <v>INWD</v>
          </cell>
          <cell r="V2133" t="str">
            <v/>
          </cell>
        </row>
        <row r="2134">
          <cell r="A2134">
            <v>7706669</v>
          </cell>
          <cell r="B2134" t="str">
            <v>THIRUVAZHIMARBAN TRANSPOR</v>
          </cell>
          <cell r="C2134" t="str">
            <v/>
          </cell>
          <cell r="D2134" t="str">
            <v/>
          </cell>
          <cell r="E2134" t="str">
            <v/>
          </cell>
          <cell r="F2134" t="str">
            <v>NAGERCOIL</v>
          </cell>
          <cell r="G2134" t="str">
            <v/>
          </cell>
          <cell r="H2134">
            <v>629001</v>
          </cell>
          <cell r="I2134" t="str">
            <v>33 Tamil Nadu</v>
          </cell>
          <cell r="J2134" t="str">
            <v>176/C1,MANICKAM COMPLEX, A.R.CAMP</v>
          </cell>
          <cell r="K2134" t="str">
            <v/>
          </cell>
          <cell r="L2134" t="str">
            <v/>
          </cell>
          <cell r="M2134" t="str">
            <v/>
          </cell>
          <cell r="N2134" t="str">
            <v>ROAD</v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>IC</v>
          </cell>
          <cell r="T2134" t="str">
            <v>INT4</v>
          </cell>
          <cell r="U2134" t="str">
            <v>INT4</v>
          </cell>
          <cell r="V2134" t="str">
            <v/>
          </cell>
        </row>
        <row r="2135">
          <cell r="A2135">
            <v>7706672</v>
          </cell>
          <cell r="B2135" t="str">
            <v>TIRUPATI TYRES</v>
          </cell>
          <cell r="C2135" t="str">
            <v/>
          </cell>
          <cell r="D2135" t="str">
            <v/>
          </cell>
          <cell r="E2135" t="str">
            <v/>
          </cell>
          <cell r="F2135" t="str">
            <v>GUWAHATI</v>
          </cell>
          <cell r="G2135" t="str">
            <v/>
          </cell>
          <cell r="H2135">
            <v>781029</v>
          </cell>
          <cell r="I2135" t="str">
            <v>18 Assam</v>
          </cell>
          <cell r="J2135" t="str">
            <v>BIHAR BARI, BELTALA, GUWA</v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>94430-41243</v>
          </cell>
          <cell r="S2135" t="str">
            <v>IC</v>
          </cell>
          <cell r="T2135" t="str">
            <v>INAC</v>
          </cell>
          <cell r="U2135" t="str">
            <v>INAC</v>
          </cell>
          <cell r="V2135" t="str">
            <v/>
          </cell>
        </row>
        <row r="2136">
          <cell r="A2136">
            <v>7706675</v>
          </cell>
          <cell r="B2136" t="str">
            <v>TIWARI TYRE HOUSE</v>
          </cell>
          <cell r="C2136" t="str">
            <v/>
          </cell>
          <cell r="D2136" t="str">
            <v/>
          </cell>
          <cell r="E2136" t="str">
            <v/>
          </cell>
          <cell r="F2136" t="str">
            <v>BALLIA</v>
          </cell>
          <cell r="G2136" t="str">
            <v/>
          </cell>
          <cell r="H2136">
            <v>277001</v>
          </cell>
          <cell r="I2136" t="str">
            <v>09 Uttar Pradesh</v>
          </cell>
          <cell r="J2136" t="str">
            <v>RAJDHANI ROAD HAIBATPUR</v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>
            <v>9918426533</v>
          </cell>
          <cell r="S2136" t="str">
            <v>IC</v>
          </cell>
          <cell r="T2136" t="str">
            <v>INUK</v>
          </cell>
          <cell r="U2136" t="str">
            <v>INUK</v>
          </cell>
          <cell r="V2136" t="str">
            <v/>
          </cell>
        </row>
        <row r="2137">
          <cell r="A2137">
            <v>7706678</v>
          </cell>
          <cell r="B2137" t="str">
            <v>TOMAR TYRES</v>
          </cell>
          <cell r="C2137" t="str">
            <v/>
          </cell>
          <cell r="D2137" t="str">
            <v/>
          </cell>
          <cell r="E2137" t="str">
            <v/>
          </cell>
          <cell r="F2137" t="str">
            <v>MUZAFFAR NAGAR</v>
          </cell>
          <cell r="G2137" t="str">
            <v/>
          </cell>
          <cell r="H2137">
            <v>251001</v>
          </cell>
          <cell r="I2137" t="str">
            <v>09 Uttar Pradesh</v>
          </cell>
          <cell r="J2137" t="str">
            <v>NEAR GAGAN DHARM KANTA, MEERUT ROAD</v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>IC</v>
          </cell>
          <cell r="T2137" t="str">
            <v>INUF</v>
          </cell>
          <cell r="U2137" t="str">
            <v>INUF</v>
          </cell>
          <cell r="V2137" t="str">
            <v/>
          </cell>
        </row>
        <row r="2138">
          <cell r="A2138">
            <v>7706686</v>
          </cell>
          <cell r="B2138" t="str">
            <v>TREHAN TYRE HOUSE</v>
          </cell>
          <cell r="C2138" t="str">
            <v/>
          </cell>
          <cell r="D2138" t="str">
            <v/>
          </cell>
          <cell r="E2138" t="str">
            <v/>
          </cell>
          <cell r="F2138" t="str">
            <v>JAMSHEDPUR</v>
          </cell>
          <cell r="G2138" t="str">
            <v/>
          </cell>
          <cell r="H2138">
            <v>831012</v>
          </cell>
          <cell r="I2138" t="str">
            <v>20 Jharkhand</v>
          </cell>
          <cell r="J2138" t="str">
            <v>NEW KALIMATI ROAD,SAKCHI</v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>
            <v>9812056721</v>
          </cell>
          <cell r="S2138" t="str">
            <v>IC</v>
          </cell>
          <cell r="T2138" t="str">
            <v>INJ8</v>
          </cell>
          <cell r="U2138" t="str">
            <v>INJ8</v>
          </cell>
          <cell r="V2138" t="str">
            <v/>
          </cell>
        </row>
        <row r="2139">
          <cell r="A2139">
            <v>7706689</v>
          </cell>
          <cell r="B2139" t="str">
            <v>TRIMURTI GOODS TPT. CO.</v>
          </cell>
          <cell r="C2139" t="str">
            <v/>
          </cell>
          <cell r="D2139" t="str">
            <v/>
          </cell>
          <cell r="E2139" t="str">
            <v/>
          </cell>
          <cell r="F2139" t="str">
            <v>KHANDWA</v>
          </cell>
          <cell r="G2139" t="str">
            <v/>
          </cell>
          <cell r="H2139">
            <v>450001</v>
          </cell>
          <cell r="I2139" t="str">
            <v>23 Madhya Pradesh</v>
          </cell>
          <cell r="J2139" t="str">
            <v>NEAR ABHISHEK TALKIES,PANDHANA ROAD</v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>0733-2222302</v>
          </cell>
          <cell r="S2139" t="str">
            <v>IC</v>
          </cell>
          <cell r="T2139" t="str">
            <v>INMB</v>
          </cell>
          <cell r="U2139" t="str">
            <v>INMB</v>
          </cell>
          <cell r="V2139" t="str">
            <v/>
          </cell>
        </row>
        <row r="2140">
          <cell r="A2140">
            <v>7706692</v>
          </cell>
          <cell r="B2140" t="str">
            <v>TRIPUATI CARRIERS</v>
          </cell>
          <cell r="C2140" t="str">
            <v/>
          </cell>
          <cell r="D2140" t="str">
            <v/>
          </cell>
          <cell r="E2140" t="str">
            <v/>
          </cell>
          <cell r="F2140" t="str">
            <v>BARODA</v>
          </cell>
          <cell r="G2140" t="str">
            <v/>
          </cell>
          <cell r="H2140">
            <v>391350</v>
          </cell>
          <cell r="I2140" t="str">
            <v>24 Gujarat</v>
          </cell>
          <cell r="J2140" t="str">
            <v>101/B-11,G.I.D.C, NEAR L&amp;T, RANOLI</v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>IC</v>
          </cell>
          <cell r="T2140" t="str">
            <v>ING7</v>
          </cell>
          <cell r="U2140" t="str">
            <v>ING7</v>
          </cell>
          <cell r="V2140" t="str">
            <v/>
          </cell>
        </row>
        <row r="2141">
          <cell r="A2141">
            <v>7705709</v>
          </cell>
          <cell r="B2141" t="str">
            <v>MORAL TYRE TRADERS</v>
          </cell>
          <cell r="C2141" t="str">
            <v/>
          </cell>
          <cell r="D2141" t="str">
            <v/>
          </cell>
          <cell r="E2141" t="str">
            <v/>
          </cell>
          <cell r="F2141" t="str">
            <v>HYDERABAD</v>
          </cell>
          <cell r="G2141" t="str">
            <v/>
          </cell>
          <cell r="H2141">
            <v>500001</v>
          </cell>
          <cell r="I2141" t="str">
            <v>36 Telangana</v>
          </cell>
          <cell r="J2141" t="str">
            <v>SHOP NO-5-5-489, HUSSAINI BUILDING</v>
          </cell>
          <cell r="K2141" t="str">
            <v/>
          </cell>
          <cell r="L2141" t="str">
            <v/>
          </cell>
          <cell r="M2141" t="str">
            <v/>
          </cell>
          <cell r="N2141" t="str">
            <v>MOAZZAMJAHI MARKET</v>
          </cell>
          <cell r="O2141" t="str">
            <v/>
          </cell>
          <cell r="P2141" t="str">
            <v/>
          </cell>
          <cell r="Q2141" t="str">
            <v/>
          </cell>
          <cell r="R2141">
            <v>9177798888</v>
          </cell>
          <cell r="S2141" t="str">
            <v>IC</v>
          </cell>
          <cell r="T2141" t="str">
            <v>INA1</v>
          </cell>
          <cell r="U2141" t="str">
            <v>INA1</v>
          </cell>
          <cell r="V2141" t="str">
            <v>moraltyretrades@gmail.com</v>
          </cell>
        </row>
        <row r="2142">
          <cell r="A2142">
            <v>7706511</v>
          </cell>
          <cell r="B2142" t="str">
            <v>SRI RAJA RAJESWARI ENTERP</v>
          </cell>
          <cell r="C2142" t="str">
            <v/>
          </cell>
          <cell r="D2142" t="str">
            <v/>
          </cell>
          <cell r="E2142" t="str">
            <v/>
          </cell>
          <cell r="F2142" t="str">
            <v>VIJAYAPURA</v>
          </cell>
          <cell r="G2142" t="str">
            <v/>
          </cell>
          <cell r="H2142">
            <v>562135</v>
          </cell>
          <cell r="I2142" t="str">
            <v>29 Karnataka</v>
          </cell>
          <cell r="J2142" t="str">
            <v>OPP POLICE STATION,K.S.RO</v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>
            <v>9897652543</v>
          </cell>
          <cell r="S2142" t="str">
            <v>IC</v>
          </cell>
          <cell r="T2142" t="str">
            <v>INK8</v>
          </cell>
          <cell r="U2142" t="str">
            <v>INK8</v>
          </cell>
          <cell r="V2142" t="str">
            <v/>
          </cell>
        </row>
        <row r="2143">
          <cell r="A2143">
            <v>7707408</v>
          </cell>
          <cell r="B2143" t="str">
            <v>Kisan Tyres</v>
          </cell>
          <cell r="C2143" t="str">
            <v/>
          </cell>
          <cell r="D2143" t="str">
            <v/>
          </cell>
          <cell r="E2143" t="str">
            <v/>
          </cell>
          <cell r="F2143" t="str">
            <v>JHUNJHUNU</v>
          </cell>
          <cell r="G2143" t="str">
            <v/>
          </cell>
          <cell r="H2143">
            <v>333001</v>
          </cell>
          <cell r="I2143" t="str">
            <v>08 Rajasthan</v>
          </cell>
          <cell r="J2143" t="str">
            <v>RAILWAY STATION ROAD .</v>
          </cell>
          <cell r="K2143" t="str">
            <v/>
          </cell>
          <cell r="L2143" t="str">
            <v/>
          </cell>
          <cell r="M2143" t="str">
            <v/>
          </cell>
          <cell r="N2143" t="str">
            <v>KABADI MARKET</v>
          </cell>
          <cell r="O2143" t="str">
            <v/>
          </cell>
          <cell r="P2143" t="str">
            <v/>
          </cell>
          <cell r="Q2143" t="str">
            <v/>
          </cell>
          <cell r="R2143">
            <v>9414402940</v>
          </cell>
          <cell r="S2143" t="str">
            <v>IC</v>
          </cell>
          <cell r="T2143" t="str">
            <v>INRA</v>
          </cell>
          <cell r="U2143" t="str">
            <v>INRA</v>
          </cell>
          <cell r="V2143" t="str">
            <v>bilalali8769810522@gmail.com</v>
          </cell>
        </row>
        <row r="2144">
          <cell r="A2144">
            <v>7707439</v>
          </cell>
          <cell r="B2144" t="str">
            <v>LUNKAD TRANSWAYS</v>
          </cell>
          <cell r="C2144" t="str">
            <v/>
          </cell>
          <cell r="D2144" t="str">
            <v/>
          </cell>
          <cell r="E2144" t="str">
            <v/>
          </cell>
          <cell r="F2144" t="str">
            <v>PUNE</v>
          </cell>
          <cell r="G2144" t="str">
            <v/>
          </cell>
          <cell r="H2144">
            <v>411037</v>
          </cell>
          <cell r="I2144" t="str">
            <v>27 Maharashtra</v>
          </cell>
          <cell r="J2144" t="str">
            <v>A/1, Supersona Society,</v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>
            <v>9604419633</v>
          </cell>
          <cell r="S2144" t="str">
            <v>IC</v>
          </cell>
          <cell r="T2144" t="str">
            <v>INMJ</v>
          </cell>
          <cell r="U2144" t="str">
            <v>INMJ</v>
          </cell>
          <cell r="V2144" t="str">
            <v/>
          </cell>
        </row>
        <row r="2145">
          <cell r="A2145">
            <v>7705609</v>
          </cell>
          <cell r="B2145" t="str">
            <v>MAHALAXMI TRADERS</v>
          </cell>
          <cell r="C2145" t="str">
            <v/>
          </cell>
          <cell r="D2145" t="str">
            <v/>
          </cell>
          <cell r="E2145" t="str">
            <v/>
          </cell>
          <cell r="F2145" t="str">
            <v>BANGALORE</v>
          </cell>
          <cell r="G2145" t="str">
            <v/>
          </cell>
          <cell r="H2145">
            <v>560043</v>
          </cell>
          <cell r="I2145" t="str">
            <v>29 Karnataka</v>
          </cell>
          <cell r="J2145" t="str">
            <v>36/2,SHOP NO.2,MESTRAPPA, 2ND MAIN,</v>
          </cell>
          <cell r="K2145" t="str">
            <v/>
          </cell>
          <cell r="L2145" t="str">
            <v/>
          </cell>
          <cell r="M2145" t="str">
            <v/>
          </cell>
          <cell r="N2145" t="str">
            <v>80 FT ROAD</v>
          </cell>
          <cell r="O2145" t="str">
            <v/>
          </cell>
          <cell r="P2145" t="str">
            <v/>
          </cell>
          <cell r="Q2145" t="str">
            <v/>
          </cell>
          <cell r="R2145">
            <v>99448700014</v>
          </cell>
          <cell r="S2145" t="str">
            <v>IC</v>
          </cell>
          <cell r="T2145" t="str">
            <v>INK8</v>
          </cell>
          <cell r="U2145" t="str">
            <v>INK8</v>
          </cell>
          <cell r="V2145" t="str">
            <v/>
          </cell>
        </row>
        <row r="2146">
          <cell r="A2146">
            <v>7705612</v>
          </cell>
          <cell r="B2146" t="str">
            <v>MAHAMAYA TYRES</v>
          </cell>
          <cell r="C2146" t="str">
            <v/>
          </cell>
          <cell r="D2146" t="str">
            <v/>
          </cell>
          <cell r="E2146" t="str">
            <v/>
          </cell>
          <cell r="F2146" t="str">
            <v>SHAHPURA</v>
          </cell>
          <cell r="G2146" t="str">
            <v/>
          </cell>
          <cell r="H2146">
            <v>303103</v>
          </cell>
          <cell r="I2146" t="str">
            <v>08 Rajasthan</v>
          </cell>
          <cell r="J2146" t="str">
            <v>N.H. 8,GHASIPURA,</v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>
            <v>9887055982</v>
          </cell>
          <cell r="S2146" t="str">
            <v>IC</v>
          </cell>
          <cell r="T2146" t="str">
            <v>INR4</v>
          </cell>
          <cell r="U2146" t="str">
            <v>INR4</v>
          </cell>
          <cell r="V2146" t="str">
            <v>mahamayatyres@gmail.com</v>
          </cell>
        </row>
        <row r="2147">
          <cell r="A2147">
            <v>7705615</v>
          </cell>
          <cell r="B2147" t="str">
            <v>MAHARAJA TYRES HOUSE</v>
          </cell>
          <cell r="C2147" t="str">
            <v/>
          </cell>
          <cell r="D2147" t="str">
            <v/>
          </cell>
          <cell r="E2147" t="str">
            <v/>
          </cell>
          <cell r="F2147" t="str">
            <v>DELHI</v>
          </cell>
          <cell r="G2147" t="str">
            <v/>
          </cell>
          <cell r="H2147">
            <v>110033</v>
          </cell>
          <cell r="I2147" t="str">
            <v>07 Delhi</v>
          </cell>
          <cell r="J2147" t="str">
            <v>8-11,SHOPPING CUM OFFICE, TRANSPORT</v>
          </cell>
          <cell r="K2147" t="str">
            <v/>
          </cell>
          <cell r="L2147" t="str">
            <v/>
          </cell>
          <cell r="M2147" t="str">
            <v/>
          </cell>
          <cell r="N2147" t="str">
            <v>CENTRE, SABJI MANDI</v>
          </cell>
          <cell r="O2147" t="str">
            <v/>
          </cell>
          <cell r="P2147" t="str">
            <v/>
          </cell>
          <cell r="Q2147" t="str">
            <v/>
          </cell>
          <cell r="R2147">
            <v>9312259814</v>
          </cell>
          <cell r="S2147" t="str">
            <v>IC</v>
          </cell>
          <cell r="T2147" t="str">
            <v>IND1</v>
          </cell>
          <cell r="U2147" t="str">
            <v>IND1</v>
          </cell>
          <cell r="V2147" t="str">
            <v/>
          </cell>
        </row>
        <row r="2148">
          <cell r="A2148">
            <v>7705627</v>
          </cell>
          <cell r="B2148" t="str">
            <v>MAHESHWARY AUTO STORE</v>
          </cell>
          <cell r="C2148" t="str">
            <v/>
          </cell>
          <cell r="D2148" t="str">
            <v/>
          </cell>
          <cell r="E2148" t="str">
            <v/>
          </cell>
          <cell r="F2148" t="str">
            <v>SEOHARA</v>
          </cell>
          <cell r="G2148" t="str">
            <v/>
          </cell>
          <cell r="H2148">
            <v>246746</v>
          </cell>
          <cell r="I2148" t="str">
            <v>09 Uttar Pradesh</v>
          </cell>
          <cell r="J2148" t="str">
            <v>MORADABAD ROAD SEOHARA</v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>IC</v>
          </cell>
          <cell r="T2148" t="str">
            <v>INUS</v>
          </cell>
          <cell r="U2148" t="str">
            <v>INUS</v>
          </cell>
          <cell r="V2148" t="str">
            <v/>
          </cell>
        </row>
        <row r="2149">
          <cell r="A2149">
            <v>7705618</v>
          </cell>
          <cell r="B2149" t="str">
            <v>MAHAVEER TYRE AGENCY</v>
          </cell>
          <cell r="C2149" t="str">
            <v/>
          </cell>
          <cell r="D2149" t="str">
            <v/>
          </cell>
          <cell r="E2149" t="str">
            <v/>
          </cell>
          <cell r="F2149" t="str">
            <v>PATNA</v>
          </cell>
          <cell r="G2149" t="str">
            <v/>
          </cell>
          <cell r="H2149">
            <v>800007</v>
          </cell>
          <cell r="I2149" t="str">
            <v>10 Bihar</v>
          </cell>
          <cell r="J2149" t="str">
            <v>ABHINAW COMPLEX,M.G SETU, PAHARI IN</v>
          </cell>
          <cell r="K2149" t="str">
            <v/>
          </cell>
          <cell r="L2149" t="str">
            <v/>
          </cell>
          <cell r="M2149" t="str">
            <v/>
          </cell>
          <cell r="N2149" t="str">
            <v>FRONT OF TATA MOTORS</v>
          </cell>
          <cell r="O2149" t="str">
            <v/>
          </cell>
          <cell r="P2149" t="str">
            <v/>
          </cell>
          <cell r="Q2149" t="str">
            <v/>
          </cell>
          <cell r="R2149">
            <v>9835254611</v>
          </cell>
          <cell r="S2149" t="str">
            <v>IC</v>
          </cell>
          <cell r="T2149" t="str">
            <v>INB2</v>
          </cell>
          <cell r="U2149" t="str">
            <v>INB2</v>
          </cell>
          <cell r="V2149" t="str">
            <v/>
          </cell>
        </row>
        <row r="2150">
          <cell r="A2150">
            <v>7705621</v>
          </cell>
          <cell r="B2150" t="str">
            <v>MAHAVIR MOTOR STORE</v>
          </cell>
          <cell r="C2150" t="str">
            <v/>
          </cell>
          <cell r="D2150" t="str">
            <v/>
          </cell>
          <cell r="E2150" t="str">
            <v/>
          </cell>
          <cell r="F2150" t="str">
            <v>RISHIKESH</v>
          </cell>
          <cell r="G2150" t="str">
            <v/>
          </cell>
          <cell r="H2150">
            <v>249201</v>
          </cell>
          <cell r="I2150" t="str">
            <v>05 Uttarakhand</v>
          </cell>
          <cell r="J2150" t="str">
            <v>HARIDWAR ROAD</v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>
            <v>9837215500</v>
          </cell>
          <cell r="S2150" t="str">
            <v>IC</v>
          </cell>
          <cell r="T2150" t="str">
            <v>INU2</v>
          </cell>
          <cell r="U2150" t="str">
            <v>INU2</v>
          </cell>
          <cell r="V2150" t="str">
            <v/>
          </cell>
        </row>
        <row r="2151">
          <cell r="A2151">
            <v>7705624</v>
          </cell>
          <cell r="B2151" t="str">
            <v>MAHENDRA ELECTRIC ENG.WOR</v>
          </cell>
          <cell r="C2151" t="str">
            <v/>
          </cell>
          <cell r="D2151" t="str">
            <v/>
          </cell>
          <cell r="E2151" t="str">
            <v/>
          </cell>
          <cell r="F2151" t="str">
            <v>MUZAFFARNAGAR</v>
          </cell>
          <cell r="G2151" t="str">
            <v/>
          </cell>
          <cell r="H2151">
            <v>251001</v>
          </cell>
          <cell r="I2151" t="str">
            <v>09 Uttar Pradesh</v>
          </cell>
          <cell r="J2151" t="str">
            <v>3 ARYA SAMAJ ROAD,</v>
          </cell>
          <cell r="K2151" t="str">
            <v/>
          </cell>
          <cell r="L2151" t="str">
            <v/>
          </cell>
          <cell r="M2151" t="str">
            <v/>
          </cell>
          <cell r="N2151" t="str">
            <v>RAM PRASAD MARKET, MAHAVEER CHOWK</v>
          </cell>
          <cell r="O2151" t="str">
            <v/>
          </cell>
          <cell r="P2151" t="str">
            <v/>
          </cell>
          <cell r="Q2151" t="str">
            <v/>
          </cell>
          <cell r="R2151">
            <v>9897205590</v>
          </cell>
          <cell r="S2151" t="str">
            <v>IC</v>
          </cell>
          <cell r="T2151" t="str">
            <v>INUF</v>
          </cell>
          <cell r="U2151" t="str">
            <v>INUF</v>
          </cell>
          <cell r="V2151" t="str">
            <v>MEEW123@rediffmail.com</v>
          </cell>
        </row>
        <row r="2152">
          <cell r="A2152">
            <v>7705630</v>
          </cell>
          <cell r="B2152" t="str">
            <v>MALDA TYRES</v>
          </cell>
          <cell r="C2152" t="str">
            <v/>
          </cell>
          <cell r="D2152" t="str">
            <v/>
          </cell>
          <cell r="E2152" t="str">
            <v/>
          </cell>
          <cell r="F2152" t="str">
            <v>MALDA</v>
          </cell>
          <cell r="G2152" t="str">
            <v/>
          </cell>
          <cell r="H2152">
            <v>732101</v>
          </cell>
          <cell r="I2152" t="str">
            <v>19 West Bengal</v>
          </cell>
          <cell r="J2152" t="str">
            <v>52/95,SAHISTULI LANE</v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>
            <v>9434057865</v>
          </cell>
          <cell r="S2152" t="str">
            <v>IC</v>
          </cell>
          <cell r="T2152" t="str">
            <v>INW4</v>
          </cell>
          <cell r="U2152" t="str">
            <v>INW4</v>
          </cell>
          <cell r="V2152" t="str">
            <v/>
          </cell>
        </row>
        <row r="2153">
          <cell r="A2153">
            <v>7705633</v>
          </cell>
          <cell r="B2153" t="str">
            <v>MALIK PETROLEUM</v>
          </cell>
          <cell r="C2153" t="str">
            <v/>
          </cell>
          <cell r="D2153" t="str">
            <v/>
          </cell>
          <cell r="E2153" t="str">
            <v/>
          </cell>
          <cell r="F2153" t="str">
            <v>JIND</v>
          </cell>
          <cell r="G2153" t="str">
            <v/>
          </cell>
          <cell r="H2153">
            <v>126102</v>
          </cell>
          <cell r="I2153" t="str">
            <v>06 Haryana</v>
          </cell>
          <cell r="J2153" t="str">
            <v>ROHTAK ROAD, NEAR ANAJ MANDI</v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>
            <v>9215161324</v>
          </cell>
          <cell r="S2153" t="str">
            <v>IC</v>
          </cell>
          <cell r="T2153" t="str">
            <v>INH3</v>
          </cell>
          <cell r="U2153" t="str">
            <v>INH3</v>
          </cell>
          <cell r="V2153" t="str">
            <v/>
          </cell>
        </row>
        <row r="2154">
          <cell r="A2154">
            <v>7705636</v>
          </cell>
          <cell r="B2154" t="str">
            <v>MALOUT TYRES</v>
          </cell>
          <cell r="C2154" t="str">
            <v/>
          </cell>
          <cell r="D2154" t="str">
            <v/>
          </cell>
          <cell r="E2154" t="str">
            <v/>
          </cell>
          <cell r="F2154" t="str">
            <v>ABOHAR</v>
          </cell>
          <cell r="G2154" t="str">
            <v/>
          </cell>
          <cell r="H2154">
            <v>152116</v>
          </cell>
          <cell r="I2154" t="str">
            <v>03 Punjab</v>
          </cell>
          <cell r="J2154" t="str">
            <v>MALOUT ROAD</v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>
            <v>9988529500</v>
          </cell>
          <cell r="S2154" t="str">
            <v>IC</v>
          </cell>
          <cell r="T2154" t="str">
            <v>INP6</v>
          </cell>
          <cell r="U2154" t="str">
            <v>INP6</v>
          </cell>
          <cell r="V2154" t="str">
            <v>davindersingh8597@gmail.com</v>
          </cell>
        </row>
        <row r="2155">
          <cell r="A2155">
            <v>7705639</v>
          </cell>
          <cell r="B2155" t="str">
            <v>MANAS ENTERPRISES</v>
          </cell>
          <cell r="C2155" t="str">
            <v/>
          </cell>
          <cell r="D2155" t="str">
            <v/>
          </cell>
          <cell r="E2155" t="str">
            <v/>
          </cell>
          <cell r="F2155" t="str">
            <v>UDAIPUR</v>
          </cell>
          <cell r="G2155" t="str">
            <v/>
          </cell>
          <cell r="H2155">
            <v>313001</v>
          </cell>
          <cell r="I2155" t="str">
            <v>08 Rajasthan</v>
          </cell>
          <cell r="J2155" t="str">
            <v>13 CENTRAL AREA RETI STAN</v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>
            <v>1</v>
          </cell>
          <cell r="S2155" t="str">
            <v>IC</v>
          </cell>
          <cell r="T2155" t="str">
            <v>INR0</v>
          </cell>
          <cell r="U2155" t="str">
            <v>INR0</v>
          </cell>
          <cell r="V2155" t="str">
            <v/>
          </cell>
        </row>
        <row r="2156">
          <cell r="A2156">
            <v>7705642</v>
          </cell>
          <cell r="B2156" t="str">
            <v>MANGALA ENTERPRISERS</v>
          </cell>
          <cell r="C2156" t="str">
            <v/>
          </cell>
          <cell r="D2156" t="str">
            <v/>
          </cell>
          <cell r="E2156" t="str">
            <v/>
          </cell>
          <cell r="F2156" t="str">
            <v>DUBURI</v>
          </cell>
          <cell r="G2156" t="str">
            <v/>
          </cell>
          <cell r="H2156">
            <v>755026</v>
          </cell>
          <cell r="I2156" t="str">
            <v>21 Orissa</v>
          </cell>
          <cell r="J2156" t="str">
            <v>DUBURI.DISTT-JAJPUR</v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>
            <v>9437045726</v>
          </cell>
          <cell r="S2156" t="str">
            <v>IC</v>
          </cell>
          <cell r="T2156" t="str">
            <v>INO3</v>
          </cell>
          <cell r="U2156" t="str">
            <v>INO3</v>
          </cell>
          <cell r="V2156" t="str">
            <v/>
          </cell>
        </row>
        <row r="2157">
          <cell r="A2157">
            <v>7705645</v>
          </cell>
          <cell r="B2157" t="str">
            <v>MANJIT TYRES</v>
          </cell>
          <cell r="C2157" t="str">
            <v/>
          </cell>
          <cell r="D2157" t="str">
            <v/>
          </cell>
          <cell r="E2157" t="str">
            <v/>
          </cell>
          <cell r="F2157" t="str">
            <v>BARAKAR</v>
          </cell>
          <cell r="G2157" t="str">
            <v/>
          </cell>
          <cell r="H2157">
            <v>713324</v>
          </cell>
          <cell r="I2157" t="str">
            <v>19 West Bengal</v>
          </cell>
          <cell r="J2157" t="str">
            <v>HANUMAN CHAWRAI,G.T.ROAD</v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>
            <v>9093161092</v>
          </cell>
          <cell r="S2157" t="str">
            <v>IC</v>
          </cell>
          <cell r="T2157" t="str">
            <v>INW4</v>
          </cell>
          <cell r="U2157" t="str">
            <v>INW4</v>
          </cell>
          <cell r="V2157" t="str">
            <v/>
          </cell>
        </row>
        <row r="2158">
          <cell r="A2158">
            <v>7705648</v>
          </cell>
          <cell r="B2158" t="str">
            <v>MANTRI MOTORS</v>
          </cell>
          <cell r="C2158" t="str">
            <v/>
          </cell>
          <cell r="D2158" t="str">
            <v/>
          </cell>
          <cell r="E2158" t="str">
            <v/>
          </cell>
          <cell r="F2158" t="str">
            <v>GUMLA</v>
          </cell>
          <cell r="G2158" t="str">
            <v/>
          </cell>
          <cell r="H2158">
            <v>835207</v>
          </cell>
          <cell r="I2158" t="str">
            <v>20 Jharkhand</v>
          </cell>
          <cell r="J2158" t="str">
            <v>MAIN ROAD</v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>IC</v>
          </cell>
          <cell r="T2158" t="str">
            <v>INJ7</v>
          </cell>
          <cell r="U2158" t="str">
            <v>INJ7</v>
          </cell>
          <cell r="V2158" t="str">
            <v/>
          </cell>
        </row>
        <row r="2159">
          <cell r="A2159">
            <v>7705651</v>
          </cell>
          <cell r="B2159" t="str">
            <v>MARUTHI AGENCIES</v>
          </cell>
          <cell r="C2159" t="str">
            <v/>
          </cell>
          <cell r="D2159" t="str">
            <v/>
          </cell>
          <cell r="E2159" t="str">
            <v/>
          </cell>
          <cell r="F2159" t="str">
            <v>CHALLAKERE</v>
          </cell>
          <cell r="G2159" t="str">
            <v/>
          </cell>
          <cell r="H2159">
            <v>577522</v>
          </cell>
          <cell r="I2159" t="str">
            <v>29 Karnataka</v>
          </cell>
          <cell r="J2159" t="str">
            <v>VASAVI COMPLEX,PAVAGADA R</v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>
            <v>9480134089</v>
          </cell>
          <cell r="S2159" t="str">
            <v>IC</v>
          </cell>
          <cell r="T2159" t="str">
            <v>INK8</v>
          </cell>
          <cell r="U2159" t="str">
            <v>INK8</v>
          </cell>
          <cell r="V2159" t="str">
            <v/>
          </cell>
        </row>
        <row r="2160">
          <cell r="A2160">
            <v>7705654</v>
          </cell>
          <cell r="B2160" t="str">
            <v>MAURYA TYRES</v>
          </cell>
          <cell r="C2160" t="str">
            <v/>
          </cell>
          <cell r="D2160" t="str">
            <v/>
          </cell>
          <cell r="E2160" t="str">
            <v/>
          </cell>
          <cell r="F2160" t="str">
            <v>MUZAFFARPUR</v>
          </cell>
          <cell r="G2160" t="str">
            <v/>
          </cell>
          <cell r="H2160">
            <v>842001</v>
          </cell>
          <cell r="I2160" t="str">
            <v>10 Bihar</v>
          </cell>
          <cell r="J2160" t="str">
            <v>CHANDANI CHOWK,MUZAFFARPU</v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>
            <v>9417047288</v>
          </cell>
          <cell r="S2160" t="str">
            <v>IC</v>
          </cell>
          <cell r="T2160" t="str">
            <v>INB6</v>
          </cell>
          <cell r="U2160" t="str">
            <v>INB6</v>
          </cell>
          <cell r="V2160" t="str">
            <v/>
          </cell>
        </row>
        <row r="2161">
          <cell r="A2161">
            <v>7705657</v>
          </cell>
          <cell r="B2161" t="str">
            <v>MD ASSOCIATES</v>
          </cell>
          <cell r="C2161" t="str">
            <v/>
          </cell>
          <cell r="D2161" t="str">
            <v/>
          </cell>
          <cell r="E2161" t="str">
            <v/>
          </cell>
          <cell r="F2161" t="str">
            <v>GUWAHTI</v>
          </cell>
          <cell r="G2161" t="str">
            <v/>
          </cell>
          <cell r="H2161">
            <v>781024</v>
          </cell>
          <cell r="I2161" t="str">
            <v>18 Assam</v>
          </cell>
          <cell r="J2161" t="str">
            <v>C/O LOHIT CONSTRUCTION PV, ZOO</v>
          </cell>
          <cell r="K2161" t="str">
            <v/>
          </cell>
          <cell r="L2161" t="str">
            <v/>
          </cell>
          <cell r="M2161" t="str">
            <v/>
          </cell>
          <cell r="N2161" t="str">
            <v>NARENGI ROAD</v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>IC</v>
          </cell>
          <cell r="T2161" t="str">
            <v>INAC</v>
          </cell>
          <cell r="U2161" t="str">
            <v>INAC</v>
          </cell>
          <cell r="V2161" t="str">
            <v/>
          </cell>
        </row>
        <row r="2162">
          <cell r="A2162">
            <v>7705660</v>
          </cell>
          <cell r="B2162" t="str">
            <v>MEGHA TYRES</v>
          </cell>
          <cell r="C2162" t="str">
            <v/>
          </cell>
          <cell r="D2162" t="str">
            <v/>
          </cell>
          <cell r="E2162" t="str">
            <v/>
          </cell>
          <cell r="F2162" t="str">
            <v>ALWAR</v>
          </cell>
          <cell r="G2162" t="str">
            <v/>
          </cell>
          <cell r="H2162">
            <v>301001</v>
          </cell>
          <cell r="I2162" t="str">
            <v>08 Rajasthan</v>
          </cell>
          <cell r="J2162" t="str">
            <v>PREM KUNJ, DELHI ROAD</v>
          </cell>
          <cell r="K2162" t="str">
            <v/>
          </cell>
          <cell r="L2162" t="str">
            <v/>
          </cell>
          <cell r="M2162" t="str">
            <v/>
          </cell>
          <cell r="N2162" t="str">
            <v>NEAR RAM DHRAM KANTA</v>
          </cell>
          <cell r="O2162" t="str">
            <v/>
          </cell>
          <cell r="P2162" t="str">
            <v/>
          </cell>
          <cell r="Q2162" t="str">
            <v/>
          </cell>
          <cell r="R2162">
            <v>9414018057</v>
          </cell>
          <cell r="S2162" t="str">
            <v>IC</v>
          </cell>
          <cell r="T2162" t="str">
            <v>INR1</v>
          </cell>
          <cell r="U2162" t="str">
            <v>INR1</v>
          </cell>
          <cell r="V2162" t="str">
            <v/>
          </cell>
        </row>
        <row r="2163">
          <cell r="A2163">
            <v>7705663</v>
          </cell>
          <cell r="B2163" t="str">
            <v>MENDA AUTOMOBILES</v>
          </cell>
          <cell r="C2163" t="str">
            <v/>
          </cell>
          <cell r="D2163" t="str">
            <v/>
          </cell>
          <cell r="E2163" t="str">
            <v/>
          </cell>
          <cell r="F2163" t="str">
            <v>BANGLORE</v>
          </cell>
          <cell r="G2163" t="str">
            <v/>
          </cell>
          <cell r="H2163">
            <v>560002</v>
          </cell>
          <cell r="I2163" t="str">
            <v>29 Karnataka</v>
          </cell>
          <cell r="J2163" t="str">
            <v>4/6, AM ROAD ,JC ROAD CROSS</v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>
            <v>9341214554</v>
          </cell>
          <cell r="S2163" t="str">
            <v>IC</v>
          </cell>
          <cell r="T2163" t="str">
            <v>INK8</v>
          </cell>
          <cell r="U2163" t="str">
            <v>INK8</v>
          </cell>
          <cell r="V2163" t="str">
            <v>menda_mukesh@yahoo.co.in</v>
          </cell>
        </row>
        <row r="2164">
          <cell r="A2164">
            <v>7706127</v>
          </cell>
          <cell r="B2164" t="str">
            <v>RUSHI TYRES</v>
          </cell>
          <cell r="C2164" t="str">
            <v/>
          </cell>
          <cell r="D2164" t="str">
            <v/>
          </cell>
          <cell r="E2164" t="str">
            <v/>
          </cell>
          <cell r="F2164" t="str">
            <v>PATANCHERU</v>
          </cell>
          <cell r="G2164" t="str">
            <v/>
          </cell>
          <cell r="H2164">
            <v>502319</v>
          </cell>
          <cell r="I2164" t="str">
            <v>36 Telangana</v>
          </cell>
          <cell r="J2164" t="str">
            <v>SHOP NO:26-47/B,OPP ICRISAT POST</v>
          </cell>
          <cell r="K2164" t="str">
            <v/>
          </cell>
          <cell r="L2164" t="str">
            <v/>
          </cell>
          <cell r="M2164" t="str">
            <v/>
          </cell>
          <cell r="N2164" t="str">
            <v>OFFICE, NH9</v>
          </cell>
          <cell r="O2164" t="str">
            <v/>
          </cell>
          <cell r="P2164" t="str">
            <v/>
          </cell>
          <cell r="Q2164" t="str">
            <v/>
          </cell>
          <cell r="R2164">
            <v>9000572567</v>
          </cell>
          <cell r="S2164" t="str">
            <v>IC</v>
          </cell>
          <cell r="T2164" t="str">
            <v>INA1</v>
          </cell>
          <cell r="U2164" t="str">
            <v>INA1</v>
          </cell>
          <cell r="V2164" t="str">
            <v/>
          </cell>
        </row>
        <row r="2165">
          <cell r="A2165">
            <v>7706129</v>
          </cell>
          <cell r="B2165" t="str">
            <v>S P KALLIGUDD</v>
          </cell>
          <cell r="C2165" t="str">
            <v/>
          </cell>
          <cell r="D2165" t="str">
            <v/>
          </cell>
          <cell r="E2165" t="str">
            <v/>
          </cell>
          <cell r="F2165" t="str">
            <v>BAGALKOT</v>
          </cell>
          <cell r="G2165" t="str">
            <v/>
          </cell>
          <cell r="H2165">
            <v>587101</v>
          </cell>
          <cell r="I2165" t="str">
            <v>29 Karnataka</v>
          </cell>
          <cell r="J2165" t="str">
            <v>198/44,NEAR SAKARI PLOT ,MUCHANDI</v>
          </cell>
          <cell r="K2165" t="str">
            <v/>
          </cell>
          <cell r="L2165" t="str">
            <v/>
          </cell>
          <cell r="M2165" t="str">
            <v/>
          </cell>
          <cell r="N2165" t="str">
            <v>CROSS</v>
          </cell>
          <cell r="O2165" t="str">
            <v/>
          </cell>
          <cell r="P2165" t="str">
            <v/>
          </cell>
          <cell r="Q2165" t="str">
            <v/>
          </cell>
          <cell r="R2165">
            <v>9839341203</v>
          </cell>
          <cell r="S2165" t="str">
            <v>IC</v>
          </cell>
          <cell r="T2165" t="str">
            <v>INK9</v>
          </cell>
          <cell r="U2165" t="str">
            <v>INK9</v>
          </cell>
          <cell r="V2165" t="str">
            <v/>
          </cell>
        </row>
        <row r="2166">
          <cell r="A2166">
            <v>7706130</v>
          </cell>
          <cell r="B2166" t="str">
            <v>S R ENTERPRISES</v>
          </cell>
          <cell r="C2166" t="str">
            <v/>
          </cell>
          <cell r="D2166" t="str">
            <v/>
          </cell>
          <cell r="E2166" t="str">
            <v/>
          </cell>
          <cell r="F2166" t="str">
            <v>TRIVANDRUM</v>
          </cell>
          <cell r="G2166" t="str">
            <v/>
          </cell>
          <cell r="H2166">
            <v>695607</v>
          </cell>
          <cell r="I2166" t="str">
            <v>32 Kerala</v>
          </cell>
          <cell r="J2166" t="str">
            <v>NEAR KSRTC, VENJARAMOODU,</v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>IC</v>
          </cell>
          <cell r="T2166" t="str">
            <v>INKA</v>
          </cell>
          <cell r="U2166" t="str">
            <v>INKA</v>
          </cell>
          <cell r="V2166" t="str">
            <v/>
          </cell>
        </row>
        <row r="2167">
          <cell r="A2167">
            <v>7706132</v>
          </cell>
          <cell r="B2167" t="str">
            <v>S S ENTERPRISES</v>
          </cell>
          <cell r="C2167" t="str">
            <v/>
          </cell>
          <cell r="D2167" t="str">
            <v/>
          </cell>
          <cell r="E2167" t="str">
            <v/>
          </cell>
          <cell r="F2167" t="str">
            <v>SOHNA</v>
          </cell>
          <cell r="G2167" t="str">
            <v/>
          </cell>
          <cell r="H2167">
            <v>122103</v>
          </cell>
          <cell r="I2167" t="str">
            <v>06 Haryana</v>
          </cell>
          <cell r="J2167" t="str">
            <v>SOHNA BYE PASS, PALWAL RO</v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>
            <v>9811285354</v>
          </cell>
          <cell r="S2167" t="str">
            <v>IC</v>
          </cell>
          <cell r="T2167" t="str">
            <v>INH8</v>
          </cell>
          <cell r="U2167" t="str">
            <v>INH8</v>
          </cell>
          <cell r="V2167" t="str">
            <v/>
          </cell>
        </row>
        <row r="2168">
          <cell r="A2168">
            <v>7706133</v>
          </cell>
          <cell r="B2168" t="str">
            <v>S S P MUZAFFAR NAGAR</v>
          </cell>
          <cell r="C2168" t="str">
            <v/>
          </cell>
          <cell r="D2168" t="str">
            <v/>
          </cell>
          <cell r="E2168" t="str">
            <v/>
          </cell>
          <cell r="F2168" t="str">
            <v>MUZAFFAR NAGAR</v>
          </cell>
          <cell r="G2168" t="str">
            <v/>
          </cell>
          <cell r="H2168">
            <v>251001</v>
          </cell>
          <cell r="I2168" t="str">
            <v>09 Uttar Pradesh</v>
          </cell>
          <cell r="J2168" t="str">
            <v>FAIR STATION MUZAFFAR NAGAR</v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>
            <v>139821010</v>
          </cell>
          <cell r="S2168" t="str">
            <v>IC</v>
          </cell>
          <cell r="T2168" t="str">
            <v>INUF</v>
          </cell>
          <cell r="U2168" t="str">
            <v>INUF</v>
          </cell>
          <cell r="V2168" t="str">
            <v/>
          </cell>
        </row>
        <row r="2169">
          <cell r="A2169">
            <v>7706135</v>
          </cell>
          <cell r="B2169" t="str">
            <v>S. M.  AUTOMOBILES</v>
          </cell>
          <cell r="C2169" t="str">
            <v/>
          </cell>
          <cell r="D2169" t="str">
            <v/>
          </cell>
          <cell r="E2169" t="str">
            <v/>
          </cell>
          <cell r="F2169" t="str">
            <v>HAILAKANDI</v>
          </cell>
          <cell r="G2169" t="str">
            <v/>
          </cell>
          <cell r="H2169">
            <v>788802</v>
          </cell>
          <cell r="I2169" t="str">
            <v>18 Assam</v>
          </cell>
          <cell r="J2169" t="str">
            <v>NEW MARKET, PANCHGRAM</v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>
            <v>9435079580</v>
          </cell>
          <cell r="S2169" t="str">
            <v>IC</v>
          </cell>
          <cell r="T2169" t="str">
            <v>INAC</v>
          </cell>
          <cell r="U2169" t="str">
            <v>INAC</v>
          </cell>
          <cell r="V2169" t="str">
            <v/>
          </cell>
        </row>
        <row r="2170">
          <cell r="A2170">
            <v>7706136</v>
          </cell>
          <cell r="B2170" t="str">
            <v>S.B.AGENCIES</v>
          </cell>
          <cell r="C2170" t="str">
            <v/>
          </cell>
          <cell r="D2170" t="str">
            <v/>
          </cell>
          <cell r="E2170" t="str">
            <v/>
          </cell>
          <cell r="F2170" t="str">
            <v>JABALPUR</v>
          </cell>
          <cell r="G2170" t="str">
            <v/>
          </cell>
          <cell r="H2170">
            <v>482001</v>
          </cell>
          <cell r="I2170" t="str">
            <v>23 Madhya Pradesh</v>
          </cell>
          <cell r="J2170" t="str">
            <v>NEAR SHARDA CHOWK, MADAN MAHAL</v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>
            <v>9425074911</v>
          </cell>
          <cell r="S2170" t="str">
            <v>IC</v>
          </cell>
          <cell r="T2170" t="str">
            <v>INMC</v>
          </cell>
          <cell r="U2170" t="str">
            <v>INMC</v>
          </cell>
          <cell r="V2170" t="str">
            <v/>
          </cell>
        </row>
        <row r="2171">
          <cell r="A2171">
            <v>7706138</v>
          </cell>
          <cell r="B2171" t="str">
            <v>S.K TRADERS</v>
          </cell>
          <cell r="C2171" t="str">
            <v/>
          </cell>
          <cell r="D2171" t="str">
            <v/>
          </cell>
          <cell r="E2171" t="str">
            <v/>
          </cell>
          <cell r="F2171" t="str">
            <v>RAXAUL</v>
          </cell>
          <cell r="G2171" t="str">
            <v/>
          </cell>
          <cell r="H2171">
            <v>845305</v>
          </cell>
          <cell r="I2171" t="str">
            <v>10 Bihar</v>
          </cell>
          <cell r="J2171" t="str">
            <v>SURYA CLINIC,RAXAUL,BUILDING,PANKAJ CHOWK ,LAXMIPUR</v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>
            <v>9842843412</v>
          </cell>
          <cell r="S2171" t="str">
            <v>IC</v>
          </cell>
          <cell r="T2171" t="str">
            <v>INB6</v>
          </cell>
          <cell r="U2171" t="str">
            <v>INB6</v>
          </cell>
          <cell r="V2171" t="str">
            <v>sktraders_muz@yahoo.com</v>
          </cell>
        </row>
        <row r="2172">
          <cell r="A2172">
            <v>7706139</v>
          </cell>
          <cell r="B2172" t="str">
            <v>S.K. TREADERS</v>
          </cell>
          <cell r="C2172" t="str">
            <v/>
          </cell>
          <cell r="D2172" t="str">
            <v/>
          </cell>
          <cell r="E2172" t="str">
            <v/>
          </cell>
          <cell r="F2172" t="str">
            <v>NEHTAUR</v>
          </cell>
          <cell r="G2172" t="str">
            <v/>
          </cell>
          <cell r="H2172">
            <v>246733</v>
          </cell>
          <cell r="I2172" t="str">
            <v>09 Uttar Pradesh</v>
          </cell>
          <cell r="J2172" t="str">
            <v>NEAR O.B C. BANK</v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>
            <v>9415206329</v>
          </cell>
          <cell r="S2172" t="str">
            <v>IC</v>
          </cell>
          <cell r="T2172" t="str">
            <v>INUD</v>
          </cell>
          <cell r="U2172" t="str">
            <v>INUD</v>
          </cell>
          <cell r="V2172" t="str">
            <v/>
          </cell>
        </row>
        <row r="2173">
          <cell r="A2173">
            <v>7706141</v>
          </cell>
          <cell r="B2173" t="str">
            <v>S.K.AUTOS</v>
          </cell>
          <cell r="C2173" t="str">
            <v/>
          </cell>
          <cell r="D2173" t="str">
            <v/>
          </cell>
          <cell r="E2173" t="str">
            <v/>
          </cell>
          <cell r="F2173" t="str">
            <v>CHANDIGARH</v>
          </cell>
          <cell r="G2173" t="str">
            <v/>
          </cell>
          <cell r="H2173">
            <v>160101</v>
          </cell>
          <cell r="I2173" t="str">
            <v>04 Chandigarh</v>
          </cell>
          <cell r="J2173" t="str">
            <v>S.C.F- 375,MOTOR MARKET, MANIMAJRA</v>
          </cell>
          <cell r="K2173" t="str">
            <v/>
          </cell>
          <cell r="L2173" t="str">
            <v/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>IC</v>
          </cell>
          <cell r="T2173" t="str">
            <v>INCB</v>
          </cell>
          <cell r="U2173" t="str">
            <v>INCB</v>
          </cell>
          <cell r="V2173" t="str">
            <v/>
          </cell>
        </row>
        <row r="2174">
          <cell r="A2174">
            <v>7706142</v>
          </cell>
          <cell r="B2174" t="str">
            <v>S.K.TRADERS</v>
          </cell>
          <cell r="C2174" t="str">
            <v/>
          </cell>
          <cell r="D2174" t="str">
            <v/>
          </cell>
          <cell r="E2174" t="str">
            <v/>
          </cell>
          <cell r="F2174" t="str">
            <v>JUKHALA</v>
          </cell>
          <cell r="G2174" t="str">
            <v/>
          </cell>
          <cell r="H2174">
            <v>174033</v>
          </cell>
          <cell r="I2174" t="str">
            <v>02 Himachal Pradesh</v>
          </cell>
          <cell r="J2174" t="str">
            <v>AT &amp; P.O -  JUKHALA</v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>
            <v>9817005497</v>
          </cell>
          <cell r="S2174" t="str">
            <v>IC</v>
          </cell>
          <cell r="T2174" t="str">
            <v>INHB</v>
          </cell>
          <cell r="U2174" t="str">
            <v>INHB</v>
          </cell>
          <cell r="V2174" t="str">
            <v/>
          </cell>
        </row>
        <row r="2175">
          <cell r="A2175">
            <v>7706144</v>
          </cell>
          <cell r="B2175" t="str">
            <v>S.L.N. TRADERS</v>
          </cell>
          <cell r="C2175" t="str">
            <v/>
          </cell>
          <cell r="D2175" t="str">
            <v/>
          </cell>
          <cell r="E2175" t="str">
            <v/>
          </cell>
          <cell r="F2175" t="str">
            <v>CHIKBALLAPUR</v>
          </cell>
          <cell r="G2175" t="str">
            <v/>
          </cell>
          <cell r="H2175">
            <v>562101</v>
          </cell>
          <cell r="I2175" t="str">
            <v>29 Karnataka</v>
          </cell>
          <cell r="J2175" t="str">
            <v>BEHIND  I.B.,BB ROAD,</v>
          </cell>
          <cell r="K2175" t="str">
            <v/>
          </cell>
          <cell r="L2175" t="str">
            <v/>
          </cell>
          <cell r="M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>
            <v>9343850871</v>
          </cell>
          <cell r="S2175" t="str">
            <v>IC</v>
          </cell>
          <cell r="T2175" t="str">
            <v>INK8</v>
          </cell>
          <cell r="U2175" t="str">
            <v>INK8</v>
          </cell>
          <cell r="V2175" t="str">
            <v/>
          </cell>
        </row>
        <row r="2176">
          <cell r="A2176">
            <v>7706145</v>
          </cell>
          <cell r="B2176" t="str">
            <v>S.M.R. TYRES</v>
          </cell>
          <cell r="C2176" t="str">
            <v/>
          </cell>
          <cell r="D2176" t="str">
            <v/>
          </cell>
          <cell r="E2176" t="str">
            <v/>
          </cell>
          <cell r="F2176" t="str">
            <v>TRICHY</v>
          </cell>
          <cell r="G2176" t="str">
            <v/>
          </cell>
          <cell r="H2176">
            <v>620003</v>
          </cell>
          <cell r="I2176" t="str">
            <v>33 Tamil Nadu</v>
          </cell>
          <cell r="J2176" t="str">
            <v>S.M.R. COMPLEX, 7/2, VATHUKKARA</v>
          </cell>
          <cell r="K2176" t="str">
            <v/>
          </cell>
          <cell r="L2176" t="str">
            <v/>
          </cell>
          <cell r="M2176" t="str">
            <v/>
          </cell>
          <cell r="N2176" t="str">
            <v>STREET</v>
          </cell>
          <cell r="O2176" t="str">
            <v/>
          </cell>
          <cell r="P2176" t="str">
            <v/>
          </cell>
          <cell r="Q2176" t="str">
            <v/>
          </cell>
          <cell r="R2176">
            <v>9448132539</v>
          </cell>
          <cell r="S2176" t="str">
            <v>IC</v>
          </cell>
          <cell r="T2176" t="str">
            <v>INT3</v>
          </cell>
          <cell r="U2176" t="str">
            <v>INT3</v>
          </cell>
          <cell r="V2176" t="str">
            <v/>
          </cell>
        </row>
        <row r="2177">
          <cell r="A2177">
            <v>7706147</v>
          </cell>
          <cell r="B2177" t="str">
            <v>S.P. TYRES</v>
          </cell>
          <cell r="C2177" t="str">
            <v/>
          </cell>
          <cell r="D2177" t="str">
            <v/>
          </cell>
          <cell r="E2177" t="str">
            <v/>
          </cell>
          <cell r="F2177" t="str">
            <v>SATTUR</v>
          </cell>
          <cell r="G2177" t="str">
            <v/>
          </cell>
          <cell r="H2177">
            <v>626203</v>
          </cell>
          <cell r="I2177" t="str">
            <v>33 Tamil Nadu</v>
          </cell>
          <cell r="J2177" t="str">
            <v>ANBU COMPLEX, 102 MAIN ROAD</v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>
            <v>9894061496</v>
          </cell>
          <cell r="S2177" t="str">
            <v>IC</v>
          </cell>
          <cell r="T2177" t="str">
            <v>INT4</v>
          </cell>
          <cell r="U2177" t="str">
            <v>INT4</v>
          </cell>
          <cell r="V2177" t="str">
            <v/>
          </cell>
        </row>
        <row r="2178">
          <cell r="A2178">
            <v>7706148</v>
          </cell>
          <cell r="B2178" t="str">
            <v>S.R. SOOD &amp; BROTHERS</v>
          </cell>
          <cell r="C2178" t="str">
            <v/>
          </cell>
          <cell r="D2178" t="str">
            <v/>
          </cell>
          <cell r="E2178" t="str">
            <v/>
          </cell>
          <cell r="F2178" t="str">
            <v>KURALI</v>
          </cell>
          <cell r="G2178" t="str">
            <v/>
          </cell>
          <cell r="H2178">
            <v>140103</v>
          </cell>
          <cell r="I2178" t="str">
            <v>03 Punjab</v>
          </cell>
          <cell r="J2178" t="str">
            <v>MAIN BAZAR, KURALI SAS NAGAR,SAS NAGAR</v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>
            <v>9814935078</v>
          </cell>
          <cell r="S2178" t="str">
            <v>IC</v>
          </cell>
          <cell r="T2178" t="str">
            <v>INP2</v>
          </cell>
          <cell r="U2178" t="str">
            <v>INP2</v>
          </cell>
          <cell r="V2178" t="str">
            <v/>
          </cell>
        </row>
        <row r="2179">
          <cell r="A2179">
            <v>7706151</v>
          </cell>
          <cell r="B2179" t="str">
            <v>S.S TRADERS</v>
          </cell>
          <cell r="C2179" t="str">
            <v/>
          </cell>
          <cell r="D2179" t="str">
            <v/>
          </cell>
          <cell r="E2179" t="str">
            <v/>
          </cell>
          <cell r="F2179" t="str">
            <v>SHILLONG</v>
          </cell>
          <cell r="G2179" t="str">
            <v/>
          </cell>
          <cell r="H2179">
            <v>793002</v>
          </cell>
          <cell r="I2179" t="str">
            <v>17 Megalaya</v>
          </cell>
          <cell r="J2179" t="str">
            <v>LUCKIER ROAD, SHILLONG</v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>
            <v>9957242712</v>
          </cell>
          <cell r="S2179" t="str">
            <v>IC</v>
          </cell>
          <cell r="T2179" t="str">
            <v/>
          </cell>
          <cell r="U2179" t="str">
            <v/>
          </cell>
          <cell r="V2179" t="str">
            <v/>
          </cell>
        </row>
        <row r="2180">
          <cell r="A2180">
            <v>7706154</v>
          </cell>
          <cell r="B2180" t="str">
            <v>S.S. TYRE HOUSE</v>
          </cell>
          <cell r="C2180" t="str">
            <v/>
          </cell>
          <cell r="D2180" t="str">
            <v/>
          </cell>
          <cell r="E2180" t="str">
            <v/>
          </cell>
          <cell r="F2180" t="str">
            <v>AMRITSAR</v>
          </cell>
          <cell r="G2180" t="str">
            <v/>
          </cell>
          <cell r="H2180">
            <v>143001</v>
          </cell>
          <cell r="I2180" t="str">
            <v>03 Punjab</v>
          </cell>
          <cell r="J2180" t="str">
            <v>38-BURJ BABA PHOOLA SINGH, OPP GHEE</v>
          </cell>
          <cell r="K2180" t="str">
            <v/>
          </cell>
          <cell r="L2180" t="str">
            <v/>
          </cell>
          <cell r="M2180" t="str">
            <v/>
          </cell>
          <cell r="N2180" t="str">
            <v>MANDI</v>
          </cell>
          <cell r="O2180" t="str">
            <v/>
          </cell>
          <cell r="P2180" t="str">
            <v/>
          </cell>
          <cell r="Q2180" t="str">
            <v/>
          </cell>
          <cell r="R2180">
            <v>9872674900</v>
          </cell>
          <cell r="S2180" t="str">
            <v>IC</v>
          </cell>
          <cell r="T2180" t="str">
            <v>INP1</v>
          </cell>
          <cell r="U2180" t="str">
            <v>INP1</v>
          </cell>
          <cell r="V2180" t="str">
            <v>ssv_2012@yahoo.com</v>
          </cell>
        </row>
        <row r="2181">
          <cell r="A2181">
            <v>7706583</v>
          </cell>
          <cell r="B2181" t="str">
            <v>SUNNY CONTAINER SERVICE</v>
          </cell>
          <cell r="C2181" t="str">
            <v/>
          </cell>
          <cell r="D2181" t="str">
            <v/>
          </cell>
          <cell r="E2181" t="str">
            <v/>
          </cell>
          <cell r="F2181" t="str">
            <v>NAVI MUMBAI</v>
          </cell>
          <cell r="G2181" t="str">
            <v/>
          </cell>
          <cell r="H2181">
            <v>400614</v>
          </cell>
          <cell r="I2181" t="str">
            <v>27 Maharashtra</v>
          </cell>
          <cell r="J2181" t="str">
            <v>601, B WING ,HERMES ATRIUM PREMISES</v>
          </cell>
          <cell r="K2181" t="str">
            <v/>
          </cell>
          <cell r="L2181" t="str">
            <v/>
          </cell>
          <cell r="M2181" t="str">
            <v/>
          </cell>
          <cell r="N2181" t="str">
            <v>, PLOT NO.57 SEC 11, CBD BELAPUR</v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>IC</v>
          </cell>
          <cell r="T2181" t="str">
            <v>INMK</v>
          </cell>
          <cell r="U2181" t="str">
            <v>INMK</v>
          </cell>
          <cell r="V2181" t="str">
            <v/>
          </cell>
        </row>
        <row r="2182">
          <cell r="A2182">
            <v>7706586</v>
          </cell>
          <cell r="B2182" t="str">
            <v>SUPER MOTORS</v>
          </cell>
          <cell r="C2182" t="str">
            <v/>
          </cell>
          <cell r="D2182" t="str">
            <v/>
          </cell>
          <cell r="E2182" t="str">
            <v/>
          </cell>
          <cell r="F2182" t="str">
            <v>NEWASA</v>
          </cell>
          <cell r="G2182" t="str">
            <v>NEWASA-414603,STATE-MAHARASTRA</v>
          </cell>
          <cell r="H2182">
            <v>414603</v>
          </cell>
          <cell r="I2182" t="str">
            <v>27 Maharashtra</v>
          </cell>
          <cell r="J2182" t="str">
            <v>GANPATI CHOWK, SRIRAMPUR</v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>
            <v>9422808917</v>
          </cell>
          <cell r="S2182" t="str">
            <v>IC</v>
          </cell>
          <cell r="T2182" t="str">
            <v>INMG</v>
          </cell>
          <cell r="U2182" t="str">
            <v>INMG</v>
          </cell>
          <cell r="V2182" t="str">
            <v/>
          </cell>
        </row>
        <row r="2183">
          <cell r="A2183">
            <v>7706589</v>
          </cell>
          <cell r="B2183" t="str">
            <v>SUPER TYRES</v>
          </cell>
          <cell r="C2183" t="str">
            <v/>
          </cell>
          <cell r="D2183" t="str">
            <v/>
          </cell>
          <cell r="E2183" t="str">
            <v/>
          </cell>
          <cell r="F2183" t="str">
            <v>YAMUNANAGAR</v>
          </cell>
          <cell r="G2183" t="str">
            <v/>
          </cell>
          <cell r="H2183">
            <v>135001</v>
          </cell>
          <cell r="I2183" t="str">
            <v>06 Haryana</v>
          </cell>
          <cell r="J2183" t="str">
            <v>AGGERSAIN CHOWK,JHOTTA ROAD</v>
          </cell>
          <cell r="K2183" t="str">
            <v/>
          </cell>
          <cell r="L2183" t="str">
            <v/>
          </cell>
          <cell r="M2183" t="str">
            <v/>
          </cell>
          <cell r="N2183" t="str">
            <v>JAGADHARI</v>
          </cell>
          <cell r="O2183" t="str">
            <v/>
          </cell>
          <cell r="P2183" t="str">
            <v/>
          </cell>
          <cell r="Q2183" t="str">
            <v/>
          </cell>
          <cell r="R2183">
            <v>9896860724</v>
          </cell>
          <cell r="S2183" t="str">
            <v>IC</v>
          </cell>
          <cell r="T2183" t="str">
            <v>INH6</v>
          </cell>
          <cell r="U2183" t="str">
            <v>INH6</v>
          </cell>
          <cell r="V2183" t="str">
            <v/>
          </cell>
        </row>
        <row r="2184">
          <cell r="A2184">
            <v>7706592</v>
          </cell>
          <cell r="B2184" t="str">
            <v>SUPERTREADS</v>
          </cell>
          <cell r="C2184" t="str">
            <v/>
          </cell>
          <cell r="D2184" t="str">
            <v/>
          </cell>
          <cell r="E2184" t="str">
            <v/>
          </cell>
          <cell r="F2184" t="str">
            <v>SHIMLA</v>
          </cell>
          <cell r="G2184" t="str">
            <v/>
          </cell>
          <cell r="H2184">
            <v>171010</v>
          </cell>
          <cell r="I2184" t="str">
            <v>02 Himachal Pradesh</v>
          </cell>
          <cell r="J2184" t="str">
            <v>NH-22 TARADEVI</v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>
            <v>9816033777</v>
          </cell>
          <cell r="S2184" t="str">
            <v>IC</v>
          </cell>
          <cell r="T2184" t="str">
            <v>INHB</v>
          </cell>
          <cell r="U2184" t="str">
            <v>INHB</v>
          </cell>
          <cell r="V2184" t="str">
            <v/>
          </cell>
        </row>
        <row r="2185">
          <cell r="A2185">
            <v>7706595</v>
          </cell>
          <cell r="B2185" t="str">
            <v>SUPREME TYRES</v>
          </cell>
          <cell r="C2185" t="str">
            <v/>
          </cell>
          <cell r="D2185" t="str">
            <v/>
          </cell>
          <cell r="E2185" t="str">
            <v/>
          </cell>
          <cell r="F2185" t="str">
            <v>SILIGURI</v>
          </cell>
          <cell r="G2185" t="str">
            <v>SILIGURI-734001,state-West Bengal</v>
          </cell>
          <cell r="H2185">
            <v>734001</v>
          </cell>
          <cell r="I2185" t="str">
            <v>19 West Bengal</v>
          </cell>
          <cell r="J2185" t="str">
            <v>OPP.SBI,MANGAL DEEP BLDG, HILL CART</v>
          </cell>
          <cell r="K2185" t="str">
            <v>ROAD</v>
          </cell>
          <cell r="L2185" t="str">
            <v/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>
            <v>9933019490</v>
          </cell>
          <cell r="S2185" t="str">
            <v>IC</v>
          </cell>
          <cell r="T2185" t="str">
            <v>INW1</v>
          </cell>
          <cell r="U2185" t="str">
            <v>INW1</v>
          </cell>
          <cell r="V2185" t="str">
            <v/>
          </cell>
        </row>
        <row r="2186">
          <cell r="A2186">
            <v>7706598</v>
          </cell>
          <cell r="B2186" t="str">
            <v>SURAJ TYRES</v>
          </cell>
          <cell r="C2186" t="str">
            <v/>
          </cell>
          <cell r="D2186" t="str">
            <v/>
          </cell>
          <cell r="E2186" t="str">
            <v/>
          </cell>
          <cell r="F2186" t="str">
            <v>BIKANER</v>
          </cell>
          <cell r="G2186" t="str">
            <v/>
          </cell>
          <cell r="H2186">
            <v>334001</v>
          </cell>
          <cell r="I2186" t="str">
            <v>08 Rajasthan</v>
          </cell>
          <cell r="J2186" t="str">
            <v>GAJNER ROAD ,BIKANER OLD CHUNGI NAKA</v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>
            <v>9414138857</v>
          </cell>
          <cell r="S2186" t="str">
            <v>IC</v>
          </cell>
          <cell r="T2186" t="str">
            <v>INRA</v>
          </cell>
          <cell r="U2186" t="str">
            <v>INRA</v>
          </cell>
          <cell r="V2186" t="str">
            <v/>
          </cell>
        </row>
        <row r="2187">
          <cell r="A2187">
            <v>7706601</v>
          </cell>
          <cell r="B2187" t="str">
            <v>SURAT TYRES</v>
          </cell>
          <cell r="C2187" t="str">
            <v/>
          </cell>
          <cell r="D2187" t="str">
            <v/>
          </cell>
          <cell r="E2187" t="str">
            <v/>
          </cell>
          <cell r="F2187" t="str">
            <v>KADODARA</v>
          </cell>
          <cell r="G2187" t="str">
            <v/>
          </cell>
          <cell r="H2187">
            <v>394327</v>
          </cell>
          <cell r="I2187" t="str">
            <v>24 Gujarat</v>
          </cell>
          <cell r="J2187" t="str">
            <v>PUSHPAJYOT SHOPPING CENTRE, NH8</v>
          </cell>
          <cell r="K2187" t="str">
            <v/>
          </cell>
          <cell r="L2187" t="str">
            <v/>
          </cell>
          <cell r="M2187" t="str">
            <v/>
          </cell>
          <cell r="N2187" t="str">
            <v>KADODARA CHAR RASTA, TA PALSANA</v>
          </cell>
          <cell r="O2187" t="str">
            <v/>
          </cell>
          <cell r="P2187" t="str">
            <v/>
          </cell>
          <cell r="Q2187" t="str">
            <v/>
          </cell>
          <cell r="R2187">
            <v>9825121106</v>
          </cell>
          <cell r="S2187" t="str">
            <v>IC</v>
          </cell>
          <cell r="T2187" t="str">
            <v>ING6</v>
          </cell>
          <cell r="U2187" t="str">
            <v>ING6</v>
          </cell>
          <cell r="V2187" t="str">
            <v>dipak.nanavati@gmail.com</v>
          </cell>
        </row>
        <row r="2188">
          <cell r="A2188">
            <v>7706610</v>
          </cell>
          <cell r="B2188" t="str">
            <v>SWAGATAM TYRE CENTRE</v>
          </cell>
          <cell r="C2188" t="str">
            <v/>
          </cell>
          <cell r="D2188" t="str">
            <v/>
          </cell>
          <cell r="E2188" t="str">
            <v/>
          </cell>
          <cell r="F2188" t="str">
            <v>BANKURA</v>
          </cell>
          <cell r="G2188" t="str">
            <v/>
          </cell>
          <cell r="H2188">
            <v>722133</v>
          </cell>
          <cell r="I2188" t="str">
            <v>19 West Bengal</v>
          </cell>
          <cell r="J2188" t="str">
            <v>AT- KUSTHOLIA,LACHMANPUR</v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>
            <v>9763555554</v>
          </cell>
          <cell r="S2188" t="str">
            <v>IC</v>
          </cell>
          <cell r="T2188" t="str">
            <v>INW4</v>
          </cell>
          <cell r="U2188" t="str">
            <v>INW4</v>
          </cell>
          <cell r="V2188" t="str">
            <v/>
          </cell>
        </row>
        <row r="2189">
          <cell r="A2189">
            <v>7706615</v>
          </cell>
          <cell r="B2189" t="str">
            <v>SWASTI  AGENCY</v>
          </cell>
          <cell r="C2189" t="str">
            <v/>
          </cell>
          <cell r="D2189" t="str">
            <v/>
          </cell>
          <cell r="E2189" t="str">
            <v/>
          </cell>
          <cell r="F2189" t="str">
            <v>HOJAI</v>
          </cell>
          <cell r="G2189" t="str">
            <v/>
          </cell>
          <cell r="H2189">
            <v>782435</v>
          </cell>
          <cell r="I2189" t="str">
            <v>18 Assam</v>
          </cell>
          <cell r="J2189" t="str">
            <v>MAIN ROAD, ADARSA BAZAR, J.KEDIA</v>
          </cell>
          <cell r="K2189" t="str">
            <v/>
          </cell>
          <cell r="L2189" t="str">
            <v/>
          </cell>
          <cell r="M2189" t="str">
            <v/>
          </cell>
          <cell r="N2189" t="str">
            <v>ROAD</v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>IC</v>
          </cell>
          <cell r="T2189" t="str">
            <v>INAC</v>
          </cell>
          <cell r="U2189" t="str">
            <v>INAC</v>
          </cell>
          <cell r="V2189" t="str">
            <v/>
          </cell>
        </row>
        <row r="2190">
          <cell r="A2190">
            <v>7706618</v>
          </cell>
          <cell r="B2190" t="str">
            <v>SWASTIK AUTOMOBILES</v>
          </cell>
          <cell r="C2190" t="str">
            <v/>
          </cell>
          <cell r="D2190" t="str">
            <v/>
          </cell>
          <cell r="E2190" t="str">
            <v/>
          </cell>
          <cell r="F2190" t="str">
            <v>DARLAGHAT H.P.</v>
          </cell>
          <cell r="G2190" t="str">
            <v/>
          </cell>
          <cell r="H2190">
            <v>171102</v>
          </cell>
          <cell r="I2190" t="str">
            <v>02 Himachal Pradesh</v>
          </cell>
          <cell r="J2190" t="str">
            <v>V.P.O - SYAR, DARLAGHAT,TEHSIL ARKI</v>
          </cell>
          <cell r="K2190" t="str">
            <v/>
          </cell>
          <cell r="L2190" t="str">
            <v/>
          </cell>
          <cell r="M2190" t="str">
            <v/>
          </cell>
          <cell r="N2190" t="str">
            <v>DIST SOLAN</v>
          </cell>
          <cell r="O2190" t="str">
            <v/>
          </cell>
          <cell r="P2190" t="str">
            <v/>
          </cell>
          <cell r="Q2190" t="str">
            <v/>
          </cell>
          <cell r="R2190">
            <v>9816100047</v>
          </cell>
          <cell r="S2190" t="str">
            <v>IC</v>
          </cell>
          <cell r="T2190" t="str">
            <v>INHB</v>
          </cell>
          <cell r="U2190" t="str">
            <v>INHB</v>
          </cell>
          <cell r="V2190" t="str">
            <v/>
          </cell>
        </row>
        <row r="2191">
          <cell r="A2191">
            <v>7706624</v>
          </cell>
          <cell r="B2191" t="str">
            <v>SWASTIK TYRES</v>
          </cell>
          <cell r="C2191" t="str">
            <v/>
          </cell>
          <cell r="D2191" t="str">
            <v/>
          </cell>
          <cell r="E2191" t="str">
            <v/>
          </cell>
          <cell r="F2191" t="str">
            <v>UDAMPUR</v>
          </cell>
          <cell r="G2191" t="str">
            <v/>
          </cell>
          <cell r="H2191">
            <v>182101</v>
          </cell>
          <cell r="I2191" t="str">
            <v>01 Jammu &amp; Kashmir</v>
          </cell>
          <cell r="J2191" t="str">
            <v>SUBASH NAGAR, OPP.RAJ BATTERY DOMAIL</v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>
            <v>9419167079</v>
          </cell>
          <cell r="S2191" t="str">
            <v>IC</v>
          </cell>
          <cell r="T2191" t="str">
            <v>INJB</v>
          </cell>
          <cell r="U2191" t="str">
            <v>INJB</v>
          </cell>
          <cell r="V2191" t="str">
            <v>ramkrishansudan@gmail.com</v>
          </cell>
        </row>
        <row r="2192">
          <cell r="A2192">
            <v>7706627</v>
          </cell>
          <cell r="B2192" t="str">
            <v>T C I</v>
          </cell>
          <cell r="C2192" t="str">
            <v/>
          </cell>
          <cell r="D2192" t="str">
            <v/>
          </cell>
          <cell r="E2192" t="str">
            <v/>
          </cell>
          <cell r="F2192" t="str">
            <v>ROHTAK</v>
          </cell>
          <cell r="G2192" t="str">
            <v/>
          </cell>
          <cell r="H2192">
            <v>124001</v>
          </cell>
          <cell r="I2192" t="str">
            <v>06 Haryana</v>
          </cell>
          <cell r="J2192" t="str">
            <v>ROHTAK</v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>IC</v>
          </cell>
          <cell r="T2192" t="str">
            <v>INH3</v>
          </cell>
          <cell r="U2192" t="str">
            <v>INH3</v>
          </cell>
          <cell r="V2192" t="str">
            <v/>
          </cell>
        </row>
        <row r="2193">
          <cell r="A2193">
            <v>7706633</v>
          </cell>
          <cell r="B2193" t="str">
            <v>TAMAN TYRES</v>
          </cell>
          <cell r="C2193" t="str">
            <v/>
          </cell>
          <cell r="D2193" t="str">
            <v/>
          </cell>
          <cell r="E2193" t="str">
            <v/>
          </cell>
          <cell r="F2193" t="str">
            <v>SHRIRAMPUR</v>
          </cell>
          <cell r="G2193" t="str">
            <v/>
          </cell>
          <cell r="H2193">
            <v>413709</v>
          </cell>
          <cell r="I2193" t="str">
            <v>27 Maharashtra</v>
          </cell>
          <cell r="J2193" t="str">
            <v>SUYOG COMPLEX, OPP DWARKADAS MANTRI</v>
          </cell>
          <cell r="K2193" t="str">
            <v/>
          </cell>
          <cell r="L2193" t="str">
            <v/>
          </cell>
          <cell r="M2193" t="str">
            <v/>
          </cell>
          <cell r="N2193" t="str">
            <v>CO-OP BANK, CENTRAL BANK ROAD</v>
          </cell>
          <cell r="O2193" t="str">
            <v/>
          </cell>
          <cell r="P2193" t="str">
            <v/>
          </cell>
          <cell r="Q2193" t="str">
            <v/>
          </cell>
          <cell r="R2193">
            <v>9822635729</v>
          </cell>
          <cell r="S2193" t="str">
            <v>IC</v>
          </cell>
          <cell r="T2193" t="str">
            <v>INMG</v>
          </cell>
          <cell r="U2193" t="str">
            <v>INMG</v>
          </cell>
          <cell r="V2193" t="str">
            <v/>
          </cell>
        </row>
        <row r="2194">
          <cell r="A2194">
            <v>7706636</v>
          </cell>
          <cell r="B2194" t="str">
            <v>TAMILNADU TYRES</v>
          </cell>
          <cell r="C2194" t="str">
            <v/>
          </cell>
          <cell r="D2194" t="str">
            <v/>
          </cell>
          <cell r="E2194" t="str">
            <v/>
          </cell>
          <cell r="F2194" t="str">
            <v>TIRUPUR</v>
          </cell>
          <cell r="G2194" t="str">
            <v/>
          </cell>
          <cell r="H2194">
            <v>641604</v>
          </cell>
          <cell r="I2194" t="str">
            <v>33 Tamil Nadu</v>
          </cell>
          <cell r="J2194" t="str">
            <v>133,SAKTHIDEVI BUILDING, KAMARAJ</v>
          </cell>
          <cell r="K2194" t="str">
            <v/>
          </cell>
          <cell r="L2194" t="str">
            <v/>
          </cell>
          <cell r="M2194" t="str">
            <v/>
          </cell>
          <cell r="N2194" t="str">
            <v>KAMARAJ ROAD</v>
          </cell>
          <cell r="O2194" t="str">
            <v/>
          </cell>
          <cell r="P2194" t="str">
            <v/>
          </cell>
          <cell r="Q2194" t="str">
            <v/>
          </cell>
          <cell r="R2194">
            <v>9842272747</v>
          </cell>
          <cell r="S2194" t="str">
            <v>IC</v>
          </cell>
          <cell r="T2194" t="str">
            <v>INT3</v>
          </cell>
          <cell r="U2194" t="str">
            <v>INT3</v>
          </cell>
          <cell r="V2194" t="str">
            <v/>
          </cell>
        </row>
        <row r="2195">
          <cell r="A2195">
            <v>7706641</v>
          </cell>
          <cell r="B2195" t="str">
            <v>TANEJA TYRES PVT. LTD.</v>
          </cell>
          <cell r="C2195" t="str">
            <v/>
          </cell>
          <cell r="D2195" t="str">
            <v/>
          </cell>
          <cell r="E2195" t="str">
            <v/>
          </cell>
          <cell r="F2195" t="str">
            <v>NEW DELHI</v>
          </cell>
          <cell r="G2195" t="str">
            <v/>
          </cell>
          <cell r="H2195">
            <v>110007</v>
          </cell>
          <cell r="I2195" t="str">
            <v>07 Delhi</v>
          </cell>
          <cell r="J2195" t="str">
            <v>.</v>
          </cell>
          <cell r="K2195" t="str">
            <v/>
          </cell>
          <cell r="L2195" t="str">
            <v/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>IC</v>
          </cell>
          <cell r="T2195" t="str">
            <v>IND1</v>
          </cell>
          <cell r="U2195" t="str">
            <v>IND1</v>
          </cell>
          <cell r="V2195" t="str">
            <v/>
          </cell>
        </row>
        <row r="2196">
          <cell r="A2196">
            <v>7707445</v>
          </cell>
          <cell r="B2196" t="str">
            <v>M/S - ANNA TRADERS &amp; INDUSTRIES</v>
          </cell>
          <cell r="C2196" t="str">
            <v/>
          </cell>
          <cell r="D2196" t="str">
            <v/>
          </cell>
          <cell r="E2196" t="str">
            <v/>
          </cell>
          <cell r="F2196" t="str">
            <v>Badaun</v>
          </cell>
          <cell r="G2196" t="str">
            <v>Badaun-243601, State-Uttar Pardesh</v>
          </cell>
          <cell r="H2196">
            <v>243601</v>
          </cell>
          <cell r="I2196" t="str">
            <v>09 Uttar Pradesh</v>
          </cell>
          <cell r="J2196" t="str">
            <v>102, BADAUN BAREILLY ROAD - SHYAM NAGAR BADAUN</v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>
            <v>9412048180</v>
          </cell>
          <cell r="S2196" t="str">
            <v>IC</v>
          </cell>
          <cell r="T2196" t="str">
            <v>INUS</v>
          </cell>
          <cell r="U2196" t="str">
            <v>INUS</v>
          </cell>
          <cell r="V2196" t="str">
            <v/>
          </cell>
        </row>
        <row r="2197">
          <cell r="A2197">
            <v>7707453</v>
          </cell>
          <cell r="B2197" t="str">
            <v>SAMRIDHI ONLINE</v>
          </cell>
          <cell r="C2197" t="str">
            <v/>
          </cell>
          <cell r="D2197" t="str">
            <v/>
          </cell>
          <cell r="E2197" t="str">
            <v/>
          </cell>
          <cell r="F2197" t="str">
            <v>BANKURA</v>
          </cell>
          <cell r="G2197" t="str">
            <v/>
          </cell>
          <cell r="H2197">
            <v>722102</v>
          </cell>
          <cell r="I2197" t="str">
            <v>19 West Bengal</v>
          </cell>
          <cell r="J2197" t="str">
            <v>KENDUADIHI,BANKURA</v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>
            <v>9531647826</v>
          </cell>
          <cell r="S2197" t="str">
            <v>IC</v>
          </cell>
          <cell r="T2197" t="str">
            <v>INW4</v>
          </cell>
          <cell r="U2197" t="str">
            <v>INW4</v>
          </cell>
          <cell r="V2197" t="str">
            <v/>
          </cell>
        </row>
        <row r="2198">
          <cell r="A2198">
            <v>7707455</v>
          </cell>
          <cell r="B2198" t="str">
            <v>JANTA MOTORS</v>
          </cell>
          <cell r="C2198" t="str">
            <v/>
          </cell>
          <cell r="D2198" t="str">
            <v/>
          </cell>
          <cell r="E2198" t="str">
            <v/>
          </cell>
          <cell r="F2198" t="str">
            <v>BAGHA</v>
          </cell>
          <cell r="G2198" t="str">
            <v>BAGHA-845105,STATE-BIHAR</v>
          </cell>
          <cell r="H2198">
            <v>845105</v>
          </cell>
          <cell r="I2198" t="str">
            <v>10 Bihar</v>
          </cell>
          <cell r="J2198" t="str">
            <v>BUS STAND CHOWK, NARAIPUR,</v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>
            <v>7209320756</v>
          </cell>
          <cell r="S2198" t="str">
            <v>IC</v>
          </cell>
          <cell r="T2198" t="str">
            <v>INB6</v>
          </cell>
          <cell r="U2198" t="str">
            <v>INB6</v>
          </cell>
          <cell r="V2198" t="str">
            <v/>
          </cell>
        </row>
        <row r="2199">
          <cell r="A2199">
            <v>7707457</v>
          </cell>
          <cell r="B2199" t="str">
            <v>VORA AUTO SERVICE CENTRE PRIVATE LIMITED</v>
          </cell>
          <cell r="C2199" t="str">
            <v/>
          </cell>
          <cell r="D2199" t="str">
            <v/>
          </cell>
          <cell r="E2199" t="str">
            <v/>
          </cell>
          <cell r="F2199" t="str">
            <v>Vasai</v>
          </cell>
          <cell r="G2199" t="str">
            <v>Vasai-401303,Mumbai,Maharashtra</v>
          </cell>
          <cell r="H2199">
            <v>401303</v>
          </cell>
          <cell r="I2199" t="str">
            <v>27 Maharashtra</v>
          </cell>
          <cell r="J2199" t="str">
            <v>102,Commercial Monar .4th cross Road</v>
          </cell>
          <cell r="K2199" t="str">
            <v/>
          </cell>
          <cell r="L2199" t="str">
            <v/>
          </cell>
          <cell r="M2199" t="str">
            <v/>
          </cell>
          <cell r="N2199" t="str">
            <v>Dana Bunder Mumbai</v>
          </cell>
          <cell r="O2199" t="str">
            <v/>
          </cell>
          <cell r="P2199" t="str">
            <v/>
          </cell>
          <cell r="Q2199" t="str">
            <v/>
          </cell>
          <cell r="R2199">
            <v>2223720905</v>
          </cell>
          <cell r="S2199" t="str">
            <v>IC</v>
          </cell>
          <cell r="T2199" t="str">
            <v>INM6</v>
          </cell>
          <cell r="U2199" t="str">
            <v>INM6</v>
          </cell>
          <cell r="V2199" t="str">
            <v/>
          </cell>
        </row>
        <row r="2200">
          <cell r="A2200">
            <v>7707461</v>
          </cell>
          <cell r="B2200" t="str">
            <v>PUJITHA ENTERPRISES</v>
          </cell>
          <cell r="C2200" t="str">
            <v/>
          </cell>
          <cell r="D2200" t="str">
            <v/>
          </cell>
          <cell r="E2200" t="str">
            <v/>
          </cell>
          <cell r="F2200" t="str">
            <v>BANGALORE</v>
          </cell>
          <cell r="G2200" t="str">
            <v>BANGALORE</v>
          </cell>
          <cell r="H2200">
            <v>560045</v>
          </cell>
          <cell r="I2200" t="str">
            <v>29 Karnataka</v>
          </cell>
          <cell r="J2200" t="str">
            <v>ARABIC COLLEGE POST</v>
          </cell>
          <cell r="K2200" t="str">
            <v/>
          </cell>
          <cell r="L2200" t="str">
            <v>NO.19, OPP. CHURCH ROAD,VEERANNAPALYA,</v>
          </cell>
          <cell r="M2200" t="str">
            <v>NEAR LUMINI GARDENS,RING ROAD</v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>
            <v>9845000089</v>
          </cell>
          <cell r="S2200" t="str">
            <v>IC</v>
          </cell>
          <cell r="T2200" t="str">
            <v>INK8</v>
          </cell>
          <cell r="U2200" t="str">
            <v>INK8</v>
          </cell>
          <cell r="V2200" t="str">
            <v/>
          </cell>
        </row>
        <row r="2201">
          <cell r="A2201">
            <v>7705666</v>
          </cell>
          <cell r="B2201" t="str">
            <v>MGM TRACTORS &amp; TRAILORS</v>
          </cell>
          <cell r="C2201" t="str">
            <v/>
          </cell>
          <cell r="D2201" t="str">
            <v/>
          </cell>
          <cell r="E2201" t="str">
            <v/>
          </cell>
          <cell r="F2201" t="str">
            <v>SHIMOGA</v>
          </cell>
          <cell r="G2201" t="str">
            <v/>
          </cell>
          <cell r="H2201">
            <v>577201</v>
          </cell>
          <cell r="I2201" t="str">
            <v>29 Karnataka</v>
          </cell>
          <cell r="J2201" t="str">
            <v>SHANKAR MUTT ROAD,SHIMOGA</v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>
            <v>8182221379</v>
          </cell>
          <cell r="S2201" t="str">
            <v>IC</v>
          </cell>
          <cell r="T2201" t="str">
            <v>INK9</v>
          </cell>
          <cell r="U2201" t="str">
            <v>INK9</v>
          </cell>
          <cell r="V2201" t="str">
            <v/>
          </cell>
        </row>
        <row r="2202">
          <cell r="A2202">
            <v>7705669</v>
          </cell>
          <cell r="B2202" t="str">
            <v>MISHRA AUTO ENTERPRISES</v>
          </cell>
          <cell r="C2202" t="str">
            <v/>
          </cell>
          <cell r="D2202" t="str">
            <v/>
          </cell>
          <cell r="E2202" t="str">
            <v/>
          </cell>
          <cell r="F2202" t="str">
            <v>PATNA</v>
          </cell>
          <cell r="G2202" t="str">
            <v/>
          </cell>
          <cell r="H2202">
            <v>800014</v>
          </cell>
          <cell r="I2202" t="str">
            <v>10 Bihar</v>
          </cell>
          <cell r="J2202" t="str">
            <v>PAVITRA MARKET SHEKHPURA</v>
          </cell>
          <cell r="K2202" t="str">
            <v/>
          </cell>
          <cell r="L2202" t="str">
            <v/>
          </cell>
          <cell r="M2202" t="str">
            <v/>
          </cell>
          <cell r="N2202" t="str">
            <v/>
          </cell>
          <cell r="O2202" t="str">
            <v/>
          </cell>
          <cell r="P2202" t="str">
            <v/>
          </cell>
          <cell r="Q2202" t="str">
            <v/>
          </cell>
          <cell r="R2202">
            <v>9443357456</v>
          </cell>
          <cell r="S2202" t="str">
            <v>IC</v>
          </cell>
          <cell r="T2202" t="str">
            <v>INB2</v>
          </cell>
          <cell r="U2202" t="str">
            <v>INB2</v>
          </cell>
          <cell r="V2202" t="str">
            <v/>
          </cell>
        </row>
        <row r="2203">
          <cell r="A2203">
            <v>7705672</v>
          </cell>
          <cell r="B2203" t="str">
            <v>MISHRA TYRES</v>
          </cell>
          <cell r="C2203" t="str">
            <v/>
          </cell>
          <cell r="D2203" t="str">
            <v/>
          </cell>
          <cell r="E2203" t="str">
            <v/>
          </cell>
          <cell r="F2203" t="str">
            <v>FATEHPUR</v>
          </cell>
          <cell r="G2203" t="str">
            <v>FATEHPUR - 212601 (U.P.)</v>
          </cell>
          <cell r="H2203">
            <v>212601</v>
          </cell>
          <cell r="I2203" t="str">
            <v>09 Uttar Pradesh</v>
          </cell>
          <cell r="J2203" t="str">
            <v>RAMGANJ, PACCA TALAB,</v>
          </cell>
          <cell r="K2203" t="str">
            <v/>
          </cell>
          <cell r="L2203" t="str">
            <v/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>
            <v>7800377775</v>
          </cell>
          <cell r="S2203" t="str">
            <v>IC</v>
          </cell>
          <cell r="T2203" t="str">
            <v>INUV</v>
          </cell>
          <cell r="U2203" t="str">
            <v>INUV</v>
          </cell>
          <cell r="V2203" t="str">
            <v/>
          </cell>
        </row>
        <row r="2204">
          <cell r="A2204">
            <v>7705680</v>
          </cell>
          <cell r="B2204" t="str">
            <v>MITTAL SALES &amp; SERVICES</v>
          </cell>
          <cell r="C2204" t="str">
            <v/>
          </cell>
          <cell r="D2204" t="str">
            <v/>
          </cell>
          <cell r="E2204" t="str">
            <v/>
          </cell>
          <cell r="F2204" t="str">
            <v>AHMEDABAD</v>
          </cell>
          <cell r="G2204" t="str">
            <v/>
          </cell>
          <cell r="H2204">
            <v>382405</v>
          </cell>
          <cell r="I2204" t="str">
            <v>24 Gujarat</v>
          </cell>
          <cell r="J2204" t="str">
            <v>MITTAL CHAMBERS, NAROL CI</v>
          </cell>
          <cell r="K2204" t="str">
            <v/>
          </cell>
          <cell r="L2204" t="str">
            <v/>
          </cell>
          <cell r="M2204" t="str">
            <v/>
          </cell>
          <cell r="N2204" t="str">
            <v/>
          </cell>
          <cell r="O2204" t="str">
            <v/>
          </cell>
          <cell r="P2204" t="str">
            <v/>
          </cell>
          <cell r="Q2204" t="str">
            <v/>
          </cell>
          <cell r="R2204" t="str">
            <v/>
          </cell>
          <cell r="S2204" t="str">
            <v>IC</v>
          </cell>
          <cell r="T2204" t="str">
            <v>ING2</v>
          </cell>
          <cell r="U2204" t="str">
            <v>ING2</v>
          </cell>
          <cell r="V2204" t="str">
            <v/>
          </cell>
        </row>
        <row r="2205">
          <cell r="A2205">
            <v>7705683</v>
          </cell>
          <cell r="B2205" t="str">
            <v>MLD ENTREPRENEURS</v>
          </cell>
          <cell r="C2205" t="str">
            <v/>
          </cell>
          <cell r="D2205" t="str">
            <v/>
          </cell>
          <cell r="E2205" t="str">
            <v/>
          </cell>
          <cell r="F2205" t="str">
            <v>RANIGANJ</v>
          </cell>
          <cell r="G2205" t="str">
            <v/>
          </cell>
          <cell r="H2205">
            <v>713358</v>
          </cell>
          <cell r="I2205" t="str">
            <v>19 West Bengal</v>
          </cell>
          <cell r="J2205" t="str">
            <v>CC/1 GT Road</v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>
            <v>9475316997</v>
          </cell>
          <cell r="S2205" t="str">
            <v>IC</v>
          </cell>
          <cell r="T2205" t="str">
            <v>INWG</v>
          </cell>
          <cell r="U2205" t="str">
            <v>INWG</v>
          </cell>
          <cell r="V2205" t="str">
            <v>mlde.rng@gmail.com</v>
          </cell>
        </row>
        <row r="2206">
          <cell r="A2206">
            <v>7705692</v>
          </cell>
          <cell r="B2206" t="str">
            <v>MODI TRADING CORPORATION</v>
          </cell>
          <cell r="C2206" t="str">
            <v/>
          </cell>
          <cell r="D2206" t="str">
            <v/>
          </cell>
          <cell r="E2206" t="str">
            <v/>
          </cell>
          <cell r="F2206" t="str">
            <v>INDORE</v>
          </cell>
          <cell r="G2206" t="str">
            <v/>
          </cell>
          <cell r="H2206">
            <v>452001</v>
          </cell>
          <cell r="I2206" t="str">
            <v>23 Madhya Pradesh</v>
          </cell>
          <cell r="J2206" t="str">
            <v>16/6,CHHOTI GWALTOLI,INDO</v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>08172-268808</v>
          </cell>
          <cell r="S2206" t="str">
            <v>IC</v>
          </cell>
          <cell r="T2206" t="str">
            <v>INMB</v>
          </cell>
          <cell r="U2206" t="str">
            <v>INMB</v>
          </cell>
          <cell r="V2206" t="str">
            <v/>
          </cell>
        </row>
        <row r="2207">
          <cell r="A2207">
            <v>7705698</v>
          </cell>
          <cell r="B2207" t="str">
            <v>MOHAMED ABDULWAHITH.M</v>
          </cell>
          <cell r="C2207" t="str">
            <v/>
          </cell>
          <cell r="D2207" t="str">
            <v/>
          </cell>
          <cell r="E2207" t="str">
            <v/>
          </cell>
          <cell r="F2207" t="str">
            <v>BIBIKULAM MADURAI</v>
          </cell>
          <cell r="G2207" t="str">
            <v/>
          </cell>
          <cell r="H2207">
            <v>625002</v>
          </cell>
          <cell r="I2207" t="str">
            <v>33 Tamil Nadu</v>
          </cell>
          <cell r="J2207" t="str">
            <v>35 PANDIAN STREET BIBIKUL</v>
          </cell>
          <cell r="K2207" t="str">
            <v/>
          </cell>
          <cell r="L2207" t="str">
            <v/>
          </cell>
          <cell r="M2207" t="str">
            <v/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>08172-268774</v>
          </cell>
          <cell r="S2207" t="str">
            <v>IC</v>
          </cell>
          <cell r="T2207" t="str">
            <v>INT4</v>
          </cell>
          <cell r="U2207" t="str">
            <v>INT4</v>
          </cell>
          <cell r="V2207" t="str">
            <v/>
          </cell>
        </row>
        <row r="2208">
          <cell r="A2208">
            <v>7705700</v>
          </cell>
          <cell r="B2208" t="str">
            <v>MOHAN TYRES</v>
          </cell>
          <cell r="C2208" t="str">
            <v/>
          </cell>
          <cell r="D2208" t="str">
            <v/>
          </cell>
          <cell r="E2208" t="str">
            <v/>
          </cell>
          <cell r="F2208" t="str">
            <v>SAGAR</v>
          </cell>
          <cell r="G2208" t="str">
            <v/>
          </cell>
          <cell r="H2208">
            <v>577401</v>
          </cell>
          <cell r="I2208" t="str">
            <v>29 Karnataka</v>
          </cell>
          <cell r="J2208" t="str">
            <v>POST BOX NO 2,JOG ROAD</v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>
            <v>8183226096</v>
          </cell>
          <cell r="S2208" t="str">
            <v>IC</v>
          </cell>
          <cell r="T2208" t="str">
            <v/>
          </cell>
          <cell r="U2208" t="str">
            <v/>
          </cell>
          <cell r="V2208" t="str">
            <v/>
          </cell>
        </row>
        <row r="2209">
          <cell r="A2209">
            <v>7705703</v>
          </cell>
          <cell r="B2209" t="str">
            <v>MOHD FAYASS</v>
          </cell>
          <cell r="C2209" t="str">
            <v/>
          </cell>
          <cell r="D2209" t="str">
            <v/>
          </cell>
          <cell r="E2209" t="str">
            <v/>
          </cell>
          <cell r="F2209" t="str">
            <v>HULIYAR</v>
          </cell>
          <cell r="G2209" t="str">
            <v/>
          </cell>
          <cell r="H2209">
            <v>560002</v>
          </cell>
          <cell r="I2209" t="str">
            <v>29 Karnataka</v>
          </cell>
          <cell r="J2209" t="str">
            <v>HULIYAR</v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>IC</v>
          </cell>
          <cell r="T2209" t="str">
            <v/>
          </cell>
          <cell r="U2209" t="str">
            <v/>
          </cell>
          <cell r="V2209" t="str">
            <v/>
          </cell>
        </row>
        <row r="2210">
          <cell r="A2210">
            <v>7705706</v>
          </cell>
          <cell r="B2210" t="str">
            <v>MONIKA TYRES</v>
          </cell>
          <cell r="C2210" t="str">
            <v/>
          </cell>
          <cell r="D2210" t="str">
            <v/>
          </cell>
          <cell r="E2210" t="str">
            <v/>
          </cell>
          <cell r="F2210" t="str">
            <v>KHATULI</v>
          </cell>
          <cell r="G2210" t="str">
            <v/>
          </cell>
          <cell r="H2210">
            <v>251201</v>
          </cell>
          <cell r="I2210" t="str">
            <v>09 Uttar Pradesh</v>
          </cell>
          <cell r="J2210" t="str">
            <v>NEAR GHANTA GHAR G.T ROAD</v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>
            <v>9927711011</v>
          </cell>
          <cell r="S2210" t="str">
            <v>IC</v>
          </cell>
          <cell r="T2210" t="str">
            <v>INUF</v>
          </cell>
          <cell r="U2210" t="str">
            <v>INUF</v>
          </cell>
          <cell r="V2210" t="str">
            <v/>
          </cell>
        </row>
        <row r="2211">
          <cell r="A2211">
            <v>7705715</v>
          </cell>
          <cell r="B2211" t="str">
            <v>MUNISH TYRE</v>
          </cell>
          <cell r="C2211" t="str">
            <v/>
          </cell>
          <cell r="D2211" t="str">
            <v/>
          </cell>
          <cell r="E2211" t="str">
            <v/>
          </cell>
          <cell r="F2211" t="str">
            <v>BADDI</v>
          </cell>
          <cell r="G2211" t="str">
            <v/>
          </cell>
          <cell r="H2211">
            <v>173205</v>
          </cell>
          <cell r="I2211" t="str">
            <v>02 Himachal Pradesh</v>
          </cell>
          <cell r="J2211" t="str">
            <v>OPP HIMACHAL BARRIER</v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>
            <v>9318559425</v>
          </cell>
          <cell r="S2211" t="str">
            <v>IC</v>
          </cell>
          <cell r="T2211" t="str">
            <v>INP7</v>
          </cell>
          <cell r="U2211" t="str">
            <v>INP7</v>
          </cell>
          <cell r="V2211" t="str">
            <v>munishtyres@rediffmail.com</v>
          </cell>
        </row>
        <row r="2212">
          <cell r="A2212">
            <v>7705718</v>
          </cell>
          <cell r="B2212" t="str">
            <v>MURLI TRADING CO</v>
          </cell>
          <cell r="C2212" t="str">
            <v/>
          </cell>
          <cell r="D2212" t="str">
            <v/>
          </cell>
          <cell r="E2212" t="str">
            <v/>
          </cell>
          <cell r="F2212" t="str">
            <v>AMRAVATI</v>
          </cell>
          <cell r="G2212" t="str">
            <v/>
          </cell>
          <cell r="H2212">
            <v>444601</v>
          </cell>
          <cell r="I2212" t="str">
            <v>27 Maharashtra</v>
          </cell>
          <cell r="J2212" t="str">
            <v>CHANDRA BHAVAN WALCUT COM, MORSHI</v>
          </cell>
          <cell r="K2212" t="str">
            <v/>
          </cell>
          <cell r="L2212" t="str">
            <v/>
          </cell>
          <cell r="M2212" t="str">
            <v/>
          </cell>
          <cell r="N2212" t="str">
            <v>ROAD</v>
          </cell>
          <cell r="O2212" t="str">
            <v/>
          </cell>
          <cell r="P2212" t="str">
            <v/>
          </cell>
          <cell r="Q2212" t="str">
            <v/>
          </cell>
          <cell r="R2212" t="str">
            <v>0721-2578296</v>
          </cell>
          <cell r="S2212" t="str">
            <v>IC</v>
          </cell>
          <cell r="T2212" t="str">
            <v>INM0</v>
          </cell>
          <cell r="U2212" t="str">
            <v>INM0</v>
          </cell>
          <cell r="V2212" t="str">
            <v/>
          </cell>
        </row>
        <row r="2213">
          <cell r="A2213">
            <v>7705721</v>
          </cell>
          <cell r="B2213" t="str">
            <v>MUSKAN TYRE HOUSE</v>
          </cell>
          <cell r="C2213" t="str">
            <v/>
          </cell>
          <cell r="D2213" t="str">
            <v/>
          </cell>
          <cell r="E2213" t="str">
            <v/>
          </cell>
          <cell r="F2213" t="str">
            <v>BAHERI</v>
          </cell>
          <cell r="G2213" t="str">
            <v>BAREILLY</v>
          </cell>
          <cell r="H2213">
            <v>251202</v>
          </cell>
          <cell r="I2213" t="str">
            <v>09 Uttar Pradesh</v>
          </cell>
          <cell r="J2213" t="str">
            <v>OPP. TRUCK UNION NARAIN N</v>
          </cell>
          <cell r="K2213" t="str">
            <v/>
          </cell>
          <cell r="L2213" t="str">
            <v/>
          </cell>
          <cell r="M2213" t="str">
            <v/>
          </cell>
          <cell r="N2213" t="str">
            <v>NAGALA ROAD</v>
          </cell>
          <cell r="O2213" t="str">
            <v/>
          </cell>
          <cell r="P2213" t="str">
            <v/>
          </cell>
          <cell r="Q2213" t="str">
            <v/>
          </cell>
          <cell r="R2213">
            <v>9507303251</v>
          </cell>
          <cell r="S2213" t="str">
            <v>IC</v>
          </cell>
          <cell r="T2213" t="str">
            <v>INUS</v>
          </cell>
          <cell r="U2213" t="str">
            <v>INUS</v>
          </cell>
          <cell r="V2213" t="str">
            <v>mohdshoibms99@gmail.com</v>
          </cell>
        </row>
        <row r="2214">
          <cell r="A2214">
            <v>7705722</v>
          </cell>
          <cell r="B2214" t="str">
            <v>MUSKAN TYRES HOUSE</v>
          </cell>
          <cell r="C2214" t="str">
            <v/>
          </cell>
          <cell r="D2214" t="str">
            <v/>
          </cell>
          <cell r="E2214" t="str">
            <v/>
          </cell>
          <cell r="F2214" t="str">
            <v>SAMBHAL</v>
          </cell>
          <cell r="G2214" t="str">
            <v/>
          </cell>
          <cell r="H2214">
            <v>244302</v>
          </cell>
          <cell r="I2214" t="str">
            <v>09 Uttar Pradesh</v>
          </cell>
          <cell r="J2214" t="str">
            <v>NEAR ROADWAYS BUS STAND</v>
          </cell>
          <cell r="K2214" t="str">
            <v/>
          </cell>
          <cell r="L2214" t="str">
            <v/>
          </cell>
          <cell r="M2214" t="str">
            <v/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>
            <v>9415350145</v>
          </cell>
          <cell r="S2214" t="str">
            <v>IC</v>
          </cell>
          <cell r="T2214" t="str">
            <v>INUS</v>
          </cell>
          <cell r="U2214" t="str">
            <v>INUS</v>
          </cell>
          <cell r="V2214" t="str">
            <v/>
          </cell>
        </row>
        <row r="2215">
          <cell r="A2215">
            <v>7705724</v>
          </cell>
          <cell r="B2215" t="str">
            <v>MYLSAMY TYRES</v>
          </cell>
          <cell r="C2215" t="str">
            <v/>
          </cell>
          <cell r="D2215" t="str">
            <v/>
          </cell>
          <cell r="E2215" t="str">
            <v/>
          </cell>
          <cell r="F2215" t="str">
            <v>ERODE</v>
          </cell>
          <cell r="G2215" t="str">
            <v/>
          </cell>
          <cell r="H2215">
            <v>638003</v>
          </cell>
          <cell r="I2215" t="str">
            <v>33 Tamil Nadu</v>
          </cell>
          <cell r="J2215" t="str">
            <v>2-D WATER WORK ROAD</v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>
            <v>9843135151</v>
          </cell>
          <cell r="S2215" t="str">
            <v>IC</v>
          </cell>
          <cell r="T2215" t="str">
            <v>INT3</v>
          </cell>
          <cell r="U2215" t="str">
            <v>INT3</v>
          </cell>
          <cell r="V2215" t="str">
            <v/>
          </cell>
        </row>
        <row r="2216">
          <cell r="A2216">
            <v>7706157</v>
          </cell>
          <cell r="B2216" t="str">
            <v>S.S.TRADER'S</v>
          </cell>
          <cell r="C2216" t="str">
            <v/>
          </cell>
          <cell r="D2216" t="str">
            <v/>
          </cell>
          <cell r="E2216" t="str">
            <v/>
          </cell>
          <cell r="F2216" t="str">
            <v>SRI GANGANAGAR</v>
          </cell>
          <cell r="G2216" t="str">
            <v/>
          </cell>
          <cell r="H2216">
            <v>335001</v>
          </cell>
          <cell r="I2216" t="str">
            <v>08 Rajasthan</v>
          </cell>
          <cell r="J2216" t="str">
            <v>SARKET, SURATGARH ROAD</v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>
            <v>9251090551</v>
          </cell>
          <cell r="S2216" t="str">
            <v>IC</v>
          </cell>
          <cell r="T2216" t="str">
            <v>INR5</v>
          </cell>
          <cell r="U2216" t="str">
            <v>INR5</v>
          </cell>
          <cell r="V2216" t="str">
            <v/>
          </cell>
        </row>
        <row r="2217">
          <cell r="A2217">
            <v>7706160</v>
          </cell>
          <cell r="B2217" t="str">
            <v>S.V.K TYRES</v>
          </cell>
          <cell r="C2217" t="str">
            <v/>
          </cell>
          <cell r="D2217" t="str">
            <v/>
          </cell>
          <cell r="E2217" t="str">
            <v/>
          </cell>
          <cell r="F2217" t="str">
            <v>TANUKU</v>
          </cell>
          <cell r="G2217" t="str">
            <v/>
          </cell>
          <cell r="H2217">
            <v>534211</v>
          </cell>
          <cell r="I2217" t="str">
            <v>37 Andhra Pradesh</v>
          </cell>
          <cell r="J2217" t="str">
            <v>D.NO: 33-7-17, SURYALAYAM STREET</v>
          </cell>
          <cell r="K2217" t="str">
            <v/>
          </cell>
          <cell r="L2217" t="str">
            <v/>
          </cell>
          <cell r="M2217" t="str">
            <v/>
          </cell>
          <cell r="N2217" t="str">
            <v/>
          </cell>
          <cell r="O2217" t="str">
            <v/>
          </cell>
          <cell r="P2217" t="str">
            <v/>
          </cell>
          <cell r="Q2217" t="str">
            <v/>
          </cell>
          <cell r="R2217" t="str">
            <v>08819-222205</v>
          </cell>
          <cell r="S2217" t="str">
            <v>IC</v>
          </cell>
          <cell r="T2217" t="str">
            <v>INA2</v>
          </cell>
          <cell r="U2217" t="str">
            <v>INA2</v>
          </cell>
          <cell r="V2217" t="str">
            <v/>
          </cell>
        </row>
        <row r="2218">
          <cell r="A2218">
            <v>7706162</v>
          </cell>
          <cell r="B2218" t="str">
            <v>SABITRI TRADERS</v>
          </cell>
          <cell r="C2218" t="str">
            <v/>
          </cell>
          <cell r="D2218" t="str">
            <v/>
          </cell>
          <cell r="E2218" t="str">
            <v/>
          </cell>
          <cell r="F2218" t="str">
            <v>ROURKELA</v>
          </cell>
          <cell r="G2218" t="str">
            <v/>
          </cell>
          <cell r="H2218">
            <v>769001</v>
          </cell>
          <cell r="I2218" t="str">
            <v>21 Orissa</v>
          </cell>
          <cell r="J2218" t="str">
            <v>A/113,NIRMAL MARKET, POWER HOUSE</v>
          </cell>
          <cell r="K2218" t="str">
            <v/>
          </cell>
          <cell r="L2218" t="str">
            <v/>
          </cell>
          <cell r="M2218" t="str">
            <v/>
          </cell>
          <cell r="N2218" t="str">
            <v>ROAD</v>
          </cell>
          <cell r="O2218" t="str">
            <v/>
          </cell>
          <cell r="P2218" t="str">
            <v/>
          </cell>
          <cell r="Q2218" t="str">
            <v/>
          </cell>
          <cell r="R2218">
            <v>9437145104</v>
          </cell>
          <cell r="S2218" t="str">
            <v>IC</v>
          </cell>
          <cell r="T2218" t="str">
            <v>INO3</v>
          </cell>
          <cell r="U2218" t="str">
            <v>INO3</v>
          </cell>
          <cell r="V2218" t="str">
            <v/>
          </cell>
        </row>
        <row r="2219">
          <cell r="A2219">
            <v>7706150</v>
          </cell>
          <cell r="B2219" t="str">
            <v>S.R.ENTERPRISES</v>
          </cell>
          <cell r="C2219" t="str">
            <v/>
          </cell>
          <cell r="D2219" t="str">
            <v/>
          </cell>
          <cell r="E2219" t="str">
            <v/>
          </cell>
          <cell r="F2219" t="str">
            <v>GURGAON</v>
          </cell>
          <cell r="G2219" t="str">
            <v/>
          </cell>
          <cell r="H2219">
            <v>122002</v>
          </cell>
          <cell r="I2219" t="str">
            <v>06 Haryana</v>
          </cell>
          <cell r="J2219" t="str">
            <v>NR.GOVT.HIGH SCHOOL,DARBA</v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>
            <v>9811410393</v>
          </cell>
          <cell r="S2219" t="str">
            <v>IC</v>
          </cell>
          <cell r="T2219" t="str">
            <v>INH8</v>
          </cell>
          <cell r="U2219" t="str">
            <v>INH8</v>
          </cell>
          <cell r="V2219" t="str">
            <v/>
          </cell>
        </row>
        <row r="2220">
          <cell r="A2220">
            <v>7706156</v>
          </cell>
          <cell r="B2220" t="str">
            <v>S.S.RAITRADERS</v>
          </cell>
          <cell r="C2220" t="str">
            <v/>
          </cell>
          <cell r="D2220" t="str">
            <v/>
          </cell>
          <cell r="E2220" t="str">
            <v/>
          </cell>
          <cell r="F2220" t="str">
            <v>LUDHIANA</v>
          </cell>
          <cell r="G2220" t="str">
            <v/>
          </cell>
          <cell r="H2220">
            <v>141003</v>
          </cell>
          <cell r="I2220" t="str">
            <v>03 Punjab</v>
          </cell>
          <cell r="J2220" t="str">
            <v>B-XX1-10915,BASANT ROAD</v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>
            <v>9814705707</v>
          </cell>
          <cell r="S2220" t="str">
            <v>IC</v>
          </cell>
          <cell r="T2220" t="str">
            <v>INP6</v>
          </cell>
          <cell r="U2220" t="str">
            <v>INP6</v>
          </cell>
          <cell r="V2220" t="str">
            <v/>
          </cell>
        </row>
        <row r="2221">
          <cell r="A2221">
            <v>7706159</v>
          </cell>
          <cell r="B2221" t="str">
            <v>S.S.TYRES</v>
          </cell>
          <cell r="C2221" t="str">
            <v/>
          </cell>
          <cell r="D2221" t="str">
            <v/>
          </cell>
          <cell r="E2221" t="str">
            <v/>
          </cell>
          <cell r="F2221" t="str">
            <v>SILIGURI</v>
          </cell>
          <cell r="G2221" t="str">
            <v/>
          </cell>
          <cell r="H2221">
            <v>734003</v>
          </cell>
          <cell r="I2221" t="str">
            <v>19 West Bengal</v>
          </cell>
          <cell r="J2221" t="str">
            <v>C/O LABANYA WEIGH BRIDGE,DARJEELING</v>
          </cell>
          <cell r="K2221" t="str">
            <v/>
          </cell>
          <cell r="L2221" t="str">
            <v/>
          </cell>
          <cell r="M2221" t="str">
            <v/>
          </cell>
          <cell r="N2221" t="str">
            <v>MORE, PS PRADHAN NAGAR</v>
          </cell>
          <cell r="O2221" t="str">
            <v/>
          </cell>
          <cell r="P2221" t="str">
            <v/>
          </cell>
          <cell r="Q2221" t="str">
            <v/>
          </cell>
          <cell r="R2221" t="str">
            <v>0353-6452125</v>
          </cell>
          <cell r="S2221" t="str">
            <v>IC</v>
          </cell>
          <cell r="T2221" t="str">
            <v>INW1</v>
          </cell>
          <cell r="U2221" t="str">
            <v>INW1</v>
          </cell>
          <cell r="V2221" t="str">
            <v/>
          </cell>
        </row>
        <row r="2222">
          <cell r="A2222">
            <v>7707454</v>
          </cell>
          <cell r="B2222" t="str">
            <v>S.R.L TYRE</v>
          </cell>
          <cell r="C2222" t="str">
            <v/>
          </cell>
          <cell r="D2222" t="str">
            <v/>
          </cell>
          <cell r="E2222" t="str">
            <v/>
          </cell>
          <cell r="F2222" t="str">
            <v>RANIGANJ</v>
          </cell>
          <cell r="G2222" t="str">
            <v/>
          </cell>
          <cell r="H2222">
            <v>722102</v>
          </cell>
          <cell r="I2222" t="str">
            <v>19 West Bengal</v>
          </cell>
          <cell r="J2222" t="str">
            <v>G.T.ROAD,PUNJABI MORE,SEARSOL</v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>
            <v>9434469812</v>
          </cell>
          <cell r="S2222" t="str">
            <v>IC</v>
          </cell>
          <cell r="T2222" t="str">
            <v>INW4</v>
          </cell>
          <cell r="U2222" t="str">
            <v>INW4</v>
          </cell>
          <cell r="V2222" t="str">
            <v/>
          </cell>
        </row>
        <row r="2223">
          <cell r="A2223">
            <v>7705677</v>
          </cell>
          <cell r="B2223" t="str">
            <v>MITTAL MOTORS</v>
          </cell>
          <cell r="C2223" t="str">
            <v/>
          </cell>
          <cell r="D2223" t="str">
            <v/>
          </cell>
          <cell r="E2223" t="str">
            <v/>
          </cell>
          <cell r="F2223" t="str">
            <v>CHHOKARWADA</v>
          </cell>
          <cell r="G2223" t="str">
            <v>BHARATPUR</v>
          </cell>
          <cell r="H2223">
            <v>321406</v>
          </cell>
          <cell r="I2223" t="str">
            <v>08 Rajasthan</v>
          </cell>
          <cell r="J2223" t="str">
            <v>NH-11 , WEIR BAYANA</v>
          </cell>
          <cell r="K2223" t="str">
            <v/>
          </cell>
          <cell r="L2223" t="str">
            <v/>
          </cell>
          <cell r="M2223" t="str">
            <v/>
          </cell>
          <cell r="N2223" t="str">
            <v>WEIR BAYANA</v>
          </cell>
          <cell r="O2223" t="str">
            <v/>
          </cell>
          <cell r="P2223" t="str">
            <v/>
          </cell>
          <cell r="Q2223" t="str">
            <v/>
          </cell>
          <cell r="R2223">
            <v>9887239073</v>
          </cell>
          <cell r="S2223" t="str">
            <v>IC</v>
          </cell>
          <cell r="T2223" t="str">
            <v>INR3</v>
          </cell>
          <cell r="U2223" t="str">
            <v>INR3</v>
          </cell>
          <cell r="V2223" t="str">
            <v>rakeshmittal1970@gmail.com</v>
          </cell>
        </row>
        <row r="2224">
          <cell r="A2224">
            <v>7705686</v>
          </cell>
          <cell r="B2224" t="str">
            <v>MODEL TYRES</v>
          </cell>
          <cell r="C2224" t="str">
            <v/>
          </cell>
          <cell r="D2224" t="str">
            <v/>
          </cell>
          <cell r="E2224" t="str">
            <v/>
          </cell>
          <cell r="F2224" t="str">
            <v>PENDURTHI</v>
          </cell>
          <cell r="G2224" t="str">
            <v/>
          </cell>
          <cell r="H2224">
            <v>531173</v>
          </cell>
          <cell r="I2224" t="str">
            <v>37 Andhra Pradesh</v>
          </cell>
          <cell r="J2224" t="str">
            <v>D.NO-17/49,NEAR VETERNARY, MAIN</v>
          </cell>
          <cell r="K2224" t="str">
            <v/>
          </cell>
          <cell r="L2224" t="str">
            <v/>
          </cell>
          <cell r="M2224" t="str">
            <v/>
          </cell>
          <cell r="N2224" t="str">
            <v>ROAD</v>
          </cell>
          <cell r="O2224" t="str">
            <v/>
          </cell>
          <cell r="P2224" t="str">
            <v/>
          </cell>
          <cell r="Q2224" t="str">
            <v/>
          </cell>
          <cell r="R2224">
            <v>9848199906</v>
          </cell>
          <cell r="S2224" t="str">
            <v>IC</v>
          </cell>
          <cell r="T2224" t="str">
            <v>INA2</v>
          </cell>
          <cell r="U2224" t="str">
            <v>INA2</v>
          </cell>
          <cell r="V2224" t="str">
            <v/>
          </cell>
        </row>
        <row r="2225">
          <cell r="A2225">
            <v>7706163</v>
          </cell>
          <cell r="B2225" t="str">
            <v>SAGAR AUTOMOBILES &amp; TYRE</v>
          </cell>
          <cell r="C2225" t="str">
            <v/>
          </cell>
          <cell r="D2225" t="str">
            <v/>
          </cell>
          <cell r="E2225" t="str">
            <v/>
          </cell>
          <cell r="F2225" t="str">
            <v>SAGAR</v>
          </cell>
          <cell r="G2225" t="str">
            <v/>
          </cell>
          <cell r="H2225">
            <v>470002</v>
          </cell>
          <cell r="I2225" t="str">
            <v>23 Madhya Pradesh</v>
          </cell>
          <cell r="J2225" t="str">
            <v>STATION ROAD SAGAR</v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>IC</v>
          </cell>
          <cell r="T2225" t="str">
            <v>INME</v>
          </cell>
          <cell r="U2225" t="str">
            <v>INME</v>
          </cell>
          <cell r="V2225" t="str">
            <v/>
          </cell>
        </row>
        <row r="2226">
          <cell r="A2226">
            <v>7706165</v>
          </cell>
          <cell r="B2226" t="str">
            <v>SAGAR TYRE</v>
          </cell>
          <cell r="C2226" t="str">
            <v/>
          </cell>
          <cell r="D2226" t="str">
            <v/>
          </cell>
          <cell r="E2226" t="str">
            <v/>
          </cell>
          <cell r="F2226" t="str">
            <v>Mumbai</v>
          </cell>
          <cell r="G2226" t="str">
            <v>Mumbai-400009,Maharashtra</v>
          </cell>
          <cell r="H2226">
            <v>400009</v>
          </cell>
          <cell r="I2226" t="str">
            <v>27 Maharashtra</v>
          </cell>
          <cell r="J2226" t="str">
            <v>65 zaveri mansion,S.S.P road dongri</v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>
            <v>9820145880</v>
          </cell>
          <cell r="S2226" t="str">
            <v>IC</v>
          </cell>
          <cell r="T2226" t="str">
            <v>INM6</v>
          </cell>
          <cell r="U2226" t="str">
            <v>INM6</v>
          </cell>
          <cell r="V2226" t="str">
            <v/>
          </cell>
        </row>
        <row r="2227">
          <cell r="A2227">
            <v>7706166</v>
          </cell>
          <cell r="B2227" t="str">
            <v>SAGAR TYRE  HOUSE</v>
          </cell>
          <cell r="C2227" t="str">
            <v/>
          </cell>
          <cell r="D2227" t="str">
            <v/>
          </cell>
          <cell r="E2227" t="str">
            <v/>
          </cell>
          <cell r="F2227" t="str">
            <v>SAGAR</v>
          </cell>
          <cell r="G2227" t="str">
            <v/>
          </cell>
          <cell r="H2227">
            <v>470002</v>
          </cell>
          <cell r="I2227" t="str">
            <v>23 Madhya Pradesh</v>
          </cell>
          <cell r="J2227" t="str">
            <v>BHAGWANGANJ CHOURAHA</v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>IC</v>
          </cell>
          <cell r="T2227" t="str">
            <v>INME</v>
          </cell>
          <cell r="U2227" t="str">
            <v>INME</v>
          </cell>
          <cell r="V2227" t="str">
            <v/>
          </cell>
        </row>
        <row r="2228">
          <cell r="A2228">
            <v>7706168</v>
          </cell>
          <cell r="B2228" t="str">
            <v>SAHA TRADERS</v>
          </cell>
          <cell r="C2228" t="str">
            <v/>
          </cell>
          <cell r="D2228" t="str">
            <v/>
          </cell>
          <cell r="E2228" t="str">
            <v/>
          </cell>
          <cell r="F2228" t="str">
            <v>ALIPURDUAR</v>
          </cell>
          <cell r="G2228" t="str">
            <v/>
          </cell>
          <cell r="H2228">
            <v>736123</v>
          </cell>
          <cell r="I2228" t="str">
            <v>19 West Bengal</v>
          </cell>
          <cell r="J2228" t="str">
            <v>NORTH POINT .P.O-DAMANPUR</v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>IC</v>
          </cell>
          <cell r="T2228" t="str">
            <v/>
          </cell>
          <cell r="U2228" t="str">
            <v/>
          </cell>
          <cell r="V2228" t="str">
            <v/>
          </cell>
        </row>
        <row r="2229">
          <cell r="A2229">
            <v>7706169</v>
          </cell>
          <cell r="B2229" t="str">
            <v>SAHIB JADA TRADERS</v>
          </cell>
          <cell r="C2229" t="str">
            <v/>
          </cell>
          <cell r="D2229" t="str">
            <v/>
          </cell>
          <cell r="E2229" t="str">
            <v/>
          </cell>
          <cell r="F2229" t="str">
            <v>BAZPUR ( U.S.NAGAR )</v>
          </cell>
          <cell r="G2229" t="str">
            <v/>
          </cell>
          <cell r="H2229">
            <v>262401</v>
          </cell>
          <cell r="I2229" t="str">
            <v>05 Uttarakhand</v>
          </cell>
          <cell r="J2229" t="str">
            <v>VILLAGE-RENTA, PO BANNAKHERA</v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>
            <v>8057400000</v>
          </cell>
          <cell r="S2229" t="str">
            <v>IC</v>
          </cell>
          <cell r="T2229" t="str">
            <v>INU1</v>
          </cell>
          <cell r="U2229" t="str">
            <v>INU1</v>
          </cell>
          <cell r="V2229" t="str">
            <v/>
          </cell>
        </row>
        <row r="2230">
          <cell r="A2230">
            <v>7706171</v>
          </cell>
          <cell r="B2230" t="str">
            <v>SAHIB TYRES</v>
          </cell>
          <cell r="C2230" t="str">
            <v/>
          </cell>
          <cell r="D2230" t="str">
            <v/>
          </cell>
          <cell r="E2230" t="str">
            <v/>
          </cell>
          <cell r="F2230" t="str">
            <v>HOSHIARPUR</v>
          </cell>
          <cell r="G2230" t="str">
            <v/>
          </cell>
          <cell r="H2230">
            <v>281403</v>
          </cell>
          <cell r="I2230" t="str">
            <v>03 Punjab</v>
          </cell>
          <cell r="J2230" t="str">
            <v>NEW SABZI MANDI</v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>IC</v>
          </cell>
          <cell r="T2230" t="str">
            <v>INP2</v>
          </cell>
          <cell r="U2230" t="str">
            <v>INP2</v>
          </cell>
          <cell r="V2230" t="str">
            <v/>
          </cell>
        </row>
        <row r="2231">
          <cell r="A2231">
            <v>7706172</v>
          </cell>
          <cell r="B2231" t="str">
            <v>SAHIB TYRES</v>
          </cell>
          <cell r="C2231" t="str">
            <v/>
          </cell>
          <cell r="D2231" t="str">
            <v/>
          </cell>
          <cell r="E2231" t="str">
            <v/>
          </cell>
          <cell r="F2231" t="str">
            <v>HOSHIARPUR</v>
          </cell>
          <cell r="G2231" t="str">
            <v/>
          </cell>
          <cell r="H2231">
            <v>281403</v>
          </cell>
          <cell r="I2231" t="str">
            <v>03 Punjab</v>
          </cell>
          <cell r="J2231" t="str">
            <v>NEW SABZI MANDI,HOSHIARPU</v>
          </cell>
          <cell r="K2231" t="str">
            <v/>
          </cell>
          <cell r="L2231" t="str">
            <v/>
          </cell>
          <cell r="M2231" t="str">
            <v/>
          </cell>
          <cell r="N2231" t="str">
            <v/>
          </cell>
          <cell r="O2231" t="str">
            <v/>
          </cell>
          <cell r="P2231" t="str">
            <v/>
          </cell>
          <cell r="Q2231" t="str">
            <v/>
          </cell>
          <cell r="R2231">
            <v>9417224597</v>
          </cell>
          <cell r="S2231" t="str">
            <v>IC</v>
          </cell>
          <cell r="T2231" t="str">
            <v>INP2</v>
          </cell>
          <cell r="U2231" t="str">
            <v>INP2</v>
          </cell>
          <cell r="V2231" t="str">
            <v/>
          </cell>
        </row>
        <row r="2232">
          <cell r="A2232">
            <v>7706174</v>
          </cell>
          <cell r="B2232" t="str">
            <v>SAI AGENCY CENTER</v>
          </cell>
          <cell r="C2232" t="str">
            <v/>
          </cell>
          <cell r="D2232" t="str">
            <v/>
          </cell>
          <cell r="E2232" t="str">
            <v/>
          </cell>
          <cell r="F2232" t="str">
            <v>CHAKRADHARPUR</v>
          </cell>
          <cell r="G2232" t="str">
            <v/>
          </cell>
          <cell r="H2232">
            <v>833102</v>
          </cell>
          <cell r="I2232" t="str">
            <v>20 Jharkhand</v>
          </cell>
          <cell r="J2232" t="str">
            <v>RANCHI ROAD CHAKRADHARPUR, WEST</v>
          </cell>
          <cell r="K2232" t="str">
            <v/>
          </cell>
          <cell r="L2232" t="str">
            <v/>
          </cell>
          <cell r="M2232" t="str">
            <v/>
          </cell>
          <cell r="N2232" t="str">
            <v>SINGHBHUM</v>
          </cell>
          <cell r="O2232" t="str">
            <v/>
          </cell>
          <cell r="P2232" t="str">
            <v/>
          </cell>
          <cell r="Q2232" t="str">
            <v/>
          </cell>
          <cell r="R2232">
            <v>9234252434</v>
          </cell>
          <cell r="S2232" t="str">
            <v>IC</v>
          </cell>
          <cell r="T2232" t="str">
            <v>INJ8</v>
          </cell>
          <cell r="U2232" t="str">
            <v>INJ8</v>
          </cell>
          <cell r="V2232" t="str">
            <v/>
          </cell>
        </row>
        <row r="2233">
          <cell r="A2233">
            <v>7706177</v>
          </cell>
          <cell r="B2233" t="str">
            <v>SAI KRIPA TYRES</v>
          </cell>
          <cell r="C2233" t="str">
            <v/>
          </cell>
          <cell r="D2233" t="str">
            <v/>
          </cell>
          <cell r="E2233" t="str">
            <v/>
          </cell>
          <cell r="F2233" t="str">
            <v>DAHISHER (W)</v>
          </cell>
          <cell r="G2233" t="str">
            <v/>
          </cell>
          <cell r="H2233">
            <v>400068</v>
          </cell>
          <cell r="I2233" t="str">
            <v>27 Maharashtra</v>
          </cell>
          <cell r="J2233" t="str">
            <v>7,SUGANDH CO OP HSG SOC, NEAR</v>
          </cell>
          <cell r="K2233" t="str">
            <v/>
          </cell>
          <cell r="L2233" t="str">
            <v/>
          </cell>
          <cell r="M2233" t="str">
            <v/>
          </cell>
          <cell r="N2233" t="str">
            <v>DAHISAR BRIDGE</v>
          </cell>
          <cell r="O2233" t="str">
            <v/>
          </cell>
          <cell r="P2233" t="str">
            <v/>
          </cell>
          <cell r="Q2233" t="str">
            <v/>
          </cell>
          <cell r="R2233">
            <v>9820594872</v>
          </cell>
          <cell r="S2233" t="str">
            <v>IC</v>
          </cell>
          <cell r="T2233" t="str">
            <v>INM6</v>
          </cell>
          <cell r="U2233" t="str">
            <v>INM6</v>
          </cell>
          <cell r="V2233" t="str">
            <v/>
          </cell>
        </row>
        <row r="2234">
          <cell r="A2234">
            <v>7706178</v>
          </cell>
          <cell r="B2234" t="str">
            <v>SAI LEELA ASSOCIATE</v>
          </cell>
          <cell r="C2234" t="str">
            <v/>
          </cell>
          <cell r="D2234" t="str">
            <v/>
          </cell>
          <cell r="E2234" t="str">
            <v/>
          </cell>
          <cell r="F2234" t="str">
            <v>BOISAR</v>
          </cell>
          <cell r="G2234" t="str">
            <v/>
          </cell>
          <cell r="H2234">
            <v>401501</v>
          </cell>
          <cell r="I2234" t="str">
            <v>27 Maharashtra</v>
          </cell>
          <cell r="J2234" t="str">
            <v>VIKAS COMERCIAL COMPLEX, MAHADEO</v>
          </cell>
          <cell r="K2234" t="str">
            <v/>
          </cell>
          <cell r="L2234" t="str">
            <v/>
          </cell>
          <cell r="M2234" t="str">
            <v/>
          </cell>
          <cell r="N2234" t="str">
            <v>SAGAR, SHOP NO.4/5 KHAIRA PHATAK</v>
          </cell>
          <cell r="O2234" t="str">
            <v/>
          </cell>
          <cell r="P2234" t="str">
            <v/>
          </cell>
          <cell r="Q2234" t="str">
            <v/>
          </cell>
          <cell r="R2234">
            <v>9823334589</v>
          </cell>
          <cell r="S2234" t="str">
            <v>IC</v>
          </cell>
          <cell r="T2234" t="str">
            <v>INM6</v>
          </cell>
          <cell r="U2234" t="str">
            <v>INM6</v>
          </cell>
          <cell r="V2234" t="str">
            <v/>
          </cell>
        </row>
        <row r="2235">
          <cell r="A2235">
            <v>7706181</v>
          </cell>
          <cell r="B2235" t="str">
            <v>SAINI ENTERPRISES</v>
          </cell>
          <cell r="C2235" t="str">
            <v/>
          </cell>
          <cell r="D2235" t="str">
            <v/>
          </cell>
          <cell r="E2235" t="str">
            <v/>
          </cell>
          <cell r="F2235" t="str">
            <v>INDORE</v>
          </cell>
          <cell r="G2235" t="str">
            <v/>
          </cell>
          <cell r="H2235">
            <v>452001</v>
          </cell>
          <cell r="I2235" t="str">
            <v>23 Madhya Pradesh</v>
          </cell>
          <cell r="J2235" t="str">
            <v>49-F,MECHANIC NAGAR, NEAR GURUDWARA</v>
          </cell>
          <cell r="K2235" t="str">
            <v/>
          </cell>
          <cell r="L2235" t="str">
            <v/>
          </cell>
          <cell r="M2235" t="str">
            <v/>
          </cell>
          <cell r="N2235" t="str">
            <v>, VISHNUPURI</v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>IC</v>
          </cell>
          <cell r="T2235" t="str">
            <v>INMB</v>
          </cell>
          <cell r="U2235" t="str">
            <v>INMB</v>
          </cell>
          <cell r="V2235" t="str">
            <v/>
          </cell>
        </row>
        <row r="2236">
          <cell r="A2236">
            <v>7706183</v>
          </cell>
          <cell r="B2236" t="str">
            <v>SAINI TYRE HOUSE</v>
          </cell>
          <cell r="C2236" t="str">
            <v/>
          </cell>
          <cell r="D2236" t="str">
            <v/>
          </cell>
          <cell r="E2236" t="str">
            <v/>
          </cell>
          <cell r="F2236" t="str">
            <v>KOTPUTLI</v>
          </cell>
          <cell r="G2236" t="str">
            <v/>
          </cell>
          <cell r="H2236">
            <v>303108</v>
          </cell>
          <cell r="I2236" t="str">
            <v>08 Rajasthan</v>
          </cell>
          <cell r="J2236" t="str">
            <v>NH-8 NEAR LBS COLLEGE, OPP PETROL</v>
          </cell>
          <cell r="K2236" t="str">
            <v/>
          </cell>
          <cell r="L2236" t="str">
            <v/>
          </cell>
          <cell r="M2236" t="str">
            <v/>
          </cell>
          <cell r="N2236" t="str">
            <v>PUMP</v>
          </cell>
          <cell r="O2236" t="str">
            <v/>
          </cell>
          <cell r="P2236" t="str">
            <v/>
          </cell>
          <cell r="Q2236" t="str">
            <v/>
          </cell>
          <cell r="R2236">
            <v>8107826965</v>
          </cell>
          <cell r="S2236" t="str">
            <v>IC</v>
          </cell>
          <cell r="T2236" t="str">
            <v>INR4</v>
          </cell>
          <cell r="U2236" t="str">
            <v>INR4</v>
          </cell>
          <cell r="V2236" t="str">
            <v>sainityrehouse@gmail.com</v>
          </cell>
        </row>
        <row r="2237">
          <cell r="A2237">
            <v>7706794</v>
          </cell>
          <cell r="B2237" t="str">
            <v>VIJAY STORES</v>
          </cell>
          <cell r="C2237" t="str">
            <v/>
          </cell>
          <cell r="D2237" t="str">
            <v/>
          </cell>
          <cell r="E2237" t="str">
            <v/>
          </cell>
          <cell r="F2237" t="str">
            <v>SARUPATHAR</v>
          </cell>
          <cell r="G2237" t="str">
            <v/>
          </cell>
          <cell r="H2237">
            <v>785601</v>
          </cell>
          <cell r="I2237" t="str">
            <v>18 Assam</v>
          </cell>
          <cell r="J2237" t="str">
            <v>SARUPATHAR, DIST: GOLAGHA</v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>IC</v>
          </cell>
          <cell r="T2237" t="str">
            <v>INAC</v>
          </cell>
          <cell r="U2237" t="str">
            <v>INAC</v>
          </cell>
          <cell r="V2237" t="str">
            <v/>
          </cell>
        </row>
        <row r="2238">
          <cell r="A2238">
            <v>7706988</v>
          </cell>
          <cell r="B2238" t="str">
            <v>Maaya Tyre</v>
          </cell>
          <cell r="C2238" t="str">
            <v/>
          </cell>
          <cell r="D2238" t="str">
            <v/>
          </cell>
          <cell r="E2238" t="str">
            <v/>
          </cell>
          <cell r="F2238" t="str">
            <v>Panitank</v>
          </cell>
          <cell r="G2238" t="str">
            <v/>
          </cell>
          <cell r="H2238">
            <v>0</v>
          </cell>
          <cell r="I2238" t="str">
            <v>19 West Bengal</v>
          </cell>
          <cell r="J2238" t="str">
            <v>Panitank</v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>
            <v>9830043871</v>
          </cell>
          <cell r="S2238" t="str">
            <v>IC</v>
          </cell>
          <cell r="T2238" t="str">
            <v>INWE</v>
          </cell>
          <cell r="U2238" t="str">
            <v>INWE</v>
          </cell>
          <cell r="V2238" t="str">
            <v/>
          </cell>
        </row>
        <row r="2239">
          <cell r="A2239">
            <v>7706989</v>
          </cell>
          <cell r="B2239" t="str">
            <v>TAKDEER RAJ MOTORS</v>
          </cell>
          <cell r="C2239" t="str">
            <v/>
          </cell>
          <cell r="D2239" t="str">
            <v/>
          </cell>
          <cell r="E2239" t="str">
            <v/>
          </cell>
          <cell r="F2239" t="str">
            <v>GWALIOR</v>
          </cell>
          <cell r="G2239" t="str">
            <v/>
          </cell>
          <cell r="H2239">
            <v>475110</v>
          </cell>
          <cell r="I2239" t="str">
            <v>23 Madhya Pradesh</v>
          </cell>
          <cell r="J2239" t="str">
            <v>GWALIOR JHANSI ROAD</v>
          </cell>
          <cell r="K2239" t="str">
            <v/>
          </cell>
          <cell r="L2239" t="str">
            <v/>
          </cell>
          <cell r="M2239" t="str">
            <v/>
          </cell>
          <cell r="N2239" t="str">
            <v>NEAR JHANSI CHUNGi</v>
          </cell>
          <cell r="O2239" t="str">
            <v/>
          </cell>
          <cell r="P2239" t="str">
            <v/>
          </cell>
          <cell r="Q2239" t="str">
            <v/>
          </cell>
          <cell r="R2239">
            <v>8602002501</v>
          </cell>
          <cell r="S2239" t="str">
            <v>IC</v>
          </cell>
          <cell r="T2239" t="str">
            <v>INMA</v>
          </cell>
          <cell r="U2239" t="str">
            <v>INMA</v>
          </cell>
          <cell r="V2239" t="str">
            <v/>
          </cell>
        </row>
        <row r="2240">
          <cell r="A2240">
            <v>7707150</v>
          </cell>
          <cell r="B2240" t="str">
            <v>Giridih  Diesels Service</v>
          </cell>
          <cell r="C2240" t="str">
            <v/>
          </cell>
          <cell r="D2240" t="str">
            <v/>
          </cell>
          <cell r="E2240" t="str">
            <v/>
          </cell>
          <cell r="F2240" t="str">
            <v>Giridih</v>
          </cell>
          <cell r="G2240" t="str">
            <v/>
          </cell>
          <cell r="H2240">
            <v>815301</v>
          </cell>
          <cell r="I2240" t="str">
            <v>20 Jharkhand</v>
          </cell>
          <cell r="J2240" t="str">
            <v>Netaji Chowk,Bhandaridih,</v>
          </cell>
          <cell r="K2240" t="str">
            <v/>
          </cell>
          <cell r="L2240" t="str">
            <v/>
          </cell>
          <cell r="M2240" t="str">
            <v/>
          </cell>
          <cell r="N2240" t="str">
            <v>Giridih</v>
          </cell>
          <cell r="O2240" t="str">
            <v/>
          </cell>
          <cell r="P2240" t="str">
            <v/>
          </cell>
          <cell r="Q2240" t="str">
            <v/>
          </cell>
          <cell r="R2240" t="str">
            <v>06532-222160</v>
          </cell>
          <cell r="S2240" t="str">
            <v>IC</v>
          </cell>
          <cell r="T2240" t="str">
            <v>INJ7</v>
          </cell>
          <cell r="U2240" t="str">
            <v>INJ7</v>
          </cell>
          <cell r="V2240" t="str">
            <v/>
          </cell>
        </row>
        <row r="2241">
          <cell r="A2241">
            <v>7707154</v>
          </cell>
          <cell r="B2241" t="str">
            <v>SRI VENKATESWARA AUTOMOBILES</v>
          </cell>
          <cell r="C2241" t="str">
            <v/>
          </cell>
          <cell r="D2241" t="str">
            <v/>
          </cell>
          <cell r="E2241" t="str">
            <v/>
          </cell>
          <cell r="F2241" t="str">
            <v>MULBAGAL</v>
          </cell>
          <cell r="G2241" t="str">
            <v/>
          </cell>
          <cell r="H2241">
            <v>563131</v>
          </cell>
          <cell r="I2241" t="str">
            <v>29 Karnataka</v>
          </cell>
          <cell r="J2241" t="str">
            <v>3531-3410 NATIONAL HIGHWAY</v>
          </cell>
          <cell r="K2241" t="str">
            <v/>
          </cell>
          <cell r="L2241" t="str">
            <v/>
          </cell>
          <cell r="M2241" t="str">
            <v/>
          </cell>
          <cell r="N2241" t="str">
            <v>MINICIPAL COMPLEX</v>
          </cell>
          <cell r="O2241" t="str">
            <v/>
          </cell>
          <cell r="P2241" t="str">
            <v/>
          </cell>
          <cell r="Q2241" t="str">
            <v/>
          </cell>
          <cell r="R2241">
            <v>9448419697</v>
          </cell>
          <cell r="S2241" t="str">
            <v>IC</v>
          </cell>
          <cell r="T2241" t="str">
            <v>INK8</v>
          </cell>
          <cell r="U2241" t="str">
            <v>INK8</v>
          </cell>
          <cell r="V2241" t="str">
            <v/>
          </cell>
        </row>
        <row r="2242">
          <cell r="A2242">
            <v>7707156</v>
          </cell>
          <cell r="B2242" t="str">
            <v>M/S MAA BHANBHORI TYRES</v>
          </cell>
          <cell r="C2242" t="str">
            <v/>
          </cell>
          <cell r="D2242" t="str">
            <v/>
          </cell>
          <cell r="E2242" t="str">
            <v/>
          </cell>
          <cell r="F2242" t="str">
            <v>Phusro</v>
          </cell>
          <cell r="G2242" t="str">
            <v/>
          </cell>
          <cell r="H2242">
            <v>829144</v>
          </cell>
          <cell r="I2242" t="str">
            <v>20 Jharkhand</v>
          </cell>
          <cell r="J2242" t="str">
            <v>Main Road , Phusro</v>
          </cell>
          <cell r="K2242" t="str">
            <v/>
          </cell>
          <cell r="L2242" t="str">
            <v/>
          </cell>
          <cell r="M2242" t="str">
            <v/>
          </cell>
          <cell r="N2242" t="str">
            <v>Dist- Bokaroo  -  Jharkhand</v>
          </cell>
          <cell r="O2242" t="str">
            <v/>
          </cell>
          <cell r="P2242" t="str">
            <v/>
          </cell>
          <cell r="Q2242" t="str">
            <v/>
          </cell>
          <cell r="R2242">
            <v>9801320410</v>
          </cell>
          <cell r="S2242" t="str">
            <v>IC</v>
          </cell>
          <cell r="T2242" t="str">
            <v>INJ7</v>
          </cell>
          <cell r="U2242" t="str">
            <v>INJ7</v>
          </cell>
          <cell r="V2242" t="str">
            <v/>
          </cell>
        </row>
        <row r="2243">
          <cell r="A2243">
            <v>7704551</v>
          </cell>
          <cell r="B2243" t="str">
            <v>AMRISH TYRES &amp; CO</v>
          </cell>
          <cell r="C2243" t="str">
            <v/>
          </cell>
          <cell r="D2243" t="str">
            <v/>
          </cell>
          <cell r="E2243" t="str">
            <v/>
          </cell>
          <cell r="F2243" t="str">
            <v>KADI</v>
          </cell>
          <cell r="G2243" t="str">
            <v/>
          </cell>
          <cell r="H2243">
            <v>382715</v>
          </cell>
          <cell r="I2243" t="str">
            <v>24 Gujarat</v>
          </cell>
          <cell r="J2243" t="str">
            <v>19, SWASTIK SUPER MARKET</v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>
            <v>9879795960</v>
          </cell>
          <cell r="S2243" t="str">
            <v>IC</v>
          </cell>
          <cell r="T2243" t="str">
            <v>ING2</v>
          </cell>
          <cell r="U2243" t="str">
            <v>ING2</v>
          </cell>
          <cell r="V2243" t="str">
            <v/>
          </cell>
        </row>
        <row r="2244">
          <cell r="A2244">
            <v>7704554</v>
          </cell>
          <cell r="B2244" t="str">
            <v>Ravi Tyres Sales And Service</v>
          </cell>
          <cell r="C2244" t="str">
            <v/>
          </cell>
          <cell r="D2244" t="str">
            <v/>
          </cell>
          <cell r="E2244" t="str">
            <v/>
          </cell>
          <cell r="F2244" t="str">
            <v>PADRA</v>
          </cell>
          <cell r="G2244" t="str">
            <v/>
          </cell>
          <cell r="H2244">
            <v>391440</v>
          </cell>
          <cell r="I2244" t="str">
            <v>24 Gujarat</v>
          </cell>
          <cell r="J2244" t="str">
            <v>B-3, Tulsi Baug Society</v>
          </cell>
          <cell r="K2244" t="str">
            <v/>
          </cell>
          <cell r="L2244" t="str">
            <v/>
          </cell>
          <cell r="M2244" t="str">
            <v/>
          </cell>
          <cell r="N2244" t="str">
            <v>B/h Petrol Pump</v>
          </cell>
          <cell r="O2244" t="str">
            <v/>
          </cell>
          <cell r="P2244" t="str">
            <v/>
          </cell>
          <cell r="Q2244" t="str">
            <v/>
          </cell>
          <cell r="R2244">
            <v>9824613782</v>
          </cell>
          <cell r="S2244" t="str">
            <v>IC</v>
          </cell>
          <cell r="T2244" t="str">
            <v>ING7</v>
          </cell>
          <cell r="U2244" t="str">
            <v>ING7</v>
          </cell>
          <cell r="V2244" t="str">
            <v/>
          </cell>
        </row>
        <row r="2245">
          <cell r="A2245">
            <v>7707166</v>
          </cell>
          <cell r="B2245" t="str">
            <v>C.J TYRES</v>
          </cell>
          <cell r="C2245" t="str">
            <v/>
          </cell>
          <cell r="D2245" t="str">
            <v/>
          </cell>
          <cell r="E2245" t="str">
            <v/>
          </cell>
          <cell r="F2245" t="str">
            <v>KOTDWAR</v>
          </cell>
          <cell r="G2245" t="str">
            <v/>
          </cell>
          <cell r="H2245">
            <v>246149</v>
          </cell>
          <cell r="I2245" t="str">
            <v>05 Uttarakhand</v>
          </cell>
          <cell r="J2245" t="str">
            <v>Nazibabad Road, Kotdwar.</v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>
            <v>9837606693</v>
          </cell>
          <cell r="S2245" t="str">
            <v>IC</v>
          </cell>
          <cell r="T2245" t="str">
            <v>INU2</v>
          </cell>
          <cell r="U2245" t="str">
            <v>INU2</v>
          </cell>
          <cell r="V2245" t="str">
            <v/>
          </cell>
        </row>
        <row r="2246">
          <cell r="A2246">
            <v>7707174</v>
          </cell>
          <cell r="B2246" t="str">
            <v>SUNIL TRANSPORT</v>
          </cell>
          <cell r="C2246" t="str">
            <v/>
          </cell>
          <cell r="D2246" t="str">
            <v/>
          </cell>
          <cell r="E2246" t="str">
            <v/>
          </cell>
          <cell r="F2246" t="str">
            <v>Mumbai</v>
          </cell>
          <cell r="G2246" t="str">
            <v>Mumbai-400089,Maharashtra</v>
          </cell>
          <cell r="H2246">
            <v>400089</v>
          </cell>
          <cell r="I2246" t="str">
            <v>27 Maharashtra</v>
          </cell>
          <cell r="J2246" t="str">
            <v>B-003,padmini co-op housing society</v>
          </cell>
          <cell r="K2246" t="str">
            <v/>
          </cell>
          <cell r="L2246" t="str">
            <v/>
          </cell>
          <cell r="M2246" t="str">
            <v/>
          </cell>
          <cell r="N2246" t="str">
            <v>Peston sagar road no 1 chembur</v>
          </cell>
          <cell r="O2246" t="str">
            <v/>
          </cell>
          <cell r="P2246" t="str">
            <v/>
          </cell>
          <cell r="Q2246" t="str">
            <v/>
          </cell>
          <cell r="R2246">
            <v>9820143411</v>
          </cell>
          <cell r="S2246" t="str">
            <v>IC</v>
          </cell>
          <cell r="T2246" t="str">
            <v>INM6</v>
          </cell>
          <cell r="U2246" t="str">
            <v>INM6</v>
          </cell>
          <cell r="V2246" t="str">
            <v/>
          </cell>
        </row>
        <row r="2247">
          <cell r="A2247">
            <v>7707177</v>
          </cell>
          <cell r="B2247" t="str">
            <v>CORE LOGISTICS COMPANY</v>
          </cell>
          <cell r="C2247" t="str">
            <v/>
          </cell>
          <cell r="D2247" t="str">
            <v/>
          </cell>
          <cell r="E2247" t="str">
            <v/>
          </cell>
          <cell r="F2247" t="str">
            <v>Bangalore</v>
          </cell>
          <cell r="G2247" t="str">
            <v/>
          </cell>
          <cell r="H2247">
            <v>562114</v>
          </cell>
          <cell r="I2247" t="str">
            <v>29 Karnataka</v>
          </cell>
          <cell r="J2247" t="str">
            <v>9/1Sonnadevanahalli Village, Kasaba Hobli,</v>
          </cell>
          <cell r="K2247" t="str">
            <v/>
          </cell>
          <cell r="L2247" t="str">
            <v/>
          </cell>
          <cell r="M2247" t="str">
            <v/>
          </cell>
          <cell r="N2247" t="str">
            <v>Hoskote Taluk</v>
          </cell>
          <cell r="O2247" t="str">
            <v/>
          </cell>
          <cell r="P2247" t="str">
            <v/>
          </cell>
          <cell r="Q2247" t="str">
            <v/>
          </cell>
          <cell r="R2247">
            <v>9449009010</v>
          </cell>
          <cell r="S2247" t="str">
            <v>IC</v>
          </cell>
          <cell r="T2247" t="str">
            <v>INK8</v>
          </cell>
          <cell r="U2247" t="str">
            <v>INK8</v>
          </cell>
          <cell r="V2247" t="str">
            <v>clc.bangalore@gmail.com</v>
          </cell>
        </row>
        <row r="2248">
          <cell r="A2248">
            <v>7707181</v>
          </cell>
          <cell r="B2248" t="str">
            <v>D.D. KHOSLA TRANSPORT PVT. LTD</v>
          </cell>
          <cell r="C2248" t="str">
            <v/>
          </cell>
          <cell r="D2248" t="str">
            <v/>
          </cell>
          <cell r="E2248" t="str">
            <v/>
          </cell>
          <cell r="F2248" t="str">
            <v>JALANDHAR CITY</v>
          </cell>
          <cell r="G2248" t="str">
            <v/>
          </cell>
          <cell r="H2248">
            <v>144004</v>
          </cell>
          <cell r="I2248" t="str">
            <v>03 Punjab</v>
          </cell>
          <cell r="J2248" t="str">
            <v>3-DOMORIA PULL ROAD</v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>
            <v>9872877869</v>
          </cell>
          <cell r="S2248" t="str">
            <v>IC</v>
          </cell>
          <cell r="T2248" t="str">
            <v>INP2</v>
          </cell>
          <cell r="U2248" t="str">
            <v>INP2</v>
          </cell>
          <cell r="V2248" t="str">
            <v>kulbirsinghpcs@yahoo.co.in</v>
          </cell>
        </row>
        <row r="2249">
          <cell r="A2249">
            <v>7707185</v>
          </cell>
          <cell r="B2249" t="str">
            <v>U G NISHAD</v>
          </cell>
          <cell r="C2249" t="str">
            <v/>
          </cell>
          <cell r="D2249" t="str">
            <v/>
          </cell>
          <cell r="E2249" t="str">
            <v/>
          </cell>
          <cell r="F2249" t="str">
            <v>Cochin</v>
          </cell>
          <cell r="G2249" t="str">
            <v/>
          </cell>
          <cell r="H2249">
            <v>682019</v>
          </cell>
          <cell r="I2249" t="str">
            <v>32 Kerala</v>
          </cell>
          <cell r="J2249" t="str">
            <v>Uzhinjelil House,Convent Road</v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>
            <v>9447444145</v>
          </cell>
          <cell r="S2249" t="str">
            <v>IC</v>
          </cell>
          <cell r="T2249" t="str">
            <v>INKB</v>
          </cell>
          <cell r="U2249" t="str">
            <v>INKB</v>
          </cell>
          <cell r="V2249" t="str">
            <v/>
          </cell>
        </row>
        <row r="2250">
          <cell r="A2250">
            <v>7706639</v>
          </cell>
          <cell r="B2250" t="str">
            <v>TANEJA TYRE SHED</v>
          </cell>
          <cell r="C2250" t="str">
            <v/>
          </cell>
          <cell r="D2250" t="str">
            <v/>
          </cell>
          <cell r="E2250" t="str">
            <v/>
          </cell>
          <cell r="F2250" t="str">
            <v>SONIPAT</v>
          </cell>
          <cell r="G2250" t="str">
            <v/>
          </cell>
          <cell r="H2250">
            <v>131001</v>
          </cell>
          <cell r="I2250" t="str">
            <v>06 Haryana</v>
          </cell>
          <cell r="J2250" t="str">
            <v>OPP. TRUCK UNION, DELHI R</v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>
            <v>9416195890</v>
          </cell>
          <cell r="S2250" t="str">
            <v>IC</v>
          </cell>
          <cell r="T2250" t="str">
            <v>INH4</v>
          </cell>
          <cell r="U2250" t="str">
            <v>INH4</v>
          </cell>
          <cell r="V2250" t="str">
            <v/>
          </cell>
        </row>
        <row r="2251">
          <cell r="A2251">
            <v>7706642</v>
          </cell>
          <cell r="B2251" t="str">
            <v>TANEJA TYRES PVT. LTD.</v>
          </cell>
          <cell r="C2251" t="str">
            <v/>
          </cell>
          <cell r="D2251" t="str">
            <v/>
          </cell>
          <cell r="E2251" t="str">
            <v/>
          </cell>
          <cell r="F2251" t="str">
            <v>DELHI</v>
          </cell>
          <cell r="G2251" t="str">
            <v/>
          </cell>
          <cell r="H2251">
            <v>110097</v>
          </cell>
          <cell r="I2251" t="str">
            <v>07 Delhi</v>
          </cell>
          <cell r="J2251" t="str">
            <v>48/2&amp;3, RAJ MARKET,OLD SE</v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>
            <v>9810100932</v>
          </cell>
          <cell r="S2251" t="str">
            <v>IC</v>
          </cell>
          <cell r="T2251" t="str">
            <v>IND1</v>
          </cell>
          <cell r="U2251" t="str">
            <v>IND1</v>
          </cell>
          <cell r="V2251" t="str">
            <v>tanejatyrespvtltd@yahoo.in</v>
          </cell>
        </row>
        <row r="2252">
          <cell r="A2252">
            <v>7706645</v>
          </cell>
          <cell r="B2252" t="str">
            <v>TAVREJ AUTOMOBILES</v>
          </cell>
          <cell r="C2252" t="str">
            <v/>
          </cell>
          <cell r="D2252" t="str">
            <v/>
          </cell>
          <cell r="E2252" t="str">
            <v/>
          </cell>
          <cell r="F2252" t="str">
            <v>SANGAMNER</v>
          </cell>
          <cell r="G2252" t="str">
            <v>SANGAMNER-422605,AHAMEDNAGAR,MAHARASHTRA</v>
          </cell>
          <cell r="H2252">
            <v>422605</v>
          </cell>
          <cell r="I2252" t="str">
            <v>27 Maharashtra</v>
          </cell>
          <cell r="J2252" t="str">
            <v>DELHI NAKA, PUNE-NASIK ROAD</v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>
            <v>9657203072</v>
          </cell>
          <cell r="S2252" t="str">
            <v>IC</v>
          </cell>
          <cell r="T2252" t="str">
            <v>INMF</v>
          </cell>
          <cell r="U2252" t="str">
            <v>INM4</v>
          </cell>
          <cell r="V2252" t="str">
            <v/>
          </cell>
        </row>
        <row r="2253">
          <cell r="A2253">
            <v>7706648</v>
          </cell>
          <cell r="B2253" t="str">
            <v>TENDULKAR TYRES</v>
          </cell>
          <cell r="C2253" t="str">
            <v/>
          </cell>
          <cell r="D2253" t="str">
            <v/>
          </cell>
          <cell r="E2253" t="str">
            <v/>
          </cell>
          <cell r="F2253" t="str">
            <v>PONDA</v>
          </cell>
          <cell r="G2253" t="str">
            <v/>
          </cell>
          <cell r="H2253">
            <v>403401</v>
          </cell>
          <cell r="I2253" t="str">
            <v>30 Goa</v>
          </cell>
          <cell r="J2253" t="str">
            <v>SHOP NO. 18&amp;19,SATYA COMPLEX HAVELI</v>
          </cell>
          <cell r="K2253" t="str">
            <v/>
          </cell>
          <cell r="L2253" t="str">
            <v/>
          </cell>
          <cell r="M2253" t="str">
            <v/>
          </cell>
          <cell r="N2253" t="str">
            <v>, CURTI</v>
          </cell>
          <cell r="O2253" t="str">
            <v/>
          </cell>
          <cell r="P2253" t="str">
            <v/>
          </cell>
          <cell r="Q2253" t="str">
            <v/>
          </cell>
          <cell r="R2253">
            <v>8323263747</v>
          </cell>
          <cell r="S2253" t="str">
            <v>IC</v>
          </cell>
          <cell r="T2253" t="str">
            <v>INGA</v>
          </cell>
          <cell r="U2253" t="str">
            <v>INGA</v>
          </cell>
          <cell r="V2253" t="str">
            <v/>
          </cell>
        </row>
        <row r="2254">
          <cell r="A2254">
            <v>7706650</v>
          </cell>
          <cell r="B2254" t="str">
            <v>TERRAIN SUMMERS</v>
          </cell>
          <cell r="C2254" t="str">
            <v/>
          </cell>
          <cell r="D2254" t="str">
            <v/>
          </cell>
          <cell r="E2254" t="str">
            <v/>
          </cell>
          <cell r="F2254" t="str">
            <v>MANGLORE</v>
          </cell>
          <cell r="G2254" t="str">
            <v>Mangalore 575029, State- Karnataka</v>
          </cell>
          <cell r="H2254">
            <v>575026</v>
          </cell>
          <cell r="I2254" t="str">
            <v>29 Karnataka</v>
          </cell>
          <cell r="J2254" t="str">
            <v>No. 2-137 (1)  Hosabettu Post</v>
          </cell>
          <cell r="K2254" t="str">
            <v/>
          </cell>
          <cell r="L2254" t="str">
            <v/>
          </cell>
          <cell r="M2254" t="str">
            <v/>
          </cell>
          <cell r="N2254" t="str">
            <v>NH-17 Surathkal</v>
          </cell>
          <cell r="O2254" t="str">
            <v/>
          </cell>
          <cell r="P2254" t="str">
            <v/>
          </cell>
          <cell r="Q2254" t="str">
            <v/>
          </cell>
          <cell r="R2254">
            <v>9449029010</v>
          </cell>
          <cell r="S2254" t="str">
            <v>IC</v>
          </cell>
          <cell r="T2254" t="str">
            <v>INK9</v>
          </cell>
          <cell r="U2254" t="str">
            <v>INK9</v>
          </cell>
          <cell r="V2254" t="str">
            <v/>
          </cell>
        </row>
        <row r="2255">
          <cell r="A2255">
            <v>7706653</v>
          </cell>
          <cell r="B2255" t="str">
            <v>THANKAM TRADERS</v>
          </cell>
          <cell r="C2255" t="str">
            <v/>
          </cell>
          <cell r="D2255" t="str">
            <v/>
          </cell>
          <cell r="E2255" t="str">
            <v/>
          </cell>
          <cell r="F2255" t="str">
            <v>KANNUR</v>
          </cell>
          <cell r="G2255" t="str">
            <v/>
          </cell>
          <cell r="H2255">
            <v>670643</v>
          </cell>
          <cell r="I2255" t="str">
            <v>32 Kerala</v>
          </cell>
          <cell r="J2255" t="str">
            <v>TC ROAD,KOOTHUPARAMBA</v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>
            <v>9447061328</v>
          </cell>
          <cell r="S2255" t="str">
            <v>IC</v>
          </cell>
          <cell r="T2255" t="str">
            <v>INKB</v>
          </cell>
          <cell r="U2255" t="str">
            <v>INKB</v>
          </cell>
          <cell r="V2255" t="str">
            <v/>
          </cell>
        </row>
        <row r="2256">
          <cell r="A2256">
            <v>7706670</v>
          </cell>
          <cell r="B2256" t="str">
            <v>THUKRAL TYRES</v>
          </cell>
          <cell r="C2256" t="str">
            <v/>
          </cell>
          <cell r="D2256" t="str">
            <v/>
          </cell>
          <cell r="E2256" t="str">
            <v/>
          </cell>
          <cell r="F2256" t="str">
            <v>U.S. NAGAR</v>
          </cell>
          <cell r="G2256" t="str">
            <v/>
          </cell>
          <cell r="H2256">
            <v>263152</v>
          </cell>
          <cell r="I2256" t="str">
            <v>05 Uttarakhand</v>
          </cell>
          <cell r="J2256" t="str">
            <v>GULARBHOJ  ROAD, GADARPUR</v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>
            <v>9837080346</v>
          </cell>
          <cell r="S2256" t="str">
            <v>IC</v>
          </cell>
          <cell r="T2256" t="str">
            <v>INU1</v>
          </cell>
          <cell r="U2256" t="str">
            <v>INU1</v>
          </cell>
          <cell r="V2256" t="str">
            <v/>
          </cell>
        </row>
        <row r="2257">
          <cell r="A2257">
            <v>7706655</v>
          </cell>
          <cell r="B2257" t="str">
            <v>THE AUTOMOBILES</v>
          </cell>
          <cell r="C2257" t="str">
            <v/>
          </cell>
          <cell r="D2257" t="str">
            <v/>
          </cell>
          <cell r="E2257" t="str">
            <v/>
          </cell>
          <cell r="F2257" t="str">
            <v>COIMBATORE</v>
          </cell>
          <cell r="G2257" t="str">
            <v/>
          </cell>
          <cell r="H2257">
            <v>641001</v>
          </cell>
          <cell r="I2257" t="str">
            <v>33 Tamil Nadu</v>
          </cell>
          <cell r="J2257" t="str">
            <v>OLD NO.20, NEW NO.13,</v>
          </cell>
          <cell r="K2257" t="str">
            <v/>
          </cell>
          <cell r="L2257" t="str">
            <v/>
          </cell>
          <cell r="M2257" t="str">
            <v/>
          </cell>
          <cell r="N2257" t="str">
            <v>MILL ROAD</v>
          </cell>
          <cell r="O2257" t="str">
            <v/>
          </cell>
          <cell r="P2257" t="str">
            <v/>
          </cell>
          <cell r="Q2257" t="str">
            <v/>
          </cell>
          <cell r="R2257">
            <v>9543322334</v>
          </cell>
          <cell r="S2257" t="str">
            <v>IC</v>
          </cell>
          <cell r="T2257" t="str">
            <v>INT3</v>
          </cell>
          <cell r="U2257" t="str">
            <v>INT3</v>
          </cell>
          <cell r="V2257" t="str">
            <v/>
          </cell>
        </row>
        <row r="2258">
          <cell r="A2258">
            <v>7706661</v>
          </cell>
          <cell r="B2258" t="str">
            <v>THE KOLAR LORRY OWNERS AS</v>
          </cell>
          <cell r="C2258" t="str">
            <v/>
          </cell>
          <cell r="D2258" t="str">
            <v/>
          </cell>
          <cell r="E2258" t="str">
            <v/>
          </cell>
          <cell r="F2258" t="str">
            <v>KOLAR</v>
          </cell>
          <cell r="G2258" t="str">
            <v/>
          </cell>
          <cell r="H2258">
            <v>563101</v>
          </cell>
          <cell r="I2258" t="str">
            <v>29 Karnataka</v>
          </cell>
          <cell r="J2258" t="str">
            <v>NEAR ZILLA PANCHAYAT OFFICE,</v>
          </cell>
          <cell r="K2258" t="str">
            <v/>
          </cell>
          <cell r="L2258" t="str">
            <v/>
          </cell>
          <cell r="M2258" t="str">
            <v/>
          </cell>
          <cell r="N2258" t="str">
            <v>BHIKABALLAPUR ROAD</v>
          </cell>
          <cell r="O2258" t="str">
            <v/>
          </cell>
          <cell r="P2258" t="str">
            <v/>
          </cell>
          <cell r="Q2258" t="str">
            <v/>
          </cell>
          <cell r="R2258">
            <v>9449830357</v>
          </cell>
          <cell r="S2258" t="str">
            <v>IC</v>
          </cell>
          <cell r="T2258" t="str">
            <v>INK8</v>
          </cell>
          <cell r="U2258" t="str">
            <v>INK8</v>
          </cell>
          <cell r="V2258" t="str">
            <v/>
          </cell>
        </row>
        <row r="2259">
          <cell r="A2259">
            <v>7706664</v>
          </cell>
          <cell r="B2259" t="str">
            <v>THE MOTOR AND GENERAL STO</v>
          </cell>
          <cell r="C2259" t="str">
            <v/>
          </cell>
          <cell r="D2259" t="str">
            <v/>
          </cell>
          <cell r="E2259" t="str">
            <v/>
          </cell>
          <cell r="F2259" t="str">
            <v>SEONI(M.P.)</v>
          </cell>
          <cell r="G2259" t="str">
            <v/>
          </cell>
          <cell r="H2259">
            <v>480661</v>
          </cell>
          <cell r="I2259" t="str">
            <v>23 Madhya Pradesh</v>
          </cell>
          <cell r="J2259" t="str">
            <v>NEAR MOTOR STAND</v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>
            <v>9424175575</v>
          </cell>
          <cell r="S2259" t="str">
            <v>IC</v>
          </cell>
          <cell r="T2259" t="str">
            <v>INMC</v>
          </cell>
          <cell r="U2259" t="str">
            <v>INMC</v>
          </cell>
          <cell r="V2259" t="str">
            <v/>
          </cell>
        </row>
        <row r="2260">
          <cell r="A2260">
            <v>7706667</v>
          </cell>
          <cell r="B2260" t="str">
            <v>THIRUKKUMARAN TYRES</v>
          </cell>
          <cell r="C2260" t="str">
            <v/>
          </cell>
          <cell r="D2260" t="str">
            <v/>
          </cell>
          <cell r="E2260" t="str">
            <v/>
          </cell>
          <cell r="F2260" t="str">
            <v>ERODE</v>
          </cell>
          <cell r="G2260" t="str">
            <v>Erode-638011, State-Tamil Nadu</v>
          </cell>
          <cell r="H2260">
            <v>638011</v>
          </cell>
          <cell r="I2260" t="str">
            <v>33 Tamil Nadu</v>
          </cell>
          <cell r="J2260" t="str">
            <v>207B, Thirukkumaran Building,</v>
          </cell>
          <cell r="K2260" t="str">
            <v/>
          </cell>
          <cell r="L2260" t="str">
            <v/>
          </cell>
          <cell r="M2260" t="str">
            <v/>
          </cell>
          <cell r="N2260" t="str">
            <v>171 Mettur Road,</v>
          </cell>
          <cell r="O2260" t="str">
            <v/>
          </cell>
          <cell r="P2260" t="str">
            <v/>
          </cell>
          <cell r="Q2260" t="str">
            <v/>
          </cell>
          <cell r="R2260">
            <v>9842936637</v>
          </cell>
          <cell r="S2260" t="str">
            <v>IC</v>
          </cell>
          <cell r="T2260" t="str">
            <v>INT3</v>
          </cell>
          <cell r="U2260" t="str">
            <v>INT3</v>
          </cell>
          <cell r="V2260" t="str">
            <v/>
          </cell>
        </row>
        <row r="2261">
          <cell r="A2261">
            <v>7706673</v>
          </cell>
          <cell r="B2261" t="str">
            <v>TIRUPATI TYRES</v>
          </cell>
          <cell r="C2261" t="str">
            <v/>
          </cell>
          <cell r="D2261" t="str">
            <v/>
          </cell>
          <cell r="E2261" t="str">
            <v/>
          </cell>
          <cell r="F2261" t="str">
            <v>SOLAPUR</v>
          </cell>
          <cell r="G2261" t="str">
            <v/>
          </cell>
          <cell r="H2261">
            <v>413002</v>
          </cell>
          <cell r="I2261" t="str">
            <v>27 Maharashtra</v>
          </cell>
          <cell r="J2261" t="str">
            <v>C/O MADANLAL AGENCY,4A MORARJI PETH</v>
          </cell>
          <cell r="K2261" t="str">
            <v/>
          </cell>
          <cell r="L2261" t="str">
            <v/>
          </cell>
          <cell r="M2261" t="str">
            <v/>
          </cell>
          <cell r="N2261" t="str">
            <v>NEAR BHAGWAT THEATRE</v>
          </cell>
          <cell r="O2261" t="str">
            <v/>
          </cell>
          <cell r="P2261" t="str">
            <v/>
          </cell>
          <cell r="Q2261" t="str">
            <v/>
          </cell>
          <cell r="R2261">
            <v>9922464736</v>
          </cell>
          <cell r="S2261" t="str">
            <v>IC</v>
          </cell>
          <cell r="T2261" t="str">
            <v>INMJ</v>
          </cell>
          <cell r="U2261" t="str">
            <v>INMJ</v>
          </cell>
          <cell r="V2261" t="str">
            <v>anju.sbhandari@gmail.com</v>
          </cell>
        </row>
        <row r="2262">
          <cell r="A2262">
            <v>7706676</v>
          </cell>
          <cell r="B2262" t="str">
            <v>TOMAR MOTORS</v>
          </cell>
          <cell r="C2262" t="str">
            <v/>
          </cell>
          <cell r="D2262" t="str">
            <v/>
          </cell>
          <cell r="E2262" t="str">
            <v/>
          </cell>
          <cell r="F2262" t="str">
            <v>SHIKHOBAD</v>
          </cell>
          <cell r="G2262" t="str">
            <v/>
          </cell>
          <cell r="H2262">
            <v>205135</v>
          </cell>
          <cell r="I2262" t="str">
            <v>09 Uttar Pradesh</v>
          </cell>
          <cell r="J2262" t="str">
            <v>642 ,ETTA ROAD ,</v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>
            <v>9412156773</v>
          </cell>
          <cell r="S2262" t="str">
            <v>IC</v>
          </cell>
          <cell r="T2262" t="str">
            <v>INUA</v>
          </cell>
          <cell r="U2262" t="str">
            <v>INUA</v>
          </cell>
          <cell r="V2262" t="str">
            <v/>
          </cell>
        </row>
        <row r="2263">
          <cell r="A2263">
            <v>7706679</v>
          </cell>
          <cell r="B2263" t="str">
            <v>TOPTEN WHEELS</v>
          </cell>
          <cell r="C2263" t="str">
            <v/>
          </cell>
          <cell r="D2263" t="str">
            <v/>
          </cell>
          <cell r="E2263" t="str">
            <v/>
          </cell>
          <cell r="F2263" t="str">
            <v>SITAPUR</v>
          </cell>
          <cell r="G2263" t="str">
            <v/>
          </cell>
          <cell r="H2263">
            <v>261001</v>
          </cell>
          <cell r="I2263" t="str">
            <v>09 Uttar Pradesh</v>
          </cell>
          <cell r="J2263" t="str">
            <v>A-36,AWASVIKAS,</v>
          </cell>
          <cell r="K2263" t="str">
            <v/>
          </cell>
          <cell r="L2263" t="str">
            <v/>
          </cell>
          <cell r="M2263" t="str">
            <v/>
          </cell>
          <cell r="N2263" t="str">
            <v>LUCKNOW DELHI HIGHWAY</v>
          </cell>
          <cell r="O2263" t="str">
            <v/>
          </cell>
          <cell r="P2263" t="str">
            <v/>
          </cell>
          <cell r="Q2263" t="str">
            <v/>
          </cell>
          <cell r="R2263">
            <v>9838330555</v>
          </cell>
          <cell r="S2263" t="str">
            <v>IC</v>
          </cell>
          <cell r="T2263" t="str">
            <v>INUP</v>
          </cell>
          <cell r="U2263" t="str">
            <v>INUP</v>
          </cell>
          <cell r="V2263" t="str">
            <v/>
          </cell>
        </row>
        <row r="2264">
          <cell r="A2264">
            <v>7706682</v>
          </cell>
          <cell r="B2264" t="str">
            <v>TRAILER TRANSPORT CORPORA</v>
          </cell>
          <cell r="C2264" t="str">
            <v/>
          </cell>
          <cell r="D2264" t="str">
            <v/>
          </cell>
          <cell r="E2264" t="str">
            <v/>
          </cell>
          <cell r="F2264" t="str">
            <v>BHILAI</v>
          </cell>
          <cell r="G2264" t="str">
            <v/>
          </cell>
          <cell r="H2264">
            <v>490011</v>
          </cell>
          <cell r="I2264" t="str">
            <v>22 Chhattisgarh</v>
          </cell>
          <cell r="J2264" t="str">
            <v>TRANSPORT NAGAR,BHILAI</v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>
            <v>111111111</v>
          </cell>
          <cell r="S2264" t="str">
            <v>IC</v>
          </cell>
          <cell r="T2264" t="str">
            <v>INC2</v>
          </cell>
          <cell r="U2264" t="str">
            <v>INC2</v>
          </cell>
          <cell r="V2264" t="str">
            <v/>
          </cell>
        </row>
        <row r="2265">
          <cell r="A2265">
            <v>7706687</v>
          </cell>
          <cell r="B2265" t="str">
            <v>TRESSA JEROME</v>
          </cell>
          <cell r="C2265" t="str">
            <v/>
          </cell>
          <cell r="D2265" t="str">
            <v/>
          </cell>
          <cell r="E2265" t="str">
            <v/>
          </cell>
          <cell r="F2265" t="str">
            <v>GOA</v>
          </cell>
          <cell r="G2265" t="str">
            <v/>
          </cell>
          <cell r="H2265">
            <v>403505</v>
          </cell>
          <cell r="I2265" t="str">
            <v>29 Karnataka</v>
          </cell>
          <cell r="J2265" t="str">
            <v>HONDA</v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>IC</v>
          </cell>
          <cell r="T2265" t="str">
            <v>INK9</v>
          </cell>
          <cell r="U2265" t="str">
            <v>INK9</v>
          </cell>
          <cell r="V2265" t="str">
            <v/>
          </cell>
        </row>
        <row r="2266">
          <cell r="A2266">
            <v>7706690</v>
          </cell>
          <cell r="B2266" t="str">
            <v>TRIMURTI TYRES</v>
          </cell>
          <cell r="C2266" t="str">
            <v/>
          </cell>
          <cell r="D2266" t="str">
            <v/>
          </cell>
          <cell r="E2266" t="str">
            <v/>
          </cell>
          <cell r="F2266" t="str">
            <v>CUTTACK</v>
          </cell>
          <cell r="G2266" t="str">
            <v/>
          </cell>
          <cell r="H2266">
            <v>753010</v>
          </cell>
          <cell r="I2266" t="str">
            <v>21 Orissa</v>
          </cell>
          <cell r="J2266" t="str">
            <v>LINK ROAD,MADHUPATNA</v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>
            <v>9237961616</v>
          </cell>
          <cell r="S2266" t="str">
            <v>IC</v>
          </cell>
          <cell r="T2266" t="str">
            <v>INO3</v>
          </cell>
          <cell r="U2266" t="str">
            <v>INO3</v>
          </cell>
          <cell r="V2266" t="str">
            <v/>
          </cell>
        </row>
        <row r="2267">
          <cell r="A2267">
            <v>7706693</v>
          </cell>
          <cell r="B2267" t="str">
            <v>TRIPUATI CARRIERS</v>
          </cell>
          <cell r="C2267" t="str">
            <v/>
          </cell>
          <cell r="D2267" t="str">
            <v/>
          </cell>
          <cell r="E2267" t="str">
            <v/>
          </cell>
          <cell r="F2267" t="str">
            <v>BARODA</v>
          </cell>
          <cell r="G2267" t="str">
            <v/>
          </cell>
          <cell r="H2267">
            <v>391350</v>
          </cell>
          <cell r="I2267" t="str">
            <v>24 Gujarat</v>
          </cell>
          <cell r="J2267" t="str">
            <v>101/B-11,G.I.D.C, NEAR L&amp;T, RANOLI</v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>
            <v>9898030411</v>
          </cell>
          <cell r="S2267" t="str">
            <v>IC</v>
          </cell>
          <cell r="T2267" t="str">
            <v>ING7</v>
          </cell>
          <cell r="U2267" t="str">
            <v>ING7</v>
          </cell>
          <cell r="V2267" t="str">
            <v/>
          </cell>
        </row>
        <row r="2268">
          <cell r="A2268">
            <v>7705725</v>
          </cell>
          <cell r="B2268" t="str">
            <v>N K BRICKS &amp; AUTOMOBILES</v>
          </cell>
          <cell r="C2268" t="str">
            <v/>
          </cell>
          <cell r="D2268" t="str">
            <v/>
          </cell>
          <cell r="E2268" t="str">
            <v/>
          </cell>
          <cell r="F2268" t="str">
            <v>DOBHI (GAYA)</v>
          </cell>
          <cell r="G2268" t="str">
            <v/>
          </cell>
          <cell r="H2268">
            <v>823001</v>
          </cell>
          <cell r="I2268" t="str">
            <v>10 Bihar</v>
          </cell>
          <cell r="J2268" t="str">
            <v>C/O NEELKAMAL HOTEL.G.T.R</v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>
            <v>9472558324</v>
          </cell>
          <cell r="S2268" t="str">
            <v>IC</v>
          </cell>
          <cell r="T2268" t="str">
            <v>INB3</v>
          </cell>
          <cell r="U2268" t="str">
            <v>INB3</v>
          </cell>
          <cell r="V2268" t="str">
            <v/>
          </cell>
        </row>
        <row r="2269">
          <cell r="A2269">
            <v>7705727</v>
          </cell>
          <cell r="B2269" t="str">
            <v>N.K.ENTERPRISE</v>
          </cell>
          <cell r="C2269" t="str">
            <v/>
          </cell>
          <cell r="D2269" t="str">
            <v/>
          </cell>
          <cell r="E2269" t="str">
            <v/>
          </cell>
          <cell r="F2269" t="str">
            <v>SWARGHAT</v>
          </cell>
          <cell r="G2269" t="str">
            <v/>
          </cell>
          <cell r="H2269">
            <v>174310</v>
          </cell>
          <cell r="I2269" t="str">
            <v>02 Himachal Pradesh</v>
          </cell>
          <cell r="J2269" t="str">
            <v>VILLAGE- KANCHIMOD, NEAR NAINA DEVI</v>
          </cell>
          <cell r="K2269" t="str">
            <v/>
          </cell>
          <cell r="L2269" t="str">
            <v/>
          </cell>
          <cell r="M2269" t="str">
            <v/>
          </cell>
          <cell r="N2269" t="str">
            <v>ROAD</v>
          </cell>
          <cell r="O2269" t="str">
            <v/>
          </cell>
          <cell r="P2269" t="str">
            <v/>
          </cell>
          <cell r="Q2269" t="str">
            <v/>
          </cell>
          <cell r="R2269">
            <v>9129170813</v>
          </cell>
          <cell r="S2269" t="str">
            <v>IC</v>
          </cell>
          <cell r="T2269" t="str">
            <v>INHB</v>
          </cell>
          <cell r="U2269" t="str">
            <v>INHB</v>
          </cell>
          <cell r="V2269" t="str">
            <v/>
          </cell>
        </row>
        <row r="2270">
          <cell r="A2270">
            <v>7705728</v>
          </cell>
          <cell r="B2270" t="str">
            <v>N.K.SWAMY</v>
          </cell>
          <cell r="C2270" t="str">
            <v/>
          </cell>
          <cell r="D2270" t="str">
            <v/>
          </cell>
          <cell r="E2270" t="str">
            <v/>
          </cell>
          <cell r="F2270" t="str">
            <v>ARIYALUR</v>
          </cell>
          <cell r="G2270" t="str">
            <v/>
          </cell>
          <cell r="H2270">
            <v>621704</v>
          </cell>
          <cell r="I2270" t="str">
            <v>33 Tamil Nadu</v>
          </cell>
          <cell r="J2270" t="str">
            <v>OPP: GRASIM INDUSTRIES LT, V.KAIKAT</v>
          </cell>
          <cell r="K2270" t="str">
            <v/>
          </cell>
          <cell r="L2270" t="str">
            <v/>
          </cell>
          <cell r="M2270" t="str">
            <v/>
          </cell>
          <cell r="N2270" t="str">
            <v>TI</v>
          </cell>
          <cell r="O2270" t="str">
            <v/>
          </cell>
          <cell r="P2270" t="str">
            <v/>
          </cell>
          <cell r="Q2270" t="str">
            <v/>
          </cell>
          <cell r="R2270">
            <v>9442577418</v>
          </cell>
          <cell r="S2270" t="str">
            <v>IC</v>
          </cell>
          <cell r="T2270" t="str">
            <v>INT3</v>
          </cell>
          <cell r="U2270" t="str">
            <v>INT8</v>
          </cell>
          <cell r="V2270" t="str">
            <v/>
          </cell>
        </row>
        <row r="2271">
          <cell r="A2271">
            <v>7705730</v>
          </cell>
          <cell r="B2271" t="str">
            <v>N.S.R.CONSTRUCTIONS</v>
          </cell>
          <cell r="C2271" t="str">
            <v/>
          </cell>
          <cell r="D2271" t="str">
            <v/>
          </cell>
          <cell r="E2271" t="str">
            <v/>
          </cell>
          <cell r="F2271" t="str">
            <v>NAIDUPETA</v>
          </cell>
          <cell r="G2271" t="str">
            <v/>
          </cell>
          <cell r="H2271">
            <v>524126</v>
          </cell>
          <cell r="I2271" t="str">
            <v>37 Andhra Pradesh</v>
          </cell>
          <cell r="J2271" t="str">
            <v>D00R NO 3-292/5, GNT ROAD,ASH</v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>
            <v>9494111777</v>
          </cell>
          <cell r="S2271" t="str">
            <v>IC</v>
          </cell>
          <cell r="T2271" t="str">
            <v>INA3</v>
          </cell>
          <cell r="U2271" t="str">
            <v>INA8</v>
          </cell>
          <cell r="V2271" t="str">
            <v/>
          </cell>
        </row>
        <row r="2272">
          <cell r="A2272">
            <v>7705731</v>
          </cell>
          <cell r="B2272" t="str">
            <v>NAGAPPA AGENCIES,</v>
          </cell>
          <cell r="C2272" t="str">
            <v/>
          </cell>
          <cell r="D2272" t="str">
            <v/>
          </cell>
          <cell r="E2272" t="str">
            <v/>
          </cell>
          <cell r="F2272" t="str">
            <v>COIMBATORE</v>
          </cell>
          <cell r="G2272" t="str">
            <v/>
          </cell>
          <cell r="H2272">
            <v>641006</v>
          </cell>
          <cell r="I2272" t="str">
            <v>33 Tamil Nadu</v>
          </cell>
          <cell r="J2272" t="str">
            <v>351,N.H.ROAD, COIMBATORE</v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>0422-2393726</v>
          </cell>
          <cell r="S2272" t="str">
            <v>IC</v>
          </cell>
          <cell r="T2272" t="str">
            <v>INT3</v>
          </cell>
          <cell r="U2272" t="str">
            <v>INT3</v>
          </cell>
          <cell r="V2272" t="str">
            <v/>
          </cell>
        </row>
        <row r="2273">
          <cell r="A2273">
            <v>7705733</v>
          </cell>
          <cell r="B2273" t="str">
            <v>NAKODA TYRES</v>
          </cell>
          <cell r="C2273" t="str">
            <v/>
          </cell>
          <cell r="D2273" t="str">
            <v/>
          </cell>
          <cell r="E2273" t="str">
            <v/>
          </cell>
          <cell r="F2273" t="str">
            <v>CHENNAI</v>
          </cell>
          <cell r="G2273" t="str">
            <v/>
          </cell>
          <cell r="H2273">
            <v>600110</v>
          </cell>
          <cell r="I2273" t="str">
            <v>33 Tamil Nadu</v>
          </cell>
          <cell r="J2273" t="str">
            <v>D-31, C.M.D.A, TRUCK TERMINAL</v>
          </cell>
          <cell r="K2273" t="str">
            <v/>
          </cell>
          <cell r="L2273" t="str">
            <v/>
          </cell>
          <cell r="M2273" t="str">
            <v/>
          </cell>
          <cell r="N2273" t="str">
            <v>COMPLEX, MADHAVARAM</v>
          </cell>
          <cell r="O2273" t="str">
            <v/>
          </cell>
          <cell r="P2273" t="str">
            <v/>
          </cell>
          <cell r="Q2273" t="str">
            <v/>
          </cell>
          <cell r="R2273">
            <v>9444587802</v>
          </cell>
          <cell r="S2273" t="str">
            <v>IC</v>
          </cell>
          <cell r="T2273" t="str">
            <v>INT0</v>
          </cell>
          <cell r="U2273" t="str">
            <v>INT0</v>
          </cell>
          <cell r="V2273" t="str">
            <v/>
          </cell>
        </row>
        <row r="2274">
          <cell r="A2274">
            <v>7705734</v>
          </cell>
          <cell r="B2274" t="str">
            <v>NAKUL TYRES</v>
          </cell>
          <cell r="C2274" t="str">
            <v/>
          </cell>
          <cell r="D2274" t="str">
            <v/>
          </cell>
          <cell r="E2274" t="str">
            <v/>
          </cell>
          <cell r="F2274" t="str">
            <v>INDORE</v>
          </cell>
          <cell r="G2274" t="str">
            <v/>
          </cell>
          <cell r="H2274">
            <v>245101</v>
          </cell>
          <cell r="I2274" t="str">
            <v>23 Madhya Pradesh</v>
          </cell>
          <cell r="J2274" t="str">
            <v>11/A SNEH NAGAR</v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>
            <v>9827021111</v>
          </cell>
          <cell r="S2274" t="str">
            <v>IC</v>
          </cell>
          <cell r="T2274" t="str">
            <v>INMB</v>
          </cell>
          <cell r="U2274" t="str">
            <v>INMB</v>
          </cell>
          <cell r="V2274" t="str">
            <v/>
          </cell>
        </row>
        <row r="2275">
          <cell r="A2275">
            <v>7705736</v>
          </cell>
          <cell r="B2275" t="str">
            <v>NAMOH TRADERS &amp; TYRES</v>
          </cell>
          <cell r="C2275" t="str">
            <v/>
          </cell>
          <cell r="D2275" t="str">
            <v/>
          </cell>
          <cell r="E2275" t="str">
            <v/>
          </cell>
          <cell r="F2275" t="str">
            <v>Kolhar</v>
          </cell>
          <cell r="G2275" t="str">
            <v>Kolhar-413710,Ahmednagar ,Maharashtra</v>
          </cell>
          <cell r="H2275">
            <v>413710</v>
          </cell>
          <cell r="I2275" t="str">
            <v>27 Maharashtra</v>
          </cell>
          <cell r="J2275" t="str">
            <v>Kunkulol Complex , Kolhar,Tal- Rahata</v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>
            <v>7588024848</v>
          </cell>
          <cell r="S2275" t="str">
            <v>IC</v>
          </cell>
          <cell r="T2275" t="str">
            <v>INMG</v>
          </cell>
          <cell r="U2275" t="str">
            <v>INMG</v>
          </cell>
          <cell r="V2275" t="str">
            <v/>
          </cell>
        </row>
        <row r="2276">
          <cell r="A2276">
            <v>7705737</v>
          </cell>
          <cell r="B2276" t="str">
            <v>NAMRUP AUTO HARDWARE &amp; EL</v>
          </cell>
          <cell r="C2276" t="str">
            <v/>
          </cell>
          <cell r="D2276" t="str">
            <v/>
          </cell>
          <cell r="E2276" t="str">
            <v/>
          </cell>
          <cell r="F2276" t="str">
            <v>NAMRUP</v>
          </cell>
          <cell r="G2276" t="str">
            <v/>
          </cell>
          <cell r="H2276">
            <v>786623</v>
          </cell>
          <cell r="I2276" t="str">
            <v>18 Assam</v>
          </cell>
          <cell r="J2276" t="str">
            <v>PARBATPUR, NAMRUP</v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>IC</v>
          </cell>
          <cell r="T2276" t="str">
            <v/>
          </cell>
          <cell r="U2276" t="str">
            <v/>
          </cell>
          <cell r="V2276" t="str">
            <v/>
          </cell>
        </row>
        <row r="2277">
          <cell r="A2277">
            <v>7705739</v>
          </cell>
          <cell r="B2277" t="str">
            <v>NANDRAM KISHANLAL</v>
          </cell>
          <cell r="C2277" t="str">
            <v/>
          </cell>
          <cell r="D2277" t="str">
            <v/>
          </cell>
          <cell r="E2277" t="str">
            <v/>
          </cell>
          <cell r="F2277" t="str">
            <v>KESINGA</v>
          </cell>
          <cell r="G2277" t="str">
            <v/>
          </cell>
          <cell r="H2277">
            <v>766012</v>
          </cell>
          <cell r="I2277" t="str">
            <v>21 Orissa</v>
          </cell>
          <cell r="J2277" t="str">
            <v>P.O-KESINGA,DISTT-KALAHAN</v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>
            <v>9437070373</v>
          </cell>
          <cell r="S2277" t="str">
            <v>IC</v>
          </cell>
          <cell r="T2277" t="str">
            <v>INO3</v>
          </cell>
          <cell r="U2277" t="str">
            <v>INO3</v>
          </cell>
          <cell r="V2277" t="str">
            <v/>
          </cell>
        </row>
        <row r="2278">
          <cell r="A2278">
            <v>7705740</v>
          </cell>
          <cell r="B2278" t="str">
            <v>NARANG AUTO CENTRE</v>
          </cell>
          <cell r="C2278" t="str">
            <v/>
          </cell>
          <cell r="D2278" t="str">
            <v/>
          </cell>
          <cell r="E2278" t="str">
            <v/>
          </cell>
          <cell r="F2278" t="str">
            <v>RAJPURA</v>
          </cell>
          <cell r="G2278" t="str">
            <v/>
          </cell>
          <cell r="H2278">
            <v>140401</v>
          </cell>
          <cell r="I2278" t="str">
            <v>03 Punjab</v>
          </cell>
          <cell r="J2278" t="str">
            <v>SHOP NO. 33, CYCLE MARKET</v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>
            <v>9888330201</v>
          </cell>
          <cell r="S2278" t="str">
            <v>IC</v>
          </cell>
          <cell r="T2278" t="str">
            <v>INP5</v>
          </cell>
          <cell r="U2278" t="str">
            <v>INP5</v>
          </cell>
          <cell r="V2278" t="str">
            <v/>
          </cell>
        </row>
        <row r="2279">
          <cell r="A2279">
            <v>7705742</v>
          </cell>
          <cell r="B2279" t="str">
            <v>NARANG&amp;NARANG</v>
          </cell>
          <cell r="C2279" t="str">
            <v/>
          </cell>
          <cell r="D2279" t="str">
            <v/>
          </cell>
          <cell r="E2279" t="str">
            <v/>
          </cell>
          <cell r="F2279" t="str">
            <v>BAYANA</v>
          </cell>
          <cell r="G2279" t="str">
            <v/>
          </cell>
          <cell r="H2279">
            <v>321401</v>
          </cell>
          <cell r="I2279" t="str">
            <v>08 Rajasthan</v>
          </cell>
          <cell r="J2279" t="str">
            <v>RICCO INDUSTRIAL AREA</v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>IC</v>
          </cell>
          <cell r="T2279" t="str">
            <v>INR2</v>
          </cell>
          <cell r="U2279" t="str">
            <v>INR2</v>
          </cell>
          <cell r="V2279" t="str">
            <v/>
          </cell>
        </row>
        <row r="2280">
          <cell r="A2280">
            <v>7705743</v>
          </cell>
          <cell r="B2280" t="str">
            <v>NARAYANI TYRES</v>
          </cell>
          <cell r="C2280" t="str">
            <v/>
          </cell>
          <cell r="D2280" t="str">
            <v/>
          </cell>
          <cell r="E2280" t="str">
            <v/>
          </cell>
          <cell r="F2280" t="str">
            <v>BEGUSARAI</v>
          </cell>
          <cell r="G2280" t="str">
            <v/>
          </cell>
          <cell r="H2280">
            <v>851101</v>
          </cell>
          <cell r="I2280" t="str">
            <v>10 Bihar</v>
          </cell>
          <cell r="J2280" t="str">
            <v>SUBHASH CHOWK,N.H.-31</v>
          </cell>
          <cell r="K2280" t="str">
            <v/>
          </cell>
          <cell r="L2280" t="str">
            <v/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>
            <v>9431029979</v>
          </cell>
          <cell r="S2280" t="str">
            <v>IC</v>
          </cell>
          <cell r="T2280" t="str">
            <v>INB2</v>
          </cell>
          <cell r="U2280" t="str">
            <v>INB2</v>
          </cell>
          <cell r="V2280" t="str">
            <v/>
          </cell>
        </row>
        <row r="2281">
          <cell r="A2281">
            <v>7705745</v>
          </cell>
          <cell r="B2281" t="str">
            <v>NAS CARRIERS AND TRAVELS</v>
          </cell>
          <cell r="C2281" t="str">
            <v/>
          </cell>
          <cell r="D2281" t="str">
            <v/>
          </cell>
          <cell r="E2281" t="str">
            <v/>
          </cell>
          <cell r="F2281" t="str">
            <v>BANGALORE</v>
          </cell>
          <cell r="G2281" t="str">
            <v/>
          </cell>
          <cell r="H2281">
            <v>560027</v>
          </cell>
          <cell r="I2281" t="str">
            <v>29 Karnataka</v>
          </cell>
          <cell r="J2281" t="str">
            <v>32, OPP 8TH CROSS, WILSON, HOSUR MA</v>
          </cell>
          <cell r="K2281" t="str">
            <v/>
          </cell>
          <cell r="L2281" t="str">
            <v/>
          </cell>
          <cell r="M2281" t="str">
            <v/>
          </cell>
          <cell r="N2281" t="str">
            <v>IN ROAD</v>
          </cell>
          <cell r="O2281" t="str">
            <v/>
          </cell>
          <cell r="P2281" t="str">
            <v/>
          </cell>
          <cell r="Q2281" t="str">
            <v/>
          </cell>
          <cell r="R2281">
            <v>9945077786</v>
          </cell>
          <cell r="S2281" t="str">
            <v>IC</v>
          </cell>
          <cell r="T2281" t="str">
            <v>INK8</v>
          </cell>
          <cell r="U2281" t="str">
            <v>INK8</v>
          </cell>
          <cell r="V2281" t="str">
            <v/>
          </cell>
        </row>
        <row r="2282">
          <cell r="A2282">
            <v>7705746</v>
          </cell>
          <cell r="B2282" t="str">
            <v>NASHIK TYRES</v>
          </cell>
          <cell r="C2282" t="str">
            <v/>
          </cell>
          <cell r="D2282" t="str">
            <v/>
          </cell>
          <cell r="E2282" t="str">
            <v/>
          </cell>
          <cell r="F2282" t="str">
            <v>Nasik</v>
          </cell>
          <cell r="G2282" t="str">
            <v>Nasik-422011</v>
          </cell>
          <cell r="H2282">
            <v>422011</v>
          </cell>
          <cell r="I2282" t="str">
            <v>27 Maharashtra</v>
          </cell>
          <cell r="J2282" t="str">
            <v>Akola Urban Co-op Bank Ltd , Old Adgon</v>
          </cell>
          <cell r="K2282" t="str">
            <v>Naka</v>
          </cell>
          <cell r="L2282" t="str">
            <v/>
          </cell>
          <cell r="M2282" t="str">
            <v/>
          </cell>
          <cell r="N2282" t="str">
            <v/>
          </cell>
          <cell r="O2282" t="str">
            <v/>
          </cell>
          <cell r="P2282" t="str">
            <v/>
          </cell>
          <cell r="Q2282" t="str">
            <v/>
          </cell>
          <cell r="R2282">
            <v>9822844334</v>
          </cell>
          <cell r="S2282" t="str">
            <v>IC</v>
          </cell>
          <cell r="T2282" t="str">
            <v>INMG</v>
          </cell>
          <cell r="U2282" t="str">
            <v>INMG</v>
          </cell>
          <cell r="V2282" t="str">
            <v/>
          </cell>
        </row>
        <row r="2283">
          <cell r="A2283">
            <v>7705748</v>
          </cell>
          <cell r="B2283" t="str">
            <v>NATH ROADLINES</v>
          </cell>
          <cell r="C2283" t="str">
            <v/>
          </cell>
          <cell r="D2283" t="str">
            <v/>
          </cell>
          <cell r="E2283" t="str">
            <v/>
          </cell>
          <cell r="F2283" t="str">
            <v>PUNE</v>
          </cell>
          <cell r="G2283" t="str">
            <v/>
          </cell>
          <cell r="H2283">
            <v>410501</v>
          </cell>
          <cell r="I2283" t="str">
            <v>27 Maharashtra</v>
          </cell>
          <cell r="J2283" t="str">
            <v>A/P CHAKAN,TALUKA KHED NEAR MARKET</v>
          </cell>
          <cell r="K2283" t="str">
            <v/>
          </cell>
          <cell r="L2283" t="str">
            <v/>
          </cell>
          <cell r="M2283" t="str">
            <v/>
          </cell>
          <cell r="N2283" t="str">
            <v>YARD</v>
          </cell>
          <cell r="O2283" t="str">
            <v/>
          </cell>
          <cell r="P2283" t="str">
            <v/>
          </cell>
          <cell r="Q2283" t="str">
            <v/>
          </cell>
          <cell r="R2283">
            <v>9881627584</v>
          </cell>
          <cell r="S2283" t="str">
            <v>IC</v>
          </cell>
          <cell r="T2283" t="str">
            <v>INMJ</v>
          </cell>
          <cell r="U2283" t="str">
            <v>INMJ</v>
          </cell>
          <cell r="V2283" t="str">
            <v/>
          </cell>
        </row>
        <row r="2284">
          <cell r="A2284">
            <v>7705749</v>
          </cell>
          <cell r="B2284" t="str">
            <v>NATHURAM OMKARMALL &amp; CO</v>
          </cell>
          <cell r="C2284" t="str">
            <v/>
          </cell>
          <cell r="D2284" t="str">
            <v/>
          </cell>
          <cell r="E2284" t="str">
            <v/>
          </cell>
          <cell r="F2284" t="str">
            <v>MORANHAT</v>
          </cell>
          <cell r="G2284" t="str">
            <v/>
          </cell>
          <cell r="H2284">
            <v>785670</v>
          </cell>
          <cell r="I2284" t="str">
            <v>18 Assam</v>
          </cell>
          <cell r="J2284" t="str">
            <v>A.T. ROAD</v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>IC</v>
          </cell>
          <cell r="T2284" t="str">
            <v/>
          </cell>
          <cell r="U2284" t="str">
            <v/>
          </cell>
          <cell r="V2284" t="str">
            <v/>
          </cell>
        </row>
        <row r="2285">
          <cell r="A2285">
            <v>7705751</v>
          </cell>
          <cell r="B2285" t="str">
            <v>NATIONAL MOTORS</v>
          </cell>
          <cell r="C2285" t="str">
            <v/>
          </cell>
          <cell r="D2285" t="str">
            <v/>
          </cell>
          <cell r="E2285" t="str">
            <v/>
          </cell>
          <cell r="F2285" t="str">
            <v>BHIGWAN</v>
          </cell>
          <cell r="G2285" t="str">
            <v/>
          </cell>
          <cell r="H2285">
            <v>413130</v>
          </cell>
          <cell r="I2285" t="str">
            <v>27 Maharashtra</v>
          </cell>
          <cell r="J2285" t="str">
            <v>SHOP NO.19 MKT COMMITTEE SHOPPING</v>
          </cell>
          <cell r="K2285" t="str">
            <v/>
          </cell>
          <cell r="L2285" t="str">
            <v/>
          </cell>
          <cell r="M2285" t="str">
            <v/>
          </cell>
          <cell r="N2285" t="str">
            <v>CENTRE, TAL INDAPUR</v>
          </cell>
          <cell r="O2285" t="str">
            <v/>
          </cell>
          <cell r="P2285" t="str">
            <v/>
          </cell>
          <cell r="Q2285" t="str">
            <v/>
          </cell>
          <cell r="R2285">
            <v>9423571051</v>
          </cell>
          <cell r="S2285" t="str">
            <v>IC</v>
          </cell>
          <cell r="T2285" t="str">
            <v>INMJ</v>
          </cell>
          <cell r="U2285" t="str">
            <v>INMJ</v>
          </cell>
          <cell r="V2285" t="str">
            <v/>
          </cell>
        </row>
        <row r="2286">
          <cell r="A2286">
            <v>7705752</v>
          </cell>
          <cell r="B2286" t="str">
            <v>NATIONAL TRANSPORT SE</v>
          </cell>
          <cell r="C2286" t="str">
            <v/>
          </cell>
          <cell r="D2286" t="str">
            <v/>
          </cell>
          <cell r="E2286" t="str">
            <v/>
          </cell>
          <cell r="F2286" t="str">
            <v>BARODA</v>
          </cell>
          <cell r="G2286" t="str">
            <v/>
          </cell>
          <cell r="H2286">
            <v>391740</v>
          </cell>
          <cell r="I2286" t="str">
            <v>24 Gujarat</v>
          </cell>
          <cell r="J2286" t="str">
            <v>SITE GSFC  MAIN GATE, BYE PASS,</v>
          </cell>
          <cell r="K2286" t="str">
            <v/>
          </cell>
          <cell r="L2286" t="str">
            <v/>
          </cell>
          <cell r="M2286" t="str">
            <v/>
          </cell>
          <cell r="N2286" t="str">
            <v>CHANNI</v>
          </cell>
          <cell r="O2286" t="str">
            <v/>
          </cell>
          <cell r="P2286" t="str">
            <v/>
          </cell>
          <cell r="Q2286" t="str">
            <v/>
          </cell>
          <cell r="R2286">
            <v>9898534567</v>
          </cell>
          <cell r="S2286" t="str">
            <v>IC</v>
          </cell>
          <cell r="T2286" t="str">
            <v>ING7</v>
          </cell>
          <cell r="U2286" t="str">
            <v>ING7</v>
          </cell>
          <cell r="V2286" t="str">
            <v/>
          </cell>
        </row>
        <row r="2287">
          <cell r="A2287">
            <v>7706184</v>
          </cell>
          <cell r="B2287" t="str">
            <v>SAINIK  TYRES</v>
          </cell>
          <cell r="C2287" t="str">
            <v/>
          </cell>
          <cell r="D2287" t="str">
            <v/>
          </cell>
          <cell r="E2287" t="str">
            <v/>
          </cell>
          <cell r="F2287" t="str">
            <v>BHIND</v>
          </cell>
          <cell r="G2287" t="str">
            <v/>
          </cell>
          <cell r="H2287">
            <v>477001</v>
          </cell>
          <cell r="I2287" t="str">
            <v>23 Madhya Pradesh</v>
          </cell>
          <cell r="J2287" t="str">
            <v>YAMUNA NAGAR,NR PETROL PU</v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>
            <v>9926210406</v>
          </cell>
          <cell r="S2287" t="str">
            <v>IC</v>
          </cell>
          <cell r="T2287" t="str">
            <v>INMA</v>
          </cell>
          <cell r="U2287" t="str">
            <v>INMA</v>
          </cell>
          <cell r="V2287" t="str">
            <v/>
          </cell>
        </row>
        <row r="2288">
          <cell r="A2288">
            <v>7706187</v>
          </cell>
          <cell r="B2288" t="str">
            <v>SAJI TYRES</v>
          </cell>
          <cell r="C2288" t="str">
            <v/>
          </cell>
          <cell r="D2288" t="str">
            <v/>
          </cell>
          <cell r="E2288" t="str">
            <v/>
          </cell>
          <cell r="F2288" t="str">
            <v>TRIVANDRUM</v>
          </cell>
          <cell r="G2288" t="str">
            <v/>
          </cell>
          <cell r="H2288">
            <v>695502</v>
          </cell>
          <cell r="I2288" t="str">
            <v>32 Kerala</v>
          </cell>
          <cell r="J2288" t="str">
            <v>HOSPITAL JUNCTION, PARASS</v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>
            <v>9447904793</v>
          </cell>
          <cell r="S2288" t="str">
            <v>IC</v>
          </cell>
          <cell r="T2288" t="str">
            <v>INKB</v>
          </cell>
          <cell r="U2288" t="str">
            <v>INKB</v>
          </cell>
          <cell r="V2288" t="str">
            <v/>
          </cell>
        </row>
        <row r="2289">
          <cell r="A2289">
            <v>7706190</v>
          </cell>
          <cell r="B2289" t="str">
            <v>SALONI TYRES</v>
          </cell>
          <cell r="C2289" t="str">
            <v/>
          </cell>
          <cell r="D2289" t="str">
            <v/>
          </cell>
          <cell r="E2289" t="str">
            <v/>
          </cell>
          <cell r="F2289" t="str">
            <v>CHANDIGARH</v>
          </cell>
          <cell r="G2289" t="str">
            <v/>
          </cell>
          <cell r="H2289">
            <v>160101</v>
          </cell>
          <cell r="I2289" t="str">
            <v>04 Chandigarh</v>
          </cell>
          <cell r="J2289" t="str">
            <v>SHOP NO- 499, MOTOR MARKET,</v>
          </cell>
          <cell r="K2289" t="str">
            <v/>
          </cell>
          <cell r="L2289" t="str">
            <v/>
          </cell>
          <cell r="M2289" t="str">
            <v/>
          </cell>
          <cell r="N2289" t="str">
            <v>MANIMAJRA</v>
          </cell>
          <cell r="O2289" t="str">
            <v/>
          </cell>
          <cell r="P2289" t="str">
            <v/>
          </cell>
          <cell r="Q2289" t="str">
            <v/>
          </cell>
          <cell r="R2289">
            <v>9779933564</v>
          </cell>
          <cell r="S2289" t="str">
            <v>IC</v>
          </cell>
          <cell r="T2289" t="str">
            <v>INCB</v>
          </cell>
          <cell r="U2289" t="str">
            <v>INCB</v>
          </cell>
          <cell r="V2289" t="str">
            <v/>
          </cell>
        </row>
        <row r="2290">
          <cell r="A2290">
            <v>7706193</v>
          </cell>
          <cell r="B2290" t="str">
            <v>SALUJA TYRE</v>
          </cell>
          <cell r="C2290" t="str">
            <v/>
          </cell>
          <cell r="D2290" t="str">
            <v/>
          </cell>
          <cell r="E2290" t="str">
            <v/>
          </cell>
          <cell r="F2290" t="str">
            <v>ASANSOL</v>
          </cell>
          <cell r="G2290" t="str">
            <v/>
          </cell>
          <cell r="H2290">
            <v>713303</v>
          </cell>
          <cell r="I2290" t="str">
            <v>19 West Bengal</v>
          </cell>
          <cell r="J2290" t="str">
            <v>G.T.ROAD EAST ,RAMBANDHU</v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>
            <v>9434743554</v>
          </cell>
          <cell r="S2290" t="str">
            <v>IC</v>
          </cell>
          <cell r="T2290" t="str">
            <v>INW4</v>
          </cell>
          <cell r="U2290" t="str">
            <v>INW4</v>
          </cell>
          <cell r="V2290" t="str">
            <v/>
          </cell>
        </row>
        <row r="2291">
          <cell r="A2291">
            <v>7706186</v>
          </cell>
          <cell r="B2291" t="str">
            <v>SAINIK TRADERS</v>
          </cell>
          <cell r="C2291" t="str">
            <v/>
          </cell>
          <cell r="D2291" t="str">
            <v/>
          </cell>
          <cell r="E2291" t="str">
            <v/>
          </cell>
          <cell r="F2291" t="str">
            <v>LUCKNOW</v>
          </cell>
          <cell r="G2291" t="str">
            <v/>
          </cell>
          <cell r="H2291">
            <v>226018</v>
          </cell>
          <cell r="I2291" t="str">
            <v>09 Uttar Pradesh</v>
          </cell>
          <cell r="J2291" t="str">
            <v>1,DR.R.K.TANDON ROAD, OPP QAISERBAGH LKO</v>
          </cell>
          <cell r="K2291" t="str">
            <v/>
          </cell>
          <cell r="L2291" t="str">
            <v/>
          </cell>
          <cell r="M2291" t="str">
            <v/>
          </cell>
          <cell r="N2291" t="str">
            <v>BUS STAND</v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>IC</v>
          </cell>
          <cell r="T2291" t="str">
            <v>INUP</v>
          </cell>
          <cell r="U2291" t="str">
            <v>INUP</v>
          </cell>
          <cell r="V2291" t="str">
            <v/>
          </cell>
        </row>
        <row r="2292">
          <cell r="A2292">
            <v>7706192</v>
          </cell>
          <cell r="B2292" t="str">
            <v>SALUJA TYRE</v>
          </cell>
          <cell r="C2292" t="str">
            <v/>
          </cell>
          <cell r="D2292" t="str">
            <v/>
          </cell>
          <cell r="E2292" t="str">
            <v/>
          </cell>
          <cell r="F2292" t="str">
            <v>ASANSOL</v>
          </cell>
          <cell r="G2292" t="str">
            <v/>
          </cell>
          <cell r="H2292">
            <v>713303</v>
          </cell>
          <cell r="I2292" t="str">
            <v>19 West Bengal</v>
          </cell>
          <cell r="J2292" t="str">
            <v>GT ROAD RAMBANDHU TALAB</v>
          </cell>
          <cell r="K2292" t="str">
            <v/>
          </cell>
          <cell r="L2292" t="str">
            <v/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>03228 257777</v>
          </cell>
          <cell r="S2292" t="str">
            <v>IC</v>
          </cell>
          <cell r="T2292" t="str">
            <v>INW4</v>
          </cell>
          <cell r="U2292" t="str">
            <v>INW4</v>
          </cell>
          <cell r="V2292" t="str">
            <v/>
          </cell>
        </row>
        <row r="2293">
          <cell r="A2293">
            <v>7706196</v>
          </cell>
          <cell r="B2293" t="str">
            <v>SAMARJIT LOGISTICS</v>
          </cell>
          <cell r="C2293" t="str">
            <v/>
          </cell>
          <cell r="D2293" t="str">
            <v/>
          </cell>
          <cell r="E2293" t="str">
            <v/>
          </cell>
          <cell r="F2293" t="str">
            <v>BARODA</v>
          </cell>
          <cell r="G2293" t="str">
            <v/>
          </cell>
          <cell r="H2293">
            <v>390022</v>
          </cell>
          <cell r="I2293" t="str">
            <v>24 Gujarat</v>
          </cell>
          <cell r="J2293" t="str">
            <v>19-C/1 NAGESHWAR COMPLEX, V.I.P.</v>
          </cell>
          <cell r="K2293" t="str">
            <v/>
          </cell>
          <cell r="L2293" t="str">
            <v/>
          </cell>
          <cell r="M2293" t="str">
            <v/>
          </cell>
          <cell r="N2293" t="str">
            <v>ROAD</v>
          </cell>
          <cell r="O2293" t="str">
            <v/>
          </cell>
          <cell r="P2293" t="str">
            <v/>
          </cell>
          <cell r="Q2293" t="str">
            <v/>
          </cell>
          <cell r="R2293">
            <v>9825028675</v>
          </cell>
          <cell r="S2293" t="str">
            <v>IC</v>
          </cell>
          <cell r="T2293" t="str">
            <v>ING7</v>
          </cell>
          <cell r="U2293" t="str">
            <v>ING7</v>
          </cell>
          <cell r="V2293" t="str">
            <v/>
          </cell>
        </row>
        <row r="2294">
          <cell r="A2294">
            <v>7706198</v>
          </cell>
          <cell r="B2294" t="str">
            <v>SAMEER AUTOMOBILES</v>
          </cell>
          <cell r="C2294" t="str">
            <v/>
          </cell>
          <cell r="D2294" t="str">
            <v/>
          </cell>
          <cell r="E2294" t="str">
            <v/>
          </cell>
          <cell r="F2294" t="str">
            <v>PUNE</v>
          </cell>
          <cell r="G2294" t="str">
            <v/>
          </cell>
          <cell r="H2294">
            <v>413105</v>
          </cell>
          <cell r="I2294" t="str">
            <v>27 Maharashtra</v>
          </cell>
          <cell r="J2294" t="str">
            <v>PUNE-SOLAPUR HIGHWAY RD, BHIGWAN</v>
          </cell>
          <cell r="K2294" t="str">
            <v/>
          </cell>
          <cell r="L2294" t="str">
            <v/>
          </cell>
          <cell r="M2294" t="str">
            <v/>
          </cell>
          <cell r="N2294" t="str">
            <v>TALUKA INDAPUR</v>
          </cell>
          <cell r="O2294" t="str">
            <v/>
          </cell>
          <cell r="P2294" t="str">
            <v/>
          </cell>
          <cell r="Q2294" t="str">
            <v/>
          </cell>
          <cell r="R2294">
            <v>9812087647</v>
          </cell>
          <cell r="S2294" t="str">
            <v>IC</v>
          </cell>
          <cell r="T2294" t="str">
            <v>INMJ</v>
          </cell>
          <cell r="U2294" t="str">
            <v>INMJ</v>
          </cell>
          <cell r="V2294" t="str">
            <v/>
          </cell>
        </row>
        <row r="2295">
          <cell r="A2295">
            <v>7706199</v>
          </cell>
          <cell r="B2295" t="str">
            <v>SAMEER TYRE AGENCIES</v>
          </cell>
          <cell r="C2295" t="str">
            <v/>
          </cell>
          <cell r="D2295" t="str">
            <v/>
          </cell>
          <cell r="E2295" t="str">
            <v/>
          </cell>
          <cell r="F2295" t="str">
            <v>DEOBAND</v>
          </cell>
          <cell r="G2295" t="str">
            <v/>
          </cell>
          <cell r="H2295">
            <v>247554</v>
          </cell>
          <cell r="I2295" t="str">
            <v>09 Uttar Pradesh</v>
          </cell>
          <cell r="J2295" t="str">
            <v>SANPLA ROAD NEAR BLOCK OF</v>
          </cell>
          <cell r="K2295" t="str">
            <v/>
          </cell>
          <cell r="L2295" t="str">
            <v/>
          </cell>
          <cell r="M2295" t="str">
            <v/>
          </cell>
          <cell r="N2295" t="str">
            <v/>
          </cell>
          <cell r="O2295" t="str">
            <v/>
          </cell>
          <cell r="P2295" t="str">
            <v/>
          </cell>
          <cell r="Q2295" t="str">
            <v/>
          </cell>
          <cell r="R2295">
            <v>9837702896</v>
          </cell>
          <cell r="S2295" t="str">
            <v>IC</v>
          </cell>
          <cell r="T2295" t="str">
            <v>INUF</v>
          </cell>
          <cell r="U2295" t="str">
            <v>INUF</v>
          </cell>
          <cell r="V2295" t="str">
            <v/>
          </cell>
        </row>
        <row r="2296">
          <cell r="A2296">
            <v>7706201</v>
          </cell>
          <cell r="B2296" t="str">
            <v>SAMPAT  AUTOMOBILES</v>
          </cell>
          <cell r="C2296" t="str">
            <v/>
          </cell>
          <cell r="D2296" t="str">
            <v/>
          </cell>
          <cell r="E2296" t="str">
            <v/>
          </cell>
          <cell r="F2296" t="str">
            <v>BONGAIGAO</v>
          </cell>
          <cell r="G2296" t="str">
            <v/>
          </cell>
          <cell r="H2296">
            <v>783380</v>
          </cell>
          <cell r="I2296" t="str">
            <v>18 Assam</v>
          </cell>
          <cell r="J2296" t="str">
            <v>MAIN ROAD</v>
          </cell>
          <cell r="K2296" t="str">
            <v/>
          </cell>
          <cell r="L2296" t="str">
            <v/>
          </cell>
          <cell r="M2296" t="str">
            <v/>
          </cell>
          <cell r="N2296" t="str">
            <v/>
          </cell>
          <cell r="O2296" t="str">
            <v/>
          </cell>
          <cell r="P2296" t="str">
            <v/>
          </cell>
          <cell r="Q2296" t="str">
            <v/>
          </cell>
          <cell r="R2296" t="str">
            <v>94430-41243</v>
          </cell>
          <cell r="S2296" t="str">
            <v>IC</v>
          </cell>
          <cell r="T2296" t="str">
            <v>INAC</v>
          </cell>
          <cell r="U2296" t="str">
            <v>INAC</v>
          </cell>
          <cell r="V2296" t="str">
            <v/>
          </cell>
        </row>
        <row r="2297">
          <cell r="A2297">
            <v>7706202</v>
          </cell>
          <cell r="B2297" t="str">
            <v>SAMY AUTO SERVICE</v>
          </cell>
          <cell r="C2297" t="str">
            <v/>
          </cell>
          <cell r="D2297" t="str">
            <v/>
          </cell>
          <cell r="E2297" t="str">
            <v/>
          </cell>
          <cell r="F2297" t="str">
            <v>MADURAI</v>
          </cell>
          <cell r="G2297" t="str">
            <v/>
          </cell>
          <cell r="H2297">
            <v>625011</v>
          </cell>
          <cell r="I2297" t="str">
            <v>33 Tamil Nadu</v>
          </cell>
          <cell r="J2297" t="str">
            <v>83,TPK ROAD,</v>
          </cell>
          <cell r="K2297" t="str">
            <v/>
          </cell>
          <cell r="L2297" t="str">
            <v/>
          </cell>
          <cell r="M2297" t="str">
            <v/>
          </cell>
          <cell r="N2297" t="str">
            <v/>
          </cell>
          <cell r="O2297" t="str">
            <v/>
          </cell>
          <cell r="P2297" t="str">
            <v/>
          </cell>
          <cell r="Q2297" t="str">
            <v/>
          </cell>
          <cell r="R2297">
            <v>9443030376</v>
          </cell>
          <cell r="S2297" t="str">
            <v>IC</v>
          </cell>
          <cell r="T2297" t="str">
            <v>INT4</v>
          </cell>
          <cell r="U2297" t="str">
            <v>INT4</v>
          </cell>
          <cell r="V2297" t="str">
            <v/>
          </cell>
        </row>
        <row r="2298">
          <cell r="A2298">
            <v>7706204</v>
          </cell>
          <cell r="B2298" t="str">
            <v>SANGAM TYRE</v>
          </cell>
          <cell r="C2298" t="str">
            <v/>
          </cell>
          <cell r="D2298" t="str">
            <v/>
          </cell>
          <cell r="E2298" t="str">
            <v/>
          </cell>
          <cell r="F2298" t="str">
            <v>MUZAFFARNAGAR</v>
          </cell>
          <cell r="G2298" t="str">
            <v/>
          </cell>
          <cell r="H2298">
            <v>251001</v>
          </cell>
          <cell r="I2298" t="str">
            <v>09 Uttar Pradesh</v>
          </cell>
          <cell r="J2298" t="str">
            <v>3.5 KM. BHOPA ROAD</v>
          </cell>
          <cell r="K2298" t="str">
            <v/>
          </cell>
          <cell r="L2298" t="str">
            <v/>
          </cell>
          <cell r="M2298" t="str">
            <v/>
          </cell>
          <cell r="N2298" t="str">
            <v/>
          </cell>
          <cell r="O2298" t="str">
            <v/>
          </cell>
          <cell r="P2298" t="str">
            <v/>
          </cell>
          <cell r="Q2298" t="str">
            <v/>
          </cell>
          <cell r="R2298">
            <v>9719245811</v>
          </cell>
          <cell r="S2298" t="str">
            <v>IC</v>
          </cell>
          <cell r="T2298" t="str">
            <v>INUF</v>
          </cell>
          <cell r="U2298" t="str">
            <v>INUF</v>
          </cell>
          <cell r="V2298" t="str">
            <v/>
          </cell>
        </row>
        <row r="2299">
          <cell r="A2299">
            <v>7706205</v>
          </cell>
          <cell r="B2299" t="str">
            <v>SANGAM TYRES</v>
          </cell>
          <cell r="C2299" t="str">
            <v/>
          </cell>
          <cell r="D2299" t="str">
            <v/>
          </cell>
          <cell r="E2299" t="str">
            <v/>
          </cell>
          <cell r="F2299" t="str">
            <v>KHANDWA</v>
          </cell>
          <cell r="G2299" t="str">
            <v/>
          </cell>
          <cell r="H2299">
            <v>450001</v>
          </cell>
          <cell r="I2299" t="str">
            <v>23 Madhya Pradesh</v>
          </cell>
          <cell r="J2299" t="str">
            <v>16,NEAR KHOLI,PANDHANA RO</v>
          </cell>
          <cell r="K2299" t="str">
            <v/>
          </cell>
          <cell r="L2299" t="str">
            <v/>
          </cell>
          <cell r="M2299" t="str">
            <v/>
          </cell>
          <cell r="N2299" t="str">
            <v/>
          </cell>
          <cell r="O2299" t="str">
            <v/>
          </cell>
          <cell r="P2299" t="str">
            <v/>
          </cell>
          <cell r="Q2299" t="str">
            <v/>
          </cell>
          <cell r="R2299" t="str">
            <v/>
          </cell>
          <cell r="S2299" t="str">
            <v>IC</v>
          </cell>
          <cell r="T2299" t="str">
            <v>INMB</v>
          </cell>
          <cell r="U2299" t="str">
            <v>INMB</v>
          </cell>
          <cell r="V2299" t="str">
            <v/>
          </cell>
        </row>
        <row r="2300">
          <cell r="A2300">
            <v>7706207</v>
          </cell>
          <cell r="B2300" t="str">
            <v>SANJAY ENTERPRISES</v>
          </cell>
          <cell r="C2300" t="str">
            <v/>
          </cell>
          <cell r="D2300" t="str">
            <v/>
          </cell>
          <cell r="E2300" t="str">
            <v/>
          </cell>
          <cell r="F2300" t="str">
            <v>AURNGABAD</v>
          </cell>
          <cell r="G2300" t="str">
            <v>AURNGABAD-824101,STATE-BIHAR</v>
          </cell>
          <cell r="H2300">
            <v>824101</v>
          </cell>
          <cell r="I2300" t="str">
            <v>10 Bihar</v>
          </cell>
          <cell r="J2300" t="str">
            <v>Near Overbridze,Bypass,Aurngabad</v>
          </cell>
          <cell r="K2300" t="str">
            <v/>
          </cell>
          <cell r="L2300" t="str">
            <v/>
          </cell>
          <cell r="M2300" t="str">
            <v/>
          </cell>
          <cell r="N2300" t="str">
            <v/>
          </cell>
          <cell r="O2300" t="str">
            <v/>
          </cell>
          <cell r="P2300" t="str">
            <v/>
          </cell>
          <cell r="Q2300" t="str">
            <v/>
          </cell>
          <cell r="R2300">
            <v>9304823942</v>
          </cell>
          <cell r="S2300" t="str">
            <v>IC</v>
          </cell>
          <cell r="T2300" t="str">
            <v>INB3</v>
          </cell>
          <cell r="U2300" t="str">
            <v>INB3</v>
          </cell>
          <cell r="V2300" t="str">
            <v/>
          </cell>
        </row>
        <row r="2301">
          <cell r="A2301">
            <v>7706208</v>
          </cell>
          <cell r="B2301" t="str">
            <v>SANJAY SAREEN</v>
          </cell>
          <cell r="C2301" t="str">
            <v/>
          </cell>
          <cell r="D2301" t="str">
            <v/>
          </cell>
          <cell r="E2301" t="str">
            <v/>
          </cell>
          <cell r="F2301" t="str">
            <v>MEERUT</v>
          </cell>
          <cell r="G2301" t="str">
            <v/>
          </cell>
          <cell r="H2301">
            <v>250002</v>
          </cell>
          <cell r="I2301" t="str">
            <v>09 Uttar Pradesh</v>
          </cell>
          <cell r="J2301" t="str">
            <v>8, JWALAPURI, DELHI ROAD,</v>
          </cell>
          <cell r="K2301" t="str">
            <v/>
          </cell>
          <cell r="L2301" t="str">
            <v/>
          </cell>
          <cell r="M2301" t="str">
            <v/>
          </cell>
          <cell r="N2301" t="str">
            <v/>
          </cell>
          <cell r="O2301" t="str">
            <v/>
          </cell>
          <cell r="P2301" t="str">
            <v/>
          </cell>
          <cell r="Q2301" t="str">
            <v/>
          </cell>
          <cell r="R2301">
            <v>9997676668</v>
          </cell>
          <cell r="S2301" t="str">
            <v>IC</v>
          </cell>
          <cell r="T2301" t="str">
            <v>INUD</v>
          </cell>
          <cell r="U2301" t="str">
            <v>INUD</v>
          </cell>
          <cell r="V2301" t="str">
            <v/>
          </cell>
        </row>
        <row r="2302">
          <cell r="A2302">
            <v>7706211</v>
          </cell>
          <cell r="B2302" t="str">
            <v>SANJEEV KUMAR JAISWAL</v>
          </cell>
          <cell r="C2302" t="str">
            <v/>
          </cell>
          <cell r="D2302" t="str">
            <v/>
          </cell>
          <cell r="E2302" t="str">
            <v/>
          </cell>
          <cell r="F2302" t="str">
            <v>ALLAHABAD</v>
          </cell>
          <cell r="G2302" t="str">
            <v/>
          </cell>
          <cell r="H2302">
            <v>211009</v>
          </cell>
          <cell r="I2302" t="str">
            <v>09 Uttar Pradesh</v>
          </cell>
          <cell r="J2302" t="str">
            <v>367/RAJA BARA KA HATA</v>
          </cell>
          <cell r="K2302" t="str">
            <v/>
          </cell>
          <cell r="L2302" t="str">
            <v/>
          </cell>
          <cell r="M2302" t="str">
            <v/>
          </cell>
          <cell r="N2302" t="str">
            <v/>
          </cell>
          <cell r="O2302" t="str">
            <v/>
          </cell>
          <cell r="P2302" t="str">
            <v/>
          </cell>
          <cell r="Q2302" t="str">
            <v/>
          </cell>
          <cell r="R2302">
            <v>9415031216</v>
          </cell>
          <cell r="S2302" t="str">
            <v>IC</v>
          </cell>
          <cell r="T2302" t="str">
            <v>INUH</v>
          </cell>
          <cell r="U2302" t="str">
            <v>INUH</v>
          </cell>
          <cell r="V2302" t="str">
            <v/>
          </cell>
        </row>
        <row r="2303">
          <cell r="A2303">
            <v>7706701</v>
          </cell>
          <cell r="B2303" t="str">
            <v>TYRE  HOUSE</v>
          </cell>
          <cell r="C2303" t="str">
            <v/>
          </cell>
          <cell r="D2303" t="str">
            <v/>
          </cell>
          <cell r="E2303" t="str">
            <v/>
          </cell>
          <cell r="F2303" t="str">
            <v>MUZAFFARNAGAR</v>
          </cell>
          <cell r="G2303" t="str">
            <v/>
          </cell>
          <cell r="H2303">
            <v>251001</v>
          </cell>
          <cell r="I2303" t="str">
            <v>09 Uttar Pradesh</v>
          </cell>
          <cell r="J2303" t="str">
            <v>10- ZILA PRISHAD COURT RO</v>
          </cell>
          <cell r="K2303" t="str">
            <v/>
          </cell>
          <cell r="L2303" t="str">
            <v/>
          </cell>
          <cell r="M2303" t="str">
            <v/>
          </cell>
          <cell r="N2303" t="str">
            <v/>
          </cell>
          <cell r="O2303" t="str">
            <v/>
          </cell>
          <cell r="P2303" t="str">
            <v/>
          </cell>
          <cell r="Q2303" t="str">
            <v/>
          </cell>
          <cell r="R2303" t="str">
            <v/>
          </cell>
          <cell r="S2303" t="str">
            <v>IC</v>
          </cell>
          <cell r="T2303" t="str">
            <v>INUF</v>
          </cell>
          <cell r="U2303" t="str">
            <v>INUF</v>
          </cell>
          <cell r="V2303" t="str">
            <v/>
          </cell>
        </row>
        <row r="2304">
          <cell r="A2304">
            <v>7706704</v>
          </cell>
          <cell r="B2304" t="str">
            <v>TYRE CENTRE</v>
          </cell>
          <cell r="C2304" t="str">
            <v/>
          </cell>
          <cell r="D2304" t="str">
            <v/>
          </cell>
          <cell r="E2304" t="str">
            <v/>
          </cell>
          <cell r="F2304" t="str">
            <v>TINSUKIA</v>
          </cell>
          <cell r="G2304" t="str">
            <v/>
          </cell>
          <cell r="H2304">
            <v>786125</v>
          </cell>
          <cell r="I2304" t="str">
            <v>18 Assam</v>
          </cell>
          <cell r="J2304" t="str">
            <v>CHIRWAPATTY ROAD, TINSUKI</v>
          </cell>
          <cell r="K2304" t="str">
            <v/>
          </cell>
          <cell r="L2304" t="str">
            <v/>
          </cell>
          <cell r="M2304" t="str">
            <v/>
          </cell>
          <cell r="N2304" t="str">
            <v/>
          </cell>
          <cell r="O2304" t="str">
            <v/>
          </cell>
          <cell r="P2304" t="str">
            <v/>
          </cell>
          <cell r="Q2304" t="str">
            <v/>
          </cell>
          <cell r="R2304">
            <v>9238422920</v>
          </cell>
          <cell r="S2304" t="str">
            <v>IC</v>
          </cell>
          <cell r="T2304" t="str">
            <v/>
          </cell>
          <cell r="U2304" t="str">
            <v/>
          </cell>
          <cell r="V2304" t="str">
            <v/>
          </cell>
        </row>
        <row r="2305">
          <cell r="A2305">
            <v>7706707</v>
          </cell>
          <cell r="B2305" t="str">
            <v>TYRE CENTRE</v>
          </cell>
          <cell r="C2305" t="str">
            <v/>
          </cell>
          <cell r="D2305" t="str">
            <v/>
          </cell>
          <cell r="E2305" t="str">
            <v/>
          </cell>
          <cell r="F2305" t="str">
            <v>BARODA</v>
          </cell>
          <cell r="G2305" t="str">
            <v/>
          </cell>
          <cell r="H2305">
            <v>391740</v>
          </cell>
          <cell r="I2305" t="str">
            <v>24 Gujarat</v>
          </cell>
          <cell r="J2305" t="str">
            <v>1,SATNAM BUILDING, NEAR GURDWARA,</v>
          </cell>
          <cell r="K2305" t="str">
            <v/>
          </cell>
          <cell r="L2305" t="str">
            <v/>
          </cell>
          <cell r="M2305" t="str">
            <v/>
          </cell>
          <cell r="N2305" t="str">
            <v>CHANNI</v>
          </cell>
          <cell r="O2305" t="str">
            <v/>
          </cell>
          <cell r="P2305" t="str">
            <v/>
          </cell>
          <cell r="Q2305" t="str">
            <v/>
          </cell>
          <cell r="R2305">
            <v>9426073537</v>
          </cell>
          <cell r="S2305" t="str">
            <v>IC</v>
          </cell>
          <cell r="T2305" t="str">
            <v>ING7</v>
          </cell>
          <cell r="U2305" t="str">
            <v>ING7</v>
          </cell>
          <cell r="V2305" t="str">
            <v/>
          </cell>
        </row>
        <row r="2306">
          <cell r="A2306">
            <v>7706710</v>
          </cell>
          <cell r="B2306" t="str">
            <v>TYRE EMPIRE</v>
          </cell>
          <cell r="C2306" t="str">
            <v/>
          </cell>
          <cell r="D2306" t="str">
            <v/>
          </cell>
          <cell r="E2306" t="str">
            <v/>
          </cell>
          <cell r="F2306" t="str">
            <v>MOTIHARI</v>
          </cell>
          <cell r="G2306" t="str">
            <v>MOTIHARI-845401,STATE-BIHAR</v>
          </cell>
          <cell r="H2306">
            <v>845401</v>
          </cell>
          <cell r="I2306" t="str">
            <v>10 Bihar</v>
          </cell>
          <cell r="J2306" t="str">
            <v>CHATAUNI CHOWK, NEAR OLD PETROL</v>
          </cell>
          <cell r="K2306" t="str">
            <v>PUMP</v>
          </cell>
          <cell r="L2306" t="str">
            <v/>
          </cell>
          <cell r="M2306" t="str">
            <v/>
          </cell>
          <cell r="N2306" t="str">
            <v/>
          </cell>
          <cell r="O2306" t="str">
            <v/>
          </cell>
          <cell r="P2306" t="str">
            <v/>
          </cell>
          <cell r="Q2306" t="str">
            <v/>
          </cell>
          <cell r="R2306">
            <v>9431604230</v>
          </cell>
          <cell r="S2306" t="str">
            <v>IC</v>
          </cell>
          <cell r="T2306" t="str">
            <v>INB6</v>
          </cell>
          <cell r="U2306" t="str">
            <v>INB6</v>
          </cell>
          <cell r="V2306" t="str">
            <v>pushkarkumar68@gmail.com</v>
          </cell>
        </row>
        <row r="2307">
          <cell r="A2307">
            <v>7706716</v>
          </cell>
          <cell r="B2307" t="str">
            <v>TYRE HOUSE</v>
          </cell>
          <cell r="C2307" t="str">
            <v/>
          </cell>
          <cell r="D2307" t="str">
            <v/>
          </cell>
          <cell r="E2307" t="str">
            <v/>
          </cell>
          <cell r="F2307" t="str">
            <v>KOTTAYAM</v>
          </cell>
          <cell r="G2307" t="str">
            <v/>
          </cell>
          <cell r="H2307">
            <v>686542</v>
          </cell>
          <cell r="I2307" t="str">
            <v>32 Kerala</v>
          </cell>
          <cell r="J2307" t="str">
            <v>NH 220, PONKUNNAM</v>
          </cell>
          <cell r="K2307" t="str">
            <v/>
          </cell>
          <cell r="L2307" t="str">
            <v/>
          </cell>
          <cell r="M2307" t="str">
            <v/>
          </cell>
          <cell r="N2307" t="str">
            <v/>
          </cell>
          <cell r="O2307" t="str">
            <v/>
          </cell>
          <cell r="P2307" t="str">
            <v/>
          </cell>
          <cell r="Q2307" t="str">
            <v/>
          </cell>
          <cell r="R2307">
            <v>9447121045</v>
          </cell>
          <cell r="S2307" t="str">
            <v>IC</v>
          </cell>
          <cell r="T2307" t="str">
            <v>INKA</v>
          </cell>
          <cell r="U2307" t="str">
            <v>INKA</v>
          </cell>
          <cell r="V2307" t="str">
            <v/>
          </cell>
        </row>
        <row r="2308">
          <cell r="A2308">
            <v>7706725</v>
          </cell>
          <cell r="B2308" t="str">
            <v>TYRE HOUSE (SAHARANPUR)</v>
          </cell>
          <cell r="C2308" t="str">
            <v/>
          </cell>
          <cell r="D2308" t="str">
            <v/>
          </cell>
          <cell r="E2308" t="str">
            <v/>
          </cell>
          <cell r="F2308" t="str">
            <v>SAHARANPUR</v>
          </cell>
          <cell r="G2308" t="str">
            <v/>
          </cell>
          <cell r="H2308">
            <v>247001</v>
          </cell>
          <cell r="I2308" t="str">
            <v>09 Uttar Pradesh</v>
          </cell>
          <cell r="J2308" t="str">
            <v>COURT ROAD</v>
          </cell>
          <cell r="K2308" t="str">
            <v/>
          </cell>
          <cell r="L2308" t="str">
            <v/>
          </cell>
          <cell r="M2308" t="str">
            <v/>
          </cell>
          <cell r="N2308" t="str">
            <v>Opp. Sofia Market</v>
          </cell>
          <cell r="O2308" t="str">
            <v/>
          </cell>
          <cell r="P2308" t="str">
            <v/>
          </cell>
          <cell r="Q2308" t="str">
            <v/>
          </cell>
          <cell r="R2308">
            <v>9358300027</v>
          </cell>
          <cell r="S2308" t="str">
            <v>IC</v>
          </cell>
          <cell r="T2308" t="str">
            <v>INU2</v>
          </cell>
          <cell r="U2308" t="str">
            <v>INU2</v>
          </cell>
          <cell r="V2308" t="str">
            <v>rounakhendicraft@gmail.com</v>
          </cell>
        </row>
        <row r="2309">
          <cell r="A2309">
            <v>7706713</v>
          </cell>
          <cell r="B2309" t="str">
            <v>TYRE FLEX</v>
          </cell>
          <cell r="C2309" t="str">
            <v/>
          </cell>
          <cell r="D2309" t="str">
            <v/>
          </cell>
          <cell r="E2309" t="str">
            <v/>
          </cell>
          <cell r="F2309" t="str">
            <v>NILIGIRIS</v>
          </cell>
          <cell r="G2309" t="str">
            <v>NILGIRIS- 643212, State- Tamil Nadu</v>
          </cell>
          <cell r="H2309">
            <v>643212</v>
          </cell>
          <cell r="I2309" t="str">
            <v>33 Tamil Nadu</v>
          </cell>
          <cell r="J2309" t="str">
            <v>CHEMBALA, GUDALUR,</v>
          </cell>
          <cell r="K2309" t="str">
            <v/>
          </cell>
          <cell r="L2309" t="str">
            <v/>
          </cell>
          <cell r="M2309" t="str">
            <v/>
          </cell>
          <cell r="N2309" t="str">
            <v/>
          </cell>
          <cell r="O2309" t="str">
            <v/>
          </cell>
          <cell r="P2309" t="str">
            <v/>
          </cell>
          <cell r="Q2309" t="str">
            <v/>
          </cell>
          <cell r="R2309">
            <v>9443061041</v>
          </cell>
          <cell r="S2309" t="str">
            <v>IC</v>
          </cell>
          <cell r="T2309" t="str">
            <v>INT3</v>
          </cell>
          <cell r="U2309" t="str">
            <v>INT3</v>
          </cell>
          <cell r="V2309" t="str">
            <v/>
          </cell>
        </row>
        <row r="2310">
          <cell r="A2310">
            <v>7706719</v>
          </cell>
          <cell r="B2310" t="str">
            <v>TYRE HOUSE</v>
          </cell>
          <cell r="C2310" t="str">
            <v/>
          </cell>
          <cell r="D2310" t="str">
            <v/>
          </cell>
          <cell r="E2310" t="str">
            <v/>
          </cell>
          <cell r="F2310" t="str">
            <v>CHANDRAPUR</v>
          </cell>
          <cell r="G2310" t="str">
            <v/>
          </cell>
          <cell r="H2310">
            <v>442406</v>
          </cell>
          <cell r="I2310" t="str">
            <v>27 Maharashtra</v>
          </cell>
          <cell r="J2310" t="str">
            <v>SURVEY NO 14, PLOT NO 1 YASHWANT NAGAR</v>
          </cell>
          <cell r="K2310" t="str">
            <v/>
          </cell>
          <cell r="L2310" t="str">
            <v/>
          </cell>
          <cell r="M2310" t="str">
            <v/>
          </cell>
          <cell r="N2310" t="str">
            <v/>
          </cell>
          <cell r="O2310" t="str">
            <v/>
          </cell>
          <cell r="P2310" t="str">
            <v/>
          </cell>
          <cell r="Q2310" t="str">
            <v/>
          </cell>
          <cell r="R2310">
            <v>9422135617</v>
          </cell>
          <cell r="S2310" t="str">
            <v>IC</v>
          </cell>
          <cell r="T2310" t="str">
            <v>INMI</v>
          </cell>
          <cell r="U2310" t="str">
            <v>INMI</v>
          </cell>
          <cell r="V2310" t="str">
            <v>tyrehouse1945@gmail.com</v>
          </cell>
        </row>
        <row r="2311">
          <cell r="A2311">
            <v>7706722</v>
          </cell>
          <cell r="B2311" t="str">
            <v>TYRE HOUSE (MEERUT)</v>
          </cell>
          <cell r="C2311" t="str">
            <v/>
          </cell>
          <cell r="D2311" t="str">
            <v/>
          </cell>
          <cell r="E2311" t="str">
            <v/>
          </cell>
          <cell r="F2311" t="str">
            <v>MEERUT</v>
          </cell>
          <cell r="G2311" t="str">
            <v/>
          </cell>
          <cell r="H2311">
            <v>250002</v>
          </cell>
          <cell r="I2311" t="str">
            <v>09 Uttar Pradesh</v>
          </cell>
          <cell r="J2311" t="str">
            <v>62-63/8, JAGANNATH PURI, TRANSPORT</v>
          </cell>
          <cell r="K2311" t="str">
            <v/>
          </cell>
          <cell r="L2311" t="str">
            <v/>
          </cell>
          <cell r="M2311" t="str">
            <v/>
          </cell>
          <cell r="N2311" t="str">
            <v>NAGAR</v>
          </cell>
          <cell r="O2311" t="str">
            <v/>
          </cell>
          <cell r="P2311" t="str">
            <v/>
          </cell>
          <cell r="Q2311" t="str">
            <v/>
          </cell>
          <cell r="R2311">
            <v>9837400232</v>
          </cell>
          <cell r="S2311" t="str">
            <v>IC</v>
          </cell>
          <cell r="T2311" t="str">
            <v>INUD</v>
          </cell>
          <cell r="U2311" t="str">
            <v>INUD</v>
          </cell>
          <cell r="V2311" t="str">
            <v>tyrehouse39@gmail.com</v>
          </cell>
        </row>
        <row r="2312">
          <cell r="A2312">
            <v>7706731</v>
          </cell>
          <cell r="B2312" t="str">
            <v>TYRE POINT</v>
          </cell>
          <cell r="C2312" t="str">
            <v/>
          </cell>
          <cell r="D2312" t="str">
            <v/>
          </cell>
          <cell r="E2312" t="str">
            <v/>
          </cell>
          <cell r="F2312" t="str">
            <v>KANPUR</v>
          </cell>
          <cell r="G2312" t="str">
            <v>KANPUR - 208012 (U.P)</v>
          </cell>
          <cell r="H2312">
            <v>208012</v>
          </cell>
          <cell r="I2312" t="str">
            <v>09 Uttar Pradesh</v>
          </cell>
          <cell r="J2312" t="str">
            <v>107 / 3, DWARIKAPURI,</v>
          </cell>
          <cell r="K2312" t="str">
            <v/>
          </cell>
          <cell r="L2312" t="str">
            <v/>
          </cell>
          <cell r="M2312" t="str">
            <v/>
          </cell>
          <cell r="N2312" t="str">
            <v>JARIB CHOWKI, G.T. Road,</v>
          </cell>
          <cell r="O2312" t="str">
            <v/>
          </cell>
          <cell r="P2312" t="str">
            <v/>
          </cell>
          <cell r="Q2312" t="str">
            <v/>
          </cell>
          <cell r="R2312">
            <v>9838878399</v>
          </cell>
          <cell r="S2312" t="str">
            <v>IC</v>
          </cell>
          <cell r="T2312" t="str">
            <v>INUV</v>
          </cell>
          <cell r="U2312" t="str">
            <v>INUV</v>
          </cell>
          <cell r="V2312" t="str">
            <v/>
          </cell>
        </row>
        <row r="2313">
          <cell r="A2313">
            <v>7706734</v>
          </cell>
          <cell r="B2313" t="str">
            <v>TYRE TERMINUS</v>
          </cell>
          <cell r="C2313" t="str">
            <v/>
          </cell>
          <cell r="D2313" t="str">
            <v/>
          </cell>
          <cell r="E2313" t="str">
            <v/>
          </cell>
          <cell r="F2313" t="str">
            <v>MULUND(W)</v>
          </cell>
          <cell r="G2313" t="str">
            <v/>
          </cell>
          <cell r="H2313">
            <v>400080</v>
          </cell>
          <cell r="I2313" t="str">
            <v>27 Maharashtra</v>
          </cell>
          <cell r="J2313" t="str">
            <v>SUJEET SING COLLEGE,MULUND GOREGAON</v>
          </cell>
          <cell r="K2313" t="str">
            <v/>
          </cell>
          <cell r="L2313" t="str">
            <v/>
          </cell>
          <cell r="M2313" t="str">
            <v/>
          </cell>
          <cell r="N2313" t="str">
            <v>LINK ROAD</v>
          </cell>
          <cell r="O2313" t="str">
            <v/>
          </cell>
          <cell r="P2313" t="str">
            <v/>
          </cell>
          <cell r="Q2313" t="str">
            <v/>
          </cell>
          <cell r="R2313">
            <v>9838106257</v>
          </cell>
          <cell r="S2313" t="str">
            <v>IC</v>
          </cell>
          <cell r="T2313" t="str">
            <v>INMK</v>
          </cell>
          <cell r="U2313" t="str">
            <v>INMK</v>
          </cell>
          <cell r="V2313" t="str">
            <v/>
          </cell>
        </row>
        <row r="2314">
          <cell r="A2314">
            <v>7706737</v>
          </cell>
          <cell r="B2314" t="str">
            <v>TYRE ZONE</v>
          </cell>
          <cell r="C2314" t="str">
            <v/>
          </cell>
          <cell r="D2314" t="str">
            <v/>
          </cell>
          <cell r="E2314" t="str">
            <v/>
          </cell>
          <cell r="F2314" t="str">
            <v>SILIGURI</v>
          </cell>
          <cell r="G2314" t="str">
            <v/>
          </cell>
          <cell r="H2314">
            <v>734005</v>
          </cell>
          <cell r="I2314" t="str">
            <v>19 West Bengal</v>
          </cell>
          <cell r="J2314" t="str">
            <v>BY PASS MORE,P.O-FULBARI</v>
          </cell>
          <cell r="K2314" t="str">
            <v/>
          </cell>
          <cell r="L2314" t="str">
            <v/>
          </cell>
          <cell r="M2314" t="str">
            <v/>
          </cell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>
            <v>9434060241</v>
          </cell>
          <cell r="S2314" t="str">
            <v>IC</v>
          </cell>
          <cell r="T2314" t="str">
            <v>INW1</v>
          </cell>
          <cell r="U2314" t="str">
            <v>INW1</v>
          </cell>
          <cell r="V2314" t="str">
            <v/>
          </cell>
        </row>
        <row r="2315">
          <cell r="A2315">
            <v>7706743</v>
          </cell>
          <cell r="B2315" t="str">
            <v>UMESH AUTO STORES</v>
          </cell>
          <cell r="C2315" t="str">
            <v/>
          </cell>
          <cell r="D2315" t="str">
            <v/>
          </cell>
          <cell r="E2315" t="str">
            <v/>
          </cell>
          <cell r="F2315" t="str">
            <v>BHADRAVATHI</v>
          </cell>
          <cell r="G2315" t="str">
            <v/>
          </cell>
          <cell r="H2315">
            <v>577301</v>
          </cell>
          <cell r="I2315" t="str">
            <v>29 Karnataka</v>
          </cell>
          <cell r="J2315" t="str">
            <v>PUNYA COMPLEX,OPP.PANDURA,</v>
          </cell>
          <cell r="K2315" t="str">
            <v/>
          </cell>
          <cell r="L2315" t="str">
            <v/>
          </cell>
          <cell r="M2315" t="str">
            <v/>
          </cell>
          <cell r="N2315" t="str">
            <v>KALYANMANDAPA, TK ROAD</v>
          </cell>
          <cell r="O2315" t="str">
            <v/>
          </cell>
          <cell r="P2315" t="str">
            <v/>
          </cell>
          <cell r="Q2315" t="str">
            <v/>
          </cell>
          <cell r="R2315">
            <v>9844288984</v>
          </cell>
          <cell r="S2315" t="str">
            <v>IC</v>
          </cell>
          <cell r="T2315" t="str">
            <v>INK9</v>
          </cell>
          <cell r="U2315" t="str">
            <v>INK9</v>
          </cell>
          <cell r="V2315" t="str">
            <v/>
          </cell>
        </row>
        <row r="2316">
          <cell r="A2316">
            <v>7706745</v>
          </cell>
          <cell r="B2316" t="str">
            <v>United sales Agencies (Cal) Pvt Ltd</v>
          </cell>
          <cell r="C2316" t="str">
            <v/>
          </cell>
          <cell r="D2316" t="str">
            <v/>
          </cell>
          <cell r="E2316" t="str">
            <v/>
          </cell>
          <cell r="F2316" t="str">
            <v>KOLKATA</v>
          </cell>
          <cell r="G2316" t="str">
            <v/>
          </cell>
          <cell r="H2316">
            <v>700007</v>
          </cell>
          <cell r="I2316" t="str">
            <v>19 West Bengal</v>
          </cell>
          <cell r="J2316" t="str">
            <v>26 K.K.TAGORE STREET</v>
          </cell>
          <cell r="K2316" t="str">
            <v/>
          </cell>
          <cell r="L2316" t="str">
            <v/>
          </cell>
          <cell r="M2316" t="str">
            <v/>
          </cell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>
            <v>9830055725</v>
          </cell>
          <cell r="S2316" t="str">
            <v>IC</v>
          </cell>
          <cell r="T2316" t="str">
            <v>INWF</v>
          </cell>
          <cell r="U2316" t="str">
            <v>INWF</v>
          </cell>
          <cell r="V2316" t="str">
            <v>unitedsalesag@gmail.com</v>
          </cell>
        </row>
        <row r="2317">
          <cell r="A2317">
            <v>7706748</v>
          </cell>
          <cell r="B2317" t="str">
            <v>UNITED TRAVELS</v>
          </cell>
          <cell r="C2317" t="str">
            <v/>
          </cell>
          <cell r="D2317" t="str">
            <v/>
          </cell>
          <cell r="E2317" t="str">
            <v/>
          </cell>
          <cell r="F2317" t="str">
            <v>BANGALORE</v>
          </cell>
          <cell r="G2317" t="str">
            <v/>
          </cell>
          <cell r="H2317">
            <v>560046</v>
          </cell>
          <cell r="I2317" t="str">
            <v>29 Karnataka</v>
          </cell>
          <cell r="J2317" t="str">
            <v>NO.31 ,NANDIDURGA ROAD, DURGA</v>
          </cell>
          <cell r="K2317" t="str">
            <v/>
          </cell>
          <cell r="L2317" t="str">
            <v/>
          </cell>
          <cell r="M2317" t="str">
            <v/>
          </cell>
          <cell r="N2317" t="str">
            <v>COMPOUND</v>
          </cell>
          <cell r="O2317" t="str">
            <v/>
          </cell>
          <cell r="P2317" t="str">
            <v/>
          </cell>
          <cell r="Q2317" t="str">
            <v/>
          </cell>
          <cell r="R2317">
            <v>9901230182</v>
          </cell>
          <cell r="S2317" t="str">
            <v>IC</v>
          </cell>
          <cell r="T2317" t="str">
            <v>INK8</v>
          </cell>
          <cell r="U2317" t="str">
            <v>INK8</v>
          </cell>
          <cell r="V2317" t="str">
            <v/>
          </cell>
        </row>
        <row r="2318">
          <cell r="A2318">
            <v>7706696</v>
          </cell>
          <cell r="B2318" t="str">
            <v>TULSI TYRES</v>
          </cell>
          <cell r="C2318" t="str">
            <v/>
          </cell>
          <cell r="D2318" t="str">
            <v/>
          </cell>
          <cell r="E2318" t="str">
            <v/>
          </cell>
          <cell r="F2318" t="str">
            <v>JWALAPUR</v>
          </cell>
          <cell r="G2318" t="str">
            <v/>
          </cell>
          <cell r="H2318">
            <v>249407</v>
          </cell>
          <cell r="I2318" t="str">
            <v>05 Uttarakhand</v>
          </cell>
          <cell r="J2318" t="str">
            <v>SITAPUR BY PASS R0AD</v>
          </cell>
          <cell r="K2318" t="str">
            <v/>
          </cell>
          <cell r="L2318" t="str">
            <v/>
          </cell>
          <cell r="M2318" t="str">
            <v/>
          </cell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>
            <v>9997971030</v>
          </cell>
          <cell r="S2318" t="str">
            <v>IC</v>
          </cell>
          <cell r="T2318" t="str">
            <v>INU2</v>
          </cell>
          <cell r="U2318" t="str">
            <v>INU2</v>
          </cell>
          <cell r="V2318" t="str">
            <v/>
          </cell>
        </row>
        <row r="2319">
          <cell r="A2319">
            <v>7706699</v>
          </cell>
          <cell r="B2319" t="str">
            <v>TYAGI MOTOR COMPANY</v>
          </cell>
          <cell r="C2319" t="str">
            <v/>
          </cell>
          <cell r="D2319" t="str">
            <v/>
          </cell>
          <cell r="E2319" t="str">
            <v/>
          </cell>
          <cell r="F2319" t="str">
            <v>MUZAFFARNAGAR</v>
          </cell>
          <cell r="G2319" t="str">
            <v/>
          </cell>
          <cell r="H2319">
            <v>251001</v>
          </cell>
          <cell r="I2319" t="str">
            <v>09 Uttar Pradesh</v>
          </cell>
          <cell r="J2319" t="str">
            <v>ROORKI ROAD MUZAFFARNAGA</v>
          </cell>
          <cell r="K2319" t="str">
            <v/>
          </cell>
          <cell r="L2319" t="str">
            <v/>
          </cell>
          <cell r="M2319" t="str">
            <v/>
          </cell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>
            <v>9719634566</v>
          </cell>
          <cell r="S2319" t="str">
            <v>IC</v>
          </cell>
          <cell r="T2319" t="str">
            <v>INUF</v>
          </cell>
          <cell r="U2319" t="str">
            <v>INUF</v>
          </cell>
          <cell r="V2319" t="str">
            <v/>
          </cell>
        </row>
        <row r="2320">
          <cell r="A2320">
            <v>7706702</v>
          </cell>
          <cell r="B2320" t="str">
            <v>TYRE ASSOCIATE</v>
          </cell>
          <cell r="C2320" t="str">
            <v/>
          </cell>
          <cell r="D2320" t="str">
            <v/>
          </cell>
          <cell r="E2320" t="str">
            <v/>
          </cell>
          <cell r="F2320" t="str">
            <v>DAHISHER (E)</v>
          </cell>
          <cell r="G2320" t="str">
            <v/>
          </cell>
          <cell r="H2320">
            <v>400068</v>
          </cell>
          <cell r="I2320" t="str">
            <v>27 Maharashtra</v>
          </cell>
          <cell r="J2320" t="str">
            <v>19,UPADHYAY ESTATE,W.E.HIGHWAY NEAR</v>
          </cell>
          <cell r="K2320" t="str">
            <v/>
          </cell>
          <cell r="L2320" t="str">
            <v/>
          </cell>
          <cell r="M2320" t="str">
            <v/>
          </cell>
          <cell r="N2320" t="str">
            <v>TOLL NAKA</v>
          </cell>
          <cell r="O2320" t="str">
            <v/>
          </cell>
          <cell r="P2320" t="str">
            <v/>
          </cell>
          <cell r="Q2320" t="str">
            <v/>
          </cell>
          <cell r="R2320">
            <v>9821786894</v>
          </cell>
          <cell r="S2320" t="str">
            <v>IC</v>
          </cell>
          <cell r="T2320" t="str">
            <v>INM6</v>
          </cell>
          <cell r="U2320" t="str">
            <v>INM6</v>
          </cell>
          <cell r="V2320" t="str">
            <v/>
          </cell>
        </row>
        <row r="2321">
          <cell r="A2321">
            <v>7706705</v>
          </cell>
          <cell r="B2321" t="str">
            <v>TYRE CENTRE</v>
          </cell>
          <cell r="C2321" t="str">
            <v/>
          </cell>
          <cell r="D2321" t="str">
            <v/>
          </cell>
          <cell r="E2321" t="str">
            <v/>
          </cell>
          <cell r="F2321" t="str">
            <v>BIHAR SHARIF</v>
          </cell>
          <cell r="G2321" t="str">
            <v/>
          </cell>
          <cell r="H2321">
            <v>803101</v>
          </cell>
          <cell r="I2321" t="str">
            <v>10 Bihar</v>
          </cell>
          <cell r="J2321" t="str">
            <v>RAMCHANDRAPUR, NEAR - BUS</v>
          </cell>
          <cell r="K2321" t="str">
            <v/>
          </cell>
          <cell r="L2321" t="str">
            <v/>
          </cell>
          <cell r="M2321" t="str">
            <v/>
          </cell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>
            <v>9835211912</v>
          </cell>
          <cell r="S2321" t="str">
            <v>IC</v>
          </cell>
          <cell r="T2321" t="str">
            <v>INB2</v>
          </cell>
          <cell r="U2321" t="str">
            <v>INB2</v>
          </cell>
          <cell r="V2321" t="str">
            <v/>
          </cell>
        </row>
        <row r="2322">
          <cell r="A2322">
            <v>7706708</v>
          </cell>
          <cell r="B2322" t="str">
            <v>TYRE CENTRE</v>
          </cell>
          <cell r="C2322" t="str">
            <v/>
          </cell>
          <cell r="D2322" t="str">
            <v/>
          </cell>
          <cell r="E2322" t="str">
            <v/>
          </cell>
          <cell r="F2322" t="str">
            <v>GAZIPUR</v>
          </cell>
          <cell r="G2322" t="str">
            <v/>
          </cell>
          <cell r="H2322">
            <v>233001</v>
          </cell>
          <cell r="I2322" t="str">
            <v>09 Uttar Pradesh</v>
          </cell>
          <cell r="J2322" t="str">
            <v>RAUZA , GAZIPUR</v>
          </cell>
          <cell r="K2322" t="str">
            <v/>
          </cell>
          <cell r="L2322" t="str">
            <v/>
          </cell>
          <cell r="M2322" t="str">
            <v/>
          </cell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>
            <v>9415357042</v>
          </cell>
          <cell r="S2322" t="str">
            <v>IC</v>
          </cell>
          <cell r="T2322" t="str">
            <v>INUK</v>
          </cell>
          <cell r="U2322" t="str">
            <v>INUK</v>
          </cell>
          <cell r="V2322" t="str">
            <v/>
          </cell>
        </row>
        <row r="2323">
          <cell r="A2323">
            <v>7706711</v>
          </cell>
          <cell r="B2323" t="str">
            <v>TYRE EMPORIUM</v>
          </cell>
          <cell r="C2323" t="str">
            <v/>
          </cell>
          <cell r="D2323" t="str">
            <v/>
          </cell>
          <cell r="E2323" t="str">
            <v/>
          </cell>
          <cell r="F2323" t="str">
            <v>VARANASI</v>
          </cell>
          <cell r="G2323" t="str">
            <v/>
          </cell>
          <cell r="H2323">
            <v>221001</v>
          </cell>
          <cell r="I2323" t="str">
            <v>09 Uttar Pradesh</v>
          </cell>
          <cell r="J2323" t="str">
            <v>G.T. ROAD,PARAO,</v>
          </cell>
          <cell r="K2323" t="str">
            <v/>
          </cell>
          <cell r="L2323" t="str">
            <v/>
          </cell>
          <cell r="M2323" t="str">
            <v/>
          </cell>
          <cell r="N2323" t="str">
            <v>Near Tarkeshwer Mandir, Parao</v>
          </cell>
          <cell r="O2323" t="str">
            <v/>
          </cell>
          <cell r="P2323" t="str">
            <v/>
          </cell>
          <cell r="Q2323" t="str">
            <v/>
          </cell>
          <cell r="R2323">
            <v>9415336273</v>
          </cell>
          <cell r="S2323" t="str">
            <v>IC</v>
          </cell>
          <cell r="T2323" t="str">
            <v>INUK</v>
          </cell>
          <cell r="U2323" t="str">
            <v>INUK</v>
          </cell>
          <cell r="V2323" t="str">
            <v>rajeshshekharvns@gmail.com</v>
          </cell>
        </row>
        <row r="2324">
          <cell r="A2324">
            <v>7706714</v>
          </cell>
          <cell r="B2324" t="str">
            <v>TYRE HOUSE</v>
          </cell>
          <cell r="C2324" t="str">
            <v/>
          </cell>
          <cell r="D2324" t="str">
            <v/>
          </cell>
          <cell r="E2324" t="str">
            <v/>
          </cell>
          <cell r="F2324" t="str">
            <v>TINSUKIA</v>
          </cell>
          <cell r="G2324" t="str">
            <v/>
          </cell>
          <cell r="H2324">
            <v>786125</v>
          </cell>
          <cell r="I2324" t="str">
            <v>18 Assam</v>
          </cell>
          <cell r="J2324" t="str">
            <v>MAKUM ROAD, NEAR DTO OFFI</v>
          </cell>
          <cell r="K2324" t="str">
            <v/>
          </cell>
          <cell r="L2324" t="str">
            <v/>
          </cell>
          <cell r="M2324" t="str">
            <v/>
          </cell>
          <cell r="N2324" t="str">
            <v/>
          </cell>
          <cell r="O2324" t="str">
            <v/>
          </cell>
          <cell r="P2324" t="str">
            <v/>
          </cell>
          <cell r="Q2324" t="str">
            <v/>
          </cell>
          <cell r="R2324">
            <v>9991219791</v>
          </cell>
          <cell r="S2324" t="str">
            <v>IC</v>
          </cell>
          <cell r="T2324" t="str">
            <v>INAC</v>
          </cell>
          <cell r="U2324" t="str">
            <v>INAC</v>
          </cell>
          <cell r="V2324" t="str">
            <v/>
          </cell>
        </row>
        <row r="2325">
          <cell r="A2325">
            <v>7706717</v>
          </cell>
          <cell r="B2325" t="str">
            <v>TYRE HOUSE</v>
          </cell>
          <cell r="C2325" t="str">
            <v/>
          </cell>
          <cell r="D2325" t="str">
            <v/>
          </cell>
          <cell r="E2325" t="str">
            <v/>
          </cell>
          <cell r="F2325" t="str">
            <v>AKOLA</v>
          </cell>
          <cell r="G2325" t="str">
            <v/>
          </cell>
          <cell r="H2325">
            <v>444001</v>
          </cell>
          <cell r="I2325" t="str">
            <v>27 Maharashtra</v>
          </cell>
          <cell r="J2325" t="str">
            <v>KHAN ABDUL GAFFAR KHAN ROAD,</v>
          </cell>
          <cell r="K2325" t="str">
            <v/>
          </cell>
          <cell r="L2325" t="str">
            <v/>
          </cell>
          <cell r="M2325" t="str">
            <v/>
          </cell>
          <cell r="N2325" t="str">
            <v>KALALKI CHAL</v>
          </cell>
          <cell r="O2325" t="str">
            <v/>
          </cell>
          <cell r="P2325" t="str">
            <v/>
          </cell>
          <cell r="Q2325" t="str">
            <v/>
          </cell>
          <cell r="R2325">
            <v>9579391075</v>
          </cell>
          <cell r="S2325" t="str">
            <v>IC</v>
          </cell>
          <cell r="T2325" t="str">
            <v>INM0</v>
          </cell>
          <cell r="U2325" t="str">
            <v>INM0</v>
          </cell>
          <cell r="V2325" t="str">
            <v/>
          </cell>
        </row>
        <row r="2326">
          <cell r="A2326">
            <v>7706720</v>
          </cell>
          <cell r="B2326" t="str">
            <v>TYRE HOUSE</v>
          </cell>
          <cell r="C2326" t="str">
            <v/>
          </cell>
          <cell r="D2326" t="str">
            <v/>
          </cell>
          <cell r="E2326" t="str">
            <v/>
          </cell>
          <cell r="F2326" t="str">
            <v>CHANDRAPUR</v>
          </cell>
          <cell r="G2326" t="str">
            <v/>
          </cell>
          <cell r="H2326">
            <v>442406</v>
          </cell>
          <cell r="I2326" t="str">
            <v>27 Maharashtra</v>
          </cell>
          <cell r="J2326" t="str">
            <v>PADOLI,CHANDRAPUR</v>
          </cell>
          <cell r="K2326" t="str">
            <v/>
          </cell>
          <cell r="L2326" t="str">
            <v/>
          </cell>
          <cell r="M2326" t="str">
            <v/>
          </cell>
          <cell r="N2326" t="str">
            <v/>
          </cell>
          <cell r="O2326" t="str">
            <v/>
          </cell>
          <cell r="P2326" t="str">
            <v/>
          </cell>
          <cell r="Q2326" t="str">
            <v/>
          </cell>
          <cell r="R2326" t="str">
            <v/>
          </cell>
          <cell r="S2326" t="str">
            <v>IC</v>
          </cell>
          <cell r="T2326" t="str">
            <v>INMH</v>
          </cell>
          <cell r="U2326" t="str">
            <v>INMH</v>
          </cell>
          <cell r="V2326" t="str">
            <v/>
          </cell>
        </row>
        <row r="2327">
          <cell r="A2327">
            <v>7706723</v>
          </cell>
          <cell r="B2327" t="str">
            <v>TYRE HOUSE (MEERUT)</v>
          </cell>
          <cell r="C2327" t="str">
            <v/>
          </cell>
          <cell r="D2327" t="str">
            <v/>
          </cell>
          <cell r="E2327" t="str">
            <v/>
          </cell>
          <cell r="F2327" t="str">
            <v>MEERUT</v>
          </cell>
          <cell r="G2327" t="str">
            <v/>
          </cell>
          <cell r="H2327">
            <v>250002</v>
          </cell>
          <cell r="I2327" t="str">
            <v>09 Uttar Pradesh</v>
          </cell>
          <cell r="J2327" t="str">
            <v>62-63/8, JAGANNATH PURI, TRANSPORT</v>
          </cell>
          <cell r="K2327" t="str">
            <v/>
          </cell>
          <cell r="L2327" t="str">
            <v/>
          </cell>
          <cell r="M2327" t="str">
            <v/>
          </cell>
          <cell r="N2327" t="str">
            <v>NAGAR</v>
          </cell>
          <cell r="O2327" t="str">
            <v/>
          </cell>
          <cell r="P2327" t="str">
            <v/>
          </cell>
          <cell r="Q2327" t="str">
            <v/>
          </cell>
          <cell r="R2327">
            <v>1111111111</v>
          </cell>
          <cell r="S2327" t="str">
            <v>IC</v>
          </cell>
          <cell r="T2327" t="str">
            <v>INUD</v>
          </cell>
          <cell r="U2327" t="str">
            <v>INUD</v>
          </cell>
          <cell r="V2327" t="str">
            <v/>
          </cell>
        </row>
        <row r="2328">
          <cell r="A2328">
            <v>7706735</v>
          </cell>
          <cell r="B2328" t="str">
            <v>TYRE WORLD</v>
          </cell>
          <cell r="C2328" t="str">
            <v/>
          </cell>
          <cell r="D2328" t="str">
            <v/>
          </cell>
          <cell r="E2328" t="str">
            <v/>
          </cell>
          <cell r="F2328" t="str">
            <v>NAGERCOIL</v>
          </cell>
          <cell r="G2328" t="str">
            <v/>
          </cell>
          <cell r="H2328">
            <v>629002</v>
          </cell>
          <cell r="I2328" t="str">
            <v>33 Tamil Nadu</v>
          </cell>
          <cell r="J2328" t="str">
            <v>26/93 B, SARGUNAVEETHI ROAD,</v>
          </cell>
          <cell r="K2328" t="str">
            <v/>
          </cell>
          <cell r="L2328" t="str">
            <v/>
          </cell>
          <cell r="M2328" t="str">
            <v/>
          </cell>
          <cell r="N2328" t="str">
            <v>CHETTIKULAM JUNCTION</v>
          </cell>
          <cell r="O2328" t="str">
            <v/>
          </cell>
          <cell r="P2328" t="str">
            <v/>
          </cell>
          <cell r="Q2328" t="str">
            <v/>
          </cell>
          <cell r="R2328">
            <v>9894564501</v>
          </cell>
          <cell r="S2328" t="str">
            <v>IC</v>
          </cell>
          <cell r="T2328" t="str">
            <v>INT4</v>
          </cell>
          <cell r="U2328" t="str">
            <v>INT4</v>
          </cell>
          <cell r="V2328" t="str">
            <v/>
          </cell>
        </row>
        <row r="2329">
          <cell r="A2329">
            <v>7706729</v>
          </cell>
          <cell r="B2329" t="str">
            <v>TYRE PLAZA</v>
          </cell>
          <cell r="C2329" t="str">
            <v/>
          </cell>
          <cell r="D2329" t="str">
            <v/>
          </cell>
          <cell r="E2329" t="str">
            <v/>
          </cell>
          <cell r="F2329" t="str">
            <v>FARIDABAD</v>
          </cell>
          <cell r="G2329" t="str">
            <v/>
          </cell>
          <cell r="H2329">
            <v>121001</v>
          </cell>
          <cell r="I2329" t="str">
            <v>06 Haryana</v>
          </cell>
          <cell r="J2329" t="str">
            <v>PLOT NO. 05, R-5/6 , NEEL</v>
          </cell>
          <cell r="K2329" t="str">
            <v/>
          </cell>
          <cell r="L2329" t="str">
            <v/>
          </cell>
          <cell r="M2329" t="str">
            <v/>
          </cell>
          <cell r="N2329" t="str">
            <v/>
          </cell>
          <cell r="O2329" t="str">
            <v/>
          </cell>
          <cell r="P2329" t="str">
            <v/>
          </cell>
          <cell r="Q2329" t="str">
            <v/>
          </cell>
          <cell r="R2329">
            <v>9810001135</v>
          </cell>
          <cell r="S2329" t="str">
            <v>IC</v>
          </cell>
          <cell r="T2329" t="str">
            <v>INH8</v>
          </cell>
          <cell r="U2329" t="str">
            <v>INH8</v>
          </cell>
          <cell r="V2329" t="str">
            <v/>
          </cell>
        </row>
        <row r="2330">
          <cell r="A2330">
            <v>7706732</v>
          </cell>
          <cell r="B2330" t="str">
            <v>TYRE RANGE CORPORATION</v>
          </cell>
          <cell r="C2330" t="str">
            <v/>
          </cell>
          <cell r="D2330" t="str">
            <v/>
          </cell>
          <cell r="E2330" t="str">
            <v/>
          </cell>
          <cell r="F2330" t="str">
            <v>TINSUKIA</v>
          </cell>
          <cell r="G2330" t="str">
            <v/>
          </cell>
          <cell r="H2330">
            <v>786125</v>
          </cell>
          <cell r="I2330" t="str">
            <v>18 Assam</v>
          </cell>
          <cell r="J2330" t="str">
            <v>A.T ROAD, HIJUGURI, TINSU</v>
          </cell>
          <cell r="K2330" t="str">
            <v/>
          </cell>
          <cell r="L2330" t="str">
            <v/>
          </cell>
          <cell r="M2330" t="str">
            <v/>
          </cell>
          <cell r="N2330" t="str">
            <v/>
          </cell>
          <cell r="O2330" t="str">
            <v/>
          </cell>
          <cell r="P2330" t="str">
            <v/>
          </cell>
          <cell r="Q2330" t="str">
            <v/>
          </cell>
          <cell r="R2330">
            <v>9415227980</v>
          </cell>
          <cell r="S2330" t="str">
            <v>IC</v>
          </cell>
          <cell r="T2330" t="str">
            <v/>
          </cell>
          <cell r="U2330" t="str">
            <v/>
          </cell>
          <cell r="V2330" t="str">
            <v/>
          </cell>
        </row>
        <row r="2331">
          <cell r="A2331">
            <v>7706738</v>
          </cell>
          <cell r="B2331" t="str">
            <v>TYREPLUS</v>
          </cell>
          <cell r="C2331" t="str">
            <v/>
          </cell>
          <cell r="D2331" t="str">
            <v/>
          </cell>
          <cell r="E2331" t="str">
            <v/>
          </cell>
          <cell r="F2331" t="str">
            <v>PAONTA SAHIB</v>
          </cell>
          <cell r="G2331" t="str">
            <v/>
          </cell>
          <cell r="H2331">
            <v>173022</v>
          </cell>
          <cell r="I2331" t="str">
            <v>02 Himachal Pradesh</v>
          </cell>
          <cell r="J2331" t="str">
            <v>KEDARPUR, NATIONAL HIGHWA</v>
          </cell>
          <cell r="K2331" t="str">
            <v/>
          </cell>
          <cell r="L2331" t="str">
            <v/>
          </cell>
          <cell r="M2331" t="str">
            <v/>
          </cell>
          <cell r="N2331" t="str">
            <v/>
          </cell>
          <cell r="O2331" t="str">
            <v/>
          </cell>
          <cell r="P2331" t="str">
            <v/>
          </cell>
          <cell r="Q2331" t="str">
            <v/>
          </cell>
          <cell r="R2331">
            <v>9816480475</v>
          </cell>
          <cell r="S2331" t="str">
            <v>IC</v>
          </cell>
          <cell r="T2331" t="str">
            <v>INHB</v>
          </cell>
          <cell r="U2331" t="str">
            <v>INHB</v>
          </cell>
          <cell r="V2331" t="str">
            <v/>
          </cell>
        </row>
        <row r="2332">
          <cell r="A2332">
            <v>7706741</v>
          </cell>
          <cell r="B2332" t="str">
            <v>U.N.TYRES</v>
          </cell>
          <cell r="C2332" t="str">
            <v/>
          </cell>
          <cell r="D2332" t="str">
            <v/>
          </cell>
          <cell r="E2332" t="str">
            <v/>
          </cell>
          <cell r="F2332" t="str">
            <v>BARSAR</v>
          </cell>
          <cell r="G2332" t="str">
            <v/>
          </cell>
          <cell r="H2332">
            <v>171243</v>
          </cell>
          <cell r="I2332" t="str">
            <v>02 Himachal Pradesh</v>
          </cell>
          <cell r="J2332" t="str">
            <v>V.P.O- BARSAR, UNA ROAD</v>
          </cell>
          <cell r="K2332" t="str">
            <v/>
          </cell>
          <cell r="L2332" t="str">
            <v/>
          </cell>
          <cell r="M2332" t="str">
            <v/>
          </cell>
          <cell r="N2332" t="str">
            <v/>
          </cell>
          <cell r="O2332" t="str">
            <v/>
          </cell>
          <cell r="P2332" t="str">
            <v/>
          </cell>
          <cell r="Q2332" t="str">
            <v/>
          </cell>
          <cell r="R2332">
            <v>9816125961</v>
          </cell>
          <cell r="S2332" t="str">
            <v>IC</v>
          </cell>
          <cell r="T2332" t="str">
            <v>INHA</v>
          </cell>
          <cell r="U2332" t="str">
            <v>INHA</v>
          </cell>
          <cell r="V2332" t="str">
            <v/>
          </cell>
        </row>
        <row r="2333">
          <cell r="A2333">
            <v>7706744</v>
          </cell>
          <cell r="B2333" t="str">
            <v>UNION TYRES</v>
          </cell>
          <cell r="C2333" t="str">
            <v/>
          </cell>
          <cell r="D2333" t="str">
            <v/>
          </cell>
          <cell r="E2333" t="str">
            <v/>
          </cell>
          <cell r="F2333" t="str">
            <v>KOLKATA</v>
          </cell>
          <cell r="G2333" t="str">
            <v/>
          </cell>
          <cell r="H2333">
            <v>700038</v>
          </cell>
          <cell r="I2333" t="str">
            <v>19 West Bengal</v>
          </cell>
          <cell r="J2333" t="str">
            <v>69 DIAMOND HARBOUR ROAD</v>
          </cell>
          <cell r="K2333" t="str">
            <v/>
          </cell>
          <cell r="L2333" t="str">
            <v/>
          </cell>
          <cell r="M2333" t="str">
            <v/>
          </cell>
          <cell r="N2333" t="str">
            <v/>
          </cell>
          <cell r="O2333" t="str">
            <v/>
          </cell>
          <cell r="P2333" t="str">
            <v/>
          </cell>
          <cell r="Q2333" t="str">
            <v/>
          </cell>
          <cell r="R2333" t="str">
            <v/>
          </cell>
          <cell r="S2333" t="str">
            <v>IC</v>
          </cell>
          <cell r="T2333" t="str">
            <v>INWE</v>
          </cell>
          <cell r="U2333" t="str">
            <v>INWE</v>
          </cell>
          <cell r="V2333" t="str">
            <v/>
          </cell>
        </row>
        <row r="2334">
          <cell r="A2334">
            <v>7706746</v>
          </cell>
          <cell r="B2334" t="str">
            <v>UNITED SERVICE CENTRE</v>
          </cell>
          <cell r="C2334" t="str">
            <v/>
          </cell>
          <cell r="D2334" t="str">
            <v/>
          </cell>
          <cell r="E2334" t="str">
            <v/>
          </cell>
          <cell r="F2334" t="str">
            <v>SILIGURI</v>
          </cell>
          <cell r="G2334" t="str">
            <v/>
          </cell>
          <cell r="H2334">
            <v>734001</v>
          </cell>
          <cell r="I2334" t="str">
            <v>19 West Bengal</v>
          </cell>
          <cell r="J2334" t="str">
            <v>HILL CART ROAD</v>
          </cell>
          <cell r="K2334" t="str">
            <v/>
          </cell>
          <cell r="L2334" t="str">
            <v/>
          </cell>
          <cell r="M2334" t="str">
            <v/>
          </cell>
          <cell r="N2334" t="str">
            <v/>
          </cell>
          <cell r="O2334" t="str">
            <v/>
          </cell>
          <cell r="P2334" t="str">
            <v/>
          </cell>
          <cell r="Q2334" t="str">
            <v/>
          </cell>
          <cell r="R2334" t="str">
            <v/>
          </cell>
          <cell r="S2334" t="str">
            <v>IC</v>
          </cell>
          <cell r="T2334" t="str">
            <v/>
          </cell>
          <cell r="U2334" t="str">
            <v/>
          </cell>
          <cell r="V2334" t="str">
            <v/>
          </cell>
        </row>
        <row r="2335">
          <cell r="A2335">
            <v>7706749</v>
          </cell>
          <cell r="B2335" t="str">
            <v>UNITED TYRES</v>
          </cell>
          <cell r="C2335" t="str">
            <v/>
          </cell>
          <cell r="D2335" t="str">
            <v/>
          </cell>
          <cell r="E2335" t="str">
            <v/>
          </cell>
          <cell r="F2335" t="str">
            <v>NAGAON</v>
          </cell>
          <cell r="G2335" t="str">
            <v/>
          </cell>
          <cell r="H2335">
            <v>782002</v>
          </cell>
          <cell r="I2335" t="str">
            <v>18 Assam</v>
          </cell>
          <cell r="J2335" t="str">
            <v>A.T ROAD, HAIBARGAON</v>
          </cell>
          <cell r="K2335" t="str">
            <v/>
          </cell>
          <cell r="L2335" t="str">
            <v/>
          </cell>
          <cell r="M2335" t="str">
            <v/>
          </cell>
          <cell r="N2335" t="str">
            <v/>
          </cell>
          <cell r="O2335" t="str">
            <v/>
          </cell>
          <cell r="P2335" t="str">
            <v/>
          </cell>
          <cell r="Q2335" t="str">
            <v/>
          </cell>
          <cell r="R2335">
            <v>9435061030</v>
          </cell>
          <cell r="S2335" t="str">
            <v>IC</v>
          </cell>
          <cell r="T2335" t="str">
            <v>INAC</v>
          </cell>
          <cell r="U2335" t="str">
            <v>INAC</v>
          </cell>
          <cell r="V2335" t="str">
            <v/>
          </cell>
        </row>
        <row r="2336">
          <cell r="A2336">
            <v>7705754</v>
          </cell>
          <cell r="B2336" t="str">
            <v>NATIONAL TYRE CENTER</v>
          </cell>
          <cell r="C2336" t="str">
            <v/>
          </cell>
          <cell r="D2336" t="str">
            <v/>
          </cell>
          <cell r="E2336" t="str">
            <v/>
          </cell>
          <cell r="F2336" t="str">
            <v>JAIPUR</v>
          </cell>
          <cell r="G2336" t="str">
            <v/>
          </cell>
          <cell r="H2336">
            <v>302003</v>
          </cell>
          <cell r="I2336" t="str">
            <v>08 Rajasthan</v>
          </cell>
          <cell r="J2336" t="str">
            <v>55-TRANSPORT NAGAR</v>
          </cell>
          <cell r="K2336" t="str">
            <v/>
          </cell>
          <cell r="L2336" t="str">
            <v/>
          </cell>
          <cell r="M2336" t="str">
            <v/>
          </cell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>
            <v>9314632333</v>
          </cell>
          <cell r="S2336" t="str">
            <v>IC</v>
          </cell>
          <cell r="T2336" t="str">
            <v>INR3</v>
          </cell>
          <cell r="U2336" t="str">
            <v>INR3</v>
          </cell>
          <cell r="V2336" t="str">
            <v/>
          </cell>
        </row>
        <row r="2337">
          <cell r="A2337">
            <v>7705755</v>
          </cell>
          <cell r="B2337" t="str">
            <v>NATIONAL TYRE COMPANY</v>
          </cell>
          <cell r="C2337" t="str">
            <v/>
          </cell>
          <cell r="D2337" t="str">
            <v/>
          </cell>
          <cell r="E2337" t="str">
            <v/>
          </cell>
          <cell r="F2337" t="str">
            <v>BHATINDA</v>
          </cell>
          <cell r="G2337" t="str">
            <v/>
          </cell>
          <cell r="H2337">
            <v>151001</v>
          </cell>
          <cell r="I2337" t="str">
            <v>03 Punjab</v>
          </cell>
          <cell r="J2337" t="str">
            <v>NEAR OLD BUS STAND,  G.T. ROAD</v>
          </cell>
          <cell r="K2337" t="str">
            <v/>
          </cell>
          <cell r="L2337" t="str">
            <v/>
          </cell>
          <cell r="M2337" t="str">
            <v/>
          </cell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>
            <v>9988035357</v>
          </cell>
          <cell r="S2337" t="str">
            <v>IC</v>
          </cell>
          <cell r="T2337" t="str">
            <v>INP6</v>
          </cell>
          <cell r="U2337" t="str">
            <v>INP6</v>
          </cell>
          <cell r="V2337" t="str">
            <v>nishugarg314@gmail.com</v>
          </cell>
        </row>
        <row r="2338">
          <cell r="A2338">
            <v>7705757</v>
          </cell>
          <cell r="B2338" t="str">
            <v>NATIONAL TYRE HOUSE</v>
          </cell>
          <cell r="C2338" t="str">
            <v/>
          </cell>
          <cell r="D2338" t="str">
            <v/>
          </cell>
          <cell r="E2338" t="str">
            <v/>
          </cell>
          <cell r="F2338" t="str">
            <v>MIRZAPUR</v>
          </cell>
          <cell r="G2338" t="str">
            <v/>
          </cell>
          <cell r="H2338">
            <v>229401</v>
          </cell>
          <cell r="I2338" t="str">
            <v>09 Uttar Pradesh</v>
          </cell>
          <cell r="J2338" t="str">
            <v>PILIKOTHI, MIRZAPUR</v>
          </cell>
          <cell r="K2338" t="str">
            <v/>
          </cell>
          <cell r="L2338" t="str">
            <v/>
          </cell>
          <cell r="M2338" t="str">
            <v/>
          </cell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>
            <v>9415206329</v>
          </cell>
          <cell r="S2338" t="str">
            <v>IC</v>
          </cell>
          <cell r="T2338" t="str">
            <v>INUK</v>
          </cell>
          <cell r="U2338" t="str">
            <v>INUK</v>
          </cell>
          <cell r="V2338" t="str">
            <v/>
          </cell>
        </row>
        <row r="2339">
          <cell r="A2339">
            <v>7705760</v>
          </cell>
          <cell r="B2339" t="str">
            <v>NATIONAL TYRES</v>
          </cell>
          <cell r="C2339" t="str">
            <v/>
          </cell>
          <cell r="D2339" t="str">
            <v/>
          </cell>
          <cell r="E2339" t="str">
            <v/>
          </cell>
          <cell r="F2339" t="str">
            <v>KASARGOD</v>
          </cell>
          <cell r="G2339" t="str">
            <v/>
          </cell>
          <cell r="H2339">
            <v>671328</v>
          </cell>
          <cell r="I2339" t="str">
            <v>32 Kerala</v>
          </cell>
          <cell r="J2339" t="str">
            <v>PADANNAKKAD(PO), VIA NILE</v>
          </cell>
          <cell r="K2339" t="str">
            <v/>
          </cell>
          <cell r="L2339" t="str">
            <v/>
          </cell>
          <cell r="M2339" t="str">
            <v/>
          </cell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>
            <v>9847206087</v>
          </cell>
          <cell r="S2339" t="str">
            <v>IC</v>
          </cell>
          <cell r="T2339" t="str">
            <v>INKB</v>
          </cell>
          <cell r="U2339" t="str">
            <v>INKB</v>
          </cell>
          <cell r="V2339" t="str">
            <v/>
          </cell>
        </row>
        <row r="2340">
          <cell r="A2340">
            <v>7705763</v>
          </cell>
          <cell r="B2340" t="str">
            <v>NATIONAL TYRES</v>
          </cell>
          <cell r="C2340" t="str">
            <v/>
          </cell>
          <cell r="D2340" t="str">
            <v/>
          </cell>
          <cell r="E2340" t="str">
            <v/>
          </cell>
          <cell r="F2340" t="str">
            <v>MERTA CITY</v>
          </cell>
          <cell r="G2340" t="str">
            <v/>
          </cell>
          <cell r="H2340">
            <v>341510</v>
          </cell>
          <cell r="I2340" t="str">
            <v>08 Rajasthan</v>
          </cell>
          <cell r="J2340" t="str">
            <v>RAILWAY STATION  ROAD</v>
          </cell>
          <cell r="K2340" t="str">
            <v/>
          </cell>
          <cell r="L2340" t="str">
            <v/>
          </cell>
          <cell r="M2340" t="str">
            <v/>
          </cell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>
            <v>9414093216</v>
          </cell>
          <cell r="S2340" t="str">
            <v>IC</v>
          </cell>
          <cell r="T2340" t="str">
            <v>INR5</v>
          </cell>
          <cell r="U2340" t="str">
            <v>INR5</v>
          </cell>
          <cell r="V2340" t="str">
            <v/>
          </cell>
        </row>
        <row r="2341">
          <cell r="A2341">
            <v>7705766</v>
          </cell>
          <cell r="B2341" t="str">
            <v>NATIONAL TYRES</v>
          </cell>
          <cell r="C2341" t="str">
            <v/>
          </cell>
          <cell r="D2341" t="str">
            <v/>
          </cell>
          <cell r="E2341" t="str">
            <v/>
          </cell>
          <cell r="F2341" t="str">
            <v>DANKUNI</v>
          </cell>
          <cell r="G2341" t="str">
            <v/>
          </cell>
          <cell r="H2341">
            <v>712331</v>
          </cell>
          <cell r="I2341" t="str">
            <v>19 West Bengal</v>
          </cell>
          <cell r="J2341" t="str">
            <v>NH- 2 DELHI ROAD</v>
          </cell>
          <cell r="K2341" t="str">
            <v/>
          </cell>
          <cell r="L2341" t="str">
            <v/>
          </cell>
          <cell r="M2341" t="str">
            <v/>
          </cell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>
            <v>9046181908</v>
          </cell>
          <cell r="S2341" t="str">
            <v>IC</v>
          </cell>
          <cell r="T2341" t="str">
            <v>INWE</v>
          </cell>
          <cell r="U2341" t="str">
            <v>INWE</v>
          </cell>
          <cell r="V2341" t="str">
            <v/>
          </cell>
        </row>
        <row r="2342">
          <cell r="A2342">
            <v>7705769</v>
          </cell>
          <cell r="B2342" t="str">
            <v>NAVEEN TRANSPORT</v>
          </cell>
          <cell r="C2342" t="str">
            <v/>
          </cell>
          <cell r="D2342" t="str">
            <v/>
          </cell>
          <cell r="E2342" t="str">
            <v/>
          </cell>
          <cell r="F2342" t="str">
            <v>BANGALORE</v>
          </cell>
          <cell r="G2342" t="str">
            <v/>
          </cell>
          <cell r="H2342">
            <v>560067</v>
          </cell>
          <cell r="I2342" t="str">
            <v>29 Karnataka</v>
          </cell>
          <cell r="J2342" t="str">
            <v>SHOP NO 2, F.C.I ROAD,KAD</v>
          </cell>
          <cell r="K2342" t="str">
            <v/>
          </cell>
          <cell r="L2342" t="str">
            <v/>
          </cell>
          <cell r="M2342" t="str">
            <v/>
          </cell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>
            <v>9880757770</v>
          </cell>
          <cell r="S2342" t="str">
            <v>IC</v>
          </cell>
          <cell r="T2342" t="str">
            <v>INK8</v>
          </cell>
          <cell r="U2342" t="str">
            <v>INK8</v>
          </cell>
          <cell r="V2342" t="str">
            <v/>
          </cell>
        </row>
        <row r="2343">
          <cell r="A2343">
            <v>7705770</v>
          </cell>
          <cell r="B2343" t="str">
            <v>NAVI TYRE HOUSE</v>
          </cell>
          <cell r="C2343" t="str">
            <v/>
          </cell>
          <cell r="D2343" t="str">
            <v/>
          </cell>
          <cell r="E2343" t="str">
            <v/>
          </cell>
          <cell r="F2343" t="str">
            <v>MORADABAD</v>
          </cell>
          <cell r="G2343" t="str">
            <v/>
          </cell>
          <cell r="H2343">
            <v>244001</v>
          </cell>
          <cell r="I2343" t="str">
            <v>09 Uttar Pradesh</v>
          </cell>
          <cell r="J2343" t="str">
            <v>SAMBHAL  ROAD TAHARPUR MO</v>
          </cell>
          <cell r="K2343" t="str">
            <v/>
          </cell>
          <cell r="L2343" t="str">
            <v/>
          </cell>
          <cell r="M2343" t="str">
            <v/>
          </cell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>
            <v>9844715153</v>
          </cell>
          <cell r="S2343" t="str">
            <v>IC</v>
          </cell>
          <cell r="T2343" t="str">
            <v>INUS</v>
          </cell>
          <cell r="U2343" t="str">
            <v>INUS</v>
          </cell>
          <cell r="V2343" t="str">
            <v/>
          </cell>
        </row>
        <row r="2344">
          <cell r="A2344">
            <v>7705761</v>
          </cell>
          <cell r="B2344" t="str">
            <v>NATIONAL TYRES</v>
          </cell>
          <cell r="C2344" t="str">
            <v/>
          </cell>
          <cell r="D2344" t="str">
            <v/>
          </cell>
          <cell r="E2344" t="str">
            <v/>
          </cell>
          <cell r="F2344" t="str">
            <v>JALNA</v>
          </cell>
          <cell r="G2344" t="str">
            <v/>
          </cell>
          <cell r="H2344">
            <v>431203</v>
          </cell>
          <cell r="I2344" t="str">
            <v>27 Maharashtra</v>
          </cell>
          <cell r="J2344" t="str">
            <v>JAWAHAR BAGH, OPP DEVALGAON RAJA</v>
          </cell>
          <cell r="K2344" t="str">
            <v/>
          </cell>
          <cell r="L2344" t="str">
            <v/>
          </cell>
          <cell r="M2344" t="str">
            <v/>
          </cell>
          <cell r="N2344" t="str">
            <v>ROAD</v>
          </cell>
          <cell r="O2344" t="str">
            <v/>
          </cell>
          <cell r="P2344" t="str">
            <v/>
          </cell>
          <cell r="Q2344" t="str">
            <v/>
          </cell>
          <cell r="R2344">
            <v>9978655902</v>
          </cell>
          <cell r="S2344" t="str">
            <v>IC</v>
          </cell>
          <cell r="T2344" t="str">
            <v>INM8</v>
          </cell>
          <cell r="U2344" t="str">
            <v>INM8</v>
          </cell>
          <cell r="V2344" t="str">
            <v/>
          </cell>
        </row>
        <row r="2345">
          <cell r="A2345">
            <v>7705764</v>
          </cell>
          <cell r="B2345" t="str">
            <v>NATIONAL TYRES</v>
          </cell>
          <cell r="C2345" t="str">
            <v/>
          </cell>
          <cell r="D2345" t="str">
            <v/>
          </cell>
          <cell r="E2345" t="str">
            <v/>
          </cell>
          <cell r="F2345" t="str">
            <v>GONDA</v>
          </cell>
          <cell r="G2345" t="str">
            <v/>
          </cell>
          <cell r="H2345">
            <v>271002</v>
          </cell>
          <cell r="I2345" t="str">
            <v>09 Uttar Pradesh</v>
          </cell>
          <cell r="J2345" t="str">
            <v>RANI BAZAR,BARGAON,GONDA</v>
          </cell>
          <cell r="K2345" t="str">
            <v/>
          </cell>
          <cell r="L2345" t="str">
            <v/>
          </cell>
          <cell r="M2345" t="str">
            <v/>
          </cell>
          <cell r="N2345" t="str">
            <v/>
          </cell>
          <cell r="O2345" t="str">
            <v/>
          </cell>
          <cell r="P2345" t="str">
            <v/>
          </cell>
          <cell r="Q2345" t="str">
            <v/>
          </cell>
          <cell r="R2345">
            <v>9415054764</v>
          </cell>
          <cell r="S2345" t="str">
            <v>IC</v>
          </cell>
          <cell r="T2345" t="str">
            <v>INUP</v>
          </cell>
          <cell r="U2345" t="str">
            <v>INUP</v>
          </cell>
          <cell r="V2345" t="str">
            <v>vivekagarwalgonda@gmail.com</v>
          </cell>
        </row>
        <row r="2346">
          <cell r="A2346">
            <v>7705767</v>
          </cell>
          <cell r="B2346" t="str">
            <v>NAVDURGA TYRES &amp; AUTO</v>
          </cell>
          <cell r="C2346" t="str">
            <v/>
          </cell>
          <cell r="D2346" t="str">
            <v/>
          </cell>
          <cell r="E2346" t="str">
            <v/>
          </cell>
          <cell r="F2346" t="str">
            <v>MORBI</v>
          </cell>
          <cell r="G2346" t="str">
            <v/>
          </cell>
          <cell r="H2346">
            <v>363641</v>
          </cell>
          <cell r="I2346" t="str">
            <v>24 Gujarat</v>
          </cell>
          <cell r="J2346" t="str">
            <v>NATIONAL HIGHWAY 8/ A, AVAD ROADWAY</v>
          </cell>
          <cell r="K2346" t="str">
            <v/>
          </cell>
          <cell r="L2346" t="str">
            <v/>
          </cell>
          <cell r="M2346" t="str">
            <v/>
          </cell>
          <cell r="N2346" t="str">
            <v>BUILDING, NR TIMBADI PATIA</v>
          </cell>
          <cell r="O2346" t="str">
            <v/>
          </cell>
          <cell r="P2346" t="str">
            <v/>
          </cell>
          <cell r="Q2346" t="str">
            <v/>
          </cell>
          <cell r="R2346">
            <v>9925039340</v>
          </cell>
          <cell r="S2346" t="str">
            <v>IC</v>
          </cell>
          <cell r="T2346" t="str">
            <v>ING1</v>
          </cell>
          <cell r="U2346" t="str">
            <v>ING1</v>
          </cell>
          <cell r="V2346" t="str">
            <v/>
          </cell>
        </row>
        <row r="2347">
          <cell r="A2347">
            <v>7705772</v>
          </cell>
          <cell r="B2347" t="str">
            <v>NAYAK TYRES</v>
          </cell>
          <cell r="C2347" t="str">
            <v/>
          </cell>
          <cell r="D2347" t="str">
            <v/>
          </cell>
          <cell r="E2347" t="str">
            <v/>
          </cell>
          <cell r="F2347" t="str">
            <v>Sitamarhi</v>
          </cell>
          <cell r="G2347" t="str">
            <v>Sitamarhi-843302,state-BIHAR</v>
          </cell>
          <cell r="H2347">
            <v>843302</v>
          </cell>
          <cell r="I2347" t="str">
            <v>10 Bihar</v>
          </cell>
          <cell r="J2347" t="str">
            <v>Sonwarsa Road,Mohanpur Chowk,Sitamarhi</v>
          </cell>
          <cell r="K2347" t="str">
            <v/>
          </cell>
          <cell r="L2347" t="str">
            <v/>
          </cell>
          <cell r="M2347" t="str">
            <v/>
          </cell>
          <cell r="N2347" t="str">
            <v/>
          </cell>
          <cell r="O2347" t="str">
            <v/>
          </cell>
          <cell r="P2347" t="str">
            <v/>
          </cell>
          <cell r="Q2347" t="str">
            <v/>
          </cell>
          <cell r="R2347">
            <v>9771302777</v>
          </cell>
          <cell r="S2347" t="str">
            <v>IC</v>
          </cell>
          <cell r="T2347" t="str">
            <v>INB6</v>
          </cell>
          <cell r="U2347" t="str">
            <v>INB6</v>
          </cell>
          <cell r="V2347" t="str">
            <v/>
          </cell>
        </row>
        <row r="2348">
          <cell r="A2348">
            <v>7705775</v>
          </cell>
          <cell r="B2348" t="str">
            <v>NEERAJ TYRES</v>
          </cell>
          <cell r="C2348" t="str">
            <v/>
          </cell>
          <cell r="D2348" t="str">
            <v/>
          </cell>
          <cell r="E2348" t="str">
            <v/>
          </cell>
          <cell r="F2348" t="str">
            <v>HOSANGA BAD</v>
          </cell>
          <cell r="G2348" t="str">
            <v/>
          </cell>
          <cell r="H2348">
            <v>420001</v>
          </cell>
          <cell r="I2348" t="str">
            <v>23 Madhya Pradesh</v>
          </cell>
          <cell r="J2348" t="str">
            <v>OPPOSITE RAMJI BABA,NEAR</v>
          </cell>
          <cell r="K2348" t="str">
            <v/>
          </cell>
          <cell r="L2348" t="str">
            <v/>
          </cell>
          <cell r="M2348" t="str">
            <v/>
          </cell>
          <cell r="N2348" t="str">
            <v/>
          </cell>
          <cell r="O2348" t="str">
            <v/>
          </cell>
          <cell r="P2348" t="str">
            <v/>
          </cell>
          <cell r="Q2348" t="str">
            <v/>
          </cell>
          <cell r="R2348">
            <v>9229402114</v>
          </cell>
          <cell r="S2348" t="str">
            <v>IC</v>
          </cell>
          <cell r="T2348" t="str">
            <v>INME</v>
          </cell>
          <cell r="U2348" t="str">
            <v>INME</v>
          </cell>
          <cell r="V2348" t="str">
            <v/>
          </cell>
        </row>
        <row r="2349">
          <cell r="A2349">
            <v>7705776</v>
          </cell>
          <cell r="B2349" t="str">
            <v>NEHA TYRES</v>
          </cell>
          <cell r="C2349" t="str">
            <v/>
          </cell>
          <cell r="D2349" t="str">
            <v/>
          </cell>
          <cell r="E2349" t="str">
            <v/>
          </cell>
          <cell r="F2349" t="str">
            <v>BELGAUM</v>
          </cell>
          <cell r="G2349" t="str">
            <v/>
          </cell>
          <cell r="H2349">
            <v>900016</v>
          </cell>
          <cell r="I2349" t="str">
            <v>29 Karnataka</v>
          </cell>
          <cell r="J2349" t="str">
            <v>PLOT NO. 1063/1, N.H.4, GANDHINAGAR</v>
          </cell>
          <cell r="K2349" t="str">
            <v/>
          </cell>
          <cell r="L2349" t="str">
            <v/>
          </cell>
          <cell r="M2349" t="str">
            <v/>
          </cell>
          <cell r="N2349" t="str">
            <v/>
          </cell>
          <cell r="O2349" t="str">
            <v/>
          </cell>
          <cell r="P2349" t="str">
            <v/>
          </cell>
          <cell r="Q2349" t="str">
            <v/>
          </cell>
          <cell r="R2349">
            <v>9448141327</v>
          </cell>
          <cell r="S2349" t="str">
            <v>IC</v>
          </cell>
          <cell r="T2349" t="str">
            <v>INK9</v>
          </cell>
          <cell r="U2349" t="str">
            <v>INK9</v>
          </cell>
          <cell r="V2349" t="str">
            <v/>
          </cell>
        </row>
        <row r="2350">
          <cell r="A2350">
            <v>7705778</v>
          </cell>
          <cell r="B2350" t="str">
            <v>NELSON MOTOR SERVICE(KOSH</v>
          </cell>
          <cell r="C2350" t="str">
            <v/>
          </cell>
          <cell r="D2350" t="str">
            <v/>
          </cell>
          <cell r="E2350" t="str">
            <v/>
          </cell>
          <cell r="F2350" t="str">
            <v>KAYAMKULAM</v>
          </cell>
          <cell r="G2350" t="str">
            <v/>
          </cell>
          <cell r="H2350">
            <v>690502</v>
          </cell>
          <cell r="I2350" t="str">
            <v>32 Kerala</v>
          </cell>
          <cell r="J2350" t="str">
            <v>KOSHY THANKACHAN, POOSARI BUNGLOW</v>
          </cell>
          <cell r="K2350" t="str">
            <v/>
          </cell>
          <cell r="L2350" t="str">
            <v/>
          </cell>
          <cell r="M2350" t="str">
            <v/>
          </cell>
          <cell r="N2350" t="str">
            <v/>
          </cell>
          <cell r="O2350" t="str">
            <v/>
          </cell>
          <cell r="P2350" t="str">
            <v/>
          </cell>
          <cell r="Q2350" t="str">
            <v/>
          </cell>
          <cell r="R2350">
            <v>9447122104</v>
          </cell>
          <cell r="S2350" t="str">
            <v>IC</v>
          </cell>
          <cell r="T2350" t="str">
            <v>INKB</v>
          </cell>
          <cell r="U2350" t="str">
            <v>INKB</v>
          </cell>
          <cell r="V2350" t="str">
            <v/>
          </cell>
        </row>
        <row r="2351">
          <cell r="A2351">
            <v>7705779</v>
          </cell>
          <cell r="B2351" t="str">
            <v>NEOG TYRE SERVICES</v>
          </cell>
          <cell r="C2351" t="str">
            <v/>
          </cell>
          <cell r="D2351" t="str">
            <v/>
          </cell>
          <cell r="E2351" t="str">
            <v/>
          </cell>
          <cell r="F2351" t="str">
            <v>GUWAHTI</v>
          </cell>
          <cell r="G2351" t="str">
            <v/>
          </cell>
          <cell r="H2351">
            <v>781009</v>
          </cell>
          <cell r="I2351" t="str">
            <v>18 Assam</v>
          </cell>
          <cell r="J2351" t="str">
            <v>H B ROAD, MACHKHOWA</v>
          </cell>
          <cell r="K2351" t="str">
            <v/>
          </cell>
          <cell r="L2351" t="str">
            <v/>
          </cell>
          <cell r="M2351" t="str">
            <v/>
          </cell>
          <cell r="N2351" t="str">
            <v/>
          </cell>
          <cell r="O2351" t="str">
            <v/>
          </cell>
          <cell r="P2351" t="str">
            <v/>
          </cell>
          <cell r="Q2351" t="str">
            <v/>
          </cell>
          <cell r="R2351">
            <v>9435042462</v>
          </cell>
          <cell r="S2351" t="str">
            <v>IC</v>
          </cell>
          <cell r="T2351" t="str">
            <v>INAC</v>
          </cell>
          <cell r="U2351" t="str">
            <v>INAC</v>
          </cell>
          <cell r="V2351" t="str">
            <v>neogtyreservice1@gmail.com</v>
          </cell>
        </row>
        <row r="2352">
          <cell r="A2352">
            <v>7705781</v>
          </cell>
          <cell r="B2352" t="str">
            <v>NEW ASHOK TYRES</v>
          </cell>
          <cell r="C2352" t="str">
            <v/>
          </cell>
          <cell r="D2352" t="str">
            <v/>
          </cell>
          <cell r="E2352" t="str">
            <v/>
          </cell>
          <cell r="F2352" t="str">
            <v>Porbandar</v>
          </cell>
          <cell r="G2352" t="str">
            <v>Porbandar-360575,State-Gujarat</v>
          </cell>
          <cell r="H2352">
            <v>360575</v>
          </cell>
          <cell r="I2352" t="str">
            <v>24 Gujarat</v>
          </cell>
          <cell r="J2352" t="str">
            <v>MG Road , Opp Dulip Cricket Ground</v>
          </cell>
          <cell r="K2352" t="str">
            <v/>
          </cell>
          <cell r="L2352" t="str">
            <v/>
          </cell>
          <cell r="M2352" t="str">
            <v/>
          </cell>
          <cell r="N2352" t="str">
            <v/>
          </cell>
          <cell r="O2352" t="str">
            <v/>
          </cell>
          <cell r="P2352" t="str">
            <v/>
          </cell>
          <cell r="Q2352" t="str">
            <v/>
          </cell>
          <cell r="R2352">
            <v>9427932537</v>
          </cell>
          <cell r="S2352" t="str">
            <v>IC</v>
          </cell>
          <cell r="T2352" t="str">
            <v>ING1</v>
          </cell>
          <cell r="U2352" t="str">
            <v>ING1</v>
          </cell>
          <cell r="V2352" t="str">
            <v/>
          </cell>
        </row>
        <row r="2353">
          <cell r="A2353">
            <v>7706214</v>
          </cell>
          <cell r="B2353" t="str">
            <v>SANJIB ENTERPRISE</v>
          </cell>
          <cell r="C2353" t="str">
            <v/>
          </cell>
          <cell r="D2353" t="str">
            <v/>
          </cell>
          <cell r="E2353" t="str">
            <v/>
          </cell>
          <cell r="F2353" t="str">
            <v>BORPETA</v>
          </cell>
          <cell r="G2353" t="str">
            <v/>
          </cell>
          <cell r="H2353">
            <v>781301</v>
          </cell>
          <cell r="I2353" t="str">
            <v>18 Assam</v>
          </cell>
          <cell r="J2353" t="str">
            <v>PARADA BAZAR, B.B.ROAD</v>
          </cell>
          <cell r="K2353" t="str">
            <v/>
          </cell>
          <cell r="L2353" t="str">
            <v/>
          </cell>
          <cell r="M2353" t="str">
            <v/>
          </cell>
          <cell r="N2353" t="str">
            <v/>
          </cell>
          <cell r="O2353" t="str">
            <v/>
          </cell>
          <cell r="P2353" t="str">
            <v/>
          </cell>
          <cell r="Q2353" t="str">
            <v/>
          </cell>
          <cell r="R2353">
            <v>9435025183</v>
          </cell>
          <cell r="S2353" t="str">
            <v>IC</v>
          </cell>
          <cell r="T2353" t="str">
            <v>INAC</v>
          </cell>
          <cell r="U2353" t="str">
            <v>INAC</v>
          </cell>
          <cell r="V2353" t="str">
            <v/>
          </cell>
        </row>
        <row r="2354">
          <cell r="A2354">
            <v>7706217</v>
          </cell>
          <cell r="B2354" t="str">
            <v>SANTOSH    TYRES</v>
          </cell>
          <cell r="C2354" t="str">
            <v/>
          </cell>
          <cell r="D2354" t="str">
            <v/>
          </cell>
          <cell r="E2354" t="str">
            <v/>
          </cell>
          <cell r="F2354" t="str">
            <v>DORIMANA</v>
          </cell>
          <cell r="G2354" t="str">
            <v/>
          </cell>
          <cell r="H2354">
            <v>344704</v>
          </cell>
          <cell r="I2354" t="str">
            <v>08 Rajasthan</v>
          </cell>
          <cell r="J2354" t="str">
            <v>NATIONAL HIGWAY 15,  SANC</v>
          </cell>
          <cell r="K2354" t="str">
            <v/>
          </cell>
          <cell r="L2354" t="str">
            <v/>
          </cell>
          <cell r="M2354" t="str">
            <v/>
          </cell>
          <cell r="N2354" t="str">
            <v/>
          </cell>
          <cell r="O2354" t="str">
            <v/>
          </cell>
          <cell r="P2354" t="str">
            <v/>
          </cell>
          <cell r="Q2354" t="str">
            <v/>
          </cell>
          <cell r="R2354">
            <v>9414615179</v>
          </cell>
          <cell r="S2354" t="str">
            <v>IC</v>
          </cell>
          <cell r="T2354" t="str">
            <v>INR9</v>
          </cell>
          <cell r="U2354" t="str">
            <v>INR9</v>
          </cell>
          <cell r="V2354" t="str">
            <v/>
          </cell>
        </row>
        <row r="2355">
          <cell r="A2355">
            <v>7706220</v>
          </cell>
          <cell r="B2355" t="str">
            <v>SANTOSH AUTO SPEARS</v>
          </cell>
          <cell r="C2355" t="str">
            <v/>
          </cell>
          <cell r="D2355" t="str">
            <v/>
          </cell>
          <cell r="E2355" t="str">
            <v/>
          </cell>
          <cell r="F2355" t="str">
            <v>KATNI</v>
          </cell>
          <cell r="G2355" t="str">
            <v/>
          </cell>
          <cell r="H2355">
            <v>483501</v>
          </cell>
          <cell r="I2355" t="str">
            <v>23 Madhya Pradesh</v>
          </cell>
          <cell r="J2355" t="str">
            <v>NEW BUS STAND,</v>
          </cell>
          <cell r="K2355" t="str">
            <v/>
          </cell>
          <cell r="L2355" t="str">
            <v/>
          </cell>
          <cell r="M2355" t="str">
            <v/>
          </cell>
          <cell r="N2355" t="str">
            <v/>
          </cell>
          <cell r="O2355" t="str">
            <v/>
          </cell>
          <cell r="P2355" t="str">
            <v/>
          </cell>
          <cell r="Q2355" t="str">
            <v/>
          </cell>
          <cell r="R2355">
            <v>9425160736</v>
          </cell>
          <cell r="S2355" t="str">
            <v>IC</v>
          </cell>
          <cell r="T2355" t="str">
            <v>INMC</v>
          </cell>
          <cell r="U2355" t="str">
            <v>INMC</v>
          </cell>
          <cell r="V2355" t="str">
            <v>spsatyendrapanday236@gmail.com</v>
          </cell>
        </row>
        <row r="2356">
          <cell r="A2356">
            <v>7706222</v>
          </cell>
          <cell r="B2356" t="str">
            <v>SANTOSH ENTERPRISES</v>
          </cell>
          <cell r="C2356" t="str">
            <v/>
          </cell>
          <cell r="D2356" t="str">
            <v/>
          </cell>
          <cell r="E2356" t="str">
            <v/>
          </cell>
          <cell r="F2356" t="str">
            <v>SANCHOR</v>
          </cell>
          <cell r="G2356" t="str">
            <v/>
          </cell>
          <cell r="H2356">
            <v>343041</v>
          </cell>
          <cell r="I2356" t="str">
            <v>08 Rajasthan</v>
          </cell>
          <cell r="J2356" t="str">
            <v>NH NO 15 THARAD ROAD, SAN</v>
          </cell>
          <cell r="K2356" t="str">
            <v/>
          </cell>
          <cell r="L2356" t="str">
            <v/>
          </cell>
          <cell r="M2356" t="str">
            <v/>
          </cell>
          <cell r="N2356" t="str">
            <v/>
          </cell>
          <cell r="O2356" t="str">
            <v/>
          </cell>
          <cell r="P2356" t="str">
            <v/>
          </cell>
          <cell r="Q2356" t="str">
            <v/>
          </cell>
          <cell r="R2356">
            <v>9950056305</v>
          </cell>
          <cell r="S2356" t="str">
            <v>IC</v>
          </cell>
          <cell r="T2356" t="str">
            <v>INR9</v>
          </cell>
          <cell r="U2356" t="str">
            <v>INR9</v>
          </cell>
          <cell r="V2356" t="str">
            <v/>
          </cell>
        </row>
        <row r="2357">
          <cell r="A2357">
            <v>7706213</v>
          </cell>
          <cell r="B2357" t="str">
            <v>SANJEEVI TYRES</v>
          </cell>
          <cell r="C2357" t="str">
            <v/>
          </cell>
          <cell r="D2357" t="str">
            <v/>
          </cell>
          <cell r="E2357" t="str">
            <v/>
          </cell>
          <cell r="F2357" t="str">
            <v>MADURAI</v>
          </cell>
          <cell r="G2357" t="str">
            <v/>
          </cell>
          <cell r="H2357">
            <v>625010</v>
          </cell>
          <cell r="I2357" t="str">
            <v>33 Tamil Nadu</v>
          </cell>
          <cell r="J2357" t="str">
            <v>105, ARUL NAGAR, BYE-PASS</v>
          </cell>
          <cell r="K2357" t="str">
            <v/>
          </cell>
          <cell r="L2357" t="str">
            <v/>
          </cell>
          <cell r="M2357" t="str">
            <v/>
          </cell>
          <cell r="N2357" t="str">
            <v/>
          </cell>
          <cell r="O2357" t="str">
            <v/>
          </cell>
          <cell r="P2357" t="str">
            <v/>
          </cell>
          <cell r="Q2357" t="str">
            <v/>
          </cell>
          <cell r="R2357">
            <v>9842163311</v>
          </cell>
          <cell r="S2357" t="str">
            <v>IC</v>
          </cell>
          <cell r="T2357" t="str">
            <v>INT4</v>
          </cell>
          <cell r="U2357" t="str">
            <v>INT4</v>
          </cell>
          <cell r="V2357" t="str">
            <v/>
          </cell>
        </row>
        <row r="2358">
          <cell r="A2358">
            <v>7706216</v>
          </cell>
          <cell r="B2358" t="str">
            <v>SANMATI ENTERPRISES</v>
          </cell>
          <cell r="C2358" t="str">
            <v/>
          </cell>
          <cell r="D2358" t="str">
            <v/>
          </cell>
          <cell r="E2358" t="str">
            <v/>
          </cell>
          <cell r="F2358" t="str">
            <v>GADAG</v>
          </cell>
          <cell r="G2358" t="str">
            <v/>
          </cell>
          <cell r="H2358">
            <v>582101</v>
          </cell>
          <cell r="I2358" t="str">
            <v>29 Karnataka</v>
          </cell>
          <cell r="J2358" t="str">
            <v>GARAG PLAZA,NH13,MULGUND</v>
          </cell>
          <cell r="K2358" t="str">
            <v/>
          </cell>
          <cell r="L2358" t="str">
            <v/>
          </cell>
          <cell r="M2358" t="str">
            <v/>
          </cell>
          <cell r="N2358" t="str">
            <v/>
          </cell>
          <cell r="O2358" t="str">
            <v/>
          </cell>
          <cell r="P2358" t="str">
            <v/>
          </cell>
          <cell r="Q2358" t="str">
            <v/>
          </cell>
          <cell r="R2358">
            <v>9880188631</v>
          </cell>
          <cell r="S2358" t="str">
            <v>IC</v>
          </cell>
          <cell r="T2358" t="str">
            <v>INK9</v>
          </cell>
          <cell r="U2358" t="str">
            <v>INK9</v>
          </cell>
          <cell r="V2358" t="str">
            <v/>
          </cell>
        </row>
        <row r="2359">
          <cell r="A2359">
            <v>7706219</v>
          </cell>
          <cell r="B2359" t="str">
            <v>SANTOSH AGENCIES</v>
          </cell>
          <cell r="C2359" t="str">
            <v/>
          </cell>
          <cell r="D2359" t="str">
            <v/>
          </cell>
          <cell r="E2359" t="str">
            <v/>
          </cell>
          <cell r="F2359" t="str">
            <v>ANGUL</v>
          </cell>
          <cell r="G2359" t="str">
            <v/>
          </cell>
          <cell r="H2359">
            <v>759122</v>
          </cell>
          <cell r="I2359" t="str">
            <v>21 Orissa</v>
          </cell>
          <cell r="J2359" t="str">
            <v>N.H.42(SIMLIPADA)NEAR P.T.C</v>
          </cell>
          <cell r="K2359" t="str">
            <v/>
          </cell>
          <cell r="L2359" t="str">
            <v/>
          </cell>
          <cell r="M2359" t="str">
            <v/>
          </cell>
          <cell r="N2359" t="str">
            <v/>
          </cell>
          <cell r="O2359" t="str">
            <v/>
          </cell>
          <cell r="P2359" t="str">
            <v/>
          </cell>
          <cell r="Q2359" t="str">
            <v/>
          </cell>
          <cell r="R2359">
            <v>9040386001</v>
          </cell>
          <cell r="S2359" t="str">
            <v>IC</v>
          </cell>
          <cell r="T2359" t="str">
            <v>INO3</v>
          </cell>
          <cell r="U2359" t="str">
            <v>INO3</v>
          </cell>
          <cell r="V2359" t="str">
            <v/>
          </cell>
        </row>
        <row r="2360">
          <cell r="A2360">
            <v>7706223</v>
          </cell>
          <cell r="B2360" t="str">
            <v>SANTOSH TYRES HOUSE</v>
          </cell>
          <cell r="C2360" t="str">
            <v/>
          </cell>
          <cell r="D2360" t="str">
            <v/>
          </cell>
          <cell r="E2360" t="str">
            <v/>
          </cell>
          <cell r="F2360" t="str">
            <v>MANDIDEEP</v>
          </cell>
          <cell r="G2360" t="str">
            <v/>
          </cell>
          <cell r="H2360">
            <v>462046</v>
          </cell>
          <cell r="I2360" t="str">
            <v>23 Madhya Pradesh</v>
          </cell>
          <cell r="J2360" t="str">
            <v>NEAR BIHAR BENGAL CARRIER</v>
          </cell>
          <cell r="K2360" t="str">
            <v/>
          </cell>
          <cell r="L2360" t="str">
            <v/>
          </cell>
          <cell r="M2360" t="str">
            <v/>
          </cell>
          <cell r="N2360" t="str">
            <v/>
          </cell>
          <cell r="O2360" t="str">
            <v/>
          </cell>
          <cell r="P2360" t="str">
            <v/>
          </cell>
          <cell r="Q2360" t="str">
            <v/>
          </cell>
          <cell r="R2360">
            <v>9425012488</v>
          </cell>
          <cell r="S2360" t="str">
            <v>IC</v>
          </cell>
          <cell r="T2360" t="str">
            <v>INME</v>
          </cell>
          <cell r="U2360" t="str">
            <v>INME</v>
          </cell>
          <cell r="V2360" t="str">
            <v/>
          </cell>
        </row>
        <row r="2361">
          <cell r="A2361">
            <v>7706225</v>
          </cell>
          <cell r="B2361" t="str">
            <v>SARALA AUTOMOBILES</v>
          </cell>
          <cell r="C2361" t="str">
            <v/>
          </cell>
          <cell r="D2361" t="str">
            <v/>
          </cell>
          <cell r="E2361" t="str">
            <v/>
          </cell>
          <cell r="F2361" t="str">
            <v>JAGATPUR</v>
          </cell>
          <cell r="G2361" t="str">
            <v/>
          </cell>
          <cell r="H2361">
            <v>754021</v>
          </cell>
          <cell r="I2361" t="str">
            <v>21 Orissa</v>
          </cell>
          <cell r="J2361" t="str">
            <v>NH-5,JAGATPUR,DIST-CUTTAC</v>
          </cell>
          <cell r="K2361" t="str">
            <v/>
          </cell>
          <cell r="L2361" t="str">
            <v/>
          </cell>
          <cell r="M2361" t="str">
            <v/>
          </cell>
          <cell r="N2361" t="str">
            <v/>
          </cell>
          <cell r="O2361" t="str">
            <v/>
          </cell>
          <cell r="P2361" t="str">
            <v/>
          </cell>
          <cell r="Q2361" t="str">
            <v/>
          </cell>
          <cell r="R2361">
            <v>9337791282</v>
          </cell>
          <cell r="S2361" t="str">
            <v>IC</v>
          </cell>
          <cell r="T2361" t="str">
            <v>INO3</v>
          </cell>
          <cell r="U2361" t="str">
            <v>INO3</v>
          </cell>
          <cell r="V2361" t="str">
            <v/>
          </cell>
        </row>
        <row r="2362">
          <cell r="A2362">
            <v>7706226</v>
          </cell>
          <cell r="B2362" t="str">
            <v>SARASWATI AUTOMOBILES CEN</v>
          </cell>
          <cell r="C2362" t="str">
            <v/>
          </cell>
          <cell r="D2362" t="str">
            <v/>
          </cell>
          <cell r="E2362" t="str">
            <v/>
          </cell>
          <cell r="F2362" t="str">
            <v>NARNAUL</v>
          </cell>
          <cell r="G2362" t="str">
            <v/>
          </cell>
          <cell r="H2362">
            <v>123001</v>
          </cell>
          <cell r="I2362" t="str">
            <v>06 Haryana</v>
          </cell>
          <cell r="J2362" t="str">
            <v>NEAR AGARSEN CHOWK, NAI MANDI</v>
          </cell>
          <cell r="K2362" t="str">
            <v/>
          </cell>
          <cell r="L2362" t="str">
            <v/>
          </cell>
          <cell r="M2362" t="str">
            <v/>
          </cell>
          <cell r="N2362" t="str">
            <v/>
          </cell>
          <cell r="O2362" t="str">
            <v/>
          </cell>
          <cell r="P2362" t="str">
            <v/>
          </cell>
          <cell r="Q2362" t="str">
            <v/>
          </cell>
          <cell r="R2362">
            <v>9416064436</v>
          </cell>
          <cell r="S2362" t="str">
            <v>IC</v>
          </cell>
          <cell r="T2362" t="str">
            <v>INH8</v>
          </cell>
          <cell r="U2362" t="str">
            <v>INH8</v>
          </cell>
          <cell r="V2362" t="str">
            <v/>
          </cell>
        </row>
        <row r="2363">
          <cell r="A2363">
            <v>7706228</v>
          </cell>
          <cell r="B2363" t="str">
            <v>SARATHY TYRES</v>
          </cell>
          <cell r="C2363" t="str">
            <v/>
          </cell>
          <cell r="D2363" t="str">
            <v/>
          </cell>
          <cell r="E2363" t="str">
            <v/>
          </cell>
          <cell r="F2363" t="str">
            <v>TRICHY</v>
          </cell>
          <cell r="G2363" t="str">
            <v/>
          </cell>
          <cell r="H2363">
            <v>620008</v>
          </cell>
          <cell r="I2363" t="str">
            <v>33 Tamil Nadu</v>
          </cell>
          <cell r="J2363" t="str">
            <v>NO.8/6-3A, TANJORE MAIN R,NR RAJALI</v>
          </cell>
          <cell r="K2363" t="str">
            <v/>
          </cell>
          <cell r="L2363" t="str">
            <v/>
          </cell>
          <cell r="M2363" t="str">
            <v/>
          </cell>
          <cell r="N2363" t="str">
            <v>HOTEL, RAJALINGAM TPT,OLD PALPANNAI</v>
          </cell>
          <cell r="O2363" t="str">
            <v/>
          </cell>
          <cell r="P2363" t="str">
            <v/>
          </cell>
          <cell r="Q2363" t="str">
            <v/>
          </cell>
          <cell r="R2363">
            <v>9830032198</v>
          </cell>
          <cell r="S2363" t="str">
            <v>IC</v>
          </cell>
          <cell r="T2363" t="str">
            <v>INT3</v>
          </cell>
          <cell r="U2363" t="str">
            <v>INT8</v>
          </cell>
          <cell r="V2363" t="str">
            <v/>
          </cell>
        </row>
        <row r="2364">
          <cell r="A2364">
            <v>7706229</v>
          </cell>
          <cell r="B2364" t="str">
            <v>SARAWGI  ENTERPRISE</v>
          </cell>
          <cell r="C2364" t="str">
            <v/>
          </cell>
          <cell r="D2364" t="str">
            <v/>
          </cell>
          <cell r="E2364" t="str">
            <v/>
          </cell>
          <cell r="F2364" t="str">
            <v>GUWAHATI</v>
          </cell>
          <cell r="G2364" t="str">
            <v/>
          </cell>
          <cell r="H2364">
            <v>782028</v>
          </cell>
          <cell r="I2364" t="str">
            <v>18 Assam</v>
          </cell>
          <cell r="J2364" t="str">
            <v>KOTHARI SUPER MARKET,BELT</v>
          </cell>
          <cell r="K2364" t="str">
            <v/>
          </cell>
          <cell r="L2364" t="str">
            <v/>
          </cell>
          <cell r="M2364" t="str">
            <v/>
          </cell>
          <cell r="N2364" t="str">
            <v/>
          </cell>
          <cell r="O2364" t="str">
            <v/>
          </cell>
          <cell r="P2364" t="str">
            <v/>
          </cell>
          <cell r="Q2364" t="str">
            <v/>
          </cell>
          <cell r="R2364">
            <v>9435049216</v>
          </cell>
          <cell r="S2364" t="str">
            <v>IC</v>
          </cell>
          <cell r="T2364" t="str">
            <v>INAC</v>
          </cell>
          <cell r="U2364" t="str">
            <v>INAC</v>
          </cell>
          <cell r="V2364" t="str">
            <v/>
          </cell>
        </row>
        <row r="2365">
          <cell r="A2365">
            <v>7706231</v>
          </cell>
          <cell r="B2365" t="str">
            <v>SARDAR RADIAL AGENCY</v>
          </cell>
          <cell r="C2365" t="str">
            <v/>
          </cell>
          <cell r="D2365" t="str">
            <v/>
          </cell>
          <cell r="E2365" t="str">
            <v/>
          </cell>
          <cell r="F2365" t="str">
            <v>NARENDRAPUR</v>
          </cell>
          <cell r="G2365" t="str">
            <v/>
          </cell>
          <cell r="H2365">
            <v>700103</v>
          </cell>
          <cell r="I2365" t="str">
            <v>19 West Bengal</v>
          </cell>
          <cell r="J2365" t="str">
            <v>KAMALGAZI</v>
          </cell>
          <cell r="K2365" t="str">
            <v/>
          </cell>
          <cell r="L2365" t="str">
            <v/>
          </cell>
          <cell r="M2365" t="str">
            <v/>
          </cell>
          <cell r="N2365" t="str">
            <v/>
          </cell>
          <cell r="O2365" t="str">
            <v/>
          </cell>
          <cell r="P2365" t="str">
            <v/>
          </cell>
          <cell r="Q2365" t="str">
            <v/>
          </cell>
          <cell r="R2365">
            <v>9903111063</v>
          </cell>
          <cell r="S2365" t="str">
            <v>IC</v>
          </cell>
          <cell r="T2365" t="str">
            <v>INWE</v>
          </cell>
          <cell r="U2365" t="str">
            <v>INWE</v>
          </cell>
          <cell r="V2365" t="str">
            <v/>
          </cell>
        </row>
        <row r="2366">
          <cell r="A2366">
            <v>7706232</v>
          </cell>
          <cell r="B2366" t="str">
            <v>SARKAR TYRE</v>
          </cell>
          <cell r="C2366" t="str">
            <v/>
          </cell>
          <cell r="D2366" t="str">
            <v/>
          </cell>
          <cell r="E2366" t="str">
            <v/>
          </cell>
          <cell r="F2366" t="str">
            <v>BETHUADAHARI</v>
          </cell>
          <cell r="G2366" t="str">
            <v/>
          </cell>
          <cell r="H2366">
            <v>741126</v>
          </cell>
          <cell r="I2366" t="str">
            <v>19 West Bengal</v>
          </cell>
          <cell r="J2366" t="str">
            <v>MADHYAPARA</v>
          </cell>
          <cell r="K2366" t="str">
            <v/>
          </cell>
          <cell r="L2366" t="str">
            <v/>
          </cell>
          <cell r="M2366" t="str">
            <v/>
          </cell>
          <cell r="N2366" t="str">
            <v/>
          </cell>
          <cell r="O2366" t="str">
            <v/>
          </cell>
          <cell r="P2366" t="str">
            <v/>
          </cell>
          <cell r="Q2366" t="str">
            <v/>
          </cell>
          <cell r="R2366">
            <v>9434244666</v>
          </cell>
          <cell r="S2366" t="str">
            <v>IC</v>
          </cell>
          <cell r="T2366" t="str">
            <v>INWF</v>
          </cell>
          <cell r="U2366" t="str">
            <v>INWF</v>
          </cell>
          <cell r="V2366" t="str">
            <v>sarkartyres.2011@gmail.com</v>
          </cell>
        </row>
        <row r="2367">
          <cell r="A2367">
            <v>7706234</v>
          </cell>
          <cell r="B2367" t="str">
            <v>SARSWATI TYRE HOUSE</v>
          </cell>
          <cell r="C2367" t="str">
            <v/>
          </cell>
          <cell r="D2367" t="str">
            <v/>
          </cell>
          <cell r="E2367" t="str">
            <v/>
          </cell>
          <cell r="F2367" t="str">
            <v>GHAZIPUR</v>
          </cell>
          <cell r="G2367" t="str">
            <v/>
          </cell>
          <cell r="H2367">
            <v>232329</v>
          </cell>
          <cell r="I2367" t="str">
            <v>09 Uttar Pradesh</v>
          </cell>
          <cell r="J2367" t="str">
            <v>PANDEY MORE, Kasab</v>
          </cell>
          <cell r="K2367" t="str">
            <v/>
          </cell>
          <cell r="L2367" t="str">
            <v/>
          </cell>
          <cell r="M2367" t="str">
            <v/>
          </cell>
          <cell r="N2367" t="str">
            <v>ZAMANIA,</v>
          </cell>
          <cell r="O2367" t="str">
            <v/>
          </cell>
          <cell r="P2367" t="str">
            <v/>
          </cell>
          <cell r="Q2367" t="str">
            <v/>
          </cell>
          <cell r="R2367">
            <v>9415864543</v>
          </cell>
          <cell r="S2367" t="str">
            <v>IC</v>
          </cell>
          <cell r="T2367" t="str">
            <v>INUK</v>
          </cell>
          <cell r="U2367" t="str">
            <v>INUK</v>
          </cell>
          <cell r="V2367" t="str">
            <v>yadavmanoj9879@gmail.com</v>
          </cell>
        </row>
        <row r="2368">
          <cell r="A2368">
            <v>7706235</v>
          </cell>
          <cell r="B2368" t="str">
            <v>SARVESHWAR ROAD CARRIER</v>
          </cell>
          <cell r="C2368" t="str">
            <v/>
          </cell>
          <cell r="D2368" t="str">
            <v/>
          </cell>
          <cell r="E2368" t="str">
            <v/>
          </cell>
          <cell r="F2368" t="str">
            <v>DAMOH</v>
          </cell>
          <cell r="G2368" t="str">
            <v/>
          </cell>
          <cell r="H2368">
            <v>470661</v>
          </cell>
          <cell r="I2368" t="str">
            <v>23 Madhya Pradesh</v>
          </cell>
          <cell r="J2368" t="str">
            <v>KISSAN BHAWAN,BUS STAND C</v>
          </cell>
          <cell r="K2368" t="str">
            <v/>
          </cell>
          <cell r="L2368" t="str">
            <v/>
          </cell>
          <cell r="M2368" t="str">
            <v/>
          </cell>
          <cell r="N2368" t="str">
            <v/>
          </cell>
          <cell r="O2368" t="str">
            <v/>
          </cell>
          <cell r="P2368" t="str">
            <v/>
          </cell>
          <cell r="Q2368" t="str">
            <v/>
          </cell>
          <cell r="R2368">
            <v>9425095502</v>
          </cell>
          <cell r="S2368" t="str">
            <v>IC</v>
          </cell>
          <cell r="T2368" t="str">
            <v>INMC</v>
          </cell>
          <cell r="U2368" t="str">
            <v>INMC</v>
          </cell>
          <cell r="V2368" t="str">
            <v/>
          </cell>
        </row>
        <row r="2369">
          <cell r="A2369">
            <v>7706237</v>
          </cell>
          <cell r="B2369" t="str">
            <v>SASI TYRES</v>
          </cell>
          <cell r="C2369" t="str">
            <v/>
          </cell>
          <cell r="D2369" t="str">
            <v/>
          </cell>
          <cell r="E2369" t="str">
            <v/>
          </cell>
          <cell r="F2369" t="str">
            <v>TRICHENGODU</v>
          </cell>
          <cell r="G2369" t="str">
            <v/>
          </cell>
          <cell r="H2369">
            <v>637211</v>
          </cell>
          <cell r="I2369" t="str">
            <v>33 Tamil Nadu</v>
          </cell>
          <cell r="J2369" t="str">
            <v>GIRI COMPLEX, 163, SANKAG</v>
          </cell>
          <cell r="K2369" t="str">
            <v/>
          </cell>
          <cell r="L2369" t="str">
            <v/>
          </cell>
          <cell r="M2369" t="str">
            <v/>
          </cell>
          <cell r="N2369" t="str">
            <v/>
          </cell>
          <cell r="O2369" t="str">
            <v/>
          </cell>
          <cell r="P2369" t="str">
            <v/>
          </cell>
          <cell r="Q2369" t="str">
            <v/>
          </cell>
          <cell r="R2369">
            <v>9842762144</v>
          </cell>
          <cell r="S2369" t="str">
            <v>IC</v>
          </cell>
          <cell r="T2369" t="str">
            <v>INT3</v>
          </cell>
          <cell r="U2369" t="str">
            <v>INT3</v>
          </cell>
          <cell r="V2369" t="str">
            <v/>
          </cell>
        </row>
        <row r="2370">
          <cell r="A2370">
            <v>7706238</v>
          </cell>
          <cell r="B2370" t="str">
            <v>SAT KARTAR TYRES</v>
          </cell>
          <cell r="C2370" t="str">
            <v/>
          </cell>
          <cell r="D2370" t="str">
            <v/>
          </cell>
          <cell r="E2370" t="str">
            <v/>
          </cell>
          <cell r="F2370" t="str">
            <v>DELHI</v>
          </cell>
          <cell r="G2370" t="str">
            <v/>
          </cell>
          <cell r="H2370">
            <v>110042</v>
          </cell>
          <cell r="I2370" t="str">
            <v>07 Delhi</v>
          </cell>
          <cell r="J2370" t="str">
            <v>Shop No 203 Ground Floor Sanjay Gandhi Transport Nagar</v>
          </cell>
          <cell r="K2370" t="str">
            <v/>
          </cell>
          <cell r="L2370" t="str">
            <v/>
          </cell>
          <cell r="M2370" t="str">
            <v/>
          </cell>
          <cell r="N2370" t="str">
            <v/>
          </cell>
          <cell r="O2370" t="str">
            <v/>
          </cell>
          <cell r="P2370" t="str">
            <v/>
          </cell>
          <cell r="Q2370" t="str">
            <v/>
          </cell>
          <cell r="R2370">
            <v>9999399897</v>
          </cell>
          <cell r="S2370" t="str">
            <v>IC</v>
          </cell>
          <cell r="T2370" t="str">
            <v>IND1</v>
          </cell>
          <cell r="U2370" t="str">
            <v>IND1</v>
          </cell>
          <cell r="V2370" t="str">
            <v>singh23kirpa@gmail.com</v>
          </cell>
        </row>
        <row r="2371">
          <cell r="A2371">
            <v>7706240</v>
          </cell>
          <cell r="B2371" t="str">
            <v>SATGURU TYRES</v>
          </cell>
          <cell r="C2371" t="str">
            <v/>
          </cell>
          <cell r="D2371" t="str">
            <v/>
          </cell>
          <cell r="E2371" t="str">
            <v/>
          </cell>
          <cell r="F2371" t="str">
            <v>ROORKEE</v>
          </cell>
          <cell r="G2371" t="str">
            <v/>
          </cell>
          <cell r="H2371">
            <v>247667</v>
          </cell>
          <cell r="I2371" t="str">
            <v>05 Uttarakhand</v>
          </cell>
          <cell r="J2371" t="str">
            <v>SHOP NO-8, 11 CIVIL LINES</v>
          </cell>
          <cell r="K2371" t="str">
            <v/>
          </cell>
          <cell r="L2371" t="str">
            <v/>
          </cell>
          <cell r="M2371" t="str">
            <v/>
          </cell>
          <cell r="N2371" t="str">
            <v>LINES</v>
          </cell>
          <cell r="O2371" t="str">
            <v/>
          </cell>
          <cell r="P2371" t="str">
            <v/>
          </cell>
          <cell r="Q2371" t="str">
            <v/>
          </cell>
          <cell r="R2371">
            <v>9412074244</v>
          </cell>
          <cell r="S2371" t="str">
            <v>IC</v>
          </cell>
          <cell r="T2371" t="str">
            <v>INU2</v>
          </cell>
          <cell r="U2371" t="str">
            <v>INU2</v>
          </cell>
          <cell r="V2371" t="str">
            <v/>
          </cell>
        </row>
        <row r="2372">
          <cell r="A2372">
            <v>7706751</v>
          </cell>
          <cell r="B2372" t="str">
            <v>UNITED TYRES</v>
          </cell>
          <cell r="C2372" t="str">
            <v/>
          </cell>
          <cell r="D2372" t="str">
            <v/>
          </cell>
          <cell r="E2372" t="str">
            <v/>
          </cell>
          <cell r="F2372" t="str">
            <v>CHALAKUDY</v>
          </cell>
          <cell r="G2372" t="str">
            <v/>
          </cell>
          <cell r="H2372">
            <v>680307</v>
          </cell>
          <cell r="I2372" t="str">
            <v>32 Kerala</v>
          </cell>
          <cell r="J2372" t="str">
            <v>VII/115A ARYANKALA,BY PASS ROAD</v>
          </cell>
          <cell r="K2372" t="str">
            <v/>
          </cell>
          <cell r="L2372" t="str">
            <v/>
          </cell>
          <cell r="M2372" t="str">
            <v/>
          </cell>
          <cell r="N2372" t="str">
            <v>CRESENT SCHOOL, ARYANAKALA</v>
          </cell>
          <cell r="O2372" t="str">
            <v/>
          </cell>
          <cell r="P2372" t="str">
            <v/>
          </cell>
          <cell r="Q2372" t="str">
            <v/>
          </cell>
          <cell r="R2372">
            <v>9846580266</v>
          </cell>
          <cell r="S2372" t="str">
            <v>IC</v>
          </cell>
          <cell r="T2372" t="str">
            <v>INKB</v>
          </cell>
          <cell r="U2372" t="str">
            <v>INKB</v>
          </cell>
          <cell r="V2372" t="str">
            <v/>
          </cell>
        </row>
        <row r="2373">
          <cell r="A2373">
            <v>7706756</v>
          </cell>
          <cell r="B2373" t="str">
            <v>UTTAM TYRES</v>
          </cell>
          <cell r="C2373" t="str">
            <v/>
          </cell>
          <cell r="D2373" t="str">
            <v/>
          </cell>
          <cell r="E2373" t="str">
            <v/>
          </cell>
          <cell r="F2373" t="str">
            <v>ROHTAK</v>
          </cell>
          <cell r="G2373" t="str">
            <v/>
          </cell>
          <cell r="H2373">
            <v>124001</v>
          </cell>
          <cell r="I2373" t="str">
            <v>06 Haryana</v>
          </cell>
          <cell r="J2373" t="str">
            <v>J.P. COLONY, HISSAR ROAD</v>
          </cell>
          <cell r="K2373" t="str">
            <v/>
          </cell>
          <cell r="L2373" t="str">
            <v/>
          </cell>
          <cell r="M2373" t="str">
            <v/>
          </cell>
          <cell r="N2373" t="str">
            <v/>
          </cell>
          <cell r="O2373" t="str">
            <v/>
          </cell>
          <cell r="P2373" t="str">
            <v/>
          </cell>
          <cell r="Q2373" t="str">
            <v/>
          </cell>
          <cell r="R2373">
            <v>9416731834</v>
          </cell>
          <cell r="S2373" t="str">
            <v>IC</v>
          </cell>
          <cell r="T2373" t="str">
            <v>INH5</v>
          </cell>
          <cell r="U2373" t="str">
            <v>INH5</v>
          </cell>
          <cell r="V2373" t="str">
            <v/>
          </cell>
        </row>
        <row r="2374">
          <cell r="A2374">
            <v>7706759</v>
          </cell>
          <cell r="B2374" t="str">
            <v>UTTRAKHAND TYRE HOUSE</v>
          </cell>
          <cell r="C2374" t="str">
            <v/>
          </cell>
          <cell r="D2374" t="str">
            <v/>
          </cell>
          <cell r="E2374" t="str">
            <v/>
          </cell>
          <cell r="F2374" t="str">
            <v>VIKAS NAGAR</v>
          </cell>
          <cell r="G2374" t="str">
            <v/>
          </cell>
          <cell r="H2374">
            <v>248198</v>
          </cell>
          <cell r="I2374" t="str">
            <v>05 Uttarakhand</v>
          </cell>
          <cell r="J2374" t="str">
            <v>MAIN ROAD, VIKAS NAGAR</v>
          </cell>
          <cell r="K2374" t="str">
            <v/>
          </cell>
          <cell r="L2374" t="str">
            <v/>
          </cell>
          <cell r="M2374" t="str">
            <v/>
          </cell>
          <cell r="N2374" t="str">
            <v/>
          </cell>
          <cell r="O2374" t="str">
            <v/>
          </cell>
          <cell r="P2374" t="str">
            <v/>
          </cell>
          <cell r="Q2374" t="str">
            <v/>
          </cell>
          <cell r="R2374" t="str">
            <v/>
          </cell>
          <cell r="S2374" t="str">
            <v>IC</v>
          </cell>
          <cell r="T2374" t="str">
            <v>INU2</v>
          </cell>
          <cell r="U2374" t="str">
            <v>INU2</v>
          </cell>
          <cell r="V2374" t="str">
            <v/>
          </cell>
        </row>
        <row r="2375">
          <cell r="A2375">
            <v>7706762</v>
          </cell>
          <cell r="B2375" t="str">
            <v>V.K.G. TYRES</v>
          </cell>
          <cell r="C2375" t="str">
            <v/>
          </cell>
          <cell r="D2375" t="str">
            <v/>
          </cell>
          <cell r="E2375" t="str">
            <v/>
          </cell>
          <cell r="F2375" t="str">
            <v>KARUR</v>
          </cell>
          <cell r="G2375" t="str">
            <v>Karur-639001, State - Tamil Nadu</v>
          </cell>
          <cell r="H2375">
            <v>639001</v>
          </cell>
          <cell r="I2375" t="str">
            <v>33 Tamil Nadu</v>
          </cell>
          <cell r="J2375" t="str">
            <v>130,ThiruVeeKaa Road,</v>
          </cell>
          <cell r="K2375" t="str">
            <v/>
          </cell>
          <cell r="L2375" t="str">
            <v/>
          </cell>
          <cell r="M2375" t="str">
            <v/>
          </cell>
          <cell r="N2375" t="str">
            <v/>
          </cell>
          <cell r="O2375" t="str">
            <v/>
          </cell>
          <cell r="P2375" t="str">
            <v/>
          </cell>
          <cell r="Q2375" t="str">
            <v/>
          </cell>
          <cell r="R2375">
            <v>9677731688</v>
          </cell>
          <cell r="S2375" t="str">
            <v>IC</v>
          </cell>
          <cell r="T2375" t="str">
            <v>INT3</v>
          </cell>
          <cell r="U2375" t="str">
            <v>INT3</v>
          </cell>
          <cell r="V2375" t="str">
            <v/>
          </cell>
        </row>
        <row r="2376">
          <cell r="A2376">
            <v>7706765</v>
          </cell>
          <cell r="B2376" t="str">
            <v>V.R.C.TRANSPORT</v>
          </cell>
          <cell r="C2376" t="str">
            <v/>
          </cell>
          <cell r="D2376" t="str">
            <v/>
          </cell>
          <cell r="E2376" t="str">
            <v/>
          </cell>
          <cell r="F2376" t="str">
            <v>METTUPALAYAM</v>
          </cell>
          <cell r="G2376" t="str">
            <v/>
          </cell>
          <cell r="H2376">
            <v>641301</v>
          </cell>
          <cell r="I2376" t="str">
            <v>33 Tamil Nadu</v>
          </cell>
          <cell r="J2376" t="str">
            <v>192/200,ANNUR ROAD</v>
          </cell>
          <cell r="K2376" t="str">
            <v/>
          </cell>
          <cell r="L2376" t="str">
            <v/>
          </cell>
          <cell r="M2376" t="str">
            <v/>
          </cell>
          <cell r="N2376" t="str">
            <v/>
          </cell>
          <cell r="O2376" t="str">
            <v/>
          </cell>
          <cell r="P2376" t="str">
            <v/>
          </cell>
          <cell r="Q2376" t="str">
            <v/>
          </cell>
          <cell r="R2376">
            <v>9842223537</v>
          </cell>
          <cell r="S2376" t="str">
            <v>IC</v>
          </cell>
          <cell r="T2376" t="str">
            <v>INT3</v>
          </cell>
          <cell r="U2376" t="str">
            <v>INT3</v>
          </cell>
          <cell r="V2376" t="str">
            <v/>
          </cell>
        </row>
        <row r="2377">
          <cell r="A2377">
            <v>7706767</v>
          </cell>
          <cell r="B2377" t="str">
            <v>V.S.M.TYRES</v>
          </cell>
          <cell r="C2377" t="str">
            <v/>
          </cell>
          <cell r="D2377" t="str">
            <v/>
          </cell>
          <cell r="E2377" t="str">
            <v/>
          </cell>
          <cell r="F2377" t="str">
            <v>CHENNAI</v>
          </cell>
          <cell r="G2377" t="str">
            <v/>
          </cell>
          <cell r="H2377">
            <v>600056</v>
          </cell>
          <cell r="I2377" t="str">
            <v>33 Tamil Nadu</v>
          </cell>
          <cell r="J2377" t="str">
            <v>NO.61, BYE-PASS ROAD,POONAMALEE</v>
          </cell>
          <cell r="K2377" t="str">
            <v/>
          </cell>
          <cell r="L2377" t="str">
            <v/>
          </cell>
          <cell r="M2377" t="str">
            <v/>
          </cell>
          <cell r="N2377" t="str">
            <v/>
          </cell>
          <cell r="O2377" t="str">
            <v/>
          </cell>
          <cell r="P2377" t="str">
            <v/>
          </cell>
          <cell r="Q2377" t="str">
            <v/>
          </cell>
          <cell r="R2377">
            <v>9841407984</v>
          </cell>
          <cell r="S2377" t="str">
            <v>IC</v>
          </cell>
          <cell r="T2377" t="str">
            <v>INT0</v>
          </cell>
          <cell r="U2377" t="str">
            <v>INT0</v>
          </cell>
          <cell r="V2377" t="str">
            <v/>
          </cell>
        </row>
        <row r="2378">
          <cell r="A2378">
            <v>7706772</v>
          </cell>
          <cell r="B2378" t="str">
            <v>VANSHIKA CONSTRUCTION</v>
          </cell>
          <cell r="C2378" t="str">
            <v/>
          </cell>
          <cell r="D2378" t="str">
            <v/>
          </cell>
          <cell r="E2378" t="str">
            <v/>
          </cell>
          <cell r="F2378" t="str">
            <v>NARSHINGHPUR</v>
          </cell>
          <cell r="G2378" t="str">
            <v/>
          </cell>
          <cell r="H2378">
            <v>487330</v>
          </cell>
          <cell r="I2378" t="str">
            <v>23 Madhya Pradesh</v>
          </cell>
          <cell r="J2378" t="str">
            <v>DEORI RAJMARG,</v>
          </cell>
          <cell r="K2378" t="str">
            <v/>
          </cell>
          <cell r="L2378" t="str">
            <v/>
          </cell>
          <cell r="M2378" t="str">
            <v/>
          </cell>
          <cell r="N2378" t="str">
            <v/>
          </cell>
          <cell r="O2378" t="str">
            <v/>
          </cell>
          <cell r="P2378" t="str">
            <v/>
          </cell>
          <cell r="Q2378" t="str">
            <v/>
          </cell>
          <cell r="R2378">
            <v>9425168955</v>
          </cell>
          <cell r="S2378" t="str">
            <v>IC</v>
          </cell>
          <cell r="T2378" t="str">
            <v/>
          </cell>
          <cell r="U2378" t="str">
            <v/>
          </cell>
          <cell r="V2378" t="str">
            <v/>
          </cell>
        </row>
        <row r="2379">
          <cell r="A2379">
            <v>7706775</v>
          </cell>
          <cell r="B2379" t="str">
            <v>VARSHIT TYRES</v>
          </cell>
          <cell r="C2379" t="str">
            <v/>
          </cell>
          <cell r="D2379" t="str">
            <v/>
          </cell>
          <cell r="E2379" t="str">
            <v/>
          </cell>
          <cell r="F2379" t="str">
            <v>NANDIGAMA</v>
          </cell>
          <cell r="G2379" t="str">
            <v/>
          </cell>
          <cell r="H2379">
            <v>521185</v>
          </cell>
          <cell r="I2379" t="str">
            <v>37 Andhra Pradesh</v>
          </cell>
          <cell r="J2379" t="str">
            <v>DNO:131/9 NH.9  ROAD,NEAR CHAITANYA</v>
          </cell>
          <cell r="K2379" t="str">
            <v/>
          </cell>
          <cell r="L2379" t="str">
            <v/>
          </cell>
          <cell r="M2379" t="str">
            <v/>
          </cell>
          <cell r="N2379" t="str">
            <v>COLLEGE, RYTHUPET</v>
          </cell>
          <cell r="O2379" t="str">
            <v/>
          </cell>
          <cell r="P2379" t="str">
            <v/>
          </cell>
          <cell r="Q2379" t="str">
            <v/>
          </cell>
          <cell r="R2379">
            <v>9949426923</v>
          </cell>
          <cell r="S2379" t="str">
            <v>IC</v>
          </cell>
          <cell r="T2379" t="str">
            <v>INA3</v>
          </cell>
          <cell r="U2379" t="str">
            <v>INA3</v>
          </cell>
          <cell r="V2379" t="str">
            <v/>
          </cell>
        </row>
        <row r="2380">
          <cell r="A2380">
            <v>7706786</v>
          </cell>
          <cell r="B2380" t="str">
            <v>VERMA TRYES</v>
          </cell>
          <cell r="C2380" t="str">
            <v/>
          </cell>
          <cell r="D2380" t="str">
            <v/>
          </cell>
          <cell r="E2380" t="str">
            <v/>
          </cell>
          <cell r="F2380" t="str">
            <v>UDAIPUR</v>
          </cell>
          <cell r="G2380" t="str">
            <v/>
          </cell>
          <cell r="H2380">
            <v>313001</v>
          </cell>
          <cell r="I2380" t="str">
            <v>08 Rajasthan</v>
          </cell>
          <cell r="J2380" t="str">
            <v>OPP. U.N. AUTOMOBILES, UD</v>
          </cell>
          <cell r="K2380" t="str">
            <v/>
          </cell>
          <cell r="L2380" t="str">
            <v/>
          </cell>
          <cell r="M2380" t="str">
            <v/>
          </cell>
          <cell r="N2380" t="str">
            <v/>
          </cell>
          <cell r="O2380" t="str">
            <v/>
          </cell>
          <cell r="P2380" t="str">
            <v/>
          </cell>
          <cell r="Q2380" t="str">
            <v/>
          </cell>
          <cell r="R2380">
            <v>9414157228</v>
          </cell>
          <cell r="S2380" t="str">
            <v>IC</v>
          </cell>
          <cell r="T2380" t="str">
            <v>INR0</v>
          </cell>
          <cell r="U2380" t="str">
            <v>INR0</v>
          </cell>
          <cell r="V2380" t="str">
            <v/>
          </cell>
        </row>
        <row r="2381">
          <cell r="A2381">
            <v>7706778</v>
          </cell>
          <cell r="B2381" t="str">
            <v>VEKARIA LOGISTICS</v>
          </cell>
          <cell r="C2381" t="str">
            <v/>
          </cell>
          <cell r="D2381" t="str">
            <v/>
          </cell>
          <cell r="E2381" t="str">
            <v/>
          </cell>
          <cell r="F2381" t="str">
            <v>BARODA</v>
          </cell>
          <cell r="G2381" t="str">
            <v/>
          </cell>
          <cell r="H2381">
            <v>391350</v>
          </cell>
          <cell r="I2381" t="str">
            <v>24 Gujarat</v>
          </cell>
          <cell r="J2381" t="str">
            <v>A-19/19 RANOLI COMMERCIAL, GIDC</v>
          </cell>
          <cell r="K2381" t="str">
            <v/>
          </cell>
          <cell r="L2381" t="str">
            <v/>
          </cell>
          <cell r="M2381" t="str">
            <v/>
          </cell>
          <cell r="N2381" t="str">
            <v>RANOLI</v>
          </cell>
          <cell r="O2381" t="str">
            <v/>
          </cell>
          <cell r="P2381" t="str">
            <v/>
          </cell>
          <cell r="Q2381" t="str">
            <v/>
          </cell>
          <cell r="R2381">
            <v>9879613843</v>
          </cell>
          <cell r="S2381" t="str">
            <v>IC</v>
          </cell>
          <cell r="T2381" t="str">
            <v>ING7</v>
          </cell>
          <cell r="U2381" t="str">
            <v>ING7</v>
          </cell>
          <cell r="V2381" t="str">
            <v/>
          </cell>
        </row>
        <row r="2382">
          <cell r="A2382">
            <v>7706781</v>
          </cell>
          <cell r="B2382" t="str">
            <v>VENKATESWARA AGENCIES</v>
          </cell>
          <cell r="C2382" t="str">
            <v/>
          </cell>
          <cell r="D2382" t="str">
            <v/>
          </cell>
          <cell r="E2382" t="str">
            <v/>
          </cell>
          <cell r="F2382" t="str">
            <v>MANCHERIAL</v>
          </cell>
          <cell r="G2382" t="str">
            <v/>
          </cell>
          <cell r="H2382">
            <v>504208</v>
          </cell>
          <cell r="I2382" t="str">
            <v>37 Andhra Pradesh</v>
          </cell>
          <cell r="J2382" t="str">
            <v>7/100,NH RAOD,MANCHERIAL,</v>
          </cell>
          <cell r="K2382" t="str">
            <v/>
          </cell>
          <cell r="L2382" t="str">
            <v/>
          </cell>
          <cell r="M2382" t="str">
            <v/>
          </cell>
          <cell r="N2382" t="str">
            <v/>
          </cell>
          <cell r="O2382" t="str">
            <v/>
          </cell>
          <cell r="P2382" t="str">
            <v/>
          </cell>
          <cell r="Q2382" t="str">
            <v/>
          </cell>
          <cell r="R2382">
            <v>9966343727</v>
          </cell>
          <cell r="S2382" t="str">
            <v>IC</v>
          </cell>
          <cell r="T2382" t="str">
            <v/>
          </cell>
          <cell r="U2382" t="str">
            <v/>
          </cell>
          <cell r="V2382" t="str">
            <v/>
          </cell>
        </row>
        <row r="2383">
          <cell r="A2383">
            <v>7706783</v>
          </cell>
          <cell r="B2383" t="str">
            <v>VERMA TRADING CO.</v>
          </cell>
          <cell r="C2383" t="str">
            <v/>
          </cell>
          <cell r="D2383" t="str">
            <v/>
          </cell>
          <cell r="E2383" t="str">
            <v/>
          </cell>
          <cell r="F2383" t="str">
            <v>GURGAON</v>
          </cell>
          <cell r="G2383" t="str">
            <v/>
          </cell>
          <cell r="H2383">
            <v>122001</v>
          </cell>
          <cell r="I2383" t="str">
            <v>06 Haryana</v>
          </cell>
          <cell r="J2383" t="str">
            <v>SHOP NO.10,OLD DELHI ROAD</v>
          </cell>
          <cell r="K2383" t="str">
            <v/>
          </cell>
          <cell r="L2383" t="str">
            <v/>
          </cell>
          <cell r="M2383" t="str">
            <v/>
          </cell>
          <cell r="N2383" t="str">
            <v>OPP. MARUTI UDHYOG LTD.</v>
          </cell>
          <cell r="O2383" t="str">
            <v/>
          </cell>
          <cell r="P2383" t="str">
            <v/>
          </cell>
          <cell r="Q2383" t="str">
            <v/>
          </cell>
          <cell r="R2383">
            <v>9311445775</v>
          </cell>
          <cell r="S2383" t="str">
            <v>IC</v>
          </cell>
          <cell r="T2383" t="str">
            <v>INH8</v>
          </cell>
          <cell r="U2383" t="str">
            <v>INH8</v>
          </cell>
          <cell r="V2383" t="str">
            <v/>
          </cell>
        </row>
        <row r="2384">
          <cell r="A2384">
            <v>7706789</v>
          </cell>
          <cell r="B2384" t="str">
            <v>VICKY TRANSPORT COMPANY</v>
          </cell>
          <cell r="C2384" t="str">
            <v/>
          </cell>
          <cell r="D2384" t="str">
            <v/>
          </cell>
          <cell r="E2384" t="str">
            <v/>
          </cell>
          <cell r="F2384" t="str">
            <v>SIKANDRABAD</v>
          </cell>
          <cell r="G2384" t="str">
            <v/>
          </cell>
          <cell r="H2384">
            <v>203205</v>
          </cell>
          <cell r="I2384" t="str">
            <v>09 Uttar Pradesh</v>
          </cell>
          <cell r="J2384" t="str">
            <v>G.T. ROAD,OPP. BUS STAND,</v>
          </cell>
          <cell r="K2384" t="str">
            <v/>
          </cell>
          <cell r="L2384" t="str">
            <v/>
          </cell>
          <cell r="M2384" t="str">
            <v/>
          </cell>
          <cell r="N2384" t="str">
            <v/>
          </cell>
          <cell r="O2384" t="str">
            <v/>
          </cell>
          <cell r="P2384" t="str">
            <v/>
          </cell>
          <cell r="Q2384" t="str">
            <v/>
          </cell>
          <cell r="R2384">
            <v>9837982400</v>
          </cell>
          <cell r="S2384" t="str">
            <v>IC</v>
          </cell>
          <cell r="T2384" t="str">
            <v>INUD</v>
          </cell>
          <cell r="U2384" t="str">
            <v>INUD</v>
          </cell>
          <cell r="V2384" t="str">
            <v/>
          </cell>
        </row>
        <row r="2385">
          <cell r="A2385">
            <v>7706792</v>
          </cell>
          <cell r="B2385" t="str">
            <v>VIGSON AUTO CENTRE</v>
          </cell>
          <cell r="C2385" t="str">
            <v/>
          </cell>
          <cell r="D2385" t="str">
            <v/>
          </cell>
          <cell r="E2385" t="str">
            <v/>
          </cell>
          <cell r="F2385" t="str">
            <v>BAHARAGORA</v>
          </cell>
          <cell r="G2385" t="str">
            <v/>
          </cell>
          <cell r="H2385">
            <v>832101</v>
          </cell>
          <cell r="I2385" t="str">
            <v>20 Jharkhand</v>
          </cell>
          <cell r="J2385" t="str">
            <v>CHOTTARJUNA, P.S. BARSOLE</v>
          </cell>
          <cell r="K2385" t="str">
            <v/>
          </cell>
          <cell r="L2385" t="str">
            <v/>
          </cell>
          <cell r="M2385" t="str">
            <v/>
          </cell>
          <cell r="N2385" t="str">
            <v/>
          </cell>
          <cell r="O2385" t="str">
            <v/>
          </cell>
          <cell r="P2385" t="str">
            <v/>
          </cell>
          <cell r="Q2385" t="str">
            <v/>
          </cell>
          <cell r="R2385">
            <v>9431113155</v>
          </cell>
          <cell r="S2385" t="str">
            <v>IC</v>
          </cell>
          <cell r="T2385" t="str">
            <v>INJ8</v>
          </cell>
          <cell r="U2385" t="str">
            <v>INJ8</v>
          </cell>
          <cell r="V2385" t="str">
            <v/>
          </cell>
        </row>
        <row r="2386">
          <cell r="A2386">
            <v>7706795</v>
          </cell>
          <cell r="B2386" t="str">
            <v>VIJAY TYRES</v>
          </cell>
          <cell r="C2386" t="str">
            <v/>
          </cell>
          <cell r="D2386" t="str">
            <v/>
          </cell>
          <cell r="E2386" t="str">
            <v/>
          </cell>
          <cell r="F2386" t="str">
            <v>BIJAPUR</v>
          </cell>
          <cell r="G2386" t="str">
            <v/>
          </cell>
          <cell r="H2386">
            <v>586101</v>
          </cell>
          <cell r="I2386" t="str">
            <v>29 Karnataka</v>
          </cell>
          <cell r="J2386" t="str">
            <v>GANAPATI CIRCLE, BIJAPUR</v>
          </cell>
          <cell r="K2386" t="str">
            <v/>
          </cell>
          <cell r="L2386" t="str">
            <v/>
          </cell>
          <cell r="M2386" t="str">
            <v/>
          </cell>
          <cell r="N2386" t="str">
            <v/>
          </cell>
          <cell r="O2386" t="str">
            <v/>
          </cell>
          <cell r="P2386" t="str">
            <v/>
          </cell>
          <cell r="Q2386" t="str">
            <v/>
          </cell>
          <cell r="R2386">
            <v>8352250191</v>
          </cell>
          <cell r="S2386" t="str">
            <v>IC</v>
          </cell>
          <cell r="T2386" t="str">
            <v>INK9</v>
          </cell>
          <cell r="U2386" t="str">
            <v>INK9</v>
          </cell>
          <cell r="V2386" t="str">
            <v/>
          </cell>
        </row>
        <row r="2387">
          <cell r="A2387">
            <v>7706798</v>
          </cell>
          <cell r="B2387" t="str">
            <v>M/S. VIJAY TYRES</v>
          </cell>
          <cell r="C2387" t="str">
            <v/>
          </cell>
          <cell r="D2387" t="str">
            <v/>
          </cell>
          <cell r="E2387" t="str">
            <v/>
          </cell>
          <cell r="F2387" t="str">
            <v>BURDWAN</v>
          </cell>
          <cell r="G2387" t="str">
            <v/>
          </cell>
          <cell r="H2387">
            <v>713303</v>
          </cell>
          <cell r="I2387" t="str">
            <v>19 West Bengal</v>
          </cell>
          <cell r="J2387" t="str">
            <v>108,G.T.ROAD, ASANSOL</v>
          </cell>
          <cell r="K2387" t="str">
            <v/>
          </cell>
          <cell r="L2387" t="str">
            <v/>
          </cell>
          <cell r="M2387" t="str">
            <v/>
          </cell>
          <cell r="N2387" t="str">
            <v/>
          </cell>
          <cell r="O2387" t="str">
            <v/>
          </cell>
          <cell r="P2387" t="str">
            <v/>
          </cell>
          <cell r="Q2387" t="str">
            <v/>
          </cell>
          <cell r="R2387">
            <v>9832936100</v>
          </cell>
          <cell r="S2387" t="str">
            <v>IC</v>
          </cell>
          <cell r="T2387" t="str">
            <v>INW4</v>
          </cell>
          <cell r="U2387" t="str">
            <v>INW4</v>
          </cell>
          <cell r="V2387" t="str">
            <v/>
          </cell>
        </row>
        <row r="2388">
          <cell r="A2388">
            <v>7706801</v>
          </cell>
          <cell r="B2388" t="str">
            <v>VIJAYALAKSHMI TYRES</v>
          </cell>
          <cell r="C2388" t="str">
            <v/>
          </cell>
          <cell r="D2388" t="str">
            <v/>
          </cell>
          <cell r="E2388" t="str">
            <v/>
          </cell>
          <cell r="F2388" t="str">
            <v>TIRUNELVELI</v>
          </cell>
          <cell r="G2388" t="str">
            <v/>
          </cell>
          <cell r="H2388">
            <v>627006</v>
          </cell>
          <cell r="I2388" t="str">
            <v>33 Tamil Nadu</v>
          </cell>
          <cell r="J2388" t="str">
            <v>23, NAINAR KULAM ROAD</v>
          </cell>
          <cell r="K2388" t="str">
            <v/>
          </cell>
          <cell r="L2388" t="str">
            <v/>
          </cell>
          <cell r="M2388" t="str">
            <v/>
          </cell>
          <cell r="N2388" t="str">
            <v/>
          </cell>
          <cell r="O2388" t="str">
            <v/>
          </cell>
          <cell r="P2388" t="str">
            <v/>
          </cell>
          <cell r="Q2388" t="str">
            <v/>
          </cell>
          <cell r="R2388">
            <v>9345018648</v>
          </cell>
          <cell r="S2388" t="str">
            <v>IC</v>
          </cell>
          <cell r="T2388" t="str">
            <v>INT4</v>
          </cell>
          <cell r="U2388" t="str">
            <v>INT4</v>
          </cell>
          <cell r="V2388" t="str">
            <v/>
          </cell>
        </row>
        <row r="2389">
          <cell r="A2389">
            <v>7706804</v>
          </cell>
          <cell r="B2389" t="str">
            <v>VIMAL TYRE CENTRE</v>
          </cell>
          <cell r="C2389" t="str">
            <v/>
          </cell>
          <cell r="D2389" t="str">
            <v/>
          </cell>
          <cell r="E2389" t="str">
            <v/>
          </cell>
          <cell r="F2389" t="str">
            <v>SURAT</v>
          </cell>
          <cell r="G2389" t="str">
            <v/>
          </cell>
          <cell r="H2389">
            <v>394185</v>
          </cell>
          <cell r="I2389" t="str">
            <v>24 Gujarat</v>
          </cell>
          <cell r="J2389" t="str">
            <v>41,42,MATRUKRUPA SOC.,NH-8, KAMREJ</v>
          </cell>
          <cell r="K2389" t="str">
            <v/>
          </cell>
          <cell r="L2389" t="str">
            <v/>
          </cell>
          <cell r="M2389" t="str">
            <v/>
          </cell>
          <cell r="N2389" t="str">
            <v>CHAR RASTA</v>
          </cell>
          <cell r="O2389" t="str">
            <v/>
          </cell>
          <cell r="P2389" t="str">
            <v/>
          </cell>
          <cell r="Q2389" t="str">
            <v/>
          </cell>
          <cell r="R2389">
            <v>9825591980</v>
          </cell>
          <cell r="S2389" t="str">
            <v>IC</v>
          </cell>
          <cell r="T2389" t="str">
            <v>ING6</v>
          </cell>
          <cell r="U2389" t="str">
            <v>ING6</v>
          </cell>
          <cell r="V2389" t="str">
            <v>vtcvimal@gmail.com</v>
          </cell>
        </row>
        <row r="2390">
          <cell r="A2390">
            <v>7706807</v>
          </cell>
          <cell r="B2390" t="str">
            <v>VIMAL TYRES</v>
          </cell>
          <cell r="C2390" t="str">
            <v/>
          </cell>
          <cell r="D2390" t="str">
            <v/>
          </cell>
          <cell r="E2390" t="str">
            <v/>
          </cell>
          <cell r="F2390" t="str">
            <v>SALEM</v>
          </cell>
          <cell r="G2390" t="str">
            <v/>
          </cell>
          <cell r="H2390">
            <v>636005</v>
          </cell>
          <cell r="I2390" t="str">
            <v>33 Tamil Nadu</v>
          </cell>
          <cell r="J2390" t="str">
            <v>OLD NO: 45 A NEW NO 383, SITHAL</v>
          </cell>
          <cell r="K2390" t="str">
            <v/>
          </cell>
          <cell r="L2390" t="str">
            <v/>
          </cell>
          <cell r="M2390" t="str">
            <v/>
          </cell>
          <cell r="N2390" t="str">
            <v>KOVIR ROAD, KONERI</v>
          </cell>
          <cell r="O2390" t="str">
            <v/>
          </cell>
          <cell r="P2390" t="str">
            <v/>
          </cell>
          <cell r="Q2390" t="str">
            <v/>
          </cell>
          <cell r="R2390">
            <v>9416164171</v>
          </cell>
          <cell r="S2390" t="str">
            <v>IC</v>
          </cell>
          <cell r="T2390" t="str">
            <v>INT3</v>
          </cell>
          <cell r="U2390" t="str">
            <v>INT3</v>
          </cell>
          <cell r="V2390" t="str">
            <v/>
          </cell>
        </row>
        <row r="2391">
          <cell r="A2391">
            <v>7706754</v>
          </cell>
          <cell r="B2391" t="str">
            <v>UPADHYAY TYRE GHAR</v>
          </cell>
          <cell r="C2391" t="str">
            <v/>
          </cell>
          <cell r="D2391" t="str">
            <v/>
          </cell>
          <cell r="E2391" t="str">
            <v/>
          </cell>
          <cell r="F2391" t="str">
            <v>DHORIGHAT</v>
          </cell>
          <cell r="G2391" t="str">
            <v>MAU</v>
          </cell>
          <cell r="H2391">
            <v>273001</v>
          </cell>
          <cell r="I2391" t="str">
            <v>09 Uttar Pradesh</v>
          </cell>
          <cell r="J2391" t="str">
            <v>AZAMGARH ROAD,DHORIGHAT</v>
          </cell>
          <cell r="K2391" t="str">
            <v/>
          </cell>
          <cell r="L2391" t="str">
            <v/>
          </cell>
          <cell r="M2391" t="str">
            <v/>
          </cell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>
            <v>9415219873</v>
          </cell>
          <cell r="S2391" t="str">
            <v>IC</v>
          </cell>
          <cell r="T2391" t="str">
            <v>INUQ</v>
          </cell>
          <cell r="U2391" t="str">
            <v>INUQ</v>
          </cell>
          <cell r="V2391" t="str">
            <v>arvindu31@gmail.com</v>
          </cell>
        </row>
        <row r="2392">
          <cell r="A2392">
            <v>7706757</v>
          </cell>
          <cell r="B2392" t="str">
            <v>UTTAM TYRES</v>
          </cell>
          <cell r="C2392" t="str">
            <v/>
          </cell>
          <cell r="D2392" t="str">
            <v/>
          </cell>
          <cell r="E2392" t="str">
            <v/>
          </cell>
          <cell r="F2392" t="str">
            <v>HALDWANI</v>
          </cell>
          <cell r="G2392" t="str">
            <v/>
          </cell>
          <cell r="H2392">
            <v>263139</v>
          </cell>
          <cell r="I2392" t="str">
            <v>05 Uttarakhand</v>
          </cell>
          <cell r="J2392" t="str">
            <v>NAVEEN MANDI GATE</v>
          </cell>
          <cell r="K2392" t="str">
            <v/>
          </cell>
          <cell r="L2392" t="str">
            <v/>
          </cell>
          <cell r="M2392" t="str">
            <v/>
          </cell>
          <cell r="N2392" t="str">
            <v>BAREILLY ROAD</v>
          </cell>
          <cell r="O2392" t="str">
            <v/>
          </cell>
          <cell r="P2392" t="str">
            <v/>
          </cell>
          <cell r="Q2392" t="str">
            <v/>
          </cell>
          <cell r="R2392">
            <v>9837002549</v>
          </cell>
          <cell r="S2392" t="str">
            <v>IC</v>
          </cell>
          <cell r="T2392" t="str">
            <v>INU1</v>
          </cell>
          <cell r="U2392" t="str">
            <v>INU1</v>
          </cell>
          <cell r="V2392" t="str">
            <v>amarjotsingh.as@gmail.com</v>
          </cell>
        </row>
        <row r="2393">
          <cell r="A2393">
            <v>7706760</v>
          </cell>
          <cell r="B2393" t="str">
            <v>V V TRADERS</v>
          </cell>
          <cell r="C2393" t="str">
            <v/>
          </cell>
          <cell r="D2393" t="str">
            <v/>
          </cell>
          <cell r="E2393" t="str">
            <v/>
          </cell>
          <cell r="F2393" t="str">
            <v>COIMBATORE</v>
          </cell>
          <cell r="G2393" t="str">
            <v/>
          </cell>
          <cell r="H2393">
            <v>641002</v>
          </cell>
          <cell r="I2393" t="str">
            <v>33 Tamil Nadu</v>
          </cell>
          <cell r="J2393" t="str">
            <v>184 RAMALIGAM ROAD WEST</v>
          </cell>
          <cell r="K2393" t="str">
            <v/>
          </cell>
          <cell r="L2393" t="str">
            <v/>
          </cell>
          <cell r="M2393" t="str">
            <v/>
          </cell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>
            <v>1912476145</v>
          </cell>
          <cell r="S2393" t="str">
            <v>IC</v>
          </cell>
          <cell r="T2393" t="str">
            <v>INT3</v>
          </cell>
          <cell r="U2393" t="str">
            <v>INT3</v>
          </cell>
          <cell r="V2393" t="str">
            <v/>
          </cell>
        </row>
        <row r="2394">
          <cell r="A2394">
            <v>7706763</v>
          </cell>
          <cell r="B2394" t="str">
            <v>V.K.TYRE HOUSE</v>
          </cell>
          <cell r="C2394" t="str">
            <v/>
          </cell>
          <cell r="D2394" t="str">
            <v/>
          </cell>
          <cell r="E2394" t="str">
            <v/>
          </cell>
          <cell r="F2394" t="str">
            <v>BILARI</v>
          </cell>
          <cell r="G2394" t="str">
            <v/>
          </cell>
          <cell r="H2394">
            <v>202411</v>
          </cell>
          <cell r="I2394" t="str">
            <v>09 Uttar Pradesh</v>
          </cell>
          <cell r="J2394" t="str">
            <v>NEAR GANDHI MURTI</v>
          </cell>
          <cell r="K2394" t="str">
            <v/>
          </cell>
          <cell r="L2394" t="str">
            <v/>
          </cell>
          <cell r="M2394" t="str">
            <v/>
          </cell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>07662-242529</v>
          </cell>
          <cell r="S2394" t="str">
            <v>IC</v>
          </cell>
          <cell r="T2394" t="str">
            <v>INUS</v>
          </cell>
          <cell r="U2394" t="str">
            <v>INUS</v>
          </cell>
          <cell r="V2394" t="str">
            <v/>
          </cell>
        </row>
        <row r="2395">
          <cell r="A2395">
            <v>7706766</v>
          </cell>
          <cell r="B2395" t="str">
            <v>V.R.K.TYRES</v>
          </cell>
          <cell r="C2395" t="str">
            <v/>
          </cell>
          <cell r="D2395" t="str">
            <v/>
          </cell>
          <cell r="E2395" t="str">
            <v/>
          </cell>
          <cell r="F2395" t="str">
            <v>RAMNAGARAM</v>
          </cell>
          <cell r="G2395" t="str">
            <v/>
          </cell>
          <cell r="H2395">
            <v>571511</v>
          </cell>
          <cell r="I2395" t="str">
            <v>29 Karnataka</v>
          </cell>
          <cell r="J2395" t="str">
            <v>B'LORE MYSORE ROAD,</v>
          </cell>
          <cell r="K2395" t="str">
            <v/>
          </cell>
          <cell r="L2395" t="str">
            <v/>
          </cell>
          <cell r="M2395" t="str">
            <v/>
          </cell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>
            <v>9448118474</v>
          </cell>
          <cell r="S2395" t="str">
            <v>IC</v>
          </cell>
          <cell r="T2395" t="str">
            <v>INK8</v>
          </cell>
          <cell r="U2395" t="str">
            <v>INK8</v>
          </cell>
          <cell r="V2395" t="str">
            <v/>
          </cell>
        </row>
        <row r="2396">
          <cell r="A2396">
            <v>7706768</v>
          </cell>
          <cell r="B2396" t="str">
            <v>VAIBHAV TYRE AGENCY  </v>
          </cell>
          <cell r="C2396" t="str">
            <v/>
          </cell>
          <cell r="D2396" t="str">
            <v/>
          </cell>
          <cell r="E2396" t="str">
            <v/>
          </cell>
          <cell r="F2396" t="str">
            <v>SULTANPUR</v>
          </cell>
          <cell r="G2396" t="str">
            <v/>
          </cell>
          <cell r="H2396">
            <v>228001</v>
          </cell>
          <cell r="I2396" t="str">
            <v>09 Uttar Pradesh</v>
          </cell>
          <cell r="J2396" t="str">
            <v>PAYAGIPUR CHOWRAHA SULTAN</v>
          </cell>
          <cell r="K2396" t="str">
            <v/>
          </cell>
          <cell r="L2396" t="str">
            <v/>
          </cell>
          <cell r="M2396" t="str">
            <v/>
          </cell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>
            <v>9415136606</v>
          </cell>
          <cell r="S2396" t="str">
            <v>IC</v>
          </cell>
          <cell r="T2396" t="str">
            <v>INUH</v>
          </cell>
          <cell r="U2396" t="str">
            <v>INUH</v>
          </cell>
          <cell r="V2396" t="str">
            <v/>
          </cell>
        </row>
        <row r="2397">
          <cell r="A2397">
            <v>7706770</v>
          </cell>
          <cell r="B2397" t="str">
            <v>VAISHNO TYRES</v>
          </cell>
          <cell r="C2397" t="str">
            <v/>
          </cell>
          <cell r="D2397" t="str">
            <v/>
          </cell>
          <cell r="E2397" t="str">
            <v/>
          </cell>
          <cell r="F2397" t="str">
            <v>BHIND</v>
          </cell>
          <cell r="G2397" t="str">
            <v/>
          </cell>
          <cell r="H2397">
            <v>477116</v>
          </cell>
          <cell r="I2397" t="str">
            <v>23 Madhya Pradesh</v>
          </cell>
          <cell r="J2397" t="str">
            <v>SHASTRI NAGAR,GWALIOR ROA</v>
          </cell>
          <cell r="K2397" t="str">
            <v/>
          </cell>
          <cell r="L2397" t="str">
            <v/>
          </cell>
          <cell r="M2397" t="str">
            <v/>
          </cell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>
            <v>8889187002</v>
          </cell>
          <cell r="S2397" t="str">
            <v>IC</v>
          </cell>
          <cell r="T2397" t="str">
            <v>INMA</v>
          </cell>
          <cell r="U2397" t="str">
            <v>INMA</v>
          </cell>
          <cell r="V2397" t="str">
            <v/>
          </cell>
        </row>
        <row r="2398">
          <cell r="A2398">
            <v>7706773</v>
          </cell>
          <cell r="B2398" t="str">
            <v>VARDHMAN AGENCY</v>
          </cell>
          <cell r="C2398" t="str">
            <v/>
          </cell>
          <cell r="D2398" t="str">
            <v/>
          </cell>
          <cell r="E2398" t="str">
            <v/>
          </cell>
          <cell r="F2398" t="str">
            <v>Paithan</v>
          </cell>
          <cell r="G2398" t="str">
            <v>Paithan-431107,State-Maharashtra</v>
          </cell>
          <cell r="H2398">
            <v>431107</v>
          </cell>
          <cell r="I2398" t="str">
            <v>27 Maharashtra</v>
          </cell>
          <cell r="J2398" t="str">
            <v>Opp. Bus Stand , Paithan</v>
          </cell>
          <cell r="K2398" t="str">
            <v/>
          </cell>
          <cell r="L2398" t="str">
            <v/>
          </cell>
          <cell r="M2398" t="str">
            <v/>
          </cell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>
            <v>9423453766</v>
          </cell>
          <cell r="S2398" t="str">
            <v>IC</v>
          </cell>
          <cell r="T2398" t="str">
            <v>INMG</v>
          </cell>
          <cell r="U2398" t="str">
            <v>INMG</v>
          </cell>
          <cell r="V2398" t="str">
            <v/>
          </cell>
        </row>
        <row r="2399">
          <cell r="A2399">
            <v>7706776</v>
          </cell>
          <cell r="B2399" t="str">
            <v>VAZHIPLACKAL TYRES</v>
          </cell>
          <cell r="C2399" t="str">
            <v/>
          </cell>
          <cell r="D2399" t="str">
            <v/>
          </cell>
          <cell r="E2399" t="str">
            <v/>
          </cell>
          <cell r="F2399" t="str">
            <v>KOTTAYAM</v>
          </cell>
          <cell r="G2399" t="str">
            <v/>
          </cell>
          <cell r="H2399">
            <v>686542</v>
          </cell>
          <cell r="I2399" t="str">
            <v>32 Kerala</v>
          </cell>
          <cell r="J2399" t="str">
            <v>KOTTAYAM-KARUKACHAL MANIM,</v>
          </cell>
          <cell r="K2399" t="str">
            <v/>
          </cell>
          <cell r="L2399" t="str">
            <v/>
          </cell>
          <cell r="M2399" t="str">
            <v/>
          </cell>
          <cell r="N2399" t="str">
            <v>NEDUMKUNNAM</v>
          </cell>
          <cell r="O2399" t="str">
            <v/>
          </cell>
          <cell r="P2399" t="str">
            <v/>
          </cell>
          <cell r="Q2399" t="str">
            <v/>
          </cell>
          <cell r="R2399">
            <v>9847774574</v>
          </cell>
          <cell r="S2399" t="str">
            <v>IC</v>
          </cell>
          <cell r="T2399" t="str">
            <v>INKB</v>
          </cell>
          <cell r="U2399" t="str">
            <v>INKB</v>
          </cell>
          <cell r="V2399" t="str">
            <v/>
          </cell>
        </row>
        <row r="2400">
          <cell r="A2400">
            <v>7706779</v>
          </cell>
          <cell r="B2400" t="str">
            <v>VELAVAN TYRES</v>
          </cell>
          <cell r="C2400" t="str">
            <v/>
          </cell>
          <cell r="D2400" t="str">
            <v/>
          </cell>
          <cell r="E2400" t="str">
            <v/>
          </cell>
          <cell r="F2400" t="str">
            <v>TIRUCHENGODE</v>
          </cell>
          <cell r="G2400" t="str">
            <v>Thiruchengode-637209, State-Tamil Nadu</v>
          </cell>
          <cell r="H2400">
            <v>637209</v>
          </cell>
          <cell r="I2400" t="str">
            <v>33 Tamil Nadu</v>
          </cell>
          <cell r="J2400" t="str">
            <v>48,sankagiri Road,</v>
          </cell>
          <cell r="K2400" t="str">
            <v/>
          </cell>
          <cell r="L2400" t="str">
            <v/>
          </cell>
          <cell r="M2400" t="str">
            <v/>
          </cell>
          <cell r="N2400" t="str">
            <v>Seetharam Palayam(po),</v>
          </cell>
          <cell r="O2400" t="str">
            <v/>
          </cell>
          <cell r="P2400" t="str">
            <v/>
          </cell>
          <cell r="Q2400" t="str">
            <v/>
          </cell>
          <cell r="R2400">
            <v>9443427638</v>
          </cell>
          <cell r="S2400" t="str">
            <v>IC</v>
          </cell>
          <cell r="T2400" t="str">
            <v>INT3</v>
          </cell>
          <cell r="U2400" t="str">
            <v>INT3</v>
          </cell>
          <cell r="V2400" t="str">
            <v/>
          </cell>
        </row>
        <row r="2401">
          <cell r="A2401">
            <v>7706784</v>
          </cell>
          <cell r="B2401" t="str">
            <v>VERMA TRADING COMPANY</v>
          </cell>
          <cell r="C2401" t="str">
            <v/>
          </cell>
          <cell r="D2401" t="str">
            <v/>
          </cell>
          <cell r="E2401" t="str">
            <v/>
          </cell>
          <cell r="F2401" t="str">
            <v>DELHI</v>
          </cell>
          <cell r="G2401" t="str">
            <v/>
          </cell>
          <cell r="H2401">
            <v>110035</v>
          </cell>
          <cell r="I2401" t="str">
            <v>07 Delhi</v>
          </cell>
          <cell r="J2401" t="str">
            <v>59,TRANSPORT CENTER, PUNJABI BAGH</v>
          </cell>
          <cell r="K2401" t="str">
            <v/>
          </cell>
          <cell r="L2401" t="str">
            <v/>
          </cell>
          <cell r="M2401" t="str">
            <v/>
          </cell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>
            <v>9999157575</v>
          </cell>
          <cell r="S2401" t="str">
            <v>IC</v>
          </cell>
          <cell r="T2401" t="str">
            <v>IND1</v>
          </cell>
          <cell r="U2401" t="str">
            <v>IND1</v>
          </cell>
          <cell r="V2401" t="str">
            <v/>
          </cell>
        </row>
        <row r="2402">
          <cell r="A2402">
            <v>7706787</v>
          </cell>
          <cell r="B2402" t="str">
            <v>VERMA TYRES</v>
          </cell>
          <cell r="C2402" t="str">
            <v/>
          </cell>
          <cell r="D2402" t="str">
            <v/>
          </cell>
          <cell r="E2402" t="str">
            <v/>
          </cell>
          <cell r="F2402" t="str">
            <v>KOLKATA</v>
          </cell>
          <cell r="G2402" t="str">
            <v/>
          </cell>
          <cell r="H2402">
            <v>700020</v>
          </cell>
          <cell r="I2402" t="str">
            <v>19 West Bengal</v>
          </cell>
          <cell r="J2402" t="str">
            <v>31 ASHUTOSH MUKHERJEE ROA</v>
          </cell>
          <cell r="K2402" t="str">
            <v/>
          </cell>
          <cell r="L2402" t="str">
            <v/>
          </cell>
          <cell r="M2402" t="str">
            <v/>
          </cell>
          <cell r="N2402" t="str">
            <v/>
          </cell>
          <cell r="O2402" t="str">
            <v/>
          </cell>
          <cell r="P2402" t="str">
            <v/>
          </cell>
          <cell r="Q2402" t="str">
            <v/>
          </cell>
          <cell r="R2402" t="str">
            <v/>
          </cell>
          <cell r="S2402" t="str">
            <v>IC</v>
          </cell>
          <cell r="T2402" t="str">
            <v>INWE</v>
          </cell>
          <cell r="U2402" t="str">
            <v>INWE</v>
          </cell>
          <cell r="V2402" t="str">
            <v/>
          </cell>
        </row>
        <row r="2403">
          <cell r="A2403">
            <v>7706790</v>
          </cell>
          <cell r="B2403" t="str">
            <v>VICTOR TYRE RETREADING CO</v>
          </cell>
          <cell r="C2403" t="str">
            <v/>
          </cell>
          <cell r="D2403" t="str">
            <v/>
          </cell>
          <cell r="E2403" t="str">
            <v/>
          </cell>
          <cell r="F2403" t="str">
            <v>CHIPLUN</v>
          </cell>
          <cell r="G2403" t="str">
            <v/>
          </cell>
          <cell r="H2403">
            <v>415604</v>
          </cell>
          <cell r="I2403" t="str">
            <v>27 Maharashtra</v>
          </cell>
          <cell r="J2403" t="str">
            <v>MIDC KHERDI CHIPLUN</v>
          </cell>
          <cell r="K2403" t="str">
            <v/>
          </cell>
          <cell r="L2403" t="str">
            <v/>
          </cell>
          <cell r="M2403" t="str">
            <v/>
          </cell>
          <cell r="N2403" t="str">
            <v/>
          </cell>
          <cell r="O2403" t="str">
            <v/>
          </cell>
          <cell r="P2403" t="str">
            <v/>
          </cell>
          <cell r="Q2403" t="str">
            <v/>
          </cell>
          <cell r="R2403" t="str">
            <v>02355-256412</v>
          </cell>
          <cell r="S2403" t="str">
            <v>IC</v>
          </cell>
          <cell r="T2403" t="str">
            <v>INM1</v>
          </cell>
          <cell r="U2403" t="str">
            <v>INM1</v>
          </cell>
          <cell r="V2403" t="str">
            <v/>
          </cell>
        </row>
        <row r="2404">
          <cell r="A2404">
            <v>7706793</v>
          </cell>
          <cell r="B2404" t="str">
            <v>VIJAY MANORATH MOTORS</v>
          </cell>
          <cell r="C2404" t="str">
            <v/>
          </cell>
          <cell r="D2404" t="str">
            <v/>
          </cell>
          <cell r="E2404" t="str">
            <v/>
          </cell>
          <cell r="F2404" t="str">
            <v>BHARATPUR</v>
          </cell>
          <cell r="G2404" t="str">
            <v/>
          </cell>
          <cell r="H2404">
            <v>321001</v>
          </cell>
          <cell r="I2404" t="str">
            <v>08 Rajasthan</v>
          </cell>
          <cell r="J2404" t="str">
            <v>NH-11, VILL- LUDHAWAI</v>
          </cell>
          <cell r="K2404" t="str">
            <v/>
          </cell>
          <cell r="L2404" t="str">
            <v/>
          </cell>
          <cell r="M2404" t="str">
            <v/>
          </cell>
          <cell r="N2404" t="str">
            <v/>
          </cell>
          <cell r="O2404" t="str">
            <v/>
          </cell>
          <cell r="P2404" t="str">
            <v/>
          </cell>
          <cell r="Q2404" t="str">
            <v/>
          </cell>
          <cell r="R2404">
            <v>8875273585</v>
          </cell>
          <cell r="S2404" t="str">
            <v>IC</v>
          </cell>
          <cell r="T2404" t="str">
            <v>INR2</v>
          </cell>
          <cell r="U2404" t="str">
            <v>INR2</v>
          </cell>
          <cell r="V2404" t="str">
            <v/>
          </cell>
        </row>
        <row r="2405">
          <cell r="A2405">
            <v>7706796</v>
          </cell>
          <cell r="B2405" t="str">
            <v>VIJAY TYRES</v>
          </cell>
          <cell r="C2405" t="str">
            <v/>
          </cell>
          <cell r="D2405" t="str">
            <v/>
          </cell>
          <cell r="E2405" t="str">
            <v/>
          </cell>
          <cell r="F2405" t="str">
            <v>SOLAPUR</v>
          </cell>
          <cell r="G2405" t="str">
            <v/>
          </cell>
          <cell r="H2405">
            <v>413507</v>
          </cell>
          <cell r="I2405" t="str">
            <v>27 Maharashtra</v>
          </cell>
          <cell r="J2405" t="str">
            <v>DHOKI ROAD,OPP.JANKALYAN</v>
          </cell>
          <cell r="K2405" t="str">
            <v/>
          </cell>
          <cell r="L2405" t="str">
            <v/>
          </cell>
          <cell r="M2405" t="str">
            <v/>
          </cell>
          <cell r="N2405" t="str">
            <v/>
          </cell>
          <cell r="O2405" t="str">
            <v/>
          </cell>
          <cell r="P2405" t="str">
            <v/>
          </cell>
          <cell r="Q2405" t="str">
            <v/>
          </cell>
          <cell r="R2405">
            <v>2320262</v>
          </cell>
          <cell r="S2405" t="str">
            <v>IC</v>
          </cell>
          <cell r="T2405" t="str">
            <v>INMJ</v>
          </cell>
          <cell r="U2405" t="str">
            <v>INMJ</v>
          </cell>
          <cell r="V2405" t="str">
            <v/>
          </cell>
        </row>
        <row r="2406">
          <cell r="A2406">
            <v>7706799</v>
          </cell>
          <cell r="B2406" t="str">
            <v>VIJAYALAKSHMI TYRES</v>
          </cell>
          <cell r="C2406" t="str">
            <v/>
          </cell>
          <cell r="D2406" t="str">
            <v/>
          </cell>
          <cell r="E2406" t="str">
            <v/>
          </cell>
          <cell r="F2406" t="str">
            <v>HYDERABAD</v>
          </cell>
          <cell r="G2406" t="str">
            <v/>
          </cell>
          <cell r="H2406">
            <v>500070</v>
          </cell>
          <cell r="I2406" t="str">
            <v>36 Telangana</v>
          </cell>
          <cell r="J2406" t="str">
            <v>DOUBLE ROAD, BLOCK NO: 42, PLOT NO.</v>
          </cell>
          <cell r="K2406" t="str">
            <v/>
          </cell>
          <cell r="L2406" t="str">
            <v/>
          </cell>
          <cell r="M2406" t="str">
            <v/>
          </cell>
          <cell r="N2406" t="str">
            <v>20, AUTONAGAR</v>
          </cell>
          <cell r="O2406" t="str">
            <v/>
          </cell>
          <cell r="P2406" t="str">
            <v/>
          </cell>
          <cell r="Q2406" t="str">
            <v/>
          </cell>
          <cell r="R2406">
            <v>9848036247</v>
          </cell>
          <cell r="S2406" t="str">
            <v>IC</v>
          </cell>
          <cell r="T2406" t="str">
            <v>INA1</v>
          </cell>
          <cell r="U2406" t="str">
            <v>INA1</v>
          </cell>
          <cell r="V2406" t="str">
            <v/>
          </cell>
        </row>
        <row r="2407">
          <cell r="A2407">
            <v>7706802</v>
          </cell>
          <cell r="B2407" t="str">
            <v>VIKAS TYRE HOUSE</v>
          </cell>
          <cell r="C2407" t="str">
            <v/>
          </cell>
          <cell r="D2407" t="str">
            <v/>
          </cell>
          <cell r="E2407" t="str">
            <v/>
          </cell>
          <cell r="F2407" t="str">
            <v>BAREILLY</v>
          </cell>
          <cell r="G2407" t="str">
            <v/>
          </cell>
          <cell r="H2407">
            <v>243001</v>
          </cell>
          <cell r="I2407" t="str">
            <v>09 Uttar Pradesh</v>
          </cell>
          <cell r="J2407" t="str">
            <v>KOHARAPEER, NAINITAL ROAD</v>
          </cell>
          <cell r="K2407" t="str">
            <v/>
          </cell>
          <cell r="L2407" t="str">
            <v/>
          </cell>
          <cell r="M2407" t="str">
            <v/>
          </cell>
          <cell r="N2407" t="str">
            <v/>
          </cell>
          <cell r="O2407" t="str">
            <v/>
          </cell>
          <cell r="P2407" t="str">
            <v/>
          </cell>
          <cell r="Q2407" t="str">
            <v/>
          </cell>
          <cell r="R2407" t="str">
            <v/>
          </cell>
          <cell r="S2407" t="str">
            <v>IC</v>
          </cell>
          <cell r="T2407" t="str">
            <v>INUS</v>
          </cell>
          <cell r="U2407" t="str">
            <v>INUS</v>
          </cell>
          <cell r="V2407" t="str">
            <v/>
          </cell>
        </row>
        <row r="2408">
          <cell r="A2408">
            <v>7706805</v>
          </cell>
          <cell r="B2408" t="str">
            <v>VIMAL TYRE CENTRE</v>
          </cell>
          <cell r="C2408" t="str">
            <v/>
          </cell>
          <cell r="D2408" t="str">
            <v/>
          </cell>
          <cell r="E2408" t="str">
            <v/>
          </cell>
          <cell r="F2408" t="str">
            <v>SURAT</v>
          </cell>
          <cell r="G2408" t="str">
            <v/>
          </cell>
          <cell r="H2408">
            <v>394185</v>
          </cell>
          <cell r="I2408" t="str">
            <v>24 Gujarat</v>
          </cell>
          <cell r="J2408" t="str">
            <v>41,42,MATRUKRUPA SOC.,NH-8, KAMREJ</v>
          </cell>
          <cell r="K2408" t="str">
            <v/>
          </cell>
          <cell r="L2408" t="str">
            <v/>
          </cell>
          <cell r="M2408" t="str">
            <v/>
          </cell>
          <cell r="N2408" t="str">
            <v>CHAR RASTA</v>
          </cell>
          <cell r="O2408" t="str">
            <v/>
          </cell>
          <cell r="P2408" t="str">
            <v/>
          </cell>
          <cell r="Q2408" t="str">
            <v/>
          </cell>
          <cell r="R2408" t="str">
            <v/>
          </cell>
          <cell r="S2408" t="str">
            <v>IC</v>
          </cell>
          <cell r="T2408" t="str">
            <v>ING6</v>
          </cell>
          <cell r="U2408" t="str">
            <v>ING6</v>
          </cell>
          <cell r="V2408" t="str">
            <v/>
          </cell>
        </row>
        <row r="2409">
          <cell r="A2409">
            <v>7705782</v>
          </cell>
          <cell r="B2409" t="str">
            <v>NEW BEDI TYRE PLAZA</v>
          </cell>
          <cell r="C2409" t="str">
            <v/>
          </cell>
          <cell r="D2409" t="str">
            <v/>
          </cell>
          <cell r="E2409" t="str">
            <v/>
          </cell>
          <cell r="F2409" t="str">
            <v>LUDHIANA</v>
          </cell>
          <cell r="G2409" t="str">
            <v/>
          </cell>
          <cell r="H2409">
            <v>141003</v>
          </cell>
          <cell r="I2409" t="str">
            <v>03 Punjab</v>
          </cell>
          <cell r="J2409" t="str">
            <v>OPP:SHERPURMILITARY CAMP, ADJOINING</v>
          </cell>
          <cell r="K2409" t="str">
            <v/>
          </cell>
          <cell r="L2409" t="str">
            <v/>
          </cell>
          <cell r="M2409" t="str">
            <v/>
          </cell>
          <cell r="N2409" t="str">
            <v>GULZAR MOTORS</v>
          </cell>
          <cell r="O2409" t="str">
            <v/>
          </cell>
          <cell r="P2409" t="str">
            <v/>
          </cell>
          <cell r="Q2409" t="str">
            <v/>
          </cell>
          <cell r="R2409">
            <v>9815031845</v>
          </cell>
          <cell r="S2409" t="str">
            <v>IC</v>
          </cell>
          <cell r="T2409" t="str">
            <v>INP6</v>
          </cell>
          <cell r="U2409" t="str">
            <v>INP6</v>
          </cell>
          <cell r="V2409" t="str">
            <v>bedityreplaza@gmail.com</v>
          </cell>
        </row>
        <row r="2410">
          <cell r="A2410">
            <v>7705784</v>
          </cell>
          <cell r="B2410" t="str">
            <v>NEW BILAL TYRE HOUSE</v>
          </cell>
          <cell r="C2410" t="str">
            <v/>
          </cell>
          <cell r="D2410" t="str">
            <v/>
          </cell>
          <cell r="E2410" t="str">
            <v/>
          </cell>
          <cell r="F2410" t="str">
            <v>BAREILLY</v>
          </cell>
          <cell r="G2410" t="str">
            <v/>
          </cell>
          <cell r="H2410">
            <v>243005</v>
          </cell>
          <cell r="I2410" t="str">
            <v>09 Uttar Pradesh</v>
          </cell>
          <cell r="J2410" t="str">
            <v>KEMRI BILASPUR ROAD</v>
          </cell>
          <cell r="K2410" t="str">
            <v/>
          </cell>
          <cell r="L2410" t="str">
            <v/>
          </cell>
          <cell r="M2410" t="str">
            <v/>
          </cell>
          <cell r="N2410" t="str">
            <v/>
          </cell>
          <cell r="O2410" t="str">
            <v/>
          </cell>
          <cell r="P2410" t="str">
            <v/>
          </cell>
          <cell r="Q2410" t="str">
            <v/>
          </cell>
          <cell r="R2410">
            <v>9837008278</v>
          </cell>
          <cell r="S2410" t="str">
            <v>IC</v>
          </cell>
          <cell r="T2410" t="str">
            <v>INUS</v>
          </cell>
          <cell r="U2410" t="str">
            <v>INUS</v>
          </cell>
          <cell r="V2410" t="str">
            <v/>
          </cell>
        </row>
        <row r="2411">
          <cell r="A2411">
            <v>7705785</v>
          </cell>
          <cell r="B2411" t="str">
            <v>NEW CHANDEL TYRE</v>
          </cell>
          <cell r="C2411" t="str">
            <v/>
          </cell>
          <cell r="D2411" t="str">
            <v/>
          </cell>
          <cell r="E2411" t="str">
            <v/>
          </cell>
          <cell r="F2411" t="str">
            <v>SUNDERNAGAR</v>
          </cell>
          <cell r="G2411" t="str">
            <v/>
          </cell>
          <cell r="H2411">
            <v>174401</v>
          </cell>
          <cell r="I2411" t="str">
            <v>02 Himachal Pradesh</v>
          </cell>
          <cell r="J2411" t="str">
            <v>P O MAHADEV  DHANOTU</v>
          </cell>
          <cell r="K2411" t="str">
            <v/>
          </cell>
          <cell r="L2411" t="str">
            <v/>
          </cell>
          <cell r="M2411" t="str">
            <v/>
          </cell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>
            <v>9318707599</v>
          </cell>
          <cell r="S2411" t="str">
            <v>IC</v>
          </cell>
          <cell r="T2411" t="str">
            <v>INHB</v>
          </cell>
          <cell r="U2411" t="str">
            <v>INHB</v>
          </cell>
          <cell r="V2411" t="str">
            <v/>
          </cell>
        </row>
        <row r="2412">
          <cell r="A2412">
            <v>7705787</v>
          </cell>
          <cell r="B2412" t="str">
            <v>NEW COMMERECIAL TYRES</v>
          </cell>
          <cell r="C2412" t="str">
            <v/>
          </cell>
          <cell r="D2412" t="str">
            <v/>
          </cell>
          <cell r="E2412" t="str">
            <v/>
          </cell>
          <cell r="F2412" t="str">
            <v>KADODARA</v>
          </cell>
          <cell r="G2412" t="str">
            <v/>
          </cell>
          <cell r="H2412">
            <v>394324</v>
          </cell>
          <cell r="I2412" t="str">
            <v>24 Gujarat</v>
          </cell>
          <cell r="J2412" t="str">
            <v>LAKDAWALA SHOPPING COMPLEX, BEHIND</v>
          </cell>
          <cell r="K2412" t="str">
            <v/>
          </cell>
          <cell r="L2412" t="str">
            <v/>
          </cell>
          <cell r="M2412" t="str">
            <v/>
          </cell>
          <cell r="N2412" t="str">
            <v>POLICE CHOWKI</v>
          </cell>
          <cell r="O2412" t="str">
            <v/>
          </cell>
          <cell r="P2412" t="str">
            <v/>
          </cell>
          <cell r="Q2412" t="str">
            <v/>
          </cell>
          <cell r="R2412">
            <v>9825088794</v>
          </cell>
          <cell r="S2412" t="str">
            <v>IC</v>
          </cell>
          <cell r="T2412" t="str">
            <v>ING2</v>
          </cell>
          <cell r="U2412" t="str">
            <v>ING2</v>
          </cell>
          <cell r="V2412" t="str">
            <v/>
          </cell>
        </row>
        <row r="2413">
          <cell r="A2413">
            <v>7705788</v>
          </cell>
          <cell r="B2413" t="str">
            <v>NEW COMMERECIAL TYRES</v>
          </cell>
          <cell r="C2413" t="str">
            <v/>
          </cell>
          <cell r="D2413" t="str">
            <v/>
          </cell>
          <cell r="E2413" t="str">
            <v/>
          </cell>
          <cell r="F2413" t="str">
            <v>KADODARA.SURAT</v>
          </cell>
          <cell r="G2413" t="str">
            <v/>
          </cell>
          <cell r="H2413">
            <v>394324</v>
          </cell>
          <cell r="I2413" t="str">
            <v>24 Gujarat</v>
          </cell>
          <cell r="J2413" t="str">
            <v>LAKDAWALA SHOPPING COMPLEX, BEHIND</v>
          </cell>
          <cell r="K2413" t="str">
            <v/>
          </cell>
          <cell r="L2413" t="str">
            <v/>
          </cell>
          <cell r="M2413" t="str">
            <v/>
          </cell>
          <cell r="N2413" t="str">
            <v>POLICE CHOWKI</v>
          </cell>
          <cell r="O2413" t="str">
            <v/>
          </cell>
          <cell r="P2413" t="str">
            <v/>
          </cell>
          <cell r="Q2413" t="str">
            <v/>
          </cell>
          <cell r="R2413">
            <v>11111111</v>
          </cell>
          <cell r="S2413" t="str">
            <v>IC</v>
          </cell>
          <cell r="T2413" t="str">
            <v>ING6</v>
          </cell>
          <cell r="U2413" t="str">
            <v>ING6</v>
          </cell>
          <cell r="V2413" t="str">
            <v/>
          </cell>
        </row>
        <row r="2414">
          <cell r="A2414">
            <v>7705790</v>
          </cell>
          <cell r="B2414" t="str">
            <v>NEW GOLDEN TYRE</v>
          </cell>
          <cell r="C2414" t="str">
            <v/>
          </cell>
          <cell r="D2414" t="str">
            <v/>
          </cell>
          <cell r="E2414" t="str">
            <v/>
          </cell>
          <cell r="F2414" t="str">
            <v>SIWAN</v>
          </cell>
          <cell r="G2414" t="str">
            <v/>
          </cell>
          <cell r="H2414">
            <v>841226</v>
          </cell>
          <cell r="I2414" t="str">
            <v>10 Bihar</v>
          </cell>
          <cell r="J2414" t="str">
            <v>BABUNIA ROAD,PANI TANKI</v>
          </cell>
          <cell r="K2414" t="str">
            <v/>
          </cell>
          <cell r="L2414" t="str">
            <v/>
          </cell>
          <cell r="M2414" t="str">
            <v/>
          </cell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>
            <v>9939086007</v>
          </cell>
          <cell r="S2414" t="str">
            <v>IC</v>
          </cell>
          <cell r="T2414" t="str">
            <v>INB6</v>
          </cell>
          <cell r="U2414" t="str">
            <v>INB6</v>
          </cell>
          <cell r="V2414" t="str">
            <v/>
          </cell>
        </row>
        <row r="2415">
          <cell r="A2415">
            <v>7705791</v>
          </cell>
          <cell r="B2415" t="str">
            <v>NEW GOOD LUCK TYRES</v>
          </cell>
          <cell r="C2415" t="str">
            <v/>
          </cell>
          <cell r="D2415" t="str">
            <v/>
          </cell>
          <cell r="E2415" t="str">
            <v/>
          </cell>
          <cell r="F2415" t="str">
            <v>KOLKATA</v>
          </cell>
          <cell r="G2415" t="str">
            <v/>
          </cell>
          <cell r="H2415">
            <v>700108</v>
          </cell>
          <cell r="I2415" t="str">
            <v>19 West Bengal</v>
          </cell>
          <cell r="J2415" t="str">
            <v>119,BT ROAD</v>
          </cell>
          <cell r="K2415" t="str">
            <v/>
          </cell>
          <cell r="L2415" t="str">
            <v/>
          </cell>
          <cell r="M2415" t="str">
            <v/>
          </cell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>IC</v>
          </cell>
          <cell r="T2415" t="str">
            <v>INWE</v>
          </cell>
          <cell r="U2415" t="str">
            <v>INWE</v>
          </cell>
          <cell r="V2415" t="str">
            <v/>
          </cell>
        </row>
        <row r="2416">
          <cell r="A2416">
            <v>7705793</v>
          </cell>
          <cell r="B2416" t="str">
            <v>NEW GUPTA TRANSPORT CORP</v>
          </cell>
          <cell r="C2416" t="str">
            <v/>
          </cell>
          <cell r="D2416" t="str">
            <v/>
          </cell>
          <cell r="E2416" t="str">
            <v/>
          </cell>
          <cell r="F2416" t="str">
            <v>MEERUT</v>
          </cell>
          <cell r="G2416" t="str">
            <v/>
          </cell>
          <cell r="H2416">
            <v>250001</v>
          </cell>
          <cell r="I2416" t="str">
            <v>09 Uttar Pradesh</v>
          </cell>
          <cell r="J2416" t="str">
            <v>31,32 T.P.NAGAR</v>
          </cell>
          <cell r="K2416" t="str">
            <v/>
          </cell>
          <cell r="L2416" t="str">
            <v/>
          </cell>
          <cell r="M2416" t="str">
            <v/>
          </cell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>IC</v>
          </cell>
          <cell r="T2416" t="str">
            <v>INUD</v>
          </cell>
          <cell r="U2416" t="str">
            <v>INUD</v>
          </cell>
          <cell r="V2416" t="str">
            <v/>
          </cell>
        </row>
        <row r="2417">
          <cell r="A2417">
            <v>7705794</v>
          </cell>
          <cell r="B2417" t="str">
            <v>NEW INDIA TYRES</v>
          </cell>
          <cell r="C2417" t="str">
            <v/>
          </cell>
          <cell r="D2417" t="str">
            <v/>
          </cell>
          <cell r="E2417" t="str">
            <v/>
          </cell>
          <cell r="F2417" t="str">
            <v>JALANDHAR</v>
          </cell>
          <cell r="G2417" t="str">
            <v/>
          </cell>
          <cell r="H2417">
            <v>144001</v>
          </cell>
          <cell r="I2417" t="str">
            <v>03 Punjab</v>
          </cell>
          <cell r="J2417" t="str">
            <v>OLD ADDA KAPURTHALA</v>
          </cell>
          <cell r="K2417" t="str">
            <v/>
          </cell>
          <cell r="L2417" t="str">
            <v/>
          </cell>
          <cell r="M2417" t="str">
            <v/>
          </cell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>
            <v>9814053447</v>
          </cell>
          <cell r="S2417" t="str">
            <v>IC</v>
          </cell>
          <cell r="T2417" t="str">
            <v>INP2</v>
          </cell>
          <cell r="U2417" t="str">
            <v>INP2</v>
          </cell>
          <cell r="V2417" t="str">
            <v>harpasingh00@gmail.com</v>
          </cell>
        </row>
        <row r="2418">
          <cell r="A2418">
            <v>7705796</v>
          </cell>
          <cell r="B2418" t="str">
            <v>NEW INDIA TYRES</v>
          </cell>
          <cell r="C2418" t="str">
            <v/>
          </cell>
          <cell r="D2418" t="str">
            <v/>
          </cell>
          <cell r="E2418" t="str">
            <v/>
          </cell>
          <cell r="F2418" t="str">
            <v>JALANDHAR</v>
          </cell>
          <cell r="G2418" t="str">
            <v/>
          </cell>
          <cell r="H2418">
            <v>144001</v>
          </cell>
          <cell r="I2418" t="str">
            <v>03 Punjab</v>
          </cell>
          <cell r="J2418" t="str">
            <v>OLD ADDA KAPURTHALA RD</v>
          </cell>
          <cell r="K2418" t="str">
            <v/>
          </cell>
          <cell r="L2418" t="str">
            <v/>
          </cell>
          <cell r="M2418" t="str">
            <v/>
          </cell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>098140 53447136</v>
          </cell>
          <cell r="S2418" t="str">
            <v>IC</v>
          </cell>
          <cell r="T2418" t="str">
            <v>INP2</v>
          </cell>
          <cell r="U2418" t="str">
            <v>INP2</v>
          </cell>
          <cell r="V2418" t="str">
            <v/>
          </cell>
        </row>
        <row r="2419">
          <cell r="A2419">
            <v>7705797</v>
          </cell>
          <cell r="B2419" t="str">
            <v>NEW JAGDISH TYRES</v>
          </cell>
          <cell r="C2419" t="str">
            <v/>
          </cell>
          <cell r="D2419" t="str">
            <v/>
          </cell>
          <cell r="E2419" t="str">
            <v/>
          </cell>
          <cell r="F2419" t="str">
            <v>Porbandar</v>
          </cell>
          <cell r="G2419" t="str">
            <v>Porbandar-360570</v>
          </cell>
          <cell r="H2419">
            <v>360570</v>
          </cell>
          <cell r="I2419" t="str">
            <v>24 Gujarat</v>
          </cell>
          <cell r="J2419" t="str">
            <v>At Post Ranakandorana</v>
          </cell>
          <cell r="K2419" t="str">
            <v/>
          </cell>
          <cell r="L2419" t="str">
            <v/>
          </cell>
          <cell r="M2419" t="str">
            <v/>
          </cell>
          <cell r="N2419" t="str">
            <v>Rajkot Porbandar Highway</v>
          </cell>
          <cell r="O2419" t="str">
            <v/>
          </cell>
          <cell r="P2419" t="str">
            <v/>
          </cell>
          <cell r="Q2419" t="str">
            <v/>
          </cell>
          <cell r="R2419">
            <v>9925994841</v>
          </cell>
          <cell r="S2419" t="str">
            <v>IC</v>
          </cell>
          <cell r="T2419" t="str">
            <v>ING1</v>
          </cell>
          <cell r="U2419" t="str">
            <v>ING1</v>
          </cell>
          <cell r="V2419" t="str">
            <v/>
          </cell>
        </row>
        <row r="2420">
          <cell r="A2420">
            <v>7705799</v>
          </cell>
          <cell r="B2420" t="str">
            <v>NEW JANTA TYRES</v>
          </cell>
          <cell r="C2420" t="str">
            <v/>
          </cell>
          <cell r="D2420" t="str">
            <v/>
          </cell>
          <cell r="E2420" t="str">
            <v/>
          </cell>
          <cell r="F2420" t="str">
            <v>SHAHAJAHANPUR</v>
          </cell>
          <cell r="G2420" t="str">
            <v/>
          </cell>
          <cell r="H2420">
            <v>242001</v>
          </cell>
          <cell r="I2420" t="str">
            <v>09 Uttar Pradesh</v>
          </cell>
          <cell r="J2420" t="str">
            <v>moh. Tirahi, char khamba road,</v>
          </cell>
          <cell r="K2420" t="str">
            <v/>
          </cell>
          <cell r="L2420" t="str">
            <v/>
          </cell>
          <cell r="M2420" t="str">
            <v/>
          </cell>
          <cell r="N2420" t="str">
            <v/>
          </cell>
          <cell r="O2420" t="str">
            <v/>
          </cell>
          <cell r="P2420" t="str">
            <v/>
          </cell>
          <cell r="Q2420" t="str">
            <v/>
          </cell>
          <cell r="R2420">
            <v>9839114881</v>
          </cell>
          <cell r="S2420" t="str">
            <v>IC</v>
          </cell>
          <cell r="T2420" t="str">
            <v>INUS</v>
          </cell>
          <cell r="U2420" t="str">
            <v>INUS</v>
          </cell>
          <cell r="V2420" t="str">
            <v/>
          </cell>
        </row>
        <row r="2421">
          <cell r="A2421">
            <v>7705800</v>
          </cell>
          <cell r="B2421" t="str">
            <v>NEW KAMAL TYRES</v>
          </cell>
          <cell r="C2421" t="str">
            <v/>
          </cell>
          <cell r="D2421" t="str">
            <v/>
          </cell>
          <cell r="E2421" t="str">
            <v/>
          </cell>
          <cell r="F2421" t="str">
            <v>AMBALA</v>
          </cell>
          <cell r="G2421" t="str">
            <v/>
          </cell>
          <cell r="H2421">
            <v>134003</v>
          </cell>
          <cell r="I2421" t="str">
            <v>06 Haryana</v>
          </cell>
          <cell r="J2421" t="str">
            <v>52 HARYANA MOTOR MARKET,G.T. ROAD</v>
          </cell>
          <cell r="K2421" t="str">
            <v/>
          </cell>
          <cell r="L2421" t="str">
            <v/>
          </cell>
          <cell r="M2421" t="str">
            <v/>
          </cell>
          <cell r="N2421" t="str">
            <v/>
          </cell>
          <cell r="O2421" t="str">
            <v/>
          </cell>
          <cell r="P2421" t="str">
            <v/>
          </cell>
          <cell r="Q2421" t="str">
            <v/>
          </cell>
          <cell r="R2421">
            <v>8950464689</v>
          </cell>
          <cell r="S2421" t="str">
            <v>IC</v>
          </cell>
          <cell r="T2421" t="str">
            <v>INH9</v>
          </cell>
          <cell r="U2421" t="str">
            <v>INH9</v>
          </cell>
          <cell r="V2421" t="str">
            <v>newkamaltyres@gmail.com</v>
          </cell>
        </row>
        <row r="2422">
          <cell r="A2422">
            <v>7705802</v>
          </cell>
          <cell r="B2422" t="str">
            <v>NEW LAMBA TYRES</v>
          </cell>
          <cell r="C2422" t="str">
            <v/>
          </cell>
          <cell r="D2422" t="str">
            <v/>
          </cell>
          <cell r="E2422" t="str">
            <v/>
          </cell>
          <cell r="F2422" t="str">
            <v>YAMUNANAGAR</v>
          </cell>
          <cell r="G2422" t="str">
            <v/>
          </cell>
          <cell r="H2422">
            <v>135001</v>
          </cell>
          <cell r="I2422" t="str">
            <v>06 Haryana</v>
          </cell>
          <cell r="J2422" t="str">
            <v>SAHARAN PUR ROAD, Shop No.758</v>
          </cell>
          <cell r="K2422" t="str">
            <v/>
          </cell>
          <cell r="L2422" t="str">
            <v/>
          </cell>
          <cell r="M2422" t="str">
            <v/>
          </cell>
          <cell r="N2422" t="str">
            <v/>
          </cell>
          <cell r="O2422" t="str">
            <v/>
          </cell>
          <cell r="P2422" t="str">
            <v/>
          </cell>
          <cell r="Q2422" t="str">
            <v/>
          </cell>
          <cell r="R2422">
            <v>9896600482</v>
          </cell>
          <cell r="S2422" t="str">
            <v>IC</v>
          </cell>
          <cell r="T2422" t="str">
            <v>INH4</v>
          </cell>
          <cell r="U2422" t="str">
            <v>INH4</v>
          </cell>
          <cell r="V2422" t="str">
            <v/>
          </cell>
        </row>
        <row r="2423">
          <cell r="A2423">
            <v>7705803</v>
          </cell>
          <cell r="B2423" t="str">
            <v>NEW MALWA TYRE SALES &amp; SE</v>
          </cell>
          <cell r="C2423" t="str">
            <v/>
          </cell>
          <cell r="D2423" t="str">
            <v/>
          </cell>
          <cell r="E2423" t="str">
            <v/>
          </cell>
          <cell r="F2423" t="str">
            <v>INDORE</v>
          </cell>
          <cell r="G2423" t="str">
            <v/>
          </cell>
          <cell r="H2423">
            <v>245101</v>
          </cell>
          <cell r="I2423" t="str">
            <v>23 Madhya Pradesh</v>
          </cell>
          <cell r="J2423" t="str">
            <v>31/1 SNEH NAGAR</v>
          </cell>
          <cell r="K2423" t="str">
            <v/>
          </cell>
          <cell r="L2423" t="str">
            <v/>
          </cell>
          <cell r="M2423" t="str">
            <v/>
          </cell>
          <cell r="N2423" t="str">
            <v/>
          </cell>
          <cell r="O2423" t="str">
            <v/>
          </cell>
          <cell r="P2423" t="str">
            <v/>
          </cell>
          <cell r="Q2423" t="str">
            <v/>
          </cell>
          <cell r="R2423" t="str">
            <v/>
          </cell>
          <cell r="S2423" t="str">
            <v>IC</v>
          </cell>
          <cell r="T2423" t="str">
            <v>INMB</v>
          </cell>
          <cell r="U2423" t="str">
            <v>INMB</v>
          </cell>
          <cell r="V2423" t="str">
            <v/>
          </cell>
        </row>
        <row r="2424">
          <cell r="A2424">
            <v>7705805</v>
          </cell>
          <cell r="B2424" t="str">
            <v>NEW PATIALA TYRES</v>
          </cell>
          <cell r="C2424" t="str">
            <v/>
          </cell>
          <cell r="D2424" t="str">
            <v/>
          </cell>
          <cell r="E2424" t="str">
            <v/>
          </cell>
          <cell r="F2424" t="str">
            <v>SIRHIND</v>
          </cell>
          <cell r="G2424" t="str">
            <v/>
          </cell>
          <cell r="H2424">
            <v>140466</v>
          </cell>
          <cell r="I2424" t="str">
            <v>03 Punjab</v>
          </cell>
          <cell r="J2424" t="str">
            <v>LIBRA COMPLEXRLYROAD</v>
          </cell>
          <cell r="K2424" t="str">
            <v/>
          </cell>
          <cell r="L2424" t="str">
            <v/>
          </cell>
          <cell r="M2424" t="str">
            <v/>
          </cell>
          <cell r="N2424" t="str">
            <v/>
          </cell>
          <cell r="O2424" t="str">
            <v/>
          </cell>
          <cell r="P2424" t="str">
            <v/>
          </cell>
          <cell r="Q2424" t="str">
            <v/>
          </cell>
          <cell r="R2424">
            <v>9872850979</v>
          </cell>
          <cell r="S2424" t="str">
            <v>IC</v>
          </cell>
          <cell r="T2424" t="str">
            <v>INP5</v>
          </cell>
          <cell r="U2424" t="str">
            <v>INP5</v>
          </cell>
          <cell r="V2424" t="str">
            <v/>
          </cell>
        </row>
        <row r="2425">
          <cell r="A2425">
            <v>7705806</v>
          </cell>
          <cell r="B2425" t="str">
            <v>NEW PUNJAB TYRE</v>
          </cell>
          <cell r="C2425" t="str">
            <v/>
          </cell>
          <cell r="D2425" t="str">
            <v/>
          </cell>
          <cell r="E2425" t="str">
            <v/>
          </cell>
          <cell r="F2425" t="str">
            <v>AHMEDABAD</v>
          </cell>
          <cell r="G2425" t="str">
            <v/>
          </cell>
          <cell r="H2425">
            <v>382210</v>
          </cell>
          <cell r="I2425" t="str">
            <v>24 Gujarat</v>
          </cell>
          <cell r="J2425" t="str">
            <v>8,9, INKA CHAMBERS, NR. SAVAN HOTEL</v>
          </cell>
          <cell r="K2425" t="str">
            <v/>
          </cell>
          <cell r="L2425" t="str">
            <v/>
          </cell>
          <cell r="M2425" t="str">
            <v/>
          </cell>
          <cell r="N2425" t="str">
            <v>SARKHEJ</v>
          </cell>
          <cell r="O2425" t="str">
            <v/>
          </cell>
          <cell r="P2425" t="str">
            <v/>
          </cell>
          <cell r="Q2425" t="str">
            <v/>
          </cell>
          <cell r="R2425">
            <v>9426055344</v>
          </cell>
          <cell r="S2425" t="str">
            <v>IC</v>
          </cell>
          <cell r="T2425" t="str">
            <v>ING2</v>
          </cell>
          <cell r="U2425" t="str">
            <v>ING2</v>
          </cell>
          <cell r="V2425" t="str">
            <v>info.newpunjabtyres@gmail.com</v>
          </cell>
        </row>
        <row r="2426">
          <cell r="A2426">
            <v>7705809</v>
          </cell>
          <cell r="B2426" t="str">
            <v>NEW RAJ TYRE HOUSE</v>
          </cell>
          <cell r="C2426" t="str">
            <v/>
          </cell>
          <cell r="D2426" t="str">
            <v/>
          </cell>
          <cell r="E2426" t="str">
            <v/>
          </cell>
          <cell r="F2426" t="str">
            <v>SAMBHAL</v>
          </cell>
          <cell r="G2426" t="str">
            <v/>
          </cell>
          <cell r="H2426">
            <v>244302</v>
          </cell>
          <cell r="I2426" t="str">
            <v>09 Uttar Pradesh</v>
          </cell>
          <cell r="J2426" t="str">
            <v>BAHJOI ROAD, ICICI PRUDENTIAL BLDG</v>
          </cell>
          <cell r="K2426" t="str">
            <v/>
          </cell>
          <cell r="L2426" t="str">
            <v/>
          </cell>
          <cell r="M2426" t="str">
            <v/>
          </cell>
          <cell r="N2426" t="str">
            <v/>
          </cell>
          <cell r="O2426" t="str">
            <v/>
          </cell>
          <cell r="P2426" t="str">
            <v/>
          </cell>
          <cell r="Q2426" t="str">
            <v/>
          </cell>
          <cell r="R2426">
            <v>9837893237</v>
          </cell>
          <cell r="S2426" t="str">
            <v>IC</v>
          </cell>
          <cell r="T2426" t="str">
            <v>INUS</v>
          </cell>
          <cell r="U2426" t="str">
            <v>INUS</v>
          </cell>
          <cell r="V2426" t="str">
            <v/>
          </cell>
        </row>
        <row r="2427">
          <cell r="A2427">
            <v>7706241</v>
          </cell>
          <cell r="B2427" t="str">
            <v>SATISH MOTORS</v>
          </cell>
          <cell r="C2427" t="str">
            <v/>
          </cell>
          <cell r="D2427" t="str">
            <v/>
          </cell>
          <cell r="E2427" t="str">
            <v/>
          </cell>
          <cell r="F2427" t="str">
            <v>ROHTAK</v>
          </cell>
          <cell r="G2427" t="str">
            <v/>
          </cell>
          <cell r="H2427">
            <v>124001</v>
          </cell>
          <cell r="I2427" t="str">
            <v>06 Haryana</v>
          </cell>
          <cell r="J2427" t="str">
            <v>J.P.NAGAR, HISSAR ROAD</v>
          </cell>
          <cell r="K2427" t="str">
            <v/>
          </cell>
          <cell r="L2427" t="str">
            <v/>
          </cell>
          <cell r="M2427" t="str">
            <v/>
          </cell>
          <cell r="N2427" t="str">
            <v/>
          </cell>
          <cell r="O2427" t="str">
            <v/>
          </cell>
          <cell r="P2427" t="str">
            <v/>
          </cell>
          <cell r="Q2427" t="str">
            <v/>
          </cell>
          <cell r="R2427">
            <v>9812015442</v>
          </cell>
          <cell r="S2427" t="str">
            <v>IC</v>
          </cell>
          <cell r="T2427" t="str">
            <v>INH5</v>
          </cell>
          <cell r="U2427" t="str">
            <v>INH5</v>
          </cell>
          <cell r="V2427" t="str">
            <v>satishmotorsrtk@rediffmail.com</v>
          </cell>
        </row>
        <row r="2428">
          <cell r="A2428">
            <v>7706242</v>
          </cell>
          <cell r="B2428" t="str">
            <v>SATNAM ROADWAYS</v>
          </cell>
          <cell r="C2428" t="str">
            <v/>
          </cell>
          <cell r="D2428" t="str">
            <v/>
          </cell>
          <cell r="E2428" t="str">
            <v/>
          </cell>
          <cell r="F2428" t="str">
            <v>MUMBAI</v>
          </cell>
          <cell r="G2428" t="str">
            <v/>
          </cell>
          <cell r="H2428">
            <v>410218</v>
          </cell>
          <cell r="I2428" t="str">
            <v>27 Maharashtra</v>
          </cell>
          <cell r="J2428" t="str">
            <v>107,VYAPAR BHAVAN, P.D MELLO ROAD</v>
          </cell>
          <cell r="K2428" t="str">
            <v/>
          </cell>
          <cell r="L2428" t="str">
            <v/>
          </cell>
          <cell r="M2428" t="str">
            <v/>
          </cell>
          <cell r="N2428" t="str">
            <v/>
          </cell>
          <cell r="O2428" t="str">
            <v/>
          </cell>
          <cell r="P2428" t="str">
            <v/>
          </cell>
          <cell r="Q2428" t="str">
            <v/>
          </cell>
          <cell r="R2428" t="str">
            <v/>
          </cell>
          <cell r="S2428" t="str">
            <v>IC</v>
          </cell>
          <cell r="T2428" t="str">
            <v>INMK</v>
          </cell>
          <cell r="U2428" t="str">
            <v>INMK</v>
          </cell>
          <cell r="V2428" t="str">
            <v/>
          </cell>
        </row>
        <row r="2429">
          <cell r="A2429">
            <v>7706243</v>
          </cell>
          <cell r="B2429" t="str">
            <v>SATNAM TYRES</v>
          </cell>
          <cell r="C2429" t="str">
            <v/>
          </cell>
          <cell r="D2429" t="str">
            <v/>
          </cell>
          <cell r="E2429" t="str">
            <v/>
          </cell>
          <cell r="F2429" t="str">
            <v>SOLAN</v>
          </cell>
          <cell r="G2429" t="str">
            <v/>
          </cell>
          <cell r="H2429">
            <v>174101</v>
          </cell>
          <cell r="I2429" t="str">
            <v>02 Himachal Pradesh</v>
          </cell>
          <cell r="J2429" t="str">
            <v>CHOWKIWALA ,</v>
          </cell>
          <cell r="K2429" t="str">
            <v/>
          </cell>
          <cell r="L2429" t="str">
            <v/>
          </cell>
          <cell r="M2429" t="str">
            <v/>
          </cell>
          <cell r="N2429" t="str">
            <v>OPP. TRUCK UNION NALAGARH</v>
          </cell>
          <cell r="O2429" t="str">
            <v/>
          </cell>
          <cell r="P2429" t="str">
            <v/>
          </cell>
          <cell r="Q2429" t="str">
            <v/>
          </cell>
          <cell r="R2429">
            <v>9816806482</v>
          </cell>
          <cell r="S2429" t="str">
            <v>IC</v>
          </cell>
          <cell r="T2429" t="str">
            <v>INHB</v>
          </cell>
          <cell r="U2429" t="str">
            <v>INHB</v>
          </cell>
          <cell r="V2429" t="str">
            <v/>
          </cell>
        </row>
        <row r="2430">
          <cell r="A2430">
            <v>7706245</v>
          </cell>
          <cell r="B2430" t="str">
            <v>SATYAM SHIVAM SUNDARAM</v>
          </cell>
          <cell r="C2430" t="str">
            <v/>
          </cell>
          <cell r="D2430" t="str">
            <v/>
          </cell>
          <cell r="E2430" t="str">
            <v/>
          </cell>
          <cell r="F2430" t="str">
            <v>UDAIPUR</v>
          </cell>
          <cell r="G2430" t="str">
            <v/>
          </cell>
          <cell r="H2430">
            <v>313001</v>
          </cell>
          <cell r="I2430" t="str">
            <v>08 Rajasthan</v>
          </cell>
          <cell r="J2430" t="str">
            <v>TRANSPORT COMPANY</v>
          </cell>
          <cell r="K2430" t="str">
            <v/>
          </cell>
          <cell r="L2430" t="str">
            <v/>
          </cell>
          <cell r="M2430" t="str">
            <v/>
          </cell>
          <cell r="N2430" t="str">
            <v/>
          </cell>
          <cell r="O2430" t="str">
            <v/>
          </cell>
          <cell r="P2430" t="str">
            <v/>
          </cell>
          <cell r="Q2430" t="str">
            <v/>
          </cell>
          <cell r="R2430">
            <v>9829787832</v>
          </cell>
          <cell r="S2430" t="str">
            <v>IC</v>
          </cell>
          <cell r="T2430" t="str">
            <v/>
          </cell>
          <cell r="U2430" t="str">
            <v/>
          </cell>
          <cell r="V2430" t="str">
            <v/>
          </cell>
        </row>
        <row r="2431">
          <cell r="A2431">
            <v>7706246</v>
          </cell>
          <cell r="B2431" t="str">
            <v>SATYAM TYRES</v>
          </cell>
          <cell r="C2431" t="str">
            <v/>
          </cell>
          <cell r="D2431" t="str">
            <v/>
          </cell>
          <cell r="E2431" t="str">
            <v/>
          </cell>
          <cell r="F2431" t="str">
            <v>KODERMA</v>
          </cell>
          <cell r="G2431" t="str">
            <v/>
          </cell>
          <cell r="H2431">
            <v>825418</v>
          </cell>
          <cell r="I2431" t="str">
            <v>20 Jharkhand</v>
          </cell>
          <cell r="J2431" t="str">
            <v>SAHEED CHOWK, DHAB ROAD</v>
          </cell>
          <cell r="K2431" t="str">
            <v/>
          </cell>
          <cell r="L2431" t="str">
            <v/>
          </cell>
          <cell r="M2431" t="str">
            <v/>
          </cell>
          <cell r="N2431" t="str">
            <v>DOMCHANCH</v>
          </cell>
          <cell r="O2431" t="str">
            <v/>
          </cell>
          <cell r="P2431" t="str">
            <v/>
          </cell>
          <cell r="Q2431" t="str">
            <v/>
          </cell>
          <cell r="R2431">
            <v>9931846000</v>
          </cell>
          <cell r="S2431" t="str">
            <v>IC</v>
          </cell>
          <cell r="T2431" t="str">
            <v>INJ7</v>
          </cell>
          <cell r="U2431" t="str">
            <v>INJ7</v>
          </cell>
          <cell r="V2431" t="str">
            <v/>
          </cell>
        </row>
        <row r="2432">
          <cell r="A2432">
            <v>7706248</v>
          </cell>
          <cell r="B2432" t="str">
            <v>SAURASHTRA TRADERS</v>
          </cell>
          <cell r="C2432" t="str">
            <v/>
          </cell>
          <cell r="D2432" t="str">
            <v/>
          </cell>
          <cell r="E2432" t="str">
            <v/>
          </cell>
          <cell r="F2432" t="str">
            <v>Wankaner</v>
          </cell>
          <cell r="G2432" t="str">
            <v>Wankaner-363621,State-Gujarat</v>
          </cell>
          <cell r="H2432">
            <v>363621</v>
          </cell>
          <cell r="I2432" t="str">
            <v>24 Gujarat</v>
          </cell>
          <cell r="J2432" t="str">
            <v>Dana Pith  Opp. Police Station</v>
          </cell>
          <cell r="K2432" t="str">
            <v/>
          </cell>
          <cell r="L2432" t="str">
            <v/>
          </cell>
          <cell r="M2432" t="str">
            <v/>
          </cell>
          <cell r="N2432" t="str">
            <v/>
          </cell>
          <cell r="O2432" t="str">
            <v/>
          </cell>
          <cell r="P2432" t="str">
            <v/>
          </cell>
          <cell r="Q2432" t="str">
            <v/>
          </cell>
          <cell r="R2432">
            <v>9974693904</v>
          </cell>
          <cell r="S2432" t="str">
            <v>IC</v>
          </cell>
          <cell r="T2432" t="str">
            <v>ING1</v>
          </cell>
          <cell r="U2432" t="str">
            <v>ING1</v>
          </cell>
          <cell r="V2432" t="str">
            <v>saurashtratreaders@gmail.com</v>
          </cell>
        </row>
        <row r="2433">
          <cell r="A2433">
            <v>7706251</v>
          </cell>
          <cell r="B2433" t="str">
            <v>SELVA BHARATH TYRES</v>
          </cell>
          <cell r="C2433" t="str">
            <v/>
          </cell>
          <cell r="D2433" t="str">
            <v/>
          </cell>
          <cell r="E2433" t="str">
            <v/>
          </cell>
          <cell r="F2433" t="str">
            <v>MADURAI</v>
          </cell>
          <cell r="G2433" t="str">
            <v/>
          </cell>
          <cell r="H2433">
            <v>625106</v>
          </cell>
          <cell r="I2433" t="str">
            <v>33 Tamil Nadu</v>
          </cell>
          <cell r="J2433" t="str">
            <v>200/2-A, MADURAI-TRICHY MELUR TALUK</v>
          </cell>
          <cell r="K2433" t="str">
            <v/>
          </cell>
          <cell r="L2433" t="str">
            <v/>
          </cell>
          <cell r="M2433" t="str">
            <v/>
          </cell>
          <cell r="N2433" t="str">
            <v/>
          </cell>
          <cell r="O2433" t="str">
            <v/>
          </cell>
          <cell r="P2433" t="str">
            <v/>
          </cell>
          <cell r="Q2433" t="str">
            <v/>
          </cell>
          <cell r="R2433">
            <v>9842410590</v>
          </cell>
          <cell r="S2433" t="str">
            <v>IC</v>
          </cell>
          <cell r="T2433" t="str">
            <v>INT4</v>
          </cell>
          <cell r="U2433" t="str">
            <v>INT4</v>
          </cell>
          <cell r="V2433" t="str">
            <v/>
          </cell>
        </row>
        <row r="2434">
          <cell r="A2434">
            <v>7706252</v>
          </cell>
          <cell r="B2434" t="str">
            <v>SETH TYRE HOUSE</v>
          </cell>
          <cell r="C2434" t="str">
            <v/>
          </cell>
          <cell r="D2434" t="str">
            <v/>
          </cell>
          <cell r="E2434" t="str">
            <v/>
          </cell>
          <cell r="F2434" t="str">
            <v>KEMRI</v>
          </cell>
          <cell r="G2434" t="str">
            <v>BILASPUR</v>
          </cell>
          <cell r="H2434">
            <v>244921</v>
          </cell>
          <cell r="I2434" t="str">
            <v>09 Uttar Pradesh</v>
          </cell>
          <cell r="J2434" t="str">
            <v>MILAK- BILASPUR ROAD,P.0.KEMRI,RAMPUR</v>
          </cell>
          <cell r="K2434" t="str">
            <v/>
          </cell>
          <cell r="L2434" t="str">
            <v/>
          </cell>
          <cell r="M2434" t="str">
            <v/>
          </cell>
          <cell r="N2434" t="str">
            <v/>
          </cell>
          <cell r="O2434" t="str">
            <v/>
          </cell>
          <cell r="P2434" t="str">
            <v/>
          </cell>
          <cell r="Q2434" t="str">
            <v/>
          </cell>
          <cell r="R2434">
            <v>9410287803</v>
          </cell>
          <cell r="S2434" t="str">
            <v>IC</v>
          </cell>
          <cell r="T2434" t="str">
            <v>INUS</v>
          </cell>
          <cell r="U2434" t="str">
            <v>INUS</v>
          </cell>
          <cell r="V2434" t="str">
            <v/>
          </cell>
        </row>
        <row r="2435">
          <cell r="A2435">
            <v>7706254</v>
          </cell>
          <cell r="B2435" t="str">
            <v>SETHI TYRES AND AUTO STOR</v>
          </cell>
          <cell r="C2435" t="str">
            <v/>
          </cell>
          <cell r="D2435" t="str">
            <v/>
          </cell>
          <cell r="E2435" t="str">
            <v/>
          </cell>
          <cell r="F2435" t="str">
            <v>MORADABAD</v>
          </cell>
          <cell r="G2435" t="str">
            <v/>
          </cell>
          <cell r="H2435">
            <v>244001</v>
          </cell>
          <cell r="I2435" t="str">
            <v>09 Uttar Pradesh</v>
          </cell>
          <cell r="J2435" t="str">
            <v>IMPERIAL CROSSING, RAMPUR ROAD</v>
          </cell>
          <cell r="K2435" t="str">
            <v/>
          </cell>
          <cell r="L2435" t="str">
            <v/>
          </cell>
          <cell r="M2435" t="str">
            <v/>
          </cell>
          <cell r="N2435" t="str">
            <v/>
          </cell>
          <cell r="O2435" t="str">
            <v/>
          </cell>
          <cell r="P2435" t="str">
            <v/>
          </cell>
          <cell r="Q2435" t="str">
            <v/>
          </cell>
          <cell r="R2435">
            <v>9456201937</v>
          </cell>
          <cell r="S2435" t="str">
            <v>IC</v>
          </cell>
          <cell r="T2435" t="str">
            <v>INUS</v>
          </cell>
          <cell r="U2435" t="str">
            <v>INUS</v>
          </cell>
          <cell r="V2435" t="str">
            <v/>
          </cell>
        </row>
        <row r="2436">
          <cell r="A2436">
            <v>7706255</v>
          </cell>
          <cell r="B2436" t="str">
            <v>SETHI TYRES AND AUTO STOR</v>
          </cell>
          <cell r="C2436" t="str">
            <v/>
          </cell>
          <cell r="D2436" t="str">
            <v/>
          </cell>
          <cell r="E2436" t="str">
            <v/>
          </cell>
          <cell r="F2436" t="str">
            <v>MORADABAD</v>
          </cell>
          <cell r="G2436" t="str">
            <v/>
          </cell>
          <cell r="H2436">
            <v>244001</v>
          </cell>
          <cell r="I2436" t="str">
            <v>09 Uttar Pradesh</v>
          </cell>
          <cell r="J2436" t="str">
            <v>IMPERIAL CROSSING, RAMPUR</v>
          </cell>
          <cell r="K2436" t="str">
            <v/>
          </cell>
          <cell r="L2436" t="str">
            <v/>
          </cell>
          <cell r="M2436" t="str">
            <v/>
          </cell>
          <cell r="N2436" t="str">
            <v/>
          </cell>
          <cell r="O2436" t="str">
            <v/>
          </cell>
          <cell r="P2436" t="str">
            <v/>
          </cell>
          <cell r="Q2436" t="str">
            <v/>
          </cell>
          <cell r="R2436" t="str">
            <v/>
          </cell>
          <cell r="S2436" t="str">
            <v>IC</v>
          </cell>
          <cell r="T2436" t="str">
            <v>INUS</v>
          </cell>
          <cell r="U2436" t="str">
            <v>INUS</v>
          </cell>
          <cell r="V2436" t="str">
            <v/>
          </cell>
        </row>
        <row r="2437">
          <cell r="A2437">
            <v>7706257</v>
          </cell>
          <cell r="B2437" t="str">
            <v>SHAH TYRES</v>
          </cell>
          <cell r="C2437" t="str">
            <v/>
          </cell>
          <cell r="D2437" t="str">
            <v/>
          </cell>
          <cell r="E2437" t="str">
            <v/>
          </cell>
          <cell r="F2437" t="str">
            <v>DEHRI ON SONE</v>
          </cell>
          <cell r="G2437" t="str">
            <v>Dehri On Sone-821307,State-Bihar</v>
          </cell>
          <cell r="H2437">
            <v>821307</v>
          </cell>
          <cell r="I2437" t="str">
            <v>10 Bihar</v>
          </cell>
          <cell r="J2437" t="str">
            <v>Old G.T.Road,Dehri On Sone</v>
          </cell>
          <cell r="K2437" t="str">
            <v/>
          </cell>
          <cell r="L2437" t="str">
            <v/>
          </cell>
          <cell r="M2437" t="str">
            <v/>
          </cell>
          <cell r="N2437" t="str">
            <v/>
          </cell>
          <cell r="O2437" t="str">
            <v/>
          </cell>
          <cell r="P2437" t="str">
            <v/>
          </cell>
          <cell r="Q2437" t="str">
            <v/>
          </cell>
          <cell r="R2437">
            <v>9431498406</v>
          </cell>
          <cell r="S2437" t="str">
            <v>IC</v>
          </cell>
          <cell r="T2437" t="str">
            <v>INB2</v>
          </cell>
          <cell r="U2437" t="str">
            <v>INB2</v>
          </cell>
          <cell r="V2437" t="str">
            <v/>
          </cell>
        </row>
        <row r="2438">
          <cell r="A2438">
            <v>7706258</v>
          </cell>
          <cell r="B2438" t="str">
            <v>SHAHABAD TYRE HOUSE</v>
          </cell>
          <cell r="C2438" t="str">
            <v/>
          </cell>
          <cell r="D2438" t="str">
            <v/>
          </cell>
          <cell r="E2438" t="str">
            <v/>
          </cell>
          <cell r="F2438" t="str">
            <v>DEHRI-ON-SONE</v>
          </cell>
          <cell r="G2438" t="str">
            <v>DEHRI ON SONE-821307,STATE-BIHAR</v>
          </cell>
          <cell r="H2438">
            <v>821307</v>
          </cell>
          <cell r="I2438" t="str">
            <v>10 Bihar</v>
          </cell>
          <cell r="J2438" t="str">
            <v>NEW DILIYAN, OLD G T ROAD</v>
          </cell>
          <cell r="K2438" t="str">
            <v/>
          </cell>
          <cell r="L2438" t="str">
            <v/>
          </cell>
          <cell r="M2438" t="str">
            <v/>
          </cell>
          <cell r="N2438" t="str">
            <v/>
          </cell>
          <cell r="O2438" t="str">
            <v/>
          </cell>
          <cell r="P2438" t="str">
            <v/>
          </cell>
          <cell r="Q2438" t="str">
            <v/>
          </cell>
          <cell r="R2438">
            <v>9431429742</v>
          </cell>
          <cell r="S2438" t="str">
            <v>IC</v>
          </cell>
          <cell r="T2438" t="str">
            <v>INB2</v>
          </cell>
          <cell r="U2438" t="str">
            <v>INB2</v>
          </cell>
          <cell r="V2438" t="str">
            <v/>
          </cell>
        </row>
        <row r="2439">
          <cell r="A2439">
            <v>7706261</v>
          </cell>
          <cell r="B2439" t="str">
            <v>SHAKTI AGENCIES</v>
          </cell>
          <cell r="C2439" t="str">
            <v/>
          </cell>
          <cell r="D2439" t="str">
            <v/>
          </cell>
          <cell r="E2439" t="str">
            <v/>
          </cell>
          <cell r="F2439" t="str">
            <v>ARVI</v>
          </cell>
          <cell r="G2439" t="str">
            <v/>
          </cell>
          <cell r="H2439">
            <v>442201</v>
          </cell>
          <cell r="I2439" t="str">
            <v>27 Maharashtra</v>
          </cell>
          <cell r="J2439" t="str">
            <v>RAJESH DANRAJ RAWLANI, OPP COTTON</v>
          </cell>
          <cell r="K2439" t="str">
            <v/>
          </cell>
          <cell r="L2439" t="str">
            <v/>
          </cell>
          <cell r="M2439" t="str">
            <v/>
          </cell>
          <cell r="N2439" t="str">
            <v>MARKET</v>
          </cell>
          <cell r="O2439" t="str">
            <v/>
          </cell>
          <cell r="P2439" t="str">
            <v/>
          </cell>
          <cell r="Q2439" t="str">
            <v/>
          </cell>
          <cell r="R2439">
            <v>9579391075</v>
          </cell>
          <cell r="S2439" t="str">
            <v>IC</v>
          </cell>
          <cell r="T2439" t="str">
            <v>INM0</v>
          </cell>
          <cell r="U2439" t="str">
            <v>INM0</v>
          </cell>
          <cell r="V2439" t="str">
            <v/>
          </cell>
        </row>
        <row r="2440">
          <cell r="A2440">
            <v>7706263</v>
          </cell>
          <cell r="B2440" t="str">
            <v>SHAKTI ENTERPRISES</v>
          </cell>
          <cell r="C2440" t="str">
            <v/>
          </cell>
          <cell r="D2440" t="str">
            <v/>
          </cell>
          <cell r="E2440" t="str">
            <v/>
          </cell>
          <cell r="F2440" t="str">
            <v>BIHTA</v>
          </cell>
          <cell r="G2440" t="str">
            <v/>
          </cell>
          <cell r="H2440">
            <v>801103</v>
          </cell>
          <cell r="I2440" t="str">
            <v>10 Bihar</v>
          </cell>
          <cell r="J2440" t="str">
            <v>MAIN ROAD ,PITAMBER NAGAR</v>
          </cell>
          <cell r="K2440" t="str">
            <v/>
          </cell>
          <cell r="L2440" t="str">
            <v/>
          </cell>
          <cell r="M2440" t="str">
            <v/>
          </cell>
          <cell r="N2440" t="str">
            <v/>
          </cell>
          <cell r="O2440" t="str">
            <v/>
          </cell>
          <cell r="P2440" t="str">
            <v/>
          </cell>
          <cell r="Q2440" t="str">
            <v/>
          </cell>
          <cell r="R2440" t="str">
            <v/>
          </cell>
          <cell r="S2440" t="str">
            <v>IC</v>
          </cell>
          <cell r="T2440" t="str">
            <v>INB2</v>
          </cell>
          <cell r="U2440" t="str">
            <v>INB2</v>
          </cell>
          <cell r="V2440" t="str">
            <v/>
          </cell>
        </row>
        <row r="2441">
          <cell r="A2441">
            <v>7706264</v>
          </cell>
          <cell r="B2441" t="str">
            <v>SHAKTI TYRES</v>
          </cell>
          <cell r="C2441" t="str">
            <v/>
          </cell>
          <cell r="D2441" t="str">
            <v/>
          </cell>
          <cell r="E2441" t="str">
            <v/>
          </cell>
          <cell r="F2441" t="str">
            <v>SATNA</v>
          </cell>
          <cell r="G2441" t="str">
            <v/>
          </cell>
          <cell r="H2441">
            <v>485001</v>
          </cell>
          <cell r="I2441" t="str">
            <v>23 Madhya Pradesh</v>
          </cell>
          <cell r="J2441" t="str">
            <v>PANNA NAKA, UMARI MODE SA</v>
          </cell>
          <cell r="K2441" t="str">
            <v/>
          </cell>
          <cell r="L2441" t="str">
            <v/>
          </cell>
          <cell r="M2441" t="str">
            <v/>
          </cell>
          <cell r="N2441" t="str">
            <v/>
          </cell>
          <cell r="O2441" t="str">
            <v/>
          </cell>
          <cell r="P2441" t="str">
            <v/>
          </cell>
          <cell r="Q2441" t="str">
            <v/>
          </cell>
          <cell r="R2441">
            <v>9425176552</v>
          </cell>
          <cell r="S2441" t="str">
            <v>IC</v>
          </cell>
          <cell r="T2441" t="str">
            <v>INMD</v>
          </cell>
          <cell r="U2441" t="str">
            <v>INMD</v>
          </cell>
          <cell r="V2441" t="str">
            <v/>
          </cell>
        </row>
        <row r="2442">
          <cell r="A2442">
            <v>7706266</v>
          </cell>
          <cell r="B2442" t="str">
            <v>SHALIMAR TYRES</v>
          </cell>
          <cell r="C2442" t="str">
            <v/>
          </cell>
          <cell r="D2442" t="str">
            <v/>
          </cell>
          <cell r="E2442" t="str">
            <v/>
          </cell>
          <cell r="F2442" t="str">
            <v>HOWARH</v>
          </cell>
          <cell r="G2442" t="str">
            <v/>
          </cell>
          <cell r="H2442">
            <v>711102</v>
          </cell>
          <cell r="I2442" t="str">
            <v>19 West Bengal</v>
          </cell>
          <cell r="J2442" t="str">
            <v>322 G.T.ROAD(SOUTH)</v>
          </cell>
          <cell r="K2442" t="str">
            <v/>
          </cell>
          <cell r="L2442" t="str">
            <v/>
          </cell>
          <cell r="M2442" t="str">
            <v/>
          </cell>
          <cell r="N2442" t="str">
            <v/>
          </cell>
          <cell r="O2442" t="str">
            <v/>
          </cell>
          <cell r="P2442" t="str">
            <v/>
          </cell>
          <cell r="Q2442" t="str">
            <v/>
          </cell>
          <cell r="R2442">
            <v>9830087551</v>
          </cell>
          <cell r="S2442" t="str">
            <v>IC</v>
          </cell>
          <cell r="T2442" t="str">
            <v>INWE</v>
          </cell>
          <cell r="U2442" t="str">
            <v>INWE</v>
          </cell>
          <cell r="V2442" t="str">
            <v/>
          </cell>
        </row>
        <row r="2443">
          <cell r="A2443">
            <v>7706267</v>
          </cell>
          <cell r="B2443" t="str">
            <v>SHALIMAR TYRES</v>
          </cell>
          <cell r="C2443" t="str">
            <v/>
          </cell>
          <cell r="D2443" t="str">
            <v/>
          </cell>
          <cell r="E2443" t="str">
            <v/>
          </cell>
          <cell r="F2443" t="str">
            <v>HOWARH</v>
          </cell>
          <cell r="G2443" t="str">
            <v/>
          </cell>
          <cell r="H2443">
            <v>711102</v>
          </cell>
          <cell r="I2443" t="str">
            <v>19 West Bengal</v>
          </cell>
          <cell r="J2443" t="str">
            <v>322 G.T.ROAD</v>
          </cell>
          <cell r="K2443" t="str">
            <v/>
          </cell>
          <cell r="L2443" t="str">
            <v/>
          </cell>
          <cell r="M2443" t="str">
            <v/>
          </cell>
          <cell r="N2443" t="str">
            <v/>
          </cell>
          <cell r="O2443" t="str">
            <v/>
          </cell>
          <cell r="P2443" t="str">
            <v/>
          </cell>
          <cell r="Q2443" t="str">
            <v/>
          </cell>
          <cell r="R2443" t="str">
            <v/>
          </cell>
          <cell r="S2443" t="str">
            <v>IC</v>
          </cell>
          <cell r="T2443" t="str">
            <v>INWE</v>
          </cell>
          <cell r="U2443" t="str">
            <v>INWE</v>
          </cell>
          <cell r="V2443" t="str">
            <v/>
          </cell>
        </row>
        <row r="2444">
          <cell r="A2444">
            <v>7706810</v>
          </cell>
          <cell r="B2444" t="str">
            <v>VINAYAK AUTO TYRES</v>
          </cell>
          <cell r="C2444" t="str">
            <v/>
          </cell>
          <cell r="D2444" t="str">
            <v/>
          </cell>
          <cell r="E2444" t="str">
            <v/>
          </cell>
          <cell r="F2444" t="str">
            <v>NASRULLA GANJ MP</v>
          </cell>
          <cell r="G2444" t="str">
            <v/>
          </cell>
          <cell r="H2444">
            <v>466331</v>
          </cell>
          <cell r="I2444" t="str">
            <v>23 Madhya Pradesh</v>
          </cell>
          <cell r="J2444" t="str">
            <v>NEAR BUS STAND NASRULLA G</v>
          </cell>
          <cell r="K2444" t="str">
            <v/>
          </cell>
          <cell r="L2444" t="str">
            <v/>
          </cell>
          <cell r="M2444" t="str">
            <v/>
          </cell>
          <cell r="N2444" t="str">
            <v/>
          </cell>
          <cell r="O2444" t="str">
            <v/>
          </cell>
          <cell r="P2444" t="str">
            <v/>
          </cell>
          <cell r="Q2444" t="str">
            <v/>
          </cell>
          <cell r="R2444">
            <v>9926922422</v>
          </cell>
          <cell r="S2444" t="str">
            <v>IC</v>
          </cell>
          <cell r="T2444" t="str">
            <v>INME</v>
          </cell>
          <cell r="U2444" t="str">
            <v>INME</v>
          </cell>
          <cell r="V2444" t="str">
            <v/>
          </cell>
        </row>
        <row r="2445">
          <cell r="A2445">
            <v>7706813</v>
          </cell>
          <cell r="B2445" t="str">
            <v>VINAYAKA ENTERPRISES</v>
          </cell>
          <cell r="C2445" t="str">
            <v/>
          </cell>
          <cell r="D2445" t="str">
            <v/>
          </cell>
          <cell r="E2445" t="str">
            <v/>
          </cell>
          <cell r="F2445" t="str">
            <v>HYDERABAD</v>
          </cell>
          <cell r="G2445" t="str">
            <v/>
          </cell>
          <cell r="H2445">
            <v>500095</v>
          </cell>
          <cell r="I2445" t="str">
            <v>36 Telangana</v>
          </cell>
          <cell r="J2445" t="str">
            <v>H.NO.8-2-85.NEW MARUTHI N,CHAMPAPET</v>
          </cell>
          <cell r="K2445" t="str">
            <v/>
          </cell>
          <cell r="L2445" t="str">
            <v/>
          </cell>
          <cell r="M2445" t="str">
            <v/>
          </cell>
          <cell r="N2445" t="str">
            <v/>
          </cell>
          <cell r="O2445" t="str">
            <v/>
          </cell>
          <cell r="P2445" t="str">
            <v/>
          </cell>
          <cell r="Q2445" t="str">
            <v/>
          </cell>
          <cell r="R2445">
            <v>9440664167</v>
          </cell>
          <cell r="S2445" t="str">
            <v>IC</v>
          </cell>
          <cell r="T2445" t="str">
            <v>INA1</v>
          </cell>
          <cell r="U2445" t="str">
            <v>INA1</v>
          </cell>
          <cell r="V2445" t="str">
            <v/>
          </cell>
        </row>
        <row r="2446">
          <cell r="A2446">
            <v>7706816</v>
          </cell>
          <cell r="B2446" t="str">
            <v>VINAYAKA TRANSPORT</v>
          </cell>
          <cell r="C2446" t="str">
            <v/>
          </cell>
          <cell r="D2446" t="str">
            <v/>
          </cell>
          <cell r="E2446" t="str">
            <v/>
          </cell>
          <cell r="F2446" t="str">
            <v>BHADRAVATHI</v>
          </cell>
          <cell r="G2446" t="str">
            <v/>
          </cell>
          <cell r="H2446">
            <v>577301</v>
          </cell>
          <cell r="I2446" t="str">
            <v>29 Karnataka</v>
          </cell>
          <cell r="J2446" t="str">
            <v>NMC MAIN ROAD</v>
          </cell>
          <cell r="K2446" t="str">
            <v/>
          </cell>
          <cell r="L2446" t="str">
            <v/>
          </cell>
          <cell r="M2446" t="str">
            <v/>
          </cell>
          <cell r="N2446" t="str">
            <v/>
          </cell>
          <cell r="O2446" t="str">
            <v/>
          </cell>
          <cell r="P2446" t="str">
            <v/>
          </cell>
          <cell r="Q2446" t="str">
            <v/>
          </cell>
          <cell r="R2446" t="str">
            <v/>
          </cell>
          <cell r="S2446" t="str">
            <v>IC</v>
          </cell>
          <cell r="T2446" t="str">
            <v>INK9</v>
          </cell>
          <cell r="U2446" t="str">
            <v>INK9</v>
          </cell>
          <cell r="V2446" t="str">
            <v/>
          </cell>
        </row>
        <row r="2447">
          <cell r="A2447">
            <v>7706819</v>
          </cell>
          <cell r="B2447" t="str">
            <v>VINTAGE ENTERPRISES</v>
          </cell>
          <cell r="C2447" t="str">
            <v/>
          </cell>
          <cell r="D2447" t="str">
            <v/>
          </cell>
          <cell r="E2447" t="str">
            <v/>
          </cell>
          <cell r="F2447" t="str">
            <v>BARODA</v>
          </cell>
          <cell r="G2447" t="str">
            <v/>
          </cell>
          <cell r="H2447">
            <v>390002</v>
          </cell>
          <cell r="I2447" t="str">
            <v>24 Gujarat</v>
          </cell>
          <cell r="J2447" t="str">
            <v>FF-6, THE EMPERIOR, FATEC,MAIN ROAD</v>
          </cell>
          <cell r="K2447" t="str">
            <v/>
          </cell>
          <cell r="L2447" t="str">
            <v/>
          </cell>
          <cell r="M2447" t="str">
            <v/>
          </cell>
          <cell r="N2447" t="str">
            <v/>
          </cell>
          <cell r="O2447" t="str">
            <v/>
          </cell>
          <cell r="P2447" t="str">
            <v/>
          </cell>
          <cell r="Q2447" t="str">
            <v/>
          </cell>
          <cell r="R2447">
            <v>9998053603</v>
          </cell>
          <cell r="S2447" t="str">
            <v>IC</v>
          </cell>
          <cell r="T2447" t="str">
            <v>ING7</v>
          </cell>
          <cell r="U2447" t="str">
            <v>ING7</v>
          </cell>
          <cell r="V2447" t="str">
            <v/>
          </cell>
        </row>
        <row r="2448">
          <cell r="A2448">
            <v>7706822</v>
          </cell>
          <cell r="B2448" t="str">
            <v>VISHAL ENTERPRISES</v>
          </cell>
          <cell r="C2448" t="str">
            <v/>
          </cell>
          <cell r="D2448" t="str">
            <v/>
          </cell>
          <cell r="E2448" t="str">
            <v/>
          </cell>
          <cell r="F2448" t="str">
            <v>BETUL</v>
          </cell>
          <cell r="G2448" t="str">
            <v/>
          </cell>
          <cell r="H2448">
            <v>460001</v>
          </cell>
          <cell r="I2448" t="str">
            <v>23 Madhya Pradesh</v>
          </cell>
          <cell r="J2448" t="str">
            <v>DHARAMSALA COMPLEX</v>
          </cell>
          <cell r="K2448" t="str">
            <v/>
          </cell>
          <cell r="L2448" t="str">
            <v/>
          </cell>
          <cell r="M2448" t="str">
            <v/>
          </cell>
          <cell r="N2448" t="str">
            <v/>
          </cell>
          <cell r="O2448" t="str">
            <v/>
          </cell>
          <cell r="P2448" t="str">
            <v/>
          </cell>
          <cell r="Q2448" t="str">
            <v/>
          </cell>
          <cell r="R2448">
            <v>9425193035</v>
          </cell>
          <cell r="S2448" t="str">
            <v>IC</v>
          </cell>
          <cell r="T2448" t="str">
            <v>INME</v>
          </cell>
          <cell r="U2448" t="str">
            <v>INME</v>
          </cell>
          <cell r="V2448" t="str">
            <v/>
          </cell>
        </row>
        <row r="2449">
          <cell r="A2449">
            <v>7706825</v>
          </cell>
          <cell r="B2449" t="str">
            <v>VISHAL TYRES</v>
          </cell>
          <cell r="C2449" t="str">
            <v/>
          </cell>
          <cell r="D2449" t="str">
            <v/>
          </cell>
          <cell r="E2449" t="str">
            <v/>
          </cell>
          <cell r="F2449" t="str">
            <v>HAZARIBAGH</v>
          </cell>
          <cell r="G2449" t="str">
            <v/>
          </cell>
          <cell r="H2449">
            <v>825301</v>
          </cell>
          <cell r="I2449" t="str">
            <v>20 Jharkhand</v>
          </cell>
          <cell r="J2449" t="str">
            <v>DATMA MORE,KUJJU</v>
          </cell>
          <cell r="K2449" t="str">
            <v/>
          </cell>
          <cell r="L2449" t="str">
            <v/>
          </cell>
          <cell r="M2449" t="str">
            <v/>
          </cell>
          <cell r="N2449" t="str">
            <v/>
          </cell>
          <cell r="O2449" t="str">
            <v/>
          </cell>
          <cell r="P2449" t="str">
            <v/>
          </cell>
          <cell r="Q2449" t="str">
            <v/>
          </cell>
          <cell r="R2449">
            <v>9415338658</v>
          </cell>
          <cell r="S2449" t="str">
            <v>IC</v>
          </cell>
          <cell r="T2449" t="str">
            <v>INJ7</v>
          </cell>
          <cell r="U2449" t="str">
            <v>INJ7</v>
          </cell>
          <cell r="V2449" t="str">
            <v/>
          </cell>
        </row>
        <row r="2450">
          <cell r="A2450">
            <v>7706828</v>
          </cell>
          <cell r="B2450" t="str">
            <v>VISKARMA ENTERPRISES</v>
          </cell>
          <cell r="C2450" t="str">
            <v/>
          </cell>
          <cell r="D2450" t="str">
            <v/>
          </cell>
          <cell r="E2450" t="str">
            <v/>
          </cell>
          <cell r="F2450" t="str">
            <v>PRATAPGARH</v>
          </cell>
          <cell r="G2450" t="str">
            <v/>
          </cell>
          <cell r="H2450">
            <v>229417</v>
          </cell>
          <cell r="I2450" t="str">
            <v>09 Uttar Pradesh</v>
          </cell>
          <cell r="J2450" t="str">
            <v>PREMNAGAR, KUNDA, PRATAPG</v>
          </cell>
          <cell r="K2450" t="str">
            <v/>
          </cell>
          <cell r="L2450" t="str">
            <v/>
          </cell>
          <cell r="M2450" t="str">
            <v/>
          </cell>
          <cell r="N2450" t="str">
            <v/>
          </cell>
          <cell r="O2450" t="str">
            <v/>
          </cell>
          <cell r="P2450" t="str">
            <v/>
          </cell>
          <cell r="Q2450" t="str">
            <v/>
          </cell>
          <cell r="R2450">
            <v>9838100009</v>
          </cell>
          <cell r="S2450" t="str">
            <v>IC</v>
          </cell>
          <cell r="T2450" t="str">
            <v>INUH</v>
          </cell>
          <cell r="U2450" t="str">
            <v>INUH</v>
          </cell>
          <cell r="V2450" t="str">
            <v/>
          </cell>
        </row>
        <row r="2451">
          <cell r="A2451">
            <v>7706834</v>
          </cell>
          <cell r="B2451" t="str">
            <v>VYAS MOTOR TYRES DIVISION</v>
          </cell>
          <cell r="C2451" t="str">
            <v/>
          </cell>
          <cell r="D2451" t="str">
            <v/>
          </cell>
          <cell r="E2451" t="str">
            <v/>
          </cell>
          <cell r="F2451" t="str">
            <v>RISHIKESH</v>
          </cell>
          <cell r="G2451" t="str">
            <v/>
          </cell>
          <cell r="H2451">
            <v>249201</v>
          </cell>
          <cell r="I2451" t="str">
            <v>05 Uttarakhand</v>
          </cell>
          <cell r="J2451" t="str">
            <v>BY PASS DEHARADUN ROAD</v>
          </cell>
          <cell r="K2451" t="str">
            <v/>
          </cell>
          <cell r="L2451" t="str">
            <v/>
          </cell>
          <cell r="M2451" t="str">
            <v/>
          </cell>
          <cell r="N2451" t="str">
            <v/>
          </cell>
          <cell r="O2451" t="str">
            <v/>
          </cell>
          <cell r="P2451" t="str">
            <v/>
          </cell>
          <cell r="Q2451" t="str">
            <v/>
          </cell>
          <cell r="R2451">
            <v>9810120173</v>
          </cell>
          <cell r="S2451" t="str">
            <v>IC</v>
          </cell>
          <cell r="T2451" t="str">
            <v>INU2</v>
          </cell>
          <cell r="U2451" t="str">
            <v>INU2</v>
          </cell>
          <cell r="V2451" t="str">
            <v/>
          </cell>
        </row>
        <row r="2452">
          <cell r="A2452">
            <v>7706837</v>
          </cell>
          <cell r="B2452" t="str">
            <v>WALIA ENTERPRISES</v>
          </cell>
          <cell r="C2452" t="str">
            <v/>
          </cell>
          <cell r="D2452" t="str">
            <v/>
          </cell>
          <cell r="E2452" t="str">
            <v/>
          </cell>
          <cell r="F2452" t="str">
            <v>DALTONGANJ</v>
          </cell>
          <cell r="G2452" t="str">
            <v/>
          </cell>
          <cell r="H2452">
            <v>822101</v>
          </cell>
          <cell r="I2452" t="str">
            <v>20 Jharkhand</v>
          </cell>
          <cell r="J2452" t="str">
            <v>MAIN BAZAR</v>
          </cell>
          <cell r="K2452" t="str">
            <v/>
          </cell>
          <cell r="L2452" t="str">
            <v/>
          </cell>
          <cell r="M2452" t="str">
            <v/>
          </cell>
          <cell r="N2452" t="str">
            <v/>
          </cell>
          <cell r="O2452" t="str">
            <v/>
          </cell>
          <cell r="P2452" t="str">
            <v/>
          </cell>
          <cell r="Q2452" t="str">
            <v/>
          </cell>
          <cell r="R2452" t="str">
            <v/>
          </cell>
          <cell r="S2452" t="str">
            <v>IC</v>
          </cell>
          <cell r="T2452" t="str">
            <v>INJ7</v>
          </cell>
          <cell r="U2452" t="str">
            <v>INJ7</v>
          </cell>
          <cell r="V2452" t="str">
            <v/>
          </cell>
        </row>
        <row r="2453">
          <cell r="A2453">
            <v>7706840</v>
          </cell>
          <cell r="B2453" t="str">
            <v>WARANGAL TYRE AGENCIES</v>
          </cell>
          <cell r="C2453" t="str">
            <v/>
          </cell>
          <cell r="D2453" t="str">
            <v/>
          </cell>
          <cell r="E2453" t="str">
            <v/>
          </cell>
          <cell r="F2453" t="str">
            <v>WARANGAL</v>
          </cell>
          <cell r="G2453" t="str">
            <v/>
          </cell>
          <cell r="H2453">
            <v>506007</v>
          </cell>
          <cell r="I2453" t="str">
            <v>37 Andhra Pradesh</v>
          </cell>
          <cell r="J2453" t="str">
            <v>VETERINARY ASSN,COMPLEX,BESIDE GOVT</v>
          </cell>
          <cell r="K2453" t="str">
            <v/>
          </cell>
          <cell r="L2453" t="str">
            <v/>
          </cell>
          <cell r="M2453" t="str">
            <v/>
          </cell>
          <cell r="N2453" t="str">
            <v>POLYTECHNIC, SVP ROAD</v>
          </cell>
          <cell r="O2453" t="str">
            <v/>
          </cell>
          <cell r="P2453" t="str">
            <v/>
          </cell>
          <cell r="Q2453" t="str">
            <v/>
          </cell>
          <cell r="R2453">
            <v>9425155726</v>
          </cell>
          <cell r="S2453" t="str">
            <v>IC</v>
          </cell>
          <cell r="T2453" t="str">
            <v/>
          </cell>
          <cell r="U2453" t="str">
            <v/>
          </cell>
          <cell r="V2453" t="str">
            <v/>
          </cell>
        </row>
        <row r="2454">
          <cell r="A2454">
            <v>7706843</v>
          </cell>
          <cell r="B2454" t="str">
            <v>WASWA TYRE</v>
          </cell>
          <cell r="C2454" t="str">
            <v/>
          </cell>
          <cell r="D2454" t="str">
            <v/>
          </cell>
          <cell r="E2454" t="str">
            <v/>
          </cell>
          <cell r="F2454" t="str">
            <v>DHULE</v>
          </cell>
          <cell r="G2454" t="str">
            <v/>
          </cell>
          <cell r="H2454">
            <v>424311</v>
          </cell>
          <cell r="I2454" t="str">
            <v>27 Maharashtra</v>
          </cell>
          <cell r="J2454" t="str">
            <v>VASWA COMPOUND,OPP TATA MOTORS SHOW</v>
          </cell>
          <cell r="K2454" t="str">
            <v/>
          </cell>
          <cell r="L2454" t="str">
            <v/>
          </cell>
          <cell r="M2454" t="str">
            <v/>
          </cell>
          <cell r="N2454" t="str">
            <v>ROOM</v>
          </cell>
          <cell r="O2454" t="str">
            <v/>
          </cell>
          <cell r="P2454" t="str">
            <v/>
          </cell>
          <cell r="Q2454" t="str">
            <v/>
          </cell>
          <cell r="R2454">
            <v>9422756282</v>
          </cell>
          <cell r="S2454" t="str">
            <v>IC</v>
          </cell>
          <cell r="T2454" t="str">
            <v/>
          </cell>
          <cell r="U2454" t="str">
            <v/>
          </cell>
          <cell r="V2454" t="str">
            <v/>
          </cell>
        </row>
        <row r="2455">
          <cell r="A2455">
            <v>7706846</v>
          </cell>
          <cell r="B2455" t="str">
            <v>WHEEL WORLD</v>
          </cell>
          <cell r="C2455" t="str">
            <v/>
          </cell>
          <cell r="D2455" t="str">
            <v/>
          </cell>
          <cell r="E2455" t="str">
            <v/>
          </cell>
          <cell r="F2455" t="str">
            <v>MYSORE</v>
          </cell>
          <cell r="G2455" t="str">
            <v/>
          </cell>
          <cell r="H2455">
            <v>570001</v>
          </cell>
          <cell r="I2455" t="str">
            <v>29 Karnataka</v>
          </cell>
          <cell r="J2455" t="str">
            <v>11/14,NEW SAYYAJI RAO ROAD</v>
          </cell>
          <cell r="K2455" t="str">
            <v/>
          </cell>
          <cell r="L2455" t="str">
            <v/>
          </cell>
          <cell r="M2455" t="str">
            <v/>
          </cell>
          <cell r="N2455" t="str">
            <v/>
          </cell>
          <cell r="O2455" t="str">
            <v/>
          </cell>
          <cell r="P2455" t="str">
            <v/>
          </cell>
          <cell r="Q2455" t="str">
            <v/>
          </cell>
          <cell r="R2455">
            <v>9880279405</v>
          </cell>
          <cell r="S2455" t="str">
            <v>IC</v>
          </cell>
          <cell r="T2455" t="str">
            <v>INK8</v>
          </cell>
          <cell r="U2455" t="str">
            <v>INK8</v>
          </cell>
          <cell r="V2455" t="str">
            <v/>
          </cell>
        </row>
        <row r="2456">
          <cell r="A2456">
            <v>7706849</v>
          </cell>
          <cell r="B2456" t="str">
            <v>WINNI WHEELS</v>
          </cell>
          <cell r="C2456" t="str">
            <v/>
          </cell>
          <cell r="D2456" t="str">
            <v/>
          </cell>
          <cell r="E2456" t="str">
            <v/>
          </cell>
          <cell r="F2456" t="str">
            <v>GUWAHATI</v>
          </cell>
          <cell r="G2456" t="str">
            <v/>
          </cell>
          <cell r="H2456">
            <v>781007</v>
          </cell>
          <cell r="I2456" t="str">
            <v>18 Assam</v>
          </cell>
          <cell r="J2456" t="str">
            <v>GS ROAD, OPP: VOLVO COUNT</v>
          </cell>
          <cell r="K2456" t="str">
            <v/>
          </cell>
          <cell r="L2456" t="str">
            <v/>
          </cell>
          <cell r="M2456" t="str">
            <v/>
          </cell>
          <cell r="N2456" t="str">
            <v/>
          </cell>
          <cell r="O2456" t="str">
            <v/>
          </cell>
          <cell r="P2456" t="str">
            <v/>
          </cell>
          <cell r="Q2456" t="str">
            <v/>
          </cell>
          <cell r="R2456" t="str">
            <v/>
          </cell>
          <cell r="S2456" t="str">
            <v>IC</v>
          </cell>
          <cell r="T2456" t="str">
            <v>INAC</v>
          </cell>
          <cell r="U2456" t="str">
            <v>INAC</v>
          </cell>
          <cell r="V2456" t="str">
            <v/>
          </cell>
        </row>
        <row r="2457">
          <cell r="A2457">
            <v>7706852</v>
          </cell>
          <cell r="B2457" t="str">
            <v>YADAV FILLING STATION</v>
          </cell>
          <cell r="C2457" t="str">
            <v/>
          </cell>
          <cell r="D2457" t="str">
            <v/>
          </cell>
          <cell r="E2457" t="str">
            <v/>
          </cell>
          <cell r="F2457" t="str">
            <v>BAHADURGARH</v>
          </cell>
          <cell r="G2457" t="str">
            <v/>
          </cell>
          <cell r="H2457">
            <v>124507</v>
          </cell>
          <cell r="I2457" t="str">
            <v>06 Haryana</v>
          </cell>
          <cell r="J2457" t="str">
            <v>BHARAT PETROL PUMP,NH10 DELHI</v>
          </cell>
          <cell r="K2457" t="str">
            <v/>
          </cell>
          <cell r="L2457" t="str">
            <v/>
          </cell>
          <cell r="M2457" t="str">
            <v/>
          </cell>
          <cell r="N2457" t="str">
            <v>ROAD</v>
          </cell>
          <cell r="O2457" t="str">
            <v/>
          </cell>
          <cell r="P2457" t="str">
            <v/>
          </cell>
          <cell r="Q2457" t="str">
            <v/>
          </cell>
          <cell r="R2457">
            <v>9416162535</v>
          </cell>
          <cell r="S2457" t="str">
            <v>IC</v>
          </cell>
          <cell r="T2457" t="str">
            <v>INH5</v>
          </cell>
          <cell r="U2457" t="str">
            <v>INH5</v>
          </cell>
          <cell r="V2457" t="str">
            <v/>
          </cell>
        </row>
        <row r="2458">
          <cell r="A2458">
            <v>7706855</v>
          </cell>
          <cell r="B2458" t="str">
            <v>YADAV TYRE HOUSE</v>
          </cell>
          <cell r="C2458" t="str">
            <v/>
          </cell>
          <cell r="D2458" t="str">
            <v/>
          </cell>
          <cell r="E2458" t="str">
            <v/>
          </cell>
          <cell r="F2458" t="str">
            <v>MAWANA,( MEERUT)</v>
          </cell>
          <cell r="G2458" t="str">
            <v/>
          </cell>
          <cell r="H2458">
            <v>250402</v>
          </cell>
          <cell r="I2458" t="str">
            <v>09 Uttar Pradesh</v>
          </cell>
          <cell r="J2458" t="str">
            <v>MILL ROAD, OPP.FACTORY PO</v>
          </cell>
          <cell r="K2458" t="str">
            <v/>
          </cell>
          <cell r="L2458" t="str">
            <v/>
          </cell>
          <cell r="M2458" t="str">
            <v/>
          </cell>
          <cell r="N2458" t="str">
            <v/>
          </cell>
          <cell r="O2458" t="str">
            <v/>
          </cell>
          <cell r="P2458" t="str">
            <v/>
          </cell>
          <cell r="Q2458" t="str">
            <v/>
          </cell>
          <cell r="R2458" t="str">
            <v>01233-275350</v>
          </cell>
          <cell r="S2458" t="str">
            <v>IC</v>
          </cell>
          <cell r="T2458" t="str">
            <v>INUD</v>
          </cell>
          <cell r="U2458" t="str">
            <v>INUD</v>
          </cell>
          <cell r="V2458" t="str">
            <v/>
          </cell>
        </row>
        <row r="2459">
          <cell r="A2459">
            <v>7706858</v>
          </cell>
          <cell r="B2459" t="str">
            <v>YASHASWINI LOGISTICS</v>
          </cell>
          <cell r="C2459" t="str">
            <v/>
          </cell>
          <cell r="D2459" t="str">
            <v/>
          </cell>
          <cell r="E2459" t="str">
            <v/>
          </cell>
          <cell r="F2459" t="str">
            <v>TIPTUR</v>
          </cell>
          <cell r="G2459" t="str">
            <v/>
          </cell>
          <cell r="H2459">
            <v>572201</v>
          </cell>
          <cell r="I2459" t="str">
            <v>29 Karnataka</v>
          </cell>
          <cell r="J2459" t="str">
            <v>KUMAR HOSPITAL,MST TOAD, CORONATION</v>
          </cell>
          <cell r="K2459" t="str">
            <v/>
          </cell>
          <cell r="L2459" t="str">
            <v/>
          </cell>
          <cell r="M2459" t="str">
            <v/>
          </cell>
          <cell r="N2459" t="str">
            <v>ROAD CROSS</v>
          </cell>
          <cell r="O2459" t="str">
            <v/>
          </cell>
          <cell r="P2459" t="str">
            <v/>
          </cell>
          <cell r="Q2459" t="str">
            <v/>
          </cell>
          <cell r="R2459">
            <v>9844057076</v>
          </cell>
          <cell r="S2459" t="str">
            <v>IC</v>
          </cell>
          <cell r="T2459" t="str">
            <v>INK8</v>
          </cell>
          <cell r="U2459" t="str">
            <v>INK8</v>
          </cell>
          <cell r="V2459" t="str">
            <v/>
          </cell>
        </row>
        <row r="2460">
          <cell r="A2460">
            <v>7706861</v>
          </cell>
          <cell r="B2460" t="str">
            <v>SURI MOTORS</v>
          </cell>
          <cell r="C2460" t="str">
            <v/>
          </cell>
          <cell r="D2460" t="str">
            <v/>
          </cell>
          <cell r="E2460" t="str">
            <v/>
          </cell>
          <cell r="F2460" t="str">
            <v>JODHPUR</v>
          </cell>
          <cell r="G2460" t="str">
            <v/>
          </cell>
          <cell r="H2460">
            <v>342001</v>
          </cell>
          <cell r="I2460" t="str">
            <v>08 Rajasthan</v>
          </cell>
          <cell r="J2460" t="str">
            <v>NEAR SAINIK MOTORS, CHOPASNI ROAD</v>
          </cell>
          <cell r="K2460" t="str">
            <v/>
          </cell>
          <cell r="L2460" t="str">
            <v/>
          </cell>
          <cell r="M2460" t="str">
            <v/>
          </cell>
          <cell r="N2460" t="str">
            <v/>
          </cell>
          <cell r="O2460" t="str">
            <v/>
          </cell>
          <cell r="P2460" t="str">
            <v/>
          </cell>
          <cell r="Q2460" t="str">
            <v/>
          </cell>
          <cell r="R2460">
            <v>9314704772</v>
          </cell>
          <cell r="S2460" t="str">
            <v>IC</v>
          </cell>
          <cell r="T2460" t="str">
            <v>INR9</v>
          </cell>
          <cell r="U2460" t="str">
            <v>INR9</v>
          </cell>
          <cell r="V2460" t="str">
            <v/>
          </cell>
        </row>
        <row r="2461">
          <cell r="A2461">
            <v>7706864</v>
          </cell>
          <cell r="B2461" t="str">
            <v>BENGAL TYRES</v>
          </cell>
          <cell r="C2461" t="str">
            <v/>
          </cell>
          <cell r="D2461" t="str">
            <v/>
          </cell>
          <cell r="E2461" t="str">
            <v/>
          </cell>
          <cell r="F2461" t="str">
            <v>BURDWAN</v>
          </cell>
          <cell r="G2461" t="str">
            <v/>
          </cell>
          <cell r="H2461">
            <v>713101</v>
          </cell>
          <cell r="I2461" t="str">
            <v>19 West Bengal</v>
          </cell>
          <cell r="J2461" t="str">
            <v>1022-G.T.Road, BHANGAKUTHI,</v>
          </cell>
          <cell r="K2461" t="str">
            <v/>
          </cell>
          <cell r="L2461" t="str">
            <v/>
          </cell>
          <cell r="M2461" t="str">
            <v/>
          </cell>
          <cell r="N2461" t="str">
            <v/>
          </cell>
          <cell r="O2461" t="str">
            <v/>
          </cell>
          <cell r="P2461" t="str">
            <v/>
          </cell>
          <cell r="Q2461" t="str">
            <v/>
          </cell>
          <cell r="R2461">
            <v>9434188637</v>
          </cell>
          <cell r="S2461" t="str">
            <v>IC</v>
          </cell>
          <cell r="T2461" t="str">
            <v>INW4</v>
          </cell>
          <cell r="U2461" t="str">
            <v>INW4</v>
          </cell>
          <cell r="V2461" t="str">
            <v/>
          </cell>
        </row>
        <row r="2462">
          <cell r="A2462">
            <v>7706808</v>
          </cell>
          <cell r="B2462" t="str">
            <v>VIMAL TYRES</v>
          </cell>
          <cell r="C2462" t="str">
            <v/>
          </cell>
          <cell r="D2462" t="str">
            <v/>
          </cell>
          <cell r="E2462" t="str">
            <v/>
          </cell>
          <cell r="F2462" t="str">
            <v>SALEM</v>
          </cell>
          <cell r="G2462" t="str">
            <v/>
          </cell>
          <cell r="H2462">
            <v>636005</v>
          </cell>
          <cell r="I2462" t="str">
            <v>33 Tamil Nadu</v>
          </cell>
          <cell r="J2462" t="str">
            <v>OLD NO: 45 A NEW NO 383</v>
          </cell>
          <cell r="K2462" t="str">
            <v/>
          </cell>
          <cell r="L2462" t="str">
            <v/>
          </cell>
          <cell r="M2462" t="str">
            <v/>
          </cell>
          <cell r="N2462" t="str">
            <v/>
          </cell>
          <cell r="O2462" t="str">
            <v/>
          </cell>
          <cell r="P2462" t="str">
            <v/>
          </cell>
          <cell r="Q2462" t="str">
            <v/>
          </cell>
          <cell r="R2462" t="str">
            <v/>
          </cell>
          <cell r="S2462" t="str">
            <v>IC</v>
          </cell>
          <cell r="T2462" t="str">
            <v>INT3</v>
          </cell>
          <cell r="U2462" t="str">
            <v>INT3</v>
          </cell>
          <cell r="V2462" t="str">
            <v/>
          </cell>
        </row>
        <row r="2463">
          <cell r="A2463">
            <v>7706811</v>
          </cell>
          <cell r="B2463" t="str">
            <v>VINAYAK MOTORS</v>
          </cell>
          <cell r="C2463" t="str">
            <v/>
          </cell>
          <cell r="D2463" t="str">
            <v/>
          </cell>
          <cell r="E2463" t="str">
            <v/>
          </cell>
          <cell r="F2463" t="str">
            <v>CHANDIKHOLE</v>
          </cell>
          <cell r="G2463" t="str">
            <v/>
          </cell>
          <cell r="H2463">
            <v>754024</v>
          </cell>
          <cell r="I2463" t="str">
            <v>21 Orissa</v>
          </cell>
          <cell r="J2463" t="str">
            <v>NH-5,CHANDIKHOLE,DIST-JAJ</v>
          </cell>
          <cell r="K2463" t="str">
            <v/>
          </cell>
          <cell r="L2463" t="str">
            <v/>
          </cell>
          <cell r="M2463" t="str">
            <v/>
          </cell>
          <cell r="N2463" t="str">
            <v/>
          </cell>
          <cell r="O2463" t="str">
            <v/>
          </cell>
          <cell r="P2463" t="str">
            <v/>
          </cell>
          <cell r="Q2463" t="str">
            <v/>
          </cell>
          <cell r="R2463">
            <v>9937316635</v>
          </cell>
          <cell r="S2463" t="str">
            <v>IC</v>
          </cell>
          <cell r="T2463" t="str">
            <v>INO3</v>
          </cell>
          <cell r="U2463" t="str">
            <v>INO3</v>
          </cell>
          <cell r="V2463" t="str">
            <v/>
          </cell>
        </row>
        <row r="2464">
          <cell r="A2464">
            <v>7706814</v>
          </cell>
          <cell r="B2464" t="str">
            <v>VINAYAKA ENTERPRISES</v>
          </cell>
          <cell r="C2464" t="str">
            <v/>
          </cell>
          <cell r="D2464" t="str">
            <v/>
          </cell>
          <cell r="E2464" t="str">
            <v/>
          </cell>
          <cell r="F2464" t="str">
            <v>BANGALORE</v>
          </cell>
          <cell r="G2464" t="str">
            <v/>
          </cell>
          <cell r="H2464">
            <v>560065</v>
          </cell>
          <cell r="I2464" t="str">
            <v>29 Karnataka</v>
          </cell>
          <cell r="J2464" t="str">
            <v>BLOCK B2,BB ROAD, NEAR ALLALSANDRA</v>
          </cell>
          <cell r="K2464" t="str">
            <v/>
          </cell>
          <cell r="L2464" t="str">
            <v/>
          </cell>
          <cell r="M2464" t="str">
            <v/>
          </cell>
          <cell r="N2464" t="str">
            <v>GATE, YELAHANKA GKVK POST</v>
          </cell>
          <cell r="O2464" t="str">
            <v/>
          </cell>
          <cell r="P2464" t="str">
            <v/>
          </cell>
          <cell r="Q2464" t="str">
            <v/>
          </cell>
          <cell r="R2464">
            <v>9342876768</v>
          </cell>
          <cell r="S2464" t="str">
            <v>IC</v>
          </cell>
          <cell r="T2464" t="str">
            <v>INK8</v>
          </cell>
          <cell r="U2464" t="str">
            <v>INK8</v>
          </cell>
          <cell r="V2464" t="str">
            <v/>
          </cell>
        </row>
        <row r="2465">
          <cell r="A2465">
            <v>7706817</v>
          </cell>
          <cell r="B2465" t="str">
            <v>VINAYAKA TYRES</v>
          </cell>
          <cell r="C2465" t="str">
            <v/>
          </cell>
          <cell r="D2465" t="str">
            <v/>
          </cell>
          <cell r="E2465" t="str">
            <v/>
          </cell>
          <cell r="F2465" t="str">
            <v>KARUR</v>
          </cell>
          <cell r="G2465" t="str">
            <v/>
          </cell>
          <cell r="H2465">
            <v>639002</v>
          </cell>
          <cell r="I2465" t="str">
            <v>33 Tamil Nadu</v>
          </cell>
          <cell r="J2465" t="str">
            <v>NO.9/40-3, NEW MADURAI,NEAR PERIYAR</v>
          </cell>
          <cell r="K2465" t="str">
            <v/>
          </cell>
          <cell r="L2465" t="str">
            <v/>
          </cell>
          <cell r="M2465" t="str">
            <v/>
          </cell>
          <cell r="N2465" t="str">
            <v>ARCH NORTH</v>
          </cell>
          <cell r="O2465" t="str">
            <v/>
          </cell>
          <cell r="P2465" t="str">
            <v/>
          </cell>
          <cell r="Q2465" t="str">
            <v/>
          </cell>
          <cell r="R2465" t="str">
            <v>0432-4329220</v>
          </cell>
          <cell r="S2465" t="str">
            <v>IC</v>
          </cell>
          <cell r="T2465" t="str">
            <v>INT3</v>
          </cell>
          <cell r="U2465" t="str">
            <v>INT8</v>
          </cell>
          <cell r="V2465" t="str">
            <v/>
          </cell>
        </row>
        <row r="2466">
          <cell r="A2466">
            <v>7706820</v>
          </cell>
          <cell r="B2466" t="str">
            <v>VIPIN KUMAR AGARWAL</v>
          </cell>
          <cell r="C2466" t="str">
            <v/>
          </cell>
          <cell r="D2466" t="str">
            <v/>
          </cell>
          <cell r="E2466" t="str">
            <v/>
          </cell>
          <cell r="F2466" t="str">
            <v>SEOHARA</v>
          </cell>
          <cell r="G2466" t="str">
            <v/>
          </cell>
          <cell r="H2466">
            <v>246746</v>
          </cell>
          <cell r="I2466" t="str">
            <v>09 Uttar Pradesh</v>
          </cell>
          <cell r="J2466" t="str">
            <v>PEER KA BAZAR SEOHARA</v>
          </cell>
          <cell r="K2466" t="str">
            <v/>
          </cell>
          <cell r="L2466" t="str">
            <v/>
          </cell>
          <cell r="M2466" t="str">
            <v/>
          </cell>
          <cell r="N2466" t="str">
            <v>MORADABADROAD SEWARA</v>
          </cell>
          <cell r="O2466" t="str">
            <v/>
          </cell>
          <cell r="P2466" t="str">
            <v/>
          </cell>
          <cell r="Q2466" t="str">
            <v/>
          </cell>
          <cell r="R2466">
            <v>9457013584</v>
          </cell>
          <cell r="S2466" t="str">
            <v>IC</v>
          </cell>
          <cell r="T2466" t="str">
            <v>INUS</v>
          </cell>
          <cell r="U2466" t="str">
            <v>INUS</v>
          </cell>
          <cell r="V2466" t="str">
            <v/>
          </cell>
        </row>
        <row r="2467">
          <cell r="A2467">
            <v>7706823</v>
          </cell>
          <cell r="B2467" t="str">
            <v>VISHAL MOTORS</v>
          </cell>
          <cell r="C2467" t="str">
            <v/>
          </cell>
          <cell r="D2467" t="str">
            <v/>
          </cell>
          <cell r="E2467" t="str">
            <v/>
          </cell>
          <cell r="F2467" t="str">
            <v>ALIGARH</v>
          </cell>
          <cell r="G2467" t="str">
            <v/>
          </cell>
          <cell r="H2467">
            <v>202001</v>
          </cell>
          <cell r="I2467" t="str">
            <v>09 Uttar Pradesh</v>
          </cell>
          <cell r="J2467" t="str">
            <v>MASOODBAD CHOWK, G T ROAD</v>
          </cell>
          <cell r="K2467" t="str">
            <v/>
          </cell>
          <cell r="L2467" t="str">
            <v/>
          </cell>
          <cell r="M2467" t="str">
            <v/>
          </cell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>
            <v>9837067816</v>
          </cell>
          <cell r="S2467" t="str">
            <v>IC</v>
          </cell>
          <cell r="T2467" t="str">
            <v>INUA</v>
          </cell>
          <cell r="U2467" t="str">
            <v>INUA</v>
          </cell>
          <cell r="V2467" t="str">
            <v>kanwarjeet23@gmail.com</v>
          </cell>
        </row>
        <row r="2468">
          <cell r="A2468">
            <v>7706838</v>
          </cell>
          <cell r="B2468" t="str">
            <v>WALLS &amp; FLOOR</v>
          </cell>
          <cell r="C2468" t="str">
            <v/>
          </cell>
          <cell r="D2468" t="str">
            <v/>
          </cell>
          <cell r="E2468" t="str">
            <v/>
          </cell>
          <cell r="F2468" t="str">
            <v>TINSUKIA</v>
          </cell>
          <cell r="G2468" t="str">
            <v/>
          </cell>
          <cell r="H2468">
            <v>786125</v>
          </cell>
          <cell r="I2468" t="str">
            <v>18 Assam</v>
          </cell>
          <cell r="J2468" t="str">
            <v>CHIRWAPATTY ROAD, TINSUKI</v>
          </cell>
          <cell r="K2468" t="str">
            <v/>
          </cell>
          <cell r="L2468" t="str">
            <v/>
          </cell>
          <cell r="M2468" t="str">
            <v/>
          </cell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>
            <v>9435335430</v>
          </cell>
          <cell r="S2468" t="str">
            <v>IC</v>
          </cell>
          <cell r="T2468" t="str">
            <v>INAC</v>
          </cell>
          <cell r="U2468" t="str">
            <v>INAC</v>
          </cell>
          <cell r="V2468" t="str">
            <v/>
          </cell>
        </row>
        <row r="2469">
          <cell r="A2469">
            <v>7706841</v>
          </cell>
          <cell r="B2469" t="str">
            <v>WASIM TYRE HOUSE</v>
          </cell>
          <cell r="C2469" t="str">
            <v/>
          </cell>
          <cell r="D2469" t="str">
            <v/>
          </cell>
          <cell r="E2469" t="str">
            <v/>
          </cell>
          <cell r="F2469" t="str">
            <v>KEMRI</v>
          </cell>
          <cell r="G2469" t="str">
            <v/>
          </cell>
          <cell r="H2469">
            <v>244927</v>
          </cell>
          <cell r="I2469" t="str">
            <v>09 Uttar Pradesh</v>
          </cell>
          <cell r="J2469" t="str">
            <v>MILAK BILASPUR ROAD</v>
          </cell>
          <cell r="K2469" t="str">
            <v/>
          </cell>
          <cell r="L2469" t="str">
            <v/>
          </cell>
          <cell r="M2469" t="str">
            <v/>
          </cell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>
            <v>9412524931</v>
          </cell>
          <cell r="S2469" t="str">
            <v>IC</v>
          </cell>
          <cell r="T2469" t="str">
            <v>INUS</v>
          </cell>
          <cell r="U2469" t="str">
            <v>INUS</v>
          </cell>
          <cell r="V2469" t="str">
            <v/>
          </cell>
        </row>
        <row r="2470">
          <cell r="A2470">
            <v>7706844</v>
          </cell>
          <cell r="B2470" t="str">
            <v>WEST COAST TYRE SERVICE</v>
          </cell>
          <cell r="C2470" t="str">
            <v/>
          </cell>
          <cell r="D2470" t="str">
            <v/>
          </cell>
          <cell r="E2470" t="str">
            <v/>
          </cell>
          <cell r="F2470" t="str">
            <v>BARODA</v>
          </cell>
          <cell r="G2470" t="str">
            <v/>
          </cell>
          <cell r="H2470">
            <v>391165</v>
          </cell>
          <cell r="I2470" t="str">
            <v>24 Gujarat</v>
          </cell>
          <cell r="J2470" t="str">
            <v>STATION ROAD,CHHOTA UDAIP</v>
          </cell>
          <cell r="K2470" t="str">
            <v/>
          </cell>
          <cell r="L2470" t="str">
            <v/>
          </cell>
          <cell r="M2470" t="str">
            <v/>
          </cell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>IC</v>
          </cell>
          <cell r="T2470" t="str">
            <v>ING2</v>
          </cell>
          <cell r="U2470" t="str">
            <v>ING2</v>
          </cell>
          <cell r="V2470" t="str">
            <v/>
          </cell>
        </row>
        <row r="2471">
          <cell r="A2471">
            <v>7706847</v>
          </cell>
          <cell r="B2471" t="str">
            <v>WIN TYRES</v>
          </cell>
          <cell r="C2471" t="str">
            <v/>
          </cell>
          <cell r="D2471" t="str">
            <v/>
          </cell>
          <cell r="E2471" t="str">
            <v/>
          </cell>
          <cell r="F2471" t="str">
            <v>SALEM</v>
          </cell>
          <cell r="G2471" t="str">
            <v/>
          </cell>
          <cell r="H2471">
            <v>636010</v>
          </cell>
          <cell r="I2471" t="str">
            <v>33 Tamil Nadu</v>
          </cell>
          <cell r="J2471" t="str">
            <v>OLD NO: 2/44A NEW NO: 384,BANGALORE</v>
          </cell>
          <cell r="K2471" t="str">
            <v/>
          </cell>
          <cell r="L2471" t="str">
            <v/>
          </cell>
          <cell r="M2471" t="str">
            <v/>
          </cell>
          <cell r="N2471" t="str">
            <v>MAIN ROAD, KODALAMPATTI BYE PASS</v>
          </cell>
          <cell r="O2471" t="str">
            <v/>
          </cell>
          <cell r="P2471" t="str">
            <v/>
          </cell>
          <cell r="Q2471" t="str">
            <v/>
          </cell>
          <cell r="R2471">
            <v>9500997111</v>
          </cell>
          <cell r="S2471" t="str">
            <v>IC</v>
          </cell>
          <cell r="T2471" t="str">
            <v>INT3</v>
          </cell>
          <cell r="U2471" t="str">
            <v>INT3</v>
          </cell>
          <cell r="V2471" t="str">
            <v/>
          </cell>
        </row>
        <row r="2472">
          <cell r="A2472">
            <v>7706850</v>
          </cell>
          <cell r="B2472" t="str">
            <v>YADAV AUTOMOBILES &amp; TYRES</v>
          </cell>
          <cell r="C2472" t="str">
            <v/>
          </cell>
          <cell r="D2472" t="str">
            <v/>
          </cell>
          <cell r="E2472" t="str">
            <v/>
          </cell>
          <cell r="F2472" t="str">
            <v>ULHASHNAGAR</v>
          </cell>
          <cell r="G2472" t="str">
            <v/>
          </cell>
          <cell r="H2472">
            <v>421003</v>
          </cell>
          <cell r="I2472" t="str">
            <v>27 Maharashtra</v>
          </cell>
          <cell r="J2472" t="str">
            <v>SAI RAM COMPLEX, SHANTINAGAR, NEAR</v>
          </cell>
          <cell r="K2472" t="str">
            <v/>
          </cell>
          <cell r="L2472" t="str">
            <v/>
          </cell>
          <cell r="M2472" t="str">
            <v/>
          </cell>
          <cell r="N2472" t="str">
            <v>HANUMAN MANDIR</v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>IC</v>
          </cell>
          <cell r="T2472" t="str">
            <v>INMK</v>
          </cell>
          <cell r="U2472" t="str">
            <v>INMK</v>
          </cell>
          <cell r="V2472" t="str">
            <v/>
          </cell>
        </row>
        <row r="2473">
          <cell r="A2473">
            <v>7706853</v>
          </cell>
          <cell r="B2473" t="str">
            <v>YADAV GOODS CARRIER</v>
          </cell>
          <cell r="C2473" t="str">
            <v/>
          </cell>
          <cell r="D2473" t="str">
            <v/>
          </cell>
          <cell r="E2473" t="str">
            <v/>
          </cell>
          <cell r="F2473" t="str">
            <v>KAMAN</v>
          </cell>
          <cell r="G2473" t="str">
            <v/>
          </cell>
          <cell r="H2473">
            <v>321022</v>
          </cell>
          <cell r="I2473" t="str">
            <v>08 Rajasthan</v>
          </cell>
          <cell r="J2473" t="str">
            <v>SHREE JEE GRAM UDYOG</v>
          </cell>
          <cell r="K2473" t="str">
            <v/>
          </cell>
          <cell r="L2473" t="str">
            <v/>
          </cell>
          <cell r="M2473" t="str">
            <v/>
          </cell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>IC</v>
          </cell>
          <cell r="T2473" t="str">
            <v>INR2</v>
          </cell>
          <cell r="U2473" t="str">
            <v>INR2</v>
          </cell>
          <cell r="V2473" t="str">
            <v/>
          </cell>
        </row>
        <row r="2474">
          <cell r="A2474">
            <v>7706856</v>
          </cell>
          <cell r="B2474" t="str">
            <v>YADAV TYRES</v>
          </cell>
          <cell r="C2474" t="str">
            <v/>
          </cell>
          <cell r="D2474" t="str">
            <v/>
          </cell>
          <cell r="E2474" t="str">
            <v/>
          </cell>
          <cell r="F2474" t="str">
            <v>SIWAN</v>
          </cell>
          <cell r="G2474" t="str">
            <v/>
          </cell>
          <cell r="H2474">
            <v>841226</v>
          </cell>
          <cell r="I2474" t="str">
            <v>10 Bihar</v>
          </cell>
          <cell r="J2474" t="str">
            <v>INFRONT OF SIWAN BLOCK, SREENAGAR</v>
          </cell>
          <cell r="K2474" t="str">
            <v/>
          </cell>
          <cell r="L2474" t="str">
            <v/>
          </cell>
          <cell r="M2474" t="str">
            <v/>
          </cell>
          <cell r="N2474" t="str">
            <v/>
          </cell>
          <cell r="O2474" t="str">
            <v/>
          </cell>
          <cell r="P2474" t="str">
            <v/>
          </cell>
          <cell r="Q2474" t="str">
            <v/>
          </cell>
          <cell r="R2474">
            <v>9821022304</v>
          </cell>
          <cell r="S2474" t="str">
            <v>IC</v>
          </cell>
          <cell r="T2474" t="str">
            <v>INB6</v>
          </cell>
          <cell r="U2474" t="str">
            <v>INB6</v>
          </cell>
          <cell r="V2474" t="str">
            <v/>
          </cell>
        </row>
        <row r="2475">
          <cell r="A2475">
            <v>7706859</v>
          </cell>
          <cell r="B2475" t="str">
            <v>YASHVI TYRE SALES</v>
          </cell>
          <cell r="C2475" t="str">
            <v/>
          </cell>
          <cell r="D2475" t="str">
            <v/>
          </cell>
          <cell r="E2475" t="str">
            <v/>
          </cell>
          <cell r="F2475" t="str">
            <v>KOTA</v>
          </cell>
          <cell r="G2475" t="str">
            <v/>
          </cell>
          <cell r="H2475">
            <v>324007</v>
          </cell>
          <cell r="I2475" t="str">
            <v>08 Rajasthan</v>
          </cell>
          <cell r="J2475" t="str">
            <v>111,NEW TRANSPORT NAGAR, GOBARIA</v>
          </cell>
          <cell r="K2475" t="str">
            <v/>
          </cell>
          <cell r="L2475" t="str">
            <v/>
          </cell>
          <cell r="M2475" t="str">
            <v/>
          </cell>
          <cell r="N2475" t="str">
            <v>BAWDI, JHALAWAR ROD</v>
          </cell>
          <cell r="O2475" t="str">
            <v/>
          </cell>
          <cell r="P2475" t="str">
            <v/>
          </cell>
          <cell r="Q2475" t="str">
            <v/>
          </cell>
          <cell r="R2475">
            <v>9413405452</v>
          </cell>
          <cell r="S2475" t="str">
            <v>IC</v>
          </cell>
          <cell r="T2475" t="str">
            <v>INR8</v>
          </cell>
          <cell r="U2475" t="str">
            <v>INR8</v>
          </cell>
          <cell r="V2475" t="str">
            <v/>
          </cell>
        </row>
        <row r="2476">
          <cell r="A2476">
            <v>7706862</v>
          </cell>
          <cell r="B2476" t="str">
            <v>R.S.TYRES</v>
          </cell>
          <cell r="C2476" t="str">
            <v/>
          </cell>
          <cell r="D2476" t="str">
            <v/>
          </cell>
          <cell r="E2476" t="str">
            <v/>
          </cell>
          <cell r="F2476" t="str">
            <v>VIJAYAWADA</v>
          </cell>
          <cell r="G2476" t="str">
            <v/>
          </cell>
          <cell r="H2476">
            <v>520007</v>
          </cell>
          <cell r="I2476" t="str">
            <v>37 Andhra Pradesh</v>
          </cell>
          <cell r="J2476" t="str">
            <v>PLOT NO 190&amp; 191 BLOCK NO 14</v>
          </cell>
          <cell r="K2476" t="str">
            <v/>
          </cell>
          <cell r="L2476" t="str">
            <v/>
          </cell>
          <cell r="M2476" t="str">
            <v/>
          </cell>
          <cell r="N2476" t="str">
            <v/>
          </cell>
          <cell r="O2476" t="str">
            <v/>
          </cell>
          <cell r="P2476" t="str">
            <v/>
          </cell>
          <cell r="Q2476" t="str">
            <v/>
          </cell>
          <cell r="R2476">
            <v>1</v>
          </cell>
          <cell r="S2476" t="str">
            <v>IC</v>
          </cell>
          <cell r="T2476" t="str">
            <v>INA3</v>
          </cell>
          <cell r="U2476" t="str">
            <v>INA3</v>
          </cell>
          <cell r="V2476" t="str">
            <v/>
          </cell>
        </row>
        <row r="2477">
          <cell r="A2477">
            <v>7706865</v>
          </cell>
          <cell r="B2477" t="str">
            <v>BIKANER TYRES</v>
          </cell>
          <cell r="C2477" t="str">
            <v/>
          </cell>
          <cell r="D2477" t="str">
            <v/>
          </cell>
          <cell r="E2477" t="str">
            <v/>
          </cell>
          <cell r="F2477" t="str">
            <v>BIKANER</v>
          </cell>
          <cell r="G2477" t="str">
            <v/>
          </cell>
          <cell r="H2477">
            <v>334001</v>
          </cell>
          <cell r="I2477" t="str">
            <v>08 Rajasthan</v>
          </cell>
          <cell r="J2477" t="str">
            <v>GAJNER ROAD PHAR BAZAR BIKANER</v>
          </cell>
          <cell r="K2477" t="str">
            <v/>
          </cell>
          <cell r="L2477" t="str">
            <v/>
          </cell>
          <cell r="M2477" t="str">
            <v/>
          </cell>
          <cell r="N2477" t="str">
            <v/>
          </cell>
          <cell r="O2477" t="str">
            <v/>
          </cell>
          <cell r="P2477" t="str">
            <v/>
          </cell>
          <cell r="Q2477" t="str">
            <v/>
          </cell>
          <cell r="R2477">
            <v>9414138533</v>
          </cell>
          <cell r="S2477" t="str">
            <v>IC</v>
          </cell>
          <cell r="T2477" t="str">
            <v>INR5</v>
          </cell>
          <cell r="U2477" t="str">
            <v>INR5</v>
          </cell>
          <cell r="V2477" t="str">
            <v/>
          </cell>
        </row>
        <row r="2478">
          <cell r="A2478">
            <v>7705811</v>
          </cell>
          <cell r="B2478" t="str">
            <v>NEW ROYAL TYRES</v>
          </cell>
          <cell r="C2478" t="str">
            <v/>
          </cell>
          <cell r="D2478" t="str">
            <v/>
          </cell>
          <cell r="E2478" t="str">
            <v/>
          </cell>
          <cell r="F2478" t="str">
            <v>NAVI MUMBAI</v>
          </cell>
          <cell r="G2478" t="str">
            <v/>
          </cell>
          <cell r="H2478">
            <v>400705</v>
          </cell>
          <cell r="I2478" t="str">
            <v>27 Maharashtra</v>
          </cell>
          <cell r="J2478" t="str">
            <v>SHOP -14, VINAYAK HOUSE, PLOT NO.2A</v>
          </cell>
          <cell r="K2478" t="str">
            <v/>
          </cell>
          <cell r="L2478" t="str">
            <v/>
          </cell>
          <cell r="M2478" t="str">
            <v/>
          </cell>
          <cell r="N2478" t="str">
            <v>, SECTOR 19C, OPP SBI, APMC MARKET</v>
          </cell>
          <cell r="O2478" t="str">
            <v/>
          </cell>
          <cell r="P2478" t="str">
            <v/>
          </cell>
          <cell r="Q2478" t="str">
            <v/>
          </cell>
          <cell r="R2478">
            <v>9220920302</v>
          </cell>
          <cell r="S2478" t="str">
            <v>IC</v>
          </cell>
          <cell r="T2478" t="str">
            <v>INMK</v>
          </cell>
          <cell r="U2478" t="str">
            <v>INMK</v>
          </cell>
          <cell r="V2478" t="str">
            <v>adarshgroupco@gmail.com</v>
          </cell>
        </row>
        <row r="2479">
          <cell r="A2479">
            <v>7705812</v>
          </cell>
          <cell r="B2479" t="str">
            <v>NEW SETHI TYRES</v>
          </cell>
          <cell r="C2479" t="str">
            <v/>
          </cell>
          <cell r="D2479" t="str">
            <v/>
          </cell>
          <cell r="E2479" t="str">
            <v/>
          </cell>
          <cell r="F2479" t="str">
            <v>DELHI</v>
          </cell>
          <cell r="G2479" t="str">
            <v/>
          </cell>
          <cell r="H2479">
            <v>110095</v>
          </cell>
          <cell r="I2479" t="str">
            <v>07 Delhi</v>
          </cell>
          <cell r="J2479" t="str">
            <v>B- 19/9-2,  NEAR MAIN MKT, DILSHAD</v>
          </cell>
          <cell r="K2479" t="str">
            <v/>
          </cell>
          <cell r="L2479" t="str">
            <v/>
          </cell>
          <cell r="M2479" t="str">
            <v/>
          </cell>
          <cell r="N2479" t="str">
            <v>GARDEN</v>
          </cell>
          <cell r="O2479" t="str">
            <v/>
          </cell>
          <cell r="P2479" t="str">
            <v/>
          </cell>
          <cell r="Q2479" t="str">
            <v/>
          </cell>
          <cell r="R2479">
            <v>9896600482</v>
          </cell>
          <cell r="S2479" t="str">
            <v>IC</v>
          </cell>
          <cell r="T2479" t="str">
            <v>IND3</v>
          </cell>
          <cell r="U2479" t="str">
            <v>IND3</v>
          </cell>
          <cell r="V2479" t="str">
            <v/>
          </cell>
        </row>
        <row r="2480">
          <cell r="A2480">
            <v>7705814</v>
          </cell>
          <cell r="B2480" t="str">
            <v>NEW TYRE SENTER</v>
          </cell>
          <cell r="C2480" t="str">
            <v/>
          </cell>
          <cell r="D2480" t="str">
            <v/>
          </cell>
          <cell r="E2480" t="str">
            <v/>
          </cell>
          <cell r="F2480" t="str">
            <v>SURATGARH</v>
          </cell>
          <cell r="G2480" t="str">
            <v/>
          </cell>
          <cell r="H2480">
            <v>335804</v>
          </cell>
          <cell r="I2480" t="str">
            <v>08 Rajasthan</v>
          </cell>
          <cell r="J2480" t="str">
            <v>INDRIA CRICLE SURATGARH</v>
          </cell>
          <cell r="K2480" t="str">
            <v/>
          </cell>
          <cell r="L2480" t="str">
            <v/>
          </cell>
          <cell r="M2480" t="str">
            <v/>
          </cell>
          <cell r="N2480" t="str">
            <v/>
          </cell>
          <cell r="O2480" t="str">
            <v/>
          </cell>
          <cell r="P2480" t="str">
            <v/>
          </cell>
          <cell r="Q2480" t="str">
            <v/>
          </cell>
          <cell r="R2480">
            <v>9414092216</v>
          </cell>
          <cell r="S2480" t="str">
            <v>IC</v>
          </cell>
          <cell r="T2480" t="str">
            <v>INR5</v>
          </cell>
          <cell r="U2480" t="str">
            <v>INR5</v>
          </cell>
          <cell r="V2480" t="str">
            <v/>
          </cell>
        </row>
        <row r="2481">
          <cell r="A2481">
            <v>7705815</v>
          </cell>
          <cell r="B2481" t="str">
            <v>NEW VISHWAS TYRES</v>
          </cell>
          <cell r="C2481" t="str">
            <v/>
          </cell>
          <cell r="D2481" t="str">
            <v/>
          </cell>
          <cell r="E2481" t="str">
            <v/>
          </cell>
          <cell r="F2481" t="str">
            <v>INDORE</v>
          </cell>
          <cell r="G2481" t="str">
            <v/>
          </cell>
          <cell r="H2481">
            <v>452001</v>
          </cell>
          <cell r="I2481" t="str">
            <v>23 Madhya Pradesh</v>
          </cell>
          <cell r="J2481" t="str">
            <v>145, TRANSPORT NAGAR</v>
          </cell>
          <cell r="K2481" t="str">
            <v/>
          </cell>
          <cell r="L2481" t="str">
            <v/>
          </cell>
          <cell r="M2481" t="str">
            <v/>
          </cell>
          <cell r="N2481" t="str">
            <v/>
          </cell>
          <cell r="O2481" t="str">
            <v/>
          </cell>
          <cell r="P2481" t="str">
            <v/>
          </cell>
          <cell r="Q2481" t="str">
            <v/>
          </cell>
          <cell r="R2481">
            <v>9827013783</v>
          </cell>
          <cell r="S2481" t="str">
            <v>IC</v>
          </cell>
          <cell r="T2481" t="str">
            <v>INMB</v>
          </cell>
          <cell r="U2481" t="str">
            <v>INMB</v>
          </cell>
          <cell r="V2481" t="str">
            <v/>
          </cell>
        </row>
        <row r="2482">
          <cell r="A2482">
            <v>7705817</v>
          </cell>
          <cell r="B2482" t="str">
            <v>NEWBHARATH TYRES INDIA PV</v>
          </cell>
          <cell r="C2482" t="str">
            <v/>
          </cell>
          <cell r="D2482" t="str">
            <v/>
          </cell>
          <cell r="E2482" t="str">
            <v/>
          </cell>
          <cell r="F2482" t="str">
            <v>ERNAKULAM</v>
          </cell>
          <cell r="G2482" t="str">
            <v/>
          </cell>
          <cell r="H2482">
            <v>682019</v>
          </cell>
          <cell r="I2482" t="str">
            <v>32 Kerala</v>
          </cell>
          <cell r="J2482" t="str">
            <v>NH 47 BYE-PASS RD, PITSTOP JUNCTION</v>
          </cell>
          <cell r="K2482" t="str">
            <v/>
          </cell>
          <cell r="L2482" t="str">
            <v/>
          </cell>
          <cell r="M2482" t="str">
            <v/>
          </cell>
          <cell r="N2482" t="str">
            <v/>
          </cell>
          <cell r="O2482" t="str">
            <v/>
          </cell>
          <cell r="P2482" t="str">
            <v/>
          </cell>
          <cell r="Q2482" t="str">
            <v/>
          </cell>
          <cell r="R2482">
            <v>9847045399</v>
          </cell>
          <cell r="S2482" t="str">
            <v>IC</v>
          </cell>
          <cell r="T2482" t="str">
            <v>INKA</v>
          </cell>
          <cell r="U2482" t="str">
            <v>INKA</v>
          </cell>
          <cell r="V2482" t="str">
            <v/>
          </cell>
        </row>
        <row r="2483">
          <cell r="A2483">
            <v>7705818</v>
          </cell>
          <cell r="B2483" t="str">
            <v>NIDHI  SALES</v>
          </cell>
          <cell r="C2483" t="str">
            <v/>
          </cell>
          <cell r="D2483" t="str">
            <v/>
          </cell>
          <cell r="E2483" t="str">
            <v/>
          </cell>
          <cell r="F2483" t="str">
            <v>DHANBAD</v>
          </cell>
          <cell r="G2483" t="str">
            <v/>
          </cell>
          <cell r="H2483">
            <v>826001</v>
          </cell>
          <cell r="I2483" t="str">
            <v>20 Jharkhand</v>
          </cell>
          <cell r="J2483" t="str">
            <v>HATIA  MORE, HIRAPUR , DH</v>
          </cell>
          <cell r="K2483" t="str">
            <v/>
          </cell>
          <cell r="L2483" t="str">
            <v/>
          </cell>
          <cell r="M2483" t="str">
            <v/>
          </cell>
          <cell r="N2483" t="str">
            <v/>
          </cell>
          <cell r="O2483" t="str">
            <v/>
          </cell>
          <cell r="P2483" t="str">
            <v/>
          </cell>
          <cell r="Q2483" t="str">
            <v/>
          </cell>
          <cell r="R2483">
            <v>9234457813</v>
          </cell>
          <cell r="S2483" t="str">
            <v>IC</v>
          </cell>
          <cell r="T2483" t="str">
            <v>INJ7</v>
          </cell>
          <cell r="U2483" t="str">
            <v>INJ7</v>
          </cell>
          <cell r="V2483" t="str">
            <v/>
          </cell>
        </row>
        <row r="2484">
          <cell r="A2484">
            <v>7705820</v>
          </cell>
          <cell r="B2484" t="str">
            <v>NILACHAL TYRES</v>
          </cell>
          <cell r="C2484" t="str">
            <v/>
          </cell>
          <cell r="D2484" t="str">
            <v/>
          </cell>
          <cell r="E2484" t="str">
            <v/>
          </cell>
          <cell r="F2484" t="str">
            <v>CUTTACK</v>
          </cell>
          <cell r="G2484" t="str">
            <v/>
          </cell>
          <cell r="H2484">
            <v>753001</v>
          </cell>
          <cell r="I2484" t="str">
            <v>21 Orissa</v>
          </cell>
          <cell r="J2484" t="str">
            <v>MANGALAM NIWAS,BAJRAKABAT</v>
          </cell>
          <cell r="K2484" t="str">
            <v/>
          </cell>
          <cell r="L2484" t="str">
            <v/>
          </cell>
          <cell r="M2484" t="str">
            <v/>
          </cell>
          <cell r="N2484" t="str">
            <v/>
          </cell>
          <cell r="O2484" t="str">
            <v/>
          </cell>
          <cell r="P2484" t="str">
            <v/>
          </cell>
          <cell r="Q2484" t="str">
            <v/>
          </cell>
          <cell r="R2484" t="str">
            <v>0671-2414621</v>
          </cell>
          <cell r="S2484" t="str">
            <v>IC</v>
          </cell>
          <cell r="T2484" t="str">
            <v>INO3</v>
          </cell>
          <cell r="U2484" t="str">
            <v>INO3</v>
          </cell>
          <cell r="V2484" t="str">
            <v/>
          </cell>
        </row>
        <row r="2485">
          <cell r="A2485">
            <v>7705821</v>
          </cell>
          <cell r="B2485" t="str">
            <v>NILACHAL TYRES</v>
          </cell>
          <cell r="C2485" t="str">
            <v/>
          </cell>
          <cell r="D2485" t="str">
            <v/>
          </cell>
          <cell r="E2485" t="str">
            <v/>
          </cell>
          <cell r="F2485" t="str">
            <v>CUTTACK</v>
          </cell>
          <cell r="G2485" t="str">
            <v/>
          </cell>
          <cell r="H2485">
            <v>753001</v>
          </cell>
          <cell r="I2485" t="str">
            <v>21 Orissa</v>
          </cell>
          <cell r="J2485" t="str">
            <v>MANGALAM NIWAS,BAJRAKABAT</v>
          </cell>
          <cell r="K2485" t="str">
            <v/>
          </cell>
          <cell r="L2485" t="str">
            <v/>
          </cell>
          <cell r="M2485" t="str">
            <v/>
          </cell>
          <cell r="N2485" t="str">
            <v/>
          </cell>
          <cell r="O2485" t="str">
            <v/>
          </cell>
          <cell r="P2485" t="str">
            <v/>
          </cell>
          <cell r="Q2485" t="str">
            <v/>
          </cell>
          <cell r="R2485" t="str">
            <v/>
          </cell>
          <cell r="S2485" t="str">
            <v>IC</v>
          </cell>
          <cell r="T2485" t="str">
            <v>INO3</v>
          </cell>
          <cell r="U2485" t="str">
            <v>INO3</v>
          </cell>
          <cell r="V2485" t="str">
            <v/>
          </cell>
        </row>
        <row r="2486">
          <cell r="A2486">
            <v>7705823</v>
          </cell>
          <cell r="B2486" t="str">
            <v>NIR &amp; SONS</v>
          </cell>
          <cell r="C2486" t="str">
            <v/>
          </cell>
          <cell r="D2486" t="str">
            <v/>
          </cell>
          <cell r="E2486" t="str">
            <v/>
          </cell>
          <cell r="F2486" t="str">
            <v>IMPHAL</v>
          </cell>
          <cell r="G2486" t="str">
            <v/>
          </cell>
          <cell r="H2486">
            <v>795001</v>
          </cell>
          <cell r="I2486" t="str">
            <v>14 Manipur</v>
          </cell>
          <cell r="J2486" t="str">
            <v>MG AVENUE</v>
          </cell>
          <cell r="K2486" t="str">
            <v/>
          </cell>
          <cell r="L2486" t="str">
            <v/>
          </cell>
          <cell r="M2486" t="str">
            <v/>
          </cell>
          <cell r="N2486" t="str">
            <v/>
          </cell>
          <cell r="O2486" t="str">
            <v/>
          </cell>
          <cell r="P2486" t="str">
            <v/>
          </cell>
          <cell r="Q2486" t="str">
            <v/>
          </cell>
          <cell r="R2486">
            <v>9994351912</v>
          </cell>
          <cell r="S2486" t="str">
            <v>IC</v>
          </cell>
          <cell r="T2486" t="str">
            <v>INAC</v>
          </cell>
          <cell r="U2486" t="str">
            <v>INAC</v>
          </cell>
          <cell r="V2486" t="str">
            <v/>
          </cell>
        </row>
        <row r="2487">
          <cell r="A2487">
            <v>7705824</v>
          </cell>
          <cell r="B2487" t="str">
            <v>NISHANT MOTORS CO</v>
          </cell>
          <cell r="C2487" t="str">
            <v/>
          </cell>
          <cell r="D2487" t="str">
            <v/>
          </cell>
          <cell r="E2487" t="str">
            <v/>
          </cell>
          <cell r="F2487" t="str">
            <v>JODA</v>
          </cell>
          <cell r="G2487" t="str">
            <v>KEONJHAR</v>
          </cell>
          <cell r="H2487">
            <v>758034</v>
          </cell>
          <cell r="I2487" t="str">
            <v>21 Orissa</v>
          </cell>
          <cell r="J2487" t="str">
            <v>PLOT NO-314/1457,Khata No-178/33,</v>
          </cell>
          <cell r="K2487" t="str">
            <v/>
          </cell>
          <cell r="L2487" t="str">
            <v/>
          </cell>
          <cell r="M2487" t="str">
            <v/>
          </cell>
          <cell r="N2487" t="str">
            <v>KUMARJODA UNIT-3.</v>
          </cell>
          <cell r="O2487" t="str">
            <v/>
          </cell>
          <cell r="P2487" t="str">
            <v/>
          </cell>
          <cell r="Q2487" t="str">
            <v/>
          </cell>
          <cell r="R2487">
            <v>9437405070</v>
          </cell>
          <cell r="S2487" t="str">
            <v>IC</v>
          </cell>
          <cell r="T2487" t="str">
            <v>INO3</v>
          </cell>
          <cell r="U2487" t="str">
            <v>INO3</v>
          </cell>
          <cell r="V2487" t="str">
            <v/>
          </cell>
        </row>
        <row r="2488">
          <cell r="A2488">
            <v>7705826</v>
          </cell>
          <cell r="B2488" t="str">
            <v>NISHU TYRE HOUSE</v>
          </cell>
          <cell r="C2488" t="str">
            <v/>
          </cell>
          <cell r="D2488" t="str">
            <v/>
          </cell>
          <cell r="E2488" t="str">
            <v/>
          </cell>
          <cell r="F2488" t="str">
            <v>KAHRA</v>
          </cell>
          <cell r="G2488" t="str">
            <v>SAHARSA</v>
          </cell>
          <cell r="H2488">
            <v>852201</v>
          </cell>
          <cell r="I2488" t="str">
            <v>10 Bihar</v>
          </cell>
          <cell r="J2488" t="str">
            <v>PURAB BAZAR</v>
          </cell>
          <cell r="K2488" t="str">
            <v/>
          </cell>
          <cell r="L2488" t="str">
            <v/>
          </cell>
          <cell r="M2488" t="str">
            <v/>
          </cell>
          <cell r="N2488" t="str">
            <v>TIWARI TOLA</v>
          </cell>
          <cell r="O2488" t="str">
            <v/>
          </cell>
          <cell r="P2488" t="str">
            <v/>
          </cell>
          <cell r="Q2488" t="str">
            <v/>
          </cell>
          <cell r="R2488">
            <v>9472496773</v>
          </cell>
          <cell r="S2488" t="str">
            <v>IC</v>
          </cell>
          <cell r="T2488" t="str">
            <v>INB7</v>
          </cell>
          <cell r="U2488" t="str">
            <v>INB7</v>
          </cell>
          <cell r="V2488" t="str">
            <v/>
          </cell>
        </row>
        <row r="2489">
          <cell r="A2489">
            <v>7705827</v>
          </cell>
          <cell r="B2489" t="str">
            <v>NJRL</v>
          </cell>
          <cell r="C2489" t="str">
            <v/>
          </cell>
          <cell r="D2489" t="str">
            <v/>
          </cell>
          <cell r="E2489" t="str">
            <v/>
          </cell>
          <cell r="F2489" t="str">
            <v>JABALPUR</v>
          </cell>
          <cell r="G2489" t="str">
            <v/>
          </cell>
          <cell r="H2489">
            <v>482001</v>
          </cell>
          <cell r="I2489" t="str">
            <v>23 Madhya Pradesh</v>
          </cell>
          <cell r="J2489" t="str">
            <v>32, TEWAR BYEPASS,BHEDAGHAT ROAD</v>
          </cell>
          <cell r="K2489" t="str">
            <v/>
          </cell>
          <cell r="L2489" t="str">
            <v/>
          </cell>
          <cell r="M2489" t="str">
            <v/>
          </cell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>
            <v>9425155934</v>
          </cell>
          <cell r="S2489" t="str">
            <v>IC</v>
          </cell>
          <cell r="T2489" t="str">
            <v>INMC</v>
          </cell>
          <cell r="U2489" t="str">
            <v>INMC</v>
          </cell>
          <cell r="V2489" t="str">
            <v/>
          </cell>
        </row>
        <row r="2490">
          <cell r="A2490">
            <v>7705829</v>
          </cell>
          <cell r="B2490" t="str">
            <v>NOBLE TYRES</v>
          </cell>
          <cell r="C2490" t="str">
            <v/>
          </cell>
          <cell r="D2490" t="str">
            <v/>
          </cell>
          <cell r="E2490" t="str">
            <v/>
          </cell>
          <cell r="F2490" t="str">
            <v>INDORE</v>
          </cell>
          <cell r="G2490" t="str">
            <v/>
          </cell>
          <cell r="H2490">
            <v>452001</v>
          </cell>
          <cell r="I2490" t="str">
            <v>23 Madhya Pradesh</v>
          </cell>
          <cell r="J2490" t="str">
            <v>1/5,CHHOTI GWALTOLI,INDOR</v>
          </cell>
          <cell r="K2490" t="str">
            <v/>
          </cell>
          <cell r="L2490" t="str">
            <v/>
          </cell>
          <cell r="M2490" t="str">
            <v/>
          </cell>
          <cell r="N2490" t="str">
            <v/>
          </cell>
          <cell r="O2490" t="str">
            <v/>
          </cell>
          <cell r="P2490" t="str">
            <v/>
          </cell>
          <cell r="Q2490" t="str">
            <v/>
          </cell>
          <cell r="R2490" t="str">
            <v/>
          </cell>
          <cell r="S2490" t="str">
            <v>IC</v>
          </cell>
          <cell r="T2490" t="str">
            <v>INMB</v>
          </cell>
          <cell r="U2490" t="str">
            <v>INMB</v>
          </cell>
          <cell r="V2490" t="str">
            <v/>
          </cell>
        </row>
        <row r="2491">
          <cell r="A2491">
            <v>7705830</v>
          </cell>
          <cell r="B2491" t="str">
            <v>NORONHA LOGISTICS PVT LTD</v>
          </cell>
          <cell r="C2491" t="str">
            <v/>
          </cell>
          <cell r="D2491" t="str">
            <v/>
          </cell>
          <cell r="E2491" t="str">
            <v/>
          </cell>
          <cell r="F2491" t="str">
            <v>BHIWANDI</v>
          </cell>
          <cell r="G2491" t="str">
            <v/>
          </cell>
          <cell r="H2491">
            <v>321302</v>
          </cell>
          <cell r="I2491" t="str">
            <v>27 Maharashtra</v>
          </cell>
          <cell r="J2491" t="str">
            <v>NARONHA MOTOR GARAGE,MANK, WALPADA</v>
          </cell>
          <cell r="K2491" t="str">
            <v/>
          </cell>
          <cell r="L2491" t="str">
            <v/>
          </cell>
          <cell r="M2491" t="str">
            <v/>
          </cell>
          <cell r="N2491" t="str">
            <v>NEAR PIPE LANE, NASIK THANE HIGHWAY</v>
          </cell>
          <cell r="O2491" t="str">
            <v/>
          </cell>
          <cell r="P2491" t="str">
            <v/>
          </cell>
          <cell r="Q2491" t="str">
            <v/>
          </cell>
          <cell r="R2491">
            <v>9819091669</v>
          </cell>
          <cell r="S2491" t="str">
            <v>IC</v>
          </cell>
          <cell r="T2491" t="str">
            <v>INMK</v>
          </cell>
          <cell r="U2491" t="str">
            <v>INMK</v>
          </cell>
          <cell r="V2491" t="str">
            <v/>
          </cell>
        </row>
        <row r="2492">
          <cell r="A2492">
            <v>7705832</v>
          </cell>
          <cell r="B2492" t="str">
            <v>NTAPC MKT SOC. LTD</v>
          </cell>
          <cell r="C2492" t="str">
            <v/>
          </cell>
          <cell r="D2492" t="str">
            <v/>
          </cell>
          <cell r="E2492" t="str">
            <v/>
          </cell>
          <cell r="F2492" t="str">
            <v>NELMANGALA</v>
          </cell>
          <cell r="G2492" t="str">
            <v/>
          </cell>
          <cell r="H2492">
            <v>562123</v>
          </cell>
          <cell r="I2492" t="str">
            <v>29 Karnataka</v>
          </cell>
          <cell r="J2492" t="str">
            <v>NELMANGALA,BANGALORE RURA</v>
          </cell>
          <cell r="K2492" t="str">
            <v/>
          </cell>
          <cell r="L2492" t="str">
            <v/>
          </cell>
          <cell r="M2492" t="str">
            <v/>
          </cell>
          <cell r="N2492" t="str">
            <v/>
          </cell>
          <cell r="O2492" t="str">
            <v/>
          </cell>
          <cell r="P2492" t="str">
            <v/>
          </cell>
          <cell r="Q2492" t="str">
            <v/>
          </cell>
          <cell r="R2492">
            <v>9448140820</v>
          </cell>
          <cell r="S2492" t="str">
            <v>IC</v>
          </cell>
          <cell r="T2492" t="str">
            <v/>
          </cell>
          <cell r="U2492" t="str">
            <v/>
          </cell>
          <cell r="V2492" t="str">
            <v/>
          </cell>
        </row>
        <row r="2493">
          <cell r="A2493">
            <v>7705833</v>
          </cell>
          <cell r="B2493" t="str">
            <v>NU DELHI TYRES</v>
          </cell>
          <cell r="C2493" t="str">
            <v/>
          </cell>
          <cell r="D2493" t="str">
            <v/>
          </cell>
          <cell r="E2493" t="str">
            <v/>
          </cell>
          <cell r="F2493" t="str">
            <v>KHATIMA</v>
          </cell>
          <cell r="G2493" t="str">
            <v/>
          </cell>
          <cell r="H2493">
            <v>262308</v>
          </cell>
          <cell r="I2493" t="str">
            <v>05 Uttarakhand</v>
          </cell>
          <cell r="J2493" t="str">
            <v>NEAR SHARDA TALKIES, PILIBHIT ROAD</v>
          </cell>
          <cell r="K2493" t="str">
            <v/>
          </cell>
          <cell r="L2493" t="str">
            <v/>
          </cell>
          <cell r="M2493" t="str">
            <v/>
          </cell>
          <cell r="N2493" t="str">
            <v/>
          </cell>
          <cell r="O2493" t="str">
            <v/>
          </cell>
          <cell r="P2493" t="str">
            <v/>
          </cell>
          <cell r="Q2493" t="str">
            <v/>
          </cell>
          <cell r="R2493">
            <v>9012690000</v>
          </cell>
          <cell r="S2493" t="str">
            <v>IC</v>
          </cell>
          <cell r="T2493" t="str">
            <v>INU1</v>
          </cell>
          <cell r="U2493" t="str">
            <v>INU1</v>
          </cell>
          <cell r="V2493" t="str">
            <v>nudelhityres@gmail.com</v>
          </cell>
        </row>
        <row r="2494">
          <cell r="A2494">
            <v>7705835</v>
          </cell>
          <cell r="B2494" t="str">
            <v>O.P.G. TYRES</v>
          </cell>
          <cell r="C2494" t="str">
            <v/>
          </cell>
          <cell r="D2494" t="str">
            <v/>
          </cell>
          <cell r="E2494" t="str">
            <v/>
          </cell>
          <cell r="F2494" t="str">
            <v>AGRA</v>
          </cell>
          <cell r="G2494" t="str">
            <v/>
          </cell>
          <cell r="H2494">
            <v>282007</v>
          </cell>
          <cell r="I2494" t="str">
            <v>09 Uttar Pradesh</v>
          </cell>
          <cell r="J2494" t="str">
            <v>4/65 , NEAR STATE BANK, T</v>
          </cell>
          <cell r="K2494" t="str">
            <v/>
          </cell>
          <cell r="L2494" t="str">
            <v/>
          </cell>
          <cell r="M2494" t="str">
            <v/>
          </cell>
          <cell r="N2494" t="str">
            <v/>
          </cell>
          <cell r="O2494" t="str">
            <v/>
          </cell>
          <cell r="P2494" t="str">
            <v/>
          </cell>
          <cell r="Q2494" t="str">
            <v/>
          </cell>
          <cell r="R2494">
            <v>9837087482</v>
          </cell>
          <cell r="S2494" t="str">
            <v>IC</v>
          </cell>
          <cell r="T2494" t="str">
            <v>INUA</v>
          </cell>
          <cell r="U2494" t="str">
            <v>INUA</v>
          </cell>
          <cell r="V2494" t="str">
            <v/>
          </cell>
        </row>
        <row r="2495">
          <cell r="A2495">
            <v>7705836</v>
          </cell>
          <cell r="B2495" t="str">
            <v>OBEROI TYRES</v>
          </cell>
          <cell r="C2495" t="str">
            <v/>
          </cell>
          <cell r="D2495" t="str">
            <v/>
          </cell>
          <cell r="E2495" t="str">
            <v/>
          </cell>
          <cell r="F2495" t="str">
            <v>GOLA</v>
          </cell>
          <cell r="G2495" t="str">
            <v/>
          </cell>
          <cell r="H2495">
            <v>262802</v>
          </cell>
          <cell r="I2495" t="str">
            <v>09 Uttar Pradesh</v>
          </cell>
          <cell r="J2495" t="str">
            <v>LAKHIMPUR ROAD,GOLAGOKARA, DIST</v>
          </cell>
          <cell r="K2495" t="str">
            <v/>
          </cell>
          <cell r="L2495" t="str">
            <v/>
          </cell>
          <cell r="M2495" t="str">
            <v/>
          </cell>
          <cell r="N2495" t="str">
            <v>LAKHIMPUR KHERI</v>
          </cell>
          <cell r="O2495" t="str">
            <v/>
          </cell>
          <cell r="P2495" t="str">
            <v/>
          </cell>
          <cell r="Q2495" t="str">
            <v/>
          </cell>
          <cell r="R2495">
            <v>9415147882</v>
          </cell>
          <cell r="S2495" t="str">
            <v>IC</v>
          </cell>
          <cell r="T2495" t="str">
            <v>INUP</v>
          </cell>
          <cell r="U2495" t="str">
            <v>INUP</v>
          </cell>
          <cell r="V2495" t="str">
            <v/>
          </cell>
        </row>
        <row r="2496">
          <cell r="A2496">
            <v>7705838</v>
          </cell>
          <cell r="B2496" t="str">
            <v>OM   TYRES</v>
          </cell>
          <cell r="C2496" t="str">
            <v/>
          </cell>
          <cell r="D2496" t="str">
            <v/>
          </cell>
          <cell r="E2496" t="str">
            <v/>
          </cell>
          <cell r="F2496" t="str">
            <v>JARANGDIJ  BAZAR</v>
          </cell>
          <cell r="G2496" t="str">
            <v/>
          </cell>
          <cell r="H2496">
            <v>829113</v>
          </cell>
          <cell r="I2496" t="str">
            <v>20 Jharkhand</v>
          </cell>
          <cell r="J2496" t="str">
            <v>JARANGDIH  BAZAR</v>
          </cell>
          <cell r="K2496" t="str">
            <v/>
          </cell>
          <cell r="L2496" t="str">
            <v/>
          </cell>
          <cell r="M2496" t="str">
            <v/>
          </cell>
          <cell r="N2496" t="str">
            <v/>
          </cell>
          <cell r="O2496" t="str">
            <v/>
          </cell>
          <cell r="P2496" t="str">
            <v/>
          </cell>
          <cell r="Q2496" t="str">
            <v/>
          </cell>
          <cell r="R2496">
            <v>9470119817</v>
          </cell>
          <cell r="S2496" t="str">
            <v>IC</v>
          </cell>
          <cell r="T2496" t="str">
            <v>INJ7</v>
          </cell>
          <cell r="U2496" t="str">
            <v>INJ7</v>
          </cell>
          <cell r="V2496" t="str">
            <v/>
          </cell>
        </row>
        <row r="2497">
          <cell r="A2497">
            <v>7706269</v>
          </cell>
          <cell r="B2497" t="str">
            <v>SHANKAR AUTOMOBILES</v>
          </cell>
          <cell r="C2497" t="str">
            <v/>
          </cell>
          <cell r="D2497" t="str">
            <v/>
          </cell>
          <cell r="E2497" t="str">
            <v/>
          </cell>
          <cell r="F2497" t="str">
            <v>SAMBALPUR</v>
          </cell>
          <cell r="G2497" t="str">
            <v/>
          </cell>
          <cell r="H2497">
            <v>768006</v>
          </cell>
          <cell r="I2497" t="str">
            <v>21 Orissa</v>
          </cell>
          <cell r="J2497" t="str">
            <v>NH-6, BARAIPALI</v>
          </cell>
          <cell r="K2497" t="str">
            <v/>
          </cell>
          <cell r="L2497" t="str">
            <v/>
          </cell>
          <cell r="M2497" t="str">
            <v/>
          </cell>
          <cell r="N2497" t="str">
            <v/>
          </cell>
          <cell r="O2497" t="str">
            <v/>
          </cell>
          <cell r="P2497" t="str">
            <v/>
          </cell>
          <cell r="Q2497" t="str">
            <v/>
          </cell>
          <cell r="R2497">
            <v>9437066793</v>
          </cell>
          <cell r="S2497" t="str">
            <v>IC</v>
          </cell>
          <cell r="T2497" t="str">
            <v>INO3</v>
          </cell>
          <cell r="U2497" t="str">
            <v>INO3</v>
          </cell>
          <cell r="V2497" t="str">
            <v/>
          </cell>
        </row>
        <row r="2498">
          <cell r="A2498">
            <v>7706270</v>
          </cell>
          <cell r="B2498" t="str">
            <v>SHANKAR ENTERPRISES</v>
          </cell>
          <cell r="C2498" t="str">
            <v/>
          </cell>
          <cell r="D2498" t="str">
            <v/>
          </cell>
          <cell r="E2498" t="str">
            <v/>
          </cell>
          <cell r="F2498" t="str">
            <v>BANGALORE</v>
          </cell>
          <cell r="G2498" t="str">
            <v/>
          </cell>
          <cell r="H2498">
            <v>560054</v>
          </cell>
          <cell r="I2498" t="str">
            <v>29 Karnataka</v>
          </cell>
          <cell r="J2498" t="str">
            <v>4&amp;5 VASU COMPLEX,NEW BEL</v>
          </cell>
          <cell r="K2498" t="str">
            <v/>
          </cell>
          <cell r="L2498" t="str">
            <v/>
          </cell>
          <cell r="M2498" t="str">
            <v/>
          </cell>
          <cell r="N2498" t="str">
            <v/>
          </cell>
          <cell r="O2498" t="str">
            <v/>
          </cell>
          <cell r="P2498" t="str">
            <v/>
          </cell>
          <cell r="Q2498" t="str">
            <v/>
          </cell>
          <cell r="R2498">
            <v>9448543013</v>
          </cell>
          <cell r="S2498" t="str">
            <v>IC</v>
          </cell>
          <cell r="T2498" t="str">
            <v>INK8</v>
          </cell>
          <cell r="U2498" t="str">
            <v>INK8</v>
          </cell>
          <cell r="V2498" t="str">
            <v/>
          </cell>
        </row>
        <row r="2499">
          <cell r="A2499">
            <v>7706272</v>
          </cell>
          <cell r="B2499" t="str">
            <v>SHANTI SARUP &amp; SONS PVT L</v>
          </cell>
          <cell r="C2499" t="str">
            <v/>
          </cell>
          <cell r="D2499" t="str">
            <v/>
          </cell>
          <cell r="E2499" t="str">
            <v/>
          </cell>
          <cell r="F2499" t="str">
            <v>MEERUT</v>
          </cell>
          <cell r="G2499" t="str">
            <v/>
          </cell>
          <cell r="H2499">
            <v>250001</v>
          </cell>
          <cell r="I2499" t="str">
            <v>09 Uttar Pradesh</v>
          </cell>
          <cell r="J2499" t="str">
            <v>PRASHAD HOUSE 144 DELHI R</v>
          </cell>
          <cell r="K2499" t="str">
            <v/>
          </cell>
          <cell r="L2499" t="str">
            <v/>
          </cell>
          <cell r="M2499" t="str">
            <v/>
          </cell>
          <cell r="N2499" t="str">
            <v/>
          </cell>
          <cell r="O2499" t="str">
            <v/>
          </cell>
          <cell r="P2499" t="str">
            <v/>
          </cell>
          <cell r="Q2499" t="str">
            <v/>
          </cell>
          <cell r="R2499" t="str">
            <v/>
          </cell>
          <cell r="S2499" t="str">
            <v>IC</v>
          </cell>
          <cell r="T2499" t="str">
            <v>INUD</v>
          </cell>
          <cell r="U2499" t="str">
            <v>INUD</v>
          </cell>
          <cell r="V2499" t="str">
            <v/>
          </cell>
        </row>
        <row r="2500">
          <cell r="A2500">
            <v>7706273</v>
          </cell>
          <cell r="B2500" t="str">
            <v>SHANTI TYRE HOUSE</v>
          </cell>
          <cell r="C2500" t="str">
            <v/>
          </cell>
          <cell r="D2500" t="str">
            <v/>
          </cell>
          <cell r="E2500" t="str">
            <v/>
          </cell>
          <cell r="F2500" t="str">
            <v>GWALIOR</v>
          </cell>
          <cell r="G2500" t="str">
            <v/>
          </cell>
          <cell r="H2500">
            <v>474003</v>
          </cell>
          <cell r="I2500" t="str">
            <v>23 Madhya Pradesh</v>
          </cell>
          <cell r="J2500" t="str">
            <v>M 1/2 MAIN ROAD , TPNAGAR</v>
          </cell>
          <cell r="K2500" t="str">
            <v/>
          </cell>
          <cell r="L2500" t="str">
            <v/>
          </cell>
          <cell r="M2500" t="str">
            <v/>
          </cell>
          <cell r="N2500" t="str">
            <v/>
          </cell>
          <cell r="O2500" t="str">
            <v/>
          </cell>
          <cell r="P2500" t="str">
            <v/>
          </cell>
          <cell r="Q2500" t="str">
            <v/>
          </cell>
          <cell r="R2500">
            <v>9229460752</v>
          </cell>
          <cell r="S2500" t="str">
            <v>IC</v>
          </cell>
          <cell r="T2500" t="str">
            <v>INMA</v>
          </cell>
          <cell r="U2500" t="str">
            <v>INMA</v>
          </cell>
          <cell r="V2500" t="str">
            <v/>
          </cell>
        </row>
        <row r="2501">
          <cell r="A2501">
            <v>7706275</v>
          </cell>
          <cell r="B2501" t="str">
            <v>SHANTI TYRES</v>
          </cell>
          <cell r="C2501" t="str">
            <v/>
          </cell>
          <cell r="D2501" t="str">
            <v/>
          </cell>
          <cell r="E2501" t="str">
            <v/>
          </cell>
          <cell r="F2501" t="str">
            <v>MEERUT</v>
          </cell>
          <cell r="G2501" t="str">
            <v/>
          </cell>
          <cell r="H2501">
            <v>250002</v>
          </cell>
          <cell r="I2501" t="str">
            <v>09 Uttar Pradesh</v>
          </cell>
          <cell r="J2501" t="str">
            <v>NEAR SEKHON PUMP</v>
          </cell>
          <cell r="K2501" t="str">
            <v/>
          </cell>
          <cell r="L2501" t="str">
            <v/>
          </cell>
          <cell r="M2501" t="str">
            <v/>
          </cell>
          <cell r="N2501" t="str">
            <v/>
          </cell>
          <cell r="O2501" t="str">
            <v/>
          </cell>
          <cell r="P2501" t="str">
            <v/>
          </cell>
          <cell r="Q2501" t="str">
            <v/>
          </cell>
          <cell r="R2501">
            <v>1111111111</v>
          </cell>
          <cell r="S2501" t="str">
            <v>IC</v>
          </cell>
          <cell r="T2501" t="str">
            <v>INUD</v>
          </cell>
          <cell r="U2501" t="str">
            <v>INUD</v>
          </cell>
          <cell r="V2501" t="str">
            <v/>
          </cell>
        </row>
        <row r="2502">
          <cell r="A2502">
            <v>7706276</v>
          </cell>
          <cell r="B2502" t="str">
            <v>SHANTILAL ENTERPRISES ( D</v>
          </cell>
          <cell r="C2502" t="str">
            <v/>
          </cell>
          <cell r="D2502" t="str">
            <v/>
          </cell>
          <cell r="E2502" t="str">
            <v/>
          </cell>
          <cell r="F2502" t="str">
            <v>DURGAPUR</v>
          </cell>
          <cell r="G2502" t="str">
            <v/>
          </cell>
          <cell r="H2502">
            <v>713213</v>
          </cell>
          <cell r="I2502" t="str">
            <v>19 West Bengal</v>
          </cell>
          <cell r="J2502" t="str">
            <v>PVT.LTD, TAPAS BHAWAN, BHIRINGI</v>
          </cell>
          <cell r="K2502" t="str">
            <v/>
          </cell>
          <cell r="L2502" t="str">
            <v/>
          </cell>
          <cell r="M2502" t="str">
            <v/>
          </cell>
          <cell r="N2502" t="str">
            <v/>
          </cell>
          <cell r="O2502" t="str">
            <v/>
          </cell>
          <cell r="P2502" t="str">
            <v/>
          </cell>
          <cell r="Q2502" t="str">
            <v/>
          </cell>
          <cell r="R2502">
            <v>3432583167</v>
          </cell>
          <cell r="S2502" t="str">
            <v>IC</v>
          </cell>
          <cell r="T2502" t="str">
            <v>INW4</v>
          </cell>
          <cell r="U2502" t="str">
            <v>INW4</v>
          </cell>
          <cell r="V2502" t="str">
            <v/>
          </cell>
        </row>
        <row r="2503">
          <cell r="A2503">
            <v>7706278</v>
          </cell>
          <cell r="B2503" t="str">
            <v>SHARADA TYRES</v>
          </cell>
          <cell r="C2503" t="str">
            <v/>
          </cell>
          <cell r="D2503" t="str">
            <v/>
          </cell>
          <cell r="E2503" t="str">
            <v/>
          </cell>
          <cell r="F2503" t="str">
            <v>SHIMOGA</v>
          </cell>
          <cell r="G2503" t="str">
            <v>SHIMOGA - 577201, State Karnataka</v>
          </cell>
          <cell r="H2503">
            <v>577201</v>
          </cell>
          <cell r="I2503" t="str">
            <v>29 Karnataka</v>
          </cell>
          <cell r="J2503" t="str">
            <v>NO 62, 1ST MAIN ROAD</v>
          </cell>
          <cell r="K2503" t="str">
            <v/>
          </cell>
          <cell r="L2503" t="str">
            <v/>
          </cell>
          <cell r="M2503" t="str">
            <v/>
          </cell>
          <cell r="N2503" t="str">
            <v>AUTOCOMPLEX SAGARA ROAD</v>
          </cell>
          <cell r="O2503" t="str">
            <v/>
          </cell>
          <cell r="P2503" t="str">
            <v/>
          </cell>
          <cell r="Q2503" t="str">
            <v/>
          </cell>
          <cell r="R2503">
            <v>9886991778</v>
          </cell>
          <cell r="S2503" t="str">
            <v>IC</v>
          </cell>
          <cell r="T2503" t="str">
            <v>INK9</v>
          </cell>
          <cell r="U2503" t="str">
            <v>INK9</v>
          </cell>
          <cell r="V2503" t="str">
            <v/>
          </cell>
        </row>
        <row r="2504">
          <cell r="A2504">
            <v>7706279</v>
          </cell>
          <cell r="B2504" t="str">
            <v>SHAREEF TYRE WORKS</v>
          </cell>
          <cell r="C2504" t="str">
            <v/>
          </cell>
          <cell r="D2504" t="str">
            <v/>
          </cell>
          <cell r="E2504" t="str">
            <v/>
          </cell>
          <cell r="F2504" t="str">
            <v>VIJAYAWADA</v>
          </cell>
          <cell r="G2504" t="str">
            <v/>
          </cell>
          <cell r="H2504">
            <v>520007</v>
          </cell>
          <cell r="I2504" t="str">
            <v>37 Andhra Pradesh</v>
          </cell>
          <cell r="J2504" t="str">
            <v>54-6-97,PLOT NO 146, 2nd CROSS, 4TH ROAD</v>
          </cell>
          <cell r="K2504" t="str">
            <v/>
          </cell>
          <cell r="L2504" t="str">
            <v/>
          </cell>
          <cell r="M2504" t="str">
            <v/>
          </cell>
          <cell r="N2504" t="str">
            <v>AUTONAGAR</v>
          </cell>
          <cell r="O2504" t="str">
            <v/>
          </cell>
          <cell r="P2504" t="str">
            <v/>
          </cell>
          <cell r="Q2504" t="str">
            <v/>
          </cell>
          <cell r="R2504">
            <v>9848254242</v>
          </cell>
          <cell r="S2504" t="str">
            <v>IC</v>
          </cell>
          <cell r="T2504" t="str">
            <v>INA3</v>
          </cell>
          <cell r="U2504" t="str">
            <v>INA3</v>
          </cell>
          <cell r="V2504" t="str">
            <v/>
          </cell>
        </row>
        <row r="2505">
          <cell r="A2505">
            <v>7706281</v>
          </cell>
          <cell r="B2505" t="str">
            <v>SHARMA TYRE HOUSE</v>
          </cell>
          <cell r="C2505" t="str">
            <v/>
          </cell>
          <cell r="D2505" t="str">
            <v/>
          </cell>
          <cell r="E2505" t="str">
            <v/>
          </cell>
          <cell r="F2505" t="str">
            <v>UKLANA</v>
          </cell>
          <cell r="G2505" t="str">
            <v/>
          </cell>
          <cell r="H2505">
            <v>125113</v>
          </cell>
          <cell r="I2505" t="str">
            <v>06 Haryana</v>
          </cell>
          <cell r="J2505" t="str">
            <v>BHUNA ROAD, UKLANA MANDI</v>
          </cell>
          <cell r="K2505" t="str">
            <v/>
          </cell>
          <cell r="L2505" t="str">
            <v/>
          </cell>
          <cell r="M2505" t="str">
            <v/>
          </cell>
          <cell r="N2505" t="str">
            <v/>
          </cell>
          <cell r="O2505" t="str">
            <v/>
          </cell>
          <cell r="P2505" t="str">
            <v/>
          </cell>
          <cell r="Q2505" t="str">
            <v/>
          </cell>
          <cell r="R2505">
            <v>9416104452</v>
          </cell>
          <cell r="S2505" t="str">
            <v>IC</v>
          </cell>
          <cell r="T2505" t="str">
            <v>INH3</v>
          </cell>
          <cell r="U2505" t="str">
            <v>INH3</v>
          </cell>
          <cell r="V2505" t="str">
            <v/>
          </cell>
        </row>
        <row r="2506">
          <cell r="A2506">
            <v>7706282</v>
          </cell>
          <cell r="B2506" t="str">
            <v>SHARMA TYRES</v>
          </cell>
          <cell r="C2506" t="str">
            <v/>
          </cell>
          <cell r="D2506" t="str">
            <v/>
          </cell>
          <cell r="E2506" t="str">
            <v/>
          </cell>
          <cell r="F2506" t="str">
            <v>BALLABHGARH</v>
          </cell>
          <cell r="G2506" t="str">
            <v/>
          </cell>
          <cell r="H2506">
            <v>121004</v>
          </cell>
          <cell r="I2506" t="str">
            <v>06 Haryana</v>
          </cell>
          <cell r="J2506" t="str">
            <v>A-257,CHAWLA COLONY, G.T.ROAD</v>
          </cell>
          <cell r="K2506" t="str">
            <v/>
          </cell>
          <cell r="L2506" t="str">
            <v/>
          </cell>
          <cell r="M2506" t="str">
            <v/>
          </cell>
          <cell r="N2506" t="str">
            <v/>
          </cell>
          <cell r="O2506" t="str">
            <v/>
          </cell>
          <cell r="P2506" t="str">
            <v/>
          </cell>
          <cell r="Q2506" t="str">
            <v/>
          </cell>
          <cell r="R2506">
            <v>9891543198</v>
          </cell>
          <cell r="S2506" t="str">
            <v>IC</v>
          </cell>
          <cell r="T2506" t="str">
            <v>INH8</v>
          </cell>
          <cell r="U2506" t="str">
            <v>INH8</v>
          </cell>
          <cell r="V2506" t="str">
            <v/>
          </cell>
        </row>
        <row r="2507">
          <cell r="A2507">
            <v>7706284</v>
          </cell>
          <cell r="B2507" t="str">
            <v>SHARMA TYRES</v>
          </cell>
          <cell r="C2507" t="str">
            <v/>
          </cell>
          <cell r="D2507" t="str">
            <v/>
          </cell>
          <cell r="E2507" t="str">
            <v/>
          </cell>
          <cell r="F2507" t="str">
            <v>KATHUA</v>
          </cell>
          <cell r="G2507" t="str">
            <v/>
          </cell>
          <cell r="H2507">
            <v>184101</v>
          </cell>
          <cell r="I2507" t="str">
            <v>01 Jammu &amp; Kashmir</v>
          </cell>
          <cell r="J2507" t="str">
            <v>KALI BARI NATIONAL HIGHWAY -1A</v>
          </cell>
          <cell r="K2507" t="str">
            <v/>
          </cell>
          <cell r="L2507" t="str">
            <v/>
          </cell>
          <cell r="M2507" t="str">
            <v/>
          </cell>
          <cell r="N2507" t="str">
            <v/>
          </cell>
          <cell r="O2507" t="str">
            <v/>
          </cell>
          <cell r="P2507" t="str">
            <v/>
          </cell>
          <cell r="Q2507" t="str">
            <v/>
          </cell>
          <cell r="R2507">
            <v>9906080705</v>
          </cell>
          <cell r="S2507" t="str">
            <v>IC</v>
          </cell>
          <cell r="T2507" t="str">
            <v>INJB</v>
          </cell>
          <cell r="U2507" t="str">
            <v>INJB</v>
          </cell>
          <cell r="V2507" t="str">
            <v>sharmatyre97@yahoo.com</v>
          </cell>
        </row>
        <row r="2508">
          <cell r="A2508">
            <v>7706285</v>
          </cell>
          <cell r="B2508" t="str">
            <v>SHARMA TYRES</v>
          </cell>
          <cell r="C2508" t="str">
            <v/>
          </cell>
          <cell r="D2508" t="str">
            <v/>
          </cell>
          <cell r="E2508" t="str">
            <v/>
          </cell>
          <cell r="F2508" t="str">
            <v>BEHROR</v>
          </cell>
          <cell r="G2508" t="str">
            <v>ALWER</v>
          </cell>
          <cell r="H2508">
            <v>301707</v>
          </cell>
          <cell r="I2508" t="str">
            <v>08 Rajasthan</v>
          </cell>
          <cell r="J2508" t="str">
            <v>NH -8 DELHI ROAD BEHROR</v>
          </cell>
          <cell r="K2508" t="str">
            <v/>
          </cell>
          <cell r="L2508" t="str">
            <v/>
          </cell>
          <cell r="M2508" t="str">
            <v/>
          </cell>
          <cell r="N2508" t="str">
            <v/>
          </cell>
          <cell r="O2508" t="str">
            <v/>
          </cell>
          <cell r="P2508" t="str">
            <v/>
          </cell>
          <cell r="Q2508" t="str">
            <v/>
          </cell>
          <cell r="R2508">
            <v>9414810998</v>
          </cell>
          <cell r="S2508" t="str">
            <v>IC</v>
          </cell>
          <cell r="T2508" t="str">
            <v>INR4</v>
          </cell>
          <cell r="U2508" t="str">
            <v>INR4</v>
          </cell>
          <cell r="V2508" t="str">
            <v>sharmatyres.bhr@gmail.com</v>
          </cell>
        </row>
        <row r="2509">
          <cell r="A2509">
            <v>7706287</v>
          </cell>
          <cell r="B2509" t="str">
            <v>SHEEBA TYRES</v>
          </cell>
          <cell r="C2509" t="str">
            <v/>
          </cell>
          <cell r="D2509" t="str">
            <v/>
          </cell>
          <cell r="E2509" t="str">
            <v/>
          </cell>
          <cell r="F2509" t="str">
            <v>GUWAHATI</v>
          </cell>
          <cell r="G2509" t="str">
            <v/>
          </cell>
          <cell r="H2509">
            <v>781029</v>
          </cell>
          <cell r="I2509" t="str">
            <v>18 Assam</v>
          </cell>
          <cell r="J2509" t="str">
            <v>OPP: ASSAM WEIGHBRIDGE, NH-37,BELTOLA</v>
          </cell>
          <cell r="K2509" t="str">
            <v/>
          </cell>
          <cell r="L2509" t="str">
            <v/>
          </cell>
          <cell r="M2509" t="str">
            <v/>
          </cell>
          <cell r="N2509" t="str">
            <v/>
          </cell>
          <cell r="O2509" t="str">
            <v/>
          </cell>
          <cell r="P2509" t="str">
            <v/>
          </cell>
          <cell r="Q2509" t="str">
            <v/>
          </cell>
          <cell r="R2509">
            <v>9435147592</v>
          </cell>
          <cell r="S2509" t="str">
            <v>IC</v>
          </cell>
          <cell r="T2509" t="str">
            <v>INAC</v>
          </cell>
          <cell r="U2509" t="str">
            <v>INAC</v>
          </cell>
          <cell r="V2509" t="str">
            <v/>
          </cell>
        </row>
        <row r="2510">
          <cell r="A2510">
            <v>7706288</v>
          </cell>
          <cell r="B2510" t="str">
            <v>SHEETALA MATA TRADERS</v>
          </cell>
          <cell r="C2510" t="str">
            <v/>
          </cell>
          <cell r="D2510" t="str">
            <v/>
          </cell>
          <cell r="E2510" t="str">
            <v/>
          </cell>
          <cell r="F2510" t="str">
            <v>BARACKPORE</v>
          </cell>
          <cell r="G2510" t="str">
            <v/>
          </cell>
          <cell r="H2510">
            <v>700121</v>
          </cell>
          <cell r="I2510" t="str">
            <v>19 West Bengal</v>
          </cell>
          <cell r="J2510" t="str">
            <v>BARASAT ROAD</v>
          </cell>
          <cell r="K2510" t="str">
            <v/>
          </cell>
          <cell r="L2510" t="str">
            <v/>
          </cell>
          <cell r="M2510" t="str">
            <v/>
          </cell>
          <cell r="N2510" t="str">
            <v/>
          </cell>
          <cell r="O2510" t="str">
            <v/>
          </cell>
          <cell r="P2510" t="str">
            <v/>
          </cell>
          <cell r="Q2510" t="str">
            <v/>
          </cell>
          <cell r="R2510">
            <v>9880188631</v>
          </cell>
          <cell r="S2510" t="str">
            <v>IC</v>
          </cell>
          <cell r="T2510" t="str">
            <v>INWE</v>
          </cell>
          <cell r="U2510" t="str">
            <v>INWE</v>
          </cell>
          <cell r="V2510" t="str">
            <v/>
          </cell>
        </row>
        <row r="2511">
          <cell r="A2511">
            <v>7706290</v>
          </cell>
          <cell r="B2511" t="str">
            <v>SHEKAR LOGISITCS PVT LTD</v>
          </cell>
          <cell r="C2511" t="str">
            <v/>
          </cell>
          <cell r="D2511" t="str">
            <v/>
          </cell>
          <cell r="E2511" t="str">
            <v/>
          </cell>
          <cell r="F2511" t="str">
            <v>BANGALORE</v>
          </cell>
          <cell r="G2511" t="str">
            <v/>
          </cell>
          <cell r="H2511">
            <v>560016</v>
          </cell>
          <cell r="I2511" t="str">
            <v>29 Karnataka</v>
          </cell>
          <cell r="J2511" t="str">
            <v>CHANNASANDRA STOCK YARD, BANASWADI</v>
          </cell>
          <cell r="K2511" t="str">
            <v/>
          </cell>
          <cell r="L2511" t="str">
            <v/>
          </cell>
          <cell r="M2511" t="str">
            <v/>
          </cell>
          <cell r="N2511" t="str">
            <v>POST</v>
          </cell>
          <cell r="O2511" t="str">
            <v/>
          </cell>
          <cell r="P2511" t="str">
            <v/>
          </cell>
          <cell r="Q2511" t="str">
            <v/>
          </cell>
          <cell r="R2511">
            <v>9972533326</v>
          </cell>
          <cell r="S2511" t="str">
            <v>IC</v>
          </cell>
          <cell r="T2511" t="str">
            <v>INK8</v>
          </cell>
          <cell r="U2511" t="str">
            <v>INK8</v>
          </cell>
          <cell r="V2511" t="str">
            <v/>
          </cell>
        </row>
        <row r="2512">
          <cell r="A2512">
            <v>7706291</v>
          </cell>
          <cell r="B2512" t="str">
            <v>SHEKAR LOGISTICS PVT LTD.</v>
          </cell>
          <cell r="C2512" t="str">
            <v/>
          </cell>
          <cell r="D2512" t="str">
            <v/>
          </cell>
          <cell r="E2512" t="str">
            <v/>
          </cell>
          <cell r="F2512" t="str">
            <v>GANNAVARAM</v>
          </cell>
          <cell r="G2512" t="str">
            <v/>
          </cell>
          <cell r="H2512">
            <v>521101</v>
          </cell>
          <cell r="I2512" t="str">
            <v>37 Andhra Pradesh</v>
          </cell>
          <cell r="J2512" t="str">
            <v>C/O. TATA STEEL LTD, OPP GANNAVARAM</v>
          </cell>
          <cell r="K2512" t="str">
            <v/>
          </cell>
          <cell r="L2512" t="str">
            <v/>
          </cell>
          <cell r="M2512" t="str">
            <v/>
          </cell>
          <cell r="N2512" t="str">
            <v>RLY STATION</v>
          </cell>
          <cell r="O2512" t="str">
            <v/>
          </cell>
          <cell r="P2512" t="str">
            <v/>
          </cell>
          <cell r="Q2512" t="str">
            <v/>
          </cell>
          <cell r="R2512">
            <v>9160533635</v>
          </cell>
          <cell r="S2512" t="str">
            <v>IC</v>
          </cell>
          <cell r="T2512" t="str">
            <v>INA3</v>
          </cell>
          <cell r="U2512" t="str">
            <v>INA3</v>
          </cell>
          <cell r="V2512" t="str">
            <v/>
          </cell>
        </row>
        <row r="2513">
          <cell r="A2513">
            <v>7706293</v>
          </cell>
          <cell r="B2513" t="str">
            <v>SHENOY AUTOMOBILES</v>
          </cell>
          <cell r="C2513" t="str">
            <v/>
          </cell>
          <cell r="D2513" t="str">
            <v/>
          </cell>
          <cell r="E2513" t="str">
            <v/>
          </cell>
          <cell r="F2513" t="str">
            <v>KUNDAPURA</v>
          </cell>
          <cell r="G2513" t="str">
            <v>Kundapur-576201, State-Karnataka</v>
          </cell>
          <cell r="H2513">
            <v>576201</v>
          </cell>
          <cell r="I2513" t="str">
            <v>29 Karnataka</v>
          </cell>
          <cell r="J2513" t="str">
            <v>Guru Jyothi,  N.H. 17,</v>
          </cell>
          <cell r="K2513" t="str">
            <v/>
          </cell>
          <cell r="L2513" t="str">
            <v/>
          </cell>
          <cell r="M2513" t="str">
            <v/>
          </cell>
          <cell r="N2513" t="str">
            <v>Voderhobli</v>
          </cell>
          <cell r="O2513" t="str">
            <v/>
          </cell>
          <cell r="P2513" t="str">
            <v/>
          </cell>
          <cell r="Q2513" t="str">
            <v/>
          </cell>
          <cell r="R2513">
            <v>9448152205</v>
          </cell>
          <cell r="S2513" t="str">
            <v>IC</v>
          </cell>
          <cell r="T2513" t="str">
            <v>INK9</v>
          </cell>
          <cell r="U2513" t="str">
            <v>INK9</v>
          </cell>
          <cell r="V2513" t="str">
            <v>shenoyauto@gmail.com</v>
          </cell>
        </row>
        <row r="2514">
          <cell r="A2514">
            <v>7706294</v>
          </cell>
          <cell r="B2514" t="str">
            <v>SHENOY TRADERS</v>
          </cell>
          <cell r="C2514" t="str">
            <v/>
          </cell>
          <cell r="D2514" t="str">
            <v/>
          </cell>
          <cell r="E2514" t="str">
            <v/>
          </cell>
          <cell r="F2514" t="str">
            <v>KUNDAPURA</v>
          </cell>
          <cell r="G2514" t="str">
            <v/>
          </cell>
          <cell r="H2514">
            <v>576201</v>
          </cell>
          <cell r="I2514" t="str">
            <v>29 Karnataka</v>
          </cell>
          <cell r="J2514" t="str">
            <v>VRINDAVAN BUILDING,SHENOY,MAIN ROAD</v>
          </cell>
          <cell r="K2514" t="str">
            <v/>
          </cell>
          <cell r="L2514" t="str">
            <v/>
          </cell>
          <cell r="M2514" t="str">
            <v/>
          </cell>
          <cell r="N2514" t="str">
            <v/>
          </cell>
          <cell r="O2514" t="str">
            <v/>
          </cell>
          <cell r="P2514" t="str">
            <v/>
          </cell>
          <cell r="Q2514" t="str">
            <v/>
          </cell>
          <cell r="R2514">
            <v>8254230279</v>
          </cell>
          <cell r="S2514" t="str">
            <v>IC</v>
          </cell>
          <cell r="T2514" t="str">
            <v>INK9</v>
          </cell>
          <cell r="U2514" t="str">
            <v>INK9</v>
          </cell>
          <cell r="V2514" t="str">
            <v/>
          </cell>
        </row>
        <row r="2515">
          <cell r="A2515">
            <v>7706296</v>
          </cell>
          <cell r="B2515" t="str">
            <v>SHEVGAON MACHINERY STORES</v>
          </cell>
          <cell r="C2515" t="str">
            <v/>
          </cell>
          <cell r="D2515" t="str">
            <v/>
          </cell>
          <cell r="E2515" t="str">
            <v/>
          </cell>
          <cell r="F2515" t="str">
            <v>Shevgaon</v>
          </cell>
          <cell r="G2515" t="str">
            <v>Ahmednagar</v>
          </cell>
          <cell r="H2515">
            <v>414502</v>
          </cell>
          <cell r="I2515" t="str">
            <v>27 Maharashtra</v>
          </cell>
          <cell r="J2515" t="str">
            <v>Dhoot Complex, Ambedkar Chowk ,</v>
          </cell>
          <cell r="K2515" t="str">
            <v/>
          </cell>
          <cell r="L2515" t="str">
            <v/>
          </cell>
          <cell r="M2515" t="str">
            <v/>
          </cell>
          <cell r="N2515" t="str">
            <v/>
          </cell>
          <cell r="O2515" t="str">
            <v/>
          </cell>
          <cell r="P2515" t="str">
            <v/>
          </cell>
          <cell r="Q2515" t="str">
            <v/>
          </cell>
          <cell r="R2515">
            <v>9423790361</v>
          </cell>
          <cell r="S2515" t="str">
            <v>IC</v>
          </cell>
          <cell r="T2515" t="str">
            <v>INMG</v>
          </cell>
          <cell r="U2515" t="str">
            <v>INM8</v>
          </cell>
          <cell r="V2515" t="str">
            <v/>
          </cell>
        </row>
        <row r="2516">
          <cell r="A2516">
            <v>7706867</v>
          </cell>
          <cell r="B2516" t="str">
            <v>SHREEJI  TRADERS</v>
          </cell>
          <cell r="C2516" t="str">
            <v/>
          </cell>
          <cell r="D2516" t="str">
            <v/>
          </cell>
          <cell r="E2516" t="str">
            <v/>
          </cell>
          <cell r="F2516" t="str">
            <v>ASLALI</v>
          </cell>
          <cell r="G2516" t="str">
            <v>AHMEDABAD</v>
          </cell>
          <cell r="H2516">
            <v>382427</v>
          </cell>
          <cell r="I2516" t="str">
            <v>24 Gujarat</v>
          </cell>
          <cell r="J2516" t="str">
            <v>A-14, SHREE RAGHUVEER ESTATE,</v>
          </cell>
          <cell r="K2516" t="str">
            <v/>
          </cell>
          <cell r="L2516" t="str">
            <v/>
          </cell>
          <cell r="M2516" t="str">
            <v/>
          </cell>
          <cell r="N2516" t="str">
            <v>BY PASS ROAD, I</v>
          </cell>
          <cell r="O2516" t="str">
            <v/>
          </cell>
          <cell r="P2516" t="str">
            <v/>
          </cell>
          <cell r="Q2516" t="str">
            <v/>
          </cell>
          <cell r="R2516">
            <v>9825276117</v>
          </cell>
          <cell r="S2516" t="str">
            <v>IC</v>
          </cell>
          <cell r="T2516" t="str">
            <v>ING2</v>
          </cell>
          <cell r="U2516" t="str">
            <v>ING2</v>
          </cell>
          <cell r="V2516" t="str">
            <v>ashishbhai919@yahoo.com</v>
          </cell>
        </row>
        <row r="2517">
          <cell r="A2517">
            <v>7706870</v>
          </cell>
          <cell r="B2517" t="str">
            <v>JOYA TYRE WORKS</v>
          </cell>
          <cell r="C2517" t="str">
            <v/>
          </cell>
          <cell r="D2517" t="str">
            <v/>
          </cell>
          <cell r="E2517" t="str">
            <v/>
          </cell>
          <cell r="F2517" t="str">
            <v>Mandla</v>
          </cell>
          <cell r="G2517" t="str">
            <v/>
          </cell>
          <cell r="H2517">
            <v>481661</v>
          </cell>
          <cell r="I2517" t="str">
            <v>23 Madhya Pradesh</v>
          </cell>
          <cell r="J2517" t="str">
            <v>Jabalpur road,   Binjhia</v>
          </cell>
          <cell r="K2517" t="str">
            <v/>
          </cell>
          <cell r="L2517" t="str">
            <v/>
          </cell>
          <cell r="M2517" t="str">
            <v/>
          </cell>
          <cell r="N2517" t="str">
            <v/>
          </cell>
          <cell r="O2517" t="str">
            <v/>
          </cell>
          <cell r="P2517" t="str">
            <v/>
          </cell>
          <cell r="Q2517" t="str">
            <v/>
          </cell>
          <cell r="R2517">
            <v>9424387225</v>
          </cell>
          <cell r="S2517" t="str">
            <v>IC</v>
          </cell>
          <cell r="T2517" t="str">
            <v>INMC</v>
          </cell>
          <cell r="U2517" t="str">
            <v>INMC</v>
          </cell>
          <cell r="V2517" t="str">
            <v/>
          </cell>
        </row>
        <row r="2518">
          <cell r="A2518">
            <v>7706873</v>
          </cell>
          <cell r="B2518" t="str">
            <v>Interstate Trading Co</v>
          </cell>
          <cell r="C2518" t="str">
            <v/>
          </cell>
          <cell r="D2518" t="str">
            <v/>
          </cell>
          <cell r="E2518" t="str">
            <v/>
          </cell>
          <cell r="F2518" t="str">
            <v>Kochi</v>
          </cell>
          <cell r="G2518" t="str">
            <v/>
          </cell>
          <cell r="H2518">
            <v>682005</v>
          </cell>
          <cell r="I2518" t="str">
            <v>32 Kerala</v>
          </cell>
          <cell r="J2518" t="str">
            <v>Panayappally west,12/1554 A, Santog</v>
          </cell>
          <cell r="K2518" t="str">
            <v/>
          </cell>
          <cell r="L2518" t="str">
            <v/>
          </cell>
          <cell r="M2518" t="str">
            <v/>
          </cell>
          <cell r="N2518" t="str">
            <v/>
          </cell>
          <cell r="O2518" t="str">
            <v/>
          </cell>
          <cell r="P2518" t="str">
            <v/>
          </cell>
          <cell r="Q2518" t="str">
            <v/>
          </cell>
          <cell r="R2518">
            <v>9846026480</v>
          </cell>
          <cell r="S2518" t="str">
            <v>IC</v>
          </cell>
          <cell r="T2518" t="str">
            <v>INKB</v>
          </cell>
          <cell r="U2518" t="str">
            <v>INKB</v>
          </cell>
          <cell r="V2518" t="str">
            <v>johnyjoseph100@gmail.com</v>
          </cell>
        </row>
        <row r="2519">
          <cell r="A2519">
            <v>7706876</v>
          </cell>
          <cell r="B2519" t="str">
            <v>SHRI RAM TYRES</v>
          </cell>
          <cell r="C2519" t="str">
            <v/>
          </cell>
          <cell r="D2519" t="str">
            <v/>
          </cell>
          <cell r="E2519" t="str">
            <v/>
          </cell>
          <cell r="F2519" t="str">
            <v>MAVLI</v>
          </cell>
          <cell r="G2519" t="str">
            <v/>
          </cell>
          <cell r="H2519">
            <v>313203</v>
          </cell>
          <cell r="I2519" t="str">
            <v>08 Rajasthan</v>
          </cell>
          <cell r="J2519" t="str">
            <v>UDAIPUR ROAD, MAVLI,UDAIPUR</v>
          </cell>
          <cell r="K2519" t="str">
            <v/>
          </cell>
          <cell r="L2519" t="str">
            <v/>
          </cell>
          <cell r="M2519" t="str">
            <v/>
          </cell>
          <cell r="N2519" t="str">
            <v/>
          </cell>
          <cell r="O2519" t="str">
            <v/>
          </cell>
          <cell r="P2519" t="str">
            <v/>
          </cell>
          <cell r="Q2519" t="str">
            <v/>
          </cell>
          <cell r="R2519">
            <v>9001072301</v>
          </cell>
          <cell r="S2519" t="str">
            <v>IC</v>
          </cell>
          <cell r="T2519" t="str">
            <v>INR0</v>
          </cell>
          <cell r="U2519" t="str">
            <v>INR0</v>
          </cell>
          <cell r="V2519" t="str">
            <v/>
          </cell>
        </row>
        <row r="2520">
          <cell r="A2520">
            <v>7706879</v>
          </cell>
          <cell r="B2520" t="str">
            <v>Parth Roadways</v>
          </cell>
          <cell r="C2520" t="str">
            <v/>
          </cell>
          <cell r="D2520" t="str">
            <v/>
          </cell>
          <cell r="E2520" t="str">
            <v/>
          </cell>
          <cell r="F2520" t="str">
            <v>Baroda</v>
          </cell>
          <cell r="G2520" t="str">
            <v/>
          </cell>
          <cell r="H2520">
            <v>391740</v>
          </cell>
          <cell r="I2520" t="str">
            <v>24 Gujarat</v>
          </cell>
          <cell r="J2520" t="str">
            <v>B-3, Servey No 449, Bharat Patel Estate</v>
          </cell>
          <cell r="K2520" t="str">
            <v/>
          </cell>
          <cell r="L2520" t="str">
            <v/>
          </cell>
          <cell r="M2520" t="str">
            <v/>
          </cell>
          <cell r="N2520" t="str">
            <v>Near ICD, Complex, Indra Nagar Road</v>
          </cell>
          <cell r="O2520" t="str">
            <v/>
          </cell>
          <cell r="P2520" t="str">
            <v/>
          </cell>
          <cell r="Q2520" t="str">
            <v/>
          </cell>
          <cell r="R2520">
            <v>9898041693</v>
          </cell>
          <cell r="S2520" t="str">
            <v>IC</v>
          </cell>
          <cell r="T2520" t="str">
            <v>ING7</v>
          </cell>
          <cell r="U2520" t="str">
            <v>ING7</v>
          </cell>
          <cell r="V2520" t="str">
            <v>parth0763@gmail.com</v>
          </cell>
        </row>
        <row r="2521">
          <cell r="A2521">
            <v>7706882</v>
          </cell>
          <cell r="B2521" t="str">
            <v>LAKSHMI TYRE HOUSE</v>
          </cell>
          <cell r="C2521" t="str">
            <v/>
          </cell>
          <cell r="D2521" t="str">
            <v/>
          </cell>
          <cell r="E2521" t="str">
            <v/>
          </cell>
          <cell r="F2521" t="str">
            <v>PATNA</v>
          </cell>
          <cell r="G2521" t="str">
            <v/>
          </cell>
          <cell r="H2521">
            <v>800020</v>
          </cell>
          <cell r="I2521" t="str">
            <v>10 Bihar</v>
          </cell>
          <cell r="J2521" t="str">
            <v>KANKARBAGH MAIN ROAD,PATNA-800020</v>
          </cell>
          <cell r="K2521" t="str">
            <v/>
          </cell>
          <cell r="L2521" t="str">
            <v/>
          </cell>
          <cell r="M2521" t="str">
            <v/>
          </cell>
          <cell r="N2521" t="str">
            <v/>
          </cell>
          <cell r="O2521" t="str">
            <v/>
          </cell>
          <cell r="P2521" t="str">
            <v/>
          </cell>
          <cell r="Q2521" t="str">
            <v/>
          </cell>
          <cell r="R2521">
            <v>9334482930</v>
          </cell>
          <cell r="S2521" t="str">
            <v>IC</v>
          </cell>
          <cell r="T2521" t="str">
            <v>INB2</v>
          </cell>
          <cell r="U2521" t="str">
            <v>INB2</v>
          </cell>
          <cell r="V2521" t="str">
            <v/>
          </cell>
        </row>
        <row r="2522">
          <cell r="A2522">
            <v>7706885</v>
          </cell>
          <cell r="B2522" t="str">
            <v>MEHAR ENTERPRISES</v>
          </cell>
          <cell r="C2522" t="str">
            <v/>
          </cell>
          <cell r="D2522" t="str">
            <v/>
          </cell>
          <cell r="E2522" t="str">
            <v/>
          </cell>
          <cell r="F2522" t="str">
            <v>UNA</v>
          </cell>
          <cell r="G2522" t="str">
            <v>UNA (HP)</v>
          </cell>
          <cell r="H2522">
            <v>100000</v>
          </cell>
          <cell r="I2522" t="str">
            <v>02 Himachal Pradesh</v>
          </cell>
          <cell r="J2522" t="str">
            <v>NEAR  R.T.O. BARRIER</v>
          </cell>
          <cell r="K2522" t="str">
            <v/>
          </cell>
          <cell r="L2522" t="str">
            <v/>
          </cell>
          <cell r="M2522" t="str">
            <v/>
          </cell>
          <cell r="N2522" t="str">
            <v>MEHATPUR</v>
          </cell>
          <cell r="O2522" t="str">
            <v/>
          </cell>
          <cell r="P2522" t="str">
            <v/>
          </cell>
          <cell r="Q2522" t="str">
            <v/>
          </cell>
          <cell r="R2522">
            <v>9805115427</v>
          </cell>
          <cell r="S2522" t="str">
            <v>IC</v>
          </cell>
          <cell r="T2522" t="str">
            <v>INHB</v>
          </cell>
          <cell r="U2522" t="str">
            <v>INHB</v>
          </cell>
          <cell r="V2522" t="str">
            <v/>
          </cell>
        </row>
        <row r="2523">
          <cell r="A2523">
            <v>7706888</v>
          </cell>
          <cell r="B2523" t="str">
            <v>S.B.Transport Company</v>
          </cell>
          <cell r="C2523" t="str">
            <v/>
          </cell>
          <cell r="D2523" t="str">
            <v/>
          </cell>
          <cell r="E2523" t="str">
            <v/>
          </cell>
          <cell r="F2523" t="str">
            <v>New Delhi</v>
          </cell>
          <cell r="G2523" t="str">
            <v/>
          </cell>
          <cell r="H2523">
            <v>110020</v>
          </cell>
          <cell r="I2523" t="str">
            <v>07 Delhi</v>
          </cell>
          <cell r="J2523" t="str">
            <v>16 No DSIDC, Okhla, Phase - I</v>
          </cell>
          <cell r="K2523" t="str">
            <v/>
          </cell>
          <cell r="L2523" t="str">
            <v/>
          </cell>
          <cell r="M2523" t="str">
            <v/>
          </cell>
          <cell r="N2523" t="str">
            <v/>
          </cell>
          <cell r="O2523" t="str">
            <v/>
          </cell>
          <cell r="P2523" t="str">
            <v/>
          </cell>
          <cell r="Q2523" t="str">
            <v/>
          </cell>
          <cell r="R2523">
            <v>9992012512</v>
          </cell>
          <cell r="S2523" t="str">
            <v>IC</v>
          </cell>
          <cell r="T2523" t="str">
            <v>IND2</v>
          </cell>
          <cell r="U2523" t="str">
            <v>IND2</v>
          </cell>
          <cell r="V2523" t="str">
            <v/>
          </cell>
        </row>
        <row r="2524">
          <cell r="A2524">
            <v>7706891</v>
          </cell>
          <cell r="B2524" t="str">
            <v>Sagar Traders</v>
          </cell>
          <cell r="C2524" t="str">
            <v/>
          </cell>
          <cell r="D2524" t="str">
            <v/>
          </cell>
          <cell r="E2524" t="str">
            <v/>
          </cell>
          <cell r="F2524" t="str">
            <v>Modi Nagar</v>
          </cell>
          <cell r="G2524" t="str">
            <v/>
          </cell>
          <cell r="H2524">
            <v>201204</v>
          </cell>
          <cell r="I2524" t="str">
            <v>09 Uttar Pradesh</v>
          </cell>
          <cell r="J2524" t="str">
            <v>Tail mill gate,Lower Bazar Modi Nag</v>
          </cell>
          <cell r="K2524" t="str">
            <v/>
          </cell>
          <cell r="L2524" t="str">
            <v/>
          </cell>
          <cell r="M2524" t="str">
            <v/>
          </cell>
          <cell r="N2524" t="str">
            <v/>
          </cell>
          <cell r="O2524" t="str">
            <v/>
          </cell>
          <cell r="P2524" t="str">
            <v/>
          </cell>
          <cell r="Q2524" t="str">
            <v/>
          </cell>
          <cell r="R2524">
            <v>9837371654</v>
          </cell>
          <cell r="S2524" t="str">
            <v>IC</v>
          </cell>
          <cell r="T2524" t="str">
            <v>INUD</v>
          </cell>
          <cell r="U2524" t="str">
            <v>INUD</v>
          </cell>
          <cell r="V2524" t="str">
            <v/>
          </cell>
        </row>
        <row r="2525">
          <cell r="A2525">
            <v>7706894</v>
          </cell>
          <cell r="B2525" t="str">
            <v>SIVA SAI ENTERPRISES</v>
          </cell>
          <cell r="C2525" t="str">
            <v/>
          </cell>
          <cell r="D2525" t="str">
            <v/>
          </cell>
          <cell r="E2525" t="str">
            <v/>
          </cell>
          <cell r="F2525" t="str">
            <v>NATAYYAPALEM</v>
          </cell>
          <cell r="G2525" t="str">
            <v/>
          </cell>
          <cell r="H2525">
            <v>530012</v>
          </cell>
          <cell r="I2525" t="str">
            <v>37 Andhra Pradesh</v>
          </cell>
          <cell r="J2525" t="str">
            <v>32-4-28/1,BHPV POST</v>
          </cell>
          <cell r="K2525" t="str">
            <v/>
          </cell>
          <cell r="L2525" t="str">
            <v/>
          </cell>
          <cell r="M2525" t="str">
            <v/>
          </cell>
          <cell r="N2525" t="str">
            <v/>
          </cell>
          <cell r="O2525" t="str">
            <v/>
          </cell>
          <cell r="P2525" t="str">
            <v/>
          </cell>
          <cell r="Q2525" t="str">
            <v/>
          </cell>
          <cell r="R2525">
            <v>9393112307</v>
          </cell>
          <cell r="S2525" t="str">
            <v>IC</v>
          </cell>
          <cell r="T2525" t="str">
            <v>INA2</v>
          </cell>
          <cell r="U2525" t="str">
            <v>INA2</v>
          </cell>
          <cell r="V2525" t="str">
            <v/>
          </cell>
        </row>
        <row r="2526">
          <cell r="A2526">
            <v>7706897</v>
          </cell>
          <cell r="B2526" t="str">
            <v>Sri Durga Tyre Service</v>
          </cell>
          <cell r="C2526" t="str">
            <v/>
          </cell>
          <cell r="D2526" t="str">
            <v/>
          </cell>
          <cell r="E2526" t="str">
            <v/>
          </cell>
          <cell r="F2526" t="str">
            <v>Hoogly</v>
          </cell>
          <cell r="G2526" t="str">
            <v/>
          </cell>
          <cell r="H2526">
            <v>712306</v>
          </cell>
          <cell r="I2526" t="str">
            <v>19 West Bengal</v>
          </cell>
          <cell r="J2526" t="str">
            <v>Taliamore ,Borai</v>
          </cell>
          <cell r="K2526" t="str">
            <v/>
          </cell>
          <cell r="L2526" t="str">
            <v/>
          </cell>
          <cell r="M2526" t="str">
            <v/>
          </cell>
          <cell r="N2526" t="str">
            <v/>
          </cell>
          <cell r="O2526" t="str">
            <v/>
          </cell>
          <cell r="P2526" t="str">
            <v/>
          </cell>
          <cell r="Q2526" t="str">
            <v/>
          </cell>
          <cell r="R2526">
            <v>9831808586</v>
          </cell>
          <cell r="S2526" t="str">
            <v>IC</v>
          </cell>
          <cell r="T2526" t="str">
            <v>INWE</v>
          </cell>
          <cell r="U2526" t="str">
            <v>INWE</v>
          </cell>
          <cell r="V2526" t="str">
            <v/>
          </cell>
        </row>
        <row r="2527">
          <cell r="A2527">
            <v>7706900</v>
          </cell>
          <cell r="B2527" t="str">
            <v>GUNTURE TYRES</v>
          </cell>
          <cell r="C2527" t="str">
            <v/>
          </cell>
          <cell r="D2527" t="str">
            <v/>
          </cell>
          <cell r="E2527" t="str">
            <v/>
          </cell>
          <cell r="F2527" t="str">
            <v>Baswakalyan</v>
          </cell>
          <cell r="G2527" t="str">
            <v>Basavlallyan-585237,Dist-Bidar,Karnataka</v>
          </cell>
          <cell r="H2527">
            <v>585327</v>
          </cell>
          <cell r="I2527" t="str">
            <v>29 Karnataka</v>
          </cell>
          <cell r="J2527" t="str">
            <v>Shop No- 23, Sri Basweshware Complex</v>
          </cell>
          <cell r="K2527" t="str">
            <v/>
          </cell>
          <cell r="L2527" t="str">
            <v/>
          </cell>
          <cell r="M2527" t="str">
            <v/>
          </cell>
          <cell r="N2527" t="str">
            <v/>
          </cell>
          <cell r="O2527" t="str">
            <v/>
          </cell>
          <cell r="P2527" t="str">
            <v/>
          </cell>
          <cell r="Q2527" t="str">
            <v/>
          </cell>
          <cell r="R2527">
            <v>9886923588</v>
          </cell>
          <cell r="S2527" t="str">
            <v>IC</v>
          </cell>
          <cell r="T2527" t="str">
            <v>INK7</v>
          </cell>
          <cell r="U2527" t="str">
            <v>INK7</v>
          </cell>
          <cell r="V2527" t="str">
            <v/>
          </cell>
        </row>
        <row r="2528">
          <cell r="A2528">
            <v>7706903</v>
          </cell>
          <cell r="B2528" t="str">
            <v>G.S. ENTERPRISES</v>
          </cell>
          <cell r="C2528" t="str">
            <v/>
          </cell>
          <cell r="D2528" t="str">
            <v/>
          </cell>
          <cell r="E2528" t="str">
            <v/>
          </cell>
          <cell r="F2528" t="str">
            <v>MUZAFFARNAGAR</v>
          </cell>
          <cell r="G2528" t="str">
            <v/>
          </cell>
          <cell r="H2528">
            <v>251001</v>
          </cell>
          <cell r="I2528" t="str">
            <v>09 Uttar Pradesh</v>
          </cell>
          <cell r="J2528" t="str">
            <v>149/3 SHIVPURI BHOPA ROAD NEW MANDI</v>
          </cell>
          <cell r="K2528" t="str">
            <v/>
          </cell>
          <cell r="L2528" t="str">
            <v/>
          </cell>
          <cell r="M2528" t="str">
            <v/>
          </cell>
          <cell r="N2528" t="str">
            <v/>
          </cell>
          <cell r="O2528" t="str">
            <v/>
          </cell>
          <cell r="P2528" t="str">
            <v/>
          </cell>
          <cell r="Q2528" t="str">
            <v/>
          </cell>
          <cell r="R2528">
            <v>9897499990</v>
          </cell>
          <cell r="S2528" t="str">
            <v>IC</v>
          </cell>
          <cell r="T2528" t="str">
            <v>INUF</v>
          </cell>
          <cell r="U2528" t="str">
            <v>INUF</v>
          </cell>
          <cell r="V2528" t="str">
            <v/>
          </cell>
        </row>
        <row r="2529">
          <cell r="A2529">
            <v>7706906</v>
          </cell>
          <cell r="B2529" t="str">
            <v>NATIONAL TYRES</v>
          </cell>
          <cell r="C2529" t="str">
            <v/>
          </cell>
          <cell r="D2529" t="str">
            <v/>
          </cell>
          <cell r="E2529" t="str">
            <v/>
          </cell>
          <cell r="F2529" t="str">
            <v>Gadag</v>
          </cell>
          <cell r="G2529" t="str">
            <v>Gadag -582101 ,state-Karnataka</v>
          </cell>
          <cell r="H2529">
            <v>582101</v>
          </cell>
          <cell r="I2529" t="str">
            <v>29 Karnataka</v>
          </cell>
          <cell r="J2529" t="str">
            <v>CTS NO- 983/3,Shop No -2 KH Katapur</v>
          </cell>
          <cell r="K2529" t="str">
            <v>Bulding</v>
          </cell>
          <cell r="L2529" t="str">
            <v/>
          </cell>
          <cell r="M2529" t="str">
            <v/>
          </cell>
          <cell r="N2529" t="str">
            <v>Near BSNL, patel Road</v>
          </cell>
          <cell r="O2529" t="str">
            <v/>
          </cell>
          <cell r="P2529" t="str">
            <v/>
          </cell>
          <cell r="Q2529" t="str">
            <v/>
          </cell>
          <cell r="R2529">
            <v>9448467864</v>
          </cell>
          <cell r="S2529" t="str">
            <v>IC</v>
          </cell>
          <cell r="T2529" t="str">
            <v>INK9</v>
          </cell>
          <cell r="U2529" t="str">
            <v>INK9</v>
          </cell>
          <cell r="V2529" t="str">
            <v/>
          </cell>
        </row>
        <row r="2530">
          <cell r="A2530">
            <v>7706909</v>
          </cell>
          <cell r="B2530" t="str">
            <v>Gupta Traders</v>
          </cell>
          <cell r="C2530" t="str">
            <v/>
          </cell>
          <cell r="D2530" t="str">
            <v/>
          </cell>
          <cell r="E2530" t="str">
            <v/>
          </cell>
          <cell r="F2530" t="str">
            <v>Hodal</v>
          </cell>
          <cell r="G2530" t="str">
            <v/>
          </cell>
          <cell r="H2530">
            <v>121106</v>
          </cell>
          <cell r="I2530" t="str">
            <v>06 Haryana</v>
          </cell>
          <cell r="J2530" t="str">
            <v>Opp. Bharat Gas Agency</v>
          </cell>
          <cell r="K2530" t="str">
            <v/>
          </cell>
          <cell r="L2530" t="str">
            <v/>
          </cell>
          <cell r="M2530" t="str">
            <v/>
          </cell>
          <cell r="N2530" t="str">
            <v/>
          </cell>
          <cell r="O2530" t="str">
            <v/>
          </cell>
          <cell r="P2530" t="str">
            <v/>
          </cell>
          <cell r="Q2530" t="str">
            <v/>
          </cell>
          <cell r="R2530">
            <v>9896088470</v>
          </cell>
          <cell r="S2530" t="str">
            <v>IC</v>
          </cell>
          <cell r="T2530" t="str">
            <v>INH8</v>
          </cell>
          <cell r="U2530" t="str">
            <v>INH8</v>
          </cell>
          <cell r="V2530" t="str">
            <v/>
          </cell>
        </row>
        <row r="2531">
          <cell r="A2531">
            <v>7706921</v>
          </cell>
          <cell r="B2531" t="str">
            <v>VELAN TYRES</v>
          </cell>
          <cell r="C2531" t="str">
            <v/>
          </cell>
          <cell r="D2531" t="str">
            <v/>
          </cell>
          <cell r="E2531" t="str">
            <v/>
          </cell>
          <cell r="F2531" t="str">
            <v>PALANI</v>
          </cell>
          <cell r="G2531" t="str">
            <v>PALANI-624601, State Tamil Nadu</v>
          </cell>
          <cell r="H2531">
            <v>624601</v>
          </cell>
          <cell r="I2531" t="str">
            <v>33 Tamil Nadu</v>
          </cell>
          <cell r="J2531" t="str">
            <v>660, A1, DINDUKKAL ROAD ,PALANI.</v>
          </cell>
          <cell r="K2531" t="str">
            <v/>
          </cell>
          <cell r="L2531" t="str">
            <v/>
          </cell>
          <cell r="M2531" t="str">
            <v/>
          </cell>
          <cell r="N2531" t="str">
            <v/>
          </cell>
          <cell r="O2531" t="str">
            <v/>
          </cell>
          <cell r="P2531" t="str">
            <v/>
          </cell>
          <cell r="Q2531" t="str">
            <v/>
          </cell>
          <cell r="R2531">
            <v>9994844334</v>
          </cell>
          <cell r="S2531" t="str">
            <v>IC</v>
          </cell>
          <cell r="T2531" t="str">
            <v>INT3</v>
          </cell>
          <cell r="U2531" t="str">
            <v>INT3</v>
          </cell>
          <cell r="V2531" t="str">
            <v/>
          </cell>
        </row>
        <row r="2532">
          <cell r="A2532">
            <v>7706912</v>
          </cell>
          <cell r="B2532" t="str">
            <v>SANT TYRE HOUSE</v>
          </cell>
          <cell r="C2532" t="str">
            <v/>
          </cell>
          <cell r="D2532" t="str">
            <v/>
          </cell>
          <cell r="E2532" t="str">
            <v/>
          </cell>
          <cell r="F2532" t="str">
            <v>SHEKHPURA</v>
          </cell>
          <cell r="G2532" t="str">
            <v/>
          </cell>
          <cell r="H2532">
            <v>804320</v>
          </cell>
          <cell r="I2532" t="str">
            <v>10 Bihar</v>
          </cell>
          <cell r="J2532" t="str">
            <v>MAIN ROAD,SHEKHPURA,</v>
          </cell>
          <cell r="K2532" t="str">
            <v/>
          </cell>
          <cell r="L2532" t="str">
            <v/>
          </cell>
          <cell r="M2532" t="str">
            <v/>
          </cell>
          <cell r="N2532" t="str">
            <v/>
          </cell>
          <cell r="O2532" t="str">
            <v/>
          </cell>
          <cell r="P2532" t="str">
            <v/>
          </cell>
          <cell r="Q2532" t="str">
            <v/>
          </cell>
          <cell r="R2532">
            <v>9525994394</v>
          </cell>
          <cell r="S2532" t="str">
            <v>IC</v>
          </cell>
          <cell r="T2532" t="str">
            <v>INB2</v>
          </cell>
          <cell r="U2532" t="str">
            <v>INB2</v>
          </cell>
          <cell r="V2532" t="str">
            <v/>
          </cell>
        </row>
        <row r="2533">
          <cell r="A2533">
            <v>7706915</v>
          </cell>
          <cell r="B2533" t="str">
            <v>GOYAL TYRES</v>
          </cell>
          <cell r="C2533" t="str">
            <v/>
          </cell>
          <cell r="D2533" t="str">
            <v/>
          </cell>
          <cell r="E2533" t="str">
            <v/>
          </cell>
          <cell r="F2533" t="str">
            <v>Kota</v>
          </cell>
          <cell r="G2533" t="str">
            <v/>
          </cell>
          <cell r="H2533">
            <v>324005</v>
          </cell>
          <cell r="I2533" t="str">
            <v>08 Rajasthan</v>
          </cell>
          <cell r="J2533" t="str">
            <v>457, Transport Nagar, Kota</v>
          </cell>
          <cell r="K2533" t="str">
            <v/>
          </cell>
          <cell r="L2533" t="str">
            <v/>
          </cell>
          <cell r="M2533" t="str">
            <v/>
          </cell>
          <cell r="N2533" t="str">
            <v/>
          </cell>
          <cell r="O2533" t="str">
            <v/>
          </cell>
          <cell r="P2533" t="str">
            <v/>
          </cell>
          <cell r="Q2533" t="str">
            <v/>
          </cell>
          <cell r="R2533">
            <v>9829074677</v>
          </cell>
          <cell r="S2533" t="str">
            <v>IC</v>
          </cell>
          <cell r="T2533" t="str">
            <v>INR8</v>
          </cell>
          <cell r="U2533" t="str">
            <v>INR8</v>
          </cell>
          <cell r="V2533" t="str">
            <v/>
          </cell>
        </row>
        <row r="2534">
          <cell r="A2534">
            <v>7706918</v>
          </cell>
          <cell r="B2534" t="str">
            <v>THE BAGHAL LAND LOOSERSTRANSPORT</v>
          </cell>
          <cell r="C2534" t="str">
            <v/>
          </cell>
          <cell r="D2534" t="str">
            <v/>
          </cell>
          <cell r="E2534" t="str">
            <v/>
          </cell>
          <cell r="F2534" t="str">
            <v>DARLAGHAT</v>
          </cell>
          <cell r="G2534" t="str">
            <v>SOLON</v>
          </cell>
          <cell r="H2534">
            <v>171102</v>
          </cell>
          <cell r="I2534" t="str">
            <v>02 Himachal Pradesh</v>
          </cell>
          <cell r="J2534" t="str">
            <v>VILL AND POST DARLAGHAT</v>
          </cell>
          <cell r="K2534" t="str">
            <v/>
          </cell>
          <cell r="L2534" t="str">
            <v/>
          </cell>
          <cell r="M2534" t="str">
            <v/>
          </cell>
          <cell r="N2534" t="str">
            <v/>
          </cell>
          <cell r="O2534" t="str">
            <v/>
          </cell>
          <cell r="P2534" t="str">
            <v/>
          </cell>
          <cell r="Q2534" t="str">
            <v/>
          </cell>
          <cell r="R2534">
            <v>9418079165</v>
          </cell>
          <cell r="S2534" t="str">
            <v>IC</v>
          </cell>
          <cell r="T2534" t="str">
            <v>INHB</v>
          </cell>
          <cell r="U2534" t="str">
            <v>INHB</v>
          </cell>
          <cell r="V2534" t="str">
            <v/>
          </cell>
        </row>
        <row r="2535">
          <cell r="A2535">
            <v>7706868</v>
          </cell>
          <cell r="B2535" t="str">
            <v>SRI SURYA TYRE</v>
          </cell>
          <cell r="C2535" t="str">
            <v/>
          </cell>
          <cell r="D2535" t="str">
            <v/>
          </cell>
          <cell r="E2535" t="str">
            <v/>
          </cell>
          <cell r="F2535" t="str">
            <v>CHENNAI</v>
          </cell>
          <cell r="G2535" t="str">
            <v/>
          </cell>
          <cell r="H2535">
            <v>600048</v>
          </cell>
          <cell r="I2535" t="str">
            <v>33 Tamil Nadu</v>
          </cell>
          <cell r="J2535" t="str">
            <v>4/111, G.S.T ROAD, VANDALUR (PO),</v>
          </cell>
          <cell r="K2535" t="str">
            <v/>
          </cell>
          <cell r="L2535" t="str">
            <v/>
          </cell>
          <cell r="M2535" t="str">
            <v/>
          </cell>
          <cell r="N2535" t="str">
            <v/>
          </cell>
          <cell r="O2535" t="str">
            <v/>
          </cell>
          <cell r="P2535" t="str">
            <v/>
          </cell>
          <cell r="Q2535" t="str">
            <v/>
          </cell>
          <cell r="R2535">
            <v>9444008178</v>
          </cell>
          <cell r="S2535" t="str">
            <v>IC</v>
          </cell>
          <cell r="T2535" t="str">
            <v>INT0</v>
          </cell>
          <cell r="U2535" t="str">
            <v>INT0</v>
          </cell>
          <cell r="V2535" t="str">
            <v/>
          </cell>
        </row>
        <row r="2536">
          <cell r="A2536">
            <v>7706871</v>
          </cell>
          <cell r="B2536" t="str">
            <v>G S GILL TYRES</v>
          </cell>
          <cell r="C2536" t="str">
            <v/>
          </cell>
          <cell r="D2536" t="str">
            <v/>
          </cell>
          <cell r="E2536" t="str">
            <v/>
          </cell>
          <cell r="F2536" t="str">
            <v>GARHMUKTESHWAR</v>
          </cell>
          <cell r="G2536" t="str">
            <v/>
          </cell>
          <cell r="H2536">
            <v>245205</v>
          </cell>
          <cell r="I2536" t="str">
            <v>09 Uttar Pradesh</v>
          </cell>
          <cell r="J2536" t="str">
            <v>SIYANA ROAD, NEAR SIYANA BUS STAND</v>
          </cell>
          <cell r="K2536" t="str">
            <v/>
          </cell>
          <cell r="L2536" t="str">
            <v/>
          </cell>
          <cell r="M2536" t="str">
            <v/>
          </cell>
          <cell r="N2536" t="str">
            <v/>
          </cell>
          <cell r="O2536" t="str">
            <v/>
          </cell>
          <cell r="P2536" t="str">
            <v/>
          </cell>
          <cell r="Q2536" t="str">
            <v/>
          </cell>
          <cell r="R2536">
            <v>7895733015</v>
          </cell>
          <cell r="S2536" t="str">
            <v>IC</v>
          </cell>
          <cell r="T2536" t="str">
            <v>INUC</v>
          </cell>
          <cell r="U2536" t="str">
            <v>INUC</v>
          </cell>
          <cell r="V2536" t="str">
            <v/>
          </cell>
        </row>
        <row r="2537">
          <cell r="A2537">
            <v>7706874</v>
          </cell>
          <cell r="B2537" t="str">
            <v>BHATIA AUTO TYRES</v>
          </cell>
          <cell r="C2537" t="str">
            <v/>
          </cell>
          <cell r="D2537" t="str">
            <v/>
          </cell>
          <cell r="E2537" t="str">
            <v/>
          </cell>
          <cell r="F2537" t="str">
            <v>MEHSANA</v>
          </cell>
          <cell r="G2537" t="str">
            <v/>
          </cell>
          <cell r="H2537">
            <v>384002</v>
          </cell>
          <cell r="I2537" t="str">
            <v>24 Gujarat</v>
          </cell>
          <cell r="J2537" t="str">
            <v>SAHKAR CHAMBERS,HIGHWAY MEHSANA</v>
          </cell>
          <cell r="K2537" t="str">
            <v/>
          </cell>
          <cell r="L2537" t="str">
            <v/>
          </cell>
          <cell r="M2537" t="str">
            <v/>
          </cell>
          <cell r="N2537" t="str">
            <v/>
          </cell>
          <cell r="O2537" t="str">
            <v/>
          </cell>
          <cell r="P2537" t="str">
            <v/>
          </cell>
          <cell r="Q2537" t="str">
            <v/>
          </cell>
          <cell r="R2537">
            <v>7878701108</v>
          </cell>
          <cell r="S2537" t="str">
            <v>IC</v>
          </cell>
          <cell r="T2537" t="str">
            <v>ING2</v>
          </cell>
          <cell r="U2537" t="str">
            <v>ING2</v>
          </cell>
          <cell r="V2537" t="str">
            <v/>
          </cell>
        </row>
        <row r="2538">
          <cell r="A2538">
            <v>7706877</v>
          </cell>
          <cell r="B2538" t="str">
            <v>PUNJAB TYRES</v>
          </cell>
          <cell r="C2538" t="str">
            <v/>
          </cell>
          <cell r="D2538" t="str">
            <v/>
          </cell>
          <cell r="E2538" t="str">
            <v/>
          </cell>
          <cell r="F2538" t="str">
            <v>JAGRAON</v>
          </cell>
          <cell r="G2538" t="str">
            <v/>
          </cell>
          <cell r="H2538">
            <v>142026</v>
          </cell>
          <cell r="I2538" t="str">
            <v>03 Punjab</v>
          </cell>
          <cell r="J2538" t="str">
            <v>Opp.Power House , Moga Road, Jagrao</v>
          </cell>
          <cell r="K2538" t="str">
            <v/>
          </cell>
          <cell r="L2538" t="str">
            <v/>
          </cell>
          <cell r="M2538" t="str">
            <v/>
          </cell>
          <cell r="N2538" t="str">
            <v/>
          </cell>
          <cell r="O2538" t="str">
            <v/>
          </cell>
          <cell r="P2538" t="str">
            <v/>
          </cell>
          <cell r="Q2538" t="str">
            <v/>
          </cell>
          <cell r="R2538">
            <v>9815451817</v>
          </cell>
          <cell r="S2538" t="str">
            <v>IC</v>
          </cell>
          <cell r="T2538" t="str">
            <v>INP6</v>
          </cell>
          <cell r="U2538" t="str">
            <v>INP6</v>
          </cell>
          <cell r="V2538" t="str">
            <v/>
          </cell>
        </row>
        <row r="2539">
          <cell r="A2539">
            <v>7706880</v>
          </cell>
          <cell r="B2539" t="str">
            <v>SPK ENTERPRISES</v>
          </cell>
          <cell r="C2539" t="str">
            <v/>
          </cell>
          <cell r="D2539" t="str">
            <v/>
          </cell>
          <cell r="E2539" t="str">
            <v/>
          </cell>
          <cell r="F2539" t="str">
            <v>GOA</v>
          </cell>
          <cell r="G2539" t="str">
            <v/>
          </cell>
          <cell r="H2539">
            <v>403505</v>
          </cell>
          <cell r="I2539" t="str">
            <v>30 Goa</v>
          </cell>
          <cell r="J2539" t="str">
            <v>SH 1 , SARAVAN , BICHOLIM</v>
          </cell>
          <cell r="K2539" t="str">
            <v/>
          </cell>
          <cell r="L2539" t="str">
            <v/>
          </cell>
          <cell r="M2539" t="str">
            <v/>
          </cell>
          <cell r="N2539" t="str">
            <v/>
          </cell>
          <cell r="O2539" t="str">
            <v/>
          </cell>
          <cell r="P2539" t="str">
            <v/>
          </cell>
          <cell r="Q2539" t="str">
            <v/>
          </cell>
          <cell r="R2539">
            <v>9421306840</v>
          </cell>
          <cell r="S2539" t="str">
            <v>IC</v>
          </cell>
          <cell r="T2539" t="str">
            <v>INGB</v>
          </cell>
          <cell r="U2539" t="str">
            <v>INGB</v>
          </cell>
          <cell r="V2539" t="str">
            <v/>
          </cell>
        </row>
        <row r="2540">
          <cell r="A2540">
            <v>7706883</v>
          </cell>
          <cell r="B2540" t="str">
            <v>MONIKA ASSOCIATES</v>
          </cell>
          <cell r="C2540" t="str">
            <v/>
          </cell>
          <cell r="D2540" t="str">
            <v/>
          </cell>
          <cell r="E2540" t="str">
            <v/>
          </cell>
          <cell r="F2540" t="str">
            <v>PARWANOO</v>
          </cell>
          <cell r="G2540" t="str">
            <v/>
          </cell>
          <cell r="H2540">
            <v>173220</v>
          </cell>
          <cell r="I2540" t="str">
            <v>02 Himachal Pradesh</v>
          </cell>
          <cell r="J2540" t="str">
            <v>SECTOR 2</v>
          </cell>
          <cell r="K2540" t="str">
            <v/>
          </cell>
          <cell r="L2540" t="str">
            <v/>
          </cell>
          <cell r="M2540" t="str">
            <v/>
          </cell>
          <cell r="N2540" t="str">
            <v>NEAR SHITLA MATA MANDIR</v>
          </cell>
          <cell r="O2540" t="str">
            <v/>
          </cell>
          <cell r="P2540" t="str">
            <v/>
          </cell>
          <cell r="Q2540" t="str">
            <v/>
          </cell>
          <cell r="R2540">
            <v>9805500055</v>
          </cell>
          <cell r="S2540" t="str">
            <v>IC</v>
          </cell>
          <cell r="T2540" t="str">
            <v>INHB</v>
          </cell>
          <cell r="U2540" t="str">
            <v>INHB</v>
          </cell>
          <cell r="V2540" t="str">
            <v/>
          </cell>
        </row>
        <row r="2541">
          <cell r="A2541">
            <v>7706886</v>
          </cell>
          <cell r="B2541" t="str">
            <v>Swastik Gas Sales</v>
          </cell>
          <cell r="C2541" t="str">
            <v/>
          </cell>
          <cell r="D2541" t="str">
            <v/>
          </cell>
          <cell r="E2541" t="str">
            <v/>
          </cell>
          <cell r="F2541" t="str">
            <v>Tauru</v>
          </cell>
          <cell r="G2541" t="str">
            <v/>
          </cell>
          <cell r="H2541">
            <v>122105</v>
          </cell>
          <cell r="I2541" t="str">
            <v>06 Haryana</v>
          </cell>
          <cell r="J2541" t="str">
            <v>Near IBP Petrol Pump</v>
          </cell>
          <cell r="K2541" t="str">
            <v/>
          </cell>
          <cell r="L2541" t="str">
            <v/>
          </cell>
          <cell r="M2541" t="str">
            <v/>
          </cell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>
            <v>9992012512</v>
          </cell>
          <cell r="S2541" t="str">
            <v>IC</v>
          </cell>
          <cell r="T2541" t="str">
            <v>INH8</v>
          </cell>
          <cell r="U2541" t="str">
            <v>INH8</v>
          </cell>
          <cell r="V2541" t="str">
            <v/>
          </cell>
        </row>
        <row r="2542">
          <cell r="A2542">
            <v>7706889</v>
          </cell>
          <cell r="B2542" t="str">
            <v>KAMAL MOTORS</v>
          </cell>
          <cell r="C2542" t="str">
            <v/>
          </cell>
          <cell r="D2542" t="str">
            <v/>
          </cell>
          <cell r="E2542" t="str">
            <v/>
          </cell>
          <cell r="F2542" t="str">
            <v>JAISALMER</v>
          </cell>
          <cell r="G2542" t="str">
            <v/>
          </cell>
          <cell r="H2542">
            <v>345001</v>
          </cell>
          <cell r="I2542" t="str">
            <v>08 Rajasthan</v>
          </cell>
          <cell r="J2542" t="str">
            <v>NEAR GEETA ASHRAM, JAISALMER</v>
          </cell>
          <cell r="K2542" t="str">
            <v/>
          </cell>
          <cell r="L2542" t="str">
            <v/>
          </cell>
          <cell r="M2542" t="str">
            <v/>
          </cell>
          <cell r="N2542" t="str">
            <v/>
          </cell>
          <cell r="O2542" t="str">
            <v/>
          </cell>
          <cell r="P2542" t="str">
            <v/>
          </cell>
          <cell r="Q2542" t="str">
            <v/>
          </cell>
          <cell r="R2542">
            <v>9001118080</v>
          </cell>
          <cell r="S2542" t="str">
            <v>IC</v>
          </cell>
          <cell r="T2542" t="str">
            <v>INR9</v>
          </cell>
          <cell r="U2542" t="str">
            <v>INR9</v>
          </cell>
          <cell r="V2542" t="str">
            <v/>
          </cell>
        </row>
        <row r="2543">
          <cell r="A2543">
            <v>7706892</v>
          </cell>
          <cell r="B2543" t="str">
            <v>JAGGI &amp; COMPANY</v>
          </cell>
          <cell r="C2543" t="str">
            <v/>
          </cell>
          <cell r="D2543" t="str">
            <v/>
          </cell>
          <cell r="E2543" t="str">
            <v/>
          </cell>
          <cell r="F2543" t="str">
            <v>ROPAR</v>
          </cell>
          <cell r="G2543" t="str">
            <v/>
          </cell>
          <cell r="H2543">
            <v>140001</v>
          </cell>
          <cell r="I2543" t="str">
            <v>03 Punjab</v>
          </cell>
          <cell r="J2543" t="str">
            <v>KURALI ROAD,ROPAR</v>
          </cell>
          <cell r="K2543" t="str">
            <v/>
          </cell>
          <cell r="L2543" t="str">
            <v/>
          </cell>
          <cell r="M2543" t="str">
            <v/>
          </cell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>
            <v>9915166867</v>
          </cell>
          <cell r="S2543" t="str">
            <v>IC</v>
          </cell>
          <cell r="T2543" t="str">
            <v>INP2</v>
          </cell>
          <cell r="U2543" t="str">
            <v>INP2</v>
          </cell>
          <cell r="V2543" t="str">
            <v/>
          </cell>
        </row>
        <row r="2544">
          <cell r="A2544">
            <v>7706895</v>
          </cell>
          <cell r="B2544" t="str">
            <v>AMARJEET TYRE HOUSE</v>
          </cell>
          <cell r="C2544" t="str">
            <v/>
          </cell>
          <cell r="D2544" t="str">
            <v/>
          </cell>
          <cell r="E2544" t="str">
            <v/>
          </cell>
          <cell r="F2544" t="str">
            <v>BARABANKI</v>
          </cell>
          <cell r="G2544" t="str">
            <v/>
          </cell>
          <cell r="H2544">
            <v>225001</v>
          </cell>
          <cell r="I2544" t="str">
            <v>09 Uttar Pradesh</v>
          </cell>
          <cell r="J2544" t="str">
            <v>Naka Parisar,Faizabad Road</v>
          </cell>
          <cell r="K2544" t="str">
            <v/>
          </cell>
          <cell r="L2544" t="str">
            <v/>
          </cell>
          <cell r="M2544" t="str">
            <v/>
          </cell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>
            <v>9336329307</v>
          </cell>
          <cell r="S2544" t="str">
            <v>IC</v>
          </cell>
          <cell r="T2544" t="str">
            <v>INUP</v>
          </cell>
          <cell r="U2544" t="str">
            <v>INUP</v>
          </cell>
          <cell r="V2544" t="str">
            <v>amarjeet.tyrehouse@gmail.com</v>
          </cell>
        </row>
        <row r="2545">
          <cell r="A2545">
            <v>7706898</v>
          </cell>
          <cell r="B2545" t="str">
            <v>Ram Ballabh Saran Mittal &amp; Co.</v>
          </cell>
          <cell r="C2545" t="str">
            <v/>
          </cell>
          <cell r="D2545" t="str">
            <v/>
          </cell>
          <cell r="E2545" t="str">
            <v/>
          </cell>
          <cell r="F2545" t="str">
            <v>BisalPur</v>
          </cell>
          <cell r="G2545" t="str">
            <v/>
          </cell>
          <cell r="H2545">
            <v>262201</v>
          </cell>
          <cell r="I2545" t="str">
            <v>09 Uttar Pradesh</v>
          </cell>
          <cell r="J2545" t="str">
            <v>Station Road, BisalPur Disst.</v>
          </cell>
          <cell r="K2545" t="str">
            <v/>
          </cell>
          <cell r="L2545" t="str">
            <v/>
          </cell>
          <cell r="M2545" t="str">
            <v/>
          </cell>
          <cell r="N2545" t="str">
            <v/>
          </cell>
          <cell r="O2545" t="str">
            <v/>
          </cell>
          <cell r="P2545" t="str">
            <v/>
          </cell>
          <cell r="Q2545" t="str">
            <v/>
          </cell>
          <cell r="R2545">
            <v>9412482458</v>
          </cell>
          <cell r="S2545" t="str">
            <v>IC</v>
          </cell>
          <cell r="T2545" t="str">
            <v>INUS</v>
          </cell>
          <cell r="U2545" t="str">
            <v>INUS</v>
          </cell>
          <cell r="V2545" t="str">
            <v/>
          </cell>
        </row>
        <row r="2546">
          <cell r="A2546">
            <v>7706901</v>
          </cell>
          <cell r="B2546" t="str">
            <v>SRI SAI AUTOMOTIVES</v>
          </cell>
          <cell r="C2546" t="str">
            <v/>
          </cell>
          <cell r="D2546" t="str">
            <v/>
          </cell>
          <cell r="E2546" t="str">
            <v/>
          </cell>
          <cell r="F2546" t="str">
            <v>Raichur</v>
          </cell>
          <cell r="G2546" t="str">
            <v>Raichur-584101,sate-Karnataka</v>
          </cell>
          <cell r="H2546">
            <v>584101</v>
          </cell>
          <cell r="I2546" t="str">
            <v>29 Karnataka</v>
          </cell>
          <cell r="J2546" t="str">
            <v>Shop No- 11-1-8, (old11-1-39)</v>
          </cell>
          <cell r="K2546" t="str">
            <v/>
          </cell>
          <cell r="L2546" t="str">
            <v/>
          </cell>
          <cell r="M2546" t="str">
            <v/>
          </cell>
          <cell r="N2546" t="str">
            <v>SATH KACHERI ROAD,Near SNT Takis</v>
          </cell>
          <cell r="O2546" t="str">
            <v/>
          </cell>
          <cell r="P2546" t="str">
            <v/>
          </cell>
          <cell r="Q2546" t="str">
            <v/>
          </cell>
          <cell r="R2546">
            <v>9731599919</v>
          </cell>
          <cell r="S2546" t="str">
            <v>IC</v>
          </cell>
          <cell r="T2546" t="str">
            <v>INK7</v>
          </cell>
          <cell r="U2546" t="str">
            <v>INK7</v>
          </cell>
          <cell r="V2546" t="str">
            <v/>
          </cell>
        </row>
        <row r="2547">
          <cell r="A2547">
            <v>7706904</v>
          </cell>
          <cell r="B2547" t="str">
            <v>VIPUL AUTOMOBILES</v>
          </cell>
          <cell r="C2547" t="str">
            <v/>
          </cell>
          <cell r="D2547" t="str">
            <v/>
          </cell>
          <cell r="E2547" t="str">
            <v/>
          </cell>
          <cell r="F2547" t="str">
            <v>Orai</v>
          </cell>
          <cell r="G2547" t="str">
            <v>ORAI -285001 (U.P.)</v>
          </cell>
          <cell r="H2547">
            <v>285001</v>
          </cell>
          <cell r="I2547" t="str">
            <v>09 Uttar Pradesh</v>
          </cell>
          <cell r="J2547" t="str">
            <v>RAJ MARKET, KALPI ROAD</v>
          </cell>
          <cell r="K2547" t="str">
            <v/>
          </cell>
          <cell r="L2547" t="str">
            <v/>
          </cell>
          <cell r="M2547" t="str">
            <v/>
          </cell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>
            <v>9415064305</v>
          </cell>
          <cell r="S2547" t="str">
            <v>IC</v>
          </cell>
          <cell r="T2547" t="str">
            <v>INUV</v>
          </cell>
          <cell r="U2547" t="str">
            <v>INUV</v>
          </cell>
          <cell r="V2547" t="str">
            <v/>
          </cell>
        </row>
        <row r="2548">
          <cell r="A2548">
            <v>7706907</v>
          </cell>
          <cell r="B2548" t="str">
            <v>MARUTHI PETROLEUM</v>
          </cell>
          <cell r="C2548" t="str">
            <v/>
          </cell>
          <cell r="D2548" t="str">
            <v/>
          </cell>
          <cell r="E2548" t="str">
            <v/>
          </cell>
          <cell r="F2548" t="str">
            <v>RAMAGUNDAM</v>
          </cell>
          <cell r="G2548" t="str">
            <v/>
          </cell>
          <cell r="H2548">
            <v>505215</v>
          </cell>
          <cell r="I2548" t="str">
            <v>36 Telangana</v>
          </cell>
          <cell r="J2548" t="str">
            <v>OPP-T.T.S GATE,MAIN ROAD,</v>
          </cell>
          <cell r="K2548" t="str">
            <v/>
          </cell>
          <cell r="L2548" t="str">
            <v/>
          </cell>
          <cell r="M2548" t="str">
            <v/>
          </cell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>
            <v>9849638684</v>
          </cell>
          <cell r="S2548" t="str">
            <v>IC</v>
          </cell>
          <cell r="T2548" t="str">
            <v>INA1</v>
          </cell>
          <cell r="U2548" t="str">
            <v>INA1</v>
          </cell>
          <cell r="V2548" t="str">
            <v/>
          </cell>
        </row>
        <row r="2549">
          <cell r="A2549">
            <v>7706919</v>
          </cell>
          <cell r="B2549" t="str">
            <v>RASHMI MOTORS</v>
          </cell>
          <cell r="C2549" t="str">
            <v/>
          </cell>
          <cell r="D2549" t="str">
            <v/>
          </cell>
          <cell r="E2549" t="str">
            <v/>
          </cell>
          <cell r="F2549" t="str">
            <v>CHAPRA</v>
          </cell>
          <cell r="G2549" t="str">
            <v>CHAPRA-841301,STATE-BIHAR</v>
          </cell>
          <cell r="H2549">
            <v>841301</v>
          </cell>
          <cell r="I2549" t="str">
            <v>10 Bihar</v>
          </cell>
          <cell r="J2549" t="str">
            <v>BADA TELPA,BHIKHARI CHOWK</v>
          </cell>
          <cell r="K2549" t="str">
            <v/>
          </cell>
          <cell r="L2549" t="str">
            <v/>
          </cell>
          <cell r="M2549" t="str">
            <v/>
          </cell>
          <cell r="N2549" t="str">
            <v/>
          </cell>
          <cell r="O2549" t="str">
            <v/>
          </cell>
          <cell r="P2549" t="str">
            <v/>
          </cell>
          <cell r="Q2549" t="str">
            <v/>
          </cell>
          <cell r="R2549">
            <v>9304619366</v>
          </cell>
          <cell r="S2549" t="str">
            <v>IC</v>
          </cell>
          <cell r="T2549" t="str">
            <v>INB6</v>
          </cell>
          <cell r="U2549" t="str">
            <v>INB6</v>
          </cell>
          <cell r="V2549" t="str">
            <v/>
          </cell>
        </row>
        <row r="2550">
          <cell r="A2550">
            <v>7706910</v>
          </cell>
          <cell r="B2550" t="str">
            <v>GOA AUTO SERVICES</v>
          </cell>
          <cell r="C2550" t="str">
            <v/>
          </cell>
          <cell r="D2550" t="str">
            <v/>
          </cell>
          <cell r="E2550" t="str">
            <v/>
          </cell>
          <cell r="F2550" t="str">
            <v>GOA</v>
          </cell>
          <cell r="G2550" t="str">
            <v/>
          </cell>
          <cell r="H2550">
            <v>403513</v>
          </cell>
          <cell r="I2550" t="str">
            <v>30 Goa</v>
          </cell>
          <cell r="J2550" t="str">
            <v>NH 17 COLVALE BARDEZ GOA</v>
          </cell>
          <cell r="K2550" t="str">
            <v/>
          </cell>
          <cell r="L2550" t="str">
            <v/>
          </cell>
          <cell r="M2550" t="str">
            <v/>
          </cell>
          <cell r="N2550" t="str">
            <v/>
          </cell>
          <cell r="O2550" t="str">
            <v/>
          </cell>
          <cell r="P2550" t="str">
            <v/>
          </cell>
          <cell r="Q2550" t="str">
            <v/>
          </cell>
          <cell r="R2550">
            <v>9422393288</v>
          </cell>
          <cell r="S2550" t="str">
            <v>IC</v>
          </cell>
          <cell r="T2550" t="str">
            <v>INGB</v>
          </cell>
          <cell r="U2550" t="str">
            <v>INGB</v>
          </cell>
          <cell r="V2550" t="str">
            <v/>
          </cell>
        </row>
        <row r="2551">
          <cell r="A2551">
            <v>7706913</v>
          </cell>
          <cell r="B2551" t="str">
            <v>Bismillah Tyres House</v>
          </cell>
          <cell r="C2551" t="str">
            <v/>
          </cell>
          <cell r="D2551" t="str">
            <v/>
          </cell>
          <cell r="E2551" t="str">
            <v/>
          </cell>
          <cell r="F2551" t="str">
            <v>Rampur</v>
          </cell>
          <cell r="G2551" t="str">
            <v/>
          </cell>
          <cell r="H2551">
            <v>244901</v>
          </cell>
          <cell r="I2551" t="str">
            <v>09 Uttar Pradesh</v>
          </cell>
          <cell r="J2551" t="str">
            <v>Near Shiv Dharam Kanta,</v>
          </cell>
          <cell r="K2551" t="str">
            <v/>
          </cell>
          <cell r="L2551" t="str">
            <v/>
          </cell>
          <cell r="M2551" t="str">
            <v/>
          </cell>
          <cell r="N2551" t="str">
            <v>bareilly road,</v>
          </cell>
          <cell r="O2551" t="str">
            <v/>
          </cell>
          <cell r="P2551" t="str">
            <v/>
          </cell>
          <cell r="Q2551" t="str">
            <v/>
          </cell>
          <cell r="R2551">
            <v>9412667411</v>
          </cell>
          <cell r="S2551" t="str">
            <v>IC</v>
          </cell>
          <cell r="T2551" t="str">
            <v>INUS</v>
          </cell>
          <cell r="U2551" t="str">
            <v>INUS</v>
          </cell>
          <cell r="V2551" t="str">
            <v/>
          </cell>
        </row>
        <row r="2552">
          <cell r="A2552">
            <v>7706916</v>
          </cell>
          <cell r="B2552" t="str">
            <v>KISHAN SALES</v>
          </cell>
          <cell r="C2552" t="str">
            <v/>
          </cell>
          <cell r="D2552" t="str">
            <v/>
          </cell>
          <cell r="E2552" t="str">
            <v/>
          </cell>
          <cell r="F2552" t="str">
            <v>Dumka</v>
          </cell>
          <cell r="G2552" t="str">
            <v/>
          </cell>
          <cell r="H2552">
            <v>814101</v>
          </cell>
          <cell r="I2552" t="str">
            <v>20 Jharkhand</v>
          </cell>
          <cell r="J2552" t="str">
            <v>Bhagalpur Road Mirza chowki</v>
          </cell>
          <cell r="K2552" t="str">
            <v/>
          </cell>
          <cell r="L2552" t="str">
            <v/>
          </cell>
          <cell r="M2552" t="str">
            <v/>
          </cell>
          <cell r="N2552" t="str">
            <v/>
          </cell>
          <cell r="O2552" t="str">
            <v/>
          </cell>
          <cell r="P2552" t="str">
            <v/>
          </cell>
          <cell r="Q2552" t="str">
            <v/>
          </cell>
          <cell r="R2552">
            <v>9955459501</v>
          </cell>
          <cell r="S2552" t="str">
            <v>IC</v>
          </cell>
          <cell r="T2552" t="str">
            <v>INJ7</v>
          </cell>
          <cell r="U2552" t="str">
            <v>INJ7</v>
          </cell>
          <cell r="V2552" t="str">
            <v/>
          </cell>
        </row>
        <row r="2553">
          <cell r="A2553">
            <v>7706922</v>
          </cell>
          <cell r="B2553" t="str">
            <v>A.K. Singh Ujjain &amp; Brothers</v>
          </cell>
          <cell r="C2553" t="str">
            <v/>
          </cell>
          <cell r="D2553" t="str">
            <v/>
          </cell>
          <cell r="E2553" t="str">
            <v/>
          </cell>
          <cell r="F2553" t="str">
            <v>Dhanbad</v>
          </cell>
          <cell r="G2553" t="str">
            <v/>
          </cell>
          <cell r="H2553">
            <v>828112</v>
          </cell>
          <cell r="I2553" t="str">
            <v>20 Jharkhand</v>
          </cell>
          <cell r="J2553" t="str">
            <v>105,Dumri No.-4 ,Bhaga,Jamadoba</v>
          </cell>
          <cell r="K2553" t="str">
            <v/>
          </cell>
          <cell r="L2553" t="str">
            <v/>
          </cell>
          <cell r="M2553" t="str">
            <v/>
          </cell>
          <cell r="N2553" t="str">
            <v/>
          </cell>
          <cell r="O2553" t="str">
            <v/>
          </cell>
          <cell r="P2553" t="str">
            <v/>
          </cell>
          <cell r="Q2553" t="str">
            <v/>
          </cell>
          <cell r="R2553">
            <v>9204031575</v>
          </cell>
          <cell r="S2553" t="str">
            <v>IC</v>
          </cell>
          <cell r="T2553" t="str">
            <v>INJ7</v>
          </cell>
          <cell r="U2553" t="str">
            <v>INJ7</v>
          </cell>
          <cell r="V2553" t="str">
            <v/>
          </cell>
        </row>
        <row r="2554">
          <cell r="A2554">
            <v>7705842</v>
          </cell>
          <cell r="B2554" t="str">
            <v>OM SAI BUILDMAT</v>
          </cell>
          <cell r="C2554" t="str">
            <v/>
          </cell>
          <cell r="D2554" t="str">
            <v/>
          </cell>
          <cell r="E2554" t="str">
            <v/>
          </cell>
          <cell r="F2554" t="str">
            <v>SURAT</v>
          </cell>
          <cell r="G2554" t="str">
            <v/>
          </cell>
          <cell r="H2554">
            <v>394010</v>
          </cell>
          <cell r="I2554" t="str">
            <v>24 Gujarat</v>
          </cell>
          <cell r="J2554" t="str">
            <v>3,JANVI PARK APPT. ABRAMA RD, MOTA</v>
          </cell>
          <cell r="K2554" t="str">
            <v/>
          </cell>
          <cell r="L2554" t="str">
            <v/>
          </cell>
          <cell r="M2554" t="str">
            <v/>
          </cell>
          <cell r="N2554" t="str">
            <v>VARACHHA</v>
          </cell>
          <cell r="O2554" t="str">
            <v/>
          </cell>
          <cell r="P2554" t="str">
            <v/>
          </cell>
          <cell r="Q2554" t="str">
            <v/>
          </cell>
          <cell r="R2554">
            <v>9227925226</v>
          </cell>
          <cell r="S2554" t="str">
            <v>IC</v>
          </cell>
          <cell r="T2554" t="str">
            <v>ING6</v>
          </cell>
          <cell r="U2554" t="str">
            <v>ING6</v>
          </cell>
          <cell r="V2554" t="str">
            <v/>
          </cell>
        </row>
        <row r="2555">
          <cell r="A2555">
            <v>7705845</v>
          </cell>
          <cell r="B2555" t="str">
            <v>OM SAI TYRES</v>
          </cell>
          <cell r="C2555" t="str">
            <v/>
          </cell>
          <cell r="D2555" t="str">
            <v/>
          </cell>
          <cell r="E2555" t="str">
            <v/>
          </cell>
          <cell r="F2555" t="str">
            <v>MUDALTITTHA</v>
          </cell>
          <cell r="G2555" t="str">
            <v/>
          </cell>
          <cell r="H2555">
            <v>416012</v>
          </cell>
          <cell r="I2555" t="str">
            <v>27 Maharashtra</v>
          </cell>
          <cell r="J2555" t="str">
            <v>GARGOTI  ROAD,AT.-  MUDAH</v>
          </cell>
          <cell r="K2555" t="str">
            <v/>
          </cell>
          <cell r="L2555" t="str">
            <v/>
          </cell>
          <cell r="M2555" t="str">
            <v/>
          </cell>
          <cell r="N2555" t="str">
            <v/>
          </cell>
          <cell r="O2555" t="str">
            <v/>
          </cell>
          <cell r="P2555" t="str">
            <v/>
          </cell>
          <cell r="Q2555" t="str">
            <v/>
          </cell>
          <cell r="R2555">
            <v>9822712670</v>
          </cell>
          <cell r="S2555" t="str">
            <v>IC</v>
          </cell>
          <cell r="T2555" t="str">
            <v>INM1</v>
          </cell>
          <cell r="U2555" t="str">
            <v>INM1</v>
          </cell>
          <cell r="V2555" t="str">
            <v/>
          </cell>
        </row>
        <row r="2556">
          <cell r="A2556">
            <v>7705848</v>
          </cell>
          <cell r="B2556" t="str">
            <v>OM TYRE HOUSE</v>
          </cell>
          <cell r="C2556" t="str">
            <v/>
          </cell>
          <cell r="D2556" t="str">
            <v/>
          </cell>
          <cell r="E2556" t="str">
            <v/>
          </cell>
          <cell r="F2556" t="str">
            <v>BEGUSARAI</v>
          </cell>
          <cell r="G2556" t="str">
            <v/>
          </cell>
          <cell r="H2556">
            <v>851101</v>
          </cell>
          <cell r="I2556" t="str">
            <v>10 Bihar</v>
          </cell>
          <cell r="J2556" t="str">
            <v>NEAR AMARDIP CINEMA, N.H-,</v>
          </cell>
          <cell r="K2556" t="str">
            <v/>
          </cell>
          <cell r="L2556" t="str">
            <v/>
          </cell>
          <cell r="M2556" t="str">
            <v/>
          </cell>
          <cell r="N2556" t="str">
            <v>GYANESHWARI MARKET</v>
          </cell>
          <cell r="O2556" t="str">
            <v/>
          </cell>
          <cell r="P2556" t="str">
            <v/>
          </cell>
          <cell r="Q2556" t="str">
            <v/>
          </cell>
          <cell r="R2556">
            <v>9801031299</v>
          </cell>
          <cell r="S2556" t="str">
            <v>IC</v>
          </cell>
          <cell r="T2556" t="str">
            <v>INB2</v>
          </cell>
          <cell r="U2556" t="str">
            <v>INB2</v>
          </cell>
          <cell r="V2556" t="str">
            <v/>
          </cell>
        </row>
        <row r="2557">
          <cell r="A2557">
            <v>7705850</v>
          </cell>
          <cell r="B2557" t="str">
            <v>OM TYRES</v>
          </cell>
          <cell r="C2557" t="str">
            <v/>
          </cell>
          <cell r="D2557" t="str">
            <v/>
          </cell>
          <cell r="E2557" t="str">
            <v/>
          </cell>
          <cell r="F2557" t="str">
            <v>CHARKHI DADRI</v>
          </cell>
          <cell r="G2557" t="str">
            <v/>
          </cell>
          <cell r="H2557">
            <v>127306</v>
          </cell>
          <cell r="I2557" t="str">
            <v>06 Haryana</v>
          </cell>
          <cell r="J2557" t="str">
            <v>VIVEK NAGAR, ROHTAK ROAD</v>
          </cell>
          <cell r="K2557" t="str">
            <v/>
          </cell>
          <cell r="L2557" t="str">
            <v/>
          </cell>
          <cell r="M2557" t="str">
            <v/>
          </cell>
          <cell r="N2557" t="str">
            <v/>
          </cell>
          <cell r="O2557" t="str">
            <v/>
          </cell>
          <cell r="P2557" t="str">
            <v/>
          </cell>
          <cell r="Q2557" t="str">
            <v/>
          </cell>
          <cell r="R2557">
            <v>9812027200</v>
          </cell>
          <cell r="S2557" t="str">
            <v>IC</v>
          </cell>
          <cell r="T2557" t="str">
            <v>INH5</v>
          </cell>
          <cell r="U2557" t="str">
            <v>INH5</v>
          </cell>
          <cell r="V2557" t="str">
            <v/>
          </cell>
        </row>
        <row r="2558">
          <cell r="A2558">
            <v>7705851</v>
          </cell>
          <cell r="B2558" t="str">
            <v>OM TYRES</v>
          </cell>
          <cell r="C2558" t="str">
            <v/>
          </cell>
          <cell r="D2558" t="str">
            <v/>
          </cell>
          <cell r="E2558" t="str">
            <v/>
          </cell>
          <cell r="F2558" t="str">
            <v>RAWATSAR</v>
          </cell>
          <cell r="G2558" t="str">
            <v/>
          </cell>
          <cell r="H2558">
            <v>335524</v>
          </cell>
          <cell r="I2558" t="str">
            <v>08 Rajasthan</v>
          </cell>
          <cell r="J2558" t="str">
            <v>24-DWD MISTRI MARKET ,SARDARSHAHAR ROAD HANUMANGARH</v>
          </cell>
          <cell r="K2558" t="str">
            <v/>
          </cell>
          <cell r="L2558" t="str">
            <v/>
          </cell>
          <cell r="M2558" t="str">
            <v/>
          </cell>
          <cell r="N2558" t="str">
            <v/>
          </cell>
          <cell r="O2558" t="str">
            <v/>
          </cell>
          <cell r="P2558" t="str">
            <v/>
          </cell>
          <cell r="Q2558" t="str">
            <v/>
          </cell>
          <cell r="R2558">
            <v>9414579715</v>
          </cell>
          <cell r="S2558" t="str">
            <v>IC</v>
          </cell>
          <cell r="T2558" t="str">
            <v>INR5</v>
          </cell>
          <cell r="U2558" t="str">
            <v>INR5</v>
          </cell>
          <cell r="V2558" t="str">
            <v/>
          </cell>
        </row>
        <row r="2559">
          <cell r="A2559">
            <v>7705853</v>
          </cell>
          <cell r="B2559" t="str">
            <v>OM TYRES</v>
          </cell>
          <cell r="C2559" t="str">
            <v/>
          </cell>
          <cell r="D2559" t="str">
            <v/>
          </cell>
          <cell r="E2559" t="str">
            <v/>
          </cell>
          <cell r="F2559" t="str">
            <v>KANPUR</v>
          </cell>
          <cell r="G2559" t="str">
            <v>KANPUR - 208011 (U.P.)</v>
          </cell>
          <cell r="H2559">
            <v>208011</v>
          </cell>
          <cell r="I2559" t="str">
            <v>09 Uttar Pradesh</v>
          </cell>
          <cell r="J2559" t="str">
            <v>149 BY PASS ROAD GOPAL NAGAR,</v>
          </cell>
          <cell r="K2559" t="str">
            <v/>
          </cell>
          <cell r="L2559" t="str">
            <v/>
          </cell>
          <cell r="M2559" t="str">
            <v/>
          </cell>
          <cell r="N2559" t="str">
            <v/>
          </cell>
          <cell r="O2559" t="str">
            <v/>
          </cell>
          <cell r="P2559" t="str">
            <v/>
          </cell>
          <cell r="Q2559" t="str">
            <v/>
          </cell>
          <cell r="R2559">
            <v>9450143710</v>
          </cell>
          <cell r="S2559" t="str">
            <v>IC</v>
          </cell>
          <cell r="T2559" t="str">
            <v>INUV</v>
          </cell>
          <cell r="U2559" t="str">
            <v>INUV</v>
          </cell>
          <cell r="V2559" t="str">
            <v/>
          </cell>
        </row>
        <row r="2560">
          <cell r="A2560">
            <v>7705856</v>
          </cell>
          <cell r="B2560" t="str">
            <v>ORIENT TYRES</v>
          </cell>
          <cell r="C2560" t="str">
            <v/>
          </cell>
          <cell r="D2560" t="str">
            <v/>
          </cell>
          <cell r="E2560" t="str">
            <v/>
          </cell>
          <cell r="F2560" t="str">
            <v>KOLKATA</v>
          </cell>
          <cell r="G2560" t="str">
            <v/>
          </cell>
          <cell r="H2560">
            <v>700007</v>
          </cell>
          <cell r="I2560" t="str">
            <v>19 West Bengal</v>
          </cell>
          <cell r="J2560" t="str">
            <v>38, K.K.TAGORE STREET</v>
          </cell>
          <cell r="K2560" t="str">
            <v/>
          </cell>
          <cell r="L2560" t="str">
            <v/>
          </cell>
          <cell r="M2560" t="str">
            <v/>
          </cell>
          <cell r="N2560" t="str">
            <v/>
          </cell>
          <cell r="O2560" t="str">
            <v/>
          </cell>
          <cell r="P2560" t="str">
            <v/>
          </cell>
          <cell r="Q2560" t="str">
            <v/>
          </cell>
          <cell r="R2560" t="str">
            <v>033-2259-6042</v>
          </cell>
          <cell r="S2560" t="str">
            <v>IC</v>
          </cell>
          <cell r="T2560" t="str">
            <v>INWF</v>
          </cell>
          <cell r="U2560" t="str">
            <v>INWF</v>
          </cell>
          <cell r="V2560" t="str">
            <v/>
          </cell>
        </row>
        <row r="2561">
          <cell r="A2561">
            <v>7705857</v>
          </cell>
          <cell r="B2561" t="str">
            <v>ORIENT TYRES</v>
          </cell>
          <cell r="C2561" t="str">
            <v/>
          </cell>
          <cell r="D2561" t="str">
            <v/>
          </cell>
          <cell r="E2561" t="str">
            <v/>
          </cell>
          <cell r="F2561" t="str">
            <v>KOLKATA</v>
          </cell>
          <cell r="G2561" t="str">
            <v/>
          </cell>
          <cell r="H2561">
            <v>700007</v>
          </cell>
          <cell r="I2561" t="str">
            <v>19 West Bengal</v>
          </cell>
          <cell r="J2561" t="str">
            <v>38 KALI KRISHNA TAGORE ST</v>
          </cell>
          <cell r="K2561" t="str">
            <v/>
          </cell>
          <cell r="L2561" t="str">
            <v/>
          </cell>
          <cell r="M2561" t="str">
            <v/>
          </cell>
          <cell r="N2561" t="str">
            <v/>
          </cell>
          <cell r="O2561" t="str">
            <v/>
          </cell>
          <cell r="P2561" t="str">
            <v/>
          </cell>
          <cell r="Q2561" t="str">
            <v/>
          </cell>
          <cell r="R2561" t="str">
            <v/>
          </cell>
          <cell r="S2561" t="str">
            <v>IC</v>
          </cell>
          <cell r="T2561" t="str">
            <v>INWF</v>
          </cell>
          <cell r="U2561" t="str">
            <v>INWF</v>
          </cell>
          <cell r="V2561" t="str">
            <v/>
          </cell>
        </row>
        <row r="2562">
          <cell r="A2562">
            <v>7705859</v>
          </cell>
          <cell r="B2562" t="str">
            <v>ORRISA FRIEGHT CARRIER</v>
          </cell>
          <cell r="C2562" t="str">
            <v/>
          </cell>
          <cell r="D2562" t="str">
            <v/>
          </cell>
          <cell r="E2562" t="str">
            <v/>
          </cell>
          <cell r="F2562" t="str">
            <v>NAGPUR</v>
          </cell>
          <cell r="G2562" t="str">
            <v/>
          </cell>
          <cell r="H2562">
            <v>440018</v>
          </cell>
          <cell r="I2562" t="str">
            <v>27 Maharashtra</v>
          </cell>
          <cell r="J2562" t="str">
            <v>PLOT NO. 536,WANJARI LAYOUT, NEAR</v>
          </cell>
          <cell r="K2562" t="str">
            <v/>
          </cell>
          <cell r="L2562" t="str">
            <v/>
          </cell>
          <cell r="M2562" t="str">
            <v/>
          </cell>
          <cell r="N2562" t="str">
            <v>SHANTI TIMBER, KAMPTEE ROAD</v>
          </cell>
          <cell r="O2562" t="str">
            <v/>
          </cell>
          <cell r="P2562" t="str">
            <v/>
          </cell>
          <cell r="Q2562" t="str">
            <v/>
          </cell>
          <cell r="R2562">
            <v>9422108754</v>
          </cell>
          <cell r="S2562" t="str">
            <v>IC</v>
          </cell>
          <cell r="T2562" t="str">
            <v>INMH</v>
          </cell>
          <cell r="U2562" t="str">
            <v>INMH</v>
          </cell>
          <cell r="V2562" t="str">
            <v/>
          </cell>
        </row>
        <row r="2563">
          <cell r="A2563">
            <v>7705860</v>
          </cell>
          <cell r="B2563" t="str">
            <v>P. MOHAN</v>
          </cell>
          <cell r="C2563" t="str">
            <v/>
          </cell>
          <cell r="D2563" t="str">
            <v/>
          </cell>
          <cell r="E2563" t="str">
            <v/>
          </cell>
          <cell r="F2563" t="str">
            <v>SALEM(TN)</v>
          </cell>
          <cell r="G2563" t="str">
            <v>Salem-6, State-Tamil Nadu</v>
          </cell>
          <cell r="H2563">
            <v>636006</v>
          </cell>
          <cell r="I2563" t="str">
            <v>33 Tamil Nadu</v>
          </cell>
          <cell r="J2563" t="str">
            <v>Sampath illam,6/5/1,ammal eari road,</v>
          </cell>
          <cell r="K2563" t="str">
            <v/>
          </cell>
          <cell r="L2563" t="str">
            <v/>
          </cell>
          <cell r="M2563" t="str">
            <v/>
          </cell>
          <cell r="N2563" t="str">
            <v>Thadakapatti,</v>
          </cell>
          <cell r="O2563" t="str">
            <v/>
          </cell>
          <cell r="P2563" t="str">
            <v/>
          </cell>
          <cell r="Q2563" t="str">
            <v/>
          </cell>
          <cell r="R2563">
            <v>9443379709</v>
          </cell>
          <cell r="S2563" t="str">
            <v>IC</v>
          </cell>
          <cell r="T2563" t="str">
            <v>INT3</v>
          </cell>
          <cell r="U2563" t="str">
            <v>INT3</v>
          </cell>
          <cell r="V2563" t="str">
            <v/>
          </cell>
        </row>
        <row r="2564">
          <cell r="A2564">
            <v>7705862</v>
          </cell>
          <cell r="B2564" t="str">
            <v>P.D.TYRES</v>
          </cell>
          <cell r="C2564" t="str">
            <v/>
          </cell>
          <cell r="D2564" t="str">
            <v/>
          </cell>
          <cell r="E2564" t="str">
            <v/>
          </cell>
          <cell r="F2564" t="str">
            <v>GAJOL</v>
          </cell>
          <cell r="G2564" t="str">
            <v/>
          </cell>
          <cell r="H2564">
            <v>732124</v>
          </cell>
          <cell r="I2564" t="str">
            <v>19 West Bengal</v>
          </cell>
          <cell r="J2564" t="str">
            <v>KARALAVITA,GAJOL,DIST:MAL</v>
          </cell>
          <cell r="K2564" t="str">
            <v/>
          </cell>
          <cell r="L2564" t="str">
            <v/>
          </cell>
          <cell r="M2564" t="str">
            <v/>
          </cell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>
            <v>9434381311</v>
          </cell>
          <cell r="S2564" t="str">
            <v>IC</v>
          </cell>
          <cell r="T2564" t="str">
            <v>INW4</v>
          </cell>
          <cell r="U2564" t="str">
            <v>INW4</v>
          </cell>
          <cell r="V2564" t="str">
            <v/>
          </cell>
        </row>
        <row r="2565">
          <cell r="A2565">
            <v>7705863</v>
          </cell>
          <cell r="B2565" t="str">
            <v>P.MAITY &amp; CO.</v>
          </cell>
          <cell r="C2565" t="str">
            <v/>
          </cell>
          <cell r="D2565" t="str">
            <v/>
          </cell>
          <cell r="E2565" t="str">
            <v/>
          </cell>
          <cell r="F2565" t="str">
            <v>CONTAI</v>
          </cell>
          <cell r="G2565" t="str">
            <v/>
          </cell>
          <cell r="H2565">
            <v>721401</v>
          </cell>
          <cell r="I2565" t="str">
            <v>19 West Bengal</v>
          </cell>
          <cell r="J2565" t="str">
            <v>HATABARI, CONTAI</v>
          </cell>
          <cell r="K2565" t="str">
            <v/>
          </cell>
          <cell r="L2565" t="str">
            <v/>
          </cell>
          <cell r="M2565" t="str">
            <v/>
          </cell>
          <cell r="N2565" t="str">
            <v>PURBA MEDINIPUR</v>
          </cell>
          <cell r="O2565" t="str">
            <v/>
          </cell>
          <cell r="P2565" t="str">
            <v/>
          </cell>
          <cell r="Q2565" t="str">
            <v/>
          </cell>
          <cell r="R2565">
            <v>9332377906</v>
          </cell>
          <cell r="S2565" t="str">
            <v>IC</v>
          </cell>
          <cell r="T2565" t="str">
            <v>INWD</v>
          </cell>
          <cell r="U2565" t="str">
            <v>INWD</v>
          </cell>
          <cell r="V2565" t="str">
            <v/>
          </cell>
        </row>
        <row r="2566">
          <cell r="A2566">
            <v>7705865</v>
          </cell>
          <cell r="B2566" t="str">
            <v>P.S. SETHURAMAN BUS SERVI</v>
          </cell>
          <cell r="C2566" t="str">
            <v/>
          </cell>
          <cell r="D2566" t="str">
            <v/>
          </cell>
          <cell r="E2566" t="str">
            <v/>
          </cell>
          <cell r="F2566" t="str">
            <v>KUMBAKONAM</v>
          </cell>
          <cell r="G2566" t="str">
            <v/>
          </cell>
          <cell r="H2566">
            <v>612002</v>
          </cell>
          <cell r="I2566" t="str">
            <v>33 Tamil Nadu</v>
          </cell>
          <cell r="J2566" t="str">
            <v>NO.66, UPPUKARA STREET</v>
          </cell>
          <cell r="K2566" t="str">
            <v/>
          </cell>
          <cell r="L2566" t="str">
            <v/>
          </cell>
          <cell r="M2566" t="str">
            <v/>
          </cell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>0431-4542110</v>
          </cell>
          <cell r="S2566" t="str">
            <v>IC</v>
          </cell>
          <cell r="T2566" t="str">
            <v>INT3</v>
          </cell>
          <cell r="U2566" t="str">
            <v>INT8</v>
          </cell>
          <cell r="V2566" t="str">
            <v/>
          </cell>
        </row>
        <row r="2567">
          <cell r="A2567">
            <v>7705866</v>
          </cell>
          <cell r="B2567" t="str">
            <v>P.SEKAR</v>
          </cell>
          <cell r="C2567" t="str">
            <v/>
          </cell>
          <cell r="D2567" t="str">
            <v/>
          </cell>
          <cell r="E2567" t="str">
            <v/>
          </cell>
          <cell r="F2567" t="str">
            <v>MADURAI</v>
          </cell>
          <cell r="G2567" t="str">
            <v/>
          </cell>
          <cell r="H2567">
            <v>625106</v>
          </cell>
          <cell r="I2567" t="str">
            <v>33 Tamil Nadu</v>
          </cell>
          <cell r="J2567" t="str">
            <v>PUTHU CHUKKAMPATTI POST</v>
          </cell>
          <cell r="K2567" t="str">
            <v/>
          </cell>
          <cell r="L2567" t="str">
            <v/>
          </cell>
          <cell r="M2567" t="str">
            <v/>
          </cell>
          <cell r="N2567" t="str">
            <v/>
          </cell>
          <cell r="O2567" t="str">
            <v/>
          </cell>
          <cell r="P2567" t="str">
            <v/>
          </cell>
          <cell r="Q2567" t="str">
            <v/>
          </cell>
          <cell r="R2567" t="str">
            <v/>
          </cell>
          <cell r="S2567" t="str">
            <v>IC</v>
          </cell>
          <cell r="T2567" t="str">
            <v>INT4</v>
          </cell>
          <cell r="U2567" t="str">
            <v>INT4</v>
          </cell>
          <cell r="V2567" t="str">
            <v/>
          </cell>
        </row>
        <row r="2568">
          <cell r="A2568">
            <v>7706297</v>
          </cell>
          <cell r="B2568" t="str">
            <v>SHIAM TRADING COMPANY</v>
          </cell>
          <cell r="C2568" t="str">
            <v/>
          </cell>
          <cell r="D2568" t="str">
            <v/>
          </cell>
          <cell r="E2568" t="str">
            <v/>
          </cell>
          <cell r="F2568" t="str">
            <v>NAJIBABAD</v>
          </cell>
          <cell r="G2568" t="str">
            <v/>
          </cell>
          <cell r="H2568">
            <v>246763</v>
          </cell>
          <cell r="I2568" t="str">
            <v>09 Uttar Pradesh</v>
          </cell>
          <cell r="J2568" t="str">
            <v>KOTDWARA ROAD, NAJIBABAD</v>
          </cell>
          <cell r="K2568" t="str">
            <v/>
          </cell>
          <cell r="L2568" t="str">
            <v/>
          </cell>
          <cell r="M2568" t="str">
            <v/>
          </cell>
          <cell r="N2568" t="str">
            <v/>
          </cell>
          <cell r="O2568" t="str">
            <v/>
          </cell>
          <cell r="P2568" t="str">
            <v/>
          </cell>
          <cell r="Q2568" t="str">
            <v/>
          </cell>
          <cell r="R2568">
            <v>9837302455</v>
          </cell>
          <cell r="S2568" t="str">
            <v>IC</v>
          </cell>
          <cell r="T2568" t="str">
            <v>INUD</v>
          </cell>
          <cell r="U2568" t="str">
            <v>INUD</v>
          </cell>
          <cell r="V2568" t="str">
            <v>sidhbali_ashish@yohoo.com.in</v>
          </cell>
        </row>
        <row r="2569">
          <cell r="A2569">
            <v>7706299</v>
          </cell>
          <cell r="B2569" t="str">
            <v>SHINY SHIPPING &amp; LOGISTIC</v>
          </cell>
          <cell r="C2569" t="str">
            <v/>
          </cell>
          <cell r="D2569" t="str">
            <v/>
          </cell>
          <cell r="E2569" t="str">
            <v/>
          </cell>
          <cell r="F2569" t="str">
            <v>KURLA (E)MUMBAI</v>
          </cell>
          <cell r="G2569" t="str">
            <v/>
          </cell>
          <cell r="H2569">
            <v>400024</v>
          </cell>
          <cell r="I2569" t="str">
            <v>27 Maharashtra</v>
          </cell>
          <cell r="J2569" t="str">
            <v>SHINY SHIPPING ,A 72, KAMGAR NAGAR,</v>
          </cell>
          <cell r="K2569" t="str">
            <v/>
          </cell>
          <cell r="L2569" t="str">
            <v/>
          </cell>
          <cell r="M2569" t="str">
            <v/>
          </cell>
          <cell r="N2569" t="str">
            <v>KURLA E</v>
          </cell>
          <cell r="O2569" t="str">
            <v/>
          </cell>
          <cell r="P2569" t="str">
            <v/>
          </cell>
          <cell r="Q2569" t="str">
            <v/>
          </cell>
          <cell r="R2569" t="str">
            <v/>
          </cell>
          <cell r="S2569" t="str">
            <v>IC</v>
          </cell>
          <cell r="T2569" t="str">
            <v>INMK</v>
          </cell>
          <cell r="U2569" t="str">
            <v>INMK</v>
          </cell>
          <cell r="V2569" t="str">
            <v/>
          </cell>
        </row>
        <row r="2570">
          <cell r="A2570">
            <v>7706300</v>
          </cell>
          <cell r="B2570" t="str">
            <v>SHINY SHIPPING &amp; LOGISTIC</v>
          </cell>
          <cell r="C2570" t="str">
            <v/>
          </cell>
          <cell r="D2570" t="str">
            <v/>
          </cell>
          <cell r="E2570" t="str">
            <v/>
          </cell>
          <cell r="F2570" t="str">
            <v>KURLA (E)MUMBAI</v>
          </cell>
          <cell r="G2570" t="str">
            <v/>
          </cell>
          <cell r="H2570">
            <v>400024</v>
          </cell>
          <cell r="I2570" t="str">
            <v>27 Maharashtra</v>
          </cell>
          <cell r="J2570" t="str">
            <v>SHINY SHIPPING ,A 72, KAMGAR NAGAR,</v>
          </cell>
          <cell r="K2570" t="str">
            <v/>
          </cell>
          <cell r="L2570" t="str">
            <v/>
          </cell>
          <cell r="M2570" t="str">
            <v/>
          </cell>
          <cell r="N2570" t="str">
            <v>KURLA E</v>
          </cell>
          <cell r="O2570" t="str">
            <v/>
          </cell>
          <cell r="P2570" t="str">
            <v/>
          </cell>
          <cell r="Q2570" t="str">
            <v/>
          </cell>
          <cell r="R2570" t="str">
            <v/>
          </cell>
          <cell r="S2570" t="str">
            <v>IC</v>
          </cell>
          <cell r="T2570" t="str">
            <v>INMK</v>
          </cell>
          <cell r="U2570" t="str">
            <v>INMK</v>
          </cell>
          <cell r="V2570" t="str">
            <v/>
          </cell>
        </row>
        <row r="2571">
          <cell r="A2571">
            <v>7706302</v>
          </cell>
          <cell r="B2571" t="str">
            <v>SHIV SHAKTI TRAILOR</v>
          </cell>
          <cell r="C2571" t="str">
            <v>SERVICES</v>
          </cell>
          <cell r="D2571" t="str">
            <v/>
          </cell>
          <cell r="E2571" t="str">
            <v/>
          </cell>
          <cell r="F2571" t="str">
            <v>BARODA</v>
          </cell>
          <cell r="G2571" t="str">
            <v/>
          </cell>
          <cell r="H2571">
            <v>390022</v>
          </cell>
          <cell r="I2571" t="str">
            <v>24 Gujarat</v>
          </cell>
          <cell r="J2571" t="str">
            <v>51,DHAN LAXMI COMPLEX, OPP MANGALYA</v>
          </cell>
          <cell r="K2571" t="str">
            <v/>
          </cell>
          <cell r="L2571" t="str">
            <v/>
          </cell>
          <cell r="M2571" t="str">
            <v/>
          </cell>
          <cell r="N2571" t="str">
            <v>HALL, HARNI ROAD</v>
          </cell>
          <cell r="O2571" t="str">
            <v/>
          </cell>
          <cell r="P2571" t="str">
            <v/>
          </cell>
          <cell r="Q2571" t="str">
            <v/>
          </cell>
          <cell r="R2571">
            <v>9909945151</v>
          </cell>
          <cell r="S2571" t="str">
            <v>IC</v>
          </cell>
          <cell r="T2571" t="str">
            <v>ING7</v>
          </cell>
          <cell r="U2571" t="str">
            <v>ING7</v>
          </cell>
          <cell r="V2571" t="str">
            <v/>
          </cell>
        </row>
        <row r="2572">
          <cell r="A2572">
            <v>7706305</v>
          </cell>
          <cell r="B2572" t="str">
            <v>SHIV TYRE HOUSE</v>
          </cell>
          <cell r="C2572" t="str">
            <v/>
          </cell>
          <cell r="D2572" t="str">
            <v/>
          </cell>
          <cell r="E2572" t="str">
            <v/>
          </cell>
          <cell r="F2572" t="str">
            <v>GURGAON</v>
          </cell>
          <cell r="G2572" t="str">
            <v/>
          </cell>
          <cell r="H2572">
            <v>122101</v>
          </cell>
          <cell r="I2572" t="str">
            <v>06 Haryana</v>
          </cell>
          <cell r="J2572" t="str">
            <v>PATAUDI ROAD.SHOP NO. - 7, THAKUR</v>
          </cell>
          <cell r="K2572" t="str">
            <v/>
          </cell>
          <cell r="L2572" t="str">
            <v/>
          </cell>
          <cell r="M2572" t="str">
            <v/>
          </cell>
          <cell r="N2572" t="str">
            <v>FATEH SINGH MARKET, BHORA KALAN</v>
          </cell>
          <cell r="O2572" t="str">
            <v/>
          </cell>
          <cell r="P2572" t="str">
            <v/>
          </cell>
          <cell r="Q2572" t="str">
            <v/>
          </cell>
          <cell r="R2572">
            <v>9811989979</v>
          </cell>
          <cell r="S2572" t="str">
            <v>IC</v>
          </cell>
          <cell r="T2572" t="str">
            <v>INH8</v>
          </cell>
          <cell r="U2572" t="str">
            <v>INH8</v>
          </cell>
          <cell r="V2572" t="str">
            <v/>
          </cell>
        </row>
        <row r="2573">
          <cell r="A2573">
            <v>7706306</v>
          </cell>
          <cell r="B2573" t="str">
            <v>SHIV TYRES</v>
          </cell>
          <cell r="C2573" t="str">
            <v/>
          </cell>
          <cell r="D2573" t="str">
            <v/>
          </cell>
          <cell r="E2573" t="str">
            <v/>
          </cell>
          <cell r="F2573" t="str">
            <v>Veraval</v>
          </cell>
          <cell r="G2573" t="str">
            <v>Veraval -362266,State-Gujarat</v>
          </cell>
          <cell r="H2573">
            <v>362266</v>
          </cell>
          <cell r="I2573" t="str">
            <v>24 Gujarat</v>
          </cell>
          <cell r="J2573" t="str">
            <v>15 Chokshi Arced,Veraval Junagadh,Highway</v>
          </cell>
          <cell r="K2573" t="str">
            <v/>
          </cell>
          <cell r="L2573" t="str">
            <v/>
          </cell>
          <cell r="M2573" t="str">
            <v/>
          </cell>
          <cell r="N2573" t="str">
            <v>Veraval Bypass</v>
          </cell>
          <cell r="O2573" t="str">
            <v/>
          </cell>
          <cell r="P2573" t="str">
            <v/>
          </cell>
          <cell r="Q2573" t="str">
            <v/>
          </cell>
          <cell r="R2573">
            <v>9906464044</v>
          </cell>
          <cell r="S2573" t="str">
            <v>IC</v>
          </cell>
          <cell r="T2573" t="str">
            <v>ING1</v>
          </cell>
          <cell r="U2573" t="str">
            <v>ING1</v>
          </cell>
          <cell r="V2573" t="str">
            <v/>
          </cell>
        </row>
        <row r="2574">
          <cell r="A2574">
            <v>7706308</v>
          </cell>
          <cell r="B2574" t="str">
            <v>SHIV TYRES</v>
          </cell>
          <cell r="C2574" t="str">
            <v/>
          </cell>
          <cell r="D2574" t="str">
            <v/>
          </cell>
          <cell r="E2574" t="str">
            <v/>
          </cell>
          <cell r="F2574" t="str">
            <v>MEERUT</v>
          </cell>
          <cell r="G2574" t="str">
            <v/>
          </cell>
          <cell r="H2574">
            <v>250002</v>
          </cell>
          <cell r="I2574" t="str">
            <v>09 Uttar Pradesh</v>
          </cell>
          <cell r="J2574" t="str">
            <v>OPP. ERA MALL, DELHI ROAD</v>
          </cell>
          <cell r="K2574" t="str">
            <v/>
          </cell>
          <cell r="L2574" t="str">
            <v/>
          </cell>
          <cell r="M2574" t="str">
            <v/>
          </cell>
          <cell r="N2574" t="str">
            <v/>
          </cell>
          <cell r="O2574" t="str">
            <v/>
          </cell>
          <cell r="P2574" t="str">
            <v/>
          </cell>
          <cell r="Q2574" t="str">
            <v/>
          </cell>
          <cell r="R2574">
            <v>9319551567</v>
          </cell>
          <cell r="S2574" t="str">
            <v>IC</v>
          </cell>
          <cell r="T2574" t="str">
            <v>INUD</v>
          </cell>
          <cell r="U2574" t="str">
            <v>INUD</v>
          </cell>
          <cell r="V2574" t="str">
            <v/>
          </cell>
        </row>
        <row r="2575">
          <cell r="A2575">
            <v>7706314</v>
          </cell>
          <cell r="B2575" t="str">
            <v>SHIV-PARVATI TRANSPORT</v>
          </cell>
          <cell r="C2575" t="str">
            <v/>
          </cell>
          <cell r="D2575" t="str">
            <v/>
          </cell>
          <cell r="E2575" t="str">
            <v/>
          </cell>
          <cell r="F2575" t="str">
            <v>MIRJA</v>
          </cell>
          <cell r="G2575" t="str">
            <v/>
          </cell>
          <cell r="H2575">
            <v>416410</v>
          </cell>
          <cell r="I2575" t="str">
            <v>27 Maharashtra</v>
          </cell>
          <cell r="J2575" t="str">
            <v>SHIVAJI NAGAR,SHIV PARVATI, BEHIND</v>
          </cell>
          <cell r="K2575" t="str">
            <v/>
          </cell>
          <cell r="L2575" t="str">
            <v/>
          </cell>
          <cell r="M2575" t="str">
            <v/>
          </cell>
          <cell r="N2575" t="str">
            <v>SHIVSHANKAR THEATRE</v>
          </cell>
          <cell r="O2575" t="str">
            <v/>
          </cell>
          <cell r="P2575" t="str">
            <v/>
          </cell>
          <cell r="Q2575" t="str">
            <v/>
          </cell>
          <cell r="R2575">
            <v>9890972178</v>
          </cell>
          <cell r="S2575" t="str">
            <v>IC</v>
          </cell>
          <cell r="T2575" t="str">
            <v>INM1</v>
          </cell>
          <cell r="U2575" t="str">
            <v>INM1</v>
          </cell>
          <cell r="V2575" t="str">
            <v/>
          </cell>
        </row>
        <row r="2576">
          <cell r="A2576">
            <v>7706315</v>
          </cell>
          <cell r="B2576" t="str">
            <v>SHIVPRASAD CHANDRADEV SIN</v>
          </cell>
          <cell r="C2576" t="str">
            <v/>
          </cell>
          <cell r="D2576" t="str">
            <v/>
          </cell>
          <cell r="E2576" t="str">
            <v/>
          </cell>
          <cell r="F2576" t="str">
            <v>SION (E)</v>
          </cell>
          <cell r="G2576" t="str">
            <v>SION (E)-400022,MAHARASTRA</v>
          </cell>
          <cell r="H2576">
            <v>400022</v>
          </cell>
          <cell r="I2576" t="str">
            <v>27 Maharashtra</v>
          </cell>
          <cell r="J2576" t="str">
            <v>12-15/235,TECKCHAND NIWAS,SION(E)</v>
          </cell>
          <cell r="K2576" t="str">
            <v/>
          </cell>
          <cell r="L2576" t="str">
            <v/>
          </cell>
          <cell r="M2576" t="str">
            <v/>
          </cell>
          <cell r="N2576" t="str">
            <v/>
          </cell>
          <cell r="O2576" t="str">
            <v/>
          </cell>
          <cell r="P2576" t="str">
            <v/>
          </cell>
          <cell r="Q2576" t="str">
            <v/>
          </cell>
          <cell r="R2576">
            <v>9322927004</v>
          </cell>
          <cell r="S2576" t="str">
            <v>IC</v>
          </cell>
          <cell r="T2576" t="str">
            <v>INM6</v>
          </cell>
          <cell r="U2576" t="str">
            <v>INM6</v>
          </cell>
          <cell r="V2576" t="str">
            <v/>
          </cell>
        </row>
        <row r="2577">
          <cell r="A2577">
            <v>7705841</v>
          </cell>
          <cell r="B2577" t="str">
            <v>OM PRAKASH GUPTA &amp; SONS</v>
          </cell>
          <cell r="C2577" t="str">
            <v/>
          </cell>
          <cell r="D2577" t="str">
            <v/>
          </cell>
          <cell r="E2577" t="str">
            <v/>
          </cell>
          <cell r="F2577" t="str">
            <v>MEERUT</v>
          </cell>
          <cell r="G2577" t="str">
            <v/>
          </cell>
          <cell r="H2577">
            <v>250002</v>
          </cell>
          <cell r="I2577" t="str">
            <v>09 Uttar Pradesh</v>
          </cell>
          <cell r="J2577" t="str">
            <v>35/2 DELHI ROAD OPP IBP P</v>
          </cell>
          <cell r="K2577" t="str">
            <v/>
          </cell>
          <cell r="L2577" t="str">
            <v/>
          </cell>
          <cell r="M2577" t="str">
            <v/>
          </cell>
          <cell r="N2577" t="str">
            <v/>
          </cell>
          <cell r="O2577" t="str">
            <v/>
          </cell>
          <cell r="P2577" t="str">
            <v/>
          </cell>
          <cell r="Q2577" t="str">
            <v/>
          </cell>
          <cell r="R2577">
            <v>9434191041</v>
          </cell>
          <cell r="S2577" t="str">
            <v>IC</v>
          </cell>
          <cell r="T2577" t="str">
            <v>INUD</v>
          </cell>
          <cell r="U2577" t="str">
            <v>INUD</v>
          </cell>
          <cell r="V2577" t="str">
            <v/>
          </cell>
        </row>
        <row r="2578">
          <cell r="A2578">
            <v>7705844</v>
          </cell>
          <cell r="B2578" t="str">
            <v>OM SAI TYRES</v>
          </cell>
          <cell r="C2578" t="str">
            <v/>
          </cell>
          <cell r="D2578" t="str">
            <v/>
          </cell>
          <cell r="E2578" t="str">
            <v/>
          </cell>
          <cell r="F2578" t="str">
            <v>BARODA</v>
          </cell>
          <cell r="G2578" t="str">
            <v/>
          </cell>
          <cell r="H2578">
            <v>390001</v>
          </cell>
          <cell r="I2578" t="str">
            <v>24 Gujarat</v>
          </cell>
          <cell r="J2578" t="str">
            <v>SALATWADA BARODA</v>
          </cell>
          <cell r="K2578" t="str">
            <v/>
          </cell>
          <cell r="L2578" t="str">
            <v/>
          </cell>
          <cell r="M2578" t="str">
            <v/>
          </cell>
          <cell r="N2578" t="str">
            <v/>
          </cell>
          <cell r="O2578" t="str">
            <v/>
          </cell>
          <cell r="P2578" t="str">
            <v/>
          </cell>
          <cell r="Q2578" t="str">
            <v/>
          </cell>
          <cell r="R2578">
            <v>9913676777</v>
          </cell>
          <cell r="S2578" t="str">
            <v>IC</v>
          </cell>
          <cell r="T2578" t="str">
            <v>ING7</v>
          </cell>
          <cell r="U2578" t="str">
            <v>ING7</v>
          </cell>
          <cell r="V2578" t="str">
            <v/>
          </cell>
        </row>
        <row r="2579">
          <cell r="A2579">
            <v>7705847</v>
          </cell>
          <cell r="B2579" t="str">
            <v>OM TYRE</v>
          </cell>
          <cell r="C2579" t="str">
            <v/>
          </cell>
          <cell r="D2579" t="str">
            <v/>
          </cell>
          <cell r="E2579" t="str">
            <v/>
          </cell>
          <cell r="F2579" t="str">
            <v>SIRSA</v>
          </cell>
          <cell r="G2579" t="str">
            <v/>
          </cell>
          <cell r="H2579">
            <v>125055</v>
          </cell>
          <cell r="I2579" t="str">
            <v>06 Haryana</v>
          </cell>
          <cell r="J2579" t="str">
            <v>ARYA SAMAJ ROAD, SIRSA -</v>
          </cell>
          <cell r="K2579" t="str">
            <v/>
          </cell>
          <cell r="L2579" t="str">
            <v/>
          </cell>
          <cell r="M2579" t="str">
            <v/>
          </cell>
          <cell r="N2579" t="str">
            <v/>
          </cell>
          <cell r="O2579" t="str">
            <v/>
          </cell>
          <cell r="P2579" t="str">
            <v/>
          </cell>
          <cell r="Q2579" t="str">
            <v/>
          </cell>
          <cell r="R2579">
            <v>9896033850</v>
          </cell>
          <cell r="S2579" t="str">
            <v>IC</v>
          </cell>
          <cell r="T2579" t="str">
            <v>INH3</v>
          </cell>
          <cell r="U2579" t="str">
            <v>INH3</v>
          </cell>
          <cell r="V2579" t="str">
            <v/>
          </cell>
        </row>
        <row r="2580">
          <cell r="A2580">
            <v>7706312</v>
          </cell>
          <cell r="B2580" t="str">
            <v>SHIVAM  TYRE</v>
          </cell>
          <cell r="C2580" t="str">
            <v/>
          </cell>
          <cell r="D2580" t="str">
            <v/>
          </cell>
          <cell r="E2580" t="str">
            <v/>
          </cell>
          <cell r="F2580" t="str">
            <v>DHANBAD</v>
          </cell>
          <cell r="G2580" t="str">
            <v/>
          </cell>
          <cell r="H2580">
            <v>828301</v>
          </cell>
          <cell r="I2580" t="str">
            <v>20 Jharkhand</v>
          </cell>
          <cell r="J2580" t="str">
            <v>STATION  ROAD, BHAGA.</v>
          </cell>
          <cell r="K2580" t="str">
            <v/>
          </cell>
          <cell r="L2580" t="str">
            <v/>
          </cell>
          <cell r="M2580" t="str">
            <v/>
          </cell>
          <cell r="N2580" t="str">
            <v/>
          </cell>
          <cell r="O2580" t="str">
            <v/>
          </cell>
          <cell r="P2580" t="str">
            <v/>
          </cell>
          <cell r="Q2580" t="str">
            <v/>
          </cell>
          <cell r="R2580">
            <v>9279561900</v>
          </cell>
          <cell r="S2580" t="str">
            <v>IC</v>
          </cell>
          <cell r="T2580" t="str">
            <v>INJ7</v>
          </cell>
          <cell r="U2580" t="str">
            <v>INJ7</v>
          </cell>
          <cell r="V2580" t="str">
            <v/>
          </cell>
        </row>
        <row r="2581">
          <cell r="A2581">
            <v>7706317</v>
          </cell>
          <cell r="B2581" t="str">
            <v>SHIVSHAKTI TYRES</v>
          </cell>
          <cell r="C2581" t="str">
            <v/>
          </cell>
          <cell r="D2581" t="str">
            <v/>
          </cell>
          <cell r="E2581" t="str">
            <v/>
          </cell>
          <cell r="F2581" t="str">
            <v>PUNE</v>
          </cell>
          <cell r="G2581" t="str">
            <v/>
          </cell>
          <cell r="H2581">
            <v>412201</v>
          </cell>
          <cell r="I2581" t="str">
            <v>27 Maharashtra</v>
          </cell>
          <cell r="J2581" t="str">
            <v>GAT NO.32/1,PLOT NO.20,21 PUNE</v>
          </cell>
          <cell r="K2581" t="str">
            <v/>
          </cell>
          <cell r="L2581" t="str">
            <v/>
          </cell>
          <cell r="M2581" t="str">
            <v/>
          </cell>
          <cell r="N2581" t="str">
            <v>SOLAPUR ROAD,OPP RAMAKRISHI RASAYAN</v>
          </cell>
          <cell r="O2581" t="str">
            <v/>
          </cell>
          <cell r="P2581" t="str">
            <v/>
          </cell>
          <cell r="Q2581" t="str">
            <v/>
          </cell>
          <cell r="R2581">
            <v>9822052323</v>
          </cell>
          <cell r="S2581" t="str">
            <v>IC</v>
          </cell>
          <cell r="T2581" t="str">
            <v>INMJ</v>
          </cell>
          <cell r="U2581" t="str">
            <v>INMJ</v>
          </cell>
          <cell r="V2581" t="str">
            <v/>
          </cell>
        </row>
        <row r="2582">
          <cell r="A2582">
            <v>7706318</v>
          </cell>
          <cell r="B2582" t="str">
            <v>SHOBHA TYRES</v>
          </cell>
          <cell r="C2582" t="str">
            <v/>
          </cell>
          <cell r="D2582" t="str">
            <v/>
          </cell>
          <cell r="E2582" t="str">
            <v/>
          </cell>
          <cell r="F2582" t="str">
            <v>KAPSI KH</v>
          </cell>
          <cell r="G2582" t="str">
            <v/>
          </cell>
          <cell r="H2582">
            <v>441103</v>
          </cell>
          <cell r="I2582" t="str">
            <v>27 Maharashtra</v>
          </cell>
          <cell r="J2582" t="str">
            <v>HO.NO. 555,KAPSI KHURD,TALUKA MAUDA</v>
          </cell>
          <cell r="K2582" t="str">
            <v/>
          </cell>
          <cell r="L2582" t="str">
            <v/>
          </cell>
          <cell r="M2582" t="str">
            <v/>
          </cell>
          <cell r="N2582" t="str">
            <v/>
          </cell>
          <cell r="O2582" t="str">
            <v/>
          </cell>
          <cell r="P2582" t="str">
            <v/>
          </cell>
          <cell r="Q2582" t="str">
            <v/>
          </cell>
          <cell r="R2582">
            <v>9823024150</v>
          </cell>
          <cell r="S2582" t="str">
            <v>IC</v>
          </cell>
          <cell r="T2582" t="str">
            <v>INMI</v>
          </cell>
          <cell r="U2582" t="str">
            <v>INMI</v>
          </cell>
          <cell r="V2582" t="str">
            <v>shobhatyrer_vrk@yahoo.co.in</v>
          </cell>
        </row>
        <row r="2583">
          <cell r="A2583">
            <v>7706320</v>
          </cell>
          <cell r="B2583" t="str">
            <v>SHREE AMBICA AUTO SALES</v>
          </cell>
          <cell r="C2583" t="str">
            <v/>
          </cell>
          <cell r="D2583" t="str">
            <v/>
          </cell>
          <cell r="E2583" t="str">
            <v/>
          </cell>
          <cell r="F2583" t="str">
            <v>TA KAMREJ</v>
          </cell>
          <cell r="G2583" t="str">
            <v/>
          </cell>
          <cell r="H2583">
            <v>394150</v>
          </cell>
          <cell r="I2583" t="str">
            <v>24 Gujarat</v>
          </cell>
          <cell r="J2583" t="str">
            <v>&amp; SERVICE, NH8, AT AMBOLI,PO KATHOR</v>
          </cell>
          <cell r="K2583" t="str">
            <v/>
          </cell>
          <cell r="L2583" t="str">
            <v/>
          </cell>
          <cell r="M2583" t="str">
            <v/>
          </cell>
          <cell r="N2583" t="str">
            <v/>
          </cell>
          <cell r="O2583" t="str">
            <v/>
          </cell>
          <cell r="P2583" t="str">
            <v/>
          </cell>
          <cell r="Q2583" t="str">
            <v/>
          </cell>
          <cell r="R2583">
            <v>9898208888</v>
          </cell>
          <cell r="S2583" t="str">
            <v>IC</v>
          </cell>
          <cell r="T2583" t="str">
            <v>ING6</v>
          </cell>
          <cell r="U2583" t="str">
            <v>ING6</v>
          </cell>
          <cell r="V2583" t="str">
            <v/>
          </cell>
        </row>
        <row r="2584">
          <cell r="A2584">
            <v>7706321</v>
          </cell>
          <cell r="B2584" t="str">
            <v>SHREE ANAND AGENCIES</v>
          </cell>
          <cell r="C2584" t="str">
            <v/>
          </cell>
          <cell r="D2584" t="str">
            <v/>
          </cell>
          <cell r="E2584" t="str">
            <v/>
          </cell>
          <cell r="F2584" t="str">
            <v>GUWAHATI</v>
          </cell>
          <cell r="G2584" t="str">
            <v/>
          </cell>
          <cell r="H2584">
            <v>781001</v>
          </cell>
          <cell r="I2584" t="str">
            <v>18 Assam</v>
          </cell>
          <cell r="J2584" t="str">
            <v>AT ROAD,</v>
          </cell>
          <cell r="K2584" t="str">
            <v/>
          </cell>
          <cell r="L2584" t="str">
            <v/>
          </cell>
          <cell r="M2584" t="str">
            <v/>
          </cell>
          <cell r="N2584" t="str">
            <v/>
          </cell>
          <cell r="O2584" t="str">
            <v/>
          </cell>
          <cell r="P2584" t="str">
            <v/>
          </cell>
          <cell r="Q2584" t="str">
            <v/>
          </cell>
          <cell r="R2584" t="str">
            <v/>
          </cell>
          <cell r="S2584" t="str">
            <v>IC</v>
          </cell>
          <cell r="T2584" t="str">
            <v>INAC</v>
          </cell>
          <cell r="U2584" t="str">
            <v>INAC</v>
          </cell>
          <cell r="V2584" t="str">
            <v/>
          </cell>
        </row>
        <row r="2585">
          <cell r="A2585">
            <v>7706323</v>
          </cell>
          <cell r="B2585" t="str">
            <v>SHREE BALA JEE TRANSPORT</v>
          </cell>
          <cell r="C2585" t="str">
            <v/>
          </cell>
          <cell r="D2585" t="str">
            <v/>
          </cell>
          <cell r="E2585" t="str">
            <v/>
          </cell>
          <cell r="F2585" t="str">
            <v>MODINAGAR</v>
          </cell>
          <cell r="G2585" t="str">
            <v/>
          </cell>
          <cell r="H2585">
            <v>250221</v>
          </cell>
          <cell r="I2585" t="str">
            <v>09 Uttar Pradesh</v>
          </cell>
          <cell r="J2585" t="str">
            <v>C-134, GOVINDPURI</v>
          </cell>
          <cell r="K2585" t="str">
            <v/>
          </cell>
          <cell r="L2585" t="str">
            <v/>
          </cell>
          <cell r="M2585" t="str">
            <v/>
          </cell>
          <cell r="N2585" t="str">
            <v/>
          </cell>
          <cell r="O2585" t="str">
            <v/>
          </cell>
          <cell r="P2585" t="str">
            <v/>
          </cell>
          <cell r="Q2585" t="str">
            <v/>
          </cell>
          <cell r="R2585" t="str">
            <v/>
          </cell>
          <cell r="S2585" t="str">
            <v>IC</v>
          </cell>
          <cell r="T2585" t="str">
            <v>INUD</v>
          </cell>
          <cell r="U2585" t="str">
            <v>INUD</v>
          </cell>
          <cell r="V2585" t="str">
            <v/>
          </cell>
        </row>
        <row r="2586">
          <cell r="A2586">
            <v>7706324</v>
          </cell>
          <cell r="B2586" t="str">
            <v>SHREE BALAJI AGENCIES</v>
          </cell>
          <cell r="C2586" t="str">
            <v/>
          </cell>
          <cell r="D2586" t="str">
            <v/>
          </cell>
          <cell r="E2586" t="str">
            <v/>
          </cell>
          <cell r="F2586" t="str">
            <v>JHARSUGUDA</v>
          </cell>
          <cell r="G2586" t="str">
            <v/>
          </cell>
          <cell r="H2586">
            <v>768230</v>
          </cell>
          <cell r="I2586" t="str">
            <v>21 Orissa</v>
          </cell>
          <cell r="J2586" t="str">
            <v>LAMTIBAHAL, BRIJRAJNAGAR</v>
          </cell>
          <cell r="K2586" t="str">
            <v/>
          </cell>
          <cell r="L2586" t="str">
            <v/>
          </cell>
          <cell r="M2586" t="str">
            <v/>
          </cell>
          <cell r="N2586" t="str">
            <v/>
          </cell>
          <cell r="O2586" t="str">
            <v/>
          </cell>
          <cell r="P2586" t="str">
            <v/>
          </cell>
          <cell r="Q2586" t="str">
            <v/>
          </cell>
          <cell r="R2586">
            <v>9437244800</v>
          </cell>
          <cell r="S2586" t="str">
            <v>IC</v>
          </cell>
          <cell r="T2586" t="str">
            <v>INO3</v>
          </cell>
          <cell r="U2586" t="str">
            <v>INO3</v>
          </cell>
          <cell r="V2586" t="str">
            <v>srsitani@yahoo.co.in</v>
          </cell>
        </row>
        <row r="2587">
          <cell r="A2587">
            <v>7706924</v>
          </cell>
          <cell r="B2587" t="str">
            <v>BAIJNATH  BHANDARM/S</v>
          </cell>
          <cell r="C2587" t="str">
            <v/>
          </cell>
          <cell r="D2587" t="str">
            <v/>
          </cell>
          <cell r="E2587" t="str">
            <v/>
          </cell>
          <cell r="F2587" t="str">
            <v>Phusro</v>
          </cell>
          <cell r="G2587" t="str">
            <v/>
          </cell>
          <cell r="H2587">
            <v>829144</v>
          </cell>
          <cell r="I2587" t="str">
            <v>20 Jharkhand</v>
          </cell>
          <cell r="J2587" t="str">
            <v>Makoli More,Opp. CISF Camp</v>
          </cell>
          <cell r="K2587" t="str">
            <v/>
          </cell>
          <cell r="L2587" t="str">
            <v/>
          </cell>
          <cell r="M2587" t="str">
            <v/>
          </cell>
          <cell r="N2587" t="str">
            <v/>
          </cell>
          <cell r="O2587" t="str">
            <v/>
          </cell>
          <cell r="P2587" t="str">
            <v/>
          </cell>
          <cell r="Q2587" t="str">
            <v/>
          </cell>
          <cell r="R2587">
            <v>8434584221</v>
          </cell>
          <cell r="S2587" t="str">
            <v>IC</v>
          </cell>
          <cell r="T2587" t="str">
            <v>INJ7</v>
          </cell>
          <cell r="U2587" t="str">
            <v>INJ7</v>
          </cell>
          <cell r="V2587" t="str">
            <v/>
          </cell>
        </row>
        <row r="2588">
          <cell r="A2588">
            <v>7706927</v>
          </cell>
          <cell r="B2588" t="str">
            <v>SHAH TYRES</v>
          </cell>
          <cell r="C2588" t="str">
            <v/>
          </cell>
          <cell r="D2588" t="str">
            <v/>
          </cell>
          <cell r="E2588" t="str">
            <v/>
          </cell>
          <cell r="F2588" t="str">
            <v>BHUJ</v>
          </cell>
          <cell r="G2588" t="str">
            <v/>
          </cell>
          <cell r="H2588">
            <v>370001</v>
          </cell>
          <cell r="I2588" t="str">
            <v>24 Gujarat</v>
          </cell>
          <cell r="J2588" t="str">
            <v>6,JYOTI CHAMBERS,NEW STATION ROAD</v>
          </cell>
          <cell r="K2588" t="str">
            <v/>
          </cell>
          <cell r="L2588" t="str">
            <v/>
          </cell>
          <cell r="M2588" t="str">
            <v/>
          </cell>
          <cell r="N2588" t="str">
            <v/>
          </cell>
          <cell r="O2588" t="str">
            <v/>
          </cell>
          <cell r="P2588" t="str">
            <v/>
          </cell>
          <cell r="Q2588" t="str">
            <v/>
          </cell>
          <cell r="R2588">
            <v>9825563885</v>
          </cell>
          <cell r="S2588" t="str">
            <v>IC</v>
          </cell>
          <cell r="T2588" t="str">
            <v>ING3</v>
          </cell>
          <cell r="U2588" t="str">
            <v>ING3</v>
          </cell>
          <cell r="V2588" t="str">
            <v/>
          </cell>
        </row>
        <row r="2589">
          <cell r="A2589">
            <v>7706930</v>
          </cell>
          <cell r="B2589" t="str">
            <v>M M Transports</v>
          </cell>
          <cell r="C2589" t="str">
            <v/>
          </cell>
          <cell r="D2589" t="str">
            <v/>
          </cell>
          <cell r="E2589" t="str">
            <v/>
          </cell>
          <cell r="F2589" t="str">
            <v>Kochi</v>
          </cell>
          <cell r="G2589" t="str">
            <v/>
          </cell>
          <cell r="H2589">
            <v>682003</v>
          </cell>
          <cell r="I2589" t="str">
            <v>32 Kerala</v>
          </cell>
          <cell r="J2589" t="str">
            <v>CDEA Building,Opp Fire Station</v>
          </cell>
          <cell r="K2589" t="str">
            <v/>
          </cell>
          <cell r="L2589" t="str">
            <v/>
          </cell>
          <cell r="M2589" t="str">
            <v/>
          </cell>
          <cell r="N2589" t="str">
            <v/>
          </cell>
          <cell r="O2589" t="str">
            <v/>
          </cell>
          <cell r="P2589" t="str">
            <v/>
          </cell>
          <cell r="Q2589" t="str">
            <v/>
          </cell>
          <cell r="R2589">
            <v>9388485590</v>
          </cell>
          <cell r="S2589" t="str">
            <v>IC</v>
          </cell>
          <cell r="T2589" t="str">
            <v>INKA</v>
          </cell>
          <cell r="U2589" t="str">
            <v>INKA</v>
          </cell>
          <cell r="V2589" t="str">
            <v/>
          </cell>
        </row>
        <row r="2590">
          <cell r="A2590">
            <v>7706933</v>
          </cell>
          <cell r="B2590" t="str">
            <v>DARJEE BUILDERS</v>
          </cell>
          <cell r="C2590" t="str">
            <v/>
          </cell>
          <cell r="D2590" t="str">
            <v/>
          </cell>
          <cell r="E2590" t="str">
            <v/>
          </cell>
          <cell r="F2590" t="str">
            <v>KOLKATA</v>
          </cell>
          <cell r="G2590" t="str">
            <v/>
          </cell>
          <cell r="H2590">
            <v>711103</v>
          </cell>
          <cell r="I2590" t="str">
            <v>19 West Bengal</v>
          </cell>
          <cell r="J2590" t="str">
            <v>NISHINTAPUR  P.O. MATHURAPUR</v>
          </cell>
          <cell r="K2590" t="str">
            <v/>
          </cell>
          <cell r="L2590" t="str">
            <v/>
          </cell>
          <cell r="M2590" t="str">
            <v/>
          </cell>
          <cell r="N2590" t="str">
            <v/>
          </cell>
          <cell r="O2590" t="str">
            <v/>
          </cell>
          <cell r="P2590" t="str">
            <v/>
          </cell>
          <cell r="Q2590" t="str">
            <v/>
          </cell>
          <cell r="R2590">
            <v>9732574124</v>
          </cell>
          <cell r="S2590" t="str">
            <v>IC</v>
          </cell>
          <cell r="T2590" t="str">
            <v>INWE</v>
          </cell>
          <cell r="U2590" t="str">
            <v>INWE</v>
          </cell>
          <cell r="V2590" t="str">
            <v/>
          </cell>
        </row>
        <row r="2591">
          <cell r="A2591">
            <v>7706936</v>
          </cell>
          <cell r="B2591" t="str">
            <v>R .UNNIKRISHNAN</v>
          </cell>
          <cell r="C2591" t="str">
            <v/>
          </cell>
          <cell r="D2591" t="str">
            <v/>
          </cell>
          <cell r="E2591" t="str">
            <v/>
          </cell>
          <cell r="F2591" t="str">
            <v>KOLLEGAL</v>
          </cell>
          <cell r="G2591" t="str">
            <v/>
          </cell>
          <cell r="H2591">
            <v>571440</v>
          </cell>
          <cell r="I2591" t="str">
            <v>29 Karnataka</v>
          </cell>
          <cell r="J2591" t="str">
            <v>7/157,DFO OFFICE ROAD</v>
          </cell>
          <cell r="K2591" t="str">
            <v/>
          </cell>
          <cell r="L2591" t="str">
            <v/>
          </cell>
          <cell r="M2591" t="str">
            <v/>
          </cell>
          <cell r="N2591" t="str">
            <v/>
          </cell>
          <cell r="O2591" t="str">
            <v/>
          </cell>
          <cell r="P2591" t="str">
            <v/>
          </cell>
          <cell r="Q2591" t="str">
            <v/>
          </cell>
          <cell r="R2591">
            <v>9448638911</v>
          </cell>
          <cell r="S2591" t="str">
            <v>IC</v>
          </cell>
          <cell r="T2591" t="str">
            <v>INK8</v>
          </cell>
          <cell r="U2591" t="str">
            <v>INK8</v>
          </cell>
          <cell r="V2591" t="str">
            <v/>
          </cell>
        </row>
        <row r="2592">
          <cell r="A2592">
            <v>7706939</v>
          </cell>
          <cell r="B2592" t="str">
            <v>MD TOWFIQUE AHMED</v>
          </cell>
          <cell r="C2592" t="str">
            <v/>
          </cell>
          <cell r="D2592" t="str">
            <v/>
          </cell>
          <cell r="E2592" t="str">
            <v/>
          </cell>
          <cell r="F2592" t="str">
            <v>KALAIN       (ASSAM)</v>
          </cell>
          <cell r="G2592" t="str">
            <v/>
          </cell>
          <cell r="H2592">
            <v>788815</v>
          </cell>
          <cell r="I2592" t="str">
            <v>18 Assam</v>
          </cell>
          <cell r="J2592" t="str">
            <v>DHUMKAR KALAIN</v>
          </cell>
          <cell r="K2592" t="str">
            <v/>
          </cell>
          <cell r="L2592" t="str">
            <v/>
          </cell>
          <cell r="M2592" t="str">
            <v/>
          </cell>
          <cell r="N2592" t="str">
            <v/>
          </cell>
          <cell r="O2592" t="str">
            <v/>
          </cell>
          <cell r="P2592" t="str">
            <v/>
          </cell>
          <cell r="Q2592" t="str">
            <v/>
          </cell>
          <cell r="R2592">
            <v>9435079943</v>
          </cell>
          <cell r="S2592" t="str">
            <v>IC</v>
          </cell>
          <cell r="T2592" t="str">
            <v>INAC</v>
          </cell>
          <cell r="U2592" t="str">
            <v>INAC</v>
          </cell>
          <cell r="V2592" t="str">
            <v/>
          </cell>
        </row>
        <row r="2593">
          <cell r="A2593">
            <v>7706942</v>
          </cell>
          <cell r="B2593" t="str">
            <v>Bombay Korba Carrier</v>
          </cell>
          <cell r="C2593" t="str">
            <v/>
          </cell>
          <cell r="D2593" t="str">
            <v/>
          </cell>
          <cell r="E2593" t="str">
            <v/>
          </cell>
          <cell r="F2593" t="str">
            <v>Nagpur</v>
          </cell>
          <cell r="G2593" t="str">
            <v/>
          </cell>
          <cell r="H2593">
            <v>440023</v>
          </cell>
          <cell r="I2593" t="str">
            <v>27 Maharashtra</v>
          </cell>
          <cell r="J2593" t="str">
            <v>W/28, Transport Nagar</v>
          </cell>
          <cell r="K2593" t="str">
            <v/>
          </cell>
          <cell r="L2593" t="str">
            <v/>
          </cell>
          <cell r="M2593" t="str">
            <v/>
          </cell>
          <cell r="N2593" t="str">
            <v/>
          </cell>
          <cell r="O2593" t="str">
            <v/>
          </cell>
          <cell r="P2593" t="str">
            <v/>
          </cell>
          <cell r="Q2593" t="str">
            <v/>
          </cell>
          <cell r="R2593">
            <v>9822578981</v>
          </cell>
          <cell r="S2593" t="str">
            <v>IC</v>
          </cell>
          <cell r="T2593" t="str">
            <v>INMH</v>
          </cell>
          <cell r="U2593" t="str">
            <v>INMH</v>
          </cell>
          <cell r="V2593" t="str">
            <v/>
          </cell>
        </row>
        <row r="2594">
          <cell r="A2594">
            <v>7706945</v>
          </cell>
          <cell r="B2594" t="str">
            <v>S SOHAN SINGH JOGINDER SINGH&amp; CO</v>
          </cell>
          <cell r="C2594" t="str">
            <v/>
          </cell>
          <cell r="D2594" t="str">
            <v/>
          </cell>
          <cell r="E2594" t="str">
            <v/>
          </cell>
          <cell r="F2594" t="str">
            <v>GIRWA</v>
          </cell>
          <cell r="G2594" t="str">
            <v>UDAIPUR</v>
          </cell>
          <cell r="H2594">
            <v>313001</v>
          </cell>
          <cell r="I2594" t="str">
            <v>08 Rajasthan</v>
          </cell>
          <cell r="J2594" t="str">
            <v>50 F, BAPU BAZAR, TEHSIL - GIRWA</v>
          </cell>
          <cell r="K2594" t="str">
            <v/>
          </cell>
          <cell r="L2594" t="str">
            <v/>
          </cell>
          <cell r="M2594" t="str">
            <v/>
          </cell>
          <cell r="N2594" t="str">
            <v/>
          </cell>
          <cell r="O2594" t="str">
            <v/>
          </cell>
          <cell r="P2594" t="str">
            <v/>
          </cell>
          <cell r="Q2594" t="str">
            <v/>
          </cell>
          <cell r="R2594">
            <v>9314456222</v>
          </cell>
          <cell r="S2594" t="str">
            <v>IC</v>
          </cell>
          <cell r="T2594" t="str">
            <v>INR0</v>
          </cell>
          <cell r="U2594" t="str">
            <v>INR0</v>
          </cell>
          <cell r="V2594" t="str">
            <v/>
          </cell>
        </row>
        <row r="2595">
          <cell r="A2595">
            <v>7706948</v>
          </cell>
          <cell r="B2595" t="str">
            <v>SRS TRAVELS</v>
          </cell>
          <cell r="C2595" t="str">
            <v/>
          </cell>
          <cell r="D2595" t="str">
            <v/>
          </cell>
          <cell r="E2595" t="str">
            <v/>
          </cell>
          <cell r="F2595" t="str">
            <v>Bangalore</v>
          </cell>
          <cell r="G2595" t="str">
            <v/>
          </cell>
          <cell r="H2595">
            <v>560002</v>
          </cell>
          <cell r="I2595" t="str">
            <v>29 Karnataka</v>
          </cell>
          <cell r="J2595" t="str">
            <v>321, TSP Road,Opp BMC</v>
          </cell>
          <cell r="K2595" t="str">
            <v/>
          </cell>
          <cell r="L2595" t="str">
            <v/>
          </cell>
          <cell r="M2595" t="str">
            <v/>
          </cell>
          <cell r="N2595" t="str">
            <v/>
          </cell>
          <cell r="O2595" t="str">
            <v/>
          </cell>
          <cell r="P2595" t="str">
            <v/>
          </cell>
          <cell r="Q2595" t="str">
            <v/>
          </cell>
          <cell r="R2595">
            <v>9945480083</v>
          </cell>
          <cell r="S2595" t="str">
            <v>IC</v>
          </cell>
          <cell r="T2595" t="str">
            <v>INK8</v>
          </cell>
          <cell r="U2595" t="str">
            <v>INK8</v>
          </cell>
          <cell r="V2595" t="str">
            <v/>
          </cell>
        </row>
        <row r="2596">
          <cell r="A2596">
            <v>7706951</v>
          </cell>
          <cell r="B2596" t="str">
            <v>SD GURMAIL SINGH</v>
          </cell>
          <cell r="C2596" t="str">
            <v/>
          </cell>
          <cell r="D2596" t="str">
            <v/>
          </cell>
          <cell r="E2596" t="str">
            <v/>
          </cell>
          <cell r="F2596" t="str">
            <v>GUWAHATI</v>
          </cell>
          <cell r="G2596" t="str">
            <v/>
          </cell>
          <cell r="H2596">
            <v>781029</v>
          </cell>
          <cell r="I2596" t="str">
            <v>18 Assam</v>
          </cell>
          <cell r="J2596" t="str">
            <v>PATERKUCHI GALI,37NH ROAD, BELTOLA</v>
          </cell>
          <cell r="K2596" t="str">
            <v/>
          </cell>
          <cell r="L2596" t="str">
            <v/>
          </cell>
          <cell r="M2596" t="str">
            <v/>
          </cell>
          <cell r="N2596" t="str">
            <v/>
          </cell>
          <cell r="O2596" t="str">
            <v/>
          </cell>
          <cell r="P2596" t="str">
            <v/>
          </cell>
          <cell r="Q2596" t="str">
            <v/>
          </cell>
          <cell r="R2596">
            <v>9435194472</v>
          </cell>
          <cell r="S2596" t="str">
            <v>IC</v>
          </cell>
          <cell r="T2596" t="str">
            <v>INAC</v>
          </cell>
          <cell r="U2596" t="str">
            <v>INAC</v>
          </cell>
          <cell r="V2596" t="str">
            <v/>
          </cell>
        </row>
        <row r="2597">
          <cell r="A2597">
            <v>7706954</v>
          </cell>
          <cell r="B2597" t="str">
            <v>RK TYRES</v>
          </cell>
          <cell r="C2597" t="str">
            <v/>
          </cell>
          <cell r="D2597" t="str">
            <v/>
          </cell>
          <cell r="E2597" t="str">
            <v/>
          </cell>
          <cell r="F2597" t="str">
            <v>Jaipur</v>
          </cell>
          <cell r="G2597" t="str">
            <v/>
          </cell>
          <cell r="H2597">
            <v>302012</v>
          </cell>
          <cell r="I2597" t="str">
            <v>08 Rajasthan</v>
          </cell>
          <cell r="J2597" t="str">
            <v>12-AMBEY NAGAR</v>
          </cell>
          <cell r="K2597" t="str">
            <v/>
          </cell>
          <cell r="L2597" t="str">
            <v/>
          </cell>
          <cell r="M2597" t="str">
            <v/>
          </cell>
          <cell r="N2597" t="str">
            <v>KALWAR ROAD JHOTWARA</v>
          </cell>
          <cell r="O2597" t="str">
            <v/>
          </cell>
          <cell r="P2597" t="str">
            <v/>
          </cell>
          <cell r="Q2597" t="str">
            <v/>
          </cell>
          <cell r="R2597">
            <v>9423044979</v>
          </cell>
          <cell r="S2597" t="str">
            <v>IC</v>
          </cell>
          <cell r="T2597" t="str">
            <v>INR2</v>
          </cell>
          <cell r="U2597" t="str">
            <v>INR2</v>
          </cell>
          <cell r="V2597" t="str">
            <v/>
          </cell>
        </row>
        <row r="2598">
          <cell r="A2598">
            <v>7706960</v>
          </cell>
          <cell r="B2598" t="str">
            <v>M/S MAHESHWARI TYRE</v>
          </cell>
          <cell r="C2598" t="str">
            <v/>
          </cell>
          <cell r="D2598" t="str">
            <v/>
          </cell>
          <cell r="E2598" t="str">
            <v/>
          </cell>
          <cell r="F2598" t="str">
            <v>Baran</v>
          </cell>
          <cell r="G2598" t="str">
            <v/>
          </cell>
          <cell r="H2598">
            <v>325205</v>
          </cell>
          <cell r="I2598" t="str">
            <v>08 Rajasthan</v>
          </cell>
          <cell r="J2598" t="str">
            <v>NEAR TRUCK UNION , AMBEDKER CIRCLE</v>
          </cell>
          <cell r="K2598" t="str">
            <v/>
          </cell>
          <cell r="L2598" t="str">
            <v/>
          </cell>
          <cell r="M2598" t="str">
            <v/>
          </cell>
          <cell r="N2598" t="str">
            <v/>
          </cell>
          <cell r="O2598" t="str">
            <v/>
          </cell>
          <cell r="P2598" t="str">
            <v/>
          </cell>
          <cell r="Q2598" t="str">
            <v/>
          </cell>
          <cell r="R2598">
            <v>123</v>
          </cell>
          <cell r="S2598" t="str">
            <v>IC</v>
          </cell>
          <cell r="T2598" t="str">
            <v>INR8</v>
          </cell>
          <cell r="U2598" t="str">
            <v>INR8</v>
          </cell>
          <cell r="V2598" t="str">
            <v/>
          </cell>
        </row>
        <row r="2599">
          <cell r="A2599">
            <v>7706925</v>
          </cell>
          <cell r="B2599" t="str">
            <v>LUNKAD TRANSPORT</v>
          </cell>
          <cell r="C2599" t="str">
            <v/>
          </cell>
          <cell r="D2599" t="str">
            <v/>
          </cell>
          <cell r="E2599" t="str">
            <v/>
          </cell>
          <cell r="F2599" t="str">
            <v>PUNE</v>
          </cell>
          <cell r="G2599" t="str">
            <v/>
          </cell>
          <cell r="H2599">
            <v>411037</v>
          </cell>
          <cell r="I2599" t="str">
            <v>27 Maharashtra</v>
          </cell>
          <cell r="J2599" t="str">
            <v>2/A SUPARSONA SOCIETY</v>
          </cell>
          <cell r="K2599" t="str">
            <v/>
          </cell>
          <cell r="L2599" t="str">
            <v/>
          </cell>
          <cell r="M2599" t="str">
            <v/>
          </cell>
          <cell r="N2599" t="str">
            <v/>
          </cell>
          <cell r="O2599" t="str">
            <v/>
          </cell>
          <cell r="P2599" t="str">
            <v/>
          </cell>
          <cell r="Q2599" t="str">
            <v/>
          </cell>
          <cell r="R2599">
            <v>8956782816</v>
          </cell>
          <cell r="S2599" t="str">
            <v>IC</v>
          </cell>
          <cell r="T2599" t="str">
            <v>INMJ</v>
          </cell>
          <cell r="U2599" t="str">
            <v>INMJ</v>
          </cell>
          <cell r="V2599" t="str">
            <v/>
          </cell>
        </row>
        <row r="2600">
          <cell r="A2600">
            <v>7706928</v>
          </cell>
          <cell r="B2600" t="str">
            <v>K J Brotherss</v>
          </cell>
          <cell r="C2600" t="str">
            <v/>
          </cell>
          <cell r="D2600" t="str">
            <v/>
          </cell>
          <cell r="E2600" t="str">
            <v/>
          </cell>
          <cell r="F2600" t="str">
            <v>Kochi</v>
          </cell>
          <cell r="G2600" t="str">
            <v/>
          </cell>
          <cell r="H2600">
            <v>682003</v>
          </cell>
          <cell r="I2600" t="str">
            <v>32 Kerala</v>
          </cell>
          <cell r="J2600" t="str">
            <v>24/509, Essar Building</v>
          </cell>
          <cell r="K2600" t="str">
            <v/>
          </cell>
          <cell r="L2600" t="str">
            <v/>
          </cell>
          <cell r="M2600" t="str">
            <v/>
          </cell>
          <cell r="N2600" t="str">
            <v/>
          </cell>
          <cell r="O2600" t="str">
            <v/>
          </cell>
          <cell r="P2600" t="str">
            <v/>
          </cell>
          <cell r="Q2600" t="str">
            <v/>
          </cell>
          <cell r="R2600">
            <v>9447050022</v>
          </cell>
          <cell r="S2600" t="str">
            <v>IC</v>
          </cell>
          <cell r="T2600" t="str">
            <v>INKA</v>
          </cell>
          <cell r="U2600" t="str">
            <v>INKA</v>
          </cell>
          <cell r="V2600" t="str">
            <v/>
          </cell>
        </row>
        <row r="2601">
          <cell r="A2601">
            <v>7706931</v>
          </cell>
          <cell r="B2601" t="str">
            <v>CHAWLA ENTERPRISES</v>
          </cell>
          <cell r="C2601" t="str">
            <v/>
          </cell>
          <cell r="D2601" t="str">
            <v/>
          </cell>
          <cell r="E2601" t="str">
            <v/>
          </cell>
          <cell r="F2601" t="str">
            <v>KOLKATA</v>
          </cell>
          <cell r="G2601" t="str">
            <v/>
          </cell>
          <cell r="H2601">
            <v>711103</v>
          </cell>
          <cell r="I2601" t="str">
            <v>19 West Bengal</v>
          </cell>
          <cell r="J2601" t="str">
            <v>20/2 GOPAL LAL CHOUDHARY LANE</v>
          </cell>
          <cell r="K2601" t="str">
            <v/>
          </cell>
          <cell r="L2601" t="str">
            <v/>
          </cell>
          <cell r="M2601" t="str">
            <v/>
          </cell>
          <cell r="N2601" t="str">
            <v/>
          </cell>
          <cell r="O2601" t="str">
            <v/>
          </cell>
          <cell r="P2601" t="str">
            <v/>
          </cell>
          <cell r="Q2601" t="str">
            <v/>
          </cell>
          <cell r="R2601">
            <v>9230567450</v>
          </cell>
          <cell r="S2601" t="str">
            <v>IC</v>
          </cell>
          <cell r="T2601" t="str">
            <v>INWE</v>
          </cell>
          <cell r="U2601" t="str">
            <v>INWE</v>
          </cell>
          <cell r="V2601" t="str">
            <v/>
          </cell>
        </row>
        <row r="2602">
          <cell r="A2602">
            <v>7706934</v>
          </cell>
          <cell r="B2602" t="str">
            <v>Sri Mookambika Trasport</v>
          </cell>
          <cell r="C2602" t="str">
            <v/>
          </cell>
          <cell r="D2602" t="str">
            <v/>
          </cell>
          <cell r="E2602" t="str">
            <v/>
          </cell>
          <cell r="F2602" t="str">
            <v>Thirthahalli.</v>
          </cell>
          <cell r="G2602" t="str">
            <v>THIRTHAHALLI -577432, State-Karnataka</v>
          </cell>
          <cell r="H2602">
            <v>577432</v>
          </cell>
          <cell r="I2602" t="str">
            <v>29 Karnataka</v>
          </cell>
          <cell r="J2602" t="str">
            <v>Aramane Thota, Kammaradi.</v>
          </cell>
          <cell r="K2602" t="str">
            <v/>
          </cell>
          <cell r="L2602" t="str">
            <v/>
          </cell>
          <cell r="M2602" t="str">
            <v/>
          </cell>
          <cell r="N2602" t="str">
            <v/>
          </cell>
          <cell r="O2602" t="str">
            <v/>
          </cell>
          <cell r="P2602" t="str">
            <v/>
          </cell>
          <cell r="Q2602" t="str">
            <v/>
          </cell>
          <cell r="R2602">
            <v>9448183390</v>
          </cell>
          <cell r="S2602" t="str">
            <v>IC</v>
          </cell>
          <cell r="T2602" t="str">
            <v>INK9</v>
          </cell>
          <cell r="U2602" t="str">
            <v>INK9</v>
          </cell>
          <cell r="V2602" t="str">
            <v/>
          </cell>
        </row>
        <row r="2603">
          <cell r="A2603">
            <v>7706937</v>
          </cell>
          <cell r="B2603" t="str">
            <v>SAMMRAT CONSTRUCTION</v>
          </cell>
          <cell r="C2603" t="str">
            <v/>
          </cell>
          <cell r="D2603" t="str">
            <v/>
          </cell>
          <cell r="E2603" t="str">
            <v/>
          </cell>
          <cell r="F2603" t="str">
            <v>KOLKATA</v>
          </cell>
          <cell r="G2603" t="str">
            <v/>
          </cell>
          <cell r="H2603">
            <v>700135</v>
          </cell>
          <cell r="I2603" t="str">
            <v>19 West Bengal</v>
          </cell>
          <cell r="J2603" t="str">
            <v>LAUHATI,P.S.RAJARHAT</v>
          </cell>
          <cell r="K2603" t="str">
            <v/>
          </cell>
          <cell r="L2603" t="str">
            <v/>
          </cell>
          <cell r="M2603" t="str">
            <v/>
          </cell>
          <cell r="N2603" t="str">
            <v/>
          </cell>
          <cell r="O2603" t="str">
            <v/>
          </cell>
          <cell r="P2603" t="str">
            <v/>
          </cell>
          <cell r="Q2603" t="str">
            <v/>
          </cell>
          <cell r="R2603">
            <v>9933582425</v>
          </cell>
          <cell r="S2603" t="str">
            <v>IC</v>
          </cell>
          <cell r="T2603" t="str">
            <v>INWF</v>
          </cell>
          <cell r="U2603" t="str">
            <v>INWF</v>
          </cell>
          <cell r="V2603" t="str">
            <v/>
          </cell>
        </row>
        <row r="2604">
          <cell r="A2604">
            <v>7706940</v>
          </cell>
          <cell r="B2604" t="str">
            <v>MINA DEVI PRASAD</v>
          </cell>
          <cell r="C2604" t="str">
            <v/>
          </cell>
          <cell r="D2604" t="str">
            <v/>
          </cell>
          <cell r="E2604" t="str">
            <v/>
          </cell>
          <cell r="F2604" t="str">
            <v>SILIGURI</v>
          </cell>
          <cell r="G2604" t="str">
            <v/>
          </cell>
          <cell r="H2604">
            <v>734001</v>
          </cell>
          <cell r="I2604" t="str">
            <v>19 West Bengal</v>
          </cell>
          <cell r="J2604" t="str">
            <v>C/O.RELIABLE TEA CARRIERS</v>
          </cell>
          <cell r="K2604" t="str">
            <v/>
          </cell>
          <cell r="L2604" t="str">
            <v/>
          </cell>
          <cell r="M2604" t="str">
            <v/>
          </cell>
          <cell r="N2604" t="str">
            <v/>
          </cell>
          <cell r="O2604" t="str">
            <v/>
          </cell>
          <cell r="P2604" t="str">
            <v/>
          </cell>
          <cell r="Q2604" t="str">
            <v/>
          </cell>
          <cell r="R2604">
            <v>9233400529</v>
          </cell>
          <cell r="S2604" t="str">
            <v>IC</v>
          </cell>
          <cell r="T2604" t="str">
            <v>INW1</v>
          </cell>
          <cell r="U2604" t="str">
            <v>INW1</v>
          </cell>
          <cell r="V2604" t="str">
            <v/>
          </cell>
        </row>
        <row r="2605">
          <cell r="A2605">
            <v>7706943</v>
          </cell>
          <cell r="B2605" t="str">
            <v>PRASAD &amp; COMPANY PROJECT WORKS LTD.</v>
          </cell>
          <cell r="C2605" t="str">
            <v/>
          </cell>
          <cell r="D2605" t="str">
            <v/>
          </cell>
          <cell r="E2605" t="str">
            <v/>
          </cell>
          <cell r="F2605" t="str">
            <v>KOKRAJHAR</v>
          </cell>
          <cell r="G2605" t="str">
            <v/>
          </cell>
          <cell r="H2605">
            <v>783372</v>
          </cell>
          <cell r="I2605" t="str">
            <v>18 Assam</v>
          </cell>
          <cell r="J2605" t="str">
            <v>SOHARPUR,P.O. BILASHPUR</v>
          </cell>
          <cell r="K2605" t="str">
            <v/>
          </cell>
          <cell r="L2605" t="str">
            <v/>
          </cell>
          <cell r="M2605" t="str">
            <v/>
          </cell>
          <cell r="N2605" t="str">
            <v/>
          </cell>
          <cell r="O2605" t="str">
            <v/>
          </cell>
          <cell r="P2605" t="str">
            <v/>
          </cell>
          <cell r="Q2605" t="str">
            <v/>
          </cell>
          <cell r="R2605">
            <v>7896895744</v>
          </cell>
          <cell r="S2605" t="str">
            <v>IC</v>
          </cell>
          <cell r="T2605" t="str">
            <v>INAC</v>
          </cell>
          <cell r="U2605" t="str">
            <v>INAC</v>
          </cell>
          <cell r="V2605" t="str">
            <v/>
          </cell>
        </row>
        <row r="2606">
          <cell r="A2606">
            <v>7706946</v>
          </cell>
          <cell r="B2606" t="str">
            <v>SHREE RADHABALLABH ROADWAYS</v>
          </cell>
          <cell r="C2606" t="str">
            <v/>
          </cell>
          <cell r="D2606" t="str">
            <v/>
          </cell>
          <cell r="E2606" t="str">
            <v/>
          </cell>
          <cell r="F2606" t="str">
            <v>SILIGURI</v>
          </cell>
          <cell r="G2606" t="str">
            <v/>
          </cell>
          <cell r="H2606">
            <v>734001</v>
          </cell>
          <cell r="I2606" t="str">
            <v>19 West Bengal</v>
          </cell>
          <cell r="J2606" t="str">
            <v>C/O.SUSHIL KUMAR AGARWAL</v>
          </cell>
          <cell r="K2606" t="str">
            <v/>
          </cell>
          <cell r="L2606" t="str">
            <v/>
          </cell>
          <cell r="M2606" t="str">
            <v/>
          </cell>
          <cell r="N2606" t="str">
            <v/>
          </cell>
          <cell r="O2606" t="str">
            <v/>
          </cell>
          <cell r="P2606" t="str">
            <v/>
          </cell>
          <cell r="Q2606" t="str">
            <v/>
          </cell>
          <cell r="R2606">
            <v>9832015001</v>
          </cell>
          <cell r="S2606" t="str">
            <v>IC</v>
          </cell>
          <cell r="T2606" t="str">
            <v>INW1</v>
          </cell>
          <cell r="U2606" t="str">
            <v>INW1</v>
          </cell>
          <cell r="V2606" t="str">
            <v/>
          </cell>
        </row>
        <row r="2607">
          <cell r="A2607">
            <v>7706949</v>
          </cell>
          <cell r="B2607" t="str">
            <v>Rajendrasingh s Multani</v>
          </cell>
          <cell r="C2607" t="str">
            <v/>
          </cell>
          <cell r="D2607" t="str">
            <v/>
          </cell>
          <cell r="E2607" t="str">
            <v/>
          </cell>
          <cell r="F2607" t="str">
            <v>Nagpur</v>
          </cell>
          <cell r="G2607" t="str">
            <v/>
          </cell>
          <cell r="H2607">
            <v>440026</v>
          </cell>
          <cell r="I2607" t="str">
            <v>27 Maharashtra</v>
          </cell>
          <cell r="J2607" t="str">
            <v>Teg Bahadur Nagar,Nari Roa</v>
          </cell>
          <cell r="K2607" t="str">
            <v/>
          </cell>
          <cell r="L2607" t="str">
            <v/>
          </cell>
          <cell r="M2607" t="str">
            <v/>
          </cell>
          <cell r="N2607" t="str">
            <v/>
          </cell>
          <cell r="O2607" t="str">
            <v/>
          </cell>
          <cell r="P2607" t="str">
            <v/>
          </cell>
          <cell r="Q2607" t="str">
            <v/>
          </cell>
          <cell r="R2607">
            <v>9372596576</v>
          </cell>
          <cell r="S2607" t="str">
            <v>IC</v>
          </cell>
          <cell r="T2607" t="str">
            <v>INMH</v>
          </cell>
          <cell r="U2607" t="str">
            <v>INMH</v>
          </cell>
          <cell r="V2607" t="str">
            <v/>
          </cell>
        </row>
        <row r="2608">
          <cell r="A2608">
            <v>7706955</v>
          </cell>
          <cell r="B2608" t="str">
            <v>MISRA AUTO ENTERPRISES</v>
          </cell>
          <cell r="C2608" t="str">
            <v/>
          </cell>
          <cell r="D2608" t="str">
            <v/>
          </cell>
          <cell r="E2608" t="str">
            <v/>
          </cell>
          <cell r="F2608" t="str">
            <v>Patna</v>
          </cell>
          <cell r="G2608" t="str">
            <v/>
          </cell>
          <cell r="H2608">
            <v>800014</v>
          </cell>
          <cell r="I2608" t="str">
            <v>10 Bihar</v>
          </cell>
          <cell r="J2608" t="str">
            <v>PAVITRA MARKET,SHEIKHPURA</v>
          </cell>
          <cell r="K2608" t="str">
            <v/>
          </cell>
          <cell r="L2608" t="str">
            <v/>
          </cell>
          <cell r="M2608" t="str">
            <v/>
          </cell>
          <cell r="N2608" t="str">
            <v>PATNA-14</v>
          </cell>
          <cell r="O2608" t="str">
            <v/>
          </cell>
          <cell r="P2608" t="str">
            <v/>
          </cell>
          <cell r="Q2608" t="str">
            <v/>
          </cell>
          <cell r="R2608">
            <v>9431025203</v>
          </cell>
          <cell r="S2608" t="str">
            <v>IC</v>
          </cell>
          <cell r="T2608" t="str">
            <v>INB2</v>
          </cell>
          <cell r="U2608" t="str">
            <v>INB2</v>
          </cell>
          <cell r="V2608" t="str">
            <v/>
          </cell>
        </row>
        <row r="2609">
          <cell r="A2609">
            <v>7706958</v>
          </cell>
          <cell r="B2609" t="str">
            <v>SHREE BABA STEELS NO.460-A,1stFLOOR</v>
          </cell>
          <cell r="C2609" t="str">
            <v/>
          </cell>
          <cell r="D2609" t="str">
            <v/>
          </cell>
          <cell r="E2609" t="str">
            <v/>
          </cell>
          <cell r="F2609" t="str">
            <v>Coimbatore</v>
          </cell>
          <cell r="G2609" t="str">
            <v/>
          </cell>
          <cell r="H2609">
            <v>641012</v>
          </cell>
          <cell r="I2609" t="str">
            <v>33 Tamil Nadu</v>
          </cell>
          <cell r="J2609" t="str">
            <v>DR.RADHAKRISHNA ROAD TATABAD</v>
          </cell>
          <cell r="K2609" t="str">
            <v/>
          </cell>
          <cell r="L2609" t="str">
            <v/>
          </cell>
          <cell r="M2609" t="str">
            <v/>
          </cell>
          <cell r="N2609" t="str">
            <v/>
          </cell>
          <cell r="O2609" t="str">
            <v/>
          </cell>
          <cell r="P2609" t="str">
            <v/>
          </cell>
          <cell r="Q2609" t="str">
            <v/>
          </cell>
          <cell r="R2609">
            <v>9443917711</v>
          </cell>
          <cell r="S2609" t="str">
            <v>IC</v>
          </cell>
          <cell r="T2609" t="str">
            <v>INT3</v>
          </cell>
          <cell r="U2609" t="str">
            <v>INT3</v>
          </cell>
          <cell r="V2609" t="str">
            <v/>
          </cell>
        </row>
        <row r="2610">
          <cell r="A2610">
            <v>7706961</v>
          </cell>
          <cell r="B2610" t="str">
            <v>BEDI CONSTRUCTION</v>
          </cell>
          <cell r="C2610" t="str">
            <v/>
          </cell>
          <cell r="D2610" t="str">
            <v/>
          </cell>
          <cell r="E2610" t="str">
            <v/>
          </cell>
          <cell r="F2610" t="str">
            <v>Sambalpur</v>
          </cell>
          <cell r="G2610" t="str">
            <v/>
          </cell>
          <cell r="H2610">
            <v>768006</v>
          </cell>
          <cell r="I2610" t="str">
            <v>21 Orissa</v>
          </cell>
          <cell r="J2610" t="str">
            <v>REMED CHOWK,BARAIPALLY</v>
          </cell>
          <cell r="K2610" t="str">
            <v/>
          </cell>
          <cell r="L2610" t="str">
            <v/>
          </cell>
          <cell r="M2610" t="str">
            <v/>
          </cell>
          <cell r="N2610" t="str">
            <v/>
          </cell>
          <cell r="O2610" t="str">
            <v/>
          </cell>
          <cell r="P2610" t="str">
            <v/>
          </cell>
          <cell r="Q2610" t="str">
            <v/>
          </cell>
          <cell r="R2610">
            <v>9439222055</v>
          </cell>
          <cell r="S2610" t="str">
            <v>IC</v>
          </cell>
          <cell r="T2610" t="str">
            <v>INO3</v>
          </cell>
          <cell r="U2610" t="str">
            <v>INO3</v>
          </cell>
          <cell r="V2610" t="str">
            <v/>
          </cell>
        </row>
        <row r="2611">
          <cell r="A2611">
            <v>7705868</v>
          </cell>
          <cell r="B2611" t="str">
            <v>PACE TYRE TECH</v>
          </cell>
          <cell r="C2611" t="str">
            <v/>
          </cell>
          <cell r="D2611" t="str">
            <v/>
          </cell>
          <cell r="E2611" t="str">
            <v/>
          </cell>
          <cell r="F2611" t="str">
            <v>BANGALORE</v>
          </cell>
          <cell r="G2611" t="str">
            <v/>
          </cell>
          <cell r="H2611">
            <v>560027</v>
          </cell>
          <cell r="I2611" t="str">
            <v>29 Karnataka</v>
          </cell>
          <cell r="J2611" t="str">
            <v>SBR COMPLEX,HOSUR RD, CHA</v>
          </cell>
          <cell r="K2611" t="str">
            <v/>
          </cell>
          <cell r="L2611" t="str">
            <v/>
          </cell>
          <cell r="M2611" t="str">
            <v/>
          </cell>
          <cell r="N2611" t="str">
            <v/>
          </cell>
          <cell r="O2611" t="str">
            <v/>
          </cell>
          <cell r="P2611" t="str">
            <v/>
          </cell>
          <cell r="Q2611" t="str">
            <v/>
          </cell>
          <cell r="R2611" t="str">
            <v/>
          </cell>
          <cell r="S2611" t="str">
            <v>IC</v>
          </cell>
          <cell r="T2611" t="str">
            <v/>
          </cell>
          <cell r="U2611" t="str">
            <v/>
          </cell>
          <cell r="V2611" t="str">
            <v/>
          </cell>
        </row>
        <row r="2612">
          <cell r="A2612">
            <v>7705869</v>
          </cell>
          <cell r="B2612" t="str">
            <v>PACE TYRE TECH</v>
          </cell>
          <cell r="C2612" t="str">
            <v/>
          </cell>
          <cell r="D2612" t="str">
            <v/>
          </cell>
          <cell r="E2612" t="str">
            <v/>
          </cell>
          <cell r="F2612" t="str">
            <v>BANGALORE</v>
          </cell>
          <cell r="G2612" t="str">
            <v/>
          </cell>
          <cell r="H2612">
            <v>560043</v>
          </cell>
          <cell r="I2612" t="str">
            <v>29 Karnataka</v>
          </cell>
          <cell r="J2612" t="str">
            <v>SBR COMPLEX,HOSUR RD, CHA</v>
          </cell>
          <cell r="K2612" t="str">
            <v/>
          </cell>
          <cell r="L2612" t="str">
            <v/>
          </cell>
          <cell r="M2612" t="str">
            <v/>
          </cell>
          <cell r="N2612" t="str">
            <v/>
          </cell>
          <cell r="O2612" t="str">
            <v/>
          </cell>
          <cell r="P2612" t="str">
            <v/>
          </cell>
          <cell r="Q2612" t="str">
            <v/>
          </cell>
          <cell r="R2612">
            <v>9845393961</v>
          </cell>
          <cell r="S2612" t="str">
            <v>IC</v>
          </cell>
          <cell r="T2612" t="str">
            <v>INK8</v>
          </cell>
          <cell r="U2612" t="str">
            <v>INK8</v>
          </cell>
          <cell r="V2612" t="str">
            <v/>
          </cell>
        </row>
        <row r="2613">
          <cell r="A2613">
            <v>7705871</v>
          </cell>
          <cell r="B2613" t="str">
            <v>PAKSHIRAJA TRANSPORT</v>
          </cell>
          <cell r="C2613" t="str">
            <v/>
          </cell>
          <cell r="D2613" t="str">
            <v/>
          </cell>
          <cell r="E2613" t="str">
            <v/>
          </cell>
          <cell r="F2613" t="str">
            <v>TIRUPUR</v>
          </cell>
          <cell r="G2613" t="str">
            <v/>
          </cell>
          <cell r="H2613">
            <v>641601</v>
          </cell>
          <cell r="I2613" t="str">
            <v>33 Tamil Nadu</v>
          </cell>
          <cell r="J2613" t="str">
            <v>FORWARDING  &amp; CLEARING, SOUTHERN</v>
          </cell>
          <cell r="K2613" t="str">
            <v/>
          </cell>
          <cell r="L2613" t="str">
            <v/>
          </cell>
          <cell r="M2613" t="str">
            <v/>
          </cell>
          <cell r="N2613" t="str">
            <v>RAILWAY GOODSHED</v>
          </cell>
          <cell r="O2613" t="str">
            <v/>
          </cell>
          <cell r="P2613" t="str">
            <v/>
          </cell>
          <cell r="Q2613" t="str">
            <v/>
          </cell>
          <cell r="R2613" t="str">
            <v>0421-2201165</v>
          </cell>
          <cell r="S2613" t="str">
            <v>IC</v>
          </cell>
          <cell r="T2613" t="str">
            <v>INT3</v>
          </cell>
          <cell r="U2613" t="str">
            <v>INT3</v>
          </cell>
          <cell r="V2613" t="str">
            <v/>
          </cell>
        </row>
        <row r="2614">
          <cell r="A2614">
            <v>7705872</v>
          </cell>
          <cell r="B2614" t="str">
            <v>PAKUR TYRE AGENCY</v>
          </cell>
          <cell r="C2614" t="str">
            <v/>
          </cell>
          <cell r="D2614" t="str">
            <v/>
          </cell>
          <cell r="E2614" t="str">
            <v/>
          </cell>
          <cell r="F2614" t="str">
            <v>PAKUR</v>
          </cell>
          <cell r="G2614" t="str">
            <v/>
          </cell>
          <cell r="H2614">
            <v>816107</v>
          </cell>
          <cell r="I2614" t="str">
            <v>20 Jharkhand</v>
          </cell>
          <cell r="J2614" t="str">
            <v>HARIN DANGA BAZAR, MARWARI MOHALLA</v>
          </cell>
          <cell r="K2614" t="str">
            <v/>
          </cell>
          <cell r="L2614" t="str">
            <v/>
          </cell>
          <cell r="M2614" t="str">
            <v/>
          </cell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>
            <v>9378018613</v>
          </cell>
          <cell r="S2614" t="str">
            <v>IC</v>
          </cell>
          <cell r="T2614" t="str">
            <v>INJ7</v>
          </cell>
          <cell r="U2614" t="str">
            <v>INJ7</v>
          </cell>
          <cell r="V2614" t="str">
            <v/>
          </cell>
        </row>
        <row r="2615">
          <cell r="A2615">
            <v>7705874</v>
          </cell>
          <cell r="B2615" t="str">
            <v>PALIWAL TRADERS</v>
          </cell>
          <cell r="C2615" t="str">
            <v/>
          </cell>
          <cell r="D2615" t="str">
            <v/>
          </cell>
          <cell r="E2615" t="str">
            <v/>
          </cell>
          <cell r="F2615" t="str">
            <v>KOTA</v>
          </cell>
          <cell r="G2615" t="str">
            <v/>
          </cell>
          <cell r="H2615">
            <v>324007</v>
          </cell>
          <cell r="I2615" t="str">
            <v>08 Rajasthan</v>
          </cell>
          <cell r="J2615" t="str">
            <v>SHOP NO-1 CHHOPATI BAZAR</v>
          </cell>
          <cell r="K2615" t="str">
            <v/>
          </cell>
          <cell r="L2615" t="str">
            <v/>
          </cell>
          <cell r="M2615" t="str">
            <v/>
          </cell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>
            <v>9829855585</v>
          </cell>
          <cell r="S2615" t="str">
            <v>IC</v>
          </cell>
          <cell r="T2615" t="str">
            <v>INR8</v>
          </cell>
          <cell r="U2615" t="str">
            <v>INR8</v>
          </cell>
          <cell r="V2615" t="str">
            <v/>
          </cell>
        </row>
        <row r="2616">
          <cell r="A2616">
            <v>7705875</v>
          </cell>
          <cell r="B2616" t="str">
            <v>PALLATH TYRE CENTRE</v>
          </cell>
          <cell r="C2616" t="str">
            <v/>
          </cell>
          <cell r="D2616" t="str">
            <v/>
          </cell>
          <cell r="E2616" t="str">
            <v/>
          </cell>
          <cell r="F2616" t="str">
            <v>MAVELIKARA</v>
          </cell>
          <cell r="G2616" t="str">
            <v/>
          </cell>
          <cell r="H2616">
            <v>690103</v>
          </cell>
          <cell r="I2616" t="str">
            <v>32 Kerala</v>
          </cell>
          <cell r="J2616" t="str">
            <v>KANDIYOOR, MAVELIKARA</v>
          </cell>
          <cell r="K2616" t="str">
            <v/>
          </cell>
          <cell r="L2616" t="str">
            <v/>
          </cell>
          <cell r="M2616" t="str">
            <v/>
          </cell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>
            <v>9447032112</v>
          </cell>
          <cell r="S2616" t="str">
            <v>IC</v>
          </cell>
          <cell r="T2616" t="str">
            <v>INKA</v>
          </cell>
          <cell r="U2616" t="str">
            <v>INKA</v>
          </cell>
          <cell r="V2616" t="str">
            <v/>
          </cell>
        </row>
        <row r="2617">
          <cell r="A2617">
            <v>7705881</v>
          </cell>
          <cell r="B2617" t="str">
            <v>PANDEY ROAD LINES</v>
          </cell>
          <cell r="C2617" t="str">
            <v/>
          </cell>
          <cell r="D2617" t="str">
            <v/>
          </cell>
          <cell r="E2617" t="str">
            <v/>
          </cell>
          <cell r="F2617" t="str">
            <v>DEHRADUN</v>
          </cell>
          <cell r="G2617" t="str">
            <v/>
          </cell>
          <cell r="H2617">
            <v>248001</v>
          </cell>
          <cell r="I2617" t="str">
            <v>05 Uttarakhand</v>
          </cell>
          <cell r="J2617" t="str">
            <v>KARGI CHOWK, DEHRADUN</v>
          </cell>
          <cell r="K2617" t="str">
            <v/>
          </cell>
          <cell r="L2617" t="str">
            <v/>
          </cell>
          <cell r="M2617" t="str">
            <v/>
          </cell>
          <cell r="N2617" t="str">
            <v/>
          </cell>
          <cell r="O2617" t="str">
            <v/>
          </cell>
          <cell r="P2617" t="str">
            <v/>
          </cell>
          <cell r="Q2617" t="str">
            <v/>
          </cell>
          <cell r="R2617">
            <v>9448572286</v>
          </cell>
          <cell r="S2617" t="str">
            <v>IC</v>
          </cell>
          <cell r="T2617" t="str">
            <v>INU2</v>
          </cell>
          <cell r="U2617" t="str">
            <v>INU2</v>
          </cell>
          <cell r="V2617" t="str">
            <v/>
          </cell>
        </row>
        <row r="2618">
          <cell r="A2618">
            <v>7705887</v>
          </cell>
          <cell r="B2618" t="str">
            <v>PARIMALAM TYRE COMPANY</v>
          </cell>
          <cell r="C2618" t="str">
            <v/>
          </cell>
          <cell r="D2618" t="str">
            <v/>
          </cell>
          <cell r="E2618" t="str">
            <v/>
          </cell>
          <cell r="F2618" t="str">
            <v>ERODE</v>
          </cell>
          <cell r="G2618" t="str">
            <v/>
          </cell>
          <cell r="H2618">
            <v>638002</v>
          </cell>
          <cell r="I2618" t="str">
            <v>33 Tamil Nadu</v>
          </cell>
          <cell r="J2618" t="str">
            <v>281, SATHY ROAD,</v>
          </cell>
          <cell r="K2618" t="str">
            <v/>
          </cell>
          <cell r="L2618" t="str">
            <v/>
          </cell>
          <cell r="M2618" t="str">
            <v/>
          </cell>
          <cell r="N2618" t="str">
            <v/>
          </cell>
          <cell r="O2618" t="str">
            <v/>
          </cell>
          <cell r="P2618" t="str">
            <v/>
          </cell>
          <cell r="Q2618" t="str">
            <v/>
          </cell>
          <cell r="R2618">
            <v>9843078779</v>
          </cell>
          <cell r="S2618" t="str">
            <v>IC</v>
          </cell>
          <cell r="T2618" t="str">
            <v>INT3</v>
          </cell>
          <cell r="U2618" t="str">
            <v>INT3</v>
          </cell>
          <cell r="V2618" t="str">
            <v/>
          </cell>
        </row>
        <row r="2619">
          <cell r="A2619">
            <v>7705889</v>
          </cell>
          <cell r="B2619" t="str">
            <v>PATEL TYRE AGENCIES</v>
          </cell>
          <cell r="C2619" t="str">
            <v/>
          </cell>
          <cell r="D2619" t="str">
            <v/>
          </cell>
          <cell r="E2619" t="str">
            <v/>
          </cell>
          <cell r="F2619" t="str">
            <v>AMRELI</v>
          </cell>
          <cell r="G2619" t="str">
            <v>AMRELI-365601,STATE-GUJRAT</v>
          </cell>
          <cell r="H2619">
            <v>365601</v>
          </cell>
          <cell r="I2619" t="str">
            <v>24 Gujarat</v>
          </cell>
          <cell r="J2619" t="str">
            <v>NEAR MAIN BUS STATION</v>
          </cell>
          <cell r="K2619" t="str">
            <v/>
          </cell>
          <cell r="L2619" t="str">
            <v/>
          </cell>
          <cell r="M2619" t="str">
            <v/>
          </cell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>
            <v>9824220865</v>
          </cell>
          <cell r="S2619" t="str">
            <v>IC</v>
          </cell>
          <cell r="T2619" t="str">
            <v>ING1</v>
          </cell>
          <cell r="U2619" t="str">
            <v>ING1</v>
          </cell>
          <cell r="V2619" t="str">
            <v/>
          </cell>
        </row>
        <row r="2620">
          <cell r="A2620">
            <v>7705877</v>
          </cell>
          <cell r="B2620" t="str">
            <v>PALLAVI TRADERS</v>
          </cell>
          <cell r="C2620" t="str">
            <v/>
          </cell>
          <cell r="D2620" t="str">
            <v/>
          </cell>
          <cell r="E2620" t="str">
            <v/>
          </cell>
          <cell r="F2620" t="str">
            <v>IDUKKI DISTRICT</v>
          </cell>
          <cell r="G2620" t="str">
            <v/>
          </cell>
          <cell r="H2620">
            <v>685508</v>
          </cell>
          <cell r="I2620" t="str">
            <v>32 Kerala</v>
          </cell>
          <cell r="J2620" t="str">
            <v>ITI JN, KATTAPPANA</v>
          </cell>
          <cell r="K2620" t="str">
            <v/>
          </cell>
          <cell r="L2620" t="str">
            <v/>
          </cell>
          <cell r="M2620" t="str">
            <v/>
          </cell>
          <cell r="N2620" t="str">
            <v/>
          </cell>
          <cell r="O2620" t="str">
            <v/>
          </cell>
          <cell r="P2620" t="str">
            <v/>
          </cell>
          <cell r="Q2620" t="str">
            <v/>
          </cell>
          <cell r="R2620">
            <v>9447395312</v>
          </cell>
          <cell r="S2620" t="str">
            <v>IC</v>
          </cell>
          <cell r="T2620" t="str">
            <v>INKB</v>
          </cell>
          <cell r="U2620" t="str">
            <v>INKB</v>
          </cell>
          <cell r="V2620" t="str">
            <v/>
          </cell>
        </row>
        <row r="2621">
          <cell r="A2621">
            <v>7705880</v>
          </cell>
          <cell r="B2621" t="str">
            <v>PANDA TYRES</v>
          </cell>
          <cell r="C2621" t="str">
            <v/>
          </cell>
          <cell r="D2621" t="str">
            <v/>
          </cell>
          <cell r="E2621" t="str">
            <v/>
          </cell>
          <cell r="F2621" t="str">
            <v>CUTTACK</v>
          </cell>
          <cell r="G2621" t="str">
            <v/>
          </cell>
          <cell r="H2621">
            <v>754012</v>
          </cell>
          <cell r="I2621" t="str">
            <v>21 Orissa</v>
          </cell>
          <cell r="J2621" t="str">
            <v>NEAR LIC OFFICE,LINK ROA</v>
          </cell>
          <cell r="K2621" t="str">
            <v/>
          </cell>
          <cell r="L2621" t="str">
            <v/>
          </cell>
          <cell r="M2621" t="str">
            <v/>
          </cell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>IC</v>
          </cell>
          <cell r="T2621" t="str">
            <v>INO3</v>
          </cell>
          <cell r="U2621" t="str">
            <v>INO3</v>
          </cell>
          <cell r="V2621" t="str">
            <v/>
          </cell>
        </row>
        <row r="2622">
          <cell r="A2622">
            <v>7705883</v>
          </cell>
          <cell r="B2622" t="str">
            <v>PAPPU TYRES</v>
          </cell>
          <cell r="C2622" t="str">
            <v/>
          </cell>
          <cell r="D2622" t="str">
            <v/>
          </cell>
          <cell r="E2622" t="str">
            <v/>
          </cell>
          <cell r="F2622" t="str">
            <v>HUBLI</v>
          </cell>
          <cell r="G2622" t="str">
            <v/>
          </cell>
          <cell r="H2622">
            <v>580029</v>
          </cell>
          <cell r="I2622" t="str">
            <v>29 Karnataka</v>
          </cell>
          <cell r="J2622" t="str">
            <v>OPP.BASEL MISSION SCHOOL,</v>
          </cell>
          <cell r="K2622" t="str">
            <v/>
          </cell>
          <cell r="L2622" t="str">
            <v/>
          </cell>
          <cell r="M2622" t="str">
            <v/>
          </cell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>
            <v>8362210820</v>
          </cell>
          <cell r="S2622" t="str">
            <v>IC</v>
          </cell>
          <cell r="T2622" t="str">
            <v>INK9</v>
          </cell>
          <cell r="U2622" t="str">
            <v>INK9</v>
          </cell>
          <cell r="V2622" t="str">
            <v/>
          </cell>
        </row>
        <row r="2623">
          <cell r="A2623">
            <v>7705886</v>
          </cell>
          <cell r="B2623" t="str">
            <v>PARDEEP SINGH WAZIR</v>
          </cell>
          <cell r="C2623" t="str">
            <v/>
          </cell>
          <cell r="D2623" t="str">
            <v/>
          </cell>
          <cell r="E2623" t="str">
            <v/>
          </cell>
          <cell r="F2623" t="str">
            <v>BARAMULLA</v>
          </cell>
          <cell r="G2623" t="str">
            <v/>
          </cell>
          <cell r="H2623">
            <v>193101</v>
          </cell>
          <cell r="I2623" t="str">
            <v>01 Jammu &amp; Kashmir</v>
          </cell>
          <cell r="J2623" t="str">
            <v>C/O BABA RISHI ROAD, KANLI BAGH</v>
          </cell>
          <cell r="K2623" t="str">
            <v/>
          </cell>
          <cell r="L2623" t="str">
            <v/>
          </cell>
          <cell r="M2623" t="str">
            <v/>
          </cell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>094190 33615</v>
          </cell>
          <cell r="S2623" t="str">
            <v>IC</v>
          </cell>
          <cell r="T2623" t="str">
            <v>INJB</v>
          </cell>
          <cell r="U2623" t="str">
            <v>INJB</v>
          </cell>
          <cell r="V2623" t="str">
            <v>pardp232@gmail.com</v>
          </cell>
        </row>
        <row r="2624">
          <cell r="A2624">
            <v>7705892</v>
          </cell>
          <cell r="B2624" t="str">
            <v>PATNA TYRE HOUSE LTD.</v>
          </cell>
          <cell r="C2624" t="str">
            <v/>
          </cell>
          <cell r="D2624" t="str">
            <v/>
          </cell>
          <cell r="E2624" t="str">
            <v/>
          </cell>
          <cell r="F2624" t="str">
            <v>PATNA</v>
          </cell>
          <cell r="G2624" t="str">
            <v/>
          </cell>
          <cell r="H2624">
            <v>800001</v>
          </cell>
          <cell r="I2624" t="str">
            <v>10 Bihar</v>
          </cell>
          <cell r="J2624" t="str">
            <v>STATION RD, BHAGALPUR</v>
          </cell>
          <cell r="K2624" t="str">
            <v/>
          </cell>
          <cell r="L2624" t="str">
            <v/>
          </cell>
          <cell r="M2624" t="str">
            <v/>
          </cell>
          <cell r="N2624" t="str">
            <v/>
          </cell>
          <cell r="O2624" t="str">
            <v/>
          </cell>
          <cell r="P2624" t="str">
            <v/>
          </cell>
          <cell r="Q2624" t="str">
            <v/>
          </cell>
          <cell r="R2624">
            <v>9334488351</v>
          </cell>
          <cell r="S2624" t="str">
            <v>IC</v>
          </cell>
          <cell r="T2624" t="str">
            <v>INB2</v>
          </cell>
          <cell r="U2624" t="str">
            <v>INB2</v>
          </cell>
          <cell r="V2624" t="str">
            <v/>
          </cell>
        </row>
        <row r="2625">
          <cell r="A2625">
            <v>7705893</v>
          </cell>
          <cell r="B2625" t="str">
            <v>PAVAI AGRO SERVICE</v>
          </cell>
          <cell r="C2625" t="str">
            <v/>
          </cell>
          <cell r="D2625" t="str">
            <v/>
          </cell>
          <cell r="E2625" t="str">
            <v/>
          </cell>
          <cell r="F2625" t="str">
            <v>TIRUCHENGODE</v>
          </cell>
          <cell r="G2625" t="str">
            <v/>
          </cell>
          <cell r="H2625">
            <v>637211</v>
          </cell>
          <cell r="I2625" t="str">
            <v>33 Tamil Nadu</v>
          </cell>
          <cell r="J2625" t="str">
            <v>NO.3, S.V.A EXTENSION III</v>
          </cell>
          <cell r="K2625" t="str">
            <v/>
          </cell>
          <cell r="L2625" t="str">
            <v/>
          </cell>
          <cell r="M2625" t="str">
            <v/>
          </cell>
          <cell r="N2625" t="str">
            <v/>
          </cell>
          <cell r="O2625" t="str">
            <v/>
          </cell>
          <cell r="P2625" t="str">
            <v/>
          </cell>
          <cell r="Q2625" t="str">
            <v/>
          </cell>
          <cell r="R2625" t="str">
            <v/>
          </cell>
          <cell r="S2625" t="str">
            <v>IC</v>
          </cell>
          <cell r="T2625" t="str">
            <v>INT3</v>
          </cell>
          <cell r="U2625" t="str">
            <v>INT3</v>
          </cell>
          <cell r="V2625" t="str">
            <v/>
          </cell>
        </row>
        <row r="2626">
          <cell r="A2626">
            <v>7705895</v>
          </cell>
          <cell r="B2626" t="str">
            <v>PAVAN AND PAVAN LORRY OWN</v>
          </cell>
          <cell r="C2626" t="str">
            <v/>
          </cell>
          <cell r="D2626" t="str">
            <v/>
          </cell>
          <cell r="E2626" t="str">
            <v/>
          </cell>
          <cell r="F2626" t="str">
            <v>HANUMAN JUNCTION</v>
          </cell>
          <cell r="G2626" t="str">
            <v/>
          </cell>
          <cell r="H2626">
            <v>521105</v>
          </cell>
          <cell r="I2626" t="str">
            <v>37 Andhra Pradesh</v>
          </cell>
          <cell r="J2626" t="str">
            <v>DNO 7-161/2, OPP. LINES C,</v>
          </cell>
          <cell r="K2626" t="str">
            <v/>
          </cell>
          <cell r="L2626" t="str">
            <v/>
          </cell>
          <cell r="M2626" t="str">
            <v/>
          </cell>
          <cell r="N2626" t="str">
            <v>VIJAYAWADA HIGHWAY</v>
          </cell>
          <cell r="O2626" t="str">
            <v/>
          </cell>
          <cell r="P2626" t="str">
            <v/>
          </cell>
          <cell r="Q2626" t="str">
            <v/>
          </cell>
          <cell r="R2626">
            <v>9440175290</v>
          </cell>
          <cell r="S2626" t="str">
            <v>IC</v>
          </cell>
          <cell r="T2626" t="str">
            <v>INA3</v>
          </cell>
          <cell r="U2626" t="str">
            <v>INA3</v>
          </cell>
          <cell r="V2626" t="str">
            <v/>
          </cell>
        </row>
        <row r="2627">
          <cell r="A2627">
            <v>7705896</v>
          </cell>
          <cell r="B2627" t="str">
            <v>PAVAN TYRES</v>
          </cell>
          <cell r="C2627" t="str">
            <v/>
          </cell>
          <cell r="D2627" t="str">
            <v/>
          </cell>
          <cell r="E2627" t="str">
            <v/>
          </cell>
          <cell r="F2627" t="str">
            <v>ANANTAPUR</v>
          </cell>
          <cell r="G2627" t="str">
            <v/>
          </cell>
          <cell r="H2627">
            <v>515001</v>
          </cell>
          <cell r="I2627" t="str">
            <v>37 Andhra Pradesh</v>
          </cell>
          <cell r="J2627" t="str">
            <v>13-3-493, NEAR GANGA GOWRI THEAT</v>
          </cell>
          <cell r="K2627" t="str">
            <v/>
          </cell>
          <cell r="L2627" t="str">
            <v/>
          </cell>
          <cell r="M2627" t="str">
            <v/>
          </cell>
          <cell r="N2627" t="str">
            <v/>
          </cell>
          <cell r="O2627" t="str">
            <v/>
          </cell>
          <cell r="P2627" t="str">
            <v/>
          </cell>
          <cell r="Q2627" t="str">
            <v/>
          </cell>
          <cell r="R2627">
            <v>8331088570</v>
          </cell>
          <cell r="S2627" t="str">
            <v>IC</v>
          </cell>
          <cell r="T2627" t="str">
            <v>INA7</v>
          </cell>
          <cell r="U2627" t="str">
            <v>INA7</v>
          </cell>
          <cell r="V2627" t="str">
            <v/>
          </cell>
        </row>
        <row r="2628">
          <cell r="A2628">
            <v>7706326</v>
          </cell>
          <cell r="B2628" t="str">
            <v>SHREE COMMERCIAL</v>
          </cell>
          <cell r="C2628" t="str">
            <v/>
          </cell>
          <cell r="D2628" t="str">
            <v/>
          </cell>
          <cell r="E2628" t="str">
            <v/>
          </cell>
          <cell r="F2628" t="str">
            <v>KENDRAPADA</v>
          </cell>
          <cell r="G2628" t="str">
            <v/>
          </cell>
          <cell r="H2628">
            <v>754211</v>
          </cell>
          <cell r="I2628" t="str">
            <v>21 Orissa</v>
          </cell>
          <cell r="J2628" t="str">
            <v>NEAR NEW BUS STAND,</v>
          </cell>
          <cell r="K2628" t="str">
            <v/>
          </cell>
          <cell r="L2628" t="str">
            <v/>
          </cell>
          <cell r="M2628" t="str">
            <v/>
          </cell>
          <cell r="N2628" t="str">
            <v/>
          </cell>
          <cell r="O2628" t="str">
            <v/>
          </cell>
          <cell r="P2628" t="str">
            <v/>
          </cell>
          <cell r="Q2628" t="str">
            <v/>
          </cell>
          <cell r="R2628">
            <v>9437450331</v>
          </cell>
          <cell r="S2628" t="str">
            <v>IC</v>
          </cell>
          <cell r="T2628" t="str">
            <v>INO3</v>
          </cell>
          <cell r="U2628" t="str">
            <v>INO3</v>
          </cell>
          <cell r="V2628" t="str">
            <v/>
          </cell>
        </row>
        <row r="2629">
          <cell r="A2629">
            <v>7706327</v>
          </cell>
          <cell r="B2629" t="str">
            <v>SHREE DURGA TYRE HOUSE</v>
          </cell>
          <cell r="C2629" t="str">
            <v/>
          </cell>
          <cell r="D2629" t="str">
            <v/>
          </cell>
          <cell r="E2629" t="str">
            <v/>
          </cell>
          <cell r="F2629" t="str">
            <v>SAHARANPUR</v>
          </cell>
          <cell r="G2629" t="str">
            <v/>
          </cell>
          <cell r="H2629">
            <v>247001</v>
          </cell>
          <cell r="I2629" t="str">
            <v>09 Uttar Pradesh</v>
          </cell>
          <cell r="J2629" t="str">
            <v>6-KALPANA CINEMA MARKET,</v>
          </cell>
          <cell r="K2629" t="str">
            <v/>
          </cell>
          <cell r="L2629" t="str">
            <v/>
          </cell>
          <cell r="M2629" t="str">
            <v/>
          </cell>
          <cell r="N2629" t="str">
            <v>AMBALA RAOD</v>
          </cell>
          <cell r="O2629" t="str">
            <v/>
          </cell>
          <cell r="P2629" t="str">
            <v/>
          </cell>
          <cell r="Q2629" t="str">
            <v/>
          </cell>
          <cell r="R2629">
            <v>9837564555</v>
          </cell>
          <cell r="S2629" t="str">
            <v>IC</v>
          </cell>
          <cell r="T2629" t="str">
            <v>INUF</v>
          </cell>
          <cell r="U2629" t="str">
            <v>INUF</v>
          </cell>
          <cell r="V2629" t="str">
            <v>ashutoshbatra.atb@gmail.com</v>
          </cell>
        </row>
        <row r="2630">
          <cell r="A2630">
            <v>7706329</v>
          </cell>
          <cell r="B2630" t="str">
            <v>SHREE GANESH TYRES</v>
          </cell>
          <cell r="C2630" t="str">
            <v/>
          </cell>
          <cell r="D2630" t="str">
            <v/>
          </cell>
          <cell r="E2630" t="str">
            <v/>
          </cell>
          <cell r="F2630" t="str">
            <v>TISGAON</v>
          </cell>
          <cell r="G2630" t="str">
            <v>AURANGABAD</v>
          </cell>
          <cell r="H2630">
            <v>431136</v>
          </cell>
          <cell r="I2630" t="str">
            <v>27 Maharashtra</v>
          </cell>
          <cell r="J2630" t="str">
            <v>NEAR RAJPUT PETROL PUMP 128 5,</v>
          </cell>
          <cell r="K2630" t="str">
            <v>PUMP</v>
          </cell>
          <cell r="L2630" t="str">
            <v/>
          </cell>
          <cell r="M2630" t="str">
            <v/>
          </cell>
          <cell r="N2630" t="str">
            <v>PANDHARPUR, ABAD POONA ROAD,</v>
          </cell>
          <cell r="O2630" t="str">
            <v/>
          </cell>
          <cell r="P2630" t="str">
            <v/>
          </cell>
          <cell r="Q2630" t="str">
            <v/>
          </cell>
          <cell r="R2630">
            <v>9890222229</v>
          </cell>
          <cell r="S2630" t="str">
            <v>IC</v>
          </cell>
          <cell r="T2630" t="str">
            <v>INMG</v>
          </cell>
          <cell r="U2630" t="str">
            <v>INMG</v>
          </cell>
          <cell r="V2630" t="str">
            <v>shreeganeshtyres@yahoo.com</v>
          </cell>
        </row>
        <row r="2631">
          <cell r="A2631">
            <v>7706332</v>
          </cell>
          <cell r="B2631" t="str">
            <v>SHREE GANPATI ROADLINES</v>
          </cell>
          <cell r="C2631" t="str">
            <v/>
          </cell>
          <cell r="D2631" t="str">
            <v/>
          </cell>
          <cell r="E2631" t="str">
            <v/>
          </cell>
          <cell r="F2631" t="str">
            <v>DELHI</v>
          </cell>
          <cell r="G2631" t="str">
            <v/>
          </cell>
          <cell r="H2631">
            <v>110042</v>
          </cell>
          <cell r="I2631" t="str">
            <v>07 Delhi</v>
          </cell>
          <cell r="J2631" t="str">
            <v>BG-557,2ND FLOOR, SANJAY GANDHI</v>
          </cell>
          <cell r="K2631" t="str">
            <v/>
          </cell>
          <cell r="L2631" t="str">
            <v/>
          </cell>
          <cell r="M2631" t="str">
            <v/>
          </cell>
          <cell r="N2631" t="str">
            <v>TRANSPORT NAGAR</v>
          </cell>
          <cell r="O2631" t="str">
            <v/>
          </cell>
          <cell r="P2631" t="str">
            <v/>
          </cell>
          <cell r="Q2631" t="str">
            <v/>
          </cell>
          <cell r="R2631">
            <v>9300883555</v>
          </cell>
          <cell r="S2631" t="str">
            <v>IC</v>
          </cell>
          <cell r="T2631" t="str">
            <v>IND1</v>
          </cell>
          <cell r="U2631" t="str">
            <v>IND1</v>
          </cell>
          <cell r="V2631" t="str">
            <v/>
          </cell>
        </row>
        <row r="2632">
          <cell r="A2632">
            <v>7706333</v>
          </cell>
          <cell r="B2632" t="str">
            <v>SHREE GANPATI TYRE HOUSE</v>
          </cell>
          <cell r="C2632" t="str">
            <v/>
          </cell>
          <cell r="D2632" t="str">
            <v/>
          </cell>
          <cell r="E2632" t="str">
            <v/>
          </cell>
          <cell r="F2632" t="str">
            <v>AURANGABAD</v>
          </cell>
          <cell r="G2632" t="str">
            <v/>
          </cell>
          <cell r="H2632">
            <v>824101</v>
          </cell>
          <cell r="I2632" t="str">
            <v>10 Bihar</v>
          </cell>
          <cell r="J2632" t="str">
            <v>NEAR OVERBRIDGE, BYE-PASS CHOWK</v>
          </cell>
          <cell r="K2632" t="str">
            <v/>
          </cell>
          <cell r="L2632" t="str">
            <v/>
          </cell>
          <cell r="M2632" t="str">
            <v/>
          </cell>
          <cell r="N2632" t="str">
            <v/>
          </cell>
          <cell r="O2632" t="str">
            <v/>
          </cell>
          <cell r="P2632" t="str">
            <v/>
          </cell>
          <cell r="Q2632" t="str">
            <v/>
          </cell>
          <cell r="R2632">
            <v>9430202594</v>
          </cell>
          <cell r="S2632" t="str">
            <v>IC</v>
          </cell>
          <cell r="T2632" t="str">
            <v>INB3</v>
          </cell>
          <cell r="U2632" t="str">
            <v>INB3</v>
          </cell>
          <cell r="V2632" t="str">
            <v/>
          </cell>
        </row>
        <row r="2633">
          <cell r="A2633">
            <v>7706335</v>
          </cell>
          <cell r="B2633" t="str">
            <v>SHREE GIRIRAJ TYRES</v>
          </cell>
          <cell r="C2633" t="str">
            <v/>
          </cell>
          <cell r="D2633" t="str">
            <v/>
          </cell>
          <cell r="E2633" t="str">
            <v/>
          </cell>
          <cell r="F2633" t="str">
            <v>BHIWANI</v>
          </cell>
          <cell r="G2633" t="str">
            <v/>
          </cell>
          <cell r="H2633">
            <v>127021</v>
          </cell>
          <cell r="I2633" t="str">
            <v>06 Haryana</v>
          </cell>
          <cell r="J2633" t="str">
            <v>OLD DEVSAR CHUNGI,LOHARU</v>
          </cell>
          <cell r="K2633" t="str">
            <v/>
          </cell>
          <cell r="L2633" t="str">
            <v/>
          </cell>
          <cell r="M2633" t="str">
            <v/>
          </cell>
          <cell r="N2633" t="str">
            <v/>
          </cell>
          <cell r="O2633" t="str">
            <v/>
          </cell>
          <cell r="P2633" t="str">
            <v/>
          </cell>
          <cell r="Q2633" t="str">
            <v/>
          </cell>
          <cell r="R2633">
            <v>9416058485</v>
          </cell>
          <cell r="S2633" t="str">
            <v>IC</v>
          </cell>
          <cell r="T2633" t="str">
            <v>INH5</v>
          </cell>
          <cell r="U2633" t="str">
            <v>INH5</v>
          </cell>
          <cell r="V2633" t="str">
            <v/>
          </cell>
        </row>
        <row r="2634">
          <cell r="A2634">
            <v>7706336</v>
          </cell>
          <cell r="B2634" t="str">
            <v>SHREE GURUKRUPA AUTOMOBIL</v>
          </cell>
          <cell r="C2634" t="str">
            <v/>
          </cell>
          <cell r="D2634" t="str">
            <v/>
          </cell>
          <cell r="E2634" t="str">
            <v/>
          </cell>
          <cell r="F2634" t="str">
            <v>RAJKOT</v>
          </cell>
          <cell r="G2634" t="str">
            <v/>
          </cell>
          <cell r="H2634">
            <v>360003</v>
          </cell>
          <cell r="I2634" t="str">
            <v>24 Gujarat</v>
          </cell>
          <cell r="J2634" t="str">
            <v>KUVADVA ROAD RAJKOT</v>
          </cell>
          <cell r="K2634" t="str">
            <v/>
          </cell>
          <cell r="L2634" t="str">
            <v/>
          </cell>
          <cell r="M2634" t="str">
            <v/>
          </cell>
          <cell r="N2634" t="str">
            <v/>
          </cell>
          <cell r="O2634" t="str">
            <v/>
          </cell>
          <cell r="P2634" t="str">
            <v/>
          </cell>
          <cell r="Q2634" t="str">
            <v/>
          </cell>
          <cell r="R2634" t="str">
            <v/>
          </cell>
          <cell r="S2634" t="str">
            <v>IC</v>
          </cell>
          <cell r="T2634" t="str">
            <v>ING1</v>
          </cell>
          <cell r="U2634" t="str">
            <v>ING1</v>
          </cell>
          <cell r="V2634" t="str">
            <v/>
          </cell>
        </row>
        <row r="2635">
          <cell r="A2635">
            <v>7706338</v>
          </cell>
          <cell r="B2635" t="str">
            <v>SHREE JI TYRES</v>
          </cell>
          <cell r="C2635" t="str">
            <v/>
          </cell>
          <cell r="D2635" t="str">
            <v/>
          </cell>
          <cell r="E2635" t="str">
            <v/>
          </cell>
          <cell r="F2635" t="str">
            <v>BHILWARA</v>
          </cell>
          <cell r="G2635" t="str">
            <v/>
          </cell>
          <cell r="H2635">
            <v>311001</v>
          </cell>
          <cell r="I2635" t="str">
            <v>08 Rajasthan</v>
          </cell>
          <cell r="J2635" t="str">
            <v>G-2 TRANSPORT NAGAR</v>
          </cell>
          <cell r="K2635" t="str">
            <v/>
          </cell>
          <cell r="L2635" t="str">
            <v/>
          </cell>
          <cell r="M2635" t="str">
            <v/>
          </cell>
          <cell r="N2635" t="str">
            <v/>
          </cell>
          <cell r="O2635" t="str">
            <v/>
          </cell>
          <cell r="P2635" t="str">
            <v/>
          </cell>
          <cell r="Q2635" t="str">
            <v/>
          </cell>
          <cell r="R2635">
            <v>9314461301</v>
          </cell>
          <cell r="S2635" t="str">
            <v>IC</v>
          </cell>
          <cell r="T2635" t="str">
            <v>INR6</v>
          </cell>
          <cell r="U2635" t="str">
            <v>INR6</v>
          </cell>
          <cell r="V2635" t="str">
            <v>shreejityres100@yahoo.com</v>
          </cell>
        </row>
        <row r="2636">
          <cell r="A2636">
            <v>7706339</v>
          </cell>
          <cell r="B2636" t="str">
            <v>SHREE JI TYRES</v>
          </cell>
          <cell r="C2636" t="str">
            <v/>
          </cell>
          <cell r="D2636" t="str">
            <v/>
          </cell>
          <cell r="E2636" t="str">
            <v/>
          </cell>
          <cell r="F2636" t="str">
            <v>BHILWARA</v>
          </cell>
          <cell r="G2636" t="str">
            <v/>
          </cell>
          <cell r="H2636">
            <v>311001</v>
          </cell>
          <cell r="I2636" t="str">
            <v>08 Rajasthan</v>
          </cell>
          <cell r="J2636" t="str">
            <v>G-2 TRANSPORT NAGAR</v>
          </cell>
          <cell r="K2636" t="str">
            <v/>
          </cell>
          <cell r="L2636" t="str">
            <v/>
          </cell>
          <cell r="M2636" t="str">
            <v/>
          </cell>
          <cell r="N2636" t="str">
            <v/>
          </cell>
          <cell r="O2636" t="str">
            <v/>
          </cell>
          <cell r="P2636" t="str">
            <v/>
          </cell>
          <cell r="Q2636" t="str">
            <v/>
          </cell>
          <cell r="R2636">
            <v>9314461301</v>
          </cell>
          <cell r="S2636" t="str">
            <v>IC</v>
          </cell>
          <cell r="T2636" t="str">
            <v>INR6</v>
          </cell>
          <cell r="U2636" t="str">
            <v>INR6</v>
          </cell>
          <cell r="V2636" t="str">
            <v/>
          </cell>
        </row>
        <row r="2637">
          <cell r="A2637">
            <v>7706341</v>
          </cell>
          <cell r="B2637" t="str">
            <v>SHREE KIRTI TYRES</v>
          </cell>
          <cell r="C2637" t="str">
            <v/>
          </cell>
          <cell r="D2637" t="str">
            <v/>
          </cell>
          <cell r="E2637" t="str">
            <v/>
          </cell>
          <cell r="F2637" t="str">
            <v>SURAT</v>
          </cell>
          <cell r="G2637" t="str">
            <v/>
          </cell>
          <cell r="H2637">
            <v>394185</v>
          </cell>
          <cell r="I2637" t="str">
            <v>24 Gujarat</v>
          </cell>
          <cell r="J2637" t="str">
            <v>7,KRISHNASAGAR COMPLEX, KAMREJ CHAR</v>
          </cell>
          <cell r="K2637" t="str">
            <v/>
          </cell>
          <cell r="L2637" t="str">
            <v/>
          </cell>
          <cell r="M2637" t="str">
            <v/>
          </cell>
          <cell r="N2637" t="str">
            <v>RASTA, NH8</v>
          </cell>
          <cell r="O2637" t="str">
            <v/>
          </cell>
          <cell r="P2637" t="str">
            <v/>
          </cell>
          <cell r="Q2637" t="str">
            <v/>
          </cell>
          <cell r="R2637" t="str">
            <v/>
          </cell>
          <cell r="S2637" t="str">
            <v>IC</v>
          </cell>
          <cell r="T2637" t="str">
            <v>ING6</v>
          </cell>
          <cell r="U2637" t="str">
            <v>ING6</v>
          </cell>
          <cell r="V2637" t="str">
            <v/>
          </cell>
        </row>
        <row r="2638">
          <cell r="A2638">
            <v>7706342</v>
          </cell>
          <cell r="B2638" t="str">
            <v>SHREE KRISHNA TRADING CO.</v>
          </cell>
          <cell r="C2638" t="str">
            <v/>
          </cell>
          <cell r="D2638" t="str">
            <v/>
          </cell>
          <cell r="E2638" t="str">
            <v/>
          </cell>
          <cell r="F2638" t="str">
            <v>BILASPUR</v>
          </cell>
          <cell r="G2638" t="str">
            <v/>
          </cell>
          <cell r="H2638">
            <v>135003</v>
          </cell>
          <cell r="I2638" t="str">
            <v>06 Haryana</v>
          </cell>
          <cell r="J2638" t="str">
            <v>OPP.STATE BANK OF PATIALA,</v>
          </cell>
          <cell r="K2638" t="str">
            <v/>
          </cell>
          <cell r="L2638" t="str">
            <v/>
          </cell>
          <cell r="M2638" t="str">
            <v/>
          </cell>
          <cell r="N2638" t="str">
            <v>BY PASS ROAD</v>
          </cell>
          <cell r="O2638" t="str">
            <v/>
          </cell>
          <cell r="P2638" t="str">
            <v/>
          </cell>
          <cell r="Q2638" t="str">
            <v/>
          </cell>
          <cell r="R2638">
            <v>9996189833</v>
          </cell>
          <cell r="S2638" t="str">
            <v>IC</v>
          </cell>
          <cell r="T2638" t="str">
            <v>INH6</v>
          </cell>
          <cell r="U2638" t="str">
            <v>INH6</v>
          </cell>
          <cell r="V2638" t="str">
            <v/>
          </cell>
        </row>
        <row r="2639">
          <cell r="A2639">
            <v>7706344</v>
          </cell>
          <cell r="B2639" t="str">
            <v>SHREE KRISHNA TYRES</v>
          </cell>
          <cell r="C2639" t="str">
            <v/>
          </cell>
          <cell r="D2639" t="str">
            <v/>
          </cell>
          <cell r="E2639" t="str">
            <v/>
          </cell>
          <cell r="F2639" t="str">
            <v>Miyani</v>
          </cell>
          <cell r="G2639" t="str">
            <v>Miyani-360579,State-Gujarat</v>
          </cell>
          <cell r="H2639">
            <v>360579</v>
          </cell>
          <cell r="I2639" t="str">
            <v>24 Gujarat</v>
          </cell>
          <cell r="J2639" t="str">
            <v>Porbandar,Dwarka Highway</v>
          </cell>
          <cell r="K2639" t="str">
            <v/>
          </cell>
          <cell r="L2639" t="str">
            <v/>
          </cell>
          <cell r="M2639" t="str">
            <v/>
          </cell>
          <cell r="N2639" t="str">
            <v>At Post Miyani</v>
          </cell>
          <cell r="O2639" t="str">
            <v/>
          </cell>
          <cell r="P2639" t="str">
            <v/>
          </cell>
          <cell r="Q2639" t="str">
            <v/>
          </cell>
          <cell r="R2639">
            <v>9426944980</v>
          </cell>
          <cell r="S2639" t="str">
            <v>IC</v>
          </cell>
          <cell r="T2639" t="str">
            <v>ING1</v>
          </cell>
          <cell r="U2639" t="str">
            <v>ING1</v>
          </cell>
          <cell r="V2639" t="str">
            <v/>
          </cell>
        </row>
        <row r="2640">
          <cell r="A2640">
            <v>7706345</v>
          </cell>
          <cell r="B2640" t="str">
            <v>SHREE KRISHNA TYRES</v>
          </cell>
          <cell r="C2640" t="str">
            <v/>
          </cell>
          <cell r="D2640" t="str">
            <v/>
          </cell>
          <cell r="E2640" t="str">
            <v/>
          </cell>
          <cell r="F2640" t="str">
            <v>BHAVNAGAR</v>
          </cell>
          <cell r="G2640" t="str">
            <v/>
          </cell>
          <cell r="H2640">
            <v>364003</v>
          </cell>
          <cell r="I2640" t="str">
            <v>24 Gujarat</v>
          </cell>
          <cell r="J2640" t="str">
            <v>MUNICAIPAL MARKET NR.LATI, SUTARVAD</v>
          </cell>
          <cell r="K2640" t="str">
            <v/>
          </cell>
          <cell r="L2640" t="str">
            <v/>
          </cell>
          <cell r="M2640" t="str">
            <v/>
          </cell>
          <cell r="N2640" t="str">
            <v/>
          </cell>
          <cell r="O2640" t="str">
            <v/>
          </cell>
          <cell r="P2640" t="str">
            <v/>
          </cell>
          <cell r="Q2640" t="str">
            <v/>
          </cell>
          <cell r="R2640">
            <v>9824284859</v>
          </cell>
          <cell r="S2640" t="str">
            <v>IC</v>
          </cell>
          <cell r="T2640" t="str">
            <v>ING1</v>
          </cell>
          <cell r="U2640" t="str">
            <v>ING1</v>
          </cell>
          <cell r="V2640" t="str">
            <v/>
          </cell>
        </row>
        <row r="2641">
          <cell r="A2641">
            <v>7706348</v>
          </cell>
          <cell r="B2641" t="str">
            <v>SHREE NAVDURGA ENTERPRISE</v>
          </cell>
          <cell r="C2641" t="str">
            <v/>
          </cell>
          <cell r="D2641" t="str">
            <v/>
          </cell>
          <cell r="E2641" t="str">
            <v/>
          </cell>
          <cell r="F2641" t="str">
            <v>BHAVNAGAR</v>
          </cell>
          <cell r="G2641" t="str">
            <v/>
          </cell>
          <cell r="H2641">
            <v>364001</v>
          </cell>
          <cell r="I2641" t="str">
            <v>24 Gujarat</v>
          </cell>
          <cell r="J2641" t="str">
            <v>SUTAR VAD STATION ROAD</v>
          </cell>
          <cell r="K2641" t="str">
            <v/>
          </cell>
          <cell r="L2641" t="str">
            <v/>
          </cell>
          <cell r="M2641" t="str">
            <v/>
          </cell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>
            <v>23734442</v>
          </cell>
          <cell r="S2641" t="str">
            <v>IC</v>
          </cell>
          <cell r="T2641" t="str">
            <v>ING1</v>
          </cell>
          <cell r="U2641" t="str">
            <v>ING1</v>
          </cell>
          <cell r="V2641" t="str">
            <v/>
          </cell>
        </row>
        <row r="2642">
          <cell r="A2642">
            <v>7706350</v>
          </cell>
          <cell r="B2642" t="str">
            <v>SHREE ODHAVRAM ENTERPRISE</v>
          </cell>
          <cell r="C2642" t="str">
            <v/>
          </cell>
          <cell r="D2642" t="str">
            <v/>
          </cell>
          <cell r="E2642" t="str">
            <v/>
          </cell>
          <cell r="F2642" t="str">
            <v>VASHI</v>
          </cell>
          <cell r="G2642" t="str">
            <v/>
          </cell>
          <cell r="H2642">
            <v>400706</v>
          </cell>
          <cell r="I2642" t="str">
            <v>27 Maharashtra</v>
          </cell>
          <cell r="J2642" t="str">
            <v>SHOP NO. 10, PLOT NO 58/5</v>
          </cell>
          <cell r="K2642" t="str">
            <v/>
          </cell>
          <cell r="L2642" t="str">
            <v/>
          </cell>
          <cell r="M2642" t="str">
            <v/>
          </cell>
          <cell r="N2642" t="str">
            <v/>
          </cell>
          <cell r="O2642" t="str">
            <v/>
          </cell>
          <cell r="P2642" t="str">
            <v/>
          </cell>
          <cell r="Q2642" t="str">
            <v/>
          </cell>
          <cell r="R2642">
            <v>9819760975</v>
          </cell>
          <cell r="S2642" t="str">
            <v>IC</v>
          </cell>
          <cell r="T2642" t="str">
            <v>INMK</v>
          </cell>
          <cell r="U2642" t="str">
            <v>INMK</v>
          </cell>
          <cell r="V2642" t="str">
            <v/>
          </cell>
        </row>
        <row r="2643">
          <cell r="A2643">
            <v>7706351</v>
          </cell>
          <cell r="B2643" t="str">
            <v>SHREE OM AGRICULTURAL IND</v>
          </cell>
          <cell r="C2643" t="str">
            <v/>
          </cell>
          <cell r="D2643" t="str">
            <v/>
          </cell>
          <cell r="E2643" t="str">
            <v/>
          </cell>
          <cell r="F2643" t="str">
            <v>SAMPLA</v>
          </cell>
          <cell r="G2643" t="str">
            <v/>
          </cell>
          <cell r="H2643">
            <v>124501</v>
          </cell>
          <cell r="I2643" t="str">
            <v>06 Haryana</v>
          </cell>
          <cell r="J2643" t="str">
            <v>RAILWAY ROAD NEAR GANGA C</v>
          </cell>
          <cell r="K2643" t="str">
            <v/>
          </cell>
          <cell r="L2643" t="str">
            <v/>
          </cell>
          <cell r="M2643" t="str">
            <v/>
          </cell>
          <cell r="N2643" t="str">
            <v/>
          </cell>
          <cell r="O2643" t="str">
            <v/>
          </cell>
          <cell r="P2643" t="str">
            <v/>
          </cell>
          <cell r="Q2643" t="str">
            <v/>
          </cell>
          <cell r="R2643" t="str">
            <v/>
          </cell>
          <cell r="S2643" t="str">
            <v>IC</v>
          </cell>
          <cell r="T2643" t="str">
            <v>INH5</v>
          </cell>
          <cell r="U2643" t="str">
            <v>INH5</v>
          </cell>
          <cell r="V2643" t="str">
            <v/>
          </cell>
        </row>
        <row r="2644">
          <cell r="A2644">
            <v>7706353</v>
          </cell>
          <cell r="B2644" t="str">
            <v>SHREE SAGAR TYRES</v>
          </cell>
          <cell r="C2644" t="str">
            <v/>
          </cell>
          <cell r="D2644" t="str">
            <v/>
          </cell>
          <cell r="E2644" t="str">
            <v/>
          </cell>
          <cell r="F2644" t="str">
            <v>TINSUKIA</v>
          </cell>
          <cell r="G2644" t="str">
            <v/>
          </cell>
          <cell r="H2644">
            <v>786125</v>
          </cell>
          <cell r="I2644" t="str">
            <v>18 Assam</v>
          </cell>
          <cell r="J2644" t="str">
            <v>AMAR  COMPLEX, AT ROAD, H</v>
          </cell>
          <cell r="K2644" t="str">
            <v/>
          </cell>
          <cell r="L2644" t="str">
            <v/>
          </cell>
          <cell r="M2644" t="str">
            <v/>
          </cell>
          <cell r="N2644" t="str">
            <v/>
          </cell>
          <cell r="O2644" t="str">
            <v/>
          </cell>
          <cell r="P2644" t="str">
            <v/>
          </cell>
          <cell r="Q2644" t="str">
            <v/>
          </cell>
          <cell r="R2644" t="str">
            <v>(0241)2346355 /</v>
          </cell>
          <cell r="S2644" t="str">
            <v>IC</v>
          </cell>
          <cell r="T2644" t="str">
            <v/>
          </cell>
          <cell r="U2644" t="str">
            <v/>
          </cell>
          <cell r="V2644" t="str">
            <v/>
          </cell>
        </row>
        <row r="2645">
          <cell r="A2645">
            <v>7707191</v>
          </cell>
          <cell r="B2645" t="str">
            <v>M\S.N.ANATHARAJ CONTRACT WORK</v>
          </cell>
          <cell r="C2645" t="str">
            <v/>
          </cell>
          <cell r="D2645" t="str">
            <v/>
          </cell>
          <cell r="E2645" t="str">
            <v/>
          </cell>
          <cell r="F2645" t="str">
            <v>ARIYALUR</v>
          </cell>
          <cell r="G2645" t="str">
            <v/>
          </cell>
          <cell r="H2645">
            <v>621713</v>
          </cell>
          <cell r="I2645" t="str">
            <v>33 Tamil Nadu</v>
          </cell>
          <cell r="J2645" t="str">
            <v>No: 51-A1,NearRailway Gate,</v>
          </cell>
          <cell r="K2645" t="str">
            <v/>
          </cell>
          <cell r="L2645" t="str">
            <v/>
          </cell>
          <cell r="M2645" t="str">
            <v/>
          </cell>
          <cell r="N2645" t="str">
            <v>ANS Complex,</v>
          </cell>
          <cell r="O2645" t="str">
            <v/>
          </cell>
          <cell r="P2645" t="str">
            <v/>
          </cell>
          <cell r="Q2645" t="str">
            <v/>
          </cell>
          <cell r="R2645">
            <v>9443722767</v>
          </cell>
          <cell r="S2645" t="str">
            <v>IC</v>
          </cell>
          <cell r="T2645" t="str">
            <v>INT3</v>
          </cell>
          <cell r="U2645" t="str">
            <v>INT3</v>
          </cell>
          <cell r="V2645" t="str">
            <v/>
          </cell>
        </row>
        <row r="2646">
          <cell r="A2646">
            <v>7707205</v>
          </cell>
          <cell r="B2646" t="str">
            <v>UNIQUE SALES</v>
          </cell>
          <cell r="C2646" t="str">
            <v/>
          </cell>
          <cell r="D2646" t="str">
            <v/>
          </cell>
          <cell r="E2646" t="str">
            <v/>
          </cell>
          <cell r="F2646" t="str">
            <v>BELGAUM</v>
          </cell>
          <cell r="G2646" t="str">
            <v/>
          </cell>
          <cell r="H2646">
            <v>590016</v>
          </cell>
          <cell r="I2646" t="str">
            <v>29 Karnataka</v>
          </cell>
          <cell r="J2646" t="str">
            <v>SHOP NO BG 4 , DODDANNAVAR</v>
          </cell>
          <cell r="K2646" t="str">
            <v/>
          </cell>
          <cell r="L2646" t="str">
            <v/>
          </cell>
          <cell r="M2646" t="str">
            <v/>
          </cell>
          <cell r="N2646" t="str">
            <v/>
          </cell>
          <cell r="O2646" t="str">
            <v/>
          </cell>
          <cell r="P2646" t="str">
            <v/>
          </cell>
          <cell r="Q2646" t="str">
            <v/>
          </cell>
          <cell r="R2646">
            <v>9421306840</v>
          </cell>
          <cell r="S2646" t="str">
            <v>IC</v>
          </cell>
          <cell r="T2646" t="str">
            <v>INK9</v>
          </cell>
          <cell r="U2646" t="str">
            <v>INK9</v>
          </cell>
          <cell r="V2646" t="str">
            <v/>
          </cell>
        </row>
        <row r="2647">
          <cell r="A2647">
            <v>7707207</v>
          </cell>
          <cell r="B2647" t="str">
            <v>Lokendra Singh Transport Company</v>
          </cell>
          <cell r="C2647" t="str">
            <v/>
          </cell>
          <cell r="D2647" t="str">
            <v/>
          </cell>
          <cell r="E2647" t="str">
            <v/>
          </cell>
          <cell r="F2647" t="str">
            <v>Meerut</v>
          </cell>
          <cell r="G2647" t="str">
            <v/>
          </cell>
          <cell r="H2647">
            <v>250001</v>
          </cell>
          <cell r="I2647" t="str">
            <v>09 Uttar Pradesh</v>
          </cell>
          <cell r="J2647" t="str">
            <v>Meerut</v>
          </cell>
          <cell r="K2647" t="str">
            <v/>
          </cell>
          <cell r="L2647" t="str">
            <v/>
          </cell>
          <cell r="M2647" t="str">
            <v/>
          </cell>
          <cell r="N2647" t="str">
            <v/>
          </cell>
          <cell r="O2647" t="str">
            <v/>
          </cell>
          <cell r="P2647" t="str">
            <v/>
          </cell>
          <cell r="Q2647" t="str">
            <v/>
          </cell>
          <cell r="R2647" t="str">
            <v/>
          </cell>
          <cell r="S2647" t="str">
            <v>IC</v>
          </cell>
          <cell r="T2647" t="str">
            <v>INUD</v>
          </cell>
          <cell r="U2647" t="str">
            <v>INUD</v>
          </cell>
          <cell r="V2647" t="str">
            <v/>
          </cell>
        </row>
        <row r="2648">
          <cell r="A2648">
            <v>7707209</v>
          </cell>
          <cell r="B2648" t="str">
            <v>Sri Garuda &amp; Company</v>
          </cell>
          <cell r="C2648" t="str">
            <v/>
          </cell>
          <cell r="D2648" t="str">
            <v/>
          </cell>
          <cell r="E2648" t="str">
            <v/>
          </cell>
          <cell r="F2648" t="str">
            <v>Chennai</v>
          </cell>
          <cell r="G2648" t="str">
            <v/>
          </cell>
          <cell r="H2648">
            <v>600112</v>
          </cell>
          <cell r="I2648" t="str">
            <v>33 Tamil Nadu</v>
          </cell>
          <cell r="J2648" t="str">
            <v>Ground floor, New Number17,</v>
          </cell>
          <cell r="K2648" t="str">
            <v/>
          </cell>
          <cell r="L2648" t="str">
            <v/>
          </cell>
          <cell r="M2648" t="str">
            <v/>
          </cell>
          <cell r="N2648" t="str">
            <v/>
          </cell>
          <cell r="O2648" t="str">
            <v/>
          </cell>
          <cell r="P2648" t="str">
            <v/>
          </cell>
          <cell r="Q2648" t="str">
            <v/>
          </cell>
          <cell r="R2648">
            <v>9176662326</v>
          </cell>
          <cell r="S2648" t="str">
            <v>IC</v>
          </cell>
          <cell r="T2648" t="str">
            <v>INT6</v>
          </cell>
          <cell r="U2648" t="str">
            <v>INT6</v>
          </cell>
          <cell r="V2648" t="str">
            <v/>
          </cell>
        </row>
        <row r="2649">
          <cell r="A2649">
            <v>7707228</v>
          </cell>
          <cell r="B2649" t="str">
            <v>H S Enterprises.</v>
          </cell>
          <cell r="C2649" t="str">
            <v/>
          </cell>
          <cell r="D2649" t="str">
            <v/>
          </cell>
          <cell r="E2649" t="str">
            <v/>
          </cell>
          <cell r="F2649" t="str">
            <v>Delhi</v>
          </cell>
          <cell r="G2649" t="str">
            <v/>
          </cell>
          <cell r="H2649">
            <v>111042</v>
          </cell>
          <cell r="I2649" t="str">
            <v>07 Delhi</v>
          </cell>
          <cell r="J2649" t="str">
            <v>Sanjay Gandhi Transport Nagar</v>
          </cell>
          <cell r="K2649" t="str">
            <v/>
          </cell>
          <cell r="L2649" t="str">
            <v/>
          </cell>
          <cell r="M2649" t="str">
            <v/>
          </cell>
          <cell r="N2649" t="str">
            <v/>
          </cell>
          <cell r="O2649" t="str">
            <v/>
          </cell>
          <cell r="P2649" t="str">
            <v/>
          </cell>
          <cell r="Q2649" t="str">
            <v/>
          </cell>
          <cell r="R2649">
            <v>9897543321</v>
          </cell>
          <cell r="S2649" t="str">
            <v>IC</v>
          </cell>
          <cell r="T2649" t="str">
            <v>IND1</v>
          </cell>
          <cell r="U2649" t="str">
            <v>IND1</v>
          </cell>
          <cell r="V2649" t="str">
            <v/>
          </cell>
        </row>
        <row r="2650">
          <cell r="A2650">
            <v>7705898</v>
          </cell>
          <cell r="B2650" t="str">
            <v>PAWAN TRADER</v>
          </cell>
          <cell r="C2650" t="str">
            <v/>
          </cell>
          <cell r="D2650" t="str">
            <v/>
          </cell>
          <cell r="E2650" t="str">
            <v/>
          </cell>
          <cell r="F2650" t="str">
            <v>BERHAMPUR</v>
          </cell>
          <cell r="G2650" t="str">
            <v/>
          </cell>
          <cell r="H2650">
            <v>760001</v>
          </cell>
          <cell r="I2650" t="str">
            <v>21 Orissa</v>
          </cell>
          <cell r="J2650" t="str">
            <v>ASKA ROAD,SRIRAM NAGAR JU</v>
          </cell>
          <cell r="K2650" t="str">
            <v/>
          </cell>
          <cell r="L2650" t="str">
            <v/>
          </cell>
          <cell r="M2650" t="str">
            <v/>
          </cell>
          <cell r="N2650" t="str">
            <v/>
          </cell>
          <cell r="O2650" t="str">
            <v/>
          </cell>
          <cell r="P2650" t="str">
            <v/>
          </cell>
          <cell r="Q2650" t="str">
            <v/>
          </cell>
          <cell r="R2650">
            <v>9437964969</v>
          </cell>
          <cell r="S2650" t="str">
            <v>IC</v>
          </cell>
          <cell r="T2650" t="str">
            <v>INO3</v>
          </cell>
          <cell r="U2650" t="str">
            <v>INO3</v>
          </cell>
          <cell r="V2650" t="str">
            <v/>
          </cell>
        </row>
        <row r="2651">
          <cell r="A2651">
            <v>7705899</v>
          </cell>
          <cell r="B2651" t="str">
            <v>PAVAN TYRES</v>
          </cell>
          <cell r="C2651" t="str">
            <v/>
          </cell>
          <cell r="D2651" t="str">
            <v/>
          </cell>
          <cell r="E2651" t="str">
            <v/>
          </cell>
          <cell r="F2651" t="str">
            <v>INDORE</v>
          </cell>
          <cell r="G2651" t="str">
            <v/>
          </cell>
          <cell r="H2651">
            <v>452001</v>
          </cell>
          <cell r="I2651" t="str">
            <v>23 Madhya Pradesh</v>
          </cell>
          <cell r="J2651" t="str">
            <v>SHAMBHU COMPLEX2/2 SOUTH TUKOGANJ</v>
          </cell>
          <cell r="K2651" t="str">
            <v/>
          </cell>
          <cell r="L2651" t="str">
            <v/>
          </cell>
          <cell r="M2651" t="str">
            <v/>
          </cell>
          <cell r="N2651" t="str">
            <v/>
          </cell>
          <cell r="O2651" t="str">
            <v/>
          </cell>
          <cell r="P2651" t="str">
            <v/>
          </cell>
          <cell r="Q2651" t="str">
            <v/>
          </cell>
          <cell r="R2651">
            <v>9826014777</v>
          </cell>
          <cell r="S2651" t="str">
            <v>IC</v>
          </cell>
          <cell r="T2651" t="str">
            <v>INMB</v>
          </cell>
          <cell r="U2651" t="str">
            <v>INMB</v>
          </cell>
          <cell r="V2651" t="str">
            <v>pawantyre@gmail.com</v>
          </cell>
        </row>
        <row r="2652">
          <cell r="A2652">
            <v>7705901</v>
          </cell>
          <cell r="B2652" t="str">
            <v>PAZHAYATTY TYRES</v>
          </cell>
          <cell r="C2652" t="str">
            <v/>
          </cell>
          <cell r="D2652" t="str">
            <v/>
          </cell>
          <cell r="E2652" t="str">
            <v/>
          </cell>
          <cell r="F2652" t="str">
            <v>PATHANAMTHITTA</v>
          </cell>
          <cell r="G2652" t="str">
            <v/>
          </cell>
          <cell r="H2652">
            <v>689672</v>
          </cell>
          <cell r="I2652" t="str">
            <v>32 Kerala</v>
          </cell>
          <cell r="J2652" t="str">
            <v>PERUMPUZHA, RANI</v>
          </cell>
          <cell r="K2652" t="str">
            <v/>
          </cell>
          <cell r="L2652" t="str">
            <v/>
          </cell>
          <cell r="M2652" t="str">
            <v/>
          </cell>
          <cell r="N2652" t="str">
            <v/>
          </cell>
          <cell r="O2652" t="str">
            <v/>
          </cell>
          <cell r="P2652" t="str">
            <v/>
          </cell>
          <cell r="Q2652" t="str">
            <v/>
          </cell>
          <cell r="R2652">
            <v>9447104290</v>
          </cell>
          <cell r="S2652" t="str">
            <v>IC</v>
          </cell>
          <cell r="T2652" t="str">
            <v>INKA</v>
          </cell>
          <cell r="U2652" t="str">
            <v>INKA</v>
          </cell>
          <cell r="V2652" t="str">
            <v/>
          </cell>
        </row>
        <row r="2653">
          <cell r="A2653">
            <v>7705902</v>
          </cell>
          <cell r="B2653" t="str">
            <v>PEEPEETYRES&amp;TRADERS</v>
          </cell>
          <cell r="C2653" t="str">
            <v/>
          </cell>
          <cell r="D2653" t="str">
            <v/>
          </cell>
          <cell r="E2653" t="str">
            <v/>
          </cell>
          <cell r="F2653" t="str">
            <v>ERNAKULAM</v>
          </cell>
          <cell r="G2653" t="str">
            <v/>
          </cell>
          <cell r="H2653">
            <v>683562</v>
          </cell>
          <cell r="I2653" t="str">
            <v>32 Kerala</v>
          </cell>
          <cell r="J2653" t="str">
            <v>ST. ANTONY'S CHURCH SHOPP</v>
          </cell>
          <cell r="K2653" t="str">
            <v/>
          </cell>
          <cell r="L2653" t="str">
            <v/>
          </cell>
          <cell r="M2653" t="str">
            <v/>
          </cell>
          <cell r="N2653" t="str">
            <v/>
          </cell>
          <cell r="O2653" t="str">
            <v/>
          </cell>
          <cell r="P2653" t="str">
            <v/>
          </cell>
          <cell r="Q2653" t="str">
            <v/>
          </cell>
          <cell r="R2653">
            <v>9249865036</v>
          </cell>
          <cell r="S2653" t="str">
            <v>IC</v>
          </cell>
          <cell r="T2653" t="str">
            <v>INKB</v>
          </cell>
          <cell r="U2653" t="str">
            <v>INKB</v>
          </cell>
          <cell r="V2653" t="str">
            <v/>
          </cell>
        </row>
        <row r="2654">
          <cell r="A2654">
            <v>7705904</v>
          </cell>
          <cell r="B2654" t="str">
            <v>PERFECT TYRE</v>
          </cell>
          <cell r="C2654" t="str">
            <v/>
          </cell>
          <cell r="D2654" t="str">
            <v/>
          </cell>
          <cell r="E2654" t="str">
            <v/>
          </cell>
          <cell r="F2654" t="str">
            <v>MUMBAI</v>
          </cell>
          <cell r="G2654" t="str">
            <v/>
          </cell>
          <cell r="H2654">
            <v>401104</v>
          </cell>
          <cell r="I2654" t="str">
            <v>27 Maharashtra</v>
          </cell>
          <cell r="J2654" t="str">
            <v>BHARAT COMPOUND.KASHIMEER, OPP</v>
          </cell>
          <cell r="K2654" t="str">
            <v/>
          </cell>
          <cell r="L2654" t="str">
            <v/>
          </cell>
          <cell r="M2654" t="str">
            <v/>
          </cell>
          <cell r="N2654" t="str">
            <v>DODHIYA PETROL PUMP,W EXPRESSWAY</v>
          </cell>
          <cell r="O2654" t="str">
            <v/>
          </cell>
          <cell r="P2654" t="str">
            <v/>
          </cell>
          <cell r="Q2654" t="str">
            <v/>
          </cell>
          <cell r="R2654">
            <v>9892901239</v>
          </cell>
          <cell r="S2654" t="str">
            <v>IC</v>
          </cell>
          <cell r="T2654" t="str">
            <v>INM6</v>
          </cell>
          <cell r="U2654" t="str">
            <v>INM6</v>
          </cell>
          <cell r="V2654" t="str">
            <v/>
          </cell>
        </row>
        <row r="2655">
          <cell r="A2655">
            <v>7705905</v>
          </cell>
          <cell r="B2655" t="str">
            <v>PERFECT TYRES</v>
          </cell>
          <cell r="C2655" t="str">
            <v/>
          </cell>
          <cell r="D2655" t="str">
            <v/>
          </cell>
          <cell r="E2655" t="str">
            <v/>
          </cell>
          <cell r="F2655" t="str">
            <v>AHMEDNAGAR</v>
          </cell>
          <cell r="G2655" t="str">
            <v/>
          </cell>
          <cell r="H2655">
            <v>414001</v>
          </cell>
          <cell r="I2655" t="str">
            <v>27 Maharashtra</v>
          </cell>
          <cell r="J2655" t="str">
            <v>A-32, MIDC, AHMEDNAGAR</v>
          </cell>
          <cell r="K2655" t="str">
            <v/>
          </cell>
          <cell r="L2655" t="str">
            <v/>
          </cell>
          <cell r="M2655" t="str">
            <v/>
          </cell>
          <cell r="N2655" t="str">
            <v/>
          </cell>
          <cell r="O2655" t="str">
            <v/>
          </cell>
          <cell r="P2655" t="str">
            <v/>
          </cell>
          <cell r="Q2655" t="str">
            <v/>
          </cell>
          <cell r="R2655" t="str">
            <v>(02422)222755 /</v>
          </cell>
          <cell r="S2655" t="str">
            <v>IC</v>
          </cell>
          <cell r="T2655" t="str">
            <v>INMG</v>
          </cell>
          <cell r="U2655" t="str">
            <v>INMG</v>
          </cell>
          <cell r="V2655" t="str">
            <v/>
          </cell>
        </row>
        <row r="2656">
          <cell r="A2656">
            <v>7705908</v>
          </cell>
          <cell r="B2656" t="str">
            <v>PIONEER SALES</v>
          </cell>
          <cell r="C2656" t="str">
            <v/>
          </cell>
          <cell r="D2656" t="str">
            <v/>
          </cell>
          <cell r="E2656" t="str">
            <v/>
          </cell>
          <cell r="F2656" t="str">
            <v>JAMSHEDPUR</v>
          </cell>
          <cell r="G2656" t="str">
            <v/>
          </cell>
          <cell r="H2656">
            <v>831012</v>
          </cell>
          <cell r="I2656" t="str">
            <v>20 Jharkhand</v>
          </cell>
          <cell r="J2656" t="str">
            <v>SHRI B.K. SHARMA COMPLEX DIMNA CHOWK</v>
          </cell>
          <cell r="K2656" t="str">
            <v/>
          </cell>
          <cell r="L2656" t="str">
            <v/>
          </cell>
          <cell r="M2656" t="str">
            <v/>
          </cell>
          <cell r="N2656" t="str">
            <v>MANGO</v>
          </cell>
          <cell r="O2656" t="str">
            <v/>
          </cell>
          <cell r="P2656" t="str">
            <v/>
          </cell>
          <cell r="Q2656" t="str">
            <v/>
          </cell>
          <cell r="R2656">
            <v>9334811285</v>
          </cell>
          <cell r="S2656" t="str">
            <v>IC</v>
          </cell>
          <cell r="T2656" t="str">
            <v>INJ8</v>
          </cell>
          <cell r="U2656" t="str">
            <v>INJ8</v>
          </cell>
          <cell r="V2656" t="str">
            <v/>
          </cell>
        </row>
        <row r="2657">
          <cell r="A2657">
            <v>7705910</v>
          </cell>
          <cell r="B2657" t="str">
            <v>PIYUSH BRICKS(TYRE DIVISION)</v>
          </cell>
          <cell r="C2657" t="str">
            <v/>
          </cell>
          <cell r="D2657" t="str">
            <v/>
          </cell>
          <cell r="E2657" t="str">
            <v/>
          </cell>
          <cell r="F2657" t="str">
            <v>NAGPUR</v>
          </cell>
          <cell r="G2657" t="str">
            <v/>
          </cell>
          <cell r="H2657">
            <v>440004</v>
          </cell>
          <cell r="I2657" t="str">
            <v>27 Maharashtra</v>
          </cell>
          <cell r="J2657" t="str">
            <v>102 ARNEJA APARTMENTS,KADBI SQUARE</v>
          </cell>
          <cell r="K2657" t="str">
            <v/>
          </cell>
          <cell r="L2657" t="str">
            <v/>
          </cell>
          <cell r="M2657" t="str">
            <v/>
          </cell>
          <cell r="N2657" t="str">
            <v>KAMPTEE ROAD</v>
          </cell>
          <cell r="O2657" t="str">
            <v/>
          </cell>
          <cell r="P2657" t="str">
            <v/>
          </cell>
          <cell r="Q2657" t="str">
            <v/>
          </cell>
          <cell r="R2657">
            <v>9823017713</v>
          </cell>
          <cell r="S2657" t="str">
            <v>IC</v>
          </cell>
          <cell r="T2657" t="str">
            <v>INMH</v>
          </cell>
          <cell r="U2657" t="str">
            <v>INMH</v>
          </cell>
          <cell r="V2657" t="str">
            <v/>
          </cell>
        </row>
        <row r="2658">
          <cell r="A2658">
            <v>7705911</v>
          </cell>
          <cell r="B2658" t="str">
            <v>POOJA AGENCY</v>
          </cell>
          <cell r="C2658" t="str">
            <v/>
          </cell>
          <cell r="D2658" t="str">
            <v/>
          </cell>
          <cell r="E2658" t="str">
            <v/>
          </cell>
          <cell r="F2658" t="str">
            <v>GONDIA</v>
          </cell>
          <cell r="G2658" t="str">
            <v/>
          </cell>
          <cell r="H2658">
            <v>441601</v>
          </cell>
          <cell r="I2658" t="str">
            <v>27 Maharashtra</v>
          </cell>
          <cell r="J2658" t="str">
            <v>GAUSHALA WARD NEAR GANESH, TURNING</v>
          </cell>
          <cell r="K2658" t="str">
            <v/>
          </cell>
          <cell r="L2658" t="str">
            <v/>
          </cell>
          <cell r="M2658" t="str">
            <v/>
          </cell>
          <cell r="N2658" t="str">
            <v>POINT GHAT ROAD</v>
          </cell>
          <cell r="O2658" t="str">
            <v/>
          </cell>
          <cell r="P2658" t="str">
            <v/>
          </cell>
          <cell r="Q2658" t="str">
            <v/>
          </cell>
          <cell r="R2658" t="str">
            <v>07182-329329</v>
          </cell>
          <cell r="S2658" t="str">
            <v>IC</v>
          </cell>
          <cell r="T2658" t="str">
            <v>INMH</v>
          </cell>
          <cell r="U2658" t="str">
            <v>INMH</v>
          </cell>
          <cell r="V2658" t="str">
            <v/>
          </cell>
        </row>
        <row r="2659">
          <cell r="A2659">
            <v>7705913</v>
          </cell>
          <cell r="B2659" t="str">
            <v>POOJA TYRES</v>
          </cell>
          <cell r="C2659" t="str">
            <v/>
          </cell>
          <cell r="D2659" t="str">
            <v/>
          </cell>
          <cell r="E2659" t="str">
            <v/>
          </cell>
          <cell r="F2659" t="str">
            <v>JAIPUR</v>
          </cell>
          <cell r="G2659" t="str">
            <v/>
          </cell>
          <cell r="H2659">
            <v>302012</v>
          </cell>
          <cell r="I2659" t="str">
            <v>08 Rajasthan</v>
          </cell>
          <cell r="J2659" t="str">
            <v>ROAD NO 14 ,JODALA POWER, NEAR SITA</v>
          </cell>
          <cell r="K2659" t="str">
            <v/>
          </cell>
          <cell r="L2659" t="str">
            <v/>
          </cell>
          <cell r="M2659" t="str">
            <v/>
          </cell>
          <cell r="N2659" t="str">
            <v>RAM MANDIR</v>
          </cell>
          <cell r="O2659" t="str">
            <v/>
          </cell>
          <cell r="P2659" t="str">
            <v/>
          </cell>
          <cell r="Q2659" t="str">
            <v/>
          </cell>
          <cell r="R2659">
            <v>9814514498</v>
          </cell>
          <cell r="S2659" t="str">
            <v>IC</v>
          </cell>
          <cell r="T2659" t="str">
            <v>INR3</v>
          </cell>
          <cell r="U2659" t="str">
            <v>INR3</v>
          </cell>
          <cell r="V2659" t="str">
            <v/>
          </cell>
        </row>
        <row r="2660">
          <cell r="A2660">
            <v>7705914</v>
          </cell>
          <cell r="B2660" t="str">
            <v>POONA TYRES</v>
          </cell>
          <cell r="C2660" t="str">
            <v/>
          </cell>
          <cell r="D2660" t="str">
            <v/>
          </cell>
          <cell r="E2660" t="str">
            <v/>
          </cell>
          <cell r="F2660" t="str">
            <v>PUNE</v>
          </cell>
          <cell r="G2660" t="str">
            <v/>
          </cell>
          <cell r="H2660">
            <v>411037</v>
          </cell>
          <cell r="I2660" t="str">
            <v>27 Maharashtra</v>
          </cell>
          <cell r="J2660" t="str">
            <v>A 1/3/4/5/8 SURYAPRAKASH</v>
          </cell>
          <cell r="K2660" t="str">
            <v/>
          </cell>
          <cell r="L2660" t="str">
            <v/>
          </cell>
          <cell r="M2660" t="str">
            <v/>
          </cell>
          <cell r="N2660" t="str">
            <v/>
          </cell>
          <cell r="O2660" t="str">
            <v/>
          </cell>
          <cell r="P2660" t="str">
            <v/>
          </cell>
          <cell r="Q2660" t="str">
            <v/>
          </cell>
          <cell r="R2660">
            <v>9923346009</v>
          </cell>
          <cell r="S2660" t="str">
            <v>IC</v>
          </cell>
          <cell r="T2660" t="str">
            <v>INMJ</v>
          </cell>
          <cell r="U2660" t="str">
            <v>INMJ</v>
          </cell>
          <cell r="V2660" t="str">
            <v>poonatyres@gmail.com</v>
          </cell>
        </row>
        <row r="2661">
          <cell r="A2661">
            <v>7705917</v>
          </cell>
          <cell r="B2661" t="str">
            <v>PORINITA TYRE AGENCY</v>
          </cell>
          <cell r="C2661" t="str">
            <v/>
          </cell>
          <cell r="D2661" t="str">
            <v/>
          </cell>
          <cell r="E2661" t="str">
            <v/>
          </cell>
          <cell r="F2661" t="str">
            <v>SIBSAGAR</v>
          </cell>
          <cell r="G2661" t="str">
            <v/>
          </cell>
          <cell r="H2661">
            <v>785640</v>
          </cell>
          <cell r="I2661" t="str">
            <v>18 Assam</v>
          </cell>
          <cell r="J2661" t="str">
            <v>ASTC CAMPUS</v>
          </cell>
          <cell r="K2661" t="str">
            <v/>
          </cell>
          <cell r="L2661" t="str">
            <v/>
          </cell>
          <cell r="M2661" t="str">
            <v/>
          </cell>
          <cell r="N2661" t="str">
            <v/>
          </cell>
          <cell r="O2661" t="str">
            <v/>
          </cell>
          <cell r="P2661" t="str">
            <v/>
          </cell>
          <cell r="Q2661" t="str">
            <v/>
          </cell>
          <cell r="R2661">
            <v>9954261491</v>
          </cell>
          <cell r="S2661" t="str">
            <v>IC</v>
          </cell>
          <cell r="T2661" t="str">
            <v/>
          </cell>
          <cell r="U2661" t="str">
            <v/>
          </cell>
          <cell r="V2661" t="str">
            <v/>
          </cell>
        </row>
        <row r="2662">
          <cell r="A2662">
            <v>7705920</v>
          </cell>
          <cell r="B2662" t="str">
            <v>PRABHAT TYRE HOUSE</v>
          </cell>
          <cell r="C2662" t="str">
            <v/>
          </cell>
          <cell r="D2662" t="str">
            <v/>
          </cell>
          <cell r="E2662" t="str">
            <v/>
          </cell>
          <cell r="F2662" t="str">
            <v>HAPUR</v>
          </cell>
          <cell r="G2662" t="str">
            <v/>
          </cell>
          <cell r="H2662">
            <v>245101</v>
          </cell>
          <cell r="I2662" t="str">
            <v>09 Uttar Pradesh</v>
          </cell>
          <cell r="J2662" t="str">
            <v>SHPO NO 8.OPP.RAMLEELA GATE,DELHI ROAD</v>
          </cell>
          <cell r="K2662" t="str">
            <v/>
          </cell>
          <cell r="L2662" t="str">
            <v/>
          </cell>
          <cell r="M2662" t="str">
            <v/>
          </cell>
          <cell r="N2662" t="str">
            <v/>
          </cell>
          <cell r="O2662" t="str">
            <v/>
          </cell>
          <cell r="P2662" t="str">
            <v/>
          </cell>
          <cell r="Q2662" t="str">
            <v/>
          </cell>
          <cell r="R2662">
            <v>9897540275</v>
          </cell>
          <cell r="S2662" t="str">
            <v>IC</v>
          </cell>
          <cell r="T2662" t="str">
            <v>INUC</v>
          </cell>
          <cell r="U2662" t="str">
            <v>INUC</v>
          </cell>
          <cell r="V2662" t="str">
            <v>prabhattyrehouse@gmail.com</v>
          </cell>
        </row>
        <row r="2663">
          <cell r="A2663">
            <v>7705923</v>
          </cell>
          <cell r="B2663" t="str">
            <v>PRADEEP TYERS</v>
          </cell>
          <cell r="C2663" t="str">
            <v/>
          </cell>
          <cell r="D2663" t="str">
            <v/>
          </cell>
          <cell r="E2663" t="str">
            <v/>
          </cell>
          <cell r="F2663" t="str">
            <v>KANPUR</v>
          </cell>
          <cell r="G2663" t="str">
            <v>KANPUR - 208023 (U.P.)</v>
          </cell>
          <cell r="H2663">
            <v>208023</v>
          </cell>
          <cell r="I2663" t="str">
            <v>09 Uttar Pradesh</v>
          </cell>
          <cell r="J2663" t="str">
            <v>133/115 D RATTU PURWA</v>
          </cell>
          <cell r="K2663" t="str">
            <v/>
          </cell>
          <cell r="L2663" t="str">
            <v/>
          </cell>
          <cell r="M2663" t="str">
            <v/>
          </cell>
          <cell r="N2663" t="str">
            <v>TRANSPORT NAGAR ,</v>
          </cell>
          <cell r="O2663" t="str">
            <v/>
          </cell>
          <cell r="P2663" t="str">
            <v/>
          </cell>
          <cell r="Q2663" t="str">
            <v/>
          </cell>
          <cell r="R2663">
            <v>9450410022</v>
          </cell>
          <cell r="S2663" t="str">
            <v>IC</v>
          </cell>
          <cell r="T2663" t="str">
            <v>INUV</v>
          </cell>
          <cell r="U2663" t="str">
            <v>INUV</v>
          </cell>
          <cell r="V2663" t="str">
            <v>pradeeptyres.jk@gmail.com</v>
          </cell>
        </row>
        <row r="2664">
          <cell r="A2664">
            <v>7706354</v>
          </cell>
          <cell r="B2664" t="str">
            <v>SHREE SAI ENTERPRISES</v>
          </cell>
          <cell r="C2664" t="str">
            <v/>
          </cell>
          <cell r="D2664" t="str">
            <v/>
          </cell>
          <cell r="E2664" t="str">
            <v/>
          </cell>
          <cell r="F2664" t="str">
            <v>PURNIA</v>
          </cell>
          <cell r="G2664" t="str">
            <v/>
          </cell>
          <cell r="H2664">
            <v>854326</v>
          </cell>
          <cell r="I2664" t="str">
            <v>10 Bihar</v>
          </cell>
          <cell r="J2664" t="str">
            <v>GULABBAGH, PURNIA</v>
          </cell>
          <cell r="K2664" t="str">
            <v/>
          </cell>
          <cell r="L2664" t="str">
            <v/>
          </cell>
          <cell r="M2664" t="str">
            <v/>
          </cell>
          <cell r="N2664" t="str">
            <v/>
          </cell>
          <cell r="O2664" t="str">
            <v/>
          </cell>
          <cell r="P2664" t="str">
            <v/>
          </cell>
          <cell r="Q2664" t="str">
            <v/>
          </cell>
          <cell r="R2664">
            <v>9631460651</v>
          </cell>
          <cell r="S2664" t="str">
            <v>IC</v>
          </cell>
          <cell r="T2664" t="str">
            <v>INB7</v>
          </cell>
          <cell r="U2664" t="str">
            <v>INB7</v>
          </cell>
          <cell r="V2664" t="str">
            <v/>
          </cell>
        </row>
        <row r="2665">
          <cell r="A2665">
            <v>7706356</v>
          </cell>
          <cell r="B2665" t="str">
            <v>SHREE SHYAM ENTERPRISES</v>
          </cell>
          <cell r="C2665" t="str">
            <v/>
          </cell>
          <cell r="D2665" t="str">
            <v/>
          </cell>
          <cell r="E2665" t="str">
            <v/>
          </cell>
          <cell r="F2665" t="str">
            <v>DHANBAD</v>
          </cell>
          <cell r="G2665" t="str">
            <v/>
          </cell>
          <cell r="H2665">
            <v>828111</v>
          </cell>
          <cell r="I2665" t="str">
            <v>20 Jharkhand</v>
          </cell>
          <cell r="J2665" t="str">
            <v>KATRAS  MORE,SINDRI  ROAD, JHARIA</v>
          </cell>
          <cell r="K2665" t="str">
            <v/>
          </cell>
          <cell r="L2665" t="str">
            <v/>
          </cell>
          <cell r="M2665" t="str">
            <v/>
          </cell>
          <cell r="N2665" t="str">
            <v/>
          </cell>
          <cell r="O2665" t="str">
            <v/>
          </cell>
          <cell r="P2665" t="str">
            <v/>
          </cell>
          <cell r="Q2665" t="str">
            <v/>
          </cell>
          <cell r="R2665">
            <v>9431191538</v>
          </cell>
          <cell r="S2665" t="str">
            <v>IC</v>
          </cell>
          <cell r="T2665" t="str">
            <v>INJ7</v>
          </cell>
          <cell r="U2665" t="str">
            <v>INJ7</v>
          </cell>
          <cell r="V2665" t="str">
            <v/>
          </cell>
        </row>
        <row r="2666">
          <cell r="A2666">
            <v>7706357</v>
          </cell>
          <cell r="B2666" t="str">
            <v>SHREE SHYAM TYRE HOUSE</v>
          </cell>
          <cell r="C2666" t="str">
            <v/>
          </cell>
          <cell r="D2666" t="str">
            <v/>
          </cell>
          <cell r="E2666" t="str">
            <v/>
          </cell>
          <cell r="F2666" t="str">
            <v>DARBHANGA</v>
          </cell>
          <cell r="G2666" t="str">
            <v/>
          </cell>
          <cell r="H2666">
            <v>846004</v>
          </cell>
          <cell r="I2666" t="str">
            <v>10 Bihar</v>
          </cell>
          <cell r="J2666" t="str">
            <v>POONAM CINEMA ROAD, LALBAGH</v>
          </cell>
          <cell r="K2666" t="str">
            <v/>
          </cell>
          <cell r="L2666" t="str">
            <v/>
          </cell>
          <cell r="M2666" t="str">
            <v/>
          </cell>
          <cell r="N2666" t="str">
            <v/>
          </cell>
          <cell r="O2666" t="str">
            <v/>
          </cell>
          <cell r="P2666" t="str">
            <v/>
          </cell>
          <cell r="Q2666" t="str">
            <v/>
          </cell>
          <cell r="R2666">
            <v>9881069977</v>
          </cell>
          <cell r="S2666" t="str">
            <v>IC</v>
          </cell>
          <cell r="T2666" t="str">
            <v>INB6</v>
          </cell>
          <cell r="U2666" t="str">
            <v>INB6</v>
          </cell>
          <cell r="V2666" t="str">
            <v/>
          </cell>
        </row>
        <row r="2667">
          <cell r="A2667">
            <v>7706359</v>
          </cell>
          <cell r="B2667" t="str">
            <v>SHREE TYRES</v>
          </cell>
          <cell r="C2667" t="str">
            <v/>
          </cell>
          <cell r="D2667" t="str">
            <v/>
          </cell>
          <cell r="E2667" t="str">
            <v/>
          </cell>
          <cell r="F2667" t="str">
            <v>BEGUSARAI</v>
          </cell>
          <cell r="G2667" t="str">
            <v/>
          </cell>
          <cell r="H2667">
            <v>851101</v>
          </cell>
          <cell r="I2667" t="str">
            <v>10 Bihar</v>
          </cell>
          <cell r="J2667" t="str">
            <v>NEAR SUBASH CHAUK,BEGUSAR</v>
          </cell>
          <cell r="K2667" t="str">
            <v/>
          </cell>
          <cell r="L2667" t="str">
            <v/>
          </cell>
          <cell r="M2667" t="str">
            <v/>
          </cell>
          <cell r="N2667" t="str">
            <v/>
          </cell>
          <cell r="O2667" t="str">
            <v/>
          </cell>
          <cell r="P2667" t="str">
            <v/>
          </cell>
          <cell r="Q2667" t="str">
            <v/>
          </cell>
          <cell r="R2667">
            <v>9843089099</v>
          </cell>
          <cell r="S2667" t="str">
            <v>IC</v>
          </cell>
          <cell r="T2667" t="str">
            <v>INB2</v>
          </cell>
          <cell r="U2667" t="str">
            <v>INB2</v>
          </cell>
          <cell r="V2667" t="str">
            <v/>
          </cell>
        </row>
        <row r="2668">
          <cell r="A2668">
            <v>7706360</v>
          </cell>
          <cell r="B2668" t="str">
            <v>SHREE TYRES</v>
          </cell>
          <cell r="C2668" t="str">
            <v/>
          </cell>
          <cell r="D2668" t="str">
            <v/>
          </cell>
          <cell r="E2668" t="str">
            <v/>
          </cell>
          <cell r="F2668" t="str">
            <v>BELGAUM</v>
          </cell>
          <cell r="G2668" t="str">
            <v/>
          </cell>
          <cell r="H2668">
            <v>590016</v>
          </cell>
          <cell r="I2668" t="str">
            <v>29 Karnataka</v>
          </cell>
          <cell r="J2668" t="str">
            <v>SHOP NO.3 CORPORATION COMPLEX</v>
          </cell>
          <cell r="K2668" t="str">
            <v/>
          </cell>
          <cell r="L2668" t="str">
            <v/>
          </cell>
          <cell r="M2668" t="str">
            <v/>
          </cell>
          <cell r="N2668" t="str">
            <v>SIJAMATA CHOWK, PB ROAD</v>
          </cell>
          <cell r="O2668" t="str">
            <v/>
          </cell>
          <cell r="P2668" t="str">
            <v/>
          </cell>
          <cell r="Q2668" t="str">
            <v/>
          </cell>
          <cell r="R2668">
            <v>9448132538</v>
          </cell>
          <cell r="S2668" t="str">
            <v>IC</v>
          </cell>
          <cell r="T2668" t="str">
            <v>INK9</v>
          </cell>
          <cell r="U2668" t="str">
            <v>INK9</v>
          </cell>
          <cell r="V2668" t="str">
            <v/>
          </cell>
        </row>
        <row r="2669">
          <cell r="A2669">
            <v>7706362</v>
          </cell>
          <cell r="B2669" t="str">
            <v>SHREE TYRES</v>
          </cell>
          <cell r="C2669" t="str">
            <v/>
          </cell>
          <cell r="D2669" t="str">
            <v/>
          </cell>
          <cell r="E2669" t="str">
            <v/>
          </cell>
          <cell r="F2669" t="str">
            <v>BALESAR</v>
          </cell>
          <cell r="G2669" t="str">
            <v/>
          </cell>
          <cell r="H2669">
            <v>342023</v>
          </cell>
          <cell r="I2669" t="str">
            <v>08 Rajasthan</v>
          </cell>
          <cell r="J2669" t="str">
            <v>BUS STAND ( BALESAR)</v>
          </cell>
          <cell r="K2669" t="str">
            <v/>
          </cell>
          <cell r="L2669" t="str">
            <v/>
          </cell>
          <cell r="M2669" t="str">
            <v/>
          </cell>
          <cell r="N2669" t="str">
            <v/>
          </cell>
          <cell r="O2669" t="str">
            <v/>
          </cell>
          <cell r="P2669" t="str">
            <v/>
          </cell>
          <cell r="Q2669" t="str">
            <v/>
          </cell>
          <cell r="R2669">
            <v>9952146142</v>
          </cell>
          <cell r="S2669" t="str">
            <v>IC</v>
          </cell>
          <cell r="T2669" t="str">
            <v>INR9</v>
          </cell>
          <cell r="U2669" t="str">
            <v>INR9</v>
          </cell>
          <cell r="V2669" t="str">
            <v/>
          </cell>
        </row>
        <row r="2670">
          <cell r="A2670">
            <v>7706363</v>
          </cell>
          <cell r="B2670" t="str">
            <v>SHREE YOG TYRE HOUSE</v>
          </cell>
          <cell r="C2670" t="str">
            <v/>
          </cell>
          <cell r="D2670" t="str">
            <v/>
          </cell>
          <cell r="E2670" t="str">
            <v/>
          </cell>
          <cell r="F2670" t="str">
            <v>HANSI</v>
          </cell>
          <cell r="G2670" t="str">
            <v/>
          </cell>
          <cell r="H2670">
            <v>125033</v>
          </cell>
          <cell r="I2670" t="str">
            <v>06 Haryana</v>
          </cell>
          <cell r="J2670" t="str">
            <v>NEAR TOSHAM CHUNGI,G.T.RO</v>
          </cell>
          <cell r="K2670" t="str">
            <v/>
          </cell>
          <cell r="L2670" t="str">
            <v/>
          </cell>
          <cell r="M2670" t="str">
            <v/>
          </cell>
          <cell r="N2670" t="str">
            <v/>
          </cell>
          <cell r="O2670" t="str">
            <v/>
          </cell>
          <cell r="P2670" t="str">
            <v/>
          </cell>
          <cell r="Q2670" t="str">
            <v/>
          </cell>
          <cell r="R2670">
            <v>9812267200</v>
          </cell>
          <cell r="S2670" t="str">
            <v>IC</v>
          </cell>
          <cell r="T2670" t="str">
            <v>INH3</v>
          </cell>
          <cell r="U2670" t="str">
            <v>INH3</v>
          </cell>
          <cell r="V2670" t="str">
            <v/>
          </cell>
        </row>
        <row r="2671">
          <cell r="A2671">
            <v>7706365</v>
          </cell>
          <cell r="B2671" t="str">
            <v>SHREEJI TRANSPORT  SERVIC</v>
          </cell>
          <cell r="C2671" t="str">
            <v/>
          </cell>
          <cell r="D2671" t="str">
            <v/>
          </cell>
          <cell r="E2671" t="str">
            <v/>
          </cell>
          <cell r="F2671" t="str">
            <v>MADURAI</v>
          </cell>
          <cell r="G2671" t="str">
            <v/>
          </cell>
          <cell r="H2671">
            <v>625010</v>
          </cell>
          <cell r="I2671" t="str">
            <v>33 Tamil Nadu</v>
          </cell>
          <cell r="J2671" t="str">
            <v>97/A,RAMANAJAPURAM</v>
          </cell>
          <cell r="K2671" t="str">
            <v/>
          </cell>
          <cell r="L2671" t="str">
            <v/>
          </cell>
          <cell r="M2671" t="str">
            <v/>
          </cell>
          <cell r="N2671" t="str">
            <v/>
          </cell>
          <cell r="O2671" t="str">
            <v/>
          </cell>
          <cell r="P2671" t="str">
            <v/>
          </cell>
          <cell r="Q2671" t="str">
            <v/>
          </cell>
          <cell r="R2671">
            <v>9344324555</v>
          </cell>
          <cell r="S2671" t="str">
            <v>IC</v>
          </cell>
          <cell r="T2671" t="str">
            <v>INT4</v>
          </cell>
          <cell r="U2671" t="str">
            <v>INT4</v>
          </cell>
          <cell r="V2671" t="str">
            <v/>
          </cell>
        </row>
        <row r="2672">
          <cell r="A2672">
            <v>7706366</v>
          </cell>
          <cell r="B2672" t="str">
            <v>SHREEJI TRANSPORT CO</v>
          </cell>
          <cell r="C2672" t="str">
            <v/>
          </cell>
          <cell r="D2672" t="str">
            <v/>
          </cell>
          <cell r="E2672" t="str">
            <v/>
          </cell>
          <cell r="F2672" t="str">
            <v>BARODA</v>
          </cell>
          <cell r="G2672" t="str">
            <v/>
          </cell>
          <cell r="H2672">
            <v>390019</v>
          </cell>
          <cell r="I2672" t="str">
            <v>24 Gujarat</v>
          </cell>
          <cell r="J2672" t="str">
            <v>OPP.BAYER DIAGNOSTICS, NEAR AJWA</v>
          </cell>
          <cell r="K2672" t="str">
            <v/>
          </cell>
          <cell r="L2672" t="str">
            <v/>
          </cell>
          <cell r="M2672" t="str">
            <v/>
          </cell>
          <cell r="N2672" t="str">
            <v>CHOKDI, NH8, SAYAJIPURA</v>
          </cell>
          <cell r="O2672" t="str">
            <v/>
          </cell>
          <cell r="P2672" t="str">
            <v/>
          </cell>
          <cell r="Q2672" t="str">
            <v/>
          </cell>
          <cell r="R2672">
            <v>9824028218</v>
          </cell>
          <cell r="S2672" t="str">
            <v>IC</v>
          </cell>
          <cell r="T2672" t="str">
            <v>ING7</v>
          </cell>
          <cell r="U2672" t="str">
            <v>ING7</v>
          </cell>
          <cell r="V2672" t="str">
            <v/>
          </cell>
        </row>
        <row r="2673">
          <cell r="A2673">
            <v>7706368</v>
          </cell>
          <cell r="B2673" t="str">
            <v>SHREEJI TRANSPORT SERVICE PVT.LTD</v>
          </cell>
          <cell r="C2673" t="str">
            <v/>
          </cell>
          <cell r="D2673" t="str">
            <v/>
          </cell>
          <cell r="E2673" t="str">
            <v/>
          </cell>
          <cell r="F2673" t="str">
            <v>BANGALORE</v>
          </cell>
          <cell r="G2673" t="str">
            <v/>
          </cell>
          <cell r="H2673">
            <v>560002</v>
          </cell>
          <cell r="I2673" t="str">
            <v>29 Karnataka</v>
          </cell>
          <cell r="J2673" t="str">
            <v>A-49,1ST FLOOR,MTB ROAD, JOURNALIST</v>
          </cell>
          <cell r="K2673" t="str">
            <v/>
          </cell>
          <cell r="L2673" t="str">
            <v/>
          </cell>
          <cell r="M2673" t="str">
            <v/>
          </cell>
          <cell r="N2673" t="str">
            <v>COLONY, OPP POPULAR AUTOMOBILE</v>
          </cell>
          <cell r="O2673" t="str">
            <v/>
          </cell>
          <cell r="P2673" t="str">
            <v/>
          </cell>
          <cell r="Q2673" t="str">
            <v/>
          </cell>
          <cell r="R2673">
            <v>9.8450415339945001E+19</v>
          </cell>
          <cell r="S2673" t="str">
            <v>IC</v>
          </cell>
          <cell r="T2673" t="str">
            <v>INK8</v>
          </cell>
          <cell r="U2673" t="str">
            <v>INK8</v>
          </cell>
          <cell r="V2673" t="str">
            <v>syed@shreejitransport.com</v>
          </cell>
        </row>
        <row r="2674">
          <cell r="A2674">
            <v>7706369</v>
          </cell>
          <cell r="B2674" t="str">
            <v>SHREEJI TRANSPORT SERVICE</v>
          </cell>
          <cell r="C2674" t="str">
            <v/>
          </cell>
          <cell r="D2674" t="str">
            <v/>
          </cell>
          <cell r="E2674" t="str">
            <v/>
          </cell>
          <cell r="F2674" t="str">
            <v>NEW MUMBAI</v>
          </cell>
          <cell r="G2674" t="str">
            <v/>
          </cell>
          <cell r="H2674">
            <v>400705</v>
          </cell>
          <cell r="I2674" t="str">
            <v>27 Maharashtra</v>
          </cell>
          <cell r="J2674" t="str">
            <v>PLOT NO.107, SHREEJI KRUPA, SEC 19C</v>
          </cell>
          <cell r="K2674" t="str">
            <v/>
          </cell>
          <cell r="L2674" t="str">
            <v/>
          </cell>
          <cell r="M2674" t="str">
            <v/>
          </cell>
          <cell r="N2674" t="str">
            <v>VASHI</v>
          </cell>
          <cell r="O2674" t="str">
            <v/>
          </cell>
          <cell r="P2674" t="str">
            <v/>
          </cell>
          <cell r="Q2674" t="str">
            <v/>
          </cell>
          <cell r="R2674" t="str">
            <v/>
          </cell>
          <cell r="S2674" t="str">
            <v>IC</v>
          </cell>
          <cell r="T2674" t="str">
            <v>INMK</v>
          </cell>
          <cell r="U2674" t="str">
            <v>INMK</v>
          </cell>
          <cell r="V2674" t="str">
            <v/>
          </cell>
        </row>
        <row r="2675">
          <cell r="A2675">
            <v>7706371</v>
          </cell>
          <cell r="B2675" t="str">
            <v>SHREEMAL TRADING COMPANY</v>
          </cell>
          <cell r="C2675" t="str">
            <v/>
          </cell>
          <cell r="D2675" t="str">
            <v/>
          </cell>
          <cell r="E2675" t="str">
            <v/>
          </cell>
          <cell r="F2675" t="str">
            <v>GURGAON</v>
          </cell>
          <cell r="G2675" t="str">
            <v/>
          </cell>
          <cell r="H2675">
            <v>122001</v>
          </cell>
          <cell r="I2675" t="str">
            <v>06 Haryana</v>
          </cell>
          <cell r="J2675" t="str">
            <v>NEAR MUL, GURGAON - 12200</v>
          </cell>
          <cell r="K2675" t="str">
            <v/>
          </cell>
          <cell r="L2675" t="str">
            <v/>
          </cell>
          <cell r="M2675" t="str">
            <v/>
          </cell>
          <cell r="N2675" t="str">
            <v/>
          </cell>
          <cell r="O2675" t="str">
            <v/>
          </cell>
          <cell r="P2675" t="str">
            <v/>
          </cell>
          <cell r="Q2675" t="str">
            <v/>
          </cell>
          <cell r="R2675">
            <v>9313371130</v>
          </cell>
          <cell r="S2675" t="str">
            <v>IC</v>
          </cell>
          <cell r="T2675" t="str">
            <v>INH8</v>
          </cell>
          <cell r="U2675" t="str">
            <v>INH8</v>
          </cell>
          <cell r="V2675" t="str">
            <v/>
          </cell>
        </row>
        <row r="2676">
          <cell r="A2676">
            <v>7706374</v>
          </cell>
          <cell r="B2676" t="str">
            <v>SHREENATHJI TYRES</v>
          </cell>
          <cell r="C2676" t="str">
            <v/>
          </cell>
          <cell r="D2676" t="str">
            <v/>
          </cell>
          <cell r="E2676" t="str">
            <v/>
          </cell>
          <cell r="F2676" t="str">
            <v>SURAT</v>
          </cell>
          <cell r="G2676" t="str">
            <v/>
          </cell>
          <cell r="H2676">
            <v>395009</v>
          </cell>
          <cell r="I2676" t="str">
            <v>24 Gujarat</v>
          </cell>
          <cell r="J2676" t="str">
            <v>1-3,ANKOOR SHOPPING CNTRE, NEAR</v>
          </cell>
          <cell r="K2676" t="str">
            <v/>
          </cell>
          <cell r="L2676" t="str">
            <v/>
          </cell>
          <cell r="M2676" t="str">
            <v/>
          </cell>
          <cell r="N2676" t="str">
            <v>SARDAR BRIDGE CIRCLE, ADAJAN ROAD</v>
          </cell>
          <cell r="O2676" t="str">
            <v/>
          </cell>
          <cell r="P2676" t="str">
            <v/>
          </cell>
          <cell r="Q2676" t="str">
            <v/>
          </cell>
          <cell r="R2676" t="str">
            <v/>
          </cell>
          <cell r="S2676" t="str">
            <v>IC</v>
          </cell>
          <cell r="T2676" t="str">
            <v>ING6</v>
          </cell>
          <cell r="U2676" t="str">
            <v>ING6</v>
          </cell>
          <cell r="V2676" t="str">
            <v/>
          </cell>
        </row>
        <row r="2677">
          <cell r="A2677">
            <v>7706377</v>
          </cell>
          <cell r="B2677" t="str">
            <v>SHRI BALAJI TYRES</v>
          </cell>
          <cell r="C2677" t="str">
            <v/>
          </cell>
          <cell r="D2677" t="str">
            <v/>
          </cell>
          <cell r="E2677" t="str">
            <v/>
          </cell>
          <cell r="F2677" t="str">
            <v>NAMAKKAL</v>
          </cell>
          <cell r="G2677" t="str">
            <v/>
          </cell>
          <cell r="H2677">
            <v>637001</v>
          </cell>
          <cell r="I2677" t="str">
            <v>33 Tamil Nadu</v>
          </cell>
          <cell r="J2677" t="str">
            <v>142 -C, SALEM ROAD,NAMAKK</v>
          </cell>
          <cell r="K2677" t="str">
            <v/>
          </cell>
          <cell r="L2677" t="str">
            <v/>
          </cell>
          <cell r="M2677" t="str">
            <v/>
          </cell>
          <cell r="N2677" t="str">
            <v/>
          </cell>
          <cell r="O2677" t="str">
            <v/>
          </cell>
          <cell r="P2677" t="str">
            <v/>
          </cell>
          <cell r="Q2677" t="str">
            <v/>
          </cell>
          <cell r="R2677">
            <v>9443163649</v>
          </cell>
          <cell r="S2677" t="str">
            <v>IC</v>
          </cell>
          <cell r="T2677" t="str">
            <v>INT3</v>
          </cell>
          <cell r="U2677" t="str">
            <v>INT3</v>
          </cell>
          <cell r="V2677" t="str">
            <v/>
          </cell>
        </row>
        <row r="2678">
          <cell r="A2678">
            <v>7706378</v>
          </cell>
          <cell r="B2678" t="str">
            <v>SHRI BALAJI TYRES</v>
          </cell>
          <cell r="C2678" t="str">
            <v/>
          </cell>
          <cell r="D2678" t="str">
            <v/>
          </cell>
          <cell r="E2678" t="str">
            <v/>
          </cell>
          <cell r="F2678" t="str">
            <v>KANPUR</v>
          </cell>
          <cell r="G2678" t="str">
            <v>GHATAMPUR-209206 (U.P.)</v>
          </cell>
          <cell r="H2678">
            <v>209206</v>
          </cell>
          <cell r="I2678" t="str">
            <v>09 Uttar Pradesh</v>
          </cell>
          <cell r="J2678" t="str">
            <v>NEAR INDIAN PETROL PUMP,</v>
          </cell>
          <cell r="K2678" t="str">
            <v/>
          </cell>
          <cell r="L2678" t="str">
            <v/>
          </cell>
          <cell r="M2678" t="str">
            <v/>
          </cell>
          <cell r="N2678" t="str">
            <v>HAMIRPUR ROAD,</v>
          </cell>
          <cell r="O2678" t="str">
            <v/>
          </cell>
          <cell r="P2678" t="str">
            <v/>
          </cell>
          <cell r="Q2678" t="str">
            <v/>
          </cell>
          <cell r="R2678">
            <v>7860160906</v>
          </cell>
          <cell r="S2678" t="str">
            <v>IC</v>
          </cell>
          <cell r="T2678" t="str">
            <v>INUV</v>
          </cell>
          <cell r="U2678" t="str">
            <v>INUV</v>
          </cell>
          <cell r="V2678" t="str">
            <v/>
          </cell>
        </row>
        <row r="2679">
          <cell r="A2679">
            <v>7705916</v>
          </cell>
          <cell r="B2679" t="str">
            <v>POPULAR TYRES</v>
          </cell>
          <cell r="C2679" t="str">
            <v/>
          </cell>
          <cell r="D2679" t="str">
            <v/>
          </cell>
          <cell r="E2679" t="str">
            <v/>
          </cell>
          <cell r="F2679" t="str">
            <v>CHILAKALURIPET</v>
          </cell>
          <cell r="G2679" t="str">
            <v/>
          </cell>
          <cell r="H2679">
            <v>522616</v>
          </cell>
          <cell r="I2679" t="str">
            <v>37 Andhra Pradesh</v>
          </cell>
          <cell r="J2679" t="str">
            <v>K.B ROAD ,19-147,</v>
          </cell>
          <cell r="K2679" t="str">
            <v/>
          </cell>
          <cell r="L2679" t="str">
            <v/>
          </cell>
          <cell r="M2679" t="str">
            <v/>
          </cell>
          <cell r="N2679" t="str">
            <v/>
          </cell>
          <cell r="O2679" t="str">
            <v/>
          </cell>
          <cell r="P2679" t="str">
            <v/>
          </cell>
          <cell r="Q2679" t="str">
            <v/>
          </cell>
          <cell r="R2679">
            <v>9441065700</v>
          </cell>
          <cell r="S2679" t="str">
            <v>IC</v>
          </cell>
          <cell r="T2679" t="str">
            <v>INA3</v>
          </cell>
          <cell r="U2679" t="str">
            <v>INA3</v>
          </cell>
          <cell r="V2679" t="str">
            <v/>
          </cell>
        </row>
        <row r="2680">
          <cell r="A2680">
            <v>7705919</v>
          </cell>
          <cell r="B2680" t="str">
            <v>PRABHAT ENTERPRISES</v>
          </cell>
          <cell r="C2680" t="str">
            <v/>
          </cell>
          <cell r="D2680" t="str">
            <v/>
          </cell>
          <cell r="E2680" t="str">
            <v/>
          </cell>
          <cell r="F2680" t="str">
            <v>PATNA</v>
          </cell>
          <cell r="G2680" t="str">
            <v/>
          </cell>
          <cell r="H2680">
            <v>801105</v>
          </cell>
          <cell r="I2680" t="str">
            <v>10 Bihar</v>
          </cell>
          <cell r="J2680" t="str">
            <v>KHAGAUL LOCK,PATNA</v>
          </cell>
          <cell r="K2680" t="str">
            <v/>
          </cell>
          <cell r="L2680" t="str">
            <v/>
          </cell>
          <cell r="M2680" t="str">
            <v/>
          </cell>
          <cell r="N2680" t="str">
            <v/>
          </cell>
          <cell r="O2680" t="str">
            <v/>
          </cell>
          <cell r="P2680" t="str">
            <v/>
          </cell>
          <cell r="Q2680" t="str">
            <v/>
          </cell>
          <cell r="R2680">
            <v>9334112611</v>
          </cell>
          <cell r="S2680" t="str">
            <v>IC</v>
          </cell>
          <cell r="T2680" t="str">
            <v>INB2</v>
          </cell>
          <cell r="U2680" t="str">
            <v>INB2</v>
          </cell>
          <cell r="V2680" t="str">
            <v/>
          </cell>
        </row>
        <row r="2681">
          <cell r="A2681">
            <v>7705925</v>
          </cell>
          <cell r="B2681" t="str">
            <v>PRADIP KUMAR AGARWAL</v>
          </cell>
          <cell r="C2681" t="str">
            <v/>
          </cell>
          <cell r="D2681" t="str">
            <v/>
          </cell>
          <cell r="E2681" t="str">
            <v/>
          </cell>
          <cell r="F2681" t="str">
            <v>OODLABARI</v>
          </cell>
          <cell r="G2681" t="str">
            <v/>
          </cell>
          <cell r="H2681">
            <v>695002</v>
          </cell>
          <cell r="I2681" t="str">
            <v>19 West Bengal</v>
          </cell>
          <cell r="J2681" t="str">
            <v>MAIN ROAD</v>
          </cell>
          <cell r="K2681" t="str">
            <v/>
          </cell>
          <cell r="L2681" t="str">
            <v/>
          </cell>
          <cell r="M2681" t="str">
            <v/>
          </cell>
          <cell r="N2681" t="str">
            <v/>
          </cell>
          <cell r="O2681" t="str">
            <v/>
          </cell>
          <cell r="P2681" t="str">
            <v/>
          </cell>
          <cell r="Q2681" t="str">
            <v/>
          </cell>
          <cell r="R2681">
            <v>9474584003</v>
          </cell>
          <cell r="S2681" t="str">
            <v>IC</v>
          </cell>
          <cell r="T2681" t="str">
            <v>INW1</v>
          </cell>
          <cell r="U2681" t="str">
            <v>INW1</v>
          </cell>
          <cell r="V2681" t="str">
            <v/>
          </cell>
        </row>
        <row r="2682">
          <cell r="A2682">
            <v>7706372</v>
          </cell>
          <cell r="B2682" t="str">
            <v>SHREENATHJI TYRES</v>
          </cell>
          <cell r="C2682" t="str">
            <v/>
          </cell>
          <cell r="D2682" t="str">
            <v/>
          </cell>
          <cell r="E2682" t="str">
            <v/>
          </cell>
          <cell r="F2682" t="str">
            <v>SURAT</v>
          </cell>
          <cell r="G2682" t="str">
            <v/>
          </cell>
          <cell r="H2682">
            <v>395009</v>
          </cell>
          <cell r="I2682" t="str">
            <v>24 Gujarat</v>
          </cell>
          <cell r="J2682" t="str">
            <v>1-3,ANKOOR SHOPPING CNTRE, NEAR</v>
          </cell>
          <cell r="K2682" t="str">
            <v/>
          </cell>
          <cell r="L2682" t="str">
            <v/>
          </cell>
          <cell r="M2682" t="str">
            <v/>
          </cell>
          <cell r="N2682" t="str">
            <v>SARDAR BRIDGE CIRCLE, ADAJAN ROAD</v>
          </cell>
          <cell r="O2682" t="str">
            <v/>
          </cell>
          <cell r="P2682" t="str">
            <v/>
          </cell>
          <cell r="Q2682" t="str">
            <v/>
          </cell>
          <cell r="R2682">
            <v>9825127777</v>
          </cell>
          <cell r="S2682" t="str">
            <v>IC</v>
          </cell>
          <cell r="T2682" t="str">
            <v>ING6</v>
          </cell>
          <cell r="U2682" t="str">
            <v>ING6</v>
          </cell>
          <cell r="V2682" t="str">
            <v>shreenathji_777@yahoo.com</v>
          </cell>
        </row>
        <row r="2683">
          <cell r="A2683">
            <v>7706375</v>
          </cell>
          <cell r="B2683" t="str">
            <v>SHRI AUTO AGENCY</v>
          </cell>
          <cell r="C2683" t="str">
            <v/>
          </cell>
          <cell r="D2683" t="str">
            <v/>
          </cell>
          <cell r="E2683" t="str">
            <v/>
          </cell>
          <cell r="F2683" t="str">
            <v>INDAPUR</v>
          </cell>
          <cell r="G2683" t="str">
            <v/>
          </cell>
          <cell r="H2683">
            <v>413106</v>
          </cell>
          <cell r="I2683" t="str">
            <v>27 Maharashtra</v>
          </cell>
          <cell r="J2683" t="str">
            <v>TIRUPATI SHOPPING CENTER, PUNE</v>
          </cell>
          <cell r="K2683" t="str">
            <v/>
          </cell>
          <cell r="L2683" t="str">
            <v/>
          </cell>
          <cell r="M2683" t="str">
            <v/>
          </cell>
          <cell r="N2683" t="str">
            <v>SOLAPUR ROAD</v>
          </cell>
          <cell r="O2683" t="str">
            <v/>
          </cell>
          <cell r="P2683" t="str">
            <v/>
          </cell>
          <cell r="Q2683" t="str">
            <v/>
          </cell>
          <cell r="R2683" t="str">
            <v>02355-256412</v>
          </cell>
          <cell r="S2683" t="str">
            <v>IC</v>
          </cell>
          <cell r="T2683" t="str">
            <v>INMJ</v>
          </cell>
          <cell r="U2683" t="str">
            <v>INMJ</v>
          </cell>
          <cell r="V2683" t="str">
            <v/>
          </cell>
        </row>
        <row r="2684">
          <cell r="A2684">
            <v>7706379</v>
          </cell>
          <cell r="B2684" t="str">
            <v>SHRI BHAGWATI TYRE</v>
          </cell>
          <cell r="C2684" t="str">
            <v/>
          </cell>
          <cell r="D2684" t="str">
            <v/>
          </cell>
          <cell r="E2684" t="str">
            <v/>
          </cell>
          <cell r="F2684" t="str">
            <v>SHAHPURA</v>
          </cell>
          <cell r="G2684" t="str">
            <v/>
          </cell>
          <cell r="H2684">
            <v>303103</v>
          </cell>
          <cell r="I2684" t="str">
            <v>08 Rajasthan</v>
          </cell>
          <cell r="J2684" t="str">
            <v>BHAGWATI TRANSPORT CO</v>
          </cell>
          <cell r="K2684" t="str">
            <v/>
          </cell>
          <cell r="L2684" t="str">
            <v/>
          </cell>
          <cell r="M2684" t="str">
            <v/>
          </cell>
          <cell r="N2684" t="str">
            <v/>
          </cell>
          <cell r="O2684" t="str">
            <v/>
          </cell>
          <cell r="P2684" t="str">
            <v/>
          </cell>
          <cell r="Q2684" t="str">
            <v/>
          </cell>
          <cell r="R2684">
            <v>9887169036</v>
          </cell>
          <cell r="S2684" t="str">
            <v>IC</v>
          </cell>
          <cell r="T2684" t="str">
            <v>INR4</v>
          </cell>
          <cell r="U2684" t="str">
            <v>INR4</v>
          </cell>
          <cell r="V2684" t="str">
            <v/>
          </cell>
        </row>
        <row r="2685">
          <cell r="A2685">
            <v>7706380</v>
          </cell>
          <cell r="B2685" t="str">
            <v>SHRI DEVNARAYAN TYRES</v>
          </cell>
          <cell r="C2685" t="str">
            <v/>
          </cell>
          <cell r="D2685" t="str">
            <v/>
          </cell>
          <cell r="E2685" t="str">
            <v/>
          </cell>
          <cell r="F2685" t="str">
            <v>BHILWARA</v>
          </cell>
          <cell r="G2685" t="str">
            <v/>
          </cell>
          <cell r="H2685">
            <v>311602</v>
          </cell>
          <cell r="I2685" t="str">
            <v>08 Rajasthan</v>
          </cell>
          <cell r="J2685" t="str">
            <v>NEAR FILTER PLANT BUNDI ROAD</v>
          </cell>
          <cell r="K2685" t="str">
            <v/>
          </cell>
          <cell r="L2685" t="str">
            <v/>
          </cell>
          <cell r="M2685" t="str">
            <v/>
          </cell>
          <cell r="N2685" t="str">
            <v>BIJOLIYA</v>
          </cell>
          <cell r="O2685" t="str">
            <v/>
          </cell>
          <cell r="P2685" t="str">
            <v/>
          </cell>
          <cell r="Q2685" t="str">
            <v/>
          </cell>
          <cell r="R2685">
            <v>9214118886</v>
          </cell>
          <cell r="S2685" t="str">
            <v>IC</v>
          </cell>
          <cell r="T2685" t="str">
            <v>INR6</v>
          </cell>
          <cell r="U2685" t="str">
            <v>INR6</v>
          </cell>
          <cell r="V2685" t="str">
            <v>shridevnarayantyres@gmail.com</v>
          </cell>
        </row>
        <row r="2686">
          <cell r="A2686">
            <v>7707229</v>
          </cell>
          <cell r="B2686" t="str">
            <v>Tarun Tulsian  (HUF)</v>
          </cell>
          <cell r="C2686" t="str">
            <v/>
          </cell>
          <cell r="D2686" t="str">
            <v/>
          </cell>
          <cell r="E2686" t="str">
            <v/>
          </cell>
          <cell r="F2686" t="str">
            <v>Delhi</v>
          </cell>
          <cell r="G2686" t="str">
            <v/>
          </cell>
          <cell r="H2686">
            <v>110095</v>
          </cell>
          <cell r="I2686" t="str">
            <v>07 Delhi</v>
          </cell>
          <cell r="J2686" t="str">
            <v>G.T.Road, Opp.Dilshad Garden, Plot No.20 Oberoi Compound</v>
          </cell>
          <cell r="K2686" t="str">
            <v/>
          </cell>
          <cell r="L2686" t="str">
            <v/>
          </cell>
          <cell r="M2686" t="str">
            <v/>
          </cell>
          <cell r="N2686" t="str">
            <v/>
          </cell>
          <cell r="O2686" t="str">
            <v/>
          </cell>
          <cell r="P2686" t="str">
            <v/>
          </cell>
          <cell r="Q2686" t="str">
            <v/>
          </cell>
          <cell r="R2686">
            <v>1124243542</v>
          </cell>
          <cell r="S2686" t="str">
            <v>IC</v>
          </cell>
          <cell r="T2686" t="str">
            <v>IND3</v>
          </cell>
          <cell r="U2686" t="str">
            <v>IND3</v>
          </cell>
          <cell r="V2686" t="str">
            <v/>
          </cell>
        </row>
        <row r="2687">
          <cell r="A2687">
            <v>7707232</v>
          </cell>
          <cell r="B2687" t="str">
            <v>Silverlines Agencies</v>
          </cell>
          <cell r="C2687" t="str">
            <v/>
          </cell>
          <cell r="D2687" t="str">
            <v/>
          </cell>
          <cell r="E2687" t="str">
            <v/>
          </cell>
          <cell r="F2687" t="str">
            <v>Vashi</v>
          </cell>
          <cell r="G2687" t="str">
            <v/>
          </cell>
          <cell r="H2687">
            <v>400002</v>
          </cell>
          <cell r="I2687" t="str">
            <v>27 Maharashtra</v>
          </cell>
          <cell r="J2687" t="str">
            <v>134 sector 19C</v>
          </cell>
          <cell r="K2687" t="str">
            <v/>
          </cell>
          <cell r="L2687" t="str">
            <v/>
          </cell>
          <cell r="M2687" t="str">
            <v/>
          </cell>
          <cell r="N2687" t="str">
            <v/>
          </cell>
          <cell r="O2687" t="str">
            <v/>
          </cell>
          <cell r="P2687" t="str">
            <v/>
          </cell>
          <cell r="Q2687" t="str">
            <v/>
          </cell>
          <cell r="R2687" t="str">
            <v/>
          </cell>
          <cell r="S2687" t="str">
            <v>IC</v>
          </cell>
          <cell r="T2687" t="str">
            <v>INMK</v>
          </cell>
          <cell r="U2687" t="str">
            <v>INMK</v>
          </cell>
          <cell r="V2687" t="str">
            <v/>
          </cell>
        </row>
        <row r="2688">
          <cell r="A2688">
            <v>7707233</v>
          </cell>
          <cell r="B2688" t="str">
            <v>Sai Anand Associates</v>
          </cell>
          <cell r="C2688" t="str">
            <v/>
          </cell>
          <cell r="D2688" t="str">
            <v/>
          </cell>
          <cell r="E2688" t="str">
            <v/>
          </cell>
          <cell r="F2688" t="str">
            <v>AURANGABA</v>
          </cell>
          <cell r="G2688" t="str">
            <v/>
          </cell>
          <cell r="H2688">
            <v>431136</v>
          </cell>
          <cell r="I2688" t="str">
            <v>27 Maharashtra</v>
          </cell>
          <cell r="J2688" t="str">
            <v>Plot No- P-106, Arihant Complex</v>
          </cell>
          <cell r="K2688" t="str">
            <v/>
          </cell>
          <cell r="L2688" t="str">
            <v/>
          </cell>
          <cell r="M2688" t="str">
            <v/>
          </cell>
          <cell r="N2688" t="str">
            <v/>
          </cell>
          <cell r="O2688" t="str">
            <v/>
          </cell>
          <cell r="P2688" t="str">
            <v/>
          </cell>
          <cell r="Q2688" t="str">
            <v/>
          </cell>
          <cell r="R2688" t="str">
            <v/>
          </cell>
          <cell r="S2688" t="str">
            <v>IC</v>
          </cell>
          <cell r="T2688" t="str">
            <v>INM8</v>
          </cell>
          <cell r="U2688" t="str">
            <v>INM8</v>
          </cell>
          <cell r="V2688" t="str">
            <v/>
          </cell>
        </row>
        <row r="2689">
          <cell r="A2689">
            <v>7707234</v>
          </cell>
          <cell r="B2689" t="str">
            <v>Ashoka Tyres</v>
          </cell>
          <cell r="C2689" t="str">
            <v/>
          </cell>
          <cell r="D2689" t="str">
            <v/>
          </cell>
          <cell r="E2689" t="str">
            <v/>
          </cell>
          <cell r="F2689" t="str">
            <v>GWALIOR</v>
          </cell>
          <cell r="G2689" t="str">
            <v/>
          </cell>
          <cell r="H2689">
            <v>474006</v>
          </cell>
          <cell r="I2689" t="str">
            <v>23 Madhya Pradesh</v>
          </cell>
          <cell r="J2689" t="str">
            <v>Purani Chawani. A B Road</v>
          </cell>
          <cell r="K2689" t="str">
            <v/>
          </cell>
          <cell r="L2689" t="str">
            <v/>
          </cell>
          <cell r="M2689" t="str">
            <v/>
          </cell>
          <cell r="N2689" t="str">
            <v/>
          </cell>
          <cell r="O2689" t="str">
            <v/>
          </cell>
          <cell r="P2689" t="str">
            <v/>
          </cell>
          <cell r="Q2689" t="str">
            <v/>
          </cell>
          <cell r="R2689">
            <v>9827298900</v>
          </cell>
          <cell r="S2689" t="str">
            <v>IC</v>
          </cell>
          <cell r="T2689" t="str">
            <v>INMA</v>
          </cell>
          <cell r="U2689" t="str">
            <v>INMA</v>
          </cell>
          <cell r="V2689" t="str">
            <v/>
          </cell>
        </row>
        <row r="2690">
          <cell r="A2690">
            <v>7707235</v>
          </cell>
          <cell r="B2690" t="str">
            <v>MODI  TYRES COMPANY PVT. L</v>
          </cell>
          <cell r="C2690" t="str">
            <v>C/O BINDRA ASSOCIATES</v>
          </cell>
          <cell r="D2690" t="str">
            <v/>
          </cell>
          <cell r="E2690" t="str">
            <v/>
          </cell>
          <cell r="F2690" t="str">
            <v>Haldwani</v>
          </cell>
          <cell r="G2690" t="str">
            <v/>
          </cell>
          <cell r="H2690">
            <v>263139</v>
          </cell>
          <cell r="I2690" t="str">
            <v>05 Uttarakhand</v>
          </cell>
          <cell r="J2690" t="str">
            <v/>
          </cell>
          <cell r="K2690" t="str">
            <v/>
          </cell>
          <cell r="L2690" t="str">
            <v/>
          </cell>
          <cell r="M2690" t="str">
            <v/>
          </cell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>IC</v>
          </cell>
          <cell r="T2690" t="str">
            <v>INU1</v>
          </cell>
          <cell r="U2690" t="str">
            <v>INU1</v>
          </cell>
          <cell r="V2690" t="str">
            <v/>
          </cell>
        </row>
        <row r="2691">
          <cell r="A2691">
            <v>7707238</v>
          </cell>
          <cell r="B2691" t="str">
            <v>RAGHUVANSHI ENTERPRISES</v>
          </cell>
          <cell r="C2691" t="str">
            <v/>
          </cell>
          <cell r="D2691" t="str">
            <v/>
          </cell>
          <cell r="E2691" t="str">
            <v/>
          </cell>
          <cell r="F2691" t="str">
            <v>Bhopal</v>
          </cell>
          <cell r="G2691" t="str">
            <v/>
          </cell>
          <cell r="H2691">
            <v>462026</v>
          </cell>
          <cell r="I2691" t="str">
            <v>23 Madhya Pradesh</v>
          </cell>
          <cell r="J2691" t="str">
            <v>Patel Godown Behind Patel Market</v>
          </cell>
          <cell r="K2691" t="str">
            <v/>
          </cell>
          <cell r="L2691" t="str">
            <v/>
          </cell>
          <cell r="M2691" t="str">
            <v/>
          </cell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>IC</v>
          </cell>
          <cell r="T2691" t="str">
            <v>INME</v>
          </cell>
          <cell r="U2691" t="str">
            <v>INME</v>
          </cell>
          <cell r="V2691" t="str">
            <v/>
          </cell>
        </row>
        <row r="2692">
          <cell r="A2692">
            <v>7707239</v>
          </cell>
          <cell r="B2692" t="str">
            <v>Salasar World</v>
          </cell>
          <cell r="C2692" t="str">
            <v/>
          </cell>
          <cell r="D2692" t="str">
            <v/>
          </cell>
          <cell r="E2692" t="str">
            <v/>
          </cell>
          <cell r="F2692" t="str">
            <v>New Delhi</v>
          </cell>
          <cell r="G2692" t="str">
            <v/>
          </cell>
          <cell r="H2692">
            <v>110041</v>
          </cell>
          <cell r="I2692" t="str">
            <v>07 Delhi</v>
          </cell>
          <cell r="J2692" t="str">
            <v>K-96, UDYOG NAGAR</v>
          </cell>
          <cell r="K2692" t="str">
            <v/>
          </cell>
          <cell r="L2692" t="str">
            <v/>
          </cell>
          <cell r="M2692" t="str">
            <v/>
          </cell>
          <cell r="N2692" t="str">
            <v/>
          </cell>
          <cell r="O2692" t="str">
            <v/>
          </cell>
          <cell r="P2692" t="str">
            <v/>
          </cell>
          <cell r="Q2692" t="str">
            <v/>
          </cell>
          <cell r="R2692" t="str">
            <v/>
          </cell>
          <cell r="S2692" t="str">
            <v>IC</v>
          </cell>
          <cell r="T2692" t="str">
            <v>IND2</v>
          </cell>
          <cell r="U2692" t="str">
            <v>IND2</v>
          </cell>
          <cell r="V2692" t="str">
            <v/>
          </cell>
        </row>
        <row r="2693">
          <cell r="A2693">
            <v>7705926</v>
          </cell>
          <cell r="B2693" t="str">
            <v>PRADIP KUMAR AGARWAL</v>
          </cell>
          <cell r="C2693" t="str">
            <v/>
          </cell>
          <cell r="D2693" t="str">
            <v/>
          </cell>
          <cell r="E2693" t="str">
            <v/>
          </cell>
          <cell r="F2693" t="str">
            <v>ODLABARI</v>
          </cell>
          <cell r="G2693" t="str">
            <v/>
          </cell>
          <cell r="H2693">
            <v>695002</v>
          </cell>
          <cell r="I2693" t="str">
            <v>19 West Bengal</v>
          </cell>
          <cell r="J2693" t="str">
            <v>MAIN ROAD,P.O. MAINABARI</v>
          </cell>
          <cell r="K2693" t="str">
            <v/>
          </cell>
          <cell r="L2693" t="str">
            <v/>
          </cell>
          <cell r="M2693" t="str">
            <v/>
          </cell>
          <cell r="N2693" t="str">
            <v/>
          </cell>
          <cell r="O2693" t="str">
            <v/>
          </cell>
          <cell r="P2693" t="str">
            <v/>
          </cell>
          <cell r="Q2693" t="str">
            <v/>
          </cell>
          <cell r="R2693">
            <v>9735023748</v>
          </cell>
          <cell r="S2693" t="str">
            <v>IC</v>
          </cell>
          <cell r="T2693" t="str">
            <v>INW1</v>
          </cell>
          <cell r="U2693" t="str">
            <v>INW1</v>
          </cell>
          <cell r="V2693" t="str">
            <v/>
          </cell>
        </row>
        <row r="2694">
          <cell r="A2694">
            <v>7705928</v>
          </cell>
          <cell r="B2694" t="str">
            <v>PRAGATHY TYRES</v>
          </cell>
          <cell r="C2694" t="str">
            <v/>
          </cell>
          <cell r="D2694" t="str">
            <v/>
          </cell>
          <cell r="E2694" t="str">
            <v/>
          </cell>
          <cell r="F2694" t="str">
            <v>COIMBATORE</v>
          </cell>
          <cell r="G2694" t="str">
            <v/>
          </cell>
          <cell r="H2694">
            <v>641011</v>
          </cell>
          <cell r="I2694" t="str">
            <v>33 Tamil Nadu</v>
          </cell>
          <cell r="J2694" t="str">
            <v>11/4,SRIRAM LAYOUT, THADAGAM MAIN</v>
          </cell>
          <cell r="K2694" t="str">
            <v/>
          </cell>
          <cell r="L2694" t="str">
            <v/>
          </cell>
          <cell r="M2694" t="str">
            <v/>
          </cell>
          <cell r="N2694" t="str">
            <v>ROAD</v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>IC</v>
          </cell>
          <cell r="T2694" t="str">
            <v>INT3</v>
          </cell>
          <cell r="U2694" t="str">
            <v>INT3</v>
          </cell>
          <cell r="V2694" t="str">
            <v/>
          </cell>
        </row>
        <row r="2695">
          <cell r="A2695">
            <v>7705929</v>
          </cell>
          <cell r="B2695" t="str">
            <v>PRAGATI  TYRES  CO.</v>
          </cell>
          <cell r="C2695" t="str">
            <v/>
          </cell>
          <cell r="D2695" t="str">
            <v/>
          </cell>
          <cell r="E2695" t="str">
            <v/>
          </cell>
          <cell r="F2695" t="str">
            <v>HAZARIBAG</v>
          </cell>
          <cell r="G2695" t="str">
            <v/>
          </cell>
          <cell r="H2695">
            <v>829122</v>
          </cell>
          <cell r="I2695" t="str">
            <v>20 Jharkhand</v>
          </cell>
          <cell r="J2695" t="str">
            <v>SHIVAJEE  ROAD,RAMGARH  CANTT</v>
          </cell>
          <cell r="K2695" t="str">
            <v/>
          </cell>
          <cell r="L2695" t="str">
            <v/>
          </cell>
          <cell r="M2695" t="str">
            <v/>
          </cell>
          <cell r="N2695" t="str">
            <v/>
          </cell>
          <cell r="O2695" t="str">
            <v/>
          </cell>
          <cell r="P2695" t="str">
            <v/>
          </cell>
          <cell r="Q2695" t="str">
            <v/>
          </cell>
          <cell r="R2695">
            <v>9431109496</v>
          </cell>
          <cell r="S2695" t="str">
            <v>IC</v>
          </cell>
          <cell r="T2695" t="str">
            <v>INJ7</v>
          </cell>
          <cell r="U2695" t="str">
            <v>INJ7</v>
          </cell>
          <cell r="V2695" t="str">
            <v/>
          </cell>
        </row>
        <row r="2696">
          <cell r="A2696">
            <v>7705931</v>
          </cell>
          <cell r="B2696" t="str">
            <v>PRAKASH C BHANUSHALI (HUF</v>
          </cell>
          <cell r="C2696" t="str">
            <v/>
          </cell>
          <cell r="D2696" t="str">
            <v/>
          </cell>
          <cell r="E2696" t="str">
            <v/>
          </cell>
          <cell r="F2696" t="str">
            <v>MULUND (W)</v>
          </cell>
          <cell r="G2696" t="str">
            <v/>
          </cell>
          <cell r="H2696">
            <v>400080</v>
          </cell>
          <cell r="I2696" t="str">
            <v>27 Maharashtra</v>
          </cell>
          <cell r="J2696" t="str">
            <v>605,VASUDEV CHAMBER, 6TH FLOOR</v>
          </cell>
          <cell r="K2696" t="str">
            <v/>
          </cell>
          <cell r="L2696" t="str">
            <v/>
          </cell>
          <cell r="M2696" t="str">
            <v/>
          </cell>
          <cell r="N2696" t="str">
            <v>MULUND GOREGAON LINK ROAD</v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>IC</v>
          </cell>
          <cell r="T2696" t="str">
            <v>INMK</v>
          </cell>
          <cell r="U2696" t="str">
            <v>INMK</v>
          </cell>
          <cell r="V2696" t="str">
            <v/>
          </cell>
        </row>
        <row r="2697">
          <cell r="A2697">
            <v>7705932</v>
          </cell>
          <cell r="B2697" t="str">
            <v>PRAKASH GOODS CARRIERS</v>
          </cell>
          <cell r="C2697" t="str">
            <v/>
          </cell>
          <cell r="D2697" t="str">
            <v/>
          </cell>
          <cell r="E2697" t="str">
            <v/>
          </cell>
          <cell r="F2697" t="str">
            <v>MULUND (W)</v>
          </cell>
          <cell r="G2697" t="str">
            <v/>
          </cell>
          <cell r="H2697">
            <v>400080</v>
          </cell>
          <cell r="I2697" t="str">
            <v>27 Maharashtra</v>
          </cell>
          <cell r="J2697" t="str">
            <v>605,VASUDEV CHAMBER, 6TH FLOOR</v>
          </cell>
          <cell r="K2697" t="str">
            <v/>
          </cell>
          <cell r="L2697" t="str">
            <v/>
          </cell>
          <cell r="M2697" t="str">
            <v/>
          </cell>
          <cell r="N2697" t="str">
            <v>MULUND GOREGAON LINK ROAD</v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>IC</v>
          </cell>
          <cell r="T2697" t="str">
            <v>INMK</v>
          </cell>
          <cell r="U2697" t="str">
            <v>INMK</v>
          </cell>
          <cell r="V2697" t="str">
            <v/>
          </cell>
        </row>
        <row r="2698">
          <cell r="A2698">
            <v>7705934</v>
          </cell>
          <cell r="B2698" t="str">
            <v>PRAKASH TYRE WORKS</v>
          </cell>
          <cell r="C2698" t="str">
            <v/>
          </cell>
          <cell r="D2698" t="str">
            <v/>
          </cell>
          <cell r="E2698" t="str">
            <v/>
          </cell>
          <cell r="F2698" t="str">
            <v>NANITAL</v>
          </cell>
          <cell r="G2698" t="str">
            <v/>
          </cell>
          <cell r="H2698">
            <v>263144</v>
          </cell>
          <cell r="I2698" t="str">
            <v>05 Uttarakhand</v>
          </cell>
          <cell r="J2698" t="str">
            <v>OPP PETROL PUMP, LALKUAN</v>
          </cell>
          <cell r="K2698" t="str">
            <v/>
          </cell>
          <cell r="L2698" t="str">
            <v/>
          </cell>
          <cell r="M2698" t="str">
            <v/>
          </cell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>
            <v>23781292</v>
          </cell>
          <cell r="S2698" t="str">
            <v>IC</v>
          </cell>
          <cell r="T2698" t="str">
            <v>INU1</v>
          </cell>
          <cell r="U2698" t="str">
            <v>INU1</v>
          </cell>
          <cell r="V2698" t="str">
            <v/>
          </cell>
        </row>
        <row r="2699">
          <cell r="A2699">
            <v>7705935</v>
          </cell>
          <cell r="B2699" t="str">
            <v>PRAMOD KUMAR</v>
          </cell>
          <cell r="C2699" t="str">
            <v/>
          </cell>
          <cell r="D2699" t="str">
            <v/>
          </cell>
          <cell r="E2699" t="str">
            <v/>
          </cell>
          <cell r="F2699" t="str">
            <v>MEERUT</v>
          </cell>
          <cell r="G2699" t="str">
            <v/>
          </cell>
          <cell r="H2699">
            <v>250001</v>
          </cell>
          <cell r="I2699" t="str">
            <v>09 Uttar Pradesh</v>
          </cell>
          <cell r="J2699" t="str">
            <v>ARORA BUILDING, OPP AJANTA PETROL</v>
          </cell>
          <cell r="K2699" t="str">
            <v/>
          </cell>
          <cell r="L2699" t="str">
            <v/>
          </cell>
          <cell r="M2699" t="str">
            <v/>
          </cell>
          <cell r="N2699" t="str">
            <v>PUMP, TRANSPORTNAGAR</v>
          </cell>
          <cell r="O2699" t="str">
            <v/>
          </cell>
          <cell r="P2699" t="str">
            <v/>
          </cell>
          <cell r="Q2699" t="str">
            <v/>
          </cell>
          <cell r="R2699" t="str">
            <v>(02554)251787 /</v>
          </cell>
          <cell r="S2699" t="str">
            <v>IC</v>
          </cell>
          <cell r="T2699" t="str">
            <v>INUD</v>
          </cell>
          <cell r="U2699" t="str">
            <v>INUD</v>
          </cell>
          <cell r="V2699" t="str">
            <v/>
          </cell>
        </row>
        <row r="2700">
          <cell r="A2700">
            <v>7705937</v>
          </cell>
          <cell r="B2700" t="str">
            <v>PRASAD TYRES</v>
          </cell>
          <cell r="C2700" t="str">
            <v/>
          </cell>
          <cell r="D2700" t="str">
            <v/>
          </cell>
          <cell r="E2700" t="str">
            <v/>
          </cell>
          <cell r="F2700" t="str">
            <v>RAMAGRH</v>
          </cell>
          <cell r="G2700" t="str">
            <v/>
          </cell>
          <cell r="H2700">
            <v>485778</v>
          </cell>
          <cell r="I2700" t="str">
            <v>20 Jharkhand</v>
          </cell>
          <cell r="J2700" t="str">
            <v>MAIN ROAD,TRANSPORT NAGAR, KUJU</v>
          </cell>
          <cell r="K2700" t="str">
            <v/>
          </cell>
          <cell r="L2700" t="str">
            <v/>
          </cell>
          <cell r="M2700" t="str">
            <v/>
          </cell>
          <cell r="N2700" t="str">
            <v/>
          </cell>
          <cell r="O2700" t="str">
            <v/>
          </cell>
          <cell r="P2700" t="str">
            <v/>
          </cell>
          <cell r="Q2700" t="str">
            <v/>
          </cell>
          <cell r="R2700" t="str">
            <v>(02423)223161 /</v>
          </cell>
          <cell r="S2700" t="str">
            <v>IC</v>
          </cell>
          <cell r="T2700" t="str">
            <v>INJ7</v>
          </cell>
          <cell r="U2700" t="str">
            <v>INJ7</v>
          </cell>
          <cell r="V2700" t="str">
            <v/>
          </cell>
        </row>
        <row r="2701">
          <cell r="A2701">
            <v>7705938</v>
          </cell>
          <cell r="B2701" t="str">
            <v>PRASAD TYRES</v>
          </cell>
          <cell r="C2701" t="str">
            <v/>
          </cell>
          <cell r="D2701" t="str">
            <v/>
          </cell>
          <cell r="E2701" t="str">
            <v/>
          </cell>
          <cell r="F2701" t="str">
            <v>ANGUL</v>
          </cell>
          <cell r="G2701" t="str">
            <v/>
          </cell>
          <cell r="H2701">
            <v>759122</v>
          </cell>
          <cell r="I2701" t="str">
            <v>21 Orissa</v>
          </cell>
          <cell r="J2701" t="str">
            <v>KALINGA MARKET,ROOM NO.17, HARI</v>
          </cell>
          <cell r="K2701" t="str">
            <v/>
          </cell>
          <cell r="L2701" t="str">
            <v/>
          </cell>
          <cell r="M2701" t="str">
            <v/>
          </cell>
          <cell r="N2701" t="str">
            <v>MAHURI CHAK</v>
          </cell>
          <cell r="O2701" t="str">
            <v/>
          </cell>
          <cell r="P2701" t="str">
            <v/>
          </cell>
          <cell r="Q2701" t="str">
            <v/>
          </cell>
          <cell r="R2701">
            <v>9437036966</v>
          </cell>
          <cell r="S2701" t="str">
            <v>IC</v>
          </cell>
          <cell r="T2701" t="str">
            <v>INO3</v>
          </cell>
          <cell r="U2701" t="str">
            <v>INO3</v>
          </cell>
          <cell r="V2701" t="str">
            <v/>
          </cell>
        </row>
        <row r="2702">
          <cell r="A2702">
            <v>7705940</v>
          </cell>
          <cell r="B2702" t="str">
            <v>PRATAP BAHADUR AUTOMOBILE</v>
          </cell>
          <cell r="C2702" t="str">
            <v/>
          </cell>
          <cell r="D2702" t="str">
            <v/>
          </cell>
          <cell r="E2702" t="str">
            <v/>
          </cell>
          <cell r="F2702" t="str">
            <v>ALLAHABAD</v>
          </cell>
          <cell r="G2702" t="str">
            <v/>
          </cell>
          <cell r="H2702">
            <v>211009</v>
          </cell>
          <cell r="I2702" t="str">
            <v>09 Uttar Pradesh</v>
          </cell>
          <cell r="J2702" t="str">
            <v>SARDAR BAZAR</v>
          </cell>
          <cell r="K2702" t="str">
            <v/>
          </cell>
          <cell r="L2702" t="str">
            <v/>
          </cell>
          <cell r="M2702" t="str">
            <v/>
          </cell>
          <cell r="N2702" t="str">
            <v>PARTAOGARH</v>
          </cell>
          <cell r="O2702" t="str">
            <v/>
          </cell>
          <cell r="P2702" t="str">
            <v/>
          </cell>
          <cell r="Q2702" t="str">
            <v/>
          </cell>
          <cell r="R2702" t="str">
            <v>05342-236111</v>
          </cell>
          <cell r="S2702" t="str">
            <v>IC</v>
          </cell>
          <cell r="T2702" t="str">
            <v>INUH</v>
          </cell>
          <cell r="U2702" t="str">
            <v>INUH</v>
          </cell>
          <cell r="V2702" t="str">
            <v/>
          </cell>
        </row>
        <row r="2703">
          <cell r="A2703">
            <v>7705941</v>
          </cell>
          <cell r="B2703" t="str">
            <v>PRATAP MOTORS</v>
          </cell>
          <cell r="C2703" t="str">
            <v/>
          </cell>
          <cell r="D2703" t="str">
            <v/>
          </cell>
          <cell r="E2703" t="str">
            <v/>
          </cell>
          <cell r="F2703" t="str">
            <v>VARANASI</v>
          </cell>
          <cell r="G2703" t="str">
            <v/>
          </cell>
          <cell r="H2703">
            <v>231305</v>
          </cell>
          <cell r="I2703" t="str">
            <v>09 Uttar Pradesh</v>
          </cell>
          <cell r="J2703" t="str">
            <v>Opp. Pashar Bairejer, Check Post</v>
          </cell>
          <cell r="K2703" t="str">
            <v/>
          </cell>
          <cell r="L2703" t="str">
            <v/>
          </cell>
          <cell r="M2703" t="str">
            <v/>
          </cell>
          <cell r="N2703" t="str">
            <v>NARAYANPUR,MIRZAPUR</v>
          </cell>
          <cell r="O2703" t="str">
            <v/>
          </cell>
          <cell r="P2703" t="str">
            <v/>
          </cell>
          <cell r="Q2703" t="str">
            <v/>
          </cell>
          <cell r="R2703">
            <v>9450249517</v>
          </cell>
          <cell r="S2703" t="str">
            <v>IC</v>
          </cell>
          <cell r="T2703" t="str">
            <v>INUK</v>
          </cell>
          <cell r="U2703" t="str">
            <v>INUK</v>
          </cell>
          <cell r="V2703" t="str">
            <v>udaypratap4567@gmail.com</v>
          </cell>
        </row>
        <row r="2704">
          <cell r="A2704">
            <v>7705943</v>
          </cell>
          <cell r="B2704" t="str">
            <v>PRATEEK TYRES &amp; TRADERS</v>
          </cell>
          <cell r="C2704" t="str">
            <v/>
          </cell>
          <cell r="D2704" t="str">
            <v/>
          </cell>
          <cell r="E2704" t="str">
            <v/>
          </cell>
          <cell r="F2704" t="str">
            <v>BILASPURUR</v>
          </cell>
          <cell r="G2704" t="str">
            <v>Bilaspur (C.G.)</v>
          </cell>
          <cell r="H2704">
            <v>495113</v>
          </cell>
          <cell r="I2704" t="str">
            <v>22 Chhattisgarh</v>
          </cell>
          <cell r="J2704" t="str">
            <v>MAIN ROAD, KARGI ROAD</v>
          </cell>
          <cell r="K2704" t="str">
            <v/>
          </cell>
          <cell r="L2704" t="str">
            <v/>
          </cell>
          <cell r="M2704" t="str">
            <v/>
          </cell>
          <cell r="N2704" t="str">
            <v>KOTA</v>
          </cell>
          <cell r="O2704" t="str">
            <v/>
          </cell>
          <cell r="P2704" t="str">
            <v/>
          </cell>
          <cell r="Q2704" t="str">
            <v/>
          </cell>
          <cell r="R2704">
            <v>9893366225</v>
          </cell>
          <cell r="S2704" t="str">
            <v>IC</v>
          </cell>
          <cell r="T2704" t="str">
            <v>INC4</v>
          </cell>
          <cell r="U2704" t="str">
            <v>INC4</v>
          </cell>
          <cell r="V2704" t="str">
            <v>prateek_agrawal94@yahoo.com</v>
          </cell>
        </row>
        <row r="2705">
          <cell r="A2705">
            <v>7705944</v>
          </cell>
          <cell r="B2705" t="str">
            <v>PRATIVA  TYRES</v>
          </cell>
          <cell r="C2705" t="str">
            <v/>
          </cell>
          <cell r="D2705" t="str">
            <v/>
          </cell>
          <cell r="E2705" t="str">
            <v/>
          </cell>
          <cell r="F2705" t="str">
            <v>HAJIPUR</v>
          </cell>
          <cell r="G2705" t="str">
            <v/>
          </cell>
          <cell r="H2705">
            <v>844101</v>
          </cell>
          <cell r="I2705" t="str">
            <v>10 Bihar</v>
          </cell>
          <cell r="J2705" t="str">
            <v>GANDI SATU ROAD,OPP BHAVANI PETROL</v>
          </cell>
          <cell r="K2705" t="str">
            <v/>
          </cell>
          <cell r="L2705" t="str">
            <v/>
          </cell>
          <cell r="M2705" t="str">
            <v/>
          </cell>
          <cell r="N2705" t="str">
            <v>PUMP</v>
          </cell>
          <cell r="O2705" t="str">
            <v/>
          </cell>
          <cell r="P2705" t="str">
            <v/>
          </cell>
          <cell r="Q2705" t="str">
            <v/>
          </cell>
          <cell r="R2705">
            <v>9430800261</v>
          </cell>
          <cell r="S2705" t="str">
            <v>IC</v>
          </cell>
          <cell r="T2705" t="str">
            <v>INB2</v>
          </cell>
          <cell r="U2705" t="str">
            <v>INB2</v>
          </cell>
          <cell r="V2705" t="str">
            <v/>
          </cell>
        </row>
        <row r="2706">
          <cell r="A2706">
            <v>7705946</v>
          </cell>
          <cell r="B2706" t="str">
            <v>PREET TYRE</v>
          </cell>
          <cell r="C2706" t="str">
            <v/>
          </cell>
          <cell r="D2706" t="str">
            <v/>
          </cell>
          <cell r="E2706" t="str">
            <v/>
          </cell>
          <cell r="F2706" t="str">
            <v>DEHRADUN</v>
          </cell>
          <cell r="G2706" t="str">
            <v/>
          </cell>
          <cell r="H2706">
            <v>248001</v>
          </cell>
          <cell r="I2706" t="str">
            <v>05 Uttarakhand</v>
          </cell>
          <cell r="J2706" t="str">
            <v>76/A, GOVIND NAGAR, RACE COURSE</v>
          </cell>
          <cell r="K2706" t="str">
            <v/>
          </cell>
          <cell r="L2706" t="str">
            <v/>
          </cell>
          <cell r="M2706" t="str">
            <v/>
          </cell>
          <cell r="N2706" t="str">
            <v/>
          </cell>
          <cell r="O2706" t="str">
            <v/>
          </cell>
          <cell r="P2706" t="str">
            <v/>
          </cell>
          <cell r="Q2706" t="str">
            <v/>
          </cell>
          <cell r="R2706">
            <v>9837126229</v>
          </cell>
          <cell r="S2706" t="str">
            <v>IC</v>
          </cell>
          <cell r="T2706" t="str">
            <v>INU2</v>
          </cell>
          <cell r="U2706" t="str">
            <v>INU2</v>
          </cell>
          <cell r="V2706" t="str">
            <v/>
          </cell>
        </row>
        <row r="2707">
          <cell r="A2707">
            <v>7705947</v>
          </cell>
          <cell r="B2707" t="str">
            <v>PREET TYRE SERVICE</v>
          </cell>
          <cell r="C2707" t="str">
            <v/>
          </cell>
          <cell r="D2707" t="str">
            <v/>
          </cell>
          <cell r="E2707" t="str">
            <v/>
          </cell>
          <cell r="F2707" t="str">
            <v>RAMPURA PHUL</v>
          </cell>
          <cell r="G2707" t="str">
            <v/>
          </cell>
          <cell r="H2707">
            <v>151509</v>
          </cell>
          <cell r="I2707" t="str">
            <v>03 Punjab</v>
          </cell>
          <cell r="J2707" t="str">
            <v>NEAR TRUCK UNION, PHUL RO</v>
          </cell>
          <cell r="K2707" t="str">
            <v/>
          </cell>
          <cell r="L2707" t="str">
            <v/>
          </cell>
          <cell r="M2707" t="str">
            <v/>
          </cell>
          <cell r="N2707" t="str">
            <v/>
          </cell>
          <cell r="O2707" t="str">
            <v/>
          </cell>
          <cell r="P2707" t="str">
            <v/>
          </cell>
          <cell r="Q2707" t="str">
            <v/>
          </cell>
          <cell r="R2707">
            <v>9417034824</v>
          </cell>
          <cell r="S2707" t="str">
            <v>IC</v>
          </cell>
          <cell r="T2707" t="str">
            <v>INP5</v>
          </cell>
          <cell r="U2707" t="str">
            <v>INP5</v>
          </cell>
          <cell r="V2707" t="str">
            <v/>
          </cell>
        </row>
        <row r="2708">
          <cell r="A2708">
            <v>7705949</v>
          </cell>
          <cell r="B2708" t="str">
            <v>PREET TYRES</v>
          </cell>
          <cell r="C2708" t="str">
            <v/>
          </cell>
          <cell r="D2708" t="str">
            <v/>
          </cell>
          <cell r="E2708" t="str">
            <v/>
          </cell>
          <cell r="F2708" t="str">
            <v>INDORE</v>
          </cell>
          <cell r="G2708" t="str">
            <v/>
          </cell>
          <cell r="H2708">
            <v>452001</v>
          </cell>
          <cell r="I2708" t="str">
            <v>23 Madhya Pradesh</v>
          </cell>
          <cell r="J2708" t="str">
            <v>241,TRANSPORT NAGAR,INDOR</v>
          </cell>
          <cell r="K2708" t="str">
            <v/>
          </cell>
          <cell r="L2708" t="str">
            <v/>
          </cell>
          <cell r="M2708" t="str">
            <v/>
          </cell>
          <cell r="N2708" t="str">
            <v/>
          </cell>
          <cell r="O2708" t="str">
            <v/>
          </cell>
          <cell r="P2708" t="str">
            <v/>
          </cell>
          <cell r="Q2708" t="str">
            <v/>
          </cell>
          <cell r="R2708" t="str">
            <v/>
          </cell>
          <cell r="S2708" t="str">
            <v>IC</v>
          </cell>
          <cell r="T2708" t="str">
            <v>INMB</v>
          </cell>
          <cell r="U2708" t="str">
            <v>INMB</v>
          </cell>
          <cell r="V2708" t="str">
            <v/>
          </cell>
        </row>
        <row r="2709">
          <cell r="A2709">
            <v>7705952</v>
          </cell>
          <cell r="B2709" t="str">
            <v>PREM ENTERPRISES</v>
          </cell>
          <cell r="C2709" t="str">
            <v/>
          </cell>
          <cell r="D2709" t="str">
            <v/>
          </cell>
          <cell r="E2709" t="str">
            <v/>
          </cell>
          <cell r="F2709" t="str">
            <v>DHAMNOD</v>
          </cell>
          <cell r="G2709" t="str">
            <v/>
          </cell>
          <cell r="H2709">
            <v>454552</v>
          </cell>
          <cell r="I2709" t="str">
            <v>23 Madhya Pradesh</v>
          </cell>
          <cell r="J2709" t="str">
            <v>2/87,A.B Road</v>
          </cell>
          <cell r="K2709" t="str">
            <v/>
          </cell>
          <cell r="L2709" t="str">
            <v/>
          </cell>
          <cell r="M2709" t="str">
            <v/>
          </cell>
          <cell r="N2709" t="str">
            <v/>
          </cell>
          <cell r="O2709" t="str">
            <v/>
          </cell>
          <cell r="P2709" t="str">
            <v/>
          </cell>
          <cell r="Q2709" t="str">
            <v/>
          </cell>
          <cell r="R2709" t="str">
            <v/>
          </cell>
          <cell r="S2709" t="str">
            <v>IC</v>
          </cell>
          <cell r="T2709" t="str">
            <v>INMB</v>
          </cell>
          <cell r="U2709" t="str">
            <v>INMB</v>
          </cell>
          <cell r="V2709" t="str">
            <v>gknkrao@gmail.com</v>
          </cell>
        </row>
        <row r="2710">
          <cell r="A2710">
            <v>7705953</v>
          </cell>
          <cell r="B2710" t="str">
            <v>PREM ENTERPRISES</v>
          </cell>
          <cell r="C2710" t="str">
            <v/>
          </cell>
          <cell r="D2710" t="str">
            <v/>
          </cell>
          <cell r="E2710" t="str">
            <v/>
          </cell>
          <cell r="F2710" t="str">
            <v>DHAMNOD</v>
          </cell>
          <cell r="G2710" t="str">
            <v/>
          </cell>
          <cell r="H2710">
            <v>454552</v>
          </cell>
          <cell r="I2710" t="str">
            <v>23 Madhya Pradesh</v>
          </cell>
          <cell r="J2710" t="str">
            <v>A.B. RAOD;DHAMNOD MP.</v>
          </cell>
          <cell r="K2710" t="str">
            <v/>
          </cell>
          <cell r="L2710" t="str">
            <v/>
          </cell>
          <cell r="M2710" t="str">
            <v/>
          </cell>
          <cell r="N2710" t="str">
            <v/>
          </cell>
          <cell r="O2710" t="str">
            <v/>
          </cell>
          <cell r="P2710" t="str">
            <v/>
          </cell>
          <cell r="Q2710" t="str">
            <v/>
          </cell>
          <cell r="R2710" t="str">
            <v/>
          </cell>
          <cell r="S2710" t="str">
            <v>IC</v>
          </cell>
          <cell r="T2710" t="str">
            <v>INMB</v>
          </cell>
          <cell r="U2710" t="str">
            <v>INMB</v>
          </cell>
          <cell r="V2710" t="str">
            <v/>
          </cell>
        </row>
        <row r="2711">
          <cell r="A2711">
            <v>7706382</v>
          </cell>
          <cell r="B2711" t="str">
            <v>SHRI GAJANAN TYRES</v>
          </cell>
          <cell r="C2711" t="str">
            <v/>
          </cell>
          <cell r="D2711" t="str">
            <v/>
          </cell>
          <cell r="E2711" t="str">
            <v/>
          </cell>
          <cell r="F2711" t="str">
            <v>PHURSUNGI</v>
          </cell>
          <cell r="G2711" t="str">
            <v>PUNE</v>
          </cell>
          <cell r="H2711">
            <v>412308</v>
          </cell>
          <cell r="I2711" t="str">
            <v>27 Maharashtra</v>
          </cell>
          <cell r="J2711" t="str">
            <v>TRIMURTI VIHAR B WING,BHEKARAI NAGAR</v>
          </cell>
          <cell r="K2711" t="str">
            <v/>
          </cell>
          <cell r="L2711" t="str">
            <v/>
          </cell>
          <cell r="M2711" t="str">
            <v/>
          </cell>
          <cell r="N2711" t="str">
            <v>SASWAD ROAD,TALUKA -HAVELI</v>
          </cell>
          <cell r="O2711" t="str">
            <v/>
          </cell>
          <cell r="P2711" t="str">
            <v/>
          </cell>
          <cell r="Q2711" t="str">
            <v/>
          </cell>
          <cell r="R2711">
            <v>9371025585</v>
          </cell>
          <cell r="S2711" t="str">
            <v>IC</v>
          </cell>
          <cell r="T2711" t="str">
            <v>INMJ</v>
          </cell>
          <cell r="U2711" t="str">
            <v>INMJ</v>
          </cell>
          <cell r="V2711" t="str">
            <v/>
          </cell>
        </row>
        <row r="2712">
          <cell r="A2712">
            <v>7706383</v>
          </cell>
          <cell r="B2712" t="str">
            <v>SHRI JAGDAMBA TYRES</v>
          </cell>
          <cell r="C2712" t="str">
            <v/>
          </cell>
          <cell r="D2712" t="str">
            <v/>
          </cell>
          <cell r="E2712" t="str">
            <v/>
          </cell>
          <cell r="F2712" t="str">
            <v>BUNDI</v>
          </cell>
          <cell r="G2712" t="str">
            <v/>
          </cell>
          <cell r="H2712">
            <v>323001</v>
          </cell>
          <cell r="I2712" t="str">
            <v>08 Rajasthan</v>
          </cell>
          <cell r="J2712" t="str">
            <v>NATIONAL HIGHWAY 12, BYE PASS ROAD,</v>
          </cell>
          <cell r="K2712" t="str">
            <v/>
          </cell>
          <cell r="L2712" t="str">
            <v/>
          </cell>
          <cell r="M2712" t="str">
            <v/>
          </cell>
          <cell r="N2712" t="str">
            <v>NEAR HERO HONDA SHOWROOM</v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>IC</v>
          </cell>
          <cell r="T2712" t="str">
            <v>INR8</v>
          </cell>
          <cell r="U2712" t="str">
            <v>INR8</v>
          </cell>
          <cell r="V2712" t="str">
            <v/>
          </cell>
        </row>
        <row r="2713">
          <cell r="A2713">
            <v>7706385</v>
          </cell>
          <cell r="B2713" t="str">
            <v>SHRI KRISHNA TYRE HOUSE</v>
          </cell>
          <cell r="C2713" t="str">
            <v/>
          </cell>
          <cell r="D2713" t="str">
            <v/>
          </cell>
          <cell r="E2713" t="str">
            <v/>
          </cell>
          <cell r="F2713" t="str">
            <v>PANIPAT</v>
          </cell>
          <cell r="G2713" t="str">
            <v/>
          </cell>
          <cell r="H2713">
            <v>132103</v>
          </cell>
          <cell r="I2713" t="str">
            <v>06 Haryana</v>
          </cell>
          <cell r="J2713" t="str">
            <v>SHOP NO-109,SECTOR 25,</v>
          </cell>
          <cell r="K2713" t="str">
            <v/>
          </cell>
          <cell r="L2713" t="str">
            <v/>
          </cell>
          <cell r="M2713" t="str">
            <v/>
          </cell>
          <cell r="N2713" t="str">
            <v>TRANSPORTNAGAR</v>
          </cell>
          <cell r="O2713" t="str">
            <v/>
          </cell>
          <cell r="P2713" t="str">
            <v/>
          </cell>
          <cell r="Q2713" t="str">
            <v/>
          </cell>
          <cell r="R2713">
            <v>9034201440</v>
          </cell>
          <cell r="S2713" t="str">
            <v>IC</v>
          </cell>
          <cell r="T2713" t="str">
            <v>INH4</v>
          </cell>
          <cell r="U2713" t="str">
            <v>INH4</v>
          </cell>
          <cell r="V2713" t="str">
            <v/>
          </cell>
        </row>
        <row r="2714">
          <cell r="A2714">
            <v>7706388</v>
          </cell>
          <cell r="B2714" t="str">
            <v>SHRI NARAYAN TYRES</v>
          </cell>
          <cell r="C2714" t="str">
            <v/>
          </cell>
          <cell r="D2714" t="str">
            <v/>
          </cell>
          <cell r="E2714" t="str">
            <v/>
          </cell>
          <cell r="F2714" t="str">
            <v>SHAHPURA</v>
          </cell>
          <cell r="G2714" t="str">
            <v/>
          </cell>
          <cell r="H2714">
            <v>303103</v>
          </cell>
          <cell r="I2714" t="str">
            <v>08 Rajasthan</v>
          </cell>
          <cell r="J2714" t="str">
            <v>NH-8 RAJPURA</v>
          </cell>
          <cell r="K2714" t="str">
            <v/>
          </cell>
          <cell r="L2714" t="str">
            <v/>
          </cell>
          <cell r="M2714" t="str">
            <v/>
          </cell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>
            <v>9887896856</v>
          </cell>
          <cell r="S2714" t="str">
            <v>IC</v>
          </cell>
          <cell r="T2714" t="str">
            <v>INR4</v>
          </cell>
          <cell r="U2714" t="str">
            <v>INR4</v>
          </cell>
          <cell r="V2714" t="str">
            <v/>
          </cell>
        </row>
        <row r="2715">
          <cell r="A2715">
            <v>7706389</v>
          </cell>
          <cell r="B2715" t="str">
            <v>SHRI RAGHAV TYRES</v>
          </cell>
          <cell r="C2715" t="str">
            <v/>
          </cell>
          <cell r="D2715" t="str">
            <v/>
          </cell>
          <cell r="E2715" t="str">
            <v/>
          </cell>
          <cell r="F2715" t="str">
            <v>JAIPUR</v>
          </cell>
          <cell r="G2715" t="str">
            <v/>
          </cell>
          <cell r="H2715">
            <v>302012</v>
          </cell>
          <cell r="I2715" t="str">
            <v>08 Rajasthan</v>
          </cell>
          <cell r="J2715" t="str">
            <v>46,KESHAV NAGAR,KESHUPURA AJMER ROAD BHANKROTA</v>
          </cell>
          <cell r="K2715" t="str">
            <v/>
          </cell>
          <cell r="L2715" t="str">
            <v/>
          </cell>
          <cell r="M2715" t="str">
            <v/>
          </cell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>
            <v>9214314066</v>
          </cell>
          <cell r="S2715" t="str">
            <v>IC</v>
          </cell>
          <cell r="T2715" t="str">
            <v>INR3</v>
          </cell>
          <cell r="U2715" t="str">
            <v>INR3</v>
          </cell>
          <cell r="V2715" t="str">
            <v>prl4066@gmail.com</v>
          </cell>
        </row>
        <row r="2716">
          <cell r="A2716">
            <v>7706391</v>
          </cell>
          <cell r="B2716" t="str">
            <v>SHRI RAM TYRES</v>
          </cell>
          <cell r="C2716" t="str">
            <v/>
          </cell>
          <cell r="D2716" t="str">
            <v/>
          </cell>
          <cell r="E2716" t="str">
            <v/>
          </cell>
          <cell r="F2716" t="str">
            <v>SHAHPURA</v>
          </cell>
          <cell r="G2716" t="str">
            <v/>
          </cell>
          <cell r="H2716">
            <v>303103</v>
          </cell>
          <cell r="I2716" t="str">
            <v>08 Rajasthan</v>
          </cell>
          <cell r="J2716" t="str">
            <v>IN FRONT OF SHAHPURA HOSP</v>
          </cell>
          <cell r="K2716" t="str">
            <v/>
          </cell>
          <cell r="L2716" t="str">
            <v/>
          </cell>
          <cell r="M2716" t="str">
            <v/>
          </cell>
          <cell r="N2716" t="str">
            <v/>
          </cell>
          <cell r="O2716" t="str">
            <v/>
          </cell>
          <cell r="P2716" t="str">
            <v/>
          </cell>
          <cell r="Q2716" t="str">
            <v/>
          </cell>
          <cell r="R2716">
            <v>9841059122</v>
          </cell>
          <cell r="S2716" t="str">
            <v>IC</v>
          </cell>
          <cell r="T2716" t="str">
            <v>INR4</v>
          </cell>
          <cell r="U2716" t="str">
            <v>INR4</v>
          </cell>
          <cell r="V2716" t="str">
            <v/>
          </cell>
        </row>
        <row r="2717">
          <cell r="A2717">
            <v>7706392</v>
          </cell>
          <cell r="B2717" t="str">
            <v>SHRI SAINATH TYRES</v>
          </cell>
          <cell r="C2717" t="str">
            <v/>
          </cell>
          <cell r="D2717" t="str">
            <v/>
          </cell>
          <cell r="E2717" t="str">
            <v/>
          </cell>
          <cell r="F2717" t="str">
            <v>MANMAD</v>
          </cell>
          <cell r="G2717" t="str">
            <v>MANMAD-423104,STATE-MAHARASTRA</v>
          </cell>
          <cell r="H2717">
            <v>423104</v>
          </cell>
          <cell r="I2717" t="str">
            <v>27 Maharashtra</v>
          </cell>
          <cell r="J2717" t="str">
            <v>OMKAR TOWER, MALEGAON ROAD(NAKA)</v>
          </cell>
          <cell r="K2717" t="str">
            <v/>
          </cell>
          <cell r="L2717" t="str">
            <v/>
          </cell>
          <cell r="M2717" t="str">
            <v/>
          </cell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>
            <v>9822760817</v>
          </cell>
          <cell r="S2717" t="str">
            <v>IC</v>
          </cell>
          <cell r="T2717" t="str">
            <v>INMG</v>
          </cell>
          <cell r="U2717" t="str">
            <v>INMG</v>
          </cell>
          <cell r="V2717" t="str">
            <v/>
          </cell>
        </row>
        <row r="2718">
          <cell r="A2718">
            <v>7706394</v>
          </cell>
          <cell r="B2718" t="str">
            <v>SHRI VALLIMURUGHAN TYRES</v>
          </cell>
          <cell r="C2718" t="str">
            <v/>
          </cell>
          <cell r="D2718" t="str">
            <v/>
          </cell>
          <cell r="E2718" t="str">
            <v/>
          </cell>
          <cell r="F2718" t="str">
            <v>NAMAKKAL</v>
          </cell>
          <cell r="G2718" t="str">
            <v/>
          </cell>
          <cell r="H2718">
            <v>637001</v>
          </cell>
          <cell r="I2718" t="str">
            <v>33 Tamil Nadu</v>
          </cell>
          <cell r="J2718" t="str">
            <v>119, SALEM ROAD,</v>
          </cell>
          <cell r="K2718" t="str">
            <v/>
          </cell>
          <cell r="L2718" t="str">
            <v/>
          </cell>
          <cell r="M2718" t="str">
            <v/>
          </cell>
          <cell r="N2718" t="str">
            <v/>
          </cell>
          <cell r="O2718" t="str">
            <v/>
          </cell>
          <cell r="P2718" t="str">
            <v/>
          </cell>
          <cell r="Q2718" t="str">
            <v/>
          </cell>
          <cell r="R2718" t="str">
            <v>04286-280836</v>
          </cell>
          <cell r="S2718" t="str">
            <v>IC</v>
          </cell>
          <cell r="T2718" t="str">
            <v>INT3</v>
          </cell>
          <cell r="U2718" t="str">
            <v>INT3</v>
          </cell>
          <cell r="V2718" t="str">
            <v/>
          </cell>
        </row>
        <row r="2719">
          <cell r="A2719">
            <v>7706395</v>
          </cell>
          <cell r="B2719" t="str">
            <v>SHRI VALLIMURUGHAN TYRES</v>
          </cell>
          <cell r="C2719" t="str">
            <v/>
          </cell>
          <cell r="D2719" t="str">
            <v/>
          </cell>
          <cell r="E2719" t="str">
            <v/>
          </cell>
          <cell r="F2719" t="str">
            <v>NAMAKKAL</v>
          </cell>
          <cell r="G2719" t="str">
            <v/>
          </cell>
          <cell r="H2719">
            <v>637001</v>
          </cell>
          <cell r="I2719" t="str">
            <v>33 Tamil Nadu</v>
          </cell>
          <cell r="J2719" t="str">
            <v>119, SALEM ROAD,</v>
          </cell>
          <cell r="K2719" t="str">
            <v/>
          </cell>
          <cell r="L2719" t="str">
            <v/>
          </cell>
          <cell r="M2719" t="str">
            <v/>
          </cell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>IC</v>
          </cell>
          <cell r="T2719" t="str">
            <v>INT3</v>
          </cell>
          <cell r="U2719" t="str">
            <v>INT3</v>
          </cell>
          <cell r="V2719" t="str">
            <v/>
          </cell>
        </row>
        <row r="2720">
          <cell r="A2720">
            <v>7706397</v>
          </cell>
          <cell r="B2720" t="str">
            <v>SHRI VENKATESHWARA TYRES</v>
          </cell>
          <cell r="C2720" t="str">
            <v/>
          </cell>
          <cell r="D2720" t="str">
            <v/>
          </cell>
          <cell r="E2720" t="str">
            <v/>
          </cell>
          <cell r="F2720" t="str">
            <v>ERODE</v>
          </cell>
          <cell r="G2720" t="str">
            <v/>
          </cell>
          <cell r="H2720">
            <v>638004</v>
          </cell>
          <cell r="I2720" t="str">
            <v>33 Tamil Nadu</v>
          </cell>
          <cell r="J2720" t="str">
            <v>SAMY MAHAL, 5/96, BHAVANI MAIN ROAD</v>
          </cell>
          <cell r="K2720" t="str">
            <v/>
          </cell>
          <cell r="L2720" t="str">
            <v/>
          </cell>
          <cell r="M2720" t="str">
            <v/>
          </cell>
          <cell r="N2720" t="str">
            <v>, VEERAPPAN SATHRAM</v>
          </cell>
          <cell r="O2720" t="str">
            <v/>
          </cell>
          <cell r="P2720" t="str">
            <v/>
          </cell>
          <cell r="Q2720" t="str">
            <v/>
          </cell>
          <cell r="R2720" t="str">
            <v>0424-2223544</v>
          </cell>
          <cell r="S2720" t="str">
            <v>IC</v>
          </cell>
          <cell r="T2720" t="str">
            <v>INT3</v>
          </cell>
          <cell r="U2720" t="str">
            <v>INT3</v>
          </cell>
          <cell r="V2720" t="str">
            <v/>
          </cell>
        </row>
        <row r="2721">
          <cell r="A2721">
            <v>7706398</v>
          </cell>
          <cell r="B2721" t="str">
            <v>SHRI VINAY TRADERS</v>
          </cell>
          <cell r="C2721" t="str">
            <v/>
          </cell>
          <cell r="D2721" t="str">
            <v/>
          </cell>
          <cell r="E2721" t="str">
            <v/>
          </cell>
          <cell r="F2721" t="str">
            <v>NASURLA GANJ</v>
          </cell>
          <cell r="G2721" t="str">
            <v/>
          </cell>
          <cell r="H2721">
            <v>466331</v>
          </cell>
          <cell r="I2721" t="str">
            <v>23 Madhya Pradesh</v>
          </cell>
          <cell r="J2721" t="str">
            <v>NEAR KRISHI UPAG MANDI, INDORE ROAD</v>
          </cell>
          <cell r="K2721" t="str">
            <v/>
          </cell>
          <cell r="L2721" t="str">
            <v/>
          </cell>
          <cell r="M2721" t="str">
            <v/>
          </cell>
          <cell r="N2721" t="str">
            <v/>
          </cell>
          <cell r="O2721" t="str">
            <v/>
          </cell>
          <cell r="P2721" t="str">
            <v/>
          </cell>
          <cell r="Q2721" t="str">
            <v/>
          </cell>
          <cell r="R2721">
            <v>9425053636</v>
          </cell>
          <cell r="S2721" t="str">
            <v>IC</v>
          </cell>
          <cell r="T2721" t="str">
            <v>INME</v>
          </cell>
          <cell r="U2721" t="str">
            <v>INME</v>
          </cell>
          <cell r="V2721" t="str">
            <v/>
          </cell>
        </row>
        <row r="2722">
          <cell r="A2722">
            <v>7706400</v>
          </cell>
          <cell r="B2722" t="str">
            <v>SHRI DURGA TYREHOUSE</v>
          </cell>
          <cell r="C2722" t="str">
            <v/>
          </cell>
          <cell r="D2722" t="str">
            <v/>
          </cell>
          <cell r="E2722" t="str">
            <v/>
          </cell>
          <cell r="F2722" t="str">
            <v>BAGHAPURANA</v>
          </cell>
          <cell r="G2722" t="str">
            <v/>
          </cell>
          <cell r="H2722">
            <v>142038</v>
          </cell>
          <cell r="I2722" t="str">
            <v>03 Punjab</v>
          </cell>
          <cell r="J2722" t="str">
            <v>MOGA ROAD</v>
          </cell>
          <cell r="K2722" t="str">
            <v/>
          </cell>
          <cell r="L2722" t="str">
            <v/>
          </cell>
          <cell r="M2722" t="str">
            <v/>
          </cell>
          <cell r="N2722" t="str">
            <v/>
          </cell>
          <cell r="O2722" t="str">
            <v/>
          </cell>
          <cell r="P2722" t="str">
            <v/>
          </cell>
          <cell r="Q2722" t="str">
            <v/>
          </cell>
          <cell r="R2722">
            <v>9814730846</v>
          </cell>
          <cell r="S2722" t="str">
            <v>IC</v>
          </cell>
          <cell r="T2722" t="str">
            <v>INP6</v>
          </cell>
          <cell r="U2722" t="str">
            <v>INP6</v>
          </cell>
          <cell r="V2722" t="str">
            <v/>
          </cell>
        </row>
        <row r="2723">
          <cell r="A2723">
            <v>7706401</v>
          </cell>
          <cell r="B2723" t="str">
            <v>SHRIKANT AGENCIES</v>
          </cell>
          <cell r="C2723" t="str">
            <v/>
          </cell>
          <cell r="D2723" t="str">
            <v/>
          </cell>
          <cell r="E2723" t="str">
            <v/>
          </cell>
          <cell r="F2723" t="str">
            <v>SANGAMNER</v>
          </cell>
          <cell r="G2723" t="str">
            <v>SANGAMNER-422605,AHAMEDNAGAR,MAHARASHTRA</v>
          </cell>
          <cell r="H2723">
            <v>422605</v>
          </cell>
          <cell r="I2723" t="str">
            <v>27 Maharashtra</v>
          </cell>
          <cell r="J2723" t="str">
            <v>1458, NAVGHAR LANE, PUNE</v>
          </cell>
          <cell r="K2723" t="str">
            <v/>
          </cell>
          <cell r="L2723" t="str">
            <v/>
          </cell>
          <cell r="M2723" t="str">
            <v/>
          </cell>
          <cell r="N2723" t="str">
            <v>NASIK ROAD</v>
          </cell>
          <cell r="O2723" t="str">
            <v/>
          </cell>
          <cell r="P2723" t="str">
            <v/>
          </cell>
          <cell r="Q2723" t="str">
            <v/>
          </cell>
          <cell r="R2723">
            <v>9960687938</v>
          </cell>
          <cell r="S2723" t="str">
            <v>IC</v>
          </cell>
          <cell r="T2723" t="str">
            <v>INMG</v>
          </cell>
          <cell r="U2723" t="str">
            <v>INMG</v>
          </cell>
          <cell r="V2723" t="str">
            <v>maniyarshreyas@gmail.com</v>
          </cell>
        </row>
        <row r="2724">
          <cell r="A2724">
            <v>7706404</v>
          </cell>
          <cell r="B2724" t="str">
            <v>SHUBHAM ROADWAYS</v>
          </cell>
          <cell r="C2724" t="str">
            <v/>
          </cell>
          <cell r="D2724" t="str">
            <v/>
          </cell>
          <cell r="E2724" t="str">
            <v/>
          </cell>
          <cell r="F2724" t="str">
            <v>NAGPUR</v>
          </cell>
          <cell r="G2724" t="str">
            <v/>
          </cell>
          <cell r="H2724">
            <v>440001</v>
          </cell>
          <cell r="I2724" t="str">
            <v>27 Maharashtra</v>
          </cell>
          <cell r="J2724" t="str">
            <v>1127, C.A ROAD GANDHIBAGH</v>
          </cell>
          <cell r="K2724" t="str">
            <v/>
          </cell>
          <cell r="L2724" t="str">
            <v/>
          </cell>
          <cell r="M2724" t="str">
            <v/>
          </cell>
          <cell r="N2724" t="str">
            <v/>
          </cell>
          <cell r="O2724" t="str">
            <v/>
          </cell>
          <cell r="P2724" t="str">
            <v/>
          </cell>
          <cell r="Q2724" t="str">
            <v/>
          </cell>
          <cell r="R2724" t="str">
            <v>0712-2761430</v>
          </cell>
          <cell r="S2724" t="str">
            <v>IC</v>
          </cell>
          <cell r="T2724" t="str">
            <v>INMH</v>
          </cell>
          <cell r="U2724" t="str">
            <v>INMH</v>
          </cell>
          <cell r="V2724" t="str">
            <v/>
          </cell>
        </row>
        <row r="2725">
          <cell r="A2725">
            <v>7706406</v>
          </cell>
          <cell r="B2725" t="str">
            <v>SHUBHAM TYRES</v>
          </cell>
          <cell r="C2725" t="str">
            <v/>
          </cell>
          <cell r="D2725" t="str">
            <v/>
          </cell>
          <cell r="E2725" t="str">
            <v/>
          </cell>
          <cell r="F2725" t="str">
            <v>NAGPUR</v>
          </cell>
          <cell r="G2725" t="str">
            <v/>
          </cell>
          <cell r="H2725">
            <v>440023</v>
          </cell>
          <cell r="I2725" t="str">
            <v>27 Maharashtra</v>
          </cell>
          <cell r="J2725" t="str">
            <v>SHREE GANESH APARTMENT,NEAR HOTEL</v>
          </cell>
          <cell r="K2725" t="str">
            <v/>
          </cell>
          <cell r="L2725" t="str">
            <v/>
          </cell>
          <cell r="M2725" t="str">
            <v/>
          </cell>
          <cell r="N2725" t="str">
            <v>SATKAR, AMRAVATI ROAD, WADI</v>
          </cell>
          <cell r="O2725" t="str">
            <v/>
          </cell>
          <cell r="P2725" t="str">
            <v/>
          </cell>
          <cell r="Q2725" t="str">
            <v/>
          </cell>
          <cell r="R2725" t="str">
            <v>07104 222509</v>
          </cell>
          <cell r="S2725" t="str">
            <v>IC</v>
          </cell>
          <cell r="T2725" t="str">
            <v>INMH</v>
          </cell>
          <cell r="U2725" t="str">
            <v>INMH</v>
          </cell>
          <cell r="V2725" t="str">
            <v/>
          </cell>
        </row>
        <row r="2726">
          <cell r="A2726">
            <v>7706409</v>
          </cell>
          <cell r="B2726" t="str">
            <v>SHYAM TYRES</v>
          </cell>
          <cell r="C2726" t="str">
            <v/>
          </cell>
          <cell r="D2726" t="str">
            <v/>
          </cell>
          <cell r="E2726" t="str">
            <v/>
          </cell>
          <cell r="F2726" t="str">
            <v>AGRA</v>
          </cell>
          <cell r="G2726" t="str">
            <v/>
          </cell>
          <cell r="H2726">
            <v>282007</v>
          </cell>
          <cell r="I2726" t="str">
            <v>09 Uttar Pradesh</v>
          </cell>
          <cell r="J2726" t="str">
            <v>SECTOR-2, TRANSPORT NAGAR</v>
          </cell>
          <cell r="K2726" t="str">
            <v/>
          </cell>
          <cell r="L2726" t="str">
            <v/>
          </cell>
          <cell r="M2726" t="str">
            <v/>
          </cell>
          <cell r="N2726" t="str">
            <v/>
          </cell>
          <cell r="O2726" t="str">
            <v/>
          </cell>
          <cell r="P2726" t="str">
            <v/>
          </cell>
          <cell r="Q2726" t="str">
            <v/>
          </cell>
          <cell r="R2726">
            <v>9837066792</v>
          </cell>
          <cell r="S2726" t="str">
            <v>IC</v>
          </cell>
          <cell r="T2726" t="str">
            <v>INUA</v>
          </cell>
          <cell r="U2726" t="str">
            <v>INUA</v>
          </cell>
          <cell r="V2726" t="str">
            <v>shyamtyreagra@gmail.com</v>
          </cell>
        </row>
        <row r="2727">
          <cell r="A2727">
            <v>7707258</v>
          </cell>
          <cell r="B2727" t="str">
            <v>M/s.Akshar Tyre</v>
          </cell>
          <cell r="C2727" t="str">
            <v/>
          </cell>
          <cell r="D2727" t="str">
            <v/>
          </cell>
          <cell r="E2727" t="str">
            <v/>
          </cell>
          <cell r="F2727" t="str">
            <v>Padara</v>
          </cell>
          <cell r="G2727" t="str">
            <v/>
          </cell>
          <cell r="H2727">
            <v>391450</v>
          </cell>
          <cell r="I2727" t="str">
            <v>24 Gujarat</v>
          </cell>
          <cell r="J2727" t="str">
            <v>AT P.O Muval Opp Archi Petrol pump</v>
          </cell>
          <cell r="K2727" t="str">
            <v/>
          </cell>
          <cell r="L2727" t="str">
            <v/>
          </cell>
          <cell r="M2727" t="str">
            <v/>
          </cell>
          <cell r="N2727" t="str">
            <v>Teshil Padara Distict Baroda</v>
          </cell>
          <cell r="O2727" t="str">
            <v/>
          </cell>
          <cell r="P2727" t="str">
            <v/>
          </cell>
          <cell r="Q2727" t="str">
            <v/>
          </cell>
          <cell r="R2727">
            <v>9879203241</v>
          </cell>
          <cell r="S2727" t="str">
            <v>IC</v>
          </cell>
          <cell r="T2727" t="str">
            <v>ING7</v>
          </cell>
          <cell r="U2727" t="str">
            <v>ING7</v>
          </cell>
          <cell r="V2727" t="str">
            <v/>
          </cell>
        </row>
        <row r="2728">
          <cell r="A2728">
            <v>7707270</v>
          </cell>
          <cell r="B2728" t="str">
            <v>M/S MONTY TYRE</v>
          </cell>
          <cell r="C2728" t="str">
            <v/>
          </cell>
          <cell r="D2728" t="str">
            <v/>
          </cell>
          <cell r="E2728" t="str">
            <v/>
          </cell>
          <cell r="F2728" t="str">
            <v>Gurgaon (West)</v>
          </cell>
          <cell r="G2728" t="str">
            <v/>
          </cell>
          <cell r="H2728">
            <v>122001</v>
          </cell>
          <cell r="I2728" t="str">
            <v>06 Haryana</v>
          </cell>
          <cell r="J2728" t="str">
            <v>1, Jakhal Market,</v>
          </cell>
          <cell r="K2728" t="str">
            <v/>
          </cell>
          <cell r="L2728" t="str">
            <v/>
          </cell>
          <cell r="M2728" t="str">
            <v/>
          </cell>
          <cell r="N2728" t="str">
            <v>NH8, Gurgaon (West)</v>
          </cell>
          <cell r="O2728" t="str">
            <v/>
          </cell>
          <cell r="P2728" t="str">
            <v/>
          </cell>
          <cell r="Q2728" t="str">
            <v/>
          </cell>
          <cell r="R2728">
            <v>9212151355</v>
          </cell>
          <cell r="S2728" t="str">
            <v>IC</v>
          </cell>
          <cell r="T2728" t="str">
            <v>INH8</v>
          </cell>
          <cell r="U2728" t="str">
            <v>INH8</v>
          </cell>
          <cell r="V2728" t="str">
            <v/>
          </cell>
        </row>
        <row r="2729">
          <cell r="A2729">
            <v>7705955</v>
          </cell>
          <cell r="B2729" t="str">
            <v>PREMI TYRE HOUSE</v>
          </cell>
          <cell r="C2729" t="str">
            <v/>
          </cell>
          <cell r="D2729" t="str">
            <v/>
          </cell>
          <cell r="E2729" t="str">
            <v/>
          </cell>
          <cell r="F2729" t="str">
            <v>NARWANA</v>
          </cell>
          <cell r="G2729" t="str">
            <v/>
          </cell>
          <cell r="H2729">
            <v>126116</v>
          </cell>
          <cell r="I2729" t="str">
            <v>06 Haryana</v>
          </cell>
          <cell r="J2729" t="str">
            <v>PATIALA ROAD,</v>
          </cell>
          <cell r="K2729" t="str">
            <v/>
          </cell>
          <cell r="L2729" t="str">
            <v/>
          </cell>
          <cell r="M2729" t="str">
            <v/>
          </cell>
          <cell r="N2729" t="str">
            <v/>
          </cell>
          <cell r="O2729" t="str">
            <v/>
          </cell>
          <cell r="P2729" t="str">
            <v/>
          </cell>
          <cell r="Q2729" t="str">
            <v/>
          </cell>
          <cell r="R2729">
            <v>9416539635</v>
          </cell>
          <cell r="S2729" t="str">
            <v>IC</v>
          </cell>
          <cell r="T2729" t="str">
            <v>INH3</v>
          </cell>
          <cell r="U2729" t="str">
            <v>INH3</v>
          </cell>
          <cell r="V2729" t="str">
            <v/>
          </cell>
        </row>
        <row r="2730">
          <cell r="A2730">
            <v>7705956</v>
          </cell>
          <cell r="B2730" t="str">
            <v>PREMSHEELA AGENCY</v>
          </cell>
          <cell r="C2730" t="str">
            <v/>
          </cell>
          <cell r="D2730" t="str">
            <v/>
          </cell>
          <cell r="E2730" t="str">
            <v/>
          </cell>
          <cell r="F2730" t="str">
            <v>JAUNPUR</v>
          </cell>
          <cell r="G2730" t="str">
            <v/>
          </cell>
          <cell r="H2730">
            <v>222002</v>
          </cell>
          <cell r="I2730" t="str">
            <v>09 Uttar Pradesh</v>
          </cell>
          <cell r="J2730" t="str">
            <v>JAYCEES CROSSING,T.D.COLL</v>
          </cell>
          <cell r="K2730" t="str">
            <v/>
          </cell>
          <cell r="L2730" t="str">
            <v/>
          </cell>
          <cell r="M2730" t="str">
            <v/>
          </cell>
          <cell r="N2730" t="str">
            <v>T.D.Collage Road</v>
          </cell>
          <cell r="O2730" t="str">
            <v/>
          </cell>
          <cell r="P2730" t="str">
            <v/>
          </cell>
          <cell r="Q2730" t="str">
            <v/>
          </cell>
          <cell r="R2730">
            <v>9839566071</v>
          </cell>
          <cell r="S2730" t="str">
            <v>IC</v>
          </cell>
          <cell r="T2730" t="str">
            <v>INUK</v>
          </cell>
          <cell r="U2730" t="str">
            <v>INUK</v>
          </cell>
          <cell r="V2730" t="str">
            <v/>
          </cell>
        </row>
        <row r="2731">
          <cell r="A2731">
            <v>7705958</v>
          </cell>
          <cell r="B2731" t="str">
            <v>PRESIDENT TYRES</v>
          </cell>
          <cell r="C2731" t="str">
            <v/>
          </cell>
          <cell r="D2731" t="str">
            <v/>
          </cell>
          <cell r="E2731" t="str">
            <v/>
          </cell>
          <cell r="F2731" t="str">
            <v>GODHRA</v>
          </cell>
          <cell r="G2731" t="str">
            <v/>
          </cell>
          <cell r="H2731">
            <v>389001</v>
          </cell>
          <cell r="I2731" t="str">
            <v>24 Gujarat</v>
          </cell>
          <cell r="J2731" t="str">
            <v>OVER BRIDGE ROAD</v>
          </cell>
          <cell r="K2731" t="str">
            <v/>
          </cell>
          <cell r="L2731" t="str">
            <v/>
          </cell>
          <cell r="M2731" t="str">
            <v/>
          </cell>
          <cell r="N2731" t="str">
            <v/>
          </cell>
          <cell r="O2731" t="str">
            <v/>
          </cell>
          <cell r="P2731" t="str">
            <v/>
          </cell>
          <cell r="Q2731" t="str">
            <v/>
          </cell>
          <cell r="R2731" t="str">
            <v/>
          </cell>
          <cell r="S2731" t="str">
            <v>IC</v>
          </cell>
          <cell r="T2731" t="str">
            <v>ING7</v>
          </cell>
          <cell r="U2731" t="str">
            <v>ING7</v>
          </cell>
          <cell r="V2731" t="str">
            <v/>
          </cell>
        </row>
        <row r="2732">
          <cell r="A2732">
            <v>7705961</v>
          </cell>
          <cell r="B2732" t="str">
            <v>PRINCE TYRE COMPANY</v>
          </cell>
          <cell r="C2732" t="str">
            <v/>
          </cell>
          <cell r="D2732" t="str">
            <v/>
          </cell>
          <cell r="E2732" t="str">
            <v/>
          </cell>
          <cell r="F2732" t="str">
            <v>GUWAHATI</v>
          </cell>
          <cell r="G2732" t="str">
            <v/>
          </cell>
          <cell r="H2732">
            <v>781029</v>
          </cell>
          <cell r="I2732" t="str">
            <v>18 Assam</v>
          </cell>
          <cell r="J2732" t="str">
            <v>BELTOLA,NH-37,DEWRAH BUILDING</v>
          </cell>
          <cell r="K2732" t="str">
            <v/>
          </cell>
          <cell r="L2732" t="str">
            <v/>
          </cell>
          <cell r="M2732" t="str">
            <v/>
          </cell>
          <cell r="N2732" t="str">
            <v/>
          </cell>
          <cell r="O2732" t="str">
            <v/>
          </cell>
          <cell r="P2732" t="str">
            <v/>
          </cell>
          <cell r="Q2732" t="str">
            <v/>
          </cell>
          <cell r="R2732">
            <v>9864851500</v>
          </cell>
          <cell r="S2732" t="str">
            <v>IC</v>
          </cell>
          <cell r="T2732" t="str">
            <v>INAC</v>
          </cell>
          <cell r="U2732" t="str">
            <v>INAC</v>
          </cell>
          <cell r="V2732" t="str">
            <v/>
          </cell>
        </row>
        <row r="2733">
          <cell r="A2733">
            <v>7705962</v>
          </cell>
          <cell r="B2733" t="str">
            <v>PRINCE TYRES</v>
          </cell>
          <cell r="C2733" t="str">
            <v/>
          </cell>
          <cell r="D2733" t="str">
            <v/>
          </cell>
          <cell r="E2733" t="str">
            <v/>
          </cell>
          <cell r="F2733" t="str">
            <v>DAHISHAR</v>
          </cell>
          <cell r="G2733" t="str">
            <v/>
          </cell>
          <cell r="H2733">
            <v>400068</v>
          </cell>
          <cell r="I2733" t="str">
            <v>27 Maharashtra</v>
          </cell>
          <cell r="J2733" t="str">
            <v>9,VISHWAKARMA INDESATE, GHARTANPADA</v>
          </cell>
          <cell r="K2733" t="str">
            <v/>
          </cell>
          <cell r="L2733" t="str">
            <v/>
          </cell>
          <cell r="M2733" t="str">
            <v/>
          </cell>
          <cell r="N2733" t="str">
            <v>W.E.HIGHWAY</v>
          </cell>
          <cell r="O2733" t="str">
            <v/>
          </cell>
          <cell r="P2733" t="str">
            <v/>
          </cell>
          <cell r="Q2733" t="str">
            <v/>
          </cell>
          <cell r="R2733" t="str">
            <v>05949-281319</v>
          </cell>
          <cell r="S2733" t="str">
            <v>IC</v>
          </cell>
          <cell r="T2733" t="str">
            <v>INM6</v>
          </cell>
          <cell r="U2733" t="str">
            <v>INM6</v>
          </cell>
          <cell r="V2733" t="str">
            <v/>
          </cell>
        </row>
        <row r="2734">
          <cell r="A2734">
            <v>7705964</v>
          </cell>
          <cell r="B2734" t="str">
            <v>PRINCE TYRES</v>
          </cell>
          <cell r="C2734" t="str">
            <v/>
          </cell>
          <cell r="D2734" t="str">
            <v/>
          </cell>
          <cell r="E2734" t="str">
            <v/>
          </cell>
          <cell r="F2734" t="str">
            <v>BAZPUR</v>
          </cell>
          <cell r="G2734" t="str">
            <v/>
          </cell>
          <cell r="H2734">
            <v>262401</v>
          </cell>
          <cell r="I2734" t="str">
            <v>05 Uttarakhand</v>
          </cell>
          <cell r="J2734" t="str">
            <v>NEAR H.P. PETROL PUMP, MAIN ROAD</v>
          </cell>
          <cell r="K2734" t="str">
            <v/>
          </cell>
          <cell r="L2734" t="str">
            <v/>
          </cell>
          <cell r="M2734" t="str">
            <v/>
          </cell>
          <cell r="N2734" t="str">
            <v/>
          </cell>
          <cell r="O2734" t="str">
            <v/>
          </cell>
          <cell r="P2734" t="str">
            <v/>
          </cell>
          <cell r="Q2734" t="str">
            <v/>
          </cell>
          <cell r="R2734">
            <v>9837054319</v>
          </cell>
          <cell r="S2734" t="str">
            <v>IC</v>
          </cell>
          <cell r="T2734" t="str">
            <v>INU1</v>
          </cell>
          <cell r="U2734" t="str">
            <v>INU1</v>
          </cell>
          <cell r="V2734" t="str">
            <v/>
          </cell>
        </row>
        <row r="2735">
          <cell r="A2735">
            <v>7705965</v>
          </cell>
          <cell r="B2735" t="str">
            <v>PRITAM TYRES</v>
          </cell>
          <cell r="C2735" t="str">
            <v/>
          </cell>
          <cell r="D2735" t="str">
            <v/>
          </cell>
          <cell r="E2735" t="str">
            <v/>
          </cell>
          <cell r="F2735" t="str">
            <v>HUBLI</v>
          </cell>
          <cell r="G2735" t="str">
            <v>Hubli-580024,state-Karnataka</v>
          </cell>
          <cell r="H2735">
            <v>580024</v>
          </cell>
          <cell r="I2735" t="str">
            <v>29 Karnataka</v>
          </cell>
          <cell r="J2735" t="str">
            <v>GURU PLAZA, OPP GANESH WEIGH BRIDGE</v>
          </cell>
          <cell r="K2735" t="str">
            <v/>
          </cell>
          <cell r="L2735" t="str">
            <v/>
          </cell>
          <cell r="M2735" t="str">
            <v/>
          </cell>
          <cell r="N2735" t="str">
            <v>NEAR BYPASS KARWAR ROAD</v>
          </cell>
          <cell r="O2735" t="str">
            <v/>
          </cell>
          <cell r="P2735" t="str">
            <v/>
          </cell>
          <cell r="Q2735" t="str">
            <v/>
          </cell>
          <cell r="R2735">
            <v>9448072441</v>
          </cell>
          <cell r="S2735" t="str">
            <v>IC</v>
          </cell>
          <cell r="T2735" t="str">
            <v>INK9</v>
          </cell>
          <cell r="U2735" t="str">
            <v>INK9</v>
          </cell>
          <cell r="V2735" t="str">
            <v/>
          </cell>
        </row>
        <row r="2736">
          <cell r="A2736">
            <v>7705967</v>
          </cell>
          <cell r="B2736" t="str">
            <v>PRIYANGA TRANSPORT</v>
          </cell>
          <cell r="C2736" t="str">
            <v/>
          </cell>
          <cell r="D2736" t="str">
            <v/>
          </cell>
          <cell r="E2736" t="str">
            <v/>
          </cell>
          <cell r="F2736" t="str">
            <v>TUTICORIN</v>
          </cell>
          <cell r="G2736" t="str">
            <v/>
          </cell>
          <cell r="H2736">
            <v>628002</v>
          </cell>
          <cell r="I2736" t="str">
            <v>33 Tamil Nadu</v>
          </cell>
          <cell r="J2736" t="str">
            <v>4/65-2, ETTAYAPURAM ROAD</v>
          </cell>
          <cell r="K2736" t="str">
            <v/>
          </cell>
          <cell r="L2736" t="str">
            <v/>
          </cell>
          <cell r="M2736" t="str">
            <v/>
          </cell>
          <cell r="N2736" t="str">
            <v/>
          </cell>
          <cell r="O2736" t="str">
            <v/>
          </cell>
          <cell r="P2736" t="str">
            <v/>
          </cell>
          <cell r="Q2736" t="str">
            <v/>
          </cell>
          <cell r="R2736" t="str">
            <v/>
          </cell>
          <cell r="S2736" t="str">
            <v>IC</v>
          </cell>
          <cell r="T2736" t="str">
            <v>INT4</v>
          </cell>
          <cell r="U2736" t="str">
            <v>INT4</v>
          </cell>
          <cell r="V2736" t="str">
            <v/>
          </cell>
        </row>
        <row r="2737">
          <cell r="A2737">
            <v>7705970</v>
          </cell>
          <cell r="B2737" t="str">
            <v>PUNJAB MOTOR HOUSE</v>
          </cell>
          <cell r="C2737" t="str">
            <v/>
          </cell>
          <cell r="D2737" t="str">
            <v/>
          </cell>
          <cell r="E2737" t="str">
            <v/>
          </cell>
          <cell r="F2737" t="str">
            <v>HALDWANI</v>
          </cell>
          <cell r="G2737" t="str">
            <v/>
          </cell>
          <cell r="H2737">
            <v>263139</v>
          </cell>
          <cell r="I2737" t="str">
            <v>05 Uttarakhand</v>
          </cell>
          <cell r="J2737" t="str">
            <v>OPP. SITAPUR EYE HOSPITAL</v>
          </cell>
          <cell r="K2737" t="str">
            <v/>
          </cell>
          <cell r="L2737" t="str">
            <v/>
          </cell>
          <cell r="M2737" t="str">
            <v/>
          </cell>
          <cell r="N2737" t="str">
            <v/>
          </cell>
          <cell r="O2737" t="str">
            <v/>
          </cell>
          <cell r="P2737" t="str">
            <v/>
          </cell>
          <cell r="Q2737" t="str">
            <v/>
          </cell>
          <cell r="R2737" t="str">
            <v>05946-281323</v>
          </cell>
          <cell r="S2737" t="str">
            <v>IC</v>
          </cell>
          <cell r="T2737" t="str">
            <v>INU1</v>
          </cell>
          <cell r="U2737" t="str">
            <v>INU1</v>
          </cell>
          <cell r="V2737" t="str">
            <v/>
          </cell>
        </row>
        <row r="2738">
          <cell r="A2738">
            <v>7705971</v>
          </cell>
          <cell r="B2738" t="str">
            <v>PUNJAB NATIONAL RAODLINES</v>
          </cell>
          <cell r="C2738" t="str">
            <v/>
          </cell>
          <cell r="D2738" t="str">
            <v/>
          </cell>
          <cell r="E2738" t="str">
            <v/>
          </cell>
          <cell r="F2738" t="str">
            <v>NAGPUR</v>
          </cell>
          <cell r="G2738" t="str">
            <v/>
          </cell>
          <cell r="H2738">
            <v>440018</v>
          </cell>
          <cell r="I2738" t="str">
            <v>27 Maharashtra</v>
          </cell>
          <cell r="J2738" t="str">
            <v>PLOT. NO. 23,MIDDLE RING, WANJARI</v>
          </cell>
          <cell r="K2738" t="str">
            <v/>
          </cell>
          <cell r="L2738" t="str">
            <v/>
          </cell>
          <cell r="M2738" t="str">
            <v/>
          </cell>
          <cell r="N2738" t="str">
            <v>LAYOUT</v>
          </cell>
          <cell r="O2738" t="str">
            <v/>
          </cell>
          <cell r="P2738" t="str">
            <v/>
          </cell>
          <cell r="Q2738" t="str">
            <v/>
          </cell>
          <cell r="R2738">
            <v>9372415836</v>
          </cell>
          <cell r="S2738" t="str">
            <v>IC</v>
          </cell>
          <cell r="T2738" t="str">
            <v>INMH</v>
          </cell>
          <cell r="U2738" t="str">
            <v>INMH</v>
          </cell>
          <cell r="V2738" t="str">
            <v/>
          </cell>
        </row>
        <row r="2739">
          <cell r="A2739">
            <v>7705973</v>
          </cell>
          <cell r="B2739" t="str">
            <v>PUNJAB TYRE CO.</v>
          </cell>
          <cell r="C2739" t="str">
            <v/>
          </cell>
          <cell r="D2739" t="str">
            <v/>
          </cell>
          <cell r="E2739" t="str">
            <v/>
          </cell>
          <cell r="F2739" t="str">
            <v>AHMEDABAD</v>
          </cell>
          <cell r="G2739" t="str">
            <v/>
          </cell>
          <cell r="H2739">
            <v>382210</v>
          </cell>
          <cell r="I2739" t="str">
            <v>24 Gujarat</v>
          </cell>
          <cell r="J2739" t="str">
            <v>SARKHEJ BAVLA CIRCLE, BESIDE AMBIKA</v>
          </cell>
          <cell r="K2739" t="str">
            <v/>
          </cell>
          <cell r="L2739" t="str">
            <v/>
          </cell>
          <cell r="M2739" t="str">
            <v/>
          </cell>
          <cell r="N2739" t="str">
            <v>PETROL PUMP, SARKHEJ</v>
          </cell>
          <cell r="O2739" t="str">
            <v/>
          </cell>
          <cell r="P2739" t="str">
            <v/>
          </cell>
          <cell r="Q2739" t="str">
            <v/>
          </cell>
          <cell r="R2739" t="str">
            <v/>
          </cell>
          <cell r="S2739" t="str">
            <v>IC</v>
          </cell>
          <cell r="T2739" t="str">
            <v>ING2</v>
          </cell>
          <cell r="U2739" t="str">
            <v>ING2</v>
          </cell>
          <cell r="V2739" t="str">
            <v/>
          </cell>
        </row>
        <row r="2740">
          <cell r="A2740">
            <v>7705974</v>
          </cell>
          <cell r="B2740" t="str">
            <v>PUNJAB TYRE HOUSE (HAPUR)</v>
          </cell>
          <cell r="C2740" t="str">
            <v/>
          </cell>
          <cell r="D2740" t="str">
            <v/>
          </cell>
          <cell r="E2740" t="str">
            <v/>
          </cell>
          <cell r="F2740" t="str">
            <v>HAPUR</v>
          </cell>
          <cell r="G2740" t="str">
            <v/>
          </cell>
          <cell r="H2740">
            <v>245101</v>
          </cell>
          <cell r="I2740" t="str">
            <v>09 Uttar Pradesh</v>
          </cell>
          <cell r="J2740" t="str">
            <v>OPP. ALOK, MEERUT ROAD</v>
          </cell>
          <cell r="K2740" t="str">
            <v/>
          </cell>
          <cell r="L2740" t="str">
            <v/>
          </cell>
          <cell r="M2740" t="str">
            <v/>
          </cell>
          <cell r="N2740" t="str">
            <v/>
          </cell>
          <cell r="O2740" t="str">
            <v/>
          </cell>
          <cell r="P2740" t="str">
            <v/>
          </cell>
          <cell r="Q2740" t="str">
            <v/>
          </cell>
          <cell r="R2740">
            <v>9719397484</v>
          </cell>
          <cell r="S2740" t="str">
            <v>IC</v>
          </cell>
          <cell r="T2740" t="str">
            <v>INUC</v>
          </cell>
          <cell r="U2740" t="str">
            <v>INUC</v>
          </cell>
          <cell r="V2740" t="str">
            <v/>
          </cell>
        </row>
        <row r="2741">
          <cell r="A2741">
            <v>7705977</v>
          </cell>
          <cell r="B2741" t="str">
            <v>PUNJAB TYRES</v>
          </cell>
          <cell r="C2741" t="str">
            <v/>
          </cell>
          <cell r="D2741" t="str">
            <v/>
          </cell>
          <cell r="E2741" t="str">
            <v/>
          </cell>
          <cell r="F2741" t="str">
            <v>ITARSI</v>
          </cell>
          <cell r="G2741" t="str">
            <v/>
          </cell>
          <cell r="H2741">
            <v>461111</v>
          </cell>
          <cell r="I2741" t="str">
            <v>23 Madhya Pradesh</v>
          </cell>
          <cell r="J2741" t="str">
            <v>BUS STAND,ITARSI</v>
          </cell>
          <cell r="K2741" t="str">
            <v/>
          </cell>
          <cell r="L2741" t="str">
            <v/>
          </cell>
          <cell r="M2741" t="str">
            <v/>
          </cell>
          <cell r="N2741" t="str">
            <v/>
          </cell>
          <cell r="O2741" t="str">
            <v/>
          </cell>
          <cell r="P2741" t="str">
            <v/>
          </cell>
          <cell r="Q2741" t="str">
            <v/>
          </cell>
          <cell r="R2741">
            <v>9826296672</v>
          </cell>
          <cell r="S2741" t="str">
            <v>IC</v>
          </cell>
          <cell r="T2741" t="str">
            <v>INME</v>
          </cell>
          <cell r="U2741" t="str">
            <v>INME</v>
          </cell>
          <cell r="V2741" t="str">
            <v/>
          </cell>
        </row>
        <row r="2742">
          <cell r="A2742">
            <v>7705982</v>
          </cell>
          <cell r="B2742" t="str">
            <v>PUNJAB TYRES</v>
          </cell>
          <cell r="C2742" t="str">
            <v/>
          </cell>
          <cell r="D2742" t="str">
            <v/>
          </cell>
          <cell r="E2742" t="str">
            <v/>
          </cell>
          <cell r="F2742" t="str">
            <v>JAIPUR</v>
          </cell>
          <cell r="G2742" t="str">
            <v/>
          </cell>
          <cell r="H2742">
            <v>302003</v>
          </cell>
          <cell r="I2742" t="str">
            <v>08 Rajasthan</v>
          </cell>
          <cell r="J2742" t="str">
            <v>A-6 PUNJAB TYRES TRANSPOR</v>
          </cell>
          <cell r="K2742" t="str">
            <v/>
          </cell>
          <cell r="L2742" t="str">
            <v/>
          </cell>
          <cell r="M2742" t="str">
            <v/>
          </cell>
          <cell r="N2742" t="str">
            <v/>
          </cell>
          <cell r="O2742" t="str">
            <v/>
          </cell>
          <cell r="P2742" t="str">
            <v/>
          </cell>
          <cell r="Q2742" t="str">
            <v/>
          </cell>
          <cell r="R2742" t="str">
            <v/>
          </cell>
          <cell r="S2742" t="str">
            <v>IC</v>
          </cell>
          <cell r="T2742" t="str">
            <v>INR3</v>
          </cell>
          <cell r="U2742" t="str">
            <v>INR3</v>
          </cell>
          <cell r="V2742" t="str">
            <v/>
          </cell>
        </row>
        <row r="2743">
          <cell r="A2743">
            <v>7706410</v>
          </cell>
          <cell r="B2743" t="str">
            <v>SHYAM TYRES</v>
          </cell>
          <cell r="C2743" t="str">
            <v/>
          </cell>
          <cell r="D2743" t="str">
            <v/>
          </cell>
          <cell r="E2743" t="str">
            <v/>
          </cell>
          <cell r="F2743" t="str">
            <v>AGRA</v>
          </cell>
          <cell r="G2743" t="str">
            <v/>
          </cell>
          <cell r="H2743">
            <v>282007</v>
          </cell>
          <cell r="I2743" t="str">
            <v>09 Uttar Pradesh</v>
          </cell>
          <cell r="J2743" t="str">
            <v>134 SEC-2, T.P. NAGAR</v>
          </cell>
          <cell r="K2743" t="str">
            <v/>
          </cell>
          <cell r="L2743" t="str">
            <v/>
          </cell>
          <cell r="M2743" t="str">
            <v/>
          </cell>
          <cell r="N2743" t="str">
            <v/>
          </cell>
          <cell r="O2743" t="str">
            <v/>
          </cell>
          <cell r="P2743" t="str">
            <v/>
          </cell>
          <cell r="Q2743" t="str">
            <v/>
          </cell>
          <cell r="R2743">
            <v>9837066792</v>
          </cell>
          <cell r="S2743" t="str">
            <v>IC</v>
          </cell>
          <cell r="T2743" t="str">
            <v>INUA</v>
          </cell>
          <cell r="U2743" t="str">
            <v>INUA</v>
          </cell>
          <cell r="V2743" t="str">
            <v/>
          </cell>
        </row>
        <row r="2744">
          <cell r="A2744">
            <v>7706412</v>
          </cell>
          <cell r="B2744" t="str">
            <v>SHYAM TYRES</v>
          </cell>
          <cell r="C2744" t="str">
            <v/>
          </cell>
          <cell r="D2744" t="str">
            <v/>
          </cell>
          <cell r="E2744" t="str">
            <v/>
          </cell>
          <cell r="F2744" t="str">
            <v>KANPUR</v>
          </cell>
          <cell r="G2744" t="str">
            <v/>
          </cell>
          <cell r="H2744">
            <v>208023</v>
          </cell>
          <cell r="I2744" t="str">
            <v>09 Uttar Pradesh</v>
          </cell>
          <cell r="J2744" t="str">
            <v>133/128TRANSPORT NAGAR</v>
          </cell>
          <cell r="K2744" t="str">
            <v/>
          </cell>
          <cell r="L2744" t="str">
            <v/>
          </cell>
          <cell r="M2744" t="str">
            <v/>
          </cell>
          <cell r="N2744" t="str">
            <v/>
          </cell>
          <cell r="O2744" t="str">
            <v/>
          </cell>
          <cell r="P2744" t="str">
            <v/>
          </cell>
          <cell r="Q2744" t="str">
            <v/>
          </cell>
          <cell r="R2744">
            <v>9389808810</v>
          </cell>
          <cell r="S2744" t="str">
            <v>IC</v>
          </cell>
          <cell r="T2744" t="str">
            <v>INUV</v>
          </cell>
          <cell r="U2744" t="str">
            <v>INUV</v>
          </cell>
          <cell r="V2744" t="str">
            <v/>
          </cell>
        </row>
        <row r="2745">
          <cell r="A2745">
            <v>7706413</v>
          </cell>
          <cell r="B2745" t="str">
            <v>SHYAMA TRADERS</v>
          </cell>
          <cell r="C2745" t="str">
            <v/>
          </cell>
          <cell r="D2745" t="str">
            <v/>
          </cell>
          <cell r="E2745" t="str">
            <v/>
          </cell>
          <cell r="F2745" t="str">
            <v>MATHURA</v>
          </cell>
          <cell r="G2745" t="str">
            <v/>
          </cell>
          <cell r="H2745">
            <v>281005</v>
          </cell>
          <cell r="I2745" t="str">
            <v>09 Uttar Pradesh</v>
          </cell>
          <cell r="J2745" t="str">
            <v>GANESH MARKET , GATE NO.9</v>
          </cell>
          <cell r="K2745" t="str">
            <v/>
          </cell>
          <cell r="L2745" t="str">
            <v/>
          </cell>
          <cell r="M2745" t="str">
            <v/>
          </cell>
          <cell r="N2745" t="str">
            <v/>
          </cell>
          <cell r="O2745" t="str">
            <v/>
          </cell>
          <cell r="P2745" t="str">
            <v/>
          </cell>
          <cell r="Q2745" t="str">
            <v/>
          </cell>
          <cell r="R2745">
            <v>9448208339</v>
          </cell>
          <cell r="S2745" t="str">
            <v>IC</v>
          </cell>
          <cell r="T2745" t="str">
            <v>INUA</v>
          </cell>
          <cell r="U2745" t="str">
            <v>INUA</v>
          </cell>
          <cell r="V2745" t="str">
            <v/>
          </cell>
        </row>
        <row r="2746">
          <cell r="A2746">
            <v>7706415</v>
          </cell>
          <cell r="B2746" t="str">
            <v>SIDDHESHWARA TYRES</v>
          </cell>
          <cell r="C2746" t="str">
            <v/>
          </cell>
          <cell r="D2746" t="str">
            <v/>
          </cell>
          <cell r="E2746" t="str">
            <v/>
          </cell>
          <cell r="F2746" t="str">
            <v>KOLHAPUR</v>
          </cell>
          <cell r="G2746" t="str">
            <v/>
          </cell>
          <cell r="H2746">
            <v>416416</v>
          </cell>
          <cell r="I2746" t="str">
            <v>27 Maharashtra</v>
          </cell>
          <cell r="J2746" t="str">
            <v>26/3 A , NEAR BUS STAND ,</v>
          </cell>
          <cell r="K2746" t="str">
            <v/>
          </cell>
          <cell r="L2746" t="str">
            <v/>
          </cell>
          <cell r="M2746" t="str">
            <v/>
          </cell>
          <cell r="N2746" t="str">
            <v/>
          </cell>
          <cell r="O2746" t="str">
            <v/>
          </cell>
          <cell r="P2746" t="str">
            <v/>
          </cell>
          <cell r="Q2746" t="str">
            <v/>
          </cell>
          <cell r="R2746">
            <v>9450122309</v>
          </cell>
          <cell r="S2746" t="str">
            <v>IC</v>
          </cell>
          <cell r="T2746" t="str">
            <v>INM1</v>
          </cell>
          <cell r="U2746" t="str">
            <v>INM1</v>
          </cell>
          <cell r="V2746" t="str">
            <v/>
          </cell>
        </row>
        <row r="2747">
          <cell r="A2747">
            <v>7706418</v>
          </cell>
          <cell r="B2747" t="str">
            <v>SIDHDATA TYRES</v>
          </cell>
          <cell r="C2747" t="str">
            <v/>
          </cell>
          <cell r="D2747" t="str">
            <v/>
          </cell>
          <cell r="E2747" t="str">
            <v/>
          </cell>
          <cell r="F2747" t="str">
            <v>PALWAL</v>
          </cell>
          <cell r="G2747" t="str">
            <v/>
          </cell>
          <cell r="H2747">
            <v>121102</v>
          </cell>
          <cell r="I2747" t="str">
            <v>06 Haryana</v>
          </cell>
          <cell r="J2747" t="str">
            <v>BYE PASS ROAD</v>
          </cell>
          <cell r="K2747" t="str">
            <v/>
          </cell>
          <cell r="L2747" t="str">
            <v/>
          </cell>
          <cell r="M2747" t="str">
            <v/>
          </cell>
          <cell r="N2747" t="str">
            <v/>
          </cell>
          <cell r="O2747" t="str">
            <v/>
          </cell>
          <cell r="P2747" t="str">
            <v/>
          </cell>
          <cell r="Q2747" t="str">
            <v/>
          </cell>
          <cell r="R2747">
            <v>9991117711</v>
          </cell>
          <cell r="S2747" t="str">
            <v>IC</v>
          </cell>
          <cell r="T2747" t="str">
            <v>INH8</v>
          </cell>
          <cell r="U2747" t="str">
            <v>INH8</v>
          </cell>
          <cell r="V2747" t="str">
            <v/>
          </cell>
        </row>
        <row r="2748">
          <cell r="A2748">
            <v>7706419</v>
          </cell>
          <cell r="B2748" t="str">
            <v>SIDHU ROADLINE</v>
          </cell>
          <cell r="C2748" t="str">
            <v/>
          </cell>
          <cell r="D2748" t="str">
            <v/>
          </cell>
          <cell r="E2748" t="str">
            <v/>
          </cell>
          <cell r="F2748" t="str">
            <v>MUMBAI</v>
          </cell>
          <cell r="G2748" t="str">
            <v/>
          </cell>
          <cell r="H2748">
            <v>400074</v>
          </cell>
          <cell r="I2748" t="str">
            <v>27 Maharashtra</v>
          </cell>
          <cell r="J2748" t="str">
            <v>ROOM NO 233, BETWEEN BLDG NO.18-19,</v>
          </cell>
          <cell r="K2748" t="str">
            <v/>
          </cell>
          <cell r="L2748" t="str">
            <v/>
          </cell>
          <cell r="M2748" t="str">
            <v/>
          </cell>
          <cell r="N2748" t="str">
            <v>CHEMBUR COLONY</v>
          </cell>
          <cell r="O2748" t="str">
            <v/>
          </cell>
          <cell r="P2748" t="str">
            <v/>
          </cell>
          <cell r="Q2748" t="str">
            <v/>
          </cell>
          <cell r="R2748" t="str">
            <v/>
          </cell>
          <cell r="S2748" t="str">
            <v>IC</v>
          </cell>
          <cell r="T2748" t="str">
            <v>INMK</v>
          </cell>
          <cell r="U2748" t="str">
            <v>INMK</v>
          </cell>
          <cell r="V2748" t="str">
            <v/>
          </cell>
        </row>
        <row r="2749">
          <cell r="A2749">
            <v>7706421</v>
          </cell>
          <cell r="B2749" t="str">
            <v>SIDHU TYRES</v>
          </cell>
          <cell r="C2749" t="str">
            <v/>
          </cell>
          <cell r="D2749" t="str">
            <v/>
          </cell>
          <cell r="E2749" t="str">
            <v/>
          </cell>
          <cell r="F2749" t="str">
            <v>JALANDHAR</v>
          </cell>
          <cell r="G2749" t="str">
            <v/>
          </cell>
          <cell r="H2749">
            <v>144001</v>
          </cell>
          <cell r="I2749" t="str">
            <v>03 Punjab</v>
          </cell>
          <cell r="J2749" t="str">
            <v>NG ROAD SHASTRI MARKET</v>
          </cell>
          <cell r="K2749" t="str">
            <v/>
          </cell>
          <cell r="L2749" t="str">
            <v/>
          </cell>
          <cell r="M2749" t="str">
            <v/>
          </cell>
          <cell r="N2749" t="str">
            <v/>
          </cell>
          <cell r="O2749" t="str">
            <v/>
          </cell>
          <cell r="P2749" t="str">
            <v/>
          </cell>
          <cell r="Q2749" t="str">
            <v/>
          </cell>
          <cell r="R2749" t="str">
            <v/>
          </cell>
          <cell r="S2749" t="str">
            <v>IC</v>
          </cell>
          <cell r="T2749" t="str">
            <v>INP2</v>
          </cell>
          <cell r="U2749" t="str">
            <v>INP2</v>
          </cell>
          <cell r="V2749" t="str">
            <v/>
          </cell>
        </row>
        <row r="2750">
          <cell r="A2750">
            <v>7706422</v>
          </cell>
          <cell r="B2750" t="str">
            <v>SIKARWAR DAIRY FARM</v>
          </cell>
          <cell r="C2750" t="str">
            <v/>
          </cell>
          <cell r="D2750" t="str">
            <v/>
          </cell>
          <cell r="E2750" t="str">
            <v/>
          </cell>
          <cell r="F2750" t="str">
            <v>AGRA</v>
          </cell>
          <cell r="G2750" t="str">
            <v/>
          </cell>
          <cell r="H2750">
            <v>282005</v>
          </cell>
          <cell r="I2750" t="str">
            <v>09 Uttar Pradesh</v>
          </cell>
          <cell r="J2750" t="str">
            <v>SHREE JAIN ROAD LINES, TEDHI BAGIYA</v>
          </cell>
          <cell r="K2750" t="str">
            <v/>
          </cell>
          <cell r="L2750" t="str">
            <v/>
          </cell>
          <cell r="M2750" t="str">
            <v/>
          </cell>
          <cell r="N2750" t="str">
            <v>, HATRAS ROAD</v>
          </cell>
          <cell r="O2750" t="str">
            <v/>
          </cell>
          <cell r="P2750" t="str">
            <v/>
          </cell>
          <cell r="Q2750" t="str">
            <v/>
          </cell>
          <cell r="R2750">
            <v>9219715495</v>
          </cell>
          <cell r="S2750" t="str">
            <v>IC</v>
          </cell>
          <cell r="T2750" t="str">
            <v>INUA</v>
          </cell>
          <cell r="U2750" t="str">
            <v>INUA</v>
          </cell>
          <cell r="V2750" t="str">
            <v/>
          </cell>
        </row>
        <row r="2751">
          <cell r="A2751">
            <v>7706425</v>
          </cell>
          <cell r="B2751" t="str">
            <v>SIMRAN MOTORS</v>
          </cell>
          <cell r="C2751" t="str">
            <v/>
          </cell>
          <cell r="D2751" t="str">
            <v/>
          </cell>
          <cell r="E2751" t="str">
            <v/>
          </cell>
          <cell r="F2751" t="str">
            <v>PATTHALGAON</v>
          </cell>
          <cell r="G2751" t="str">
            <v/>
          </cell>
          <cell r="H2751">
            <v>496118</v>
          </cell>
          <cell r="I2751" t="str">
            <v>22 Chhattisgarh</v>
          </cell>
          <cell r="J2751" t="str">
            <v>AMBIKAPUR ROAD/PATHHAL GA</v>
          </cell>
          <cell r="K2751" t="str">
            <v/>
          </cell>
          <cell r="L2751" t="str">
            <v/>
          </cell>
          <cell r="M2751" t="str">
            <v/>
          </cell>
          <cell r="N2751" t="str">
            <v/>
          </cell>
          <cell r="O2751" t="str">
            <v/>
          </cell>
          <cell r="P2751" t="str">
            <v/>
          </cell>
          <cell r="Q2751" t="str">
            <v/>
          </cell>
          <cell r="R2751">
            <v>9425573881</v>
          </cell>
          <cell r="S2751" t="str">
            <v>IC</v>
          </cell>
          <cell r="T2751" t="str">
            <v>INC2</v>
          </cell>
          <cell r="U2751" t="str">
            <v>INC2</v>
          </cell>
          <cell r="V2751" t="str">
            <v/>
          </cell>
        </row>
        <row r="2752">
          <cell r="A2752">
            <v>7706427</v>
          </cell>
          <cell r="B2752" t="str">
            <v>SIMRAN TYRESS</v>
          </cell>
          <cell r="C2752" t="str">
            <v/>
          </cell>
          <cell r="D2752" t="str">
            <v/>
          </cell>
          <cell r="E2752" t="str">
            <v/>
          </cell>
          <cell r="F2752" t="str">
            <v>KALAMBOLI</v>
          </cell>
          <cell r="G2752" t="str">
            <v/>
          </cell>
          <cell r="H2752">
            <v>410218</v>
          </cell>
          <cell r="I2752" t="str">
            <v>27 Maharashtra</v>
          </cell>
          <cell r="J2752" t="str">
            <v>SHOP NO 22,BIMA COMPLEX</v>
          </cell>
          <cell r="K2752" t="str">
            <v/>
          </cell>
          <cell r="L2752" t="str">
            <v/>
          </cell>
          <cell r="M2752" t="str">
            <v/>
          </cell>
          <cell r="N2752" t="str">
            <v/>
          </cell>
          <cell r="O2752" t="str">
            <v/>
          </cell>
          <cell r="P2752" t="str">
            <v/>
          </cell>
          <cell r="Q2752" t="str">
            <v/>
          </cell>
          <cell r="R2752" t="str">
            <v/>
          </cell>
          <cell r="S2752" t="str">
            <v>IC</v>
          </cell>
          <cell r="T2752" t="str">
            <v>INMK</v>
          </cell>
          <cell r="U2752" t="str">
            <v>INMK</v>
          </cell>
          <cell r="V2752" t="str">
            <v/>
          </cell>
        </row>
        <row r="2753">
          <cell r="A2753">
            <v>7706428</v>
          </cell>
          <cell r="B2753" t="str">
            <v>SINDH AUTO STORES</v>
          </cell>
          <cell r="C2753" t="str">
            <v/>
          </cell>
          <cell r="D2753" t="str">
            <v/>
          </cell>
          <cell r="E2753" t="str">
            <v/>
          </cell>
          <cell r="F2753" t="str">
            <v>KATNI</v>
          </cell>
          <cell r="G2753" t="str">
            <v/>
          </cell>
          <cell r="H2753">
            <v>483501</v>
          </cell>
          <cell r="I2753" t="str">
            <v>23 Madhya Pradesh</v>
          </cell>
          <cell r="J2753" t="str">
            <v>NEW BUSSTAND,KATNI</v>
          </cell>
          <cell r="K2753" t="str">
            <v/>
          </cell>
          <cell r="L2753" t="str">
            <v/>
          </cell>
          <cell r="M2753" t="str">
            <v/>
          </cell>
          <cell r="N2753" t="str">
            <v/>
          </cell>
          <cell r="O2753" t="str">
            <v/>
          </cell>
          <cell r="P2753" t="str">
            <v/>
          </cell>
          <cell r="Q2753" t="str">
            <v/>
          </cell>
          <cell r="R2753">
            <v>7622400989</v>
          </cell>
          <cell r="S2753" t="str">
            <v>IC</v>
          </cell>
          <cell r="T2753" t="str">
            <v>INMC</v>
          </cell>
          <cell r="U2753" t="str">
            <v>INMC</v>
          </cell>
          <cell r="V2753" t="str">
            <v/>
          </cell>
        </row>
        <row r="2754">
          <cell r="A2754">
            <v>7706430</v>
          </cell>
          <cell r="B2754" t="str">
            <v>SINDLAL TYRES  SALES &amp; SERVICES</v>
          </cell>
          <cell r="C2754" t="str">
            <v/>
          </cell>
          <cell r="D2754" t="str">
            <v/>
          </cell>
          <cell r="E2754" t="str">
            <v/>
          </cell>
          <cell r="F2754" t="str">
            <v>BARODA</v>
          </cell>
          <cell r="G2754" t="str">
            <v/>
          </cell>
          <cell r="H2754">
            <v>391740</v>
          </cell>
          <cell r="I2754" t="str">
            <v>24 Gujarat</v>
          </cell>
          <cell r="J2754" t="str">
            <v>6 -GURUDWARA SHOPINGP CENTER</v>
          </cell>
          <cell r="K2754" t="str">
            <v/>
          </cell>
          <cell r="L2754" t="str">
            <v/>
          </cell>
          <cell r="M2754" t="str">
            <v/>
          </cell>
          <cell r="N2754" t="str">
            <v>CHHANI, P.O. CHHANI</v>
          </cell>
          <cell r="O2754" t="str">
            <v/>
          </cell>
          <cell r="P2754" t="str">
            <v/>
          </cell>
          <cell r="Q2754" t="str">
            <v/>
          </cell>
          <cell r="R2754">
            <v>9825011040</v>
          </cell>
          <cell r="S2754" t="str">
            <v>IC</v>
          </cell>
          <cell r="T2754" t="str">
            <v>ING7</v>
          </cell>
          <cell r="U2754" t="str">
            <v>ING7</v>
          </cell>
          <cell r="V2754" t="str">
            <v>sindlaltyres@gmail.com</v>
          </cell>
        </row>
        <row r="2755">
          <cell r="A2755">
            <v>7706431</v>
          </cell>
          <cell r="B2755" t="str">
            <v>SINDLAL TYRES SALES &amp; SER</v>
          </cell>
          <cell r="C2755" t="str">
            <v/>
          </cell>
          <cell r="D2755" t="str">
            <v/>
          </cell>
          <cell r="E2755" t="str">
            <v/>
          </cell>
          <cell r="F2755" t="str">
            <v>VADODARA</v>
          </cell>
          <cell r="G2755" t="str">
            <v/>
          </cell>
          <cell r="H2755">
            <v>391740</v>
          </cell>
          <cell r="I2755" t="str">
            <v>24 Gujarat</v>
          </cell>
          <cell r="J2755" t="str">
            <v>5 , GURUDWARA CENTRE</v>
          </cell>
          <cell r="K2755" t="str">
            <v/>
          </cell>
          <cell r="L2755" t="str">
            <v/>
          </cell>
          <cell r="M2755" t="str">
            <v/>
          </cell>
          <cell r="N2755" t="str">
            <v/>
          </cell>
          <cell r="O2755" t="str">
            <v/>
          </cell>
          <cell r="P2755" t="str">
            <v/>
          </cell>
          <cell r="Q2755" t="str">
            <v/>
          </cell>
          <cell r="R2755" t="str">
            <v/>
          </cell>
          <cell r="S2755" t="str">
            <v>IC</v>
          </cell>
          <cell r="T2755" t="str">
            <v>ING7</v>
          </cell>
          <cell r="U2755" t="str">
            <v>ING7</v>
          </cell>
          <cell r="V2755" t="str">
            <v/>
          </cell>
        </row>
        <row r="2756">
          <cell r="A2756">
            <v>7706433</v>
          </cell>
          <cell r="B2756" t="str">
            <v>SINDUJA TYRES</v>
          </cell>
          <cell r="C2756" t="str">
            <v/>
          </cell>
          <cell r="D2756" t="str">
            <v/>
          </cell>
          <cell r="E2756" t="str">
            <v/>
          </cell>
          <cell r="F2756" t="str">
            <v>KHAMMAM</v>
          </cell>
          <cell r="G2756" t="str">
            <v/>
          </cell>
          <cell r="H2756">
            <v>507101</v>
          </cell>
          <cell r="I2756" t="str">
            <v>36 Telangana</v>
          </cell>
          <cell r="J2756" t="str">
            <v>DR.NO 11-1-100 DCM ROAD, KAMMAPET X</v>
          </cell>
          <cell r="K2756" t="str">
            <v/>
          </cell>
          <cell r="L2756" t="str">
            <v/>
          </cell>
          <cell r="M2756" t="str">
            <v/>
          </cell>
          <cell r="N2756" t="str">
            <v>ROAD, PALVANCHA</v>
          </cell>
          <cell r="O2756" t="str">
            <v/>
          </cell>
          <cell r="P2756" t="str">
            <v/>
          </cell>
          <cell r="Q2756" t="str">
            <v/>
          </cell>
          <cell r="R2756">
            <v>9826113195</v>
          </cell>
          <cell r="S2756" t="str">
            <v>IC</v>
          </cell>
          <cell r="T2756" t="str">
            <v>INA1</v>
          </cell>
          <cell r="U2756" t="str">
            <v>INA1</v>
          </cell>
          <cell r="V2756" t="str">
            <v/>
          </cell>
        </row>
        <row r="2757">
          <cell r="A2757">
            <v>7706436</v>
          </cell>
          <cell r="B2757" t="str">
            <v>SINGH ROADWAYS</v>
          </cell>
          <cell r="C2757" t="str">
            <v/>
          </cell>
          <cell r="D2757" t="str">
            <v/>
          </cell>
          <cell r="E2757" t="str">
            <v/>
          </cell>
          <cell r="F2757" t="str">
            <v>INDORE</v>
          </cell>
          <cell r="G2757" t="str">
            <v/>
          </cell>
          <cell r="H2757">
            <v>452001</v>
          </cell>
          <cell r="I2757" t="str">
            <v>23 Madhya Pradesh</v>
          </cell>
          <cell r="J2757" t="str">
            <v>52 TRANSPORT NAGAR</v>
          </cell>
          <cell r="K2757" t="str">
            <v/>
          </cell>
          <cell r="L2757" t="str">
            <v/>
          </cell>
          <cell r="M2757" t="str">
            <v/>
          </cell>
          <cell r="N2757" t="str">
            <v/>
          </cell>
          <cell r="O2757" t="str">
            <v/>
          </cell>
          <cell r="P2757" t="str">
            <v/>
          </cell>
          <cell r="Q2757" t="str">
            <v/>
          </cell>
          <cell r="R2757" t="str">
            <v/>
          </cell>
          <cell r="S2757" t="str">
            <v>IC</v>
          </cell>
          <cell r="T2757" t="str">
            <v>INMB</v>
          </cell>
          <cell r="U2757" t="str">
            <v>INMB</v>
          </cell>
          <cell r="V2757" t="str">
            <v/>
          </cell>
        </row>
        <row r="2758">
          <cell r="A2758">
            <v>7707290</v>
          </cell>
          <cell r="B2758" t="str">
            <v>MODI ENTERPRISES</v>
          </cell>
          <cell r="C2758" t="str">
            <v/>
          </cell>
          <cell r="D2758" t="str">
            <v/>
          </cell>
          <cell r="E2758" t="str">
            <v/>
          </cell>
          <cell r="F2758" t="str">
            <v>Udaipur</v>
          </cell>
          <cell r="G2758" t="str">
            <v/>
          </cell>
          <cell r="H2758">
            <v>313001</v>
          </cell>
          <cell r="I2758" t="str">
            <v>08 Rajasthan</v>
          </cell>
          <cell r="J2758" t="str">
            <v>NEAR VIKRAM CEMENT DEPOT,N.H.-8</v>
          </cell>
          <cell r="K2758" t="str">
            <v/>
          </cell>
          <cell r="L2758" t="str">
            <v/>
          </cell>
          <cell r="M2758" t="str">
            <v/>
          </cell>
          <cell r="N2758" t="str">
            <v>NEAR LAKHWALI ESTATE</v>
          </cell>
          <cell r="O2758" t="str">
            <v/>
          </cell>
          <cell r="P2758" t="str">
            <v/>
          </cell>
          <cell r="Q2758" t="str">
            <v/>
          </cell>
          <cell r="R2758">
            <v>9414168520</v>
          </cell>
          <cell r="S2758" t="str">
            <v>IC</v>
          </cell>
          <cell r="T2758" t="str">
            <v>INR0</v>
          </cell>
          <cell r="U2758" t="str">
            <v>INR0</v>
          </cell>
          <cell r="V2758" t="str">
            <v/>
          </cell>
        </row>
        <row r="2759">
          <cell r="A2759">
            <v>7707292</v>
          </cell>
          <cell r="B2759" t="str">
            <v>VISHNU ENTERPRISES</v>
          </cell>
          <cell r="C2759" t="str">
            <v/>
          </cell>
          <cell r="D2759" t="str">
            <v/>
          </cell>
          <cell r="E2759" t="str">
            <v/>
          </cell>
          <cell r="F2759" t="str">
            <v>ONGOLE</v>
          </cell>
          <cell r="G2759" t="str">
            <v/>
          </cell>
          <cell r="H2759">
            <v>523262</v>
          </cell>
          <cell r="I2759" t="str">
            <v>37 Andhra Pradesh</v>
          </cell>
          <cell r="J2759" t="str">
            <v>SHOP NO: 161 ,G N T  ROAD,AUTONAGAR</v>
          </cell>
          <cell r="K2759" t="str">
            <v/>
          </cell>
          <cell r="L2759" t="str">
            <v/>
          </cell>
          <cell r="M2759" t="str">
            <v/>
          </cell>
          <cell r="N2759" t="str">
            <v/>
          </cell>
          <cell r="O2759" t="str">
            <v/>
          </cell>
          <cell r="P2759" t="str">
            <v/>
          </cell>
          <cell r="Q2759" t="str">
            <v/>
          </cell>
          <cell r="R2759">
            <v>9440266147</v>
          </cell>
          <cell r="S2759" t="str">
            <v>IC</v>
          </cell>
          <cell r="T2759" t="str">
            <v>INA3</v>
          </cell>
          <cell r="U2759" t="str">
            <v>INA3</v>
          </cell>
          <cell r="V2759" t="str">
            <v>satyanongole@gmail.com</v>
          </cell>
        </row>
        <row r="2760">
          <cell r="A2760">
            <v>7707301</v>
          </cell>
          <cell r="B2760" t="str">
            <v>RADHA KRISHNA TYRE</v>
          </cell>
          <cell r="C2760" t="str">
            <v/>
          </cell>
          <cell r="D2760" t="str">
            <v/>
          </cell>
          <cell r="E2760" t="str">
            <v/>
          </cell>
          <cell r="F2760" t="str">
            <v>PATNA</v>
          </cell>
          <cell r="G2760" t="str">
            <v/>
          </cell>
          <cell r="H2760">
            <v>800008</v>
          </cell>
          <cell r="I2760" t="str">
            <v>10 Bihar</v>
          </cell>
          <cell r="J2760" t="str">
            <v>DIDARGANJ,PATNA CITY</v>
          </cell>
          <cell r="K2760" t="str">
            <v/>
          </cell>
          <cell r="L2760" t="str">
            <v/>
          </cell>
          <cell r="M2760" t="str">
            <v/>
          </cell>
          <cell r="N2760" t="str">
            <v/>
          </cell>
          <cell r="O2760" t="str">
            <v/>
          </cell>
          <cell r="P2760" t="str">
            <v/>
          </cell>
          <cell r="Q2760" t="str">
            <v/>
          </cell>
          <cell r="R2760" t="str">
            <v/>
          </cell>
          <cell r="S2760" t="str">
            <v>IC</v>
          </cell>
          <cell r="T2760" t="str">
            <v>INB2</v>
          </cell>
          <cell r="U2760" t="str">
            <v>INB2</v>
          </cell>
          <cell r="V2760" t="str">
            <v/>
          </cell>
        </row>
        <row r="2761">
          <cell r="A2761">
            <v>7707315</v>
          </cell>
          <cell r="B2761" t="str">
            <v>M/S S.B.Transport Company</v>
          </cell>
          <cell r="C2761" t="str">
            <v/>
          </cell>
          <cell r="D2761" t="str">
            <v/>
          </cell>
          <cell r="E2761" t="str">
            <v/>
          </cell>
          <cell r="F2761" t="str">
            <v>New Delhi</v>
          </cell>
          <cell r="G2761" t="str">
            <v/>
          </cell>
          <cell r="H2761">
            <v>110020</v>
          </cell>
          <cell r="I2761" t="str">
            <v>07 Delhi</v>
          </cell>
          <cell r="J2761" t="str">
            <v>16 No DSIDC, Okhla, Phase - I</v>
          </cell>
          <cell r="K2761" t="str">
            <v/>
          </cell>
          <cell r="L2761" t="str">
            <v/>
          </cell>
          <cell r="M2761" t="str">
            <v/>
          </cell>
          <cell r="N2761" t="str">
            <v/>
          </cell>
          <cell r="O2761" t="str">
            <v/>
          </cell>
          <cell r="P2761" t="str">
            <v/>
          </cell>
          <cell r="Q2761" t="str">
            <v/>
          </cell>
          <cell r="R2761">
            <v>9811111773</v>
          </cell>
          <cell r="S2761" t="str">
            <v>IC</v>
          </cell>
          <cell r="T2761" t="str">
            <v>IND2</v>
          </cell>
          <cell r="U2761" t="str">
            <v>IND2</v>
          </cell>
          <cell r="V2761" t="str">
            <v/>
          </cell>
        </row>
        <row r="2762">
          <cell r="A2762">
            <v>7707366</v>
          </cell>
          <cell r="B2762" t="str">
            <v>Shri shyam &amp; company</v>
          </cell>
          <cell r="C2762" t="str">
            <v/>
          </cell>
          <cell r="D2762" t="str">
            <v/>
          </cell>
          <cell r="E2762" t="str">
            <v/>
          </cell>
          <cell r="F2762" t="str">
            <v>Shree dungargarh</v>
          </cell>
          <cell r="G2762" t="str">
            <v/>
          </cell>
          <cell r="H2762">
            <v>331803</v>
          </cell>
          <cell r="I2762" t="str">
            <v>08 Rajasthan</v>
          </cell>
          <cell r="J2762" t="str">
            <v>NH.11,circle, Near Petrol Pump,</v>
          </cell>
          <cell r="K2762" t="str">
            <v/>
          </cell>
          <cell r="L2762" t="str">
            <v/>
          </cell>
          <cell r="M2762" t="str">
            <v/>
          </cell>
          <cell r="N2762" t="str">
            <v/>
          </cell>
          <cell r="O2762" t="str">
            <v/>
          </cell>
          <cell r="P2762" t="str">
            <v/>
          </cell>
          <cell r="Q2762" t="str">
            <v/>
          </cell>
          <cell r="R2762">
            <v>9982169777</v>
          </cell>
          <cell r="S2762" t="str">
            <v>IC</v>
          </cell>
          <cell r="T2762" t="str">
            <v>INRA</v>
          </cell>
          <cell r="U2762" t="str">
            <v>INRA</v>
          </cell>
          <cell r="V2762" t="str">
            <v/>
          </cell>
        </row>
        <row r="2763">
          <cell r="A2763">
            <v>7707368</v>
          </cell>
          <cell r="B2763" t="str">
            <v>M/S TANMAY TYRE</v>
          </cell>
          <cell r="C2763" t="str">
            <v/>
          </cell>
          <cell r="D2763" t="str">
            <v/>
          </cell>
          <cell r="E2763" t="str">
            <v/>
          </cell>
          <cell r="F2763" t="str">
            <v>KODERMA</v>
          </cell>
          <cell r="G2763" t="str">
            <v>JHARKHAND</v>
          </cell>
          <cell r="H2763">
            <v>825409</v>
          </cell>
          <cell r="I2763" t="str">
            <v>20 Jharkhand</v>
          </cell>
          <cell r="J2763" t="str">
            <v>JHUMARI TELAIYA</v>
          </cell>
          <cell r="K2763" t="str">
            <v/>
          </cell>
          <cell r="L2763" t="str">
            <v/>
          </cell>
          <cell r="M2763" t="str">
            <v>NEAR SAMNTO PETROL PUMP,</v>
          </cell>
          <cell r="N2763" t="str">
            <v>JHUMARI TELAIYA</v>
          </cell>
          <cell r="O2763" t="str">
            <v/>
          </cell>
          <cell r="P2763" t="str">
            <v/>
          </cell>
          <cell r="Q2763" t="str">
            <v/>
          </cell>
          <cell r="R2763" t="str">
            <v>INDIA             JU</v>
          </cell>
          <cell r="S2763" t="str">
            <v>IC</v>
          </cell>
          <cell r="T2763" t="str">
            <v>INJ7</v>
          </cell>
          <cell r="U2763" t="str">
            <v>INJ7</v>
          </cell>
          <cell r="V2763" t="str">
            <v/>
          </cell>
        </row>
        <row r="2764">
          <cell r="A2764">
            <v>7707377</v>
          </cell>
          <cell r="B2764" t="str">
            <v>PRANAV TRADER</v>
          </cell>
          <cell r="C2764" t="str">
            <v/>
          </cell>
          <cell r="D2764" t="str">
            <v/>
          </cell>
          <cell r="E2764" t="str">
            <v/>
          </cell>
          <cell r="F2764" t="str">
            <v>ERODE</v>
          </cell>
          <cell r="G2764" t="str">
            <v>Perundurai-638052, State-Tamil Nadu</v>
          </cell>
          <cell r="H2764">
            <v>638052</v>
          </cell>
          <cell r="I2764" t="str">
            <v>33 Tamil Nadu</v>
          </cell>
          <cell r="J2764" t="str">
            <v>Sri Annamaliyar Complex,No:134,</v>
          </cell>
          <cell r="K2764" t="str">
            <v/>
          </cell>
          <cell r="L2764" t="str">
            <v/>
          </cell>
          <cell r="M2764" t="str">
            <v/>
          </cell>
          <cell r="N2764" t="str">
            <v>Bhavani Main Road,Perundhurai</v>
          </cell>
          <cell r="O2764" t="str">
            <v/>
          </cell>
          <cell r="P2764" t="str">
            <v/>
          </cell>
          <cell r="Q2764" t="str">
            <v/>
          </cell>
          <cell r="R2764">
            <v>9698954784</v>
          </cell>
          <cell r="S2764" t="str">
            <v>IC</v>
          </cell>
          <cell r="T2764" t="str">
            <v>INT3</v>
          </cell>
          <cell r="U2764" t="str">
            <v>INT3</v>
          </cell>
          <cell r="V2764" t="str">
            <v/>
          </cell>
        </row>
        <row r="2765">
          <cell r="A2765">
            <v>7707422</v>
          </cell>
          <cell r="B2765" t="str">
            <v>SHYAM TYRES</v>
          </cell>
          <cell r="C2765" t="str">
            <v/>
          </cell>
          <cell r="D2765" t="str">
            <v/>
          </cell>
          <cell r="E2765" t="str">
            <v/>
          </cell>
          <cell r="F2765" t="str">
            <v>FAIZABAD</v>
          </cell>
          <cell r="G2765" t="str">
            <v/>
          </cell>
          <cell r="H2765">
            <v>224001</v>
          </cell>
          <cell r="I2765" t="str">
            <v>09 Uttar Pradesh</v>
          </cell>
          <cell r="J2765" t="str">
            <v>ASHAPUR , TAKPURA CHAURAHA</v>
          </cell>
          <cell r="K2765" t="str">
            <v/>
          </cell>
          <cell r="L2765" t="str">
            <v/>
          </cell>
          <cell r="M2765" t="str">
            <v/>
          </cell>
          <cell r="N2765" t="str">
            <v/>
          </cell>
          <cell r="O2765" t="str">
            <v/>
          </cell>
          <cell r="P2765" t="str">
            <v/>
          </cell>
          <cell r="Q2765" t="str">
            <v/>
          </cell>
          <cell r="R2765">
            <v>9452310026</v>
          </cell>
          <cell r="S2765" t="str">
            <v>IC</v>
          </cell>
          <cell r="T2765" t="str">
            <v>INUP</v>
          </cell>
          <cell r="U2765" t="str">
            <v>INUP</v>
          </cell>
          <cell r="V2765" t="str">
            <v/>
          </cell>
        </row>
        <row r="2766">
          <cell r="A2766">
            <v>7705985</v>
          </cell>
          <cell r="B2766" t="str">
            <v>PURSWANI BROTHERS AND COMPANY</v>
          </cell>
          <cell r="C2766" t="str">
            <v/>
          </cell>
          <cell r="D2766" t="str">
            <v/>
          </cell>
          <cell r="E2766" t="str">
            <v/>
          </cell>
          <cell r="F2766" t="str">
            <v>SATNA</v>
          </cell>
          <cell r="G2766" t="str">
            <v/>
          </cell>
          <cell r="H2766">
            <v>485001</v>
          </cell>
          <cell r="I2766" t="str">
            <v>23 Madhya Pradesh</v>
          </cell>
          <cell r="J2766" t="str">
            <v>JAGATDEV TALAB ROAD</v>
          </cell>
          <cell r="K2766" t="str">
            <v/>
          </cell>
          <cell r="L2766" t="str">
            <v/>
          </cell>
          <cell r="M2766" t="str">
            <v/>
          </cell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>
            <v>9827003837</v>
          </cell>
          <cell r="S2766" t="str">
            <v>IC</v>
          </cell>
          <cell r="T2766" t="str">
            <v>INMC</v>
          </cell>
          <cell r="U2766" t="str">
            <v>INMC</v>
          </cell>
          <cell r="V2766" t="str">
            <v/>
          </cell>
        </row>
        <row r="2767">
          <cell r="A2767">
            <v>7705988</v>
          </cell>
          <cell r="B2767" t="str">
            <v>R N MITTAL BUS SERVICE</v>
          </cell>
          <cell r="C2767" t="str">
            <v/>
          </cell>
          <cell r="D2767" t="str">
            <v/>
          </cell>
          <cell r="E2767" t="str">
            <v/>
          </cell>
          <cell r="F2767" t="str">
            <v>RAISINGHNAGAR</v>
          </cell>
          <cell r="G2767" t="str">
            <v/>
          </cell>
          <cell r="H2767">
            <v>335051</v>
          </cell>
          <cell r="I2767" t="str">
            <v>08 Rajasthan</v>
          </cell>
          <cell r="J2767" t="str">
            <v>OPPOSITE MAIN BUS STAND</v>
          </cell>
          <cell r="K2767" t="str">
            <v/>
          </cell>
          <cell r="L2767" t="str">
            <v/>
          </cell>
          <cell r="M2767" t="str">
            <v/>
          </cell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>
            <v>9413377052</v>
          </cell>
          <cell r="S2767" t="str">
            <v>IC</v>
          </cell>
          <cell r="T2767" t="str">
            <v>INR5</v>
          </cell>
          <cell r="U2767" t="str">
            <v>INR5</v>
          </cell>
          <cell r="V2767" t="str">
            <v/>
          </cell>
        </row>
        <row r="2768">
          <cell r="A2768">
            <v>7705990</v>
          </cell>
          <cell r="B2768" t="str">
            <v>R S TYRE</v>
          </cell>
          <cell r="C2768" t="str">
            <v/>
          </cell>
          <cell r="D2768" t="str">
            <v/>
          </cell>
          <cell r="E2768" t="str">
            <v/>
          </cell>
          <cell r="F2768" t="str">
            <v>Mumbai</v>
          </cell>
          <cell r="G2768" t="str">
            <v>DAHISAR</v>
          </cell>
          <cell r="H2768">
            <v>400068</v>
          </cell>
          <cell r="I2768" t="str">
            <v>27 Maharashtra</v>
          </cell>
          <cell r="J2768" t="str">
            <v>A 603 PANCHDHAM,CST ROAD,ANAND NAGAR</v>
          </cell>
          <cell r="K2768" t="str">
            <v/>
          </cell>
          <cell r="L2768" t="str">
            <v/>
          </cell>
          <cell r="M2768" t="str">
            <v/>
          </cell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>
            <v>9223340314</v>
          </cell>
          <cell r="S2768" t="str">
            <v>IC</v>
          </cell>
          <cell r="T2768" t="str">
            <v>INM6</v>
          </cell>
          <cell r="U2768" t="str">
            <v>INM6</v>
          </cell>
          <cell r="V2768" t="str">
            <v/>
          </cell>
        </row>
        <row r="2769">
          <cell r="A2769">
            <v>7707240</v>
          </cell>
          <cell r="B2769" t="str">
            <v>R.P.SALES COROPORATION</v>
          </cell>
          <cell r="C2769" t="str">
            <v/>
          </cell>
          <cell r="D2769" t="str">
            <v/>
          </cell>
          <cell r="E2769" t="str">
            <v/>
          </cell>
          <cell r="F2769" t="str">
            <v>Tatanagar</v>
          </cell>
          <cell r="G2769" t="str">
            <v/>
          </cell>
          <cell r="H2769">
            <v>831002</v>
          </cell>
          <cell r="I2769" t="str">
            <v>20 Jharkhand</v>
          </cell>
          <cell r="J2769" t="str">
            <v>Vigson Roadways Goods</v>
          </cell>
          <cell r="K2769" t="str">
            <v/>
          </cell>
          <cell r="L2769" t="str">
            <v/>
          </cell>
          <cell r="M2769" t="str">
            <v/>
          </cell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>IC</v>
          </cell>
          <cell r="T2769" t="str">
            <v>INJ8</v>
          </cell>
          <cell r="U2769" t="str">
            <v>INJ8</v>
          </cell>
          <cell r="V2769" t="str">
            <v/>
          </cell>
        </row>
        <row r="2770">
          <cell r="A2770">
            <v>7707256</v>
          </cell>
          <cell r="B2770" t="str">
            <v>JYOTI MOTORS</v>
          </cell>
          <cell r="C2770" t="str">
            <v/>
          </cell>
          <cell r="D2770" t="str">
            <v/>
          </cell>
          <cell r="E2770" t="str">
            <v/>
          </cell>
          <cell r="F2770" t="str">
            <v>MANSA</v>
          </cell>
          <cell r="G2770" t="str">
            <v/>
          </cell>
          <cell r="H2770">
            <v>151505</v>
          </cell>
          <cell r="I2770" t="str">
            <v>03 Punjab</v>
          </cell>
          <cell r="J2770" t="str">
            <v>Link Road , Near Bus Stand ,</v>
          </cell>
          <cell r="K2770" t="str">
            <v/>
          </cell>
          <cell r="L2770" t="str">
            <v/>
          </cell>
          <cell r="M2770" t="str">
            <v/>
          </cell>
          <cell r="N2770" t="str">
            <v/>
          </cell>
          <cell r="O2770" t="str">
            <v/>
          </cell>
          <cell r="P2770" t="str">
            <v/>
          </cell>
          <cell r="Q2770" t="str">
            <v/>
          </cell>
          <cell r="R2770">
            <v>9417045058</v>
          </cell>
          <cell r="S2770" t="str">
            <v>IC</v>
          </cell>
          <cell r="T2770" t="str">
            <v>INP5</v>
          </cell>
          <cell r="U2770" t="str">
            <v>INP5</v>
          </cell>
          <cell r="V2770" t="str">
            <v/>
          </cell>
        </row>
        <row r="2771">
          <cell r="A2771">
            <v>7707257</v>
          </cell>
          <cell r="B2771" t="str">
            <v>Hawaldar enterprises</v>
          </cell>
          <cell r="C2771" t="str">
            <v/>
          </cell>
          <cell r="D2771" t="str">
            <v/>
          </cell>
          <cell r="E2771" t="str">
            <v/>
          </cell>
          <cell r="F2771" t="str">
            <v>penugonda</v>
          </cell>
          <cell r="G2771" t="str">
            <v/>
          </cell>
          <cell r="H2771">
            <v>515110</v>
          </cell>
          <cell r="I2771" t="str">
            <v>37 Andhra Pradesh</v>
          </cell>
          <cell r="J2771" t="str">
            <v>1/33d,kothapeta,penugonda</v>
          </cell>
          <cell r="K2771" t="str">
            <v/>
          </cell>
          <cell r="L2771" t="str">
            <v/>
          </cell>
          <cell r="M2771" t="str">
            <v/>
          </cell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>
            <v>9989045125</v>
          </cell>
          <cell r="S2771" t="str">
            <v>IC</v>
          </cell>
          <cell r="T2771" t="str">
            <v>INA7</v>
          </cell>
          <cell r="U2771" t="str">
            <v>INA7</v>
          </cell>
          <cell r="V2771" t="str">
            <v/>
          </cell>
        </row>
        <row r="2772">
          <cell r="A2772">
            <v>7707265</v>
          </cell>
          <cell r="B2772" t="str">
            <v>GURU KIRPA TYRE HOUSE</v>
          </cell>
          <cell r="C2772" t="str">
            <v/>
          </cell>
          <cell r="D2772" t="str">
            <v/>
          </cell>
          <cell r="E2772" t="str">
            <v/>
          </cell>
          <cell r="F2772" t="str">
            <v>FATEHBAD</v>
          </cell>
          <cell r="G2772" t="str">
            <v/>
          </cell>
          <cell r="H2772">
            <v>125050</v>
          </cell>
          <cell r="I2772" t="str">
            <v>06 Haryana</v>
          </cell>
          <cell r="J2772" t="str">
            <v>Near TVS Showroom, G.T. Road,</v>
          </cell>
          <cell r="K2772" t="str">
            <v/>
          </cell>
          <cell r="L2772" t="str">
            <v/>
          </cell>
          <cell r="M2772" t="str">
            <v/>
          </cell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>
            <v>9812264559</v>
          </cell>
          <cell r="S2772" t="str">
            <v>IC</v>
          </cell>
          <cell r="T2772" t="str">
            <v>INH3</v>
          </cell>
          <cell r="U2772" t="str">
            <v>INH3</v>
          </cell>
          <cell r="V2772" t="str">
            <v/>
          </cell>
        </row>
        <row r="2773">
          <cell r="A2773">
            <v>7705976</v>
          </cell>
          <cell r="B2773" t="str">
            <v>PUNJAB TYRE SOLE</v>
          </cell>
          <cell r="C2773" t="str">
            <v/>
          </cell>
          <cell r="D2773" t="str">
            <v/>
          </cell>
          <cell r="E2773" t="str">
            <v/>
          </cell>
          <cell r="F2773" t="str">
            <v>RAIPUR</v>
          </cell>
          <cell r="G2773" t="str">
            <v/>
          </cell>
          <cell r="H2773">
            <v>492001</v>
          </cell>
          <cell r="I2773" t="str">
            <v>22 Chhattisgarh</v>
          </cell>
          <cell r="J2773" t="str">
            <v>KK ROAD,</v>
          </cell>
          <cell r="K2773" t="str">
            <v/>
          </cell>
          <cell r="L2773" t="str">
            <v/>
          </cell>
          <cell r="M2773" t="str">
            <v/>
          </cell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>
            <v>9827066062</v>
          </cell>
          <cell r="S2773" t="str">
            <v>IC</v>
          </cell>
          <cell r="T2773" t="str">
            <v>INC2</v>
          </cell>
          <cell r="U2773" t="str">
            <v>INC2</v>
          </cell>
          <cell r="V2773" t="str">
            <v/>
          </cell>
        </row>
        <row r="2774">
          <cell r="A2774">
            <v>7705979</v>
          </cell>
          <cell r="B2774" t="str">
            <v>PUNJAB TYRES</v>
          </cell>
          <cell r="C2774" t="str">
            <v/>
          </cell>
          <cell r="D2774" t="str">
            <v/>
          </cell>
          <cell r="E2774" t="str">
            <v/>
          </cell>
          <cell r="F2774" t="str">
            <v>PHAGWARA</v>
          </cell>
          <cell r="G2774" t="str">
            <v/>
          </cell>
          <cell r="H2774">
            <v>533102</v>
          </cell>
          <cell r="I2774" t="str">
            <v>03 Punjab</v>
          </cell>
          <cell r="J2774" t="str">
            <v>GT ROAD NEAR RAILWAY STAT</v>
          </cell>
          <cell r="K2774" t="str">
            <v/>
          </cell>
          <cell r="L2774" t="str">
            <v/>
          </cell>
          <cell r="M2774" t="str">
            <v/>
          </cell>
          <cell r="N2774" t="str">
            <v/>
          </cell>
          <cell r="O2774" t="str">
            <v/>
          </cell>
          <cell r="P2774" t="str">
            <v/>
          </cell>
          <cell r="Q2774" t="str">
            <v/>
          </cell>
          <cell r="R2774" t="str">
            <v>098720 44140</v>
          </cell>
          <cell r="S2774" t="str">
            <v>IC</v>
          </cell>
          <cell r="T2774" t="str">
            <v>INP2</v>
          </cell>
          <cell r="U2774" t="str">
            <v>INP2</v>
          </cell>
          <cell r="V2774" t="str">
            <v/>
          </cell>
        </row>
        <row r="2775">
          <cell r="A2775">
            <v>7705981</v>
          </cell>
          <cell r="B2775" t="str">
            <v>PUNJAB TYRES</v>
          </cell>
          <cell r="C2775" t="str">
            <v/>
          </cell>
          <cell r="D2775" t="str">
            <v/>
          </cell>
          <cell r="E2775" t="str">
            <v/>
          </cell>
          <cell r="F2775" t="str">
            <v>JAIPUR</v>
          </cell>
          <cell r="G2775" t="str">
            <v/>
          </cell>
          <cell r="H2775">
            <v>302003</v>
          </cell>
          <cell r="I2775" t="str">
            <v>08 Rajasthan</v>
          </cell>
          <cell r="J2775" t="str">
            <v>A-6 PUNJAB TYRES TRANSPOR</v>
          </cell>
          <cell r="K2775" t="str">
            <v/>
          </cell>
          <cell r="L2775" t="str">
            <v/>
          </cell>
          <cell r="M2775" t="str">
            <v/>
          </cell>
          <cell r="N2775" t="str">
            <v/>
          </cell>
          <cell r="O2775" t="str">
            <v/>
          </cell>
          <cell r="P2775" t="str">
            <v/>
          </cell>
          <cell r="Q2775" t="str">
            <v/>
          </cell>
          <cell r="R2775">
            <v>9829062265</v>
          </cell>
          <cell r="S2775" t="str">
            <v>IC</v>
          </cell>
          <cell r="T2775" t="str">
            <v>INR3</v>
          </cell>
          <cell r="U2775" t="str">
            <v>INR3</v>
          </cell>
          <cell r="V2775" t="str">
            <v/>
          </cell>
        </row>
        <row r="2776">
          <cell r="A2776">
            <v>7705984</v>
          </cell>
          <cell r="B2776" t="str">
            <v>PURI TYRE &amp; TUBE CENTRE</v>
          </cell>
          <cell r="C2776" t="str">
            <v/>
          </cell>
          <cell r="D2776" t="str">
            <v/>
          </cell>
          <cell r="E2776" t="str">
            <v/>
          </cell>
          <cell r="F2776" t="str">
            <v>FARIDABAD</v>
          </cell>
          <cell r="G2776" t="str">
            <v/>
          </cell>
          <cell r="H2776">
            <v>121001</v>
          </cell>
          <cell r="I2776" t="str">
            <v>06 Haryana</v>
          </cell>
          <cell r="J2776" t="str">
            <v>SHOP NO. 78-79,TIKONA PAR</v>
          </cell>
          <cell r="K2776" t="str">
            <v/>
          </cell>
          <cell r="L2776" t="str">
            <v/>
          </cell>
          <cell r="M2776" t="str">
            <v/>
          </cell>
          <cell r="N2776" t="str">
            <v/>
          </cell>
          <cell r="O2776" t="str">
            <v/>
          </cell>
          <cell r="P2776" t="str">
            <v/>
          </cell>
          <cell r="Q2776" t="str">
            <v/>
          </cell>
          <cell r="R2776">
            <v>1292000000</v>
          </cell>
          <cell r="S2776" t="str">
            <v>IC</v>
          </cell>
          <cell r="T2776" t="str">
            <v>INH8</v>
          </cell>
          <cell r="U2776" t="str">
            <v>INH8</v>
          </cell>
          <cell r="V2776" t="str">
            <v/>
          </cell>
        </row>
        <row r="2777">
          <cell r="A2777">
            <v>7706434</v>
          </cell>
          <cell r="B2777" t="str">
            <v>SINGH &amp; SAIKIA TRANSPORTE</v>
          </cell>
          <cell r="C2777" t="str">
            <v/>
          </cell>
          <cell r="D2777" t="str">
            <v/>
          </cell>
          <cell r="E2777" t="str">
            <v/>
          </cell>
          <cell r="F2777" t="str">
            <v>GUWAHATI</v>
          </cell>
          <cell r="G2777" t="str">
            <v/>
          </cell>
          <cell r="H2777">
            <v>781029</v>
          </cell>
          <cell r="I2777" t="str">
            <v>18 Assam</v>
          </cell>
          <cell r="J2777" t="str">
            <v>LALMATI,NEAR PRAKASH WEIG</v>
          </cell>
          <cell r="K2777" t="str">
            <v/>
          </cell>
          <cell r="L2777" t="str">
            <v/>
          </cell>
          <cell r="M2777" t="str">
            <v/>
          </cell>
          <cell r="N2777" t="str">
            <v/>
          </cell>
          <cell r="O2777" t="str">
            <v/>
          </cell>
          <cell r="P2777" t="str">
            <v/>
          </cell>
          <cell r="Q2777" t="str">
            <v/>
          </cell>
          <cell r="R2777" t="str">
            <v/>
          </cell>
          <cell r="S2777" t="str">
            <v>IC</v>
          </cell>
          <cell r="T2777" t="str">
            <v>INAC</v>
          </cell>
          <cell r="U2777" t="str">
            <v>INAC</v>
          </cell>
          <cell r="V2777" t="str">
            <v/>
          </cell>
        </row>
        <row r="2778">
          <cell r="A2778">
            <v>7706437</v>
          </cell>
          <cell r="B2778" t="str">
            <v>SINGH TYRE ASSOCIATES</v>
          </cell>
          <cell r="C2778" t="str">
            <v/>
          </cell>
          <cell r="D2778" t="str">
            <v/>
          </cell>
          <cell r="E2778" t="str">
            <v/>
          </cell>
          <cell r="F2778" t="str">
            <v>LALKUAN</v>
          </cell>
          <cell r="G2778" t="str">
            <v/>
          </cell>
          <cell r="H2778">
            <v>362402</v>
          </cell>
          <cell r="I2778" t="str">
            <v>05 Uttarakhand</v>
          </cell>
          <cell r="J2778" t="str">
            <v>CHOUDHARY BUILDING ,</v>
          </cell>
          <cell r="K2778" t="str">
            <v/>
          </cell>
          <cell r="L2778" t="str">
            <v/>
          </cell>
          <cell r="M2778" t="str">
            <v/>
          </cell>
          <cell r="N2778" t="str">
            <v/>
          </cell>
          <cell r="O2778" t="str">
            <v/>
          </cell>
          <cell r="P2778" t="str">
            <v/>
          </cell>
          <cell r="Q2778" t="str">
            <v/>
          </cell>
          <cell r="R2778">
            <v>9359949406</v>
          </cell>
          <cell r="S2778" t="str">
            <v>IC</v>
          </cell>
          <cell r="T2778" t="str">
            <v>INU1</v>
          </cell>
          <cell r="U2778" t="str">
            <v>INU1</v>
          </cell>
          <cell r="V2778" t="str">
            <v/>
          </cell>
        </row>
        <row r="2779">
          <cell r="A2779">
            <v>7707294</v>
          </cell>
          <cell r="B2779" t="str">
            <v>MAA BHAWANI TYRE HOUSE</v>
          </cell>
          <cell r="C2779" t="str">
            <v/>
          </cell>
          <cell r="D2779" t="str">
            <v/>
          </cell>
          <cell r="E2779" t="str">
            <v/>
          </cell>
          <cell r="F2779" t="str">
            <v>SAMASTIPUR</v>
          </cell>
          <cell r="G2779" t="str">
            <v>SAMASTIPUR-848101,STATE-BIHAR</v>
          </cell>
          <cell r="H2779">
            <v>848101</v>
          </cell>
          <cell r="I2779" t="str">
            <v>10 Bihar</v>
          </cell>
          <cell r="J2779" t="str">
            <v>MOHANPUR ROAD , SAMASTIPUR</v>
          </cell>
          <cell r="K2779" t="str">
            <v/>
          </cell>
          <cell r="L2779" t="str">
            <v/>
          </cell>
          <cell r="M2779" t="str">
            <v/>
          </cell>
          <cell r="N2779" t="str">
            <v/>
          </cell>
          <cell r="O2779" t="str">
            <v/>
          </cell>
          <cell r="P2779" t="str">
            <v/>
          </cell>
          <cell r="Q2779" t="str">
            <v/>
          </cell>
          <cell r="R2779">
            <v>9431282374</v>
          </cell>
          <cell r="S2779" t="str">
            <v>IC</v>
          </cell>
          <cell r="T2779" t="str">
            <v>INB6</v>
          </cell>
          <cell r="U2779" t="str">
            <v>INB6</v>
          </cell>
          <cell r="V2779" t="str">
            <v/>
          </cell>
        </row>
        <row r="2780">
          <cell r="A2780">
            <v>7707309</v>
          </cell>
          <cell r="B2780" t="str">
            <v>YOGITA TYRES</v>
          </cell>
          <cell r="C2780" t="str">
            <v/>
          </cell>
          <cell r="D2780" t="str">
            <v/>
          </cell>
          <cell r="E2780" t="str">
            <v/>
          </cell>
          <cell r="F2780" t="str">
            <v>JODHPUR</v>
          </cell>
          <cell r="G2780" t="str">
            <v/>
          </cell>
          <cell r="H2780">
            <v>342003</v>
          </cell>
          <cell r="I2780" t="str">
            <v>08 Rajasthan</v>
          </cell>
          <cell r="J2780" t="str">
            <v>PARWATI NAGAR, SOU MARKET</v>
          </cell>
          <cell r="K2780" t="str">
            <v/>
          </cell>
          <cell r="L2780" t="str">
            <v/>
          </cell>
          <cell r="M2780" t="str">
            <v/>
          </cell>
          <cell r="N2780" t="str">
            <v>SANGARIA BY PASS</v>
          </cell>
          <cell r="O2780" t="str">
            <v/>
          </cell>
          <cell r="P2780" t="str">
            <v/>
          </cell>
          <cell r="Q2780" t="str">
            <v/>
          </cell>
          <cell r="R2780">
            <v>9950258029</v>
          </cell>
          <cell r="S2780" t="str">
            <v>IC</v>
          </cell>
          <cell r="T2780" t="str">
            <v>INR9</v>
          </cell>
          <cell r="U2780" t="str">
            <v>INR9</v>
          </cell>
          <cell r="V2780" t="str">
            <v/>
          </cell>
        </row>
        <row r="2781">
          <cell r="A2781">
            <v>7705991</v>
          </cell>
          <cell r="B2781" t="str">
            <v>R. S. TYRES</v>
          </cell>
          <cell r="C2781" t="str">
            <v/>
          </cell>
          <cell r="D2781" t="str">
            <v/>
          </cell>
          <cell r="E2781" t="str">
            <v/>
          </cell>
          <cell r="F2781" t="str">
            <v>JAHANGIRABAD</v>
          </cell>
          <cell r="G2781" t="str">
            <v/>
          </cell>
          <cell r="H2781">
            <v>202394</v>
          </cell>
          <cell r="I2781" t="str">
            <v>09 Uttar Pradesh</v>
          </cell>
          <cell r="J2781" t="str">
            <v>MUMFORD GUNJ,BULANDSHAHAR</v>
          </cell>
          <cell r="K2781" t="str">
            <v/>
          </cell>
          <cell r="L2781" t="str">
            <v/>
          </cell>
          <cell r="M2781" t="str">
            <v/>
          </cell>
          <cell r="N2781" t="str">
            <v/>
          </cell>
          <cell r="O2781" t="str">
            <v/>
          </cell>
          <cell r="P2781" t="str">
            <v/>
          </cell>
          <cell r="Q2781" t="str">
            <v/>
          </cell>
          <cell r="R2781">
            <v>9412657881</v>
          </cell>
          <cell r="S2781" t="str">
            <v>IC</v>
          </cell>
          <cell r="T2781" t="str">
            <v>INUC</v>
          </cell>
          <cell r="U2781" t="str">
            <v>INUC</v>
          </cell>
          <cell r="V2781" t="str">
            <v/>
          </cell>
        </row>
        <row r="2782">
          <cell r="A2782">
            <v>7705993</v>
          </cell>
          <cell r="B2782" t="str">
            <v>R. B. AGENCIES</v>
          </cell>
          <cell r="C2782" t="str">
            <v/>
          </cell>
          <cell r="D2782" t="str">
            <v/>
          </cell>
          <cell r="E2782" t="str">
            <v/>
          </cell>
          <cell r="F2782" t="str">
            <v>VASHI</v>
          </cell>
          <cell r="G2782" t="str">
            <v/>
          </cell>
          <cell r="H2782">
            <v>400705</v>
          </cell>
          <cell r="I2782" t="str">
            <v>27 Maharashtra</v>
          </cell>
          <cell r="J2782" t="str">
            <v>C-25,APMC MASALA MARKET</v>
          </cell>
          <cell r="K2782" t="str">
            <v/>
          </cell>
          <cell r="L2782" t="str">
            <v/>
          </cell>
          <cell r="M2782" t="str">
            <v/>
          </cell>
          <cell r="N2782" t="str">
            <v/>
          </cell>
          <cell r="O2782" t="str">
            <v/>
          </cell>
          <cell r="P2782" t="str">
            <v/>
          </cell>
          <cell r="Q2782" t="str">
            <v/>
          </cell>
          <cell r="R2782" t="str">
            <v/>
          </cell>
          <cell r="S2782" t="str">
            <v>IC</v>
          </cell>
          <cell r="T2782" t="str">
            <v>INMK</v>
          </cell>
          <cell r="U2782" t="str">
            <v>INMK</v>
          </cell>
          <cell r="V2782" t="str">
            <v/>
          </cell>
        </row>
        <row r="2783">
          <cell r="A2783">
            <v>7705994</v>
          </cell>
          <cell r="B2783" t="str">
            <v>R. K. AGRICULTURE INDUSTR</v>
          </cell>
          <cell r="C2783" t="str">
            <v/>
          </cell>
          <cell r="D2783" t="str">
            <v/>
          </cell>
          <cell r="E2783" t="str">
            <v/>
          </cell>
          <cell r="F2783" t="str">
            <v>HAPUR</v>
          </cell>
          <cell r="G2783" t="str">
            <v/>
          </cell>
          <cell r="H2783">
            <v>245101</v>
          </cell>
          <cell r="I2783" t="str">
            <v>09 Uttar Pradesh</v>
          </cell>
          <cell r="J2783" t="str">
            <v>MEERUT ROAD   HAPUR</v>
          </cell>
          <cell r="K2783" t="str">
            <v/>
          </cell>
          <cell r="L2783" t="str">
            <v/>
          </cell>
          <cell r="M2783" t="str">
            <v/>
          </cell>
          <cell r="N2783" t="str">
            <v/>
          </cell>
          <cell r="O2783" t="str">
            <v/>
          </cell>
          <cell r="P2783" t="str">
            <v/>
          </cell>
          <cell r="Q2783" t="str">
            <v/>
          </cell>
          <cell r="R2783">
            <v>9412221746</v>
          </cell>
          <cell r="S2783" t="str">
            <v>IC</v>
          </cell>
          <cell r="T2783" t="str">
            <v>INUC</v>
          </cell>
          <cell r="U2783" t="str">
            <v>INUC</v>
          </cell>
          <cell r="V2783" t="str">
            <v>prasoongarg3@gmail.com</v>
          </cell>
        </row>
        <row r="2784">
          <cell r="A2784">
            <v>7705996</v>
          </cell>
          <cell r="B2784" t="str">
            <v>R. R. TYRES SALES &amp; SERVI</v>
          </cell>
          <cell r="C2784" t="str">
            <v/>
          </cell>
          <cell r="D2784" t="str">
            <v/>
          </cell>
          <cell r="E2784" t="str">
            <v/>
          </cell>
          <cell r="F2784" t="str">
            <v>GANDHIDHAM</v>
          </cell>
          <cell r="G2784" t="str">
            <v/>
          </cell>
          <cell r="H2784">
            <v>370201</v>
          </cell>
          <cell r="I2784" t="str">
            <v>24 Gujarat</v>
          </cell>
          <cell r="J2784" t="str">
            <v>SEC. 9/C, N. H. -8/A</v>
          </cell>
          <cell r="K2784" t="str">
            <v/>
          </cell>
          <cell r="L2784" t="str">
            <v/>
          </cell>
          <cell r="M2784" t="str">
            <v/>
          </cell>
          <cell r="N2784" t="str">
            <v/>
          </cell>
          <cell r="O2784" t="str">
            <v/>
          </cell>
          <cell r="P2784" t="str">
            <v/>
          </cell>
          <cell r="Q2784" t="str">
            <v/>
          </cell>
          <cell r="R2784" t="str">
            <v>02836-222219</v>
          </cell>
          <cell r="S2784" t="str">
            <v>IC</v>
          </cell>
          <cell r="T2784" t="str">
            <v>ING3</v>
          </cell>
          <cell r="U2784" t="str">
            <v>ING3</v>
          </cell>
          <cell r="V2784" t="str">
            <v/>
          </cell>
        </row>
        <row r="2785">
          <cell r="A2785">
            <v>7705997</v>
          </cell>
          <cell r="B2785" t="str">
            <v>R. S. ENTERPRISE</v>
          </cell>
          <cell r="C2785" t="str">
            <v/>
          </cell>
          <cell r="D2785" t="str">
            <v/>
          </cell>
          <cell r="E2785" t="str">
            <v/>
          </cell>
          <cell r="F2785" t="str">
            <v>SHILLONG</v>
          </cell>
          <cell r="G2785" t="str">
            <v/>
          </cell>
          <cell r="H2785">
            <v>793002</v>
          </cell>
          <cell r="I2785" t="str">
            <v>17 Megalaya</v>
          </cell>
          <cell r="J2785" t="str">
            <v>GARIKHANNA</v>
          </cell>
          <cell r="K2785" t="str">
            <v/>
          </cell>
          <cell r="L2785" t="str">
            <v/>
          </cell>
          <cell r="M2785" t="str">
            <v/>
          </cell>
          <cell r="N2785" t="str">
            <v/>
          </cell>
          <cell r="O2785" t="str">
            <v/>
          </cell>
          <cell r="P2785" t="str">
            <v/>
          </cell>
          <cell r="Q2785" t="str">
            <v/>
          </cell>
          <cell r="R2785">
            <v>9872674900</v>
          </cell>
          <cell r="S2785" t="str">
            <v>IC</v>
          </cell>
          <cell r="T2785" t="str">
            <v>INAC</v>
          </cell>
          <cell r="U2785" t="str">
            <v>INAC</v>
          </cell>
          <cell r="V2785" t="str">
            <v/>
          </cell>
        </row>
        <row r="2786">
          <cell r="A2786">
            <v>7705999</v>
          </cell>
          <cell r="B2786" t="str">
            <v>R.B.TRADERS</v>
          </cell>
          <cell r="C2786" t="str">
            <v/>
          </cell>
          <cell r="D2786" t="str">
            <v/>
          </cell>
          <cell r="E2786" t="str">
            <v/>
          </cell>
          <cell r="F2786" t="str">
            <v>KORBA</v>
          </cell>
          <cell r="G2786" t="str">
            <v/>
          </cell>
          <cell r="H2786">
            <v>495678</v>
          </cell>
          <cell r="I2786" t="str">
            <v>22 Chhattisgarh</v>
          </cell>
          <cell r="J2786" t="str">
            <v>STADIUM ROAD, TRANSPORT N</v>
          </cell>
          <cell r="K2786" t="str">
            <v/>
          </cell>
          <cell r="L2786" t="str">
            <v/>
          </cell>
          <cell r="M2786" t="str">
            <v/>
          </cell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>IC</v>
          </cell>
          <cell r="T2786" t="str">
            <v>INC4</v>
          </cell>
          <cell r="U2786" t="str">
            <v>INC4</v>
          </cell>
          <cell r="V2786" t="str">
            <v/>
          </cell>
        </row>
        <row r="2787">
          <cell r="A2787">
            <v>7706000</v>
          </cell>
          <cell r="B2787" t="str">
            <v>R.D.G. TYRES</v>
          </cell>
          <cell r="C2787" t="str">
            <v/>
          </cell>
          <cell r="D2787" t="str">
            <v/>
          </cell>
          <cell r="E2787" t="str">
            <v/>
          </cell>
          <cell r="F2787" t="str">
            <v>GURGAON</v>
          </cell>
          <cell r="G2787" t="str">
            <v/>
          </cell>
          <cell r="H2787">
            <v>124001</v>
          </cell>
          <cell r="I2787" t="str">
            <v>06 Haryana</v>
          </cell>
          <cell r="J2787" t="str">
            <v>SHOP NO. 7,OPP.SECTOR -17</v>
          </cell>
          <cell r="K2787" t="str">
            <v/>
          </cell>
          <cell r="L2787" t="str">
            <v/>
          </cell>
          <cell r="M2787" t="str">
            <v/>
          </cell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>
            <v>9810067221</v>
          </cell>
          <cell r="S2787" t="str">
            <v>IC</v>
          </cell>
          <cell r="T2787" t="str">
            <v>INH8</v>
          </cell>
          <cell r="U2787" t="str">
            <v>INH8</v>
          </cell>
          <cell r="V2787" t="str">
            <v/>
          </cell>
        </row>
        <row r="2788">
          <cell r="A2788">
            <v>7706002</v>
          </cell>
          <cell r="B2788" t="str">
            <v>R.K.TRADERS</v>
          </cell>
          <cell r="C2788" t="str">
            <v/>
          </cell>
          <cell r="D2788" t="str">
            <v/>
          </cell>
          <cell r="E2788" t="str">
            <v/>
          </cell>
          <cell r="F2788" t="str">
            <v>SUNAM</v>
          </cell>
          <cell r="G2788" t="str">
            <v/>
          </cell>
          <cell r="H2788">
            <v>148028</v>
          </cell>
          <cell r="I2788" t="str">
            <v>03 Punjab</v>
          </cell>
          <cell r="J2788" t="str">
            <v>NEAR AGGARSAIN CHOWK</v>
          </cell>
          <cell r="K2788" t="str">
            <v/>
          </cell>
          <cell r="L2788" t="str">
            <v/>
          </cell>
          <cell r="M2788" t="str">
            <v/>
          </cell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>
            <v>9872346076</v>
          </cell>
          <cell r="S2788" t="str">
            <v>IC</v>
          </cell>
          <cell r="T2788" t="str">
            <v>INP5</v>
          </cell>
          <cell r="U2788" t="str">
            <v>INP5</v>
          </cell>
          <cell r="V2788" t="str">
            <v/>
          </cell>
        </row>
        <row r="2789">
          <cell r="A2789">
            <v>7706003</v>
          </cell>
          <cell r="B2789" t="str">
            <v>R.M.TYRES</v>
          </cell>
          <cell r="C2789" t="str">
            <v/>
          </cell>
          <cell r="D2789" t="str">
            <v/>
          </cell>
          <cell r="E2789" t="str">
            <v/>
          </cell>
          <cell r="F2789" t="str">
            <v>BIKANER</v>
          </cell>
          <cell r="G2789" t="str">
            <v/>
          </cell>
          <cell r="H2789">
            <v>334001</v>
          </cell>
          <cell r="I2789" t="str">
            <v>08 Rajasthan</v>
          </cell>
          <cell r="J2789" t="str">
            <v>G.S.ROAD</v>
          </cell>
          <cell r="K2789" t="str">
            <v/>
          </cell>
          <cell r="L2789" t="str">
            <v/>
          </cell>
          <cell r="M2789" t="str">
            <v/>
          </cell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>
            <v>9414136907</v>
          </cell>
          <cell r="S2789" t="str">
            <v>IC</v>
          </cell>
          <cell r="T2789" t="str">
            <v>INRA</v>
          </cell>
          <cell r="U2789" t="str">
            <v>INRA</v>
          </cell>
          <cell r="V2789" t="str">
            <v/>
          </cell>
        </row>
        <row r="2790">
          <cell r="A2790">
            <v>7706005</v>
          </cell>
          <cell r="B2790" t="str">
            <v>R.R MOTORS</v>
          </cell>
          <cell r="C2790" t="str">
            <v/>
          </cell>
          <cell r="D2790" t="str">
            <v/>
          </cell>
          <cell r="E2790" t="str">
            <v/>
          </cell>
          <cell r="F2790" t="str">
            <v>Rajkot</v>
          </cell>
          <cell r="G2790" t="str">
            <v>Rajkot-350005,state-Gujarat</v>
          </cell>
          <cell r="H2790">
            <v>360004</v>
          </cell>
          <cell r="I2790" t="str">
            <v>24 Gujarat</v>
          </cell>
          <cell r="J2790" t="str">
            <v>6 Sanskar Complex 150 Feet Ring Road</v>
          </cell>
          <cell r="K2790" t="str">
            <v/>
          </cell>
          <cell r="L2790" t="str">
            <v/>
          </cell>
          <cell r="M2790" t="str">
            <v/>
          </cell>
          <cell r="N2790" t="str">
            <v>Opp. KKV Hall</v>
          </cell>
          <cell r="O2790" t="str">
            <v/>
          </cell>
          <cell r="P2790" t="str">
            <v/>
          </cell>
          <cell r="Q2790" t="str">
            <v/>
          </cell>
          <cell r="R2790">
            <v>9825270096</v>
          </cell>
          <cell r="S2790" t="str">
            <v>IC</v>
          </cell>
          <cell r="T2790" t="str">
            <v>ING1</v>
          </cell>
          <cell r="U2790" t="str">
            <v>ING1</v>
          </cell>
          <cell r="V2790" t="str">
            <v/>
          </cell>
        </row>
        <row r="2791">
          <cell r="A2791">
            <v>7706006</v>
          </cell>
          <cell r="B2791" t="str">
            <v>R.R. TRADERS</v>
          </cell>
          <cell r="C2791" t="str">
            <v/>
          </cell>
          <cell r="D2791" t="str">
            <v/>
          </cell>
          <cell r="E2791" t="str">
            <v/>
          </cell>
          <cell r="F2791" t="str">
            <v>NEW DELHI</v>
          </cell>
          <cell r="G2791" t="str">
            <v/>
          </cell>
          <cell r="H2791">
            <v>110049</v>
          </cell>
          <cell r="I2791" t="str">
            <v>07 Delhi</v>
          </cell>
          <cell r="J2791" t="str">
            <v>153A,SHAHPUR JAT,</v>
          </cell>
          <cell r="K2791" t="str">
            <v/>
          </cell>
          <cell r="L2791" t="str">
            <v/>
          </cell>
          <cell r="M2791" t="str">
            <v/>
          </cell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>
            <v>9999003497</v>
          </cell>
          <cell r="S2791" t="str">
            <v>IC</v>
          </cell>
          <cell r="T2791" t="str">
            <v>IND2</v>
          </cell>
          <cell r="U2791" t="str">
            <v>IND2</v>
          </cell>
          <cell r="V2791" t="str">
            <v/>
          </cell>
        </row>
        <row r="2792">
          <cell r="A2792">
            <v>7706008</v>
          </cell>
          <cell r="B2792" t="str">
            <v>R.S TYRE TRADERS</v>
          </cell>
          <cell r="C2792" t="str">
            <v/>
          </cell>
          <cell r="D2792" t="str">
            <v/>
          </cell>
          <cell r="E2792" t="str">
            <v/>
          </cell>
          <cell r="F2792" t="str">
            <v>KARNAL</v>
          </cell>
          <cell r="G2792" t="str">
            <v/>
          </cell>
          <cell r="H2792">
            <v>132001</v>
          </cell>
          <cell r="I2792" t="str">
            <v>06 Haryana</v>
          </cell>
          <cell r="J2792" t="str">
            <v>SHOW ROOM NO.8,MEERUT ROAD</v>
          </cell>
          <cell r="K2792" t="str">
            <v/>
          </cell>
          <cell r="L2792" t="str">
            <v/>
          </cell>
          <cell r="M2792" t="str">
            <v/>
          </cell>
          <cell r="N2792" t="str">
            <v/>
          </cell>
          <cell r="O2792" t="str">
            <v/>
          </cell>
          <cell r="P2792" t="str">
            <v/>
          </cell>
          <cell r="Q2792" t="str">
            <v/>
          </cell>
          <cell r="R2792">
            <v>9813718182</v>
          </cell>
          <cell r="S2792" t="str">
            <v>IC</v>
          </cell>
          <cell r="T2792" t="str">
            <v>INH4</v>
          </cell>
          <cell r="U2792" t="str">
            <v>INH4</v>
          </cell>
          <cell r="V2792" t="str">
            <v/>
          </cell>
        </row>
        <row r="2793">
          <cell r="A2793">
            <v>7706009</v>
          </cell>
          <cell r="B2793" t="str">
            <v>R.S.MOTORS</v>
          </cell>
          <cell r="C2793" t="str">
            <v/>
          </cell>
          <cell r="D2793" t="str">
            <v/>
          </cell>
          <cell r="E2793" t="str">
            <v/>
          </cell>
          <cell r="F2793" t="str">
            <v>JAGRAON</v>
          </cell>
          <cell r="G2793" t="str">
            <v/>
          </cell>
          <cell r="H2793">
            <v>142026</v>
          </cell>
          <cell r="I2793" t="str">
            <v>03 Punjab</v>
          </cell>
          <cell r="J2793" t="str">
            <v>NEAR LAL PLACE, G.T ROAD</v>
          </cell>
          <cell r="K2793" t="str">
            <v/>
          </cell>
          <cell r="L2793" t="str">
            <v/>
          </cell>
          <cell r="M2793" t="str">
            <v/>
          </cell>
          <cell r="N2793" t="str">
            <v/>
          </cell>
          <cell r="O2793" t="str">
            <v/>
          </cell>
          <cell r="P2793" t="str">
            <v/>
          </cell>
          <cell r="Q2793" t="str">
            <v/>
          </cell>
          <cell r="R2793">
            <v>9814246135</v>
          </cell>
          <cell r="S2793" t="str">
            <v>IC</v>
          </cell>
          <cell r="T2793" t="str">
            <v>INP6</v>
          </cell>
          <cell r="U2793" t="str">
            <v>INP6</v>
          </cell>
          <cell r="V2793" t="str">
            <v>verma86050@gmail.com</v>
          </cell>
        </row>
        <row r="2794">
          <cell r="A2794">
            <v>7706011</v>
          </cell>
          <cell r="B2794" t="str">
            <v>RADHA KRISHNA ENTERPRISE</v>
          </cell>
          <cell r="C2794" t="str">
            <v/>
          </cell>
          <cell r="D2794" t="str">
            <v/>
          </cell>
          <cell r="E2794" t="str">
            <v/>
          </cell>
          <cell r="F2794" t="str">
            <v>BHARUCH</v>
          </cell>
          <cell r="G2794" t="str">
            <v/>
          </cell>
          <cell r="H2794">
            <v>392002</v>
          </cell>
          <cell r="I2794" t="str">
            <v>24 Gujarat</v>
          </cell>
          <cell r="J2794" t="str">
            <v>18-V.D.TOWNSHIP,OPP IBP PETROL PUMP</v>
          </cell>
          <cell r="K2794" t="str">
            <v/>
          </cell>
          <cell r="L2794" t="str">
            <v/>
          </cell>
          <cell r="M2794" t="str">
            <v/>
          </cell>
          <cell r="N2794" t="str">
            <v>DAHEJ BYE PASS ROAD</v>
          </cell>
          <cell r="O2794" t="str">
            <v/>
          </cell>
          <cell r="P2794" t="str">
            <v/>
          </cell>
          <cell r="Q2794" t="str">
            <v/>
          </cell>
          <cell r="R2794">
            <v>9725252772</v>
          </cell>
          <cell r="S2794" t="str">
            <v>IC</v>
          </cell>
          <cell r="T2794" t="str">
            <v>ING6</v>
          </cell>
          <cell r="U2794" t="str">
            <v>ING6</v>
          </cell>
          <cell r="V2794" t="str">
            <v/>
          </cell>
        </row>
        <row r="2795">
          <cell r="A2795">
            <v>7706439</v>
          </cell>
          <cell r="B2795" t="str">
            <v>SINGH TYRES</v>
          </cell>
          <cell r="C2795" t="str">
            <v/>
          </cell>
          <cell r="D2795" t="str">
            <v/>
          </cell>
          <cell r="E2795" t="str">
            <v/>
          </cell>
          <cell r="F2795" t="str">
            <v>BARABANKI</v>
          </cell>
          <cell r="G2795" t="str">
            <v/>
          </cell>
          <cell r="H2795">
            <v>225001</v>
          </cell>
          <cell r="I2795" t="str">
            <v>09 Uttar Pradesh</v>
          </cell>
          <cell r="J2795" t="str">
            <v>NAKA SATRIKH,BARABANKI</v>
          </cell>
          <cell r="K2795" t="str">
            <v/>
          </cell>
          <cell r="L2795" t="str">
            <v/>
          </cell>
          <cell r="M2795" t="str">
            <v/>
          </cell>
          <cell r="N2795" t="str">
            <v/>
          </cell>
          <cell r="O2795" t="str">
            <v/>
          </cell>
          <cell r="P2795" t="str">
            <v/>
          </cell>
          <cell r="Q2795" t="str">
            <v/>
          </cell>
          <cell r="R2795">
            <v>9450195314</v>
          </cell>
          <cell r="S2795" t="str">
            <v>IC</v>
          </cell>
          <cell r="T2795" t="str">
            <v>INUP</v>
          </cell>
          <cell r="U2795" t="str">
            <v>INUP</v>
          </cell>
          <cell r="V2795" t="str">
            <v/>
          </cell>
        </row>
        <row r="2796">
          <cell r="A2796">
            <v>7706440</v>
          </cell>
          <cell r="B2796" t="str">
            <v>SINGHAL AUTOMOBILES</v>
          </cell>
          <cell r="C2796" t="str">
            <v/>
          </cell>
          <cell r="D2796" t="str">
            <v/>
          </cell>
          <cell r="E2796" t="str">
            <v/>
          </cell>
          <cell r="F2796" t="str">
            <v>RAMNAGAR</v>
          </cell>
          <cell r="G2796" t="str">
            <v/>
          </cell>
          <cell r="H2796">
            <v>244715</v>
          </cell>
          <cell r="I2796" t="str">
            <v>05 Uttarakhand</v>
          </cell>
          <cell r="J2796" t="str">
            <v>KASHIPUR ROAD</v>
          </cell>
          <cell r="K2796" t="str">
            <v/>
          </cell>
          <cell r="L2796" t="str">
            <v/>
          </cell>
          <cell r="M2796" t="str">
            <v/>
          </cell>
          <cell r="N2796" t="str">
            <v/>
          </cell>
          <cell r="O2796" t="str">
            <v/>
          </cell>
          <cell r="P2796" t="str">
            <v/>
          </cell>
          <cell r="Q2796" t="str">
            <v/>
          </cell>
          <cell r="R2796">
            <v>9837050326</v>
          </cell>
          <cell r="S2796" t="str">
            <v>IC</v>
          </cell>
          <cell r="T2796" t="str">
            <v>INU1</v>
          </cell>
          <cell r="U2796" t="str">
            <v>INU1</v>
          </cell>
          <cell r="V2796" t="str">
            <v>singhalautomobile@gmail.com</v>
          </cell>
        </row>
        <row r="2797">
          <cell r="A2797">
            <v>7706442</v>
          </cell>
          <cell r="B2797" t="str">
            <v>SINGHAL TYRE SALES</v>
          </cell>
          <cell r="C2797" t="str">
            <v/>
          </cell>
          <cell r="D2797" t="str">
            <v/>
          </cell>
          <cell r="E2797" t="str">
            <v/>
          </cell>
          <cell r="F2797" t="str">
            <v>MEERUT</v>
          </cell>
          <cell r="G2797" t="str">
            <v/>
          </cell>
          <cell r="H2797">
            <v>250001</v>
          </cell>
          <cell r="I2797" t="str">
            <v>09 Uttar Pradesh</v>
          </cell>
          <cell r="J2797" t="str">
            <v>13/1 TRANSPORT NAGAR</v>
          </cell>
          <cell r="K2797" t="str">
            <v/>
          </cell>
          <cell r="L2797" t="str">
            <v/>
          </cell>
          <cell r="M2797" t="str">
            <v/>
          </cell>
          <cell r="N2797" t="str">
            <v/>
          </cell>
          <cell r="O2797" t="str">
            <v/>
          </cell>
          <cell r="P2797" t="str">
            <v/>
          </cell>
          <cell r="Q2797" t="str">
            <v/>
          </cell>
          <cell r="R2797" t="str">
            <v/>
          </cell>
          <cell r="S2797" t="str">
            <v>IC</v>
          </cell>
          <cell r="T2797" t="str">
            <v>INUD</v>
          </cell>
          <cell r="U2797" t="str">
            <v>INUD</v>
          </cell>
          <cell r="V2797" t="str">
            <v/>
          </cell>
        </row>
        <row r="2798">
          <cell r="A2798">
            <v>7706443</v>
          </cell>
          <cell r="B2798" t="str">
            <v>SINGHSON TYRES</v>
          </cell>
          <cell r="C2798" t="str">
            <v/>
          </cell>
          <cell r="D2798" t="str">
            <v/>
          </cell>
          <cell r="E2798" t="str">
            <v/>
          </cell>
          <cell r="F2798" t="str">
            <v>BATALA</v>
          </cell>
          <cell r="G2798" t="str">
            <v/>
          </cell>
          <cell r="H2798">
            <v>143505</v>
          </cell>
          <cell r="I2798" t="str">
            <v>03 Punjab</v>
          </cell>
          <cell r="J2798" t="str">
            <v>SCF-5,SHASTRI NAGAR MARKET</v>
          </cell>
          <cell r="K2798" t="str">
            <v/>
          </cell>
          <cell r="L2798" t="str">
            <v/>
          </cell>
          <cell r="M2798" t="str">
            <v/>
          </cell>
          <cell r="N2798" t="str">
            <v/>
          </cell>
          <cell r="O2798" t="str">
            <v/>
          </cell>
          <cell r="P2798" t="str">
            <v/>
          </cell>
          <cell r="Q2798" t="str">
            <v/>
          </cell>
          <cell r="R2798">
            <v>9815130106</v>
          </cell>
          <cell r="S2798" t="str">
            <v>IC</v>
          </cell>
          <cell r="T2798" t="str">
            <v>INP1</v>
          </cell>
          <cell r="U2798" t="str">
            <v>INP1</v>
          </cell>
          <cell r="V2798" t="str">
            <v>singhsontyres@gmail.com</v>
          </cell>
        </row>
        <row r="2799">
          <cell r="A2799">
            <v>7706445</v>
          </cell>
          <cell r="B2799" t="str">
            <v>SIVASAKTHI TYRES</v>
          </cell>
          <cell r="C2799" t="str">
            <v/>
          </cell>
          <cell r="D2799" t="str">
            <v/>
          </cell>
          <cell r="E2799" t="str">
            <v/>
          </cell>
          <cell r="F2799" t="str">
            <v>MAYILADUTHURAI</v>
          </cell>
          <cell r="G2799" t="str">
            <v/>
          </cell>
          <cell r="H2799">
            <v>609001</v>
          </cell>
          <cell r="I2799" t="str">
            <v>33 Tamil Nadu</v>
          </cell>
          <cell r="J2799" t="str">
            <v>NO.10, M.M.R. COMPLEX, KACHERY ROAD</v>
          </cell>
          <cell r="K2799" t="str">
            <v/>
          </cell>
          <cell r="L2799" t="str">
            <v/>
          </cell>
          <cell r="M2799" t="str">
            <v/>
          </cell>
          <cell r="N2799" t="str">
            <v/>
          </cell>
          <cell r="O2799" t="str">
            <v/>
          </cell>
          <cell r="P2799" t="str">
            <v/>
          </cell>
          <cell r="Q2799" t="str">
            <v/>
          </cell>
          <cell r="R2799">
            <v>9415030304</v>
          </cell>
          <cell r="S2799" t="str">
            <v>IC</v>
          </cell>
          <cell r="T2799" t="str">
            <v>INT3</v>
          </cell>
          <cell r="U2799" t="str">
            <v>INT8</v>
          </cell>
          <cell r="V2799" t="str">
            <v/>
          </cell>
        </row>
        <row r="2800">
          <cell r="A2800">
            <v>7706446</v>
          </cell>
          <cell r="B2800" t="str">
            <v>SK TYRES</v>
          </cell>
          <cell r="C2800" t="str">
            <v/>
          </cell>
          <cell r="D2800" t="str">
            <v/>
          </cell>
          <cell r="E2800" t="str">
            <v/>
          </cell>
          <cell r="F2800" t="str">
            <v>CHENNAI</v>
          </cell>
          <cell r="G2800" t="str">
            <v/>
          </cell>
          <cell r="H2800">
            <v>600095</v>
          </cell>
          <cell r="I2800" t="str">
            <v>33 Tamil Nadu</v>
          </cell>
          <cell r="J2800" t="str">
            <v>1/144, POONAMALEE HIGH ROAD,</v>
          </cell>
          <cell r="K2800" t="str">
            <v/>
          </cell>
          <cell r="L2800" t="str">
            <v/>
          </cell>
          <cell r="M2800" t="str">
            <v/>
          </cell>
          <cell r="N2800" t="str">
            <v>VANAGARAM</v>
          </cell>
          <cell r="O2800" t="str">
            <v/>
          </cell>
          <cell r="P2800" t="str">
            <v/>
          </cell>
          <cell r="Q2800" t="str">
            <v/>
          </cell>
          <cell r="R2800" t="str">
            <v>98400 59747</v>
          </cell>
          <cell r="S2800" t="str">
            <v>IC</v>
          </cell>
          <cell r="T2800" t="str">
            <v>INT0</v>
          </cell>
          <cell r="U2800" t="str">
            <v>INT0</v>
          </cell>
          <cell r="V2800" t="str">
            <v/>
          </cell>
        </row>
        <row r="2801">
          <cell r="A2801">
            <v>7706448</v>
          </cell>
          <cell r="B2801" t="str">
            <v>SKYTECH ENGINEERS</v>
          </cell>
          <cell r="C2801" t="str">
            <v/>
          </cell>
          <cell r="D2801" t="str">
            <v/>
          </cell>
          <cell r="E2801" t="str">
            <v/>
          </cell>
          <cell r="F2801" t="str">
            <v>NEW DELHI</v>
          </cell>
          <cell r="G2801" t="str">
            <v/>
          </cell>
          <cell r="H2801">
            <v>110046</v>
          </cell>
          <cell r="I2801" t="str">
            <v>07 Delhi</v>
          </cell>
          <cell r="J2801" t="str">
            <v>G-14,KIRTIDEEP BUILDING,DDA COMPLEX</v>
          </cell>
          <cell r="K2801" t="str">
            <v/>
          </cell>
          <cell r="L2801" t="str">
            <v/>
          </cell>
          <cell r="M2801" t="str">
            <v/>
          </cell>
          <cell r="N2801" t="str">
            <v>NANGAL RAYA</v>
          </cell>
          <cell r="O2801" t="str">
            <v/>
          </cell>
          <cell r="P2801" t="str">
            <v/>
          </cell>
          <cell r="Q2801" t="str">
            <v/>
          </cell>
          <cell r="R2801">
            <v>9818788099</v>
          </cell>
          <cell r="S2801" t="str">
            <v>IC</v>
          </cell>
          <cell r="T2801" t="str">
            <v>IND2</v>
          </cell>
          <cell r="U2801" t="str">
            <v>IND2</v>
          </cell>
          <cell r="V2801" t="str">
            <v/>
          </cell>
        </row>
        <row r="2802">
          <cell r="A2802">
            <v>7706449</v>
          </cell>
          <cell r="B2802" t="str">
            <v>SNEHA ENTERPRISES</v>
          </cell>
          <cell r="C2802" t="str">
            <v/>
          </cell>
          <cell r="D2802" t="str">
            <v/>
          </cell>
          <cell r="E2802" t="str">
            <v/>
          </cell>
          <cell r="F2802" t="str">
            <v>VISAKHAPATNAM</v>
          </cell>
          <cell r="G2802" t="str">
            <v/>
          </cell>
          <cell r="H2802">
            <v>530026</v>
          </cell>
          <cell r="I2802" t="str">
            <v>37 Andhra Pradesh</v>
          </cell>
          <cell r="J2802" t="str">
            <v>8-1-1, BESIDE VISKHA SUB STATION,</v>
          </cell>
          <cell r="K2802" t="str">
            <v/>
          </cell>
          <cell r="L2802" t="str">
            <v/>
          </cell>
          <cell r="M2802" t="str">
            <v/>
          </cell>
          <cell r="N2802" t="str">
            <v>OLD GAJUWAKA</v>
          </cell>
          <cell r="O2802" t="str">
            <v/>
          </cell>
          <cell r="P2802" t="str">
            <v/>
          </cell>
          <cell r="Q2802" t="str">
            <v/>
          </cell>
          <cell r="R2802">
            <v>9885234499</v>
          </cell>
          <cell r="S2802" t="str">
            <v>IC</v>
          </cell>
          <cell r="T2802" t="str">
            <v>INA2</v>
          </cell>
          <cell r="U2802" t="str">
            <v>INA2</v>
          </cell>
          <cell r="V2802" t="str">
            <v/>
          </cell>
        </row>
        <row r="2803">
          <cell r="A2803">
            <v>7706451</v>
          </cell>
          <cell r="B2803" t="str">
            <v>SOBTI TYRE HOUSE</v>
          </cell>
          <cell r="C2803" t="str">
            <v/>
          </cell>
          <cell r="D2803" t="str">
            <v/>
          </cell>
          <cell r="E2803" t="str">
            <v/>
          </cell>
          <cell r="F2803" t="str">
            <v>NAJIBABAD</v>
          </cell>
          <cell r="G2803" t="str">
            <v/>
          </cell>
          <cell r="H2803">
            <v>246763</v>
          </cell>
          <cell r="I2803" t="str">
            <v>09 Uttar Pradesh</v>
          </cell>
          <cell r="J2803" t="str">
            <v>SOBTI MARKET KOTWALI ROAD</v>
          </cell>
          <cell r="K2803" t="str">
            <v/>
          </cell>
          <cell r="L2803" t="str">
            <v/>
          </cell>
          <cell r="M2803" t="str">
            <v/>
          </cell>
          <cell r="N2803" t="str">
            <v/>
          </cell>
          <cell r="O2803" t="str">
            <v/>
          </cell>
          <cell r="P2803" t="str">
            <v/>
          </cell>
          <cell r="Q2803" t="str">
            <v/>
          </cell>
          <cell r="R2803">
            <v>9935663100</v>
          </cell>
          <cell r="S2803" t="str">
            <v>IC</v>
          </cell>
          <cell r="T2803" t="str">
            <v>INUD</v>
          </cell>
          <cell r="U2803" t="str">
            <v>INUD</v>
          </cell>
          <cell r="V2803" t="str">
            <v/>
          </cell>
        </row>
        <row r="2804">
          <cell r="A2804">
            <v>7706452</v>
          </cell>
          <cell r="B2804" t="str">
            <v>SOJAT TYRES</v>
          </cell>
          <cell r="C2804" t="str">
            <v/>
          </cell>
          <cell r="D2804" t="str">
            <v/>
          </cell>
          <cell r="E2804" t="str">
            <v/>
          </cell>
          <cell r="F2804" t="str">
            <v>SOJAT</v>
          </cell>
          <cell r="G2804" t="str">
            <v/>
          </cell>
          <cell r="H2804">
            <v>306104</v>
          </cell>
          <cell r="I2804" t="str">
            <v>08 Rajasthan</v>
          </cell>
          <cell r="J2804" t="str">
            <v>SHIV CIRCLE, MOD BHATTA</v>
          </cell>
          <cell r="K2804" t="str">
            <v/>
          </cell>
          <cell r="L2804" t="str">
            <v/>
          </cell>
          <cell r="M2804" t="str">
            <v/>
          </cell>
          <cell r="N2804" t="str">
            <v/>
          </cell>
          <cell r="O2804" t="str">
            <v/>
          </cell>
          <cell r="P2804" t="str">
            <v/>
          </cell>
          <cell r="Q2804" t="str">
            <v/>
          </cell>
          <cell r="R2804" t="str">
            <v>02960-222943</v>
          </cell>
          <cell r="S2804" t="str">
            <v>IC</v>
          </cell>
          <cell r="T2804" t="str">
            <v>INR9</v>
          </cell>
          <cell r="U2804" t="str">
            <v>INR9</v>
          </cell>
          <cell r="V2804" t="str">
            <v/>
          </cell>
        </row>
        <row r="2805">
          <cell r="A2805">
            <v>7706454</v>
          </cell>
          <cell r="B2805" t="str">
            <v>SONA TOURIST BUS SERVICE</v>
          </cell>
          <cell r="C2805" t="str">
            <v/>
          </cell>
          <cell r="D2805" t="str">
            <v/>
          </cell>
          <cell r="E2805" t="str">
            <v/>
          </cell>
          <cell r="F2805" t="str">
            <v>NEW DELHI</v>
          </cell>
          <cell r="G2805" t="str">
            <v/>
          </cell>
          <cell r="H2805">
            <v>110041</v>
          </cell>
          <cell r="I2805" t="str">
            <v>07 Delhi</v>
          </cell>
          <cell r="J2805" t="str">
            <v>SHOP NO.-1,MAIN BUS STAND, ROHTAK</v>
          </cell>
          <cell r="K2805" t="str">
            <v/>
          </cell>
          <cell r="L2805" t="str">
            <v/>
          </cell>
          <cell r="M2805" t="str">
            <v/>
          </cell>
          <cell r="N2805" t="str">
            <v>ROAD, NANGLOI</v>
          </cell>
          <cell r="O2805" t="str">
            <v/>
          </cell>
          <cell r="P2805" t="str">
            <v/>
          </cell>
          <cell r="Q2805" t="str">
            <v/>
          </cell>
          <cell r="R2805" t="str">
            <v/>
          </cell>
          <cell r="S2805" t="str">
            <v>IC</v>
          </cell>
          <cell r="T2805" t="str">
            <v>IND2</v>
          </cell>
          <cell r="U2805" t="str">
            <v>IND2</v>
          </cell>
          <cell r="V2805" t="str">
            <v/>
          </cell>
        </row>
        <row r="2806">
          <cell r="A2806">
            <v>7706457</v>
          </cell>
          <cell r="B2806" t="str">
            <v>SONU MOTORS</v>
          </cell>
          <cell r="C2806" t="str">
            <v/>
          </cell>
          <cell r="D2806" t="str">
            <v/>
          </cell>
          <cell r="E2806" t="str">
            <v/>
          </cell>
          <cell r="F2806" t="str">
            <v>KHALARI</v>
          </cell>
          <cell r="G2806" t="str">
            <v/>
          </cell>
          <cell r="H2806">
            <v>829205</v>
          </cell>
          <cell r="I2806" t="str">
            <v>20 Jharkhand</v>
          </cell>
          <cell r="J2806" t="str">
            <v>MD.  SHANAWAJ, SAHID CHOWK</v>
          </cell>
          <cell r="K2806" t="str">
            <v/>
          </cell>
          <cell r="L2806" t="str">
            <v/>
          </cell>
          <cell r="M2806" t="str">
            <v/>
          </cell>
          <cell r="N2806" t="str">
            <v/>
          </cell>
          <cell r="O2806" t="str">
            <v/>
          </cell>
          <cell r="P2806" t="str">
            <v/>
          </cell>
          <cell r="Q2806" t="str">
            <v/>
          </cell>
          <cell r="R2806">
            <v>8804791148</v>
          </cell>
          <cell r="S2806" t="str">
            <v>IC</v>
          </cell>
          <cell r="T2806" t="str">
            <v>INJ7</v>
          </cell>
          <cell r="U2806" t="str">
            <v>INJ7</v>
          </cell>
          <cell r="V2806" t="str">
            <v/>
          </cell>
        </row>
        <row r="2807">
          <cell r="A2807">
            <v>7706460</v>
          </cell>
          <cell r="B2807" t="str">
            <v>SONY MOTOR CARRIAGE</v>
          </cell>
          <cell r="C2807" t="str">
            <v/>
          </cell>
          <cell r="D2807" t="str">
            <v/>
          </cell>
          <cell r="E2807" t="str">
            <v/>
          </cell>
          <cell r="F2807" t="str">
            <v>ALLAHABAD</v>
          </cell>
          <cell r="G2807" t="str">
            <v/>
          </cell>
          <cell r="H2807">
            <v>211001</v>
          </cell>
          <cell r="I2807" t="str">
            <v>09 Uttar Pradesh</v>
          </cell>
          <cell r="J2807" t="str">
            <v>REVA ROAD  MAHEWA</v>
          </cell>
          <cell r="K2807" t="str">
            <v/>
          </cell>
          <cell r="L2807" t="str">
            <v/>
          </cell>
          <cell r="M2807" t="str">
            <v/>
          </cell>
          <cell r="N2807" t="str">
            <v/>
          </cell>
          <cell r="O2807" t="str">
            <v/>
          </cell>
          <cell r="P2807" t="str">
            <v/>
          </cell>
          <cell r="Q2807" t="str">
            <v/>
          </cell>
          <cell r="R2807">
            <v>9936136083</v>
          </cell>
          <cell r="S2807" t="str">
            <v>IC</v>
          </cell>
          <cell r="T2807" t="str">
            <v>INUH</v>
          </cell>
          <cell r="U2807" t="str">
            <v>INUH</v>
          </cell>
          <cell r="V2807" t="str">
            <v/>
          </cell>
        </row>
        <row r="2808">
          <cell r="A2808">
            <v>7706463</v>
          </cell>
          <cell r="B2808" t="str">
            <v>SRAVANTHI TYRES</v>
          </cell>
          <cell r="C2808" t="str">
            <v/>
          </cell>
          <cell r="D2808" t="str">
            <v/>
          </cell>
          <cell r="E2808" t="str">
            <v/>
          </cell>
          <cell r="F2808" t="str">
            <v>GAJUWAKA</v>
          </cell>
          <cell r="G2808" t="str">
            <v/>
          </cell>
          <cell r="H2808">
            <v>530026</v>
          </cell>
          <cell r="I2808" t="str">
            <v>37 Andhra Pradesh</v>
          </cell>
          <cell r="J2808" t="str">
            <v>7-10-37,NEW PANTHULUGARI, OLD GAJUWAKA</v>
          </cell>
          <cell r="K2808" t="str">
            <v/>
          </cell>
          <cell r="L2808" t="str">
            <v/>
          </cell>
          <cell r="M2808" t="str">
            <v/>
          </cell>
          <cell r="N2808" t="str">
            <v>BUS STOP</v>
          </cell>
          <cell r="O2808" t="str">
            <v/>
          </cell>
          <cell r="P2808" t="str">
            <v/>
          </cell>
          <cell r="Q2808" t="str">
            <v/>
          </cell>
          <cell r="R2808">
            <v>9440133051</v>
          </cell>
          <cell r="S2808" t="str">
            <v>IC</v>
          </cell>
          <cell r="T2808" t="str">
            <v>INA2</v>
          </cell>
          <cell r="U2808" t="str">
            <v>INA2</v>
          </cell>
          <cell r="V2808" t="str">
            <v/>
          </cell>
        </row>
        <row r="2809">
          <cell r="A2809">
            <v>7706464</v>
          </cell>
          <cell r="B2809" t="str">
            <v>SREE  BALA TYRES</v>
          </cell>
          <cell r="C2809" t="str">
            <v/>
          </cell>
          <cell r="D2809" t="str">
            <v/>
          </cell>
          <cell r="E2809" t="str">
            <v/>
          </cell>
          <cell r="F2809" t="str">
            <v>SANKARI</v>
          </cell>
          <cell r="G2809" t="str">
            <v>Sankari - 1, State- Tamil Nadu</v>
          </cell>
          <cell r="H2809">
            <v>637301</v>
          </cell>
          <cell r="I2809" t="str">
            <v>33 Tamil Nadu</v>
          </cell>
          <cell r="J2809" t="str">
            <v>Opp., Murugan Theatre,</v>
          </cell>
          <cell r="K2809" t="str">
            <v/>
          </cell>
          <cell r="L2809" t="str">
            <v/>
          </cell>
          <cell r="M2809" t="str">
            <v/>
          </cell>
          <cell r="N2809" t="str">
            <v>Salem Main Road,</v>
          </cell>
          <cell r="O2809" t="str">
            <v/>
          </cell>
          <cell r="P2809" t="str">
            <v/>
          </cell>
          <cell r="Q2809" t="str">
            <v/>
          </cell>
          <cell r="R2809">
            <v>9865269996</v>
          </cell>
          <cell r="S2809" t="str">
            <v>IC</v>
          </cell>
          <cell r="T2809" t="str">
            <v>INT3</v>
          </cell>
          <cell r="U2809" t="str">
            <v>INT3</v>
          </cell>
          <cell r="V2809" t="str">
            <v/>
          </cell>
        </row>
        <row r="2810">
          <cell r="A2810">
            <v>7706455</v>
          </cell>
          <cell r="B2810" t="str">
            <v>SONA TYRES</v>
          </cell>
          <cell r="C2810" t="str">
            <v/>
          </cell>
          <cell r="D2810" t="str">
            <v/>
          </cell>
          <cell r="E2810" t="str">
            <v/>
          </cell>
          <cell r="F2810" t="str">
            <v>KANPUR</v>
          </cell>
          <cell r="G2810" t="str">
            <v/>
          </cell>
          <cell r="H2810">
            <v>208012</v>
          </cell>
          <cell r="I2810" t="str">
            <v>09 Uttar Pradesh</v>
          </cell>
          <cell r="J2810" t="str">
            <v>122/235 (18), SAROJNI NAG</v>
          </cell>
          <cell r="K2810" t="str">
            <v/>
          </cell>
          <cell r="L2810" t="str">
            <v/>
          </cell>
          <cell r="M2810" t="str">
            <v/>
          </cell>
          <cell r="N2810" t="str">
            <v/>
          </cell>
          <cell r="O2810" t="str">
            <v/>
          </cell>
          <cell r="P2810" t="str">
            <v/>
          </cell>
          <cell r="Q2810" t="str">
            <v/>
          </cell>
          <cell r="R2810" t="str">
            <v>094350-20144</v>
          </cell>
          <cell r="S2810" t="str">
            <v>IC</v>
          </cell>
          <cell r="T2810" t="str">
            <v>INUV</v>
          </cell>
          <cell r="U2810" t="str">
            <v>INUV</v>
          </cell>
          <cell r="V2810" t="str">
            <v/>
          </cell>
        </row>
        <row r="2811">
          <cell r="A2811">
            <v>7706458</v>
          </cell>
          <cell r="B2811" t="str">
            <v>SONU TYRE HOUSE</v>
          </cell>
          <cell r="C2811" t="str">
            <v/>
          </cell>
          <cell r="D2811" t="str">
            <v/>
          </cell>
          <cell r="E2811" t="str">
            <v/>
          </cell>
          <cell r="F2811" t="str">
            <v>BHAGALPUR</v>
          </cell>
          <cell r="G2811" t="str">
            <v/>
          </cell>
          <cell r="H2811">
            <v>812001</v>
          </cell>
          <cell r="I2811" t="str">
            <v>10 Bihar</v>
          </cell>
          <cell r="J2811" t="str">
            <v>PATAL BABU ROAD</v>
          </cell>
          <cell r="K2811" t="str">
            <v/>
          </cell>
          <cell r="L2811" t="str">
            <v/>
          </cell>
          <cell r="M2811" t="str">
            <v/>
          </cell>
          <cell r="N2811" t="str">
            <v/>
          </cell>
          <cell r="O2811" t="str">
            <v/>
          </cell>
          <cell r="P2811" t="str">
            <v/>
          </cell>
          <cell r="Q2811" t="str">
            <v/>
          </cell>
          <cell r="R2811">
            <v>9279748737</v>
          </cell>
          <cell r="S2811" t="str">
            <v>IC</v>
          </cell>
          <cell r="T2811" t="str">
            <v>INB6</v>
          </cell>
          <cell r="U2811" t="str">
            <v>INB6</v>
          </cell>
          <cell r="V2811" t="str">
            <v/>
          </cell>
        </row>
        <row r="2812">
          <cell r="A2812">
            <v>7706461</v>
          </cell>
          <cell r="B2812" t="str">
            <v>SOORAJ TYRE HOUSE</v>
          </cell>
          <cell r="C2812" t="str">
            <v/>
          </cell>
          <cell r="D2812" t="str">
            <v/>
          </cell>
          <cell r="E2812" t="str">
            <v/>
          </cell>
          <cell r="F2812" t="str">
            <v>INDORE</v>
          </cell>
          <cell r="G2812" t="str">
            <v/>
          </cell>
          <cell r="H2812">
            <v>452001</v>
          </cell>
          <cell r="I2812" t="str">
            <v>23 Madhya Pradesh</v>
          </cell>
          <cell r="J2812" t="str">
            <v>225, TAGORE MARG</v>
          </cell>
          <cell r="K2812" t="str">
            <v/>
          </cell>
          <cell r="L2812" t="str">
            <v/>
          </cell>
          <cell r="M2812" t="str">
            <v/>
          </cell>
          <cell r="N2812" t="str">
            <v/>
          </cell>
          <cell r="O2812" t="str">
            <v/>
          </cell>
          <cell r="P2812" t="str">
            <v/>
          </cell>
          <cell r="Q2812" t="str">
            <v/>
          </cell>
          <cell r="R2812">
            <v>9425314900</v>
          </cell>
          <cell r="S2812" t="str">
            <v>IC</v>
          </cell>
          <cell r="T2812" t="str">
            <v>INMB</v>
          </cell>
          <cell r="U2812" t="str">
            <v>INMB</v>
          </cell>
          <cell r="V2812" t="str">
            <v/>
          </cell>
        </row>
        <row r="2813">
          <cell r="A2813">
            <v>7706466</v>
          </cell>
          <cell r="B2813" t="str">
            <v>SREE SRINIVASA TYRES</v>
          </cell>
          <cell r="C2813" t="str">
            <v/>
          </cell>
          <cell r="D2813" t="str">
            <v/>
          </cell>
          <cell r="E2813" t="str">
            <v/>
          </cell>
          <cell r="F2813" t="str">
            <v>BANGALORE</v>
          </cell>
          <cell r="G2813" t="str">
            <v/>
          </cell>
          <cell r="H2813">
            <v>560002</v>
          </cell>
          <cell r="I2813" t="str">
            <v>29 Karnataka</v>
          </cell>
          <cell r="J2813" t="str">
            <v>136/1 LAKSHMI BILDING A.M</v>
          </cell>
          <cell r="K2813" t="str">
            <v/>
          </cell>
          <cell r="L2813" t="str">
            <v/>
          </cell>
          <cell r="M2813" t="str">
            <v/>
          </cell>
          <cell r="N2813" t="str">
            <v/>
          </cell>
          <cell r="O2813" t="str">
            <v/>
          </cell>
          <cell r="P2813" t="str">
            <v/>
          </cell>
          <cell r="Q2813" t="str">
            <v/>
          </cell>
          <cell r="R2813">
            <v>9886180411</v>
          </cell>
          <cell r="S2813" t="str">
            <v>IC</v>
          </cell>
          <cell r="T2813" t="str">
            <v>INK8</v>
          </cell>
          <cell r="U2813" t="str">
            <v>INK8</v>
          </cell>
          <cell r="V2813" t="str">
            <v/>
          </cell>
        </row>
        <row r="2814">
          <cell r="A2814">
            <v>7707321</v>
          </cell>
          <cell r="B2814" t="str">
            <v>Mr Rameshwar Singh</v>
          </cell>
          <cell r="C2814" t="str">
            <v/>
          </cell>
          <cell r="D2814" t="str">
            <v/>
          </cell>
          <cell r="E2814" t="str">
            <v/>
          </cell>
          <cell r="F2814" t="str">
            <v>Guwahati</v>
          </cell>
          <cell r="G2814" t="str">
            <v/>
          </cell>
          <cell r="H2814">
            <v>781006</v>
          </cell>
          <cell r="I2814" t="str">
            <v>18 Assam</v>
          </cell>
          <cell r="J2814" t="str">
            <v>BG Godwon Yard</v>
          </cell>
          <cell r="K2814" t="str">
            <v/>
          </cell>
          <cell r="L2814" t="str">
            <v/>
          </cell>
          <cell r="M2814" t="str">
            <v/>
          </cell>
          <cell r="N2814" t="str">
            <v/>
          </cell>
          <cell r="O2814" t="str">
            <v/>
          </cell>
          <cell r="P2814" t="str">
            <v/>
          </cell>
          <cell r="Q2814" t="str">
            <v/>
          </cell>
          <cell r="R2814">
            <v>9435012078</v>
          </cell>
          <cell r="S2814" t="str">
            <v>IC</v>
          </cell>
          <cell r="T2814" t="str">
            <v>INAC</v>
          </cell>
          <cell r="U2814" t="str">
            <v>INAC</v>
          </cell>
          <cell r="V2814" t="str">
            <v/>
          </cell>
        </row>
        <row r="2815">
          <cell r="A2815">
            <v>7707333</v>
          </cell>
          <cell r="B2815" t="str">
            <v>kadavil tyres</v>
          </cell>
          <cell r="C2815" t="str">
            <v/>
          </cell>
          <cell r="D2815" t="str">
            <v/>
          </cell>
          <cell r="E2815" t="str">
            <v/>
          </cell>
          <cell r="F2815" t="str">
            <v>alleppy</v>
          </cell>
          <cell r="G2815" t="str">
            <v/>
          </cell>
          <cell r="H2815">
            <v>690101</v>
          </cell>
          <cell r="I2815" t="str">
            <v>32 Kerala</v>
          </cell>
          <cell r="J2815" t="str">
            <v>v-454,nadakavu,mavelikara</v>
          </cell>
          <cell r="K2815" t="str">
            <v/>
          </cell>
          <cell r="L2815" t="str">
            <v/>
          </cell>
          <cell r="M2815" t="str">
            <v/>
          </cell>
          <cell r="N2815" t="str">
            <v/>
          </cell>
          <cell r="O2815" t="str">
            <v/>
          </cell>
          <cell r="P2815" t="str">
            <v/>
          </cell>
          <cell r="Q2815" t="str">
            <v/>
          </cell>
          <cell r="R2815">
            <v>9895185669</v>
          </cell>
          <cell r="S2815" t="str">
            <v>IC</v>
          </cell>
          <cell r="T2815" t="str">
            <v>INKB</v>
          </cell>
          <cell r="U2815" t="str">
            <v>INKB</v>
          </cell>
          <cell r="V2815" t="str">
            <v/>
          </cell>
        </row>
        <row r="2816">
          <cell r="A2816">
            <v>7707339</v>
          </cell>
          <cell r="B2816" t="str">
            <v>SANGEETA TYRES</v>
          </cell>
          <cell r="C2816" t="str">
            <v/>
          </cell>
          <cell r="D2816" t="str">
            <v/>
          </cell>
          <cell r="E2816" t="str">
            <v/>
          </cell>
          <cell r="F2816" t="str">
            <v>RAJSAMAND</v>
          </cell>
          <cell r="G2816" t="str">
            <v/>
          </cell>
          <cell r="H2816">
            <v>313324</v>
          </cell>
          <cell r="I2816" t="str">
            <v>08 Rajasthan</v>
          </cell>
          <cell r="J2816" t="str">
            <v>NH-8, RAJSAMAND, RAJASTHAN.</v>
          </cell>
          <cell r="K2816" t="str">
            <v/>
          </cell>
          <cell r="L2816" t="str">
            <v/>
          </cell>
          <cell r="M2816" t="str">
            <v/>
          </cell>
          <cell r="N2816" t="str">
            <v/>
          </cell>
          <cell r="O2816" t="str">
            <v/>
          </cell>
          <cell r="P2816" t="str">
            <v/>
          </cell>
          <cell r="Q2816" t="str">
            <v/>
          </cell>
          <cell r="R2816">
            <v>9214074117</v>
          </cell>
          <cell r="S2816" t="str">
            <v>IC</v>
          </cell>
          <cell r="T2816" t="str">
            <v>INR6</v>
          </cell>
          <cell r="U2816" t="str">
            <v>INR6</v>
          </cell>
          <cell r="V2816" t="str">
            <v>sangeetatyres@gmail.com</v>
          </cell>
        </row>
        <row r="2817">
          <cell r="A2817">
            <v>7707495</v>
          </cell>
          <cell r="B2817" t="str">
            <v>SUPREME ASSOCIATES</v>
          </cell>
          <cell r="C2817" t="str">
            <v/>
          </cell>
          <cell r="D2817" t="str">
            <v/>
          </cell>
          <cell r="E2817" t="str">
            <v/>
          </cell>
          <cell r="F2817" t="str">
            <v>Bilha</v>
          </cell>
          <cell r="G2817" t="str">
            <v>Bilaspur (C.G.)</v>
          </cell>
          <cell r="H2817">
            <v>495224</v>
          </cell>
          <cell r="I2817" t="str">
            <v>22 Chhattisgarh</v>
          </cell>
          <cell r="J2817" t="str">
            <v>NARESH COMPLEX, SHOP No.12</v>
          </cell>
          <cell r="K2817" t="str">
            <v/>
          </cell>
          <cell r="L2817" t="str">
            <v/>
          </cell>
          <cell r="M2817" t="str">
            <v/>
          </cell>
          <cell r="N2817" t="str">
            <v>RAIPUR ROAD, BHILA</v>
          </cell>
          <cell r="O2817" t="str">
            <v/>
          </cell>
          <cell r="P2817" t="str">
            <v/>
          </cell>
          <cell r="Q2817" t="str">
            <v/>
          </cell>
          <cell r="R2817">
            <v>9752519549</v>
          </cell>
          <cell r="S2817" t="str">
            <v>IC</v>
          </cell>
          <cell r="T2817" t="str">
            <v>INC2</v>
          </cell>
          <cell r="U2817" t="str">
            <v>INC2</v>
          </cell>
          <cell r="V2817" t="str">
            <v/>
          </cell>
        </row>
        <row r="2818">
          <cell r="A2818">
            <v>7706012</v>
          </cell>
          <cell r="B2818" t="str">
            <v>RADHA STORES</v>
          </cell>
          <cell r="C2818" t="str">
            <v/>
          </cell>
          <cell r="D2818" t="str">
            <v/>
          </cell>
          <cell r="E2818" t="str">
            <v/>
          </cell>
          <cell r="F2818" t="str">
            <v>GAYA</v>
          </cell>
          <cell r="G2818" t="str">
            <v>GAYA-823001,STATE-BIHAR</v>
          </cell>
          <cell r="H2818">
            <v>823001</v>
          </cell>
          <cell r="I2818" t="str">
            <v>10 Bihar</v>
          </cell>
          <cell r="J2818" t="str">
            <v>Jain Mandir Marg,Ramna Road,Gaya</v>
          </cell>
          <cell r="K2818" t="str">
            <v/>
          </cell>
          <cell r="L2818" t="str">
            <v/>
          </cell>
          <cell r="M2818" t="str">
            <v/>
          </cell>
          <cell r="N2818" t="str">
            <v/>
          </cell>
          <cell r="O2818" t="str">
            <v/>
          </cell>
          <cell r="P2818" t="str">
            <v/>
          </cell>
          <cell r="Q2818" t="str">
            <v/>
          </cell>
          <cell r="R2818">
            <v>9431224182</v>
          </cell>
          <cell r="S2818" t="str">
            <v>IC</v>
          </cell>
          <cell r="T2818" t="str">
            <v>INB3</v>
          </cell>
          <cell r="U2818" t="str">
            <v>INB3</v>
          </cell>
          <cell r="V2818" t="str">
            <v/>
          </cell>
        </row>
        <row r="2819">
          <cell r="A2819">
            <v>7706014</v>
          </cell>
          <cell r="B2819" t="str">
            <v>RAFIQ MOLLA</v>
          </cell>
          <cell r="C2819" t="str">
            <v/>
          </cell>
          <cell r="D2819" t="str">
            <v/>
          </cell>
          <cell r="E2819" t="str">
            <v/>
          </cell>
          <cell r="F2819" t="str">
            <v>KOLKATA</v>
          </cell>
          <cell r="G2819" t="str">
            <v/>
          </cell>
          <cell r="H2819">
            <v>700135</v>
          </cell>
          <cell r="I2819" t="str">
            <v>19 West Bengal</v>
          </cell>
          <cell r="J2819" t="str">
            <v>LAUHATI ,P.S.RAJARHAT</v>
          </cell>
          <cell r="K2819" t="str">
            <v/>
          </cell>
          <cell r="L2819" t="str">
            <v/>
          </cell>
          <cell r="M2819" t="str">
            <v/>
          </cell>
          <cell r="N2819" t="str">
            <v/>
          </cell>
          <cell r="O2819" t="str">
            <v/>
          </cell>
          <cell r="P2819" t="str">
            <v/>
          </cell>
          <cell r="Q2819" t="str">
            <v/>
          </cell>
          <cell r="R2819">
            <v>9933582425</v>
          </cell>
          <cell r="S2819" t="str">
            <v>IC</v>
          </cell>
          <cell r="T2819" t="str">
            <v>INWE</v>
          </cell>
          <cell r="U2819" t="str">
            <v>INWE</v>
          </cell>
          <cell r="V2819" t="str">
            <v/>
          </cell>
        </row>
        <row r="2820">
          <cell r="A2820">
            <v>7706015</v>
          </cell>
          <cell r="B2820" t="str">
            <v>RAGHAVA TYRES</v>
          </cell>
          <cell r="C2820" t="str">
            <v/>
          </cell>
          <cell r="D2820" t="str">
            <v/>
          </cell>
          <cell r="E2820" t="str">
            <v/>
          </cell>
          <cell r="F2820" t="str">
            <v>BUCHIREDDYPALEM</v>
          </cell>
          <cell r="G2820" t="str">
            <v/>
          </cell>
          <cell r="H2820">
            <v>524305</v>
          </cell>
          <cell r="I2820" t="str">
            <v>37 Andhra Pradesh</v>
          </cell>
          <cell r="J2820" t="str">
            <v>BESIDE RAJKISHORE THEATRE, MUMBAI</v>
          </cell>
          <cell r="K2820" t="str">
            <v/>
          </cell>
          <cell r="L2820" t="str">
            <v/>
          </cell>
          <cell r="M2820" t="str">
            <v/>
          </cell>
          <cell r="N2820" t="str">
            <v>ROAD, NELLORE DIST</v>
          </cell>
          <cell r="O2820" t="str">
            <v/>
          </cell>
          <cell r="P2820" t="str">
            <v/>
          </cell>
          <cell r="Q2820" t="str">
            <v/>
          </cell>
          <cell r="R2820">
            <v>9297009875</v>
          </cell>
          <cell r="S2820" t="str">
            <v>IC</v>
          </cell>
          <cell r="T2820" t="str">
            <v>INA3</v>
          </cell>
          <cell r="U2820" t="str">
            <v>INA3</v>
          </cell>
          <cell r="V2820" t="str">
            <v/>
          </cell>
        </row>
        <row r="2821">
          <cell r="A2821">
            <v>7706017</v>
          </cell>
          <cell r="B2821" t="str">
            <v>RAHUL</v>
          </cell>
          <cell r="C2821" t="str">
            <v/>
          </cell>
          <cell r="D2821" t="str">
            <v/>
          </cell>
          <cell r="E2821" t="str">
            <v/>
          </cell>
          <cell r="F2821" t="str">
            <v>MEERUT</v>
          </cell>
          <cell r="G2821" t="str">
            <v/>
          </cell>
          <cell r="H2821">
            <v>250002</v>
          </cell>
          <cell r="I2821" t="str">
            <v>09 Uttar Pradesh</v>
          </cell>
          <cell r="J2821" t="str">
            <v>C/O RAHUL TPT. COMPANY, 52</v>
          </cell>
          <cell r="K2821" t="str">
            <v/>
          </cell>
          <cell r="L2821" t="str">
            <v/>
          </cell>
          <cell r="M2821" t="str">
            <v/>
          </cell>
          <cell r="N2821" t="str">
            <v>TRANSPORTNAGAR</v>
          </cell>
          <cell r="O2821" t="str">
            <v/>
          </cell>
          <cell r="P2821" t="str">
            <v/>
          </cell>
          <cell r="Q2821" t="str">
            <v/>
          </cell>
          <cell r="R2821">
            <v>9759666133</v>
          </cell>
          <cell r="S2821" t="str">
            <v>IC</v>
          </cell>
          <cell r="T2821" t="str">
            <v>INUD</v>
          </cell>
          <cell r="U2821" t="str">
            <v>INUD</v>
          </cell>
          <cell r="V2821" t="str">
            <v/>
          </cell>
        </row>
        <row r="2822">
          <cell r="A2822">
            <v>7706020</v>
          </cell>
          <cell r="B2822" t="str">
            <v>RAI TYRES</v>
          </cell>
          <cell r="C2822" t="str">
            <v/>
          </cell>
          <cell r="D2822" t="str">
            <v/>
          </cell>
          <cell r="E2822" t="str">
            <v/>
          </cell>
          <cell r="F2822" t="str">
            <v>DAMOH</v>
          </cell>
          <cell r="G2822" t="str">
            <v/>
          </cell>
          <cell r="H2822">
            <v>470661</v>
          </cell>
          <cell r="I2822" t="str">
            <v>23 Madhya Pradesh</v>
          </cell>
          <cell r="J2822" t="str">
            <v>RAI CHOURAHA, DAMOH</v>
          </cell>
          <cell r="K2822" t="str">
            <v/>
          </cell>
          <cell r="L2822" t="str">
            <v/>
          </cell>
          <cell r="M2822" t="str">
            <v/>
          </cell>
          <cell r="N2822" t="str">
            <v/>
          </cell>
          <cell r="O2822" t="str">
            <v/>
          </cell>
          <cell r="P2822" t="str">
            <v/>
          </cell>
          <cell r="Q2822" t="str">
            <v/>
          </cell>
          <cell r="R2822">
            <v>9425434347</v>
          </cell>
          <cell r="S2822" t="str">
            <v>IC</v>
          </cell>
          <cell r="T2822" t="str">
            <v>INMC</v>
          </cell>
          <cell r="U2822" t="str">
            <v>INMC</v>
          </cell>
          <cell r="V2822" t="str">
            <v/>
          </cell>
        </row>
        <row r="2823">
          <cell r="A2823">
            <v>7706023</v>
          </cell>
          <cell r="B2823" t="str">
            <v>RAISONI BROTHERS</v>
          </cell>
          <cell r="C2823" t="str">
            <v/>
          </cell>
          <cell r="D2823" t="str">
            <v/>
          </cell>
          <cell r="E2823" t="str">
            <v/>
          </cell>
          <cell r="F2823" t="str">
            <v>Jalgaon</v>
          </cell>
          <cell r="G2823" t="str">
            <v>Jalgaon-425001,State-Maharashtra</v>
          </cell>
          <cell r="H2823">
            <v>425001</v>
          </cell>
          <cell r="I2823" t="str">
            <v>27 Maharashtra</v>
          </cell>
          <cell r="J2823" t="str">
            <v>Ganesh Building , Navi Peth</v>
          </cell>
          <cell r="K2823" t="str">
            <v/>
          </cell>
          <cell r="L2823" t="str">
            <v/>
          </cell>
          <cell r="M2823" t="str">
            <v/>
          </cell>
          <cell r="N2823" t="str">
            <v/>
          </cell>
          <cell r="O2823" t="str">
            <v/>
          </cell>
          <cell r="P2823" t="str">
            <v/>
          </cell>
          <cell r="Q2823" t="str">
            <v/>
          </cell>
          <cell r="R2823">
            <v>9420070707</v>
          </cell>
          <cell r="S2823" t="str">
            <v>IC</v>
          </cell>
          <cell r="T2823" t="str">
            <v>INMG</v>
          </cell>
          <cell r="U2823" t="str">
            <v>INMG</v>
          </cell>
          <cell r="V2823" t="str">
            <v/>
          </cell>
        </row>
        <row r="2824">
          <cell r="A2824">
            <v>7706026</v>
          </cell>
          <cell r="B2824" t="str">
            <v>RAJ ENTERPRISES</v>
          </cell>
          <cell r="C2824" t="str">
            <v/>
          </cell>
          <cell r="D2824" t="str">
            <v/>
          </cell>
          <cell r="E2824" t="str">
            <v/>
          </cell>
          <cell r="F2824" t="str">
            <v>PHAGI</v>
          </cell>
          <cell r="G2824" t="str">
            <v/>
          </cell>
          <cell r="H2824">
            <v>302012</v>
          </cell>
          <cell r="I2824" t="str">
            <v>08 Rajasthan</v>
          </cell>
          <cell r="J2824" t="str">
            <v>RAJ ENTERPRISES NEAR BUS, JAIPUR RD</v>
          </cell>
          <cell r="K2824" t="str">
            <v/>
          </cell>
          <cell r="L2824" t="str">
            <v/>
          </cell>
          <cell r="M2824" t="str">
            <v/>
          </cell>
          <cell r="N2824" t="str">
            <v/>
          </cell>
          <cell r="O2824" t="str">
            <v/>
          </cell>
          <cell r="P2824" t="str">
            <v/>
          </cell>
          <cell r="Q2824" t="str">
            <v/>
          </cell>
          <cell r="R2824">
            <v>9329374892</v>
          </cell>
          <cell r="S2824" t="str">
            <v>IC</v>
          </cell>
          <cell r="T2824" t="str">
            <v>INR3</v>
          </cell>
          <cell r="U2824" t="str">
            <v>INR3</v>
          </cell>
          <cell r="V2824" t="str">
            <v/>
          </cell>
        </row>
        <row r="2825">
          <cell r="A2825">
            <v>7706029</v>
          </cell>
          <cell r="B2825" t="str">
            <v>RAJ LOGISTCS</v>
          </cell>
          <cell r="C2825" t="str">
            <v/>
          </cell>
          <cell r="D2825" t="str">
            <v/>
          </cell>
          <cell r="E2825" t="str">
            <v/>
          </cell>
          <cell r="F2825" t="str">
            <v>WADALA</v>
          </cell>
          <cell r="G2825" t="str">
            <v/>
          </cell>
          <cell r="H2825">
            <v>400037</v>
          </cell>
          <cell r="I2825" t="str">
            <v>27 Maharashtra</v>
          </cell>
          <cell r="J2825" t="str">
            <v>UNIT NO 3, BLDG NO B-2,WADALA TRUCK</v>
          </cell>
          <cell r="K2825" t="str">
            <v/>
          </cell>
          <cell r="L2825" t="str">
            <v/>
          </cell>
          <cell r="M2825" t="str">
            <v/>
          </cell>
          <cell r="N2825" t="str">
            <v>TERMINAL</v>
          </cell>
          <cell r="O2825" t="str">
            <v/>
          </cell>
          <cell r="P2825" t="str">
            <v/>
          </cell>
          <cell r="Q2825" t="str">
            <v/>
          </cell>
          <cell r="R2825" t="str">
            <v/>
          </cell>
          <cell r="S2825" t="str">
            <v>IC</v>
          </cell>
          <cell r="T2825" t="str">
            <v>INM6</v>
          </cell>
          <cell r="U2825" t="str">
            <v>INM6</v>
          </cell>
          <cell r="V2825" t="str">
            <v/>
          </cell>
        </row>
        <row r="2826">
          <cell r="A2826">
            <v>7706032</v>
          </cell>
          <cell r="B2826" t="str">
            <v>RAJ TYRE</v>
          </cell>
          <cell r="C2826" t="str">
            <v/>
          </cell>
          <cell r="D2826" t="str">
            <v/>
          </cell>
          <cell r="E2826" t="str">
            <v/>
          </cell>
          <cell r="F2826" t="str">
            <v>SULTAN PUR</v>
          </cell>
          <cell r="G2826" t="str">
            <v/>
          </cell>
          <cell r="H2826">
            <v>222303</v>
          </cell>
          <cell r="I2826" t="str">
            <v>09 Uttar Pradesh</v>
          </cell>
          <cell r="J2826" t="str">
            <v>CHANDA BAZAR, NEAR INDIANOIL PETROL</v>
          </cell>
          <cell r="K2826" t="str">
            <v/>
          </cell>
          <cell r="L2826" t="str">
            <v/>
          </cell>
          <cell r="M2826" t="str">
            <v/>
          </cell>
          <cell r="N2826" t="str">
            <v>PUMP</v>
          </cell>
          <cell r="O2826" t="str">
            <v/>
          </cell>
          <cell r="P2826" t="str">
            <v/>
          </cell>
          <cell r="Q2826" t="str">
            <v/>
          </cell>
          <cell r="R2826">
            <v>8009510049</v>
          </cell>
          <cell r="S2826" t="str">
            <v>IC</v>
          </cell>
          <cell r="T2826" t="str">
            <v>INUH</v>
          </cell>
          <cell r="U2826" t="str">
            <v>INUH</v>
          </cell>
          <cell r="V2826" t="str">
            <v/>
          </cell>
        </row>
        <row r="2827">
          <cell r="A2827">
            <v>7706035</v>
          </cell>
          <cell r="B2827" t="str">
            <v>RAJ TYRES</v>
          </cell>
          <cell r="C2827" t="str">
            <v/>
          </cell>
          <cell r="D2827" t="str">
            <v/>
          </cell>
          <cell r="E2827" t="str">
            <v/>
          </cell>
          <cell r="F2827" t="str">
            <v>RAIGANJ</v>
          </cell>
          <cell r="G2827" t="str">
            <v/>
          </cell>
          <cell r="H2827">
            <v>733134</v>
          </cell>
          <cell r="I2827" t="str">
            <v>19 West Bengal</v>
          </cell>
          <cell r="J2827" t="str">
            <v>MOHONBATI(NEAR SUPER MARK</v>
          </cell>
          <cell r="K2827" t="str">
            <v/>
          </cell>
          <cell r="L2827" t="str">
            <v/>
          </cell>
          <cell r="M2827" t="str">
            <v/>
          </cell>
          <cell r="N2827" t="str">
            <v/>
          </cell>
          <cell r="O2827" t="str">
            <v/>
          </cell>
          <cell r="P2827" t="str">
            <v/>
          </cell>
          <cell r="Q2827" t="str">
            <v/>
          </cell>
          <cell r="R2827">
            <v>9434053089</v>
          </cell>
          <cell r="S2827" t="str">
            <v>IC</v>
          </cell>
          <cell r="T2827" t="str">
            <v>INW4</v>
          </cell>
          <cell r="U2827" t="str">
            <v>INW4</v>
          </cell>
          <cell r="V2827" t="str">
            <v>jayantanarayan89@gmail.com</v>
          </cell>
        </row>
        <row r="2828">
          <cell r="A2828">
            <v>7706036</v>
          </cell>
          <cell r="B2828" t="str">
            <v>RAJ TYRES HOUSE</v>
          </cell>
          <cell r="C2828" t="str">
            <v/>
          </cell>
          <cell r="D2828" t="str">
            <v/>
          </cell>
          <cell r="E2828" t="str">
            <v/>
          </cell>
          <cell r="F2828" t="str">
            <v>SAMBHAL</v>
          </cell>
          <cell r="G2828" t="str">
            <v/>
          </cell>
          <cell r="H2828">
            <v>244302</v>
          </cell>
          <cell r="I2828" t="str">
            <v>09 Uttar Pradesh</v>
          </cell>
          <cell r="J2828" t="str">
            <v>YASHODA MARKET,NEAR RELIANCE PETROL</v>
          </cell>
          <cell r="K2828" t="str">
            <v/>
          </cell>
          <cell r="L2828" t="str">
            <v/>
          </cell>
          <cell r="M2828" t="str">
            <v/>
          </cell>
          <cell r="N2828" t="str">
            <v>PUMP</v>
          </cell>
          <cell r="O2828" t="str">
            <v/>
          </cell>
          <cell r="P2828" t="str">
            <v/>
          </cell>
          <cell r="Q2828" t="str">
            <v/>
          </cell>
          <cell r="R2828">
            <v>9997044774</v>
          </cell>
          <cell r="S2828" t="str">
            <v>IC</v>
          </cell>
          <cell r="T2828" t="str">
            <v>INUS</v>
          </cell>
          <cell r="U2828" t="str">
            <v>INUS</v>
          </cell>
          <cell r="V2828" t="str">
            <v>rajeshbhandula@yahoo.co.in</v>
          </cell>
        </row>
        <row r="2829">
          <cell r="A2829">
            <v>7707345</v>
          </cell>
          <cell r="B2829" t="str">
            <v>Maruti Automobiles</v>
          </cell>
          <cell r="C2829" t="str">
            <v/>
          </cell>
          <cell r="D2829" t="str">
            <v/>
          </cell>
          <cell r="E2829" t="str">
            <v/>
          </cell>
          <cell r="F2829" t="str">
            <v>SARDARSAHAR</v>
          </cell>
          <cell r="G2829" t="str">
            <v>CHURU</v>
          </cell>
          <cell r="H2829">
            <v>331403</v>
          </cell>
          <cell r="I2829" t="str">
            <v>08 Rajasthan</v>
          </cell>
          <cell r="J2829" t="str">
            <v>Ward No.20, Near SRI RAM MANDIR</v>
          </cell>
          <cell r="K2829" t="str">
            <v/>
          </cell>
          <cell r="L2829" t="str">
            <v/>
          </cell>
          <cell r="M2829" t="str">
            <v/>
          </cell>
          <cell r="N2829" t="str">
            <v>Tantiya Well</v>
          </cell>
          <cell r="O2829" t="str">
            <v/>
          </cell>
          <cell r="P2829" t="str">
            <v/>
          </cell>
          <cell r="Q2829" t="str">
            <v/>
          </cell>
          <cell r="R2829">
            <v>9694884559</v>
          </cell>
          <cell r="S2829" t="str">
            <v>IC</v>
          </cell>
          <cell r="T2829" t="str">
            <v>INRA</v>
          </cell>
          <cell r="U2829" t="str">
            <v>INRA</v>
          </cell>
          <cell r="V2829" t="str">
            <v/>
          </cell>
        </row>
        <row r="2830">
          <cell r="A2830">
            <v>7707481</v>
          </cell>
          <cell r="B2830" t="str">
            <v>SIVED TYRE</v>
          </cell>
          <cell r="C2830" t="str">
            <v/>
          </cell>
          <cell r="D2830" t="str">
            <v/>
          </cell>
          <cell r="E2830" t="str">
            <v/>
          </cell>
          <cell r="F2830" t="str">
            <v>DURGAPUR</v>
          </cell>
          <cell r="G2830" t="str">
            <v/>
          </cell>
          <cell r="H2830">
            <v>713211</v>
          </cell>
          <cell r="I2830" t="str">
            <v>19 West Bengal</v>
          </cell>
          <cell r="J2830" t="str">
            <v>M1,ZONAL CENTRE,SAGARBHANGA</v>
          </cell>
          <cell r="K2830" t="str">
            <v/>
          </cell>
          <cell r="L2830" t="str">
            <v/>
          </cell>
          <cell r="M2830" t="str">
            <v/>
          </cell>
          <cell r="N2830" t="str">
            <v/>
          </cell>
          <cell r="O2830" t="str">
            <v/>
          </cell>
          <cell r="P2830" t="str">
            <v/>
          </cell>
          <cell r="Q2830" t="str">
            <v/>
          </cell>
          <cell r="R2830">
            <v>9434197223</v>
          </cell>
          <cell r="S2830" t="str">
            <v>IC</v>
          </cell>
          <cell r="T2830" t="str">
            <v>INW4</v>
          </cell>
          <cell r="U2830" t="str">
            <v>INW4</v>
          </cell>
          <cell r="V2830" t="str">
            <v/>
          </cell>
        </row>
        <row r="2831">
          <cell r="A2831">
            <v>7706018</v>
          </cell>
          <cell r="B2831" t="str">
            <v>RAHUL TYRES</v>
          </cell>
          <cell r="C2831" t="str">
            <v/>
          </cell>
          <cell r="D2831" t="str">
            <v/>
          </cell>
          <cell r="E2831" t="str">
            <v/>
          </cell>
          <cell r="F2831" t="str">
            <v>MEERUT</v>
          </cell>
          <cell r="G2831" t="str">
            <v/>
          </cell>
          <cell r="H2831">
            <v>250002</v>
          </cell>
          <cell r="I2831" t="str">
            <v>09 Uttar Pradesh</v>
          </cell>
          <cell r="J2831" t="str">
            <v>TRANSPORT NAGAR</v>
          </cell>
          <cell r="K2831" t="str">
            <v/>
          </cell>
          <cell r="L2831" t="str">
            <v/>
          </cell>
          <cell r="M2831" t="str">
            <v/>
          </cell>
          <cell r="N2831" t="str">
            <v/>
          </cell>
          <cell r="O2831" t="str">
            <v/>
          </cell>
          <cell r="P2831" t="str">
            <v/>
          </cell>
          <cell r="Q2831" t="str">
            <v/>
          </cell>
          <cell r="R2831">
            <v>9412200287</v>
          </cell>
          <cell r="S2831" t="str">
            <v>IC</v>
          </cell>
          <cell r="T2831" t="str">
            <v>INUD</v>
          </cell>
          <cell r="U2831" t="str">
            <v>INUD</v>
          </cell>
          <cell r="V2831" t="str">
            <v/>
          </cell>
        </row>
        <row r="2832">
          <cell r="A2832">
            <v>7706021</v>
          </cell>
          <cell r="B2832" t="str">
            <v>RAI TYRES</v>
          </cell>
          <cell r="C2832" t="str">
            <v/>
          </cell>
          <cell r="D2832" t="str">
            <v/>
          </cell>
          <cell r="E2832" t="str">
            <v/>
          </cell>
          <cell r="F2832" t="str">
            <v>SAGAR</v>
          </cell>
          <cell r="G2832" t="str">
            <v/>
          </cell>
          <cell r="H2832">
            <v>470002</v>
          </cell>
          <cell r="I2832" t="str">
            <v>23 Madhya Pradesh</v>
          </cell>
          <cell r="J2832" t="str">
            <v>NEAR KABULA BRIDGE, STATION ROAD,</v>
          </cell>
          <cell r="K2832" t="str">
            <v/>
          </cell>
          <cell r="L2832" t="str">
            <v/>
          </cell>
          <cell r="M2832" t="str">
            <v/>
          </cell>
          <cell r="N2832" t="str">
            <v>BHAGWANGANJ</v>
          </cell>
          <cell r="O2832" t="str">
            <v/>
          </cell>
          <cell r="P2832" t="str">
            <v/>
          </cell>
          <cell r="Q2832" t="str">
            <v/>
          </cell>
          <cell r="R2832">
            <v>9329164830</v>
          </cell>
          <cell r="S2832" t="str">
            <v>IC</v>
          </cell>
          <cell r="T2832" t="str">
            <v>INME</v>
          </cell>
          <cell r="U2832" t="str">
            <v>INME</v>
          </cell>
          <cell r="V2832" t="str">
            <v/>
          </cell>
        </row>
        <row r="2833">
          <cell r="A2833">
            <v>7706024</v>
          </cell>
          <cell r="B2833" t="str">
            <v>RAJ AUTOMOBILES</v>
          </cell>
          <cell r="C2833" t="str">
            <v/>
          </cell>
          <cell r="D2833" t="str">
            <v/>
          </cell>
          <cell r="E2833" t="str">
            <v/>
          </cell>
          <cell r="F2833" t="str">
            <v>SIROHI</v>
          </cell>
          <cell r="G2833" t="str">
            <v/>
          </cell>
          <cell r="H2833">
            <v>307001</v>
          </cell>
          <cell r="I2833" t="str">
            <v>08 Rajasthan</v>
          </cell>
          <cell r="J2833" t="str">
            <v>17,  DR. SAMPURNAND COLONY, BYEPASS</v>
          </cell>
          <cell r="K2833" t="str">
            <v/>
          </cell>
          <cell r="L2833" t="str">
            <v/>
          </cell>
          <cell r="M2833" t="str">
            <v/>
          </cell>
          <cell r="N2833" t="str">
            <v>HIGHWAY ROAD</v>
          </cell>
          <cell r="O2833" t="str">
            <v/>
          </cell>
          <cell r="P2833" t="str">
            <v/>
          </cell>
          <cell r="Q2833" t="str">
            <v/>
          </cell>
          <cell r="R2833" t="str">
            <v>02972-222491</v>
          </cell>
          <cell r="S2833" t="str">
            <v>IC</v>
          </cell>
          <cell r="T2833" t="str">
            <v>INR9</v>
          </cell>
          <cell r="U2833" t="str">
            <v>INR9</v>
          </cell>
          <cell r="V2833" t="str">
            <v/>
          </cell>
        </row>
        <row r="2834">
          <cell r="A2834">
            <v>7706027</v>
          </cell>
          <cell r="B2834" t="str">
            <v>RAJ GARAGE</v>
          </cell>
          <cell r="C2834" t="str">
            <v/>
          </cell>
          <cell r="D2834" t="str">
            <v/>
          </cell>
          <cell r="E2834" t="str">
            <v/>
          </cell>
          <cell r="F2834" t="str">
            <v>RAIPUR</v>
          </cell>
          <cell r="G2834" t="str">
            <v/>
          </cell>
          <cell r="H2834">
            <v>492001</v>
          </cell>
          <cell r="I2834" t="str">
            <v>22 Chhattisgarh</v>
          </cell>
          <cell r="J2834" t="str">
            <v>MADAN RICE MILL COMPOUND, BHAISTHAN</v>
          </cell>
          <cell r="K2834" t="str">
            <v/>
          </cell>
          <cell r="L2834" t="str">
            <v/>
          </cell>
          <cell r="M2834" t="str">
            <v/>
          </cell>
          <cell r="N2834" t="str">
            <v/>
          </cell>
          <cell r="O2834" t="str">
            <v/>
          </cell>
          <cell r="P2834" t="str">
            <v/>
          </cell>
          <cell r="Q2834" t="str">
            <v/>
          </cell>
          <cell r="R2834" t="str">
            <v>0771-4033245/</v>
          </cell>
          <cell r="S2834" t="str">
            <v>IC</v>
          </cell>
          <cell r="T2834" t="str">
            <v>INC2</v>
          </cell>
          <cell r="U2834" t="str">
            <v>INC2</v>
          </cell>
          <cell r="V2834" t="str">
            <v/>
          </cell>
        </row>
        <row r="2835">
          <cell r="A2835">
            <v>7706030</v>
          </cell>
          <cell r="B2835" t="str">
            <v>RAJ MOTOR PARTS STORE</v>
          </cell>
          <cell r="C2835" t="str">
            <v/>
          </cell>
          <cell r="D2835" t="str">
            <v/>
          </cell>
          <cell r="E2835" t="str">
            <v/>
          </cell>
          <cell r="F2835" t="str">
            <v>SINGHANA</v>
          </cell>
          <cell r="G2835" t="str">
            <v/>
          </cell>
          <cell r="H2835">
            <v>333516</v>
          </cell>
          <cell r="I2835" t="str">
            <v>08 Rajasthan</v>
          </cell>
          <cell r="J2835" t="str">
            <v>CHIDAWA BYE PASS ROAD</v>
          </cell>
          <cell r="K2835" t="str">
            <v/>
          </cell>
          <cell r="L2835" t="str">
            <v/>
          </cell>
          <cell r="M2835" t="str">
            <v/>
          </cell>
          <cell r="N2835" t="str">
            <v/>
          </cell>
          <cell r="O2835" t="str">
            <v/>
          </cell>
          <cell r="P2835" t="str">
            <v/>
          </cell>
          <cell r="Q2835" t="str">
            <v/>
          </cell>
          <cell r="R2835" t="str">
            <v/>
          </cell>
          <cell r="S2835" t="str">
            <v>IC</v>
          </cell>
          <cell r="T2835" t="str">
            <v>INR3</v>
          </cell>
          <cell r="U2835" t="str">
            <v>INR3</v>
          </cell>
          <cell r="V2835" t="str">
            <v/>
          </cell>
        </row>
        <row r="2836">
          <cell r="A2836">
            <v>7706033</v>
          </cell>
          <cell r="B2836" t="str">
            <v>RAJ TYRE &amp; ACCESSORIES</v>
          </cell>
          <cell r="C2836" t="str">
            <v/>
          </cell>
          <cell r="D2836" t="str">
            <v/>
          </cell>
          <cell r="E2836" t="str">
            <v/>
          </cell>
          <cell r="F2836" t="str">
            <v>NAGAON</v>
          </cell>
          <cell r="G2836" t="str">
            <v/>
          </cell>
          <cell r="H2836">
            <v>782002</v>
          </cell>
          <cell r="I2836" t="str">
            <v>18 Assam</v>
          </cell>
          <cell r="J2836" t="str">
            <v>A.T.ROAD,HAIBORGAON</v>
          </cell>
          <cell r="K2836" t="str">
            <v/>
          </cell>
          <cell r="L2836" t="str">
            <v/>
          </cell>
          <cell r="M2836" t="str">
            <v/>
          </cell>
          <cell r="N2836" t="str">
            <v/>
          </cell>
          <cell r="O2836" t="str">
            <v/>
          </cell>
          <cell r="P2836" t="str">
            <v/>
          </cell>
          <cell r="Q2836" t="str">
            <v/>
          </cell>
          <cell r="R2836">
            <v>9595942901</v>
          </cell>
          <cell r="S2836" t="str">
            <v>IC</v>
          </cell>
          <cell r="T2836" t="str">
            <v>INAC</v>
          </cell>
          <cell r="U2836" t="str">
            <v>INAC</v>
          </cell>
          <cell r="V2836" t="str">
            <v/>
          </cell>
        </row>
        <row r="2837">
          <cell r="A2837">
            <v>7706039</v>
          </cell>
          <cell r="B2837" t="str">
            <v>RAJA TYRES</v>
          </cell>
          <cell r="C2837" t="str">
            <v/>
          </cell>
          <cell r="D2837" t="str">
            <v/>
          </cell>
          <cell r="E2837" t="str">
            <v/>
          </cell>
          <cell r="F2837" t="str">
            <v>NAVI MUMBAI</v>
          </cell>
          <cell r="G2837" t="str">
            <v/>
          </cell>
          <cell r="H2837">
            <v>400705</v>
          </cell>
          <cell r="I2837" t="str">
            <v>27 Maharashtra</v>
          </cell>
          <cell r="J2837" t="str">
            <v>4PLOT -9SEC23OPPNMMT BUSD</v>
          </cell>
          <cell r="K2837" t="str">
            <v/>
          </cell>
          <cell r="L2837" t="str">
            <v/>
          </cell>
          <cell r="M2837" t="str">
            <v/>
          </cell>
          <cell r="N2837" t="str">
            <v/>
          </cell>
          <cell r="O2837" t="str">
            <v/>
          </cell>
          <cell r="P2837" t="str">
            <v/>
          </cell>
          <cell r="Q2837" t="str">
            <v/>
          </cell>
          <cell r="R2837" t="str">
            <v/>
          </cell>
          <cell r="S2837" t="str">
            <v>IC</v>
          </cell>
          <cell r="T2837" t="str">
            <v>INMK</v>
          </cell>
          <cell r="U2837" t="str">
            <v>INMK</v>
          </cell>
          <cell r="V2837" t="str">
            <v>rajatyres13@gmail.com</v>
          </cell>
        </row>
        <row r="2838">
          <cell r="A2838">
            <v>7706467</v>
          </cell>
          <cell r="B2838" t="str">
            <v>SREE SURYA MOTOR TYRES</v>
          </cell>
          <cell r="C2838" t="str">
            <v/>
          </cell>
          <cell r="D2838" t="str">
            <v/>
          </cell>
          <cell r="E2838" t="str">
            <v/>
          </cell>
          <cell r="F2838" t="str">
            <v>VIJAYWADA</v>
          </cell>
          <cell r="G2838" t="str">
            <v/>
          </cell>
          <cell r="H2838">
            <v>520002</v>
          </cell>
          <cell r="I2838" t="str">
            <v>37 Andhra Pradesh</v>
          </cell>
          <cell r="J2838" t="str">
            <v>27-6-71, PRAKASAM ROAD, GOVERNORPET</v>
          </cell>
          <cell r="K2838" t="str">
            <v/>
          </cell>
          <cell r="L2838" t="str">
            <v/>
          </cell>
          <cell r="M2838" t="str">
            <v/>
          </cell>
          <cell r="N2838" t="str">
            <v/>
          </cell>
          <cell r="O2838" t="str">
            <v/>
          </cell>
          <cell r="P2838" t="str">
            <v/>
          </cell>
          <cell r="Q2838" t="str">
            <v/>
          </cell>
          <cell r="R2838">
            <v>9440438268</v>
          </cell>
          <cell r="S2838" t="str">
            <v>IC</v>
          </cell>
          <cell r="T2838" t="str">
            <v>INA3</v>
          </cell>
          <cell r="U2838" t="str">
            <v>INA3</v>
          </cell>
          <cell r="V2838" t="str">
            <v>srisuryamotortyres@gmail.com</v>
          </cell>
        </row>
        <row r="2839">
          <cell r="A2839">
            <v>7706469</v>
          </cell>
          <cell r="B2839" t="str">
            <v>SREE VENKATESWARA TYRES</v>
          </cell>
          <cell r="C2839" t="str">
            <v/>
          </cell>
          <cell r="D2839" t="str">
            <v/>
          </cell>
          <cell r="E2839" t="str">
            <v/>
          </cell>
          <cell r="F2839" t="str">
            <v>BOMMANAHALLI</v>
          </cell>
          <cell r="G2839" t="str">
            <v/>
          </cell>
          <cell r="H2839">
            <v>590068</v>
          </cell>
          <cell r="I2839" t="str">
            <v>29 Karnataka</v>
          </cell>
          <cell r="J2839" t="str">
            <v>NO.53/1, HOSUR MAIN ROAD, OPP BEGUR</v>
          </cell>
          <cell r="K2839" t="str">
            <v/>
          </cell>
          <cell r="L2839" t="str">
            <v/>
          </cell>
          <cell r="M2839" t="str">
            <v/>
          </cell>
          <cell r="N2839" t="str">
            <v>ROAD,</v>
          </cell>
          <cell r="O2839" t="str">
            <v/>
          </cell>
          <cell r="P2839" t="str">
            <v/>
          </cell>
          <cell r="Q2839" t="str">
            <v/>
          </cell>
          <cell r="R2839">
            <v>9880300155</v>
          </cell>
          <cell r="S2839" t="str">
            <v>IC</v>
          </cell>
          <cell r="T2839" t="str">
            <v>INK8</v>
          </cell>
          <cell r="U2839" t="str">
            <v>INK8</v>
          </cell>
          <cell r="V2839" t="str">
            <v/>
          </cell>
        </row>
        <row r="2840">
          <cell r="A2840">
            <v>7706470</v>
          </cell>
          <cell r="B2840" t="str">
            <v>SREENIVASA USHATYRES &amp; MO</v>
          </cell>
          <cell r="C2840" t="str">
            <v/>
          </cell>
          <cell r="D2840" t="str">
            <v/>
          </cell>
          <cell r="E2840" t="str">
            <v/>
          </cell>
          <cell r="F2840" t="str">
            <v>ELURU</v>
          </cell>
          <cell r="G2840" t="str">
            <v/>
          </cell>
          <cell r="H2840">
            <v>534002</v>
          </cell>
          <cell r="I2840" t="str">
            <v>37 Andhra Pradesh</v>
          </cell>
          <cell r="J2840" t="str">
            <v>22B-1-34/2 G.N.T ROAD, POWERPET,</v>
          </cell>
          <cell r="K2840" t="str">
            <v/>
          </cell>
          <cell r="L2840" t="str">
            <v/>
          </cell>
          <cell r="M2840" t="str">
            <v/>
          </cell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>
            <v>9490498499</v>
          </cell>
          <cell r="S2840" t="str">
            <v>IC</v>
          </cell>
          <cell r="T2840" t="str">
            <v>INA3</v>
          </cell>
          <cell r="U2840" t="str">
            <v>INA3</v>
          </cell>
          <cell r="V2840" t="str">
            <v>vbryalamanchili@gmail.com</v>
          </cell>
        </row>
        <row r="2841">
          <cell r="A2841">
            <v>7706472</v>
          </cell>
          <cell r="B2841" t="str">
            <v>SRI AKILANDESWARI TYRES</v>
          </cell>
          <cell r="C2841" t="str">
            <v/>
          </cell>
          <cell r="D2841" t="str">
            <v/>
          </cell>
          <cell r="E2841" t="str">
            <v/>
          </cell>
          <cell r="F2841" t="str">
            <v>TRICHY</v>
          </cell>
          <cell r="G2841" t="str">
            <v/>
          </cell>
          <cell r="H2841">
            <v>620001</v>
          </cell>
          <cell r="I2841" t="str">
            <v>33 Tamil Nadu</v>
          </cell>
          <cell r="J2841" t="str">
            <v>No-C-1,T.E.L.C Complex,HEAD POST OFFICE SIGNAL</v>
          </cell>
          <cell r="K2841" t="str">
            <v/>
          </cell>
          <cell r="L2841" t="str">
            <v/>
          </cell>
          <cell r="M2841" t="str">
            <v/>
          </cell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>
            <v>9894289191</v>
          </cell>
          <cell r="S2841" t="str">
            <v>IC</v>
          </cell>
          <cell r="T2841" t="str">
            <v>INT3</v>
          </cell>
          <cell r="U2841" t="str">
            <v>INT3</v>
          </cell>
          <cell r="V2841" t="str">
            <v/>
          </cell>
        </row>
        <row r="2842">
          <cell r="A2842">
            <v>7706473</v>
          </cell>
          <cell r="B2842" t="str">
            <v>SRI BABA TYRES</v>
          </cell>
          <cell r="C2842" t="str">
            <v/>
          </cell>
          <cell r="D2842" t="str">
            <v/>
          </cell>
          <cell r="E2842" t="str">
            <v/>
          </cell>
          <cell r="F2842" t="str">
            <v>COIMBATORE</v>
          </cell>
          <cell r="G2842" t="str">
            <v/>
          </cell>
          <cell r="H2842">
            <v>641030</v>
          </cell>
          <cell r="I2842" t="str">
            <v>33 Tamil Nadu</v>
          </cell>
          <cell r="J2842" t="str">
            <v>C/O K.V.P.L.O.A METTUPALA, KUMARAN</v>
          </cell>
          <cell r="K2842" t="str">
            <v/>
          </cell>
          <cell r="L2842" t="str">
            <v/>
          </cell>
          <cell r="M2842" t="str">
            <v/>
          </cell>
          <cell r="N2842" t="str">
            <v>MAHAL, KAVUNDAMPALAYAM</v>
          </cell>
          <cell r="O2842" t="str">
            <v/>
          </cell>
          <cell r="P2842" t="str">
            <v/>
          </cell>
          <cell r="Q2842" t="str">
            <v/>
          </cell>
          <cell r="R2842">
            <v>9842243435</v>
          </cell>
          <cell r="S2842" t="str">
            <v>IC</v>
          </cell>
          <cell r="T2842" t="str">
            <v>INT3</v>
          </cell>
          <cell r="U2842" t="str">
            <v>INT3</v>
          </cell>
          <cell r="V2842" t="str">
            <v/>
          </cell>
        </row>
        <row r="2843">
          <cell r="A2843">
            <v>7706475</v>
          </cell>
          <cell r="B2843" t="str">
            <v>SRI BALAJI AGENCIES</v>
          </cell>
          <cell r="C2843" t="str">
            <v/>
          </cell>
          <cell r="D2843" t="str">
            <v/>
          </cell>
          <cell r="E2843" t="str">
            <v/>
          </cell>
          <cell r="F2843" t="str">
            <v>KARIM NAGAR</v>
          </cell>
          <cell r="G2843" t="str">
            <v/>
          </cell>
          <cell r="H2843">
            <v>505001</v>
          </cell>
          <cell r="I2843" t="str">
            <v>37 Andhra Pradesh</v>
          </cell>
          <cell r="J2843" t="str">
            <v>DOOR NO.1-5-83, STREET, KARIMNAGAR</v>
          </cell>
          <cell r="K2843" t="str">
            <v/>
          </cell>
          <cell r="L2843" t="str">
            <v/>
          </cell>
          <cell r="M2843" t="str">
            <v/>
          </cell>
          <cell r="N2843" t="str">
            <v>X ROAD</v>
          </cell>
          <cell r="O2843" t="str">
            <v/>
          </cell>
          <cell r="P2843" t="str">
            <v/>
          </cell>
          <cell r="Q2843" t="str">
            <v/>
          </cell>
          <cell r="R2843" t="str">
            <v/>
          </cell>
          <cell r="S2843" t="str">
            <v>IC</v>
          </cell>
          <cell r="T2843" t="str">
            <v/>
          </cell>
          <cell r="U2843" t="str">
            <v/>
          </cell>
          <cell r="V2843" t="str">
            <v/>
          </cell>
        </row>
        <row r="2844">
          <cell r="A2844">
            <v>7706476</v>
          </cell>
          <cell r="B2844" t="str">
            <v>SRI BALAJI TYRES</v>
          </cell>
          <cell r="C2844" t="str">
            <v/>
          </cell>
          <cell r="D2844" t="str">
            <v/>
          </cell>
          <cell r="E2844" t="str">
            <v/>
          </cell>
          <cell r="F2844" t="str">
            <v>ONGOLE</v>
          </cell>
          <cell r="G2844" t="str">
            <v/>
          </cell>
          <cell r="H2844">
            <v>532002</v>
          </cell>
          <cell r="I2844" t="str">
            <v>37 Andhra Pradesh</v>
          </cell>
          <cell r="J2844" t="str">
            <v>37-1-166(11) RAHMAN COMPLEX, GNT</v>
          </cell>
          <cell r="K2844" t="str">
            <v/>
          </cell>
          <cell r="L2844" t="str">
            <v/>
          </cell>
          <cell r="M2844" t="str">
            <v/>
          </cell>
          <cell r="N2844" t="str">
            <v>ROAD</v>
          </cell>
          <cell r="O2844" t="str">
            <v/>
          </cell>
          <cell r="P2844" t="str">
            <v/>
          </cell>
          <cell r="Q2844" t="str">
            <v/>
          </cell>
          <cell r="R2844">
            <v>9440562404</v>
          </cell>
          <cell r="S2844" t="str">
            <v>IC</v>
          </cell>
          <cell r="T2844" t="str">
            <v>INA3</v>
          </cell>
          <cell r="U2844" t="str">
            <v>INA8</v>
          </cell>
          <cell r="V2844" t="str">
            <v/>
          </cell>
        </row>
        <row r="2845">
          <cell r="A2845">
            <v>7706478</v>
          </cell>
          <cell r="B2845" t="str">
            <v>SRI BALANAGAMMAL TYRES</v>
          </cell>
          <cell r="C2845" t="str">
            <v/>
          </cell>
          <cell r="D2845" t="str">
            <v/>
          </cell>
          <cell r="E2845" t="str">
            <v/>
          </cell>
          <cell r="F2845" t="str">
            <v>MADURAI</v>
          </cell>
          <cell r="G2845" t="str">
            <v/>
          </cell>
          <cell r="H2845">
            <v>625016</v>
          </cell>
          <cell r="I2845" t="str">
            <v>33 Tamil Nadu</v>
          </cell>
          <cell r="J2845" t="str">
            <v>101,MELAKKAL ROAD,SHOP NO. 8</v>
          </cell>
          <cell r="K2845" t="str">
            <v/>
          </cell>
          <cell r="L2845" t="str">
            <v/>
          </cell>
          <cell r="M2845" t="str">
            <v/>
          </cell>
          <cell r="N2845" t="str">
            <v>M.K. COMPLEX,KOCHADAI</v>
          </cell>
          <cell r="O2845" t="str">
            <v/>
          </cell>
          <cell r="P2845" t="str">
            <v/>
          </cell>
          <cell r="Q2845" t="str">
            <v/>
          </cell>
          <cell r="R2845">
            <v>9443961572</v>
          </cell>
          <cell r="S2845" t="str">
            <v>IC</v>
          </cell>
          <cell r="T2845" t="str">
            <v>INT4</v>
          </cell>
          <cell r="U2845" t="str">
            <v>INT4</v>
          </cell>
          <cell r="V2845" t="str">
            <v/>
          </cell>
        </row>
        <row r="2846">
          <cell r="A2846">
            <v>7706479</v>
          </cell>
          <cell r="B2846" t="str">
            <v>SRI BALANAGAMMAL TYRES</v>
          </cell>
          <cell r="C2846" t="str">
            <v/>
          </cell>
          <cell r="D2846" t="str">
            <v/>
          </cell>
          <cell r="E2846" t="str">
            <v/>
          </cell>
          <cell r="F2846" t="str">
            <v>MADURAI</v>
          </cell>
          <cell r="G2846" t="str">
            <v/>
          </cell>
          <cell r="H2846">
            <v>625016</v>
          </cell>
          <cell r="I2846" t="str">
            <v>33 Tamil Nadu</v>
          </cell>
          <cell r="J2846" t="str">
            <v>SHOP NO. 8, M.K. COMPLEX, MELAKKAL</v>
          </cell>
          <cell r="K2846" t="str">
            <v/>
          </cell>
          <cell r="L2846" t="str">
            <v/>
          </cell>
          <cell r="M2846" t="str">
            <v/>
          </cell>
          <cell r="N2846" t="str">
            <v>MAIN ROAD, KOCHADAI</v>
          </cell>
          <cell r="O2846" t="str">
            <v/>
          </cell>
          <cell r="P2846" t="str">
            <v/>
          </cell>
          <cell r="Q2846" t="str">
            <v/>
          </cell>
          <cell r="R2846">
            <v>9443961572</v>
          </cell>
          <cell r="S2846" t="str">
            <v>IC</v>
          </cell>
          <cell r="T2846" t="str">
            <v>INT4</v>
          </cell>
          <cell r="U2846" t="str">
            <v>INT4</v>
          </cell>
          <cell r="V2846" t="str">
            <v/>
          </cell>
        </row>
        <row r="2847">
          <cell r="A2847">
            <v>7706481</v>
          </cell>
          <cell r="B2847" t="str">
            <v>SRI BHAGWAN MOTORS</v>
          </cell>
          <cell r="C2847" t="str">
            <v/>
          </cell>
          <cell r="D2847" t="str">
            <v/>
          </cell>
          <cell r="E2847" t="str">
            <v/>
          </cell>
          <cell r="F2847" t="str">
            <v>SIRA</v>
          </cell>
          <cell r="G2847" t="str">
            <v/>
          </cell>
          <cell r="H2847">
            <v>572137</v>
          </cell>
          <cell r="I2847" t="str">
            <v>29 Karnataka</v>
          </cell>
          <cell r="J2847" t="str">
            <v>MAIN ROAD,SIRA,TUMKUR DIS</v>
          </cell>
          <cell r="K2847" t="str">
            <v/>
          </cell>
          <cell r="L2847" t="str">
            <v/>
          </cell>
          <cell r="M2847" t="str">
            <v/>
          </cell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>
            <v>8028390959</v>
          </cell>
          <cell r="S2847" t="str">
            <v>IC</v>
          </cell>
          <cell r="T2847" t="str">
            <v>INK8</v>
          </cell>
          <cell r="U2847" t="str">
            <v>INK8</v>
          </cell>
          <cell r="V2847" t="str">
            <v/>
          </cell>
        </row>
        <row r="2848">
          <cell r="A2848">
            <v>7706482</v>
          </cell>
          <cell r="B2848" t="str">
            <v>SRI BHAGWAN TRANSPORT</v>
          </cell>
          <cell r="C2848" t="str">
            <v/>
          </cell>
          <cell r="D2848" t="str">
            <v/>
          </cell>
          <cell r="E2848" t="str">
            <v/>
          </cell>
          <cell r="F2848" t="str">
            <v>BANGALORE</v>
          </cell>
          <cell r="G2848" t="str">
            <v/>
          </cell>
          <cell r="H2848">
            <v>560016</v>
          </cell>
          <cell r="I2848" t="str">
            <v>29 Karnataka</v>
          </cell>
          <cell r="J2848" t="str">
            <v>879,RAMASWAMY REDDY LAYOU, KOTHUR</v>
          </cell>
          <cell r="K2848" t="str">
            <v/>
          </cell>
          <cell r="L2848" t="str">
            <v/>
          </cell>
          <cell r="M2848" t="str">
            <v/>
          </cell>
          <cell r="N2848" t="str">
            <v>VG, BESIDE MMC FACTORY, VIJANAPURA</v>
          </cell>
          <cell r="O2848" t="str">
            <v/>
          </cell>
          <cell r="P2848" t="str">
            <v/>
          </cell>
          <cell r="Q2848" t="str">
            <v/>
          </cell>
          <cell r="R2848">
            <v>9341224111</v>
          </cell>
          <cell r="S2848" t="str">
            <v>IC</v>
          </cell>
          <cell r="T2848" t="str">
            <v>INK8</v>
          </cell>
          <cell r="U2848" t="str">
            <v>INK8</v>
          </cell>
          <cell r="V2848" t="str">
            <v/>
          </cell>
        </row>
        <row r="2849">
          <cell r="A2849">
            <v>7706485</v>
          </cell>
          <cell r="B2849" t="str">
            <v>SRI GURUVAYURAPPAN TYRES</v>
          </cell>
          <cell r="C2849" t="str">
            <v/>
          </cell>
          <cell r="D2849" t="str">
            <v/>
          </cell>
          <cell r="E2849" t="str">
            <v/>
          </cell>
          <cell r="F2849" t="str">
            <v>METTUPALAYAM</v>
          </cell>
          <cell r="G2849" t="str">
            <v>METTUPALAYAM</v>
          </cell>
          <cell r="H2849">
            <v>641301</v>
          </cell>
          <cell r="I2849" t="str">
            <v>33 Tamil Nadu</v>
          </cell>
          <cell r="J2849" t="str">
            <v>194-A, KOVAI MAIN ROAD</v>
          </cell>
          <cell r="K2849" t="str">
            <v/>
          </cell>
          <cell r="L2849" t="str">
            <v/>
          </cell>
          <cell r="M2849" t="str">
            <v/>
          </cell>
          <cell r="N2849" t="str">
            <v>JKP COMPLEX</v>
          </cell>
          <cell r="O2849" t="str">
            <v/>
          </cell>
          <cell r="P2849" t="str">
            <v/>
          </cell>
          <cell r="Q2849" t="str">
            <v/>
          </cell>
          <cell r="R2849">
            <v>9994424995</v>
          </cell>
          <cell r="S2849" t="str">
            <v>IC</v>
          </cell>
          <cell r="T2849" t="str">
            <v>INT3</v>
          </cell>
          <cell r="U2849" t="str">
            <v>INT3</v>
          </cell>
          <cell r="V2849" t="str">
            <v>sriguruvayurappantyres@gmail.com</v>
          </cell>
        </row>
        <row r="2850">
          <cell r="A2850">
            <v>7706487</v>
          </cell>
          <cell r="B2850" t="str">
            <v>SRI JAYALAKSHMI TRADING C</v>
          </cell>
          <cell r="C2850" t="str">
            <v/>
          </cell>
          <cell r="D2850" t="str">
            <v/>
          </cell>
          <cell r="E2850" t="str">
            <v/>
          </cell>
          <cell r="F2850" t="str">
            <v>KAKINADA</v>
          </cell>
          <cell r="G2850" t="str">
            <v/>
          </cell>
          <cell r="H2850">
            <v>533001</v>
          </cell>
          <cell r="I2850" t="str">
            <v>37 Andhra Pradesh</v>
          </cell>
          <cell r="J2850" t="str">
            <v>D.NO-15-8-1/4,MUNICIPAL OFFICE ROAD</v>
          </cell>
          <cell r="K2850" t="str">
            <v/>
          </cell>
          <cell r="L2850" t="str">
            <v/>
          </cell>
          <cell r="M2850" t="str">
            <v/>
          </cell>
          <cell r="N2850" t="str">
            <v/>
          </cell>
          <cell r="O2850" t="str">
            <v/>
          </cell>
          <cell r="P2850" t="str">
            <v/>
          </cell>
          <cell r="Q2850" t="str">
            <v/>
          </cell>
          <cell r="R2850" t="str">
            <v>0884-2365399</v>
          </cell>
          <cell r="S2850" t="str">
            <v>IC</v>
          </cell>
          <cell r="T2850" t="str">
            <v>INA2</v>
          </cell>
          <cell r="U2850" t="str">
            <v>INA2</v>
          </cell>
          <cell r="V2850" t="str">
            <v>srisivasurya966646@gmail.com</v>
          </cell>
        </row>
        <row r="2851">
          <cell r="A2851">
            <v>7706488</v>
          </cell>
          <cell r="B2851" t="str">
            <v>SRI JEYASAKTHI TRADERS</v>
          </cell>
          <cell r="C2851" t="str">
            <v/>
          </cell>
          <cell r="D2851" t="str">
            <v/>
          </cell>
          <cell r="E2851" t="str">
            <v/>
          </cell>
          <cell r="F2851" t="str">
            <v>TUTICORIN</v>
          </cell>
          <cell r="G2851" t="str">
            <v/>
          </cell>
          <cell r="H2851">
            <v>628008</v>
          </cell>
          <cell r="I2851" t="str">
            <v>33 Tamil Nadu</v>
          </cell>
          <cell r="J2851" t="str">
            <v>3/147, B-4, HARBOUR BYE PASS ROAD</v>
          </cell>
          <cell r="K2851" t="str">
            <v/>
          </cell>
          <cell r="L2851" t="str">
            <v/>
          </cell>
          <cell r="M2851" t="str">
            <v/>
          </cell>
          <cell r="N2851" t="str">
            <v>A.S.P.S. Lakshmi Complex</v>
          </cell>
          <cell r="O2851" t="str">
            <v/>
          </cell>
          <cell r="P2851" t="str">
            <v/>
          </cell>
          <cell r="Q2851" t="str">
            <v/>
          </cell>
          <cell r="R2851">
            <v>9443125124</v>
          </cell>
          <cell r="S2851" t="str">
            <v>IC</v>
          </cell>
          <cell r="T2851" t="str">
            <v>INT4</v>
          </cell>
          <cell r="U2851" t="str">
            <v>INT4</v>
          </cell>
          <cell r="V2851" t="str">
            <v/>
          </cell>
        </row>
        <row r="2852">
          <cell r="A2852">
            <v>7706490</v>
          </cell>
          <cell r="B2852" t="str">
            <v>SRI KOTTURESWARA TRANSPOR</v>
          </cell>
          <cell r="C2852" t="str">
            <v/>
          </cell>
          <cell r="D2852" t="str">
            <v/>
          </cell>
          <cell r="E2852" t="str">
            <v/>
          </cell>
          <cell r="F2852" t="str">
            <v>BHADRAVATHI</v>
          </cell>
          <cell r="G2852" t="str">
            <v/>
          </cell>
          <cell r="H2852">
            <v>577301</v>
          </cell>
          <cell r="I2852" t="str">
            <v>29 Karnataka</v>
          </cell>
          <cell r="J2852" t="str">
            <v>CHENNAGIRI ROAD</v>
          </cell>
          <cell r="K2852" t="str">
            <v/>
          </cell>
          <cell r="L2852" t="str">
            <v/>
          </cell>
          <cell r="M2852" t="str">
            <v/>
          </cell>
          <cell r="N2852" t="str">
            <v/>
          </cell>
          <cell r="O2852" t="str">
            <v/>
          </cell>
          <cell r="P2852" t="str">
            <v/>
          </cell>
          <cell r="Q2852" t="str">
            <v/>
          </cell>
          <cell r="R2852" t="str">
            <v/>
          </cell>
          <cell r="S2852" t="str">
            <v>IC</v>
          </cell>
          <cell r="T2852" t="str">
            <v/>
          </cell>
          <cell r="U2852" t="str">
            <v/>
          </cell>
          <cell r="V2852" t="str">
            <v/>
          </cell>
        </row>
        <row r="2853">
          <cell r="A2853">
            <v>7706491</v>
          </cell>
          <cell r="B2853" t="str">
            <v>SRI KOTTURESWARA TRANSPOR</v>
          </cell>
          <cell r="C2853" t="str">
            <v/>
          </cell>
          <cell r="D2853" t="str">
            <v/>
          </cell>
          <cell r="E2853" t="str">
            <v/>
          </cell>
          <cell r="F2853" t="str">
            <v>BHADRAVATHI</v>
          </cell>
          <cell r="G2853" t="str">
            <v>BHADRAVATHI -577301, State-Karnataka</v>
          </cell>
          <cell r="H2853">
            <v>577301</v>
          </cell>
          <cell r="I2853" t="str">
            <v>29 Karnataka</v>
          </cell>
          <cell r="J2853" t="str">
            <v>CHENNAGIRI ROAD</v>
          </cell>
          <cell r="K2853" t="str">
            <v/>
          </cell>
          <cell r="L2853" t="str">
            <v/>
          </cell>
          <cell r="M2853" t="str">
            <v/>
          </cell>
          <cell r="N2853" t="str">
            <v/>
          </cell>
          <cell r="O2853" t="str">
            <v/>
          </cell>
          <cell r="P2853" t="str">
            <v/>
          </cell>
          <cell r="Q2853" t="str">
            <v/>
          </cell>
          <cell r="R2853">
            <v>9448494967</v>
          </cell>
          <cell r="S2853" t="str">
            <v>IC</v>
          </cell>
          <cell r="T2853" t="str">
            <v>INK9</v>
          </cell>
          <cell r="U2853" t="str">
            <v>INK9</v>
          </cell>
          <cell r="V2853" t="str">
            <v>jagadeesh.kavi14@gmail.com</v>
          </cell>
        </row>
        <row r="2854">
          <cell r="A2854">
            <v>7706493</v>
          </cell>
          <cell r="B2854" t="str">
            <v>SRI LAKHSMI TYRES</v>
          </cell>
          <cell r="C2854" t="str">
            <v/>
          </cell>
          <cell r="D2854" t="str">
            <v/>
          </cell>
          <cell r="E2854" t="str">
            <v/>
          </cell>
          <cell r="F2854" t="str">
            <v>PUDUCHERRY</v>
          </cell>
          <cell r="G2854" t="str">
            <v/>
          </cell>
          <cell r="H2854">
            <v>605013</v>
          </cell>
          <cell r="I2854" t="str">
            <v>34 Puducherry</v>
          </cell>
          <cell r="J2854" t="str">
            <v>NO.298, MARAIMALAI ADIGAL</v>
          </cell>
          <cell r="K2854" t="str">
            <v/>
          </cell>
          <cell r="L2854" t="str">
            <v/>
          </cell>
          <cell r="M2854" t="str">
            <v/>
          </cell>
          <cell r="N2854" t="str">
            <v/>
          </cell>
          <cell r="O2854" t="str">
            <v/>
          </cell>
          <cell r="P2854" t="str">
            <v/>
          </cell>
          <cell r="Q2854" t="str">
            <v/>
          </cell>
          <cell r="R2854">
            <v>9443320867</v>
          </cell>
          <cell r="S2854" t="str">
            <v>IC</v>
          </cell>
          <cell r="T2854" t="str">
            <v>INT0</v>
          </cell>
          <cell r="U2854" t="str">
            <v>INT0</v>
          </cell>
          <cell r="V2854" t="str">
            <v/>
          </cell>
        </row>
        <row r="2855">
          <cell r="A2855">
            <v>7707365</v>
          </cell>
          <cell r="B2855" t="str">
            <v>SHREE GANESHAM AUTOMOTORS PRIVATE LIMITE</v>
          </cell>
          <cell r="C2855" t="str">
            <v/>
          </cell>
          <cell r="D2855" t="str">
            <v/>
          </cell>
          <cell r="E2855" t="str">
            <v/>
          </cell>
          <cell r="F2855" t="str">
            <v>BANSWARA</v>
          </cell>
          <cell r="G2855" t="str">
            <v/>
          </cell>
          <cell r="H2855">
            <v>327001</v>
          </cell>
          <cell r="I2855" t="str">
            <v>08 Rajasthan</v>
          </cell>
          <cell r="J2855" t="str">
            <v>KUSHAL GARH ROAD, BANSWARA,</v>
          </cell>
          <cell r="K2855" t="str">
            <v/>
          </cell>
          <cell r="L2855" t="str">
            <v/>
          </cell>
          <cell r="M2855" t="str">
            <v/>
          </cell>
          <cell r="N2855" t="str">
            <v>RAJASTHAN</v>
          </cell>
          <cell r="O2855" t="str">
            <v/>
          </cell>
          <cell r="P2855" t="str">
            <v/>
          </cell>
          <cell r="Q2855" t="str">
            <v/>
          </cell>
          <cell r="R2855">
            <v>9460785009</v>
          </cell>
          <cell r="S2855" t="str">
            <v>IC</v>
          </cell>
          <cell r="T2855" t="str">
            <v>INR0</v>
          </cell>
          <cell r="U2855" t="str">
            <v>INR0</v>
          </cell>
          <cell r="V2855" t="str">
            <v/>
          </cell>
        </row>
        <row r="2856">
          <cell r="A2856">
            <v>7707509</v>
          </cell>
          <cell r="B2856" t="str">
            <v>M.H.K.S. MOHAMED ALI TYRE DIVISION</v>
          </cell>
          <cell r="C2856" t="str">
            <v/>
          </cell>
          <cell r="D2856" t="str">
            <v/>
          </cell>
          <cell r="E2856" t="str">
            <v/>
          </cell>
          <cell r="F2856" t="str">
            <v>Nagpur</v>
          </cell>
          <cell r="G2856" t="str">
            <v/>
          </cell>
          <cell r="H2856">
            <v>440017</v>
          </cell>
          <cell r="I2856" t="str">
            <v>27 Maharashtra</v>
          </cell>
          <cell r="J2856" t="str">
            <v>KH NO 373,NEAR AKASHWANI RELAY STATION</v>
          </cell>
          <cell r="K2856" t="str">
            <v/>
          </cell>
          <cell r="L2856" t="str">
            <v/>
          </cell>
          <cell r="M2856" t="str">
            <v/>
          </cell>
          <cell r="N2856" t="str">
            <v>KAMPTEE ROAD KHAIRI NAGPUR</v>
          </cell>
          <cell r="O2856" t="str">
            <v/>
          </cell>
          <cell r="P2856" t="str">
            <v/>
          </cell>
          <cell r="Q2856" t="str">
            <v/>
          </cell>
          <cell r="R2856">
            <v>9823011372</v>
          </cell>
          <cell r="S2856" t="str">
            <v>IC</v>
          </cell>
          <cell r="T2856" t="str">
            <v>INMI</v>
          </cell>
          <cell r="U2856" t="str">
            <v>INMI</v>
          </cell>
          <cell r="V2856" t="str">
            <v>bm.kpt.tyre@mhksgroup.com</v>
          </cell>
        </row>
        <row r="2857">
          <cell r="A2857">
            <v>7707510</v>
          </cell>
          <cell r="B2857" t="str">
            <v>AJAY TYRE AGENCY</v>
          </cell>
          <cell r="C2857" t="str">
            <v/>
          </cell>
          <cell r="D2857" t="str">
            <v/>
          </cell>
          <cell r="E2857" t="str">
            <v/>
          </cell>
          <cell r="F2857" t="str">
            <v>Jaunpur</v>
          </cell>
          <cell r="G2857" t="str">
            <v/>
          </cell>
          <cell r="H2857">
            <v>222001</v>
          </cell>
          <cell r="I2857" t="str">
            <v>09 Uttar Pradesh</v>
          </cell>
          <cell r="J2857" t="str">
            <v>Balloch Tola, Sipah Sadar</v>
          </cell>
          <cell r="K2857" t="str">
            <v/>
          </cell>
          <cell r="L2857" t="str">
            <v/>
          </cell>
          <cell r="M2857" t="str">
            <v/>
          </cell>
          <cell r="N2857" t="str">
            <v/>
          </cell>
          <cell r="O2857" t="str">
            <v/>
          </cell>
          <cell r="P2857" t="str">
            <v/>
          </cell>
          <cell r="Q2857" t="str">
            <v/>
          </cell>
          <cell r="R2857">
            <v>9415380715</v>
          </cell>
          <cell r="S2857" t="str">
            <v>IC</v>
          </cell>
          <cell r="T2857" t="str">
            <v>INUK</v>
          </cell>
          <cell r="U2857" t="str">
            <v>INUK</v>
          </cell>
          <cell r="V2857" t="str">
            <v/>
          </cell>
        </row>
        <row r="2858">
          <cell r="A2858">
            <v>7706042</v>
          </cell>
          <cell r="B2858" t="str">
            <v>RAJASTHAN TRADING COMPANY</v>
          </cell>
          <cell r="C2858" t="str">
            <v/>
          </cell>
          <cell r="D2858" t="str">
            <v/>
          </cell>
          <cell r="E2858" t="str">
            <v/>
          </cell>
          <cell r="F2858" t="str">
            <v>AHMDABAD</v>
          </cell>
          <cell r="G2858" t="str">
            <v/>
          </cell>
          <cell r="H2858">
            <v>382210</v>
          </cell>
          <cell r="I2858" t="str">
            <v>24 Gujarat</v>
          </cell>
          <cell r="J2858" t="str">
            <v>14, SHREEJI COMPLEX, OPP HOTEL SUKH</v>
          </cell>
          <cell r="K2858" t="str">
            <v/>
          </cell>
          <cell r="L2858" t="str">
            <v/>
          </cell>
          <cell r="M2858" t="str">
            <v/>
          </cell>
          <cell r="N2858" t="str">
            <v>SAGAR, NR LALJI MULJI TRANSPORT,</v>
          </cell>
          <cell r="O2858" t="str">
            <v/>
          </cell>
          <cell r="P2858" t="str">
            <v/>
          </cell>
          <cell r="Q2858" t="str">
            <v/>
          </cell>
          <cell r="R2858">
            <v>9377154297</v>
          </cell>
          <cell r="S2858" t="str">
            <v>IC</v>
          </cell>
          <cell r="T2858" t="str">
            <v>ING2</v>
          </cell>
          <cell r="U2858" t="str">
            <v>ING2</v>
          </cell>
          <cell r="V2858" t="str">
            <v/>
          </cell>
        </row>
        <row r="2859">
          <cell r="A2859">
            <v>7706045</v>
          </cell>
          <cell r="B2859" t="str">
            <v>RAJAT TYRE</v>
          </cell>
          <cell r="C2859" t="str">
            <v/>
          </cell>
          <cell r="D2859" t="str">
            <v/>
          </cell>
          <cell r="E2859" t="str">
            <v/>
          </cell>
          <cell r="F2859" t="str">
            <v>RAIPUR</v>
          </cell>
          <cell r="G2859" t="str">
            <v/>
          </cell>
          <cell r="H2859">
            <v>492001</v>
          </cell>
          <cell r="I2859" t="str">
            <v>22 Chhattisgarh</v>
          </cell>
          <cell r="J2859" t="str">
            <v>GOYAL COMPLEX,PACHPEDI NA</v>
          </cell>
          <cell r="K2859" t="str">
            <v/>
          </cell>
          <cell r="L2859" t="str">
            <v/>
          </cell>
          <cell r="M2859" t="str">
            <v/>
          </cell>
          <cell r="N2859" t="str">
            <v/>
          </cell>
          <cell r="O2859" t="str">
            <v/>
          </cell>
          <cell r="P2859" t="str">
            <v/>
          </cell>
          <cell r="Q2859" t="str">
            <v/>
          </cell>
          <cell r="R2859" t="str">
            <v/>
          </cell>
          <cell r="S2859" t="str">
            <v>IC</v>
          </cell>
          <cell r="T2859" t="str">
            <v>INC2</v>
          </cell>
          <cell r="U2859" t="str">
            <v>INC2</v>
          </cell>
          <cell r="V2859" t="str">
            <v/>
          </cell>
        </row>
        <row r="2860">
          <cell r="A2860">
            <v>7706048</v>
          </cell>
          <cell r="B2860" t="str">
            <v>RAJDHANI TYRES</v>
          </cell>
          <cell r="C2860" t="str">
            <v/>
          </cell>
          <cell r="D2860" t="str">
            <v/>
          </cell>
          <cell r="E2860" t="str">
            <v/>
          </cell>
          <cell r="F2860" t="str">
            <v>HYDERABAD</v>
          </cell>
          <cell r="G2860" t="str">
            <v/>
          </cell>
          <cell r="H2860">
            <v>500012</v>
          </cell>
          <cell r="I2860" t="str">
            <v>36 Telangana</v>
          </cell>
          <cell r="J2860" t="str">
            <v>15-1-537/9/1,OPP:RAJDHANI HOTEL</v>
          </cell>
          <cell r="K2860" t="str">
            <v/>
          </cell>
          <cell r="L2860" t="str">
            <v/>
          </cell>
          <cell r="M2860" t="str">
            <v/>
          </cell>
          <cell r="N2860" t="str">
            <v>ASHOK MARKET, SIDDIAMBAR BAZAR</v>
          </cell>
          <cell r="O2860" t="str">
            <v/>
          </cell>
          <cell r="P2860" t="str">
            <v/>
          </cell>
          <cell r="Q2860" t="str">
            <v/>
          </cell>
          <cell r="R2860">
            <v>9849016648</v>
          </cell>
          <cell r="S2860" t="str">
            <v>IC</v>
          </cell>
          <cell r="T2860" t="str">
            <v>INA1</v>
          </cell>
          <cell r="U2860" t="str">
            <v>INA1</v>
          </cell>
          <cell r="V2860" t="str">
            <v/>
          </cell>
        </row>
        <row r="2861">
          <cell r="A2861">
            <v>7706051</v>
          </cell>
          <cell r="B2861" t="str">
            <v>RAJDHANI TYRES</v>
          </cell>
          <cell r="C2861" t="str">
            <v/>
          </cell>
          <cell r="D2861" t="str">
            <v/>
          </cell>
          <cell r="E2861" t="str">
            <v/>
          </cell>
          <cell r="F2861" t="str">
            <v>BHUBANESWAR</v>
          </cell>
          <cell r="G2861" t="str">
            <v/>
          </cell>
          <cell r="H2861">
            <v>751006</v>
          </cell>
          <cell r="I2861" t="str">
            <v>21 Orissa</v>
          </cell>
          <cell r="J2861" t="str">
            <v>SHOP NO.3&amp;4 METRO ENCLAVE</v>
          </cell>
          <cell r="K2861" t="str">
            <v/>
          </cell>
          <cell r="L2861" t="str">
            <v/>
          </cell>
          <cell r="M2861" t="str">
            <v/>
          </cell>
          <cell r="N2861" t="str">
            <v/>
          </cell>
          <cell r="O2861" t="str">
            <v/>
          </cell>
          <cell r="P2861" t="str">
            <v/>
          </cell>
          <cell r="Q2861" t="str">
            <v/>
          </cell>
          <cell r="R2861">
            <v>9437041769</v>
          </cell>
          <cell r="S2861" t="str">
            <v>IC</v>
          </cell>
          <cell r="T2861" t="str">
            <v>INO3</v>
          </cell>
          <cell r="U2861" t="str">
            <v>INO3</v>
          </cell>
          <cell r="V2861" t="str">
            <v/>
          </cell>
        </row>
        <row r="2862">
          <cell r="A2862">
            <v>7706054</v>
          </cell>
          <cell r="B2862" t="str">
            <v>RAJESH  TYRES</v>
          </cell>
          <cell r="C2862" t="str">
            <v/>
          </cell>
          <cell r="D2862" t="str">
            <v/>
          </cell>
          <cell r="E2862" t="str">
            <v/>
          </cell>
          <cell r="F2862" t="str">
            <v>MORENA</v>
          </cell>
          <cell r="G2862" t="str">
            <v/>
          </cell>
          <cell r="H2862">
            <v>476001</v>
          </cell>
          <cell r="I2862" t="str">
            <v>23 Madhya Pradesh</v>
          </cell>
          <cell r="J2862" t="str">
            <v>SHOP NO. 10 , BUS STAND</v>
          </cell>
          <cell r="K2862" t="str">
            <v/>
          </cell>
          <cell r="L2862" t="str">
            <v/>
          </cell>
          <cell r="M2862" t="str">
            <v/>
          </cell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>IC</v>
          </cell>
          <cell r="T2862" t="str">
            <v>INMA</v>
          </cell>
          <cell r="U2862" t="str">
            <v>INMA</v>
          </cell>
          <cell r="V2862" t="str">
            <v/>
          </cell>
        </row>
        <row r="2863">
          <cell r="A2863">
            <v>7706038</v>
          </cell>
          <cell r="B2863" t="str">
            <v>RAJA TYRE HOUSE</v>
          </cell>
          <cell r="C2863" t="str">
            <v/>
          </cell>
          <cell r="D2863" t="str">
            <v/>
          </cell>
          <cell r="E2863" t="str">
            <v/>
          </cell>
          <cell r="F2863" t="str">
            <v>BAREILLY</v>
          </cell>
          <cell r="G2863" t="str">
            <v/>
          </cell>
          <cell r="H2863">
            <v>243005</v>
          </cell>
          <cell r="I2863" t="str">
            <v>09 Uttar Pradesh</v>
          </cell>
          <cell r="J2863" t="str">
            <v>NEAR AMAR UJALA PRESS,SHAHJAHANPUR RAOD</v>
          </cell>
          <cell r="K2863" t="str">
            <v/>
          </cell>
          <cell r="L2863" t="str">
            <v/>
          </cell>
          <cell r="M2863" t="str">
            <v/>
          </cell>
          <cell r="N2863" t="str">
            <v>SHYAM GANJ</v>
          </cell>
          <cell r="O2863" t="str">
            <v/>
          </cell>
          <cell r="P2863" t="str">
            <v/>
          </cell>
          <cell r="Q2863" t="str">
            <v/>
          </cell>
          <cell r="R2863">
            <v>9837243745</v>
          </cell>
          <cell r="S2863" t="str">
            <v>IC</v>
          </cell>
          <cell r="T2863" t="str">
            <v>INUS</v>
          </cell>
          <cell r="U2863" t="str">
            <v>INUS</v>
          </cell>
          <cell r="V2863" t="str">
            <v/>
          </cell>
        </row>
        <row r="2864">
          <cell r="A2864">
            <v>7706041</v>
          </cell>
          <cell r="B2864" t="str">
            <v>RAJASTHAN  TYRES</v>
          </cell>
          <cell r="C2864" t="str">
            <v/>
          </cell>
          <cell r="D2864" t="str">
            <v/>
          </cell>
          <cell r="E2864" t="str">
            <v/>
          </cell>
          <cell r="F2864" t="str">
            <v>RANCHI</v>
          </cell>
          <cell r="G2864" t="str">
            <v/>
          </cell>
          <cell r="H2864">
            <v>834001</v>
          </cell>
          <cell r="I2864" t="str">
            <v>20 Jharkhand</v>
          </cell>
          <cell r="J2864" t="str">
            <v>JAIN  MANDIR ROAD, UPPER BAZAR</v>
          </cell>
          <cell r="K2864" t="str">
            <v/>
          </cell>
          <cell r="L2864" t="str">
            <v/>
          </cell>
          <cell r="M2864" t="str">
            <v/>
          </cell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>
            <v>9334702861</v>
          </cell>
          <cell r="S2864" t="str">
            <v>IC</v>
          </cell>
          <cell r="T2864" t="str">
            <v>INJ7</v>
          </cell>
          <cell r="U2864" t="str">
            <v>INJ7</v>
          </cell>
          <cell r="V2864" t="str">
            <v/>
          </cell>
        </row>
        <row r="2865">
          <cell r="A2865">
            <v>7706044</v>
          </cell>
          <cell r="B2865" t="str">
            <v>RAJAT TYRE</v>
          </cell>
          <cell r="C2865" t="str">
            <v/>
          </cell>
          <cell r="D2865" t="str">
            <v/>
          </cell>
          <cell r="E2865" t="str">
            <v/>
          </cell>
          <cell r="F2865" t="str">
            <v>RAIPUR</v>
          </cell>
          <cell r="G2865" t="str">
            <v/>
          </cell>
          <cell r="H2865">
            <v>492001</v>
          </cell>
          <cell r="I2865" t="str">
            <v>22 Chhattisgarh</v>
          </cell>
          <cell r="J2865" t="str">
            <v>SHOP NO -3 GOYAL COMPLEX,PACHPEDI NAKA</v>
          </cell>
          <cell r="K2865" t="str">
            <v/>
          </cell>
          <cell r="L2865" t="str">
            <v/>
          </cell>
          <cell r="M2865" t="str">
            <v/>
          </cell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>
            <v>9302089070</v>
          </cell>
          <cell r="S2865" t="str">
            <v>IC</v>
          </cell>
          <cell r="T2865" t="str">
            <v>INC2</v>
          </cell>
          <cell r="U2865" t="str">
            <v>INC2</v>
          </cell>
          <cell r="V2865" t="str">
            <v>rishabh_ryp@rediffmail.com</v>
          </cell>
        </row>
        <row r="2866">
          <cell r="A2866">
            <v>7706047</v>
          </cell>
          <cell r="B2866" t="str">
            <v>RAJDHANI TRACTORS</v>
          </cell>
          <cell r="C2866" t="str">
            <v/>
          </cell>
          <cell r="D2866" t="str">
            <v/>
          </cell>
          <cell r="E2866" t="str">
            <v/>
          </cell>
          <cell r="F2866" t="str">
            <v>SAMANA</v>
          </cell>
          <cell r="G2866" t="str">
            <v/>
          </cell>
          <cell r="H2866">
            <v>147101</v>
          </cell>
          <cell r="I2866" t="str">
            <v>03 Punjab</v>
          </cell>
          <cell r="J2866" t="str">
            <v>HISSAR ROAD, SAMANA</v>
          </cell>
          <cell r="K2866" t="str">
            <v/>
          </cell>
          <cell r="L2866" t="str">
            <v/>
          </cell>
          <cell r="M2866" t="str">
            <v/>
          </cell>
          <cell r="N2866" t="str">
            <v/>
          </cell>
          <cell r="O2866" t="str">
            <v/>
          </cell>
          <cell r="P2866" t="str">
            <v/>
          </cell>
          <cell r="Q2866" t="str">
            <v/>
          </cell>
          <cell r="R2866">
            <v>9815021734</v>
          </cell>
          <cell r="S2866" t="str">
            <v>IC</v>
          </cell>
          <cell r="T2866" t="str">
            <v>INP5</v>
          </cell>
          <cell r="U2866" t="str">
            <v>INP5</v>
          </cell>
          <cell r="V2866" t="str">
            <v/>
          </cell>
        </row>
        <row r="2867">
          <cell r="A2867">
            <v>7706050</v>
          </cell>
          <cell r="B2867" t="str">
            <v>RAJDHANI TYRES</v>
          </cell>
          <cell r="C2867" t="str">
            <v/>
          </cell>
          <cell r="D2867" t="str">
            <v/>
          </cell>
          <cell r="E2867" t="str">
            <v/>
          </cell>
          <cell r="F2867" t="str">
            <v>BHUBANESWAR</v>
          </cell>
          <cell r="G2867" t="str">
            <v/>
          </cell>
          <cell r="H2867">
            <v>751006</v>
          </cell>
          <cell r="I2867" t="str">
            <v>21 Orissa</v>
          </cell>
          <cell r="J2867" t="str">
            <v>SHOP NO.3&amp;4 METRO ENCLAVE</v>
          </cell>
          <cell r="K2867" t="str">
            <v/>
          </cell>
          <cell r="L2867" t="str">
            <v/>
          </cell>
          <cell r="M2867" t="str">
            <v/>
          </cell>
          <cell r="N2867" t="str">
            <v/>
          </cell>
          <cell r="O2867" t="str">
            <v/>
          </cell>
          <cell r="P2867" t="str">
            <v/>
          </cell>
          <cell r="Q2867" t="str">
            <v/>
          </cell>
          <cell r="R2867">
            <v>9437041769</v>
          </cell>
          <cell r="S2867" t="str">
            <v>IC</v>
          </cell>
          <cell r="T2867" t="str">
            <v>INO3</v>
          </cell>
          <cell r="U2867" t="str">
            <v>INO3</v>
          </cell>
          <cell r="V2867" t="str">
            <v/>
          </cell>
        </row>
        <row r="2868">
          <cell r="A2868">
            <v>7706053</v>
          </cell>
          <cell r="B2868" t="str">
            <v>RAJENDRA TYRES</v>
          </cell>
          <cell r="C2868" t="str">
            <v/>
          </cell>
          <cell r="D2868" t="str">
            <v/>
          </cell>
          <cell r="E2868" t="str">
            <v/>
          </cell>
          <cell r="F2868" t="str">
            <v>HYDERABAD</v>
          </cell>
          <cell r="G2868" t="str">
            <v/>
          </cell>
          <cell r="H2868">
            <v>500035</v>
          </cell>
          <cell r="I2868" t="str">
            <v>36 Telangana</v>
          </cell>
          <cell r="J2868" t="str">
            <v>8-113/8,VIJAYAWADA HIGHWAY ROAD,</v>
          </cell>
          <cell r="K2868" t="str">
            <v/>
          </cell>
          <cell r="L2868" t="str">
            <v/>
          </cell>
          <cell r="M2868" t="str">
            <v/>
          </cell>
          <cell r="N2868" t="str">
            <v>SARRORNAGAR</v>
          </cell>
          <cell r="O2868" t="str">
            <v/>
          </cell>
          <cell r="P2868" t="str">
            <v/>
          </cell>
          <cell r="Q2868" t="str">
            <v/>
          </cell>
          <cell r="R2868" t="str">
            <v>040-24030551</v>
          </cell>
          <cell r="S2868" t="str">
            <v>IC</v>
          </cell>
          <cell r="T2868" t="str">
            <v>INA1</v>
          </cell>
          <cell r="U2868" t="str">
            <v>INA1</v>
          </cell>
          <cell r="V2868" t="str">
            <v/>
          </cell>
        </row>
        <row r="2869">
          <cell r="A2869">
            <v>7707511</v>
          </cell>
          <cell r="B2869" t="str">
            <v>Agarwal Tyre Traders</v>
          </cell>
          <cell r="C2869" t="str">
            <v/>
          </cell>
          <cell r="D2869" t="str">
            <v/>
          </cell>
          <cell r="E2869" t="str">
            <v/>
          </cell>
          <cell r="F2869" t="str">
            <v>Agra</v>
          </cell>
          <cell r="G2869" t="str">
            <v/>
          </cell>
          <cell r="H2869">
            <v>282002</v>
          </cell>
          <cell r="I2869" t="str">
            <v>09 Uttar Pradesh</v>
          </cell>
          <cell r="J2869" t="str">
            <v>1/305 Transport Nagar</v>
          </cell>
          <cell r="K2869" t="str">
            <v/>
          </cell>
          <cell r="L2869" t="str">
            <v/>
          </cell>
          <cell r="M2869" t="str">
            <v/>
          </cell>
          <cell r="N2869" t="str">
            <v/>
          </cell>
          <cell r="O2869" t="str">
            <v/>
          </cell>
          <cell r="P2869" t="str">
            <v/>
          </cell>
          <cell r="Q2869" t="str">
            <v/>
          </cell>
          <cell r="R2869">
            <v>9412257642</v>
          </cell>
          <cell r="S2869" t="str">
            <v>IC</v>
          </cell>
          <cell r="T2869" t="str">
            <v>INUA</v>
          </cell>
          <cell r="U2869" t="str">
            <v>INUA</v>
          </cell>
          <cell r="V2869" t="str">
            <v/>
          </cell>
        </row>
        <row r="2870">
          <cell r="A2870">
            <v>7707516</v>
          </cell>
          <cell r="B2870" t="str">
            <v>G.M.Tyres</v>
          </cell>
          <cell r="C2870" t="str">
            <v/>
          </cell>
          <cell r="D2870" t="str">
            <v/>
          </cell>
          <cell r="E2870" t="str">
            <v/>
          </cell>
          <cell r="F2870" t="str">
            <v>Mandya</v>
          </cell>
          <cell r="G2870" t="str">
            <v/>
          </cell>
          <cell r="H2870">
            <v>571401</v>
          </cell>
          <cell r="I2870" t="str">
            <v>29 Karnataka</v>
          </cell>
          <cell r="J2870" t="str">
            <v>Maruthi Complex,Ashok Nagar M.C.ROAD</v>
          </cell>
          <cell r="K2870" t="str">
            <v/>
          </cell>
          <cell r="L2870" t="str">
            <v/>
          </cell>
          <cell r="M2870" t="str">
            <v/>
          </cell>
          <cell r="N2870" t="str">
            <v/>
          </cell>
          <cell r="O2870" t="str">
            <v/>
          </cell>
          <cell r="P2870" t="str">
            <v/>
          </cell>
          <cell r="Q2870" t="str">
            <v/>
          </cell>
          <cell r="R2870">
            <v>9880709565</v>
          </cell>
          <cell r="S2870" t="str">
            <v>IC</v>
          </cell>
          <cell r="T2870" t="str">
            <v>INK8</v>
          </cell>
          <cell r="U2870" t="str">
            <v>INK8</v>
          </cell>
          <cell r="V2870" t="str">
            <v/>
          </cell>
        </row>
        <row r="2871">
          <cell r="A2871">
            <v>7707522</v>
          </cell>
          <cell r="B2871" t="str">
            <v>SHIV CHAND AMOLAK CHAND &amp; COMPANY</v>
          </cell>
          <cell r="C2871" t="str">
            <v/>
          </cell>
          <cell r="D2871" t="str">
            <v/>
          </cell>
          <cell r="E2871" t="str">
            <v/>
          </cell>
          <cell r="F2871" t="str">
            <v>SHIVPURI</v>
          </cell>
          <cell r="G2871" t="str">
            <v/>
          </cell>
          <cell r="H2871">
            <v>473551</v>
          </cell>
          <cell r="I2871" t="str">
            <v>23 Madhya Pradesh</v>
          </cell>
          <cell r="J2871" t="str">
            <v/>
          </cell>
          <cell r="K2871" t="str">
            <v/>
          </cell>
          <cell r="L2871" t="str">
            <v>MADHAV CHOWK , A.B.ROAD, SHIVPURI</v>
          </cell>
          <cell r="M2871" t="str">
            <v/>
          </cell>
          <cell r="N2871" t="str">
            <v/>
          </cell>
          <cell r="O2871" t="str">
            <v/>
          </cell>
          <cell r="P2871" t="str">
            <v/>
          </cell>
          <cell r="Q2871" t="str">
            <v/>
          </cell>
          <cell r="R2871">
            <v>9425137000</v>
          </cell>
          <cell r="S2871" t="str">
            <v>IC</v>
          </cell>
          <cell r="T2871" t="str">
            <v>INMA</v>
          </cell>
          <cell r="U2871" t="str">
            <v>INMA</v>
          </cell>
          <cell r="V2871" t="str">
            <v/>
          </cell>
        </row>
        <row r="2872">
          <cell r="A2872">
            <v>7706057</v>
          </cell>
          <cell r="B2872" t="str">
            <v>RAJINDRA TYRES</v>
          </cell>
          <cell r="C2872" t="str">
            <v/>
          </cell>
          <cell r="D2872" t="str">
            <v/>
          </cell>
          <cell r="E2872" t="str">
            <v/>
          </cell>
          <cell r="F2872" t="str">
            <v>NARWANA</v>
          </cell>
          <cell r="G2872" t="str">
            <v/>
          </cell>
          <cell r="H2872">
            <v>126116</v>
          </cell>
          <cell r="I2872" t="str">
            <v>06 Haryana</v>
          </cell>
          <cell r="J2872" t="str">
            <v>PATRAM NAGAR ,PATIALA ROAD,NARWANA</v>
          </cell>
          <cell r="K2872" t="str">
            <v/>
          </cell>
          <cell r="L2872" t="str">
            <v/>
          </cell>
          <cell r="M2872" t="str">
            <v/>
          </cell>
          <cell r="N2872" t="str">
            <v/>
          </cell>
          <cell r="O2872" t="str">
            <v/>
          </cell>
          <cell r="P2872" t="str">
            <v/>
          </cell>
          <cell r="Q2872" t="str">
            <v/>
          </cell>
          <cell r="R2872">
            <v>9416253987</v>
          </cell>
          <cell r="S2872" t="str">
            <v>IC</v>
          </cell>
          <cell r="T2872" t="str">
            <v>INH3</v>
          </cell>
          <cell r="U2872" t="str">
            <v>INH3</v>
          </cell>
          <cell r="V2872" t="str">
            <v>rajindermittalji1970@gmail.com</v>
          </cell>
        </row>
        <row r="2873">
          <cell r="A2873">
            <v>7706059</v>
          </cell>
          <cell r="B2873" t="str">
            <v>RAJLAXMI TYRE</v>
          </cell>
          <cell r="C2873" t="str">
            <v/>
          </cell>
          <cell r="D2873" t="str">
            <v/>
          </cell>
          <cell r="E2873" t="str">
            <v/>
          </cell>
          <cell r="F2873" t="str">
            <v>CHAPRA</v>
          </cell>
          <cell r="G2873" t="str">
            <v>CHAPRA-841301,STATE-BIHAR</v>
          </cell>
          <cell r="H2873">
            <v>841301</v>
          </cell>
          <cell r="I2873" t="str">
            <v>10 Bihar</v>
          </cell>
          <cell r="J2873" t="str">
            <v>NAYA TOLA, BICHLA TELPA</v>
          </cell>
          <cell r="K2873" t="str">
            <v/>
          </cell>
          <cell r="L2873" t="str">
            <v/>
          </cell>
          <cell r="M2873" t="str">
            <v/>
          </cell>
          <cell r="N2873" t="str">
            <v/>
          </cell>
          <cell r="O2873" t="str">
            <v/>
          </cell>
          <cell r="P2873" t="str">
            <v/>
          </cell>
          <cell r="Q2873" t="str">
            <v/>
          </cell>
          <cell r="R2873">
            <v>9430915617</v>
          </cell>
          <cell r="S2873" t="str">
            <v>IC</v>
          </cell>
          <cell r="T2873" t="str">
            <v>INB6</v>
          </cell>
          <cell r="U2873" t="str">
            <v>INB6</v>
          </cell>
          <cell r="V2873" t="str">
            <v/>
          </cell>
        </row>
        <row r="2874">
          <cell r="A2874">
            <v>7706060</v>
          </cell>
          <cell r="B2874" t="str">
            <v>RAJPREET TYRES</v>
          </cell>
          <cell r="C2874" t="str">
            <v/>
          </cell>
          <cell r="D2874" t="str">
            <v/>
          </cell>
          <cell r="E2874" t="str">
            <v/>
          </cell>
          <cell r="F2874" t="str">
            <v>SRI GANGA NAGAR</v>
          </cell>
          <cell r="G2874" t="str">
            <v/>
          </cell>
          <cell r="H2874">
            <v>335001</v>
          </cell>
          <cell r="I2874" t="str">
            <v>08 Rajasthan</v>
          </cell>
          <cell r="J2874" t="str">
            <v>149- PARTAP BUILDING</v>
          </cell>
          <cell r="K2874" t="str">
            <v/>
          </cell>
          <cell r="L2874" t="str">
            <v/>
          </cell>
          <cell r="M2874" t="str">
            <v/>
          </cell>
          <cell r="N2874" t="str">
            <v/>
          </cell>
          <cell r="O2874" t="str">
            <v/>
          </cell>
          <cell r="P2874" t="str">
            <v/>
          </cell>
          <cell r="Q2874" t="str">
            <v/>
          </cell>
          <cell r="R2874">
            <v>9460485116</v>
          </cell>
          <cell r="S2874" t="str">
            <v>IC</v>
          </cell>
          <cell r="T2874" t="str">
            <v>INR5</v>
          </cell>
          <cell r="U2874" t="str">
            <v>INR5</v>
          </cell>
          <cell r="V2874" t="str">
            <v/>
          </cell>
        </row>
        <row r="2875">
          <cell r="A2875">
            <v>7706062</v>
          </cell>
          <cell r="B2875" t="str">
            <v>RAKA TYRES</v>
          </cell>
          <cell r="C2875" t="str">
            <v/>
          </cell>
          <cell r="D2875" t="str">
            <v/>
          </cell>
          <cell r="E2875" t="str">
            <v/>
          </cell>
          <cell r="F2875" t="str">
            <v>MALEGAON</v>
          </cell>
          <cell r="G2875" t="str">
            <v/>
          </cell>
          <cell r="H2875">
            <v>423203</v>
          </cell>
          <cell r="I2875" t="str">
            <v>27 Maharashtra</v>
          </cell>
          <cell r="J2875" t="str">
            <v>58, LODHA MARKET, SATANA ROAD</v>
          </cell>
          <cell r="K2875" t="str">
            <v/>
          </cell>
          <cell r="L2875" t="str">
            <v/>
          </cell>
          <cell r="M2875" t="str">
            <v/>
          </cell>
          <cell r="N2875" t="str">
            <v/>
          </cell>
          <cell r="O2875" t="str">
            <v/>
          </cell>
          <cell r="P2875" t="str">
            <v/>
          </cell>
          <cell r="Q2875" t="str">
            <v/>
          </cell>
          <cell r="R2875">
            <v>9849665124</v>
          </cell>
          <cell r="S2875" t="str">
            <v>IC</v>
          </cell>
          <cell r="T2875" t="str">
            <v>INMG</v>
          </cell>
          <cell r="U2875" t="str">
            <v>INMG</v>
          </cell>
          <cell r="V2875" t="str">
            <v/>
          </cell>
        </row>
        <row r="2876">
          <cell r="A2876">
            <v>7706063</v>
          </cell>
          <cell r="B2876" t="str">
            <v>RAM KRISHAN JIVA RAM</v>
          </cell>
          <cell r="C2876" t="str">
            <v/>
          </cell>
          <cell r="D2876" t="str">
            <v/>
          </cell>
          <cell r="E2876" t="str">
            <v/>
          </cell>
          <cell r="F2876" t="str">
            <v>SHIMLA</v>
          </cell>
          <cell r="G2876" t="str">
            <v>SHIMLA ( H.P )</v>
          </cell>
          <cell r="H2876">
            <v>172001</v>
          </cell>
          <cell r="I2876" t="str">
            <v>02 Himachal Pradesh</v>
          </cell>
          <cell r="J2876" t="str">
            <v>MAIN BAZAR RAMPUR BUSHER</v>
          </cell>
          <cell r="K2876" t="str">
            <v/>
          </cell>
          <cell r="L2876" t="str">
            <v/>
          </cell>
          <cell r="M2876" t="str">
            <v/>
          </cell>
          <cell r="N2876" t="str">
            <v/>
          </cell>
          <cell r="O2876" t="str">
            <v/>
          </cell>
          <cell r="P2876" t="str">
            <v/>
          </cell>
          <cell r="Q2876" t="str">
            <v/>
          </cell>
          <cell r="R2876">
            <v>9418033431</v>
          </cell>
          <cell r="S2876" t="str">
            <v>IC</v>
          </cell>
          <cell r="T2876" t="str">
            <v>INP7</v>
          </cell>
          <cell r="U2876" t="str">
            <v>INP7</v>
          </cell>
          <cell r="V2876" t="str">
            <v>rajeshbassi@hotmail.com</v>
          </cell>
        </row>
        <row r="2877">
          <cell r="A2877">
            <v>7706065</v>
          </cell>
          <cell r="B2877" t="str">
            <v>RAMA TRADERS</v>
          </cell>
          <cell r="C2877" t="str">
            <v/>
          </cell>
          <cell r="D2877" t="str">
            <v/>
          </cell>
          <cell r="E2877" t="str">
            <v/>
          </cell>
          <cell r="F2877" t="str">
            <v>SHAMLI</v>
          </cell>
          <cell r="G2877" t="str">
            <v/>
          </cell>
          <cell r="H2877">
            <v>247776</v>
          </cell>
          <cell r="I2877" t="str">
            <v>09 Uttar Pradesh</v>
          </cell>
          <cell r="J2877" t="str">
            <v>RAILWAY ROAD</v>
          </cell>
          <cell r="K2877" t="str">
            <v/>
          </cell>
          <cell r="L2877" t="str">
            <v/>
          </cell>
          <cell r="M2877" t="str">
            <v/>
          </cell>
          <cell r="N2877" t="str">
            <v/>
          </cell>
          <cell r="O2877" t="str">
            <v/>
          </cell>
          <cell r="P2877" t="str">
            <v/>
          </cell>
          <cell r="Q2877" t="str">
            <v/>
          </cell>
          <cell r="R2877" t="str">
            <v/>
          </cell>
          <cell r="S2877" t="str">
            <v>IC</v>
          </cell>
          <cell r="T2877" t="str">
            <v>INUF</v>
          </cell>
          <cell r="U2877" t="str">
            <v>INUF</v>
          </cell>
          <cell r="V2877" t="str">
            <v/>
          </cell>
        </row>
        <row r="2878">
          <cell r="A2878">
            <v>7706066</v>
          </cell>
          <cell r="B2878" t="str">
            <v>RAMA TRADERS</v>
          </cell>
          <cell r="C2878" t="str">
            <v/>
          </cell>
          <cell r="D2878" t="str">
            <v/>
          </cell>
          <cell r="E2878" t="str">
            <v/>
          </cell>
          <cell r="F2878" t="str">
            <v>SHAMLI</v>
          </cell>
          <cell r="G2878" t="str">
            <v/>
          </cell>
          <cell r="H2878">
            <v>247776</v>
          </cell>
          <cell r="I2878" t="str">
            <v>09 Uttar Pradesh</v>
          </cell>
          <cell r="J2878" t="str">
            <v>RAILWAY ROAD SHAMLI</v>
          </cell>
          <cell r="K2878" t="str">
            <v/>
          </cell>
          <cell r="L2878" t="str">
            <v/>
          </cell>
          <cell r="M2878" t="str">
            <v/>
          </cell>
          <cell r="N2878" t="str">
            <v/>
          </cell>
          <cell r="O2878" t="str">
            <v/>
          </cell>
          <cell r="P2878" t="str">
            <v/>
          </cell>
          <cell r="Q2878" t="str">
            <v/>
          </cell>
          <cell r="R2878" t="str">
            <v/>
          </cell>
          <cell r="S2878" t="str">
            <v>IC</v>
          </cell>
          <cell r="T2878" t="str">
            <v>INUF</v>
          </cell>
          <cell r="U2878" t="str">
            <v>INUF</v>
          </cell>
          <cell r="V2878" t="str">
            <v/>
          </cell>
        </row>
        <row r="2879">
          <cell r="A2879">
            <v>7706068</v>
          </cell>
          <cell r="B2879" t="str">
            <v>RAMBIR SINGH CONTRACTOR</v>
          </cell>
          <cell r="C2879" t="str">
            <v/>
          </cell>
          <cell r="D2879" t="str">
            <v/>
          </cell>
          <cell r="E2879" t="str">
            <v/>
          </cell>
          <cell r="F2879" t="str">
            <v>MUZAFFAR NAGAR</v>
          </cell>
          <cell r="G2879" t="str">
            <v/>
          </cell>
          <cell r="H2879">
            <v>251201</v>
          </cell>
          <cell r="I2879" t="str">
            <v>09 Uttar Pradesh</v>
          </cell>
          <cell r="J2879" t="str">
            <v>1249/34 CIRCULAR ROAD,SANTOSH VIHAR</v>
          </cell>
          <cell r="K2879" t="str">
            <v/>
          </cell>
          <cell r="L2879" t="str">
            <v/>
          </cell>
          <cell r="M2879" t="str">
            <v/>
          </cell>
          <cell r="N2879" t="str">
            <v/>
          </cell>
          <cell r="O2879" t="str">
            <v/>
          </cell>
          <cell r="P2879" t="str">
            <v/>
          </cell>
          <cell r="Q2879" t="str">
            <v/>
          </cell>
          <cell r="R2879">
            <v>9897025790</v>
          </cell>
          <cell r="S2879" t="str">
            <v>IC</v>
          </cell>
          <cell r="T2879" t="str">
            <v>INUF</v>
          </cell>
          <cell r="U2879" t="str">
            <v>INUF</v>
          </cell>
          <cell r="V2879" t="str">
            <v/>
          </cell>
        </row>
        <row r="2880">
          <cell r="A2880">
            <v>7706496</v>
          </cell>
          <cell r="B2880" t="str">
            <v>SRI LAKSHMI TYRES</v>
          </cell>
          <cell r="C2880" t="str">
            <v/>
          </cell>
          <cell r="D2880" t="str">
            <v/>
          </cell>
          <cell r="E2880" t="str">
            <v/>
          </cell>
          <cell r="F2880" t="str">
            <v>PULIVENDULA</v>
          </cell>
          <cell r="G2880" t="str">
            <v/>
          </cell>
          <cell r="H2880">
            <v>516390</v>
          </cell>
          <cell r="I2880" t="str">
            <v>37 Andhra Pradesh</v>
          </cell>
          <cell r="J2880" t="str">
            <v>1-52, KADAPA RD, NEAR RTC BUS STAND</v>
          </cell>
          <cell r="K2880" t="str">
            <v/>
          </cell>
          <cell r="L2880" t="str">
            <v/>
          </cell>
          <cell r="M2880" t="str">
            <v/>
          </cell>
          <cell r="N2880" t="str">
            <v/>
          </cell>
          <cell r="O2880" t="str">
            <v/>
          </cell>
          <cell r="P2880" t="str">
            <v/>
          </cell>
          <cell r="Q2880" t="str">
            <v/>
          </cell>
          <cell r="R2880">
            <v>9440823647</v>
          </cell>
          <cell r="S2880" t="str">
            <v>IC</v>
          </cell>
          <cell r="T2880" t="str">
            <v>INA7</v>
          </cell>
          <cell r="U2880" t="str">
            <v>INA7</v>
          </cell>
          <cell r="V2880" t="str">
            <v/>
          </cell>
        </row>
        <row r="2881">
          <cell r="A2881">
            <v>7706499</v>
          </cell>
          <cell r="B2881" t="str">
            <v>SRI MAHAVEER AUTOMOBILES</v>
          </cell>
          <cell r="C2881" t="str">
            <v/>
          </cell>
          <cell r="D2881" t="str">
            <v/>
          </cell>
          <cell r="E2881" t="str">
            <v/>
          </cell>
          <cell r="F2881" t="str">
            <v>MAU CHITRAKOOT</v>
          </cell>
          <cell r="G2881" t="str">
            <v/>
          </cell>
          <cell r="H2881">
            <v>210209</v>
          </cell>
          <cell r="I2881" t="str">
            <v>09 Uttar Pradesh</v>
          </cell>
          <cell r="J2881" t="str">
            <v>OPP.STATE BANK OF INDIA,</v>
          </cell>
          <cell r="K2881" t="str">
            <v/>
          </cell>
          <cell r="L2881" t="str">
            <v/>
          </cell>
          <cell r="M2881" t="str">
            <v/>
          </cell>
          <cell r="N2881" t="str">
            <v>ALLAHABAD ROAD</v>
          </cell>
          <cell r="O2881" t="str">
            <v/>
          </cell>
          <cell r="P2881" t="str">
            <v/>
          </cell>
          <cell r="Q2881" t="str">
            <v/>
          </cell>
          <cell r="R2881">
            <v>9454882952</v>
          </cell>
          <cell r="S2881" t="str">
            <v>IC</v>
          </cell>
          <cell r="T2881" t="str">
            <v>INUH</v>
          </cell>
          <cell r="U2881" t="str">
            <v>INUH</v>
          </cell>
          <cell r="V2881" t="str">
            <v/>
          </cell>
        </row>
        <row r="2882">
          <cell r="A2882">
            <v>7706500</v>
          </cell>
          <cell r="B2882" t="str">
            <v>SRI MALLIKARJUNA TRADERS</v>
          </cell>
          <cell r="C2882" t="str">
            <v/>
          </cell>
          <cell r="D2882" t="str">
            <v/>
          </cell>
          <cell r="E2882" t="str">
            <v/>
          </cell>
          <cell r="F2882" t="str">
            <v>HYDEARABAD</v>
          </cell>
          <cell r="G2882" t="str">
            <v/>
          </cell>
          <cell r="H2882">
            <v>506007</v>
          </cell>
          <cell r="I2882" t="str">
            <v>36 Telangana</v>
          </cell>
          <cell r="J2882" t="str">
            <v>SHOP NO-24-46/15/B,SAINAG,</v>
          </cell>
          <cell r="K2882" t="str">
            <v/>
          </cell>
          <cell r="L2882" t="str">
            <v/>
          </cell>
          <cell r="M2882" t="str">
            <v/>
          </cell>
          <cell r="N2882" t="str">
            <v>RAMCHANDRAPURAM, MEDAK</v>
          </cell>
          <cell r="O2882" t="str">
            <v/>
          </cell>
          <cell r="P2882" t="str">
            <v/>
          </cell>
          <cell r="Q2882" t="str">
            <v/>
          </cell>
          <cell r="R2882">
            <v>9949643258</v>
          </cell>
          <cell r="S2882" t="str">
            <v>IC</v>
          </cell>
          <cell r="T2882" t="str">
            <v>INA1</v>
          </cell>
          <cell r="U2882" t="str">
            <v>INA1</v>
          </cell>
          <cell r="V2882" t="str">
            <v/>
          </cell>
        </row>
        <row r="2883">
          <cell r="A2883">
            <v>7706502</v>
          </cell>
          <cell r="B2883" t="str">
            <v>SRI MARUTHI TYRES</v>
          </cell>
          <cell r="C2883" t="str">
            <v/>
          </cell>
          <cell r="D2883" t="str">
            <v/>
          </cell>
          <cell r="E2883" t="str">
            <v/>
          </cell>
          <cell r="F2883" t="str">
            <v>CHENNAGIRI</v>
          </cell>
          <cell r="G2883" t="str">
            <v>CHANNIGIRI - 577213, State-Karnataka</v>
          </cell>
          <cell r="H2883">
            <v>577213</v>
          </cell>
          <cell r="I2883" t="str">
            <v>29 Karnataka</v>
          </cell>
          <cell r="J2883" t="str">
            <v>NH13. PWD ROAD</v>
          </cell>
          <cell r="K2883" t="str">
            <v/>
          </cell>
          <cell r="L2883" t="str">
            <v/>
          </cell>
          <cell r="M2883" t="str">
            <v/>
          </cell>
          <cell r="N2883" t="str">
            <v/>
          </cell>
          <cell r="O2883" t="str">
            <v/>
          </cell>
          <cell r="P2883" t="str">
            <v/>
          </cell>
          <cell r="Q2883" t="str">
            <v/>
          </cell>
          <cell r="R2883">
            <v>9448639929</v>
          </cell>
          <cell r="S2883" t="str">
            <v>IC</v>
          </cell>
          <cell r="T2883" t="str">
            <v>INK9</v>
          </cell>
          <cell r="U2883" t="str">
            <v>INK9</v>
          </cell>
          <cell r="V2883" t="str">
            <v/>
          </cell>
        </row>
        <row r="2884">
          <cell r="A2884">
            <v>7706503</v>
          </cell>
          <cell r="B2884" t="str">
            <v>SRI MOOGAMBIGAI TYRES</v>
          </cell>
          <cell r="C2884" t="str">
            <v/>
          </cell>
          <cell r="D2884" t="str">
            <v/>
          </cell>
          <cell r="E2884" t="str">
            <v/>
          </cell>
          <cell r="F2884" t="str">
            <v>DINDIGUL</v>
          </cell>
          <cell r="G2884" t="str">
            <v/>
          </cell>
          <cell r="H2884">
            <v>624001</v>
          </cell>
          <cell r="I2884" t="str">
            <v>33 Tamil Nadu</v>
          </cell>
          <cell r="J2884" t="str">
            <v>NO-36-F1 L.R.R. LODGE COMPLEX,AYYANKULAM</v>
          </cell>
          <cell r="K2884" t="str">
            <v/>
          </cell>
          <cell r="L2884" t="str">
            <v/>
          </cell>
          <cell r="M2884" t="str">
            <v/>
          </cell>
          <cell r="N2884" t="str">
            <v>PALANI MAIN ROAD</v>
          </cell>
          <cell r="O2884" t="str">
            <v/>
          </cell>
          <cell r="P2884" t="str">
            <v/>
          </cell>
          <cell r="Q2884" t="str">
            <v/>
          </cell>
          <cell r="R2884">
            <v>8438376327</v>
          </cell>
          <cell r="S2884" t="str">
            <v>IC</v>
          </cell>
          <cell r="T2884" t="str">
            <v>INT4</v>
          </cell>
          <cell r="U2884" t="str">
            <v>INT4</v>
          </cell>
          <cell r="V2884" t="str">
            <v/>
          </cell>
        </row>
        <row r="2885">
          <cell r="A2885">
            <v>7706509</v>
          </cell>
          <cell r="B2885" t="str">
            <v>SRI PRATHIYANKIRAA D</v>
          </cell>
          <cell r="C2885" t="str">
            <v/>
          </cell>
          <cell r="D2885" t="str">
            <v/>
          </cell>
          <cell r="E2885" t="str">
            <v/>
          </cell>
          <cell r="F2885" t="str">
            <v>TIRUNELVELI</v>
          </cell>
          <cell r="G2885" t="str">
            <v/>
          </cell>
          <cell r="H2885">
            <v>627357</v>
          </cell>
          <cell r="I2885" t="str">
            <v>33 Tamil Nadu</v>
          </cell>
          <cell r="J2885" t="str">
            <v>156, RAJAVALLIPURAM ROAD,</v>
          </cell>
          <cell r="K2885" t="str">
            <v/>
          </cell>
          <cell r="L2885" t="str">
            <v/>
          </cell>
          <cell r="M2885" t="str">
            <v/>
          </cell>
          <cell r="N2885" t="str">
            <v/>
          </cell>
          <cell r="O2885" t="str">
            <v/>
          </cell>
          <cell r="P2885" t="str">
            <v/>
          </cell>
          <cell r="Q2885" t="str">
            <v/>
          </cell>
          <cell r="R2885">
            <v>9942085065</v>
          </cell>
          <cell r="S2885" t="str">
            <v>IC</v>
          </cell>
          <cell r="T2885" t="str">
            <v>INT4</v>
          </cell>
          <cell r="U2885" t="str">
            <v>INT4</v>
          </cell>
          <cell r="V2885" t="str">
            <v/>
          </cell>
        </row>
        <row r="2886">
          <cell r="A2886">
            <v>7706512</v>
          </cell>
          <cell r="B2886" t="str">
            <v>SRI RAM TYRES</v>
          </cell>
          <cell r="C2886" t="str">
            <v/>
          </cell>
          <cell r="D2886" t="str">
            <v/>
          </cell>
          <cell r="E2886" t="str">
            <v/>
          </cell>
          <cell r="F2886" t="str">
            <v>JHANSI</v>
          </cell>
          <cell r="G2886" t="str">
            <v/>
          </cell>
          <cell r="H2886">
            <v>284001</v>
          </cell>
          <cell r="I2886" t="str">
            <v>09 Uttar Pradesh</v>
          </cell>
          <cell r="J2886" t="str">
            <v>SHOP NO 2, GAYATRI MARKET, JHOKAN</v>
          </cell>
          <cell r="K2886" t="str">
            <v/>
          </cell>
          <cell r="L2886" t="str">
            <v/>
          </cell>
          <cell r="M2886" t="str">
            <v/>
          </cell>
          <cell r="N2886" t="str">
            <v>JHOKAN BAGH</v>
          </cell>
          <cell r="O2886" t="str">
            <v/>
          </cell>
          <cell r="P2886" t="str">
            <v/>
          </cell>
          <cell r="Q2886" t="str">
            <v/>
          </cell>
          <cell r="R2886">
            <v>9415030304</v>
          </cell>
          <cell r="S2886" t="str">
            <v>IC</v>
          </cell>
          <cell r="T2886" t="str">
            <v>INUV</v>
          </cell>
          <cell r="U2886" t="str">
            <v>INUV</v>
          </cell>
          <cell r="V2886" t="str">
            <v>sriramtyres1993@gmail.com</v>
          </cell>
        </row>
        <row r="2887">
          <cell r="A2887">
            <v>7706515</v>
          </cell>
          <cell r="B2887" t="str">
            <v>SRI S.A.T TYRE CENTRE</v>
          </cell>
          <cell r="C2887" t="str">
            <v/>
          </cell>
          <cell r="D2887" t="str">
            <v/>
          </cell>
          <cell r="E2887" t="str">
            <v/>
          </cell>
          <cell r="F2887" t="str">
            <v>NAMAKKAL</v>
          </cell>
          <cell r="G2887" t="str">
            <v/>
          </cell>
          <cell r="H2887">
            <v>637001</v>
          </cell>
          <cell r="I2887" t="str">
            <v>33 Tamil Nadu</v>
          </cell>
          <cell r="J2887" t="str">
            <v>91-C, SALEM ROAD, MUDALIPATTI</v>
          </cell>
          <cell r="K2887" t="str">
            <v/>
          </cell>
          <cell r="L2887" t="str">
            <v/>
          </cell>
          <cell r="M2887" t="str">
            <v/>
          </cell>
          <cell r="N2887" t="str">
            <v/>
          </cell>
          <cell r="O2887" t="str">
            <v/>
          </cell>
          <cell r="P2887" t="str">
            <v/>
          </cell>
          <cell r="Q2887" t="str">
            <v/>
          </cell>
          <cell r="R2887" t="str">
            <v>97508 28999</v>
          </cell>
          <cell r="S2887" t="str">
            <v>IC</v>
          </cell>
          <cell r="T2887" t="str">
            <v>INT3</v>
          </cell>
          <cell r="U2887" t="str">
            <v>INT3</v>
          </cell>
          <cell r="V2887" t="str">
            <v/>
          </cell>
        </row>
        <row r="2888">
          <cell r="A2888">
            <v>7706505</v>
          </cell>
          <cell r="B2888" t="str">
            <v>SRI MURUGAN TYRES</v>
          </cell>
          <cell r="C2888" t="str">
            <v/>
          </cell>
          <cell r="D2888" t="str">
            <v/>
          </cell>
          <cell r="E2888" t="str">
            <v/>
          </cell>
          <cell r="F2888" t="str">
            <v>NAMAKKAL</v>
          </cell>
          <cell r="G2888" t="str">
            <v/>
          </cell>
          <cell r="H2888">
            <v>637001</v>
          </cell>
          <cell r="I2888" t="str">
            <v>33 Tamil Nadu</v>
          </cell>
          <cell r="J2888" t="str">
            <v>5/975-A , SRI MURUGAN COMPLEX,</v>
          </cell>
          <cell r="K2888" t="str">
            <v/>
          </cell>
          <cell r="L2888" t="str">
            <v/>
          </cell>
          <cell r="M2888" t="str">
            <v/>
          </cell>
          <cell r="N2888" t="str">
            <v>VALLUVAR NAGAR, TRICHY ROAD</v>
          </cell>
          <cell r="O2888" t="str">
            <v/>
          </cell>
          <cell r="P2888" t="str">
            <v/>
          </cell>
          <cell r="Q2888" t="str">
            <v/>
          </cell>
          <cell r="R2888">
            <v>9443231344</v>
          </cell>
          <cell r="S2888" t="str">
            <v>IC</v>
          </cell>
          <cell r="T2888" t="str">
            <v>INT3</v>
          </cell>
          <cell r="U2888" t="str">
            <v>INT3</v>
          </cell>
          <cell r="V2888" t="str">
            <v/>
          </cell>
        </row>
        <row r="2889">
          <cell r="A2889">
            <v>7706508</v>
          </cell>
          <cell r="B2889" t="str">
            <v>SRI PALANIAPPA TYRE</v>
          </cell>
          <cell r="C2889" t="str">
            <v/>
          </cell>
          <cell r="D2889" t="str">
            <v/>
          </cell>
          <cell r="E2889" t="str">
            <v/>
          </cell>
          <cell r="F2889" t="str">
            <v>PALLADAM</v>
          </cell>
          <cell r="G2889" t="str">
            <v/>
          </cell>
          <cell r="H2889">
            <v>641664</v>
          </cell>
          <cell r="I2889" t="str">
            <v>33 Tamil Nadu</v>
          </cell>
          <cell r="J2889" t="str">
            <v>93K2,BOMBAY BUILDING, TRICHY ROAD</v>
          </cell>
          <cell r="K2889" t="str">
            <v/>
          </cell>
          <cell r="L2889" t="str">
            <v/>
          </cell>
          <cell r="M2889" t="str">
            <v/>
          </cell>
          <cell r="N2889" t="str">
            <v/>
          </cell>
          <cell r="O2889" t="str">
            <v/>
          </cell>
          <cell r="P2889" t="str">
            <v/>
          </cell>
          <cell r="Q2889" t="str">
            <v/>
          </cell>
          <cell r="R2889">
            <v>9842255057</v>
          </cell>
          <cell r="S2889" t="str">
            <v>IC</v>
          </cell>
          <cell r="T2889" t="str">
            <v>INT3</v>
          </cell>
          <cell r="U2889" t="str">
            <v>INT3</v>
          </cell>
          <cell r="V2889" t="str">
            <v/>
          </cell>
        </row>
        <row r="2890">
          <cell r="A2890">
            <v>7706514</v>
          </cell>
          <cell r="B2890" t="str">
            <v>SRI RATHNA JOTHI TYRES</v>
          </cell>
          <cell r="C2890" t="str">
            <v/>
          </cell>
          <cell r="D2890" t="str">
            <v/>
          </cell>
          <cell r="E2890" t="str">
            <v/>
          </cell>
          <cell r="F2890" t="str">
            <v>ERODE</v>
          </cell>
          <cell r="G2890" t="str">
            <v/>
          </cell>
          <cell r="H2890">
            <v>638316</v>
          </cell>
          <cell r="I2890" t="str">
            <v>33 Tamil Nadu</v>
          </cell>
          <cell r="J2890" t="str">
            <v>6/1308,Lakshmi Nagar,vasavi college (post)</v>
          </cell>
          <cell r="K2890" t="str">
            <v/>
          </cell>
          <cell r="L2890" t="str">
            <v/>
          </cell>
          <cell r="M2890" t="str">
            <v/>
          </cell>
          <cell r="N2890" t="str">
            <v/>
          </cell>
          <cell r="O2890" t="str">
            <v/>
          </cell>
          <cell r="P2890" t="str">
            <v/>
          </cell>
          <cell r="Q2890" t="str">
            <v/>
          </cell>
          <cell r="R2890">
            <v>9842739555</v>
          </cell>
          <cell r="S2890" t="str">
            <v>IC</v>
          </cell>
          <cell r="T2890" t="str">
            <v>INT3</v>
          </cell>
          <cell r="U2890" t="str">
            <v>INT3</v>
          </cell>
          <cell r="V2890" t="str">
            <v/>
          </cell>
        </row>
        <row r="2891">
          <cell r="A2891">
            <v>7706520</v>
          </cell>
          <cell r="B2891" t="str">
            <v>SRI SAI TYRES</v>
          </cell>
          <cell r="C2891" t="str">
            <v/>
          </cell>
          <cell r="D2891" t="str">
            <v/>
          </cell>
          <cell r="E2891" t="str">
            <v/>
          </cell>
          <cell r="F2891" t="str">
            <v>MANCHIRAL</v>
          </cell>
          <cell r="G2891" t="str">
            <v/>
          </cell>
          <cell r="H2891">
            <v>504208</v>
          </cell>
          <cell r="I2891" t="str">
            <v>37 Andhra Pradesh</v>
          </cell>
          <cell r="J2891" t="str">
            <v>12-581,NEAR JS ICE FACTOR</v>
          </cell>
          <cell r="K2891" t="str">
            <v/>
          </cell>
          <cell r="L2891" t="str">
            <v/>
          </cell>
          <cell r="M2891" t="str">
            <v/>
          </cell>
          <cell r="N2891" t="str">
            <v/>
          </cell>
          <cell r="O2891" t="str">
            <v/>
          </cell>
          <cell r="P2891" t="str">
            <v/>
          </cell>
          <cell r="Q2891" t="str">
            <v/>
          </cell>
          <cell r="R2891" t="str">
            <v/>
          </cell>
          <cell r="S2891" t="str">
            <v>IC</v>
          </cell>
          <cell r="T2891" t="str">
            <v/>
          </cell>
          <cell r="U2891" t="str">
            <v/>
          </cell>
          <cell r="V2891" t="str">
            <v/>
          </cell>
        </row>
        <row r="2892">
          <cell r="A2892">
            <v>7706521</v>
          </cell>
          <cell r="B2892" t="str">
            <v>SRI SAKTHI TYRES</v>
          </cell>
          <cell r="C2892" t="str">
            <v/>
          </cell>
          <cell r="D2892" t="str">
            <v/>
          </cell>
          <cell r="E2892" t="str">
            <v/>
          </cell>
          <cell r="F2892" t="str">
            <v>NAMAKKAL</v>
          </cell>
          <cell r="G2892" t="str">
            <v/>
          </cell>
          <cell r="H2892">
            <v>637001</v>
          </cell>
          <cell r="I2892" t="str">
            <v>33 Tamil Nadu</v>
          </cell>
          <cell r="J2892" t="str">
            <v>NO 87-A FORT MAIN ROAD</v>
          </cell>
          <cell r="K2892" t="str">
            <v/>
          </cell>
          <cell r="L2892" t="str">
            <v/>
          </cell>
          <cell r="M2892" t="str">
            <v/>
          </cell>
          <cell r="N2892" t="str">
            <v/>
          </cell>
          <cell r="O2892" t="str">
            <v/>
          </cell>
          <cell r="P2892" t="str">
            <v/>
          </cell>
          <cell r="Q2892" t="str">
            <v/>
          </cell>
          <cell r="R2892" t="str">
            <v>04286-232033</v>
          </cell>
          <cell r="S2892" t="str">
            <v>IC</v>
          </cell>
          <cell r="T2892" t="str">
            <v>INT3</v>
          </cell>
          <cell r="U2892" t="str">
            <v>INT3</v>
          </cell>
          <cell r="V2892" t="str">
            <v/>
          </cell>
        </row>
        <row r="2893">
          <cell r="A2893">
            <v>7706523</v>
          </cell>
          <cell r="B2893" t="str">
            <v>SRI SHANMUGAA TYRES</v>
          </cell>
          <cell r="C2893" t="str">
            <v/>
          </cell>
          <cell r="D2893" t="str">
            <v/>
          </cell>
          <cell r="E2893" t="str">
            <v/>
          </cell>
          <cell r="F2893" t="str">
            <v>NAMAKKAL</v>
          </cell>
          <cell r="G2893" t="str">
            <v/>
          </cell>
          <cell r="H2893">
            <v>637001</v>
          </cell>
          <cell r="I2893" t="str">
            <v>33 Tamil Nadu</v>
          </cell>
          <cell r="J2893" t="str">
            <v>No. 6 / 542, New D.No. 6 / 1155,</v>
          </cell>
          <cell r="K2893" t="str">
            <v/>
          </cell>
          <cell r="L2893" t="str">
            <v/>
          </cell>
          <cell r="M2893" t="str">
            <v/>
          </cell>
          <cell r="N2893" t="str">
            <v>E.B. COLONY, BUSTOP, PARMATHI</v>
          </cell>
          <cell r="O2893" t="str">
            <v/>
          </cell>
          <cell r="P2893" t="str">
            <v/>
          </cell>
          <cell r="Q2893" t="str">
            <v/>
          </cell>
          <cell r="R2893">
            <v>9047024725</v>
          </cell>
          <cell r="S2893" t="str">
            <v>IC</v>
          </cell>
          <cell r="T2893" t="str">
            <v>INT3</v>
          </cell>
          <cell r="U2893" t="str">
            <v>INT3</v>
          </cell>
          <cell r="V2893" t="str">
            <v/>
          </cell>
        </row>
        <row r="2894">
          <cell r="A2894">
            <v>7706524</v>
          </cell>
          <cell r="B2894" t="str">
            <v>SRI SHANMUGAA TYRES</v>
          </cell>
          <cell r="C2894" t="str">
            <v/>
          </cell>
          <cell r="D2894" t="str">
            <v/>
          </cell>
          <cell r="E2894" t="str">
            <v/>
          </cell>
          <cell r="F2894" t="str">
            <v>NAMAKKAL</v>
          </cell>
          <cell r="G2894" t="str">
            <v/>
          </cell>
          <cell r="H2894">
            <v>637001</v>
          </cell>
          <cell r="I2894" t="str">
            <v>33 Tamil Nadu</v>
          </cell>
          <cell r="J2894" t="str">
            <v>6/1155, E.B. COLONY,</v>
          </cell>
          <cell r="K2894" t="str">
            <v/>
          </cell>
          <cell r="L2894" t="str">
            <v/>
          </cell>
          <cell r="M2894" t="str">
            <v/>
          </cell>
          <cell r="N2894" t="str">
            <v/>
          </cell>
          <cell r="O2894" t="str">
            <v/>
          </cell>
          <cell r="P2894" t="str">
            <v/>
          </cell>
          <cell r="Q2894" t="str">
            <v/>
          </cell>
          <cell r="R2894" t="str">
            <v/>
          </cell>
          <cell r="S2894" t="str">
            <v>IC</v>
          </cell>
          <cell r="T2894" t="str">
            <v>INT3</v>
          </cell>
          <cell r="U2894" t="str">
            <v>INT3</v>
          </cell>
          <cell r="V2894" t="str">
            <v/>
          </cell>
        </row>
        <row r="2895">
          <cell r="A2895">
            <v>7706526</v>
          </cell>
          <cell r="B2895" t="str">
            <v>SRI SIDDIVINAYAKA TRADERS</v>
          </cell>
          <cell r="C2895" t="str">
            <v/>
          </cell>
          <cell r="D2895" t="str">
            <v/>
          </cell>
          <cell r="E2895" t="str">
            <v/>
          </cell>
          <cell r="F2895" t="str">
            <v>BHADRAVATHI</v>
          </cell>
          <cell r="G2895" t="str">
            <v/>
          </cell>
          <cell r="H2895">
            <v>577301</v>
          </cell>
          <cell r="I2895" t="str">
            <v>29 Karnataka</v>
          </cell>
          <cell r="J2895" t="str">
            <v>UNITY SERVICE CENTRE- TK</v>
          </cell>
          <cell r="K2895" t="str">
            <v/>
          </cell>
          <cell r="L2895" t="str">
            <v/>
          </cell>
          <cell r="M2895" t="str">
            <v/>
          </cell>
          <cell r="N2895" t="str">
            <v/>
          </cell>
          <cell r="O2895" t="str">
            <v/>
          </cell>
          <cell r="P2895" t="str">
            <v/>
          </cell>
          <cell r="Q2895" t="str">
            <v/>
          </cell>
          <cell r="R2895">
            <v>9980668637</v>
          </cell>
          <cell r="S2895" t="str">
            <v>IC</v>
          </cell>
          <cell r="T2895" t="str">
            <v>INK9</v>
          </cell>
          <cell r="U2895" t="str">
            <v>INK9</v>
          </cell>
          <cell r="V2895" t="str">
            <v/>
          </cell>
        </row>
        <row r="2896">
          <cell r="A2896">
            <v>7707386</v>
          </cell>
          <cell r="B2896" t="str">
            <v>Malenadu Roadlines</v>
          </cell>
          <cell r="C2896" t="str">
            <v/>
          </cell>
          <cell r="D2896" t="str">
            <v/>
          </cell>
          <cell r="E2896" t="str">
            <v/>
          </cell>
          <cell r="F2896" t="str">
            <v>Hubli</v>
          </cell>
          <cell r="G2896" t="str">
            <v/>
          </cell>
          <cell r="H2896">
            <v>580029</v>
          </cell>
          <cell r="I2896" t="str">
            <v>29 Karnataka</v>
          </cell>
          <cell r="J2896" t="str">
            <v>Stall No. 122/49, Adhoni Complex</v>
          </cell>
          <cell r="K2896" t="str">
            <v/>
          </cell>
          <cell r="L2896" t="str">
            <v/>
          </cell>
          <cell r="M2896" t="str">
            <v/>
          </cell>
          <cell r="N2896" t="str">
            <v>New Cotton Market</v>
          </cell>
          <cell r="O2896" t="str">
            <v/>
          </cell>
          <cell r="P2896" t="str">
            <v/>
          </cell>
          <cell r="Q2896" t="str">
            <v/>
          </cell>
          <cell r="R2896">
            <v>9886922311</v>
          </cell>
          <cell r="S2896" t="str">
            <v>IC</v>
          </cell>
          <cell r="T2896" t="str">
            <v>INK9</v>
          </cell>
          <cell r="U2896" t="str">
            <v>INK9</v>
          </cell>
          <cell r="V2896" t="str">
            <v/>
          </cell>
        </row>
        <row r="2897">
          <cell r="A2897">
            <v>7707387</v>
          </cell>
          <cell r="B2897" t="str">
            <v>Aadarsh Tyre House</v>
          </cell>
          <cell r="C2897" t="str">
            <v/>
          </cell>
          <cell r="D2897" t="str">
            <v/>
          </cell>
          <cell r="E2897" t="str">
            <v/>
          </cell>
          <cell r="F2897" t="str">
            <v>SAGAR</v>
          </cell>
          <cell r="G2897" t="str">
            <v/>
          </cell>
          <cell r="H2897">
            <v>470001</v>
          </cell>
          <cell r="I2897" t="str">
            <v>23 Madhya Pradesh</v>
          </cell>
          <cell r="J2897" t="str">
            <v>SUBHASH NAGAR</v>
          </cell>
          <cell r="K2897" t="str">
            <v/>
          </cell>
          <cell r="L2897" t="str">
            <v/>
          </cell>
          <cell r="M2897" t="str">
            <v/>
          </cell>
          <cell r="N2897" t="str">
            <v/>
          </cell>
          <cell r="O2897" t="str">
            <v/>
          </cell>
          <cell r="P2897" t="str">
            <v/>
          </cell>
          <cell r="Q2897" t="str">
            <v/>
          </cell>
          <cell r="R2897">
            <v>9425425251</v>
          </cell>
          <cell r="S2897" t="str">
            <v>IC</v>
          </cell>
          <cell r="T2897" t="str">
            <v>INME</v>
          </cell>
          <cell r="U2897" t="str">
            <v>INME</v>
          </cell>
          <cell r="V2897" t="str">
            <v/>
          </cell>
        </row>
        <row r="2898">
          <cell r="A2898">
            <v>7707388</v>
          </cell>
          <cell r="B2898" t="str">
            <v>NEW PATNA TYRE HOUSE</v>
          </cell>
          <cell r="C2898" t="str">
            <v/>
          </cell>
          <cell r="D2898" t="str">
            <v/>
          </cell>
          <cell r="E2898" t="str">
            <v/>
          </cell>
          <cell r="F2898" t="str">
            <v>JAGDISHPUR</v>
          </cell>
          <cell r="G2898" t="str">
            <v/>
          </cell>
          <cell r="H2898">
            <v>812002</v>
          </cell>
          <cell r="I2898" t="str">
            <v>10 Bihar</v>
          </cell>
          <cell r="J2898" t="str">
            <v>SUJAGANJ, STATION ROAD,</v>
          </cell>
          <cell r="K2898" t="str">
            <v/>
          </cell>
          <cell r="L2898" t="str">
            <v/>
          </cell>
          <cell r="M2898" t="str">
            <v/>
          </cell>
          <cell r="N2898" t="str">
            <v>SEWANI TOWER,</v>
          </cell>
          <cell r="O2898" t="str">
            <v/>
          </cell>
          <cell r="P2898" t="str">
            <v/>
          </cell>
          <cell r="Q2898" t="str">
            <v/>
          </cell>
          <cell r="R2898">
            <v>9934716705</v>
          </cell>
          <cell r="S2898" t="str">
            <v>IC</v>
          </cell>
          <cell r="T2898" t="str">
            <v>INB7</v>
          </cell>
          <cell r="U2898" t="str">
            <v>INB7</v>
          </cell>
          <cell r="V2898" t="str">
            <v/>
          </cell>
        </row>
        <row r="2899">
          <cell r="A2899">
            <v>7707389</v>
          </cell>
          <cell r="B2899" t="str">
            <v>ARVIND TYRES</v>
          </cell>
          <cell r="C2899" t="str">
            <v/>
          </cell>
          <cell r="D2899" t="str">
            <v/>
          </cell>
          <cell r="E2899" t="str">
            <v/>
          </cell>
          <cell r="F2899" t="str">
            <v>BANGALORE</v>
          </cell>
          <cell r="G2899" t="str">
            <v/>
          </cell>
          <cell r="H2899">
            <v>560004</v>
          </cell>
          <cell r="I2899" t="str">
            <v>29 Karnataka</v>
          </cell>
          <cell r="J2899" t="str">
            <v>#NO 56 ,YELLAPPA STREET</v>
          </cell>
          <cell r="K2899" t="str">
            <v/>
          </cell>
          <cell r="L2899" t="str">
            <v/>
          </cell>
          <cell r="M2899" t="str">
            <v/>
          </cell>
          <cell r="N2899" t="str">
            <v>CHIKMAVALLI</v>
          </cell>
          <cell r="O2899" t="str">
            <v/>
          </cell>
          <cell r="P2899" t="str">
            <v/>
          </cell>
          <cell r="Q2899" t="str">
            <v/>
          </cell>
          <cell r="R2899">
            <v>9379898212</v>
          </cell>
          <cell r="S2899" t="str">
            <v>IC</v>
          </cell>
          <cell r="T2899" t="str">
            <v>INK8</v>
          </cell>
          <cell r="U2899" t="str">
            <v>INK8</v>
          </cell>
          <cell r="V2899" t="str">
            <v/>
          </cell>
        </row>
        <row r="2900">
          <cell r="A2900">
            <v>7707395</v>
          </cell>
          <cell r="B2900" t="str">
            <v>BIRBHUM AUTOMOBILE</v>
          </cell>
          <cell r="C2900" t="str">
            <v/>
          </cell>
          <cell r="D2900" t="str">
            <v/>
          </cell>
          <cell r="E2900" t="str">
            <v/>
          </cell>
          <cell r="F2900" t="str">
            <v>BIRBHUM</v>
          </cell>
          <cell r="G2900" t="str">
            <v/>
          </cell>
          <cell r="H2900">
            <v>731220</v>
          </cell>
          <cell r="I2900" t="str">
            <v>19 West Bengal</v>
          </cell>
          <cell r="J2900" t="str">
            <v>KARIMPUR HIGH ROAD,P.O-NALHATI,</v>
          </cell>
          <cell r="K2900" t="str">
            <v/>
          </cell>
          <cell r="L2900" t="str">
            <v/>
          </cell>
          <cell r="M2900" t="str">
            <v/>
          </cell>
          <cell r="N2900" t="str">
            <v>DIST-BIRBHUM</v>
          </cell>
          <cell r="O2900" t="str">
            <v/>
          </cell>
          <cell r="P2900" t="str">
            <v/>
          </cell>
          <cell r="Q2900" t="str">
            <v/>
          </cell>
          <cell r="R2900">
            <v>9564804747</v>
          </cell>
          <cell r="S2900" t="str">
            <v>IC</v>
          </cell>
          <cell r="T2900" t="str">
            <v>INW4</v>
          </cell>
          <cell r="U2900" t="str">
            <v>INW4</v>
          </cell>
          <cell r="V2900" t="str">
            <v/>
          </cell>
        </row>
        <row r="2901">
          <cell r="A2901">
            <v>7707411</v>
          </cell>
          <cell r="B2901" t="str">
            <v>BHERUNATH TYRES</v>
          </cell>
          <cell r="C2901" t="str">
            <v/>
          </cell>
          <cell r="D2901" t="str">
            <v/>
          </cell>
          <cell r="E2901" t="str">
            <v/>
          </cell>
          <cell r="F2901" t="str">
            <v>RAJSAMAND</v>
          </cell>
          <cell r="G2901" t="str">
            <v/>
          </cell>
          <cell r="H2901">
            <v>313324</v>
          </cell>
          <cell r="I2901" t="str">
            <v>08 Rajasthan</v>
          </cell>
          <cell r="J2901" t="str">
            <v>RAJNAGAR CHORAYA, NH-8, RAJNAGAR,</v>
          </cell>
          <cell r="K2901" t="str">
            <v/>
          </cell>
          <cell r="L2901" t="str">
            <v/>
          </cell>
          <cell r="M2901" t="str">
            <v/>
          </cell>
          <cell r="N2901" t="str">
            <v/>
          </cell>
          <cell r="O2901" t="str">
            <v/>
          </cell>
          <cell r="P2901" t="str">
            <v/>
          </cell>
          <cell r="Q2901" t="str">
            <v/>
          </cell>
          <cell r="R2901">
            <v>9468510992</v>
          </cell>
          <cell r="S2901" t="str">
            <v>IC</v>
          </cell>
          <cell r="T2901" t="str">
            <v>INR6</v>
          </cell>
          <cell r="U2901" t="str">
            <v>INR6</v>
          </cell>
          <cell r="V2901" t="str">
            <v>bherunatht@gmail.com</v>
          </cell>
        </row>
        <row r="2902">
          <cell r="A2902">
            <v>7707413</v>
          </cell>
          <cell r="B2902" t="str">
            <v>HIMACHAL ROAD TPT. CORP.</v>
          </cell>
          <cell r="C2902" t="str">
            <v/>
          </cell>
          <cell r="D2902" t="str">
            <v/>
          </cell>
          <cell r="E2902" t="str">
            <v/>
          </cell>
          <cell r="F2902" t="str">
            <v>MANDI</v>
          </cell>
          <cell r="G2902" t="str">
            <v>H.P</v>
          </cell>
          <cell r="H2902">
            <v>175001</v>
          </cell>
          <cell r="I2902" t="str">
            <v>02 Himachal Pradesh</v>
          </cell>
          <cell r="J2902" t="str">
            <v>REGIONAL MANAGER</v>
          </cell>
          <cell r="K2902" t="str">
            <v/>
          </cell>
          <cell r="L2902" t="str">
            <v/>
          </cell>
          <cell r="M2902" t="str">
            <v/>
          </cell>
          <cell r="N2902" t="str">
            <v>HIMACHAL ROAD TRANSPORT CORPORATION</v>
          </cell>
          <cell r="O2902" t="str">
            <v/>
          </cell>
          <cell r="P2902" t="str">
            <v/>
          </cell>
          <cell r="Q2902" t="str">
            <v/>
          </cell>
          <cell r="R2902" t="str">
            <v/>
          </cell>
          <cell r="S2902" t="str">
            <v>IC</v>
          </cell>
          <cell r="T2902" t="str">
            <v>INP7</v>
          </cell>
          <cell r="U2902" t="str">
            <v>INP7</v>
          </cell>
          <cell r="V2902" t="str">
            <v/>
          </cell>
        </row>
        <row r="2903">
          <cell r="A2903">
            <v>7707415</v>
          </cell>
          <cell r="B2903" t="str">
            <v>NEW TYRES HOUSE</v>
          </cell>
          <cell r="C2903" t="str">
            <v/>
          </cell>
          <cell r="D2903" t="str">
            <v/>
          </cell>
          <cell r="E2903" t="str">
            <v/>
          </cell>
          <cell r="F2903" t="str">
            <v>DOHRIGHAT</v>
          </cell>
          <cell r="G2903" t="str">
            <v/>
          </cell>
          <cell r="H2903">
            <v>275303</v>
          </cell>
          <cell r="I2903" t="str">
            <v>09 Uttar Pradesh</v>
          </cell>
          <cell r="J2903" t="str">
            <v>AZAMGARH ROAD, DOHRIGHAT ,</v>
          </cell>
          <cell r="K2903" t="str">
            <v/>
          </cell>
          <cell r="L2903" t="str">
            <v/>
          </cell>
          <cell r="M2903" t="str">
            <v/>
          </cell>
          <cell r="N2903" t="str">
            <v>DISTRICT MAU. (U.P.)</v>
          </cell>
          <cell r="O2903" t="str">
            <v/>
          </cell>
          <cell r="P2903" t="str">
            <v/>
          </cell>
          <cell r="Q2903" t="str">
            <v/>
          </cell>
          <cell r="R2903">
            <v>9506710714</v>
          </cell>
          <cell r="S2903" t="str">
            <v>IC</v>
          </cell>
          <cell r="T2903" t="str">
            <v>INUQ</v>
          </cell>
          <cell r="U2903" t="str">
            <v>INUQ</v>
          </cell>
          <cell r="V2903" t="str">
            <v/>
          </cell>
        </row>
        <row r="2904">
          <cell r="A2904">
            <v>7705610</v>
          </cell>
          <cell r="B2904" t="str">
            <v>MAHALAXMI TYRES</v>
          </cell>
          <cell r="C2904" t="str">
            <v/>
          </cell>
          <cell r="D2904" t="str">
            <v/>
          </cell>
          <cell r="E2904" t="str">
            <v/>
          </cell>
          <cell r="F2904" t="str">
            <v>BHUINJ</v>
          </cell>
          <cell r="G2904" t="str">
            <v/>
          </cell>
          <cell r="H2904">
            <v>415515</v>
          </cell>
          <cell r="I2904" t="str">
            <v>27 Maharashtra</v>
          </cell>
          <cell r="J2904" t="str">
            <v>A/P BHUINJ,TALUKA WAI, DIST SATARA</v>
          </cell>
          <cell r="K2904" t="str">
            <v/>
          </cell>
          <cell r="L2904" t="str">
            <v/>
          </cell>
          <cell r="M2904" t="str">
            <v/>
          </cell>
          <cell r="N2904" t="str">
            <v/>
          </cell>
          <cell r="O2904" t="str">
            <v/>
          </cell>
          <cell r="P2904" t="str">
            <v/>
          </cell>
          <cell r="Q2904" t="str">
            <v/>
          </cell>
          <cell r="R2904">
            <v>9850528079</v>
          </cell>
          <cell r="S2904" t="str">
            <v>IC</v>
          </cell>
          <cell r="T2904" t="str">
            <v>INM1</v>
          </cell>
          <cell r="U2904" t="str">
            <v>INM1</v>
          </cell>
          <cell r="V2904" t="str">
            <v/>
          </cell>
        </row>
        <row r="2905">
          <cell r="A2905">
            <v>7705616</v>
          </cell>
          <cell r="B2905" t="str">
            <v>MAHARAJA TYRES HOUSE</v>
          </cell>
          <cell r="C2905" t="str">
            <v/>
          </cell>
          <cell r="D2905" t="str">
            <v/>
          </cell>
          <cell r="E2905" t="str">
            <v/>
          </cell>
          <cell r="F2905" t="str">
            <v>DELHI</v>
          </cell>
          <cell r="G2905" t="str">
            <v/>
          </cell>
          <cell r="H2905">
            <v>110043</v>
          </cell>
          <cell r="I2905" t="str">
            <v>07 Delhi</v>
          </cell>
          <cell r="J2905" t="str">
            <v>8-11,SHOPPING CUM OFFICE, TRANSPORT</v>
          </cell>
          <cell r="K2905" t="str">
            <v/>
          </cell>
          <cell r="L2905" t="str">
            <v/>
          </cell>
          <cell r="M2905" t="str">
            <v/>
          </cell>
          <cell r="N2905" t="str">
            <v>CENTRE, SABJI MANDI</v>
          </cell>
          <cell r="O2905" t="str">
            <v/>
          </cell>
          <cell r="P2905" t="str">
            <v/>
          </cell>
          <cell r="Q2905" t="str">
            <v/>
          </cell>
          <cell r="R2905" t="str">
            <v/>
          </cell>
          <cell r="S2905" t="str">
            <v>IC</v>
          </cell>
          <cell r="T2905" t="str">
            <v>IND1</v>
          </cell>
          <cell r="U2905" t="str">
            <v>IND1</v>
          </cell>
          <cell r="V2905" t="str">
            <v/>
          </cell>
        </row>
        <row r="2906">
          <cell r="A2906">
            <v>7705619</v>
          </cell>
          <cell r="B2906" t="str">
            <v>MAHAVEER TYRES</v>
          </cell>
          <cell r="C2906" t="str">
            <v/>
          </cell>
          <cell r="D2906" t="str">
            <v/>
          </cell>
          <cell r="E2906" t="str">
            <v/>
          </cell>
          <cell r="F2906" t="str">
            <v>KANPUR</v>
          </cell>
          <cell r="G2906" t="str">
            <v>KANPUR - 208012 (U.P.)</v>
          </cell>
          <cell r="H2906">
            <v>208012</v>
          </cell>
          <cell r="I2906" t="str">
            <v>09 Uttar Pradesh</v>
          </cell>
          <cell r="J2906" t="str">
            <v>65B, 123/287, MAHAVIR MARKET,</v>
          </cell>
          <cell r="K2906" t="str">
            <v/>
          </cell>
          <cell r="L2906" t="str">
            <v/>
          </cell>
          <cell r="M2906" t="str">
            <v/>
          </cell>
          <cell r="N2906" t="str">
            <v>GADARIAN PURWA,</v>
          </cell>
          <cell r="O2906" t="str">
            <v/>
          </cell>
          <cell r="P2906" t="str">
            <v/>
          </cell>
          <cell r="Q2906" t="str">
            <v/>
          </cell>
          <cell r="R2906">
            <v>9336115376</v>
          </cell>
          <cell r="S2906" t="str">
            <v>IC</v>
          </cell>
          <cell r="T2906" t="str">
            <v>INUV</v>
          </cell>
          <cell r="U2906" t="str">
            <v>INUV</v>
          </cell>
          <cell r="V2906" t="str">
            <v>mahavirtyres@gmail.com</v>
          </cell>
        </row>
        <row r="2907">
          <cell r="A2907">
            <v>7705622</v>
          </cell>
          <cell r="B2907" t="str">
            <v>MAHAVIR TYRES</v>
          </cell>
          <cell r="C2907" t="str">
            <v/>
          </cell>
          <cell r="D2907" t="str">
            <v/>
          </cell>
          <cell r="E2907" t="str">
            <v/>
          </cell>
          <cell r="F2907" t="str">
            <v>SILLOD</v>
          </cell>
          <cell r="G2907" t="str">
            <v>SILLOD-431112,STATE-MAHARASTRA</v>
          </cell>
          <cell r="H2907">
            <v>431112</v>
          </cell>
          <cell r="I2907" t="str">
            <v>27 Maharashtra</v>
          </cell>
          <cell r="J2907" t="str">
            <v>SWEETY TALKIES COMPLEX, JALGAON RD</v>
          </cell>
          <cell r="K2907" t="str">
            <v/>
          </cell>
          <cell r="L2907" t="str">
            <v/>
          </cell>
          <cell r="M2907" t="str">
            <v/>
          </cell>
          <cell r="N2907" t="str">
            <v/>
          </cell>
          <cell r="O2907" t="str">
            <v/>
          </cell>
          <cell r="P2907" t="str">
            <v/>
          </cell>
          <cell r="Q2907" t="str">
            <v/>
          </cell>
          <cell r="R2907">
            <v>9422219138</v>
          </cell>
          <cell r="S2907" t="str">
            <v>IC</v>
          </cell>
          <cell r="T2907" t="str">
            <v>INMG</v>
          </cell>
          <cell r="U2907" t="str">
            <v>INMG</v>
          </cell>
          <cell r="V2907" t="str">
            <v/>
          </cell>
        </row>
        <row r="2908">
          <cell r="A2908">
            <v>7705625</v>
          </cell>
          <cell r="B2908" t="str">
            <v>MAHEREEN TRADERS</v>
          </cell>
          <cell r="C2908" t="str">
            <v/>
          </cell>
          <cell r="D2908" t="str">
            <v/>
          </cell>
          <cell r="E2908" t="str">
            <v/>
          </cell>
          <cell r="F2908" t="str">
            <v>SAVDA</v>
          </cell>
          <cell r="G2908" t="str">
            <v>SAVDA-425502,STATE-MAHARASTRA</v>
          </cell>
          <cell r="H2908">
            <v>425502</v>
          </cell>
          <cell r="I2908" t="str">
            <v>27 Maharashtra</v>
          </cell>
          <cell r="J2908" t="str">
            <v>VASU PLAZA, NEAR NEW LIC</v>
          </cell>
          <cell r="K2908" t="str">
            <v/>
          </cell>
          <cell r="L2908" t="str">
            <v/>
          </cell>
          <cell r="M2908" t="str">
            <v/>
          </cell>
          <cell r="N2908" t="str">
            <v/>
          </cell>
          <cell r="O2908" t="str">
            <v/>
          </cell>
          <cell r="P2908" t="str">
            <v/>
          </cell>
          <cell r="Q2908" t="str">
            <v/>
          </cell>
          <cell r="R2908">
            <v>9595509901</v>
          </cell>
          <cell r="S2908" t="str">
            <v>IC</v>
          </cell>
          <cell r="T2908" t="str">
            <v>INMG</v>
          </cell>
          <cell r="U2908" t="str">
            <v>INMG</v>
          </cell>
          <cell r="V2908" t="str">
            <v/>
          </cell>
        </row>
        <row r="2909">
          <cell r="A2909">
            <v>7705628</v>
          </cell>
          <cell r="B2909" t="str">
            <v>MAHI TRADERS</v>
          </cell>
          <cell r="C2909" t="str">
            <v/>
          </cell>
          <cell r="D2909" t="str">
            <v/>
          </cell>
          <cell r="E2909" t="str">
            <v/>
          </cell>
          <cell r="F2909" t="str">
            <v>PATHARIA</v>
          </cell>
          <cell r="G2909" t="str">
            <v/>
          </cell>
          <cell r="H2909">
            <v>263638</v>
          </cell>
          <cell r="I2909" t="str">
            <v>05 Uttarakhand</v>
          </cell>
          <cell r="J2909" t="str">
            <v>PATHARIA P.O. MANAN, DIST ALMORA</v>
          </cell>
          <cell r="K2909" t="str">
            <v/>
          </cell>
          <cell r="L2909" t="str">
            <v/>
          </cell>
          <cell r="M2909" t="str">
            <v/>
          </cell>
          <cell r="N2909" t="str">
            <v/>
          </cell>
          <cell r="O2909" t="str">
            <v/>
          </cell>
          <cell r="P2909" t="str">
            <v/>
          </cell>
          <cell r="Q2909" t="str">
            <v/>
          </cell>
          <cell r="R2909">
            <v>9639007252</v>
          </cell>
          <cell r="S2909" t="str">
            <v>IC</v>
          </cell>
          <cell r="T2909" t="str">
            <v>INU1</v>
          </cell>
          <cell r="U2909" t="str">
            <v>INU1</v>
          </cell>
          <cell r="V2909" t="str">
            <v/>
          </cell>
        </row>
        <row r="2910">
          <cell r="A2910">
            <v>7705631</v>
          </cell>
          <cell r="B2910" t="str">
            <v>MALGANGA DAIRY FARM</v>
          </cell>
          <cell r="C2910" t="str">
            <v/>
          </cell>
          <cell r="D2910" t="str">
            <v/>
          </cell>
          <cell r="E2910" t="str">
            <v/>
          </cell>
          <cell r="F2910" t="str">
            <v>NIGHOJ</v>
          </cell>
          <cell r="G2910" t="str">
            <v/>
          </cell>
          <cell r="H2910">
            <v>414306</v>
          </cell>
          <cell r="I2910" t="str">
            <v>27 Maharashtra</v>
          </cell>
          <cell r="J2910" t="str">
            <v>KANHAIYYA MILK, A/P NIGHO TALUKA</v>
          </cell>
          <cell r="K2910" t="str">
            <v/>
          </cell>
          <cell r="L2910" t="str">
            <v/>
          </cell>
          <cell r="M2910" t="str">
            <v/>
          </cell>
          <cell r="N2910" t="str">
            <v>PARNER</v>
          </cell>
          <cell r="O2910" t="str">
            <v/>
          </cell>
          <cell r="P2910" t="str">
            <v/>
          </cell>
          <cell r="Q2910" t="str">
            <v/>
          </cell>
          <cell r="R2910">
            <v>9822016748</v>
          </cell>
          <cell r="S2910" t="str">
            <v>IC</v>
          </cell>
          <cell r="T2910" t="str">
            <v>INMJ</v>
          </cell>
          <cell r="U2910" t="str">
            <v>INMJ</v>
          </cell>
          <cell r="V2910" t="str">
            <v/>
          </cell>
        </row>
        <row r="2911">
          <cell r="A2911">
            <v>7705634</v>
          </cell>
          <cell r="B2911" t="str">
            <v>MALLICK AUTOMOBILES</v>
          </cell>
          <cell r="C2911" t="str">
            <v/>
          </cell>
          <cell r="D2911" t="str">
            <v/>
          </cell>
          <cell r="E2911" t="str">
            <v/>
          </cell>
          <cell r="F2911" t="str">
            <v>KOLKTATA</v>
          </cell>
          <cell r="G2911" t="str">
            <v/>
          </cell>
          <cell r="H2911">
            <v>711317</v>
          </cell>
          <cell r="I2911" t="str">
            <v>19 West Bengal</v>
          </cell>
          <cell r="J2911" t="str">
            <v>PANCHPARA I.O.C.GATE, ANDUL ROAD,</v>
          </cell>
          <cell r="K2911" t="str">
            <v/>
          </cell>
          <cell r="L2911" t="str">
            <v/>
          </cell>
          <cell r="M2911" t="str">
            <v/>
          </cell>
          <cell r="N2911" t="str">
            <v/>
          </cell>
          <cell r="O2911" t="str">
            <v/>
          </cell>
          <cell r="P2911" t="str">
            <v/>
          </cell>
          <cell r="Q2911" t="str">
            <v/>
          </cell>
          <cell r="R2911">
            <v>9477711177</v>
          </cell>
          <cell r="S2911" t="str">
            <v>IC</v>
          </cell>
          <cell r="T2911" t="str">
            <v>INWF</v>
          </cell>
          <cell r="U2911" t="str">
            <v>INWF</v>
          </cell>
          <cell r="V2911" t="str">
            <v/>
          </cell>
        </row>
        <row r="2912">
          <cell r="A2912">
            <v>7705637</v>
          </cell>
          <cell r="B2912" t="str">
            <v>MALWA TYRE SALES AND SERV</v>
          </cell>
          <cell r="C2912" t="str">
            <v/>
          </cell>
          <cell r="D2912" t="str">
            <v/>
          </cell>
          <cell r="E2912" t="str">
            <v/>
          </cell>
          <cell r="F2912" t="str">
            <v>INDORE</v>
          </cell>
          <cell r="G2912" t="str">
            <v/>
          </cell>
          <cell r="H2912">
            <v>452001</v>
          </cell>
          <cell r="I2912" t="str">
            <v>23 Madhya Pradesh</v>
          </cell>
          <cell r="J2912" t="str">
            <v>123,CHHOTI GWALTOLI,INDOR</v>
          </cell>
          <cell r="K2912" t="str">
            <v/>
          </cell>
          <cell r="L2912" t="str">
            <v/>
          </cell>
          <cell r="M2912" t="str">
            <v/>
          </cell>
          <cell r="N2912" t="str">
            <v/>
          </cell>
          <cell r="O2912" t="str">
            <v/>
          </cell>
          <cell r="P2912" t="str">
            <v/>
          </cell>
          <cell r="Q2912" t="str">
            <v/>
          </cell>
          <cell r="R2912" t="str">
            <v/>
          </cell>
          <cell r="S2912" t="str">
            <v>IC</v>
          </cell>
          <cell r="T2912" t="str">
            <v>INMB</v>
          </cell>
          <cell r="U2912" t="str">
            <v>INMB</v>
          </cell>
          <cell r="V2912" t="str">
            <v/>
          </cell>
        </row>
        <row r="2913">
          <cell r="A2913">
            <v>7705640</v>
          </cell>
          <cell r="B2913" t="str">
            <v>MANDALA BUSINESS INDIA P.</v>
          </cell>
          <cell r="C2913" t="str">
            <v/>
          </cell>
          <cell r="D2913" t="str">
            <v/>
          </cell>
          <cell r="E2913" t="str">
            <v/>
          </cell>
          <cell r="F2913" t="str">
            <v>MANDALA .M.P.</v>
          </cell>
          <cell r="G2913" t="str">
            <v/>
          </cell>
          <cell r="H2913">
            <v>481661</v>
          </cell>
          <cell r="I2913" t="str">
            <v>23 Madhya Pradesh</v>
          </cell>
          <cell r="J2913" t="str">
            <v>C/0 INDIAN OIL PETROL PUM, LALIPUR</v>
          </cell>
          <cell r="K2913" t="str">
            <v/>
          </cell>
          <cell r="L2913" t="str">
            <v/>
          </cell>
          <cell r="M2913" t="str">
            <v/>
          </cell>
          <cell r="N2913" t="str">
            <v>CHOWK</v>
          </cell>
          <cell r="O2913" t="str">
            <v/>
          </cell>
          <cell r="P2913" t="str">
            <v/>
          </cell>
          <cell r="Q2913" t="str">
            <v/>
          </cell>
          <cell r="R2913">
            <v>9425163519</v>
          </cell>
          <cell r="S2913" t="str">
            <v>IC</v>
          </cell>
          <cell r="T2913" t="str">
            <v>INMC</v>
          </cell>
          <cell r="U2913" t="str">
            <v>INMC</v>
          </cell>
          <cell r="V2913" t="str">
            <v/>
          </cell>
        </row>
        <row r="2914">
          <cell r="A2914">
            <v>7705643</v>
          </cell>
          <cell r="B2914" t="str">
            <v>MANGHWANI STORES</v>
          </cell>
          <cell r="C2914" t="str">
            <v/>
          </cell>
          <cell r="D2914" t="str">
            <v/>
          </cell>
          <cell r="E2914" t="str">
            <v/>
          </cell>
          <cell r="F2914" t="str">
            <v>ULHASNAGAR</v>
          </cell>
          <cell r="G2914" t="str">
            <v/>
          </cell>
          <cell r="H2914">
            <v>421003</v>
          </cell>
          <cell r="I2914" t="str">
            <v>27 Maharashtra</v>
          </cell>
          <cell r="J2914" t="str">
            <v>OPP. H.P PETROL PUMP, SEC 17 MAIN</v>
          </cell>
          <cell r="K2914" t="str">
            <v/>
          </cell>
          <cell r="L2914" t="str">
            <v/>
          </cell>
          <cell r="M2914" t="str">
            <v/>
          </cell>
          <cell r="N2914" t="str">
            <v>ROAD</v>
          </cell>
          <cell r="O2914" t="str">
            <v/>
          </cell>
          <cell r="P2914" t="str">
            <v/>
          </cell>
          <cell r="Q2914" t="str">
            <v/>
          </cell>
          <cell r="R2914">
            <v>9923975000</v>
          </cell>
          <cell r="S2914" t="str">
            <v>IC</v>
          </cell>
          <cell r="T2914" t="str">
            <v>INMK</v>
          </cell>
          <cell r="U2914" t="str">
            <v>INMK</v>
          </cell>
          <cell r="V2914" t="str">
            <v>navinjm1976@gmail.com</v>
          </cell>
        </row>
        <row r="2915">
          <cell r="A2915">
            <v>7705646</v>
          </cell>
          <cell r="B2915" t="str">
            <v>MANJUNATH AGENCIES</v>
          </cell>
          <cell r="C2915" t="str">
            <v/>
          </cell>
          <cell r="D2915" t="str">
            <v/>
          </cell>
          <cell r="E2915" t="str">
            <v/>
          </cell>
          <cell r="F2915" t="str">
            <v>ANKOLA</v>
          </cell>
          <cell r="G2915" t="str">
            <v>Ankola-581314,uttar kannada,Karnataka</v>
          </cell>
          <cell r="H2915">
            <v>581314</v>
          </cell>
          <cell r="I2915" t="str">
            <v>29 Karnataka</v>
          </cell>
          <cell r="J2915" t="str">
            <v>AIGAL BUILDING,near fish Market,Ankola</v>
          </cell>
          <cell r="K2915" t="str">
            <v/>
          </cell>
          <cell r="L2915" t="str">
            <v/>
          </cell>
          <cell r="M2915" t="str">
            <v/>
          </cell>
          <cell r="N2915" t="str">
            <v/>
          </cell>
          <cell r="O2915" t="str">
            <v/>
          </cell>
          <cell r="P2915" t="str">
            <v/>
          </cell>
          <cell r="Q2915" t="str">
            <v/>
          </cell>
          <cell r="R2915">
            <v>9448573255</v>
          </cell>
          <cell r="S2915" t="str">
            <v>IC</v>
          </cell>
          <cell r="T2915" t="str">
            <v>INK9</v>
          </cell>
          <cell r="U2915" t="str">
            <v>INK9</v>
          </cell>
          <cell r="V2915" t="str">
            <v/>
          </cell>
        </row>
        <row r="2916">
          <cell r="A2916">
            <v>7705649</v>
          </cell>
          <cell r="B2916" t="str">
            <v>MARKANDA TRADERS</v>
          </cell>
          <cell r="C2916" t="str">
            <v/>
          </cell>
          <cell r="D2916" t="str">
            <v/>
          </cell>
          <cell r="E2916" t="str">
            <v/>
          </cell>
          <cell r="F2916" t="str">
            <v>SHAHABAD</v>
          </cell>
          <cell r="G2916" t="str">
            <v/>
          </cell>
          <cell r="H2916">
            <v>136135</v>
          </cell>
          <cell r="I2916" t="str">
            <v>06 Haryana</v>
          </cell>
          <cell r="J2916" t="str">
            <v>G.T ROAD,OPP. BUS STAND</v>
          </cell>
          <cell r="K2916" t="str">
            <v/>
          </cell>
          <cell r="L2916" t="str">
            <v/>
          </cell>
          <cell r="M2916" t="str">
            <v/>
          </cell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>
            <v>9896033850</v>
          </cell>
          <cell r="S2916" t="str">
            <v>IC</v>
          </cell>
          <cell r="T2916" t="str">
            <v>INH9</v>
          </cell>
          <cell r="U2916" t="str">
            <v>INH9</v>
          </cell>
          <cell r="V2916" t="str">
            <v/>
          </cell>
        </row>
        <row r="2917">
          <cell r="A2917">
            <v>7705652</v>
          </cell>
          <cell r="B2917" t="str">
            <v>MARUTHI TYRES</v>
          </cell>
          <cell r="C2917" t="str">
            <v/>
          </cell>
          <cell r="D2917" t="str">
            <v/>
          </cell>
          <cell r="E2917" t="str">
            <v/>
          </cell>
          <cell r="F2917" t="str">
            <v>BANGALORE</v>
          </cell>
          <cell r="G2917" t="str">
            <v/>
          </cell>
          <cell r="H2917">
            <v>560064</v>
          </cell>
          <cell r="I2917" t="str">
            <v>29 Karnataka</v>
          </cell>
          <cell r="J2917" t="str">
            <v>NO.571,BAZAR DOWN STREET,YELAHANKA</v>
          </cell>
          <cell r="K2917" t="str">
            <v/>
          </cell>
          <cell r="L2917" t="str">
            <v/>
          </cell>
          <cell r="M2917" t="str">
            <v/>
          </cell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>
            <v>9448361750</v>
          </cell>
          <cell r="S2917" t="str">
            <v>IC</v>
          </cell>
          <cell r="T2917" t="str">
            <v>INK8</v>
          </cell>
          <cell r="U2917" t="str">
            <v>INK8</v>
          </cell>
          <cell r="V2917" t="str">
            <v/>
          </cell>
        </row>
        <row r="2918">
          <cell r="A2918">
            <v>7705655</v>
          </cell>
          <cell r="B2918" t="str">
            <v>MAWANA TYRE HOUSE</v>
          </cell>
          <cell r="C2918" t="str">
            <v/>
          </cell>
          <cell r="D2918" t="str">
            <v/>
          </cell>
          <cell r="E2918" t="str">
            <v/>
          </cell>
          <cell r="F2918" t="str">
            <v>MAWANA</v>
          </cell>
          <cell r="G2918" t="str">
            <v/>
          </cell>
          <cell r="H2918">
            <v>250402</v>
          </cell>
          <cell r="I2918" t="str">
            <v>09 Uttar Pradesh</v>
          </cell>
          <cell r="J2918" t="str">
            <v>MILL ROAD OPP POST OFFICE, NEAR</v>
          </cell>
          <cell r="K2918" t="str">
            <v/>
          </cell>
          <cell r="L2918" t="str">
            <v/>
          </cell>
          <cell r="M2918" t="str">
            <v/>
          </cell>
          <cell r="N2918" t="str">
            <v>SUGARCANE COMMITTEE</v>
          </cell>
          <cell r="O2918" t="str">
            <v/>
          </cell>
          <cell r="P2918" t="str">
            <v/>
          </cell>
          <cell r="Q2918" t="str">
            <v/>
          </cell>
          <cell r="R2918">
            <v>1912476145</v>
          </cell>
          <cell r="S2918" t="str">
            <v>IC</v>
          </cell>
          <cell r="T2918" t="str">
            <v>INUD</v>
          </cell>
          <cell r="U2918" t="str">
            <v>INUD</v>
          </cell>
          <cell r="V2918" t="str">
            <v/>
          </cell>
        </row>
        <row r="2919">
          <cell r="A2919">
            <v>7705658</v>
          </cell>
          <cell r="B2919" t="str">
            <v>MD. NAZAR MISTRI</v>
          </cell>
          <cell r="C2919" t="str">
            <v/>
          </cell>
          <cell r="D2919" t="str">
            <v/>
          </cell>
          <cell r="E2919" t="str">
            <v/>
          </cell>
          <cell r="F2919" t="str">
            <v>MEERUT</v>
          </cell>
          <cell r="G2919" t="str">
            <v/>
          </cell>
          <cell r="H2919">
            <v>250002</v>
          </cell>
          <cell r="I2919" t="str">
            <v>09 Uttar Pradesh</v>
          </cell>
          <cell r="J2919" t="str">
            <v>C/O POPULAR TPT.,13/3,TPT</v>
          </cell>
          <cell r="K2919" t="str">
            <v/>
          </cell>
          <cell r="L2919" t="str">
            <v/>
          </cell>
          <cell r="M2919" t="str">
            <v/>
          </cell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>
            <v>9412105763</v>
          </cell>
          <cell r="S2919" t="str">
            <v>IC</v>
          </cell>
          <cell r="T2919" t="str">
            <v>INUD</v>
          </cell>
          <cell r="U2919" t="str">
            <v>INUD</v>
          </cell>
          <cell r="V2919" t="str">
            <v/>
          </cell>
        </row>
        <row r="2920">
          <cell r="A2920">
            <v>7705661</v>
          </cell>
          <cell r="B2920" t="str">
            <v>MEGHDOOT ENGINEERING CO</v>
          </cell>
          <cell r="C2920" t="str">
            <v/>
          </cell>
          <cell r="D2920" t="str">
            <v/>
          </cell>
          <cell r="E2920" t="str">
            <v/>
          </cell>
          <cell r="F2920" t="str">
            <v>DEESA</v>
          </cell>
          <cell r="G2920" t="str">
            <v/>
          </cell>
          <cell r="H2920">
            <v>385535</v>
          </cell>
          <cell r="I2920" t="str">
            <v>24 Gujarat</v>
          </cell>
          <cell r="J2920" t="str">
            <v>ST BUS STAND ROAD DEESA</v>
          </cell>
          <cell r="K2920" t="str">
            <v/>
          </cell>
          <cell r="L2920" t="str">
            <v/>
          </cell>
          <cell r="M2920" t="str">
            <v/>
          </cell>
          <cell r="N2920" t="str">
            <v/>
          </cell>
          <cell r="O2920" t="str">
            <v/>
          </cell>
          <cell r="P2920" t="str">
            <v/>
          </cell>
          <cell r="Q2920" t="str">
            <v/>
          </cell>
          <cell r="R2920">
            <v>9376195653</v>
          </cell>
          <cell r="S2920" t="str">
            <v>IC</v>
          </cell>
          <cell r="T2920" t="str">
            <v>ING2</v>
          </cell>
          <cell r="U2920" t="str">
            <v>ING2</v>
          </cell>
          <cell r="V2920" t="str">
            <v/>
          </cell>
        </row>
        <row r="2921">
          <cell r="A2921">
            <v>7705664</v>
          </cell>
          <cell r="B2921" t="str">
            <v>MERCANTILE FREIGHT CARRIE</v>
          </cell>
          <cell r="C2921" t="str">
            <v/>
          </cell>
          <cell r="D2921" t="str">
            <v/>
          </cell>
          <cell r="E2921" t="str">
            <v/>
          </cell>
          <cell r="F2921" t="str">
            <v>MUMBAI</v>
          </cell>
          <cell r="G2921" t="str">
            <v/>
          </cell>
          <cell r="H2921">
            <v>400009</v>
          </cell>
          <cell r="I2921" t="str">
            <v>27 Maharashtra</v>
          </cell>
          <cell r="J2921" t="str">
            <v>109,SURAT SADAN , SURAT S,</v>
          </cell>
          <cell r="K2921" t="str">
            <v/>
          </cell>
          <cell r="L2921" t="str">
            <v/>
          </cell>
          <cell r="M2921" t="str">
            <v/>
          </cell>
          <cell r="N2921" t="str">
            <v>DANABUNDER (E)</v>
          </cell>
          <cell r="O2921" t="str">
            <v/>
          </cell>
          <cell r="P2921" t="str">
            <v/>
          </cell>
          <cell r="Q2921" t="str">
            <v/>
          </cell>
          <cell r="R2921">
            <v>9324086494</v>
          </cell>
          <cell r="S2921" t="str">
            <v>IC</v>
          </cell>
          <cell r="T2921" t="str">
            <v>INM6</v>
          </cell>
          <cell r="U2921" t="str">
            <v>INM6</v>
          </cell>
          <cell r="V2921" t="str">
            <v/>
          </cell>
        </row>
        <row r="2922">
          <cell r="A2922">
            <v>7706069</v>
          </cell>
          <cell r="B2922" t="str">
            <v>RAMESH AUTO TYRES</v>
          </cell>
          <cell r="C2922" t="str">
            <v/>
          </cell>
          <cell r="D2922" t="str">
            <v/>
          </cell>
          <cell r="E2922" t="str">
            <v/>
          </cell>
          <cell r="F2922" t="str">
            <v>PUDUCHERRY</v>
          </cell>
          <cell r="G2922" t="str">
            <v/>
          </cell>
          <cell r="H2922">
            <v>605001</v>
          </cell>
          <cell r="I2922" t="str">
            <v>34 Puducherry</v>
          </cell>
          <cell r="J2922" t="str">
            <v>NO.58, MARAIMALAI ADIGAL SALAI</v>
          </cell>
          <cell r="K2922" t="str">
            <v/>
          </cell>
          <cell r="L2922" t="str">
            <v/>
          </cell>
          <cell r="M2922" t="str">
            <v/>
          </cell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>
            <v>9443357456</v>
          </cell>
          <cell r="S2922" t="str">
            <v>IC</v>
          </cell>
          <cell r="T2922" t="str">
            <v>INT0</v>
          </cell>
          <cell r="U2922" t="str">
            <v>INT0</v>
          </cell>
          <cell r="V2922" t="str">
            <v>rameshtyres@gmail.com</v>
          </cell>
        </row>
        <row r="2923">
          <cell r="A2923">
            <v>7706071</v>
          </cell>
          <cell r="B2923" t="str">
            <v>RANA MOTOR CARRIER</v>
          </cell>
          <cell r="C2923" t="str">
            <v/>
          </cell>
          <cell r="D2923" t="str">
            <v/>
          </cell>
          <cell r="E2923" t="str">
            <v/>
          </cell>
          <cell r="F2923" t="str">
            <v>DHARAMSALA</v>
          </cell>
          <cell r="G2923" t="str">
            <v/>
          </cell>
          <cell r="H2923">
            <v>176057</v>
          </cell>
          <cell r="I2923" t="str">
            <v>02 Himachal Pradesh</v>
          </cell>
          <cell r="J2923" t="str">
            <v>GHURLUPUL, SIDHPUR</v>
          </cell>
          <cell r="K2923" t="str">
            <v/>
          </cell>
          <cell r="L2923" t="str">
            <v/>
          </cell>
          <cell r="M2923" t="str">
            <v/>
          </cell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>
            <v>9418218133</v>
          </cell>
          <cell r="S2923" t="str">
            <v>IC</v>
          </cell>
          <cell r="T2923" t="str">
            <v>INHB</v>
          </cell>
          <cell r="U2923" t="str">
            <v>INHB</v>
          </cell>
          <cell r="V2923" t="str">
            <v/>
          </cell>
        </row>
        <row r="2924">
          <cell r="A2924">
            <v>7706072</v>
          </cell>
          <cell r="B2924" t="str">
            <v>RANA TRANSPORT CO.</v>
          </cell>
          <cell r="C2924" t="str">
            <v/>
          </cell>
          <cell r="D2924" t="str">
            <v/>
          </cell>
          <cell r="E2924" t="str">
            <v/>
          </cell>
          <cell r="F2924" t="str">
            <v>ROORKEE</v>
          </cell>
          <cell r="G2924" t="str">
            <v/>
          </cell>
          <cell r="H2924">
            <v>247667</v>
          </cell>
          <cell r="I2924" t="str">
            <v>05 Uttarakhand</v>
          </cell>
          <cell r="J2924" t="str">
            <v>44,PURVA DEEN DAYAL, ROOR</v>
          </cell>
          <cell r="K2924" t="str">
            <v/>
          </cell>
          <cell r="L2924" t="str">
            <v/>
          </cell>
          <cell r="M2924" t="str">
            <v/>
          </cell>
          <cell r="N2924" t="str">
            <v/>
          </cell>
          <cell r="O2924" t="str">
            <v/>
          </cell>
          <cell r="P2924" t="str">
            <v/>
          </cell>
          <cell r="Q2924" t="str">
            <v/>
          </cell>
          <cell r="R2924">
            <v>9837015999</v>
          </cell>
          <cell r="S2924" t="str">
            <v>IC</v>
          </cell>
          <cell r="T2924" t="str">
            <v>INU2</v>
          </cell>
          <cell r="U2924" t="str">
            <v>INU2</v>
          </cell>
          <cell r="V2924" t="str">
            <v/>
          </cell>
        </row>
        <row r="2925">
          <cell r="A2925">
            <v>7706074</v>
          </cell>
          <cell r="B2925" t="str">
            <v>RANDHAWA TRANSPORT SE</v>
          </cell>
          <cell r="C2925" t="str">
            <v/>
          </cell>
          <cell r="D2925" t="str">
            <v/>
          </cell>
          <cell r="E2925" t="str">
            <v/>
          </cell>
          <cell r="F2925" t="str">
            <v>BARODA</v>
          </cell>
          <cell r="G2925" t="str">
            <v/>
          </cell>
          <cell r="H2925">
            <v>391740</v>
          </cell>
          <cell r="I2925" t="str">
            <v>24 Gujarat</v>
          </cell>
          <cell r="J2925" t="str">
            <v>RANDHAWA COMPOUND, DUMAD CHOWKDI,</v>
          </cell>
          <cell r="K2925" t="str">
            <v/>
          </cell>
          <cell r="L2925" t="str">
            <v/>
          </cell>
          <cell r="M2925" t="str">
            <v/>
          </cell>
          <cell r="N2925" t="str">
            <v>NEAR NAVI NAGARI, SAVLI ROAD, DUMAD</v>
          </cell>
          <cell r="O2925" t="str">
            <v/>
          </cell>
          <cell r="P2925" t="str">
            <v/>
          </cell>
          <cell r="Q2925" t="str">
            <v/>
          </cell>
          <cell r="R2925">
            <v>9328245418</v>
          </cell>
          <cell r="S2925" t="str">
            <v>IC</v>
          </cell>
          <cell r="T2925" t="str">
            <v>ING7</v>
          </cell>
          <cell r="U2925" t="str">
            <v>ING7</v>
          </cell>
          <cell r="V2925" t="str">
            <v/>
          </cell>
        </row>
        <row r="2926">
          <cell r="A2926">
            <v>7706075</v>
          </cell>
          <cell r="B2926" t="str">
            <v>RANJIT TYRES</v>
          </cell>
          <cell r="C2926" t="str">
            <v/>
          </cell>
          <cell r="D2926" t="str">
            <v/>
          </cell>
          <cell r="E2926" t="str">
            <v/>
          </cell>
          <cell r="F2926" t="str">
            <v>GUNTUR</v>
          </cell>
          <cell r="G2926" t="str">
            <v/>
          </cell>
          <cell r="H2926">
            <v>522001</v>
          </cell>
          <cell r="I2926" t="str">
            <v>37 Andhra Pradesh</v>
          </cell>
          <cell r="J2926" t="str">
            <v>14-4-291 OPP.R.T.C.  BUS STAND,POTHURUVARI THOTA</v>
          </cell>
          <cell r="K2926" t="str">
            <v/>
          </cell>
          <cell r="L2926" t="str">
            <v/>
          </cell>
          <cell r="M2926" t="str">
            <v/>
          </cell>
          <cell r="N2926" t="str">
            <v/>
          </cell>
          <cell r="O2926" t="str">
            <v/>
          </cell>
          <cell r="P2926" t="str">
            <v/>
          </cell>
          <cell r="Q2926" t="str">
            <v/>
          </cell>
          <cell r="R2926">
            <v>9885031144</v>
          </cell>
          <cell r="S2926" t="str">
            <v>IC</v>
          </cell>
          <cell r="T2926" t="str">
            <v>INA3</v>
          </cell>
          <cell r="U2926" t="str">
            <v>INA3</v>
          </cell>
          <cell r="V2926" t="str">
            <v/>
          </cell>
        </row>
        <row r="2927">
          <cell r="A2927">
            <v>7706076</v>
          </cell>
          <cell r="B2927" t="str">
            <v>RATAN TYRES</v>
          </cell>
          <cell r="C2927" t="str">
            <v/>
          </cell>
          <cell r="D2927" t="str">
            <v/>
          </cell>
          <cell r="E2927" t="str">
            <v/>
          </cell>
          <cell r="F2927" t="str">
            <v>SILIGURI</v>
          </cell>
          <cell r="G2927" t="str">
            <v>SILIGURI-734001,state-West Bengal</v>
          </cell>
          <cell r="H2927">
            <v>734001</v>
          </cell>
          <cell r="I2927" t="str">
            <v>19 West Bengal</v>
          </cell>
          <cell r="J2927" t="str">
            <v>HILL CART ROAD</v>
          </cell>
          <cell r="K2927" t="str">
            <v/>
          </cell>
          <cell r="L2927" t="str">
            <v/>
          </cell>
          <cell r="M2927" t="str">
            <v/>
          </cell>
          <cell r="N2927" t="str">
            <v/>
          </cell>
          <cell r="O2927" t="str">
            <v/>
          </cell>
          <cell r="P2927" t="str">
            <v/>
          </cell>
          <cell r="Q2927" t="str">
            <v/>
          </cell>
          <cell r="R2927">
            <v>98323667201</v>
          </cell>
          <cell r="S2927" t="str">
            <v>IC</v>
          </cell>
          <cell r="T2927" t="str">
            <v>INW1</v>
          </cell>
          <cell r="U2927" t="str">
            <v>INW1</v>
          </cell>
          <cell r="V2927" t="str">
            <v/>
          </cell>
        </row>
        <row r="2928">
          <cell r="A2928">
            <v>7706078</v>
          </cell>
          <cell r="B2928" t="str">
            <v>RATNA ENTERPRISES</v>
          </cell>
          <cell r="C2928" t="str">
            <v/>
          </cell>
          <cell r="D2928" t="str">
            <v/>
          </cell>
          <cell r="E2928" t="str">
            <v/>
          </cell>
          <cell r="F2928" t="str">
            <v>MULUND (W)</v>
          </cell>
          <cell r="G2928" t="str">
            <v/>
          </cell>
          <cell r="H2928">
            <v>400080</v>
          </cell>
          <cell r="I2928" t="str">
            <v>27 Maharashtra</v>
          </cell>
          <cell r="J2928" t="str">
            <v>605,VASUDEV CHAMBER, 6TH FLOOR</v>
          </cell>
          <cell r="K2928" t="str">
            <v/>
          </cell>
          <cell r="L2928" t="str">
            <v/>
          </cell>
          <cell r="M2928" t="str">
            <v/>
          </cell>
          <cell r="N2928" t="str">
            <v>MULUND GOREGAON LINK ROAD</v>
          </cell>
          <cell r="O2928" t="str">
            <v/>
          </cell>
          <cell r="P2928" t="str">
            <v/>
          </cell>
          <cell r="Q2928" t="str">
            <v/>
          </cell>
          <cell r="R2928" t="str">
            <v/>
          </cell>
          <cell r="S2928" t="str">
            <v>IC</v>
          </cell>
          <cell r="T2928" t="str">
            <v>INMK</v>
          </cell>
          <cell r="U2928" t="str">
            <v>INMK</v>
          </cell>
          <cell r="V2928" t="str">
            <v/>
          </cell>
        </row>
        <row r="2929">
          <cell r="A2929">
            <v>7706081</v>
          </cell>
          <cell r="B2929" t="str">
            <v>RAVI TYRES</v>
          </cell>
          <cell r="C2929" t="str">
            <v/>
          </cell>
          <cell r="D2929" t="str">
            <v/>
          </cell>
          <cell r="E2929" t="str">
            <v/>
          </cell>
          <cell r="F2929" t="str">
            <v>SURAT</v>
          </cell>
          <cell r="G2929" t="str">
            <v/>
          </cell>
          <cell r="H2929">
            <v>395010</v>
          </cell>
          <cell r="I2929" t="str">
            <v>24 Gujarat</v>
          </cell>
          <cell r="J2929" t="str">
            <v>19-P,MARUTI GODOWN, RAJPUROHIT</v>
          </cell>
          <cell r="K2929" t="str">
            <v/>
          </cell>
          <cell r="L2929" t="str">
            <v/>
          </cell>
          <cell r="M2929" t="str">
            <v/>
          </cell>
          <cell r="N2929" t="str">
            <v>TPTNAGAR, SAROLI</v>
          </cell>
          <cell r="O2929" t="str">
            <v/>
          </cell>
          <cell r="P2929" t="str">
            <v/>
          </cell>
          <cell r="Q2929" t="str">
            <v/>
          </cell>
          <cell r="R2929">
            <v>9898556111</v>
          </cell>
          <cell r="S2929" t="str">
            <v>IC</v>
          </cell>
          <cell r="T2929" t="str">
            <v>ING6</v>
          </cell>
          <cell r="U2929" t="str">
            <v>ING6</v>
          </cell>
          <cell r="V2929" t="str">
            <v/>
          </cell>
        </row>
        <row r="2930">
          <cell r="A2930">
            <v>7706084</v>
          </cell>
          <cell r="B2930" t="str">
            <v>RAVINDER SINGH GURUDEV SI</v>
          </cell>
          <cell r="C2930" t="str">
            <v/>
          </cell>
          <cell r="D2930" t="str">
            <v/>
          </cell>
          <cell r="E2930" t="str">
            <v/>
          </cell>
          <cell r="F2930" t="str">
            <v>NAVI MUMBAI</v>
          </cell>
          <cell r="G2930" t="str">
            <v/>
          </cell>
          <cell r="H2930">
            <v>400614</v>
          </cell>
          <cell r="I2930" t="str">
            <v>27 Maharashtra</v>
          </cell>
          <cell r="J2930" t="str">
            <v>601, B WING ,HERMES ATRIUM PREMISES</v>
          </cell>
          <cell r="K2930" t="str">
            <v/>
          </cell>
          <cell r="L2930" t="str">
            <v/>
          </cell>
          <cell r="M2930" t="str">
            <v/>
          </cell>
          <cell r="N2930" t="str">
            <v>PLOT NO.57 SEC 11, CBD BELAPUR</v>
          </cell>
          <cell r="O2930" t="str">
            <v/>
          </cell>
          <cell r="P2930" t="str">
            <v/>
          </cell>
          <cell r="Q2930" t="str">
            <v/>
          </cell>
          <cell r="R2930" t="str">
            <v/>
          </cell>
          <cell r="S2930" t="str">
            <v>IC</v>
          </cell>
          <cell r="T2930" t="str">
            <v>INMK</v>
          </cell>
          <cell r="U2930" t="str">
            <v>INMK</v>
          </cell>
          <cell r="V2930" t="str">
            <v/>
          </cell>
        </row>
        <row r="2931">
          <cell r="A2931">
            <v>7706087</v>
          </cell>
          <cell r="B2931" t="str">
            <v>REENA  ENTERPRISES</v>
          </cell>
          <cell r="C2931" t="str">
            <v/>
          </cell>
          <cell r="D2931" t="str">
            <v/>
          </cell>
          <cell r="E2931" t="str">
            <v/>
          </cell>
          <cell r="F2931" t="str">
            <v>NAVI MUMBAI</v>
          </cell>
          <cell r="G2931" t="str">
            <v/>
          </cell>
          <cell r="H2931">
            <v>400705</v>
          </cell>
          <cell r="I2931" t="str">
            <v>27 Maharashtra</v>
          </cell>
          <cell r="J2931" t="str">
            <v>PLOT NO 667,  ROAD NO 6, BEHIND OLD</v>
          </cell>
          <cell r="K2931" t="str">
            <v/>
          </cell>
          <cell r="L2931" t="str">
            <v/>
          </cell>
          <cell r="M2931" t="str">
            <v/>
          </cell>
          <cell r="N2931" t="str">
            <v>BIMA KATA, STEEL YARD, KALAMBOLI</v>
          </cell>
          <cell r="O2931" t="str">
            <v/>
          </cell>
          <cell r="P2931" t="str">
            <v/>
          </cell>
          <cell r="Q2931" t="str">
            <v/>
          </cell>
          <cell r="R2931" t="str">
            <v/>
          </cell>
          <cell r="S2931" t="str">
            <v>IC</v>
          </cell>
          <cell r="T2931" t="str">
            <v>INMK</v>
          </cell>
          <cell r="U2931" t="str">
            <v>INMK</v>
          </cell>
          <cell r="V2931" t="str">
            <v/>
          </cell>
        </row>
        <row r="2932">
          <cell r="A2932">
            <v>7706090</v>
          </cell>
          <cell r="B2932" t="str">
            <v>REGIMON TRAVELS</v>
          </cell>
          <cell r="C2932" t="str">
            <v/>
          </cell>
          <cell r="D2932" t="str">
            <v/>
          </cell>
          <cell r="E2932" t="str">
            <v/>
          </cell>
          <cell r="F2932" t="str">
            <v>KOTHAMANGALAM</v>
          </cell>
          <cell r="G2932" t="str">
            <v/>
          </cell>
          <cell r="H2932">
            <v>686691</v>
          </cell>
          <cell r="I2932" t="str">
            <v>32 Kerala</v>
          </cell>
          <cell r="J2932" t="str">
            <v>COLLEGE ROAD, KOTHAMANGAL</v>
          </cell>
          <cell r="K2932" t="str">
            <v/>
          </cell>
          <cell r="L2932" t="str">
            <v/>
          </cell>
          <cell r="M2932" t="str">
            <v/>
          </cell>
          <cell r="N2932" t="str">
            <v/>
          </cell>
          <cell r="O2932" t="str">
            <v/>
          </cell>
          <cell r="P2932" t="str">
            <v/>
          </cell>
          <cell r="Q2932" t="str">
            <v/>
          </cell>
          <cell r="R2932">
            <v>9447433387</v>
          </cell>
          <cell r="S2932" t="str">
            <v>IC</v>
          </cell>
          <cell r="T2932" t="str">
            <v>INKA</v>
          </cell>
          <cell r="U2932" t="str">
            <v>INKA</v>
          </cell>
          <cell r="V2932" t="str">
            <v/>
          </cell>
        </row>
        <row r="2933">
          <cell r="A2933">
            <v>7706091</v>
          </cell>
          <cell r="B2933" t="str">
            <v>REKHA JAIN</v>
          </cell>
          <cell r="C2933" t="str">
            <v/>
          </cell>
          <cell r="D2933" t="str">
            <v/>
          </cell>
          <cell r="E2933" t="str">
            <v/>
          </cell>
          <cell r="F2933" t="str">
            <v>BAXIRHAT</v>
          </cell>
          <cell r="G2933" t="str">
            <v/>
          </cell>
          <cell r="H2933">
            <v>736131</v>
          </cell>
          <cell r="I2933" t="str">
            <v>19 West Bengal</v>
          </cell>
          <cell r="J2933" t="str">
            <v>C/O.NORTON JAIN,MARWARI B, NEAR RAM</v>
          </cell>
          <cell r="K2933" t="str">
            <v/>
          </cell>
          <cell r="L2933" t="str">
            <v/>
          </cell>
          <cell r="M2933" t="str">
            <v/>
          </cell>
          <cell r="N2933" t="str">
            <v>MANDIR</v>
          </cell>
          <cell r="O2933" t="str">
            <v/>
          </cell>
          <cell r="P2933" t="str">
            <v/>
          </cell>
          <cell r="Q2933" t="str">
            <v/>
          </cell>
          <cell r="R2933">
            <v>9434155354</v>
          </cell>
          <cell r="S2933" t="str">
            <v>IC</v>
          </cell>
          <cell r="T2933" t="str">
            <v>INW1</v>
          </cell>
          <cell r="U2933" t="str">
            <v>INW1</v>
          </cell>
          <cell r="V2933" t="str">
            <v/>
          </cell>
        </row>
        <row r="2934">
          <cell r="A2934">
            <v>7706082</v>
          </cell>
          <cell r="B2934" t="str">
            <v>RAVI TYRES</v>
          </cell>
          <cell r="C2934" t="str">
            <v/>
          </cell>
          <cell r="D2934" t="str">
            <v/>
          </cell>
          <cell r="E2934" t="str">
            <v/>
          </cell>
          <cell r="F2934" t="str">
            <v>CHANDRAPUR</v>
          </cell>
          <cell r="G2934" t="str">
            <v/>
          </cell>
          <cell r="H2934">
            <v>442402</v>
          </cell>
          <cell r="I2934" t="str">
            <v>27 Maharashtra</v>
          </cell>
          <cell r="J2934" t="str">
            <v>YASHWANT NAGAR, NAGPUR RO</v>
          </cell>
          <cell r="K2934" t="str">
            <v/>
          </cell>
          <cell r="L2934" t="str">
            <v/>
          </cell>
          <cell r="M2934" t="str">
            <v/>
          </cell>
          <cell r="N2934" t="str">
            <v/>
          </cell>
          <cell r="O2934" t="str">
            <v/>
          </cell>
          <cell r="P2934" t="str">
            <v/>
          </cell>
          <cell r="Q2934" t="str">
            <v/>
          </cell>
          <cell r="R2934">
            <v>9595942901</v>
          </cell>
          <cell r="S2934" t="str">
            <v>IC</v>
          </cell>
          <cell r="T2934" t="str">
            <v>INMH</v>
          </cell>
          <cell r="U2934" t="str">
            <v>INMH</v>
          </cell>
          <cell r="V2934" t="str">
            <v/>
          </cell>
        </row>
        <row r="2935">
          <cell r="A2935">
            <v>7706085</v>
          </cell>
          <cell r="B2935" t="str">
            <v>RAVINDRA TYRES</v>
          </cell>
          <cell r="C2935" t="str">
            <v/>
          </cell>
          <cell r="D2935" t="str">
            <v/>
          </cell>
          <cell r="E2935" t="str">
            <v/>
          </cell>
          <cell r="F2935" t="str">
            <v>JHANSI</v>
          </cell>
          <cell r="G2935" t="str">
            <v/>
          </cell>
          <cell r="H2935">
            <v>284001</v>
          </cell>
          <cell r="I2935" t="str">
            <v>09 Uttar Pradesh</v>
          </cell>
          <cell r="J2935" t="str">
            <v>NEAR ICICI BANK, KACHERI</v>
          </cell>
          <cell r="K2935" t="str">
            <v/>
          </cell>
          <cell r="L2935" t="str">
            <v/>
          </cell>
          <cell r="M2935" t="str">
            <v/>
          </cell>
          <cell r="N2935" t="str">
            <v/>
          </cell>
          <cell r="O2935" t="str">
            <v/>
          </cell>
          <cell r="P2935" t="str">
            <v/>
          </cell>
          <cell r="Q2935" t="str">
            <v/>
          </cell>
          <cell r="R2935">
            <v>9415590203</v>
          </cell>
          <cell r="S2935" t="str">
            <v>IC</v>
          </cell>
          <cell r="T2935" t="str">
            <v>INUV</v>
          </cell>
          <cell r="U2935" t="str">
            <v>INUV</v>
          </cell>
          <cell r="V2935" t="str">
            <v/>
          </cell>
        </row>
        <row r="2936">
          <cell r="A2936">
            <v>7706088</v>
          </cell>
          <cell r="B2936" t="str">
            <v>REGAL  MOTORS&amp;TYRES</v>
          </cell>
          <cell r="C2936" t="str">
            <v/>
          </cell>
          <cell r="D2936" t="str">
            <v/>
          </cell>
          <cell r="E2936" t="str">
            <v/>
          </cell>
          <cell r="F2936" t="str">
            <v>VIJAYAWADA</v>
          </cell>
          <cell r="G2936" t="str">
            <v/>
          </cell>
          <cell r="H2936">
            <v>520007</v>
          </cell>
          <cell r="I2936" t="str">
            <v>37 Andhra Pradesh</v>
          </cell>
          <cell r="J2936" t="str">
            <v>54-3-1/2,2ND CROSS ROAD</v>
          </cell>
          <cell r="K2936" t="str">
            <v/>
          </cell>
          <cell r="L2936" t="str">
            <v/>
          </cell>
          <cell r="M2936" t="str">
            <v/>
          </cell>
          <cell r="N2936" t="str">
            <v/>
          </cell>
          <cell r="O2936" t="str">
            <v/>
          </cell>
          <cell r="P2936" t="str">
            <v/>
          </cell>
          <cell r="Q2936" t="str">
            <v/>
          </cell>
          <cell r="R2936">
            <v>9985121700</v>
          </cell>
          <cell r="S2936" t="str">
            <v>IC</v>
          </cell>
          <cell r="T2936" t="str">
            <v>INA3</v>
          </cell>
          <cell r="U2936" t="str">
            <v>INA3</v>
          </cell>
          <cell r="V2936" t="str">
            <v/>
          </cell>
        </row>
        <row r="2937">
          <cell r="A2937">
            <v>7706096</v>
          </cell>
          <cell r="B2937" t="str">
            <v>RIPON TYRE POINT</v>
          </cell>
          <cell r="C2937" t="str">
            <v/>
          </cell>
          <cell r="D2937" t="str">
            <v/>
          </cell>
          <cell r="E2937" t="str">
            <v/>
          </cell>
          <cell r="F2937" t="str">
            <v>BELIGHATA</v>
          </cell>
          <cell r="G2937" t="str">
            <v/>
          </cell>
          <cell r="H2937">
            <v>743423</v>
          </cell>
          <cell r="I2937" t="str">
            <v>19 West Bengal</v>
          </cell>
          <cell r="J2937" t="str">
            <v>BELIAGHATA BRIDGE</v>
          </cell>
          <cell r="K2937" t="str">
            <v/>
          </cell>
          <cell r="L2937" t="str">
            <v/>
          </cell>
          <cell r="M2937" t="str">
            <v/>
          </cell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>IC</v>
          </cell>
          <cell r="T2937" t="str">
            <v>INWE</v>
          </cell>
          <cell r="U2937" t="str">
            <v>INWE</v>
          </cell>
          <cell r="V2937" t="str">
            <v/>
          </cell>
        </row>
        <row r="2938">
          <cell r="A2938">
            <v>7706097</v>
          </cell>
          <cell r="B2938" t="str">
            <v>RISHAB AUTO MOBILES</v>
          </cell>
          <cell r="C2938" t="str">
            <v/>
          </cell>
          <cell r="D2938" t="str">
            <v/>
          </cell>
          <cell r="E2938" t="str">
            <v/>
          </cell>
          <cell r="F2938" t="str">
            <v>JASPUR</v>
          </cell>
          <cell r="G2938" t="str">
            <v/>
          </cell>
          <cell r="H2938">
            <v>496331</v>
          </cell>
          <cell r="I2938" t="str">
            <v>22 Chhattisgarh</v>
          </cell>
          <cell r="J2938" t="str">
            <v>GANDHI CHOWK, GAMHARIA</v>
          </cell>
          <cell r="K2938" t="str">
            <v/>
          </cell>
          <cell r="L2938" t="str">
            <v/>
          </cell>
          <cell r="M2938" t="str">
            <v/>
          </cell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>
            <v>9630082092</v>
          </cell>
          <cell r="S2938" t="str">
            <v>IC</v>
          </cell>
          <cell r="T2938" t="str">
            <v>INC2</v>
          </cell>
          <cell r="U2938" t="str">
            <v>INC2</v>
          </cell>
          <cell r="V2938" t="str">
            <v/>
          </cell>
        </row>
        <row r="2939">
          <cell r="A2939">
            <v>7706522</v>
          </cell>
          <cell r="B2939" t="str">
            <v>SRI SENTHIL VELAVAN TRADE</v>
          </cell>
          <cell r="C2939" t="str">
            <v/>
          </cell>
          <cell r="D2939" t="str">
            <v/>
          </cell>
          <cell r="E2939" t="str">
            <v/>
          </cell>
          <cell r="F2939" t="str">
            <v>RASIPURAM</v>
          </cell>
          <cell r="G2939" t="str">
            <v/>
          </cell>
          <cell r="H2939">
            <v>637408</v>
          </cell>
          <cell r="I2939" t="str">
            <v>33 Tamil Nadu</v>
          </cell>
          <cell r="J2939" t="str">
            <v>SHOP NO:12,MUNICIPAL BUILDING, OLD</v>
          </cell>
          <cell r="K2939" t="str">
            <v/>
          </cell>
          <cell r="L2939" t="str">
            <v/>
          </cell>
          <cell r="M2939" t="str">
            <v/>
          </cell>
          <cell r="N2939" t="str">
            <v>BUS STAND</v>
          </cell>
          <cell r="O2939" t="str">
            <v/>
          </cell>
          <cell r="P2939" t="str">
            <v/>
          </cell>
          <cell r="Q2939" t="str">
            <v/>
          </cell>
          <cell r="R2939">
            <v>9442279779</v>
          </cell>
          <cell r="S2939" t="str">
            <v>IC</v>
          </cell>
          <cell r="T2939" t="str">
            <v>INT3</v>
          </cell>
          <cell r="U2939" t="str">
            <v>INT3</v>
          </cell>
          <cell r="V2939" t="str">
            <v/>
          </cell>
        </row>
        <row r="2940">
          <cell r="A2940">
            <v>7706527</v>
          </cell>
          <cell r="B2940" t="str">
            <v>SRI SITHARAMA TYRES</v>
          </cell>
          <cell r="C2940" t="str">
            <v/>
          </cell>
          <cell r="D2940" t="str">
            <v/>
          </cell>
          <cell r="E2940" t="str">
            <v/>
          </cell>
          <cell r="F2940" t="str">
            <v>SALUR</v>
          </cell>
          <cell r="G2940" t="str">
            <v/>
          </cell>
          <cell r="H2940">
            <v>535591</v>
          </cell>
          <cell r="I2940" t="str">
            <v>37 Andhra Pradesh</v>
          </cell>
          <cell r="J2940" t="str">
            <v>NEAR E-SEVA OFFICE,MAIN R</v>
          </cell>
          <cell r="K2940" t="str">
            <v/>
          </cell>
          <cell r="L2940" t="str">
            <v/>
          </cell>
          <cell r="M2940" t="str">
            <v/>
          </cell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>
            <v>9866882908</v>
          </cell>
          <cell r="S2940" t="str">
            <v>IC</v>
          </cell>
          <cell r="T2940" t="str">
            <v>INA2</v>
          </cell>
          <cell r="U2940" t="str">
            <v>INA2</v>
          </cell>
          <cell r="V2940" t="str">
            <v/>
          </cell>
        </row>
        <row r="2941">
          <cell r="A2941">
            <v>7706529</v>
          </cell>
          <cell r="B2941" t="str">
            <v>SRI SRI RANGA SAI TYRES</v>
          </cell>
          <cell r="C2941" t="str">
            <v/>
          </cell>
          <cell r="D2941" t="str">
            <v/>
          </cell>
          <cell r="E2941" t="str">
            <v/>
          </cell>
          <cell r="F2941" t="str">
            <v>TADIPATRI</v>
          </cell>
          <cell r="G2941" t="str">
            <v/>
          </cell>
          <cell r="H2941">
            <v>515411</v>
          </cell>
          <cell r="I2941" t="str">
            <v>37 Andhra Pradesh</v>
          </cell>
          <cell r="J2941" t="str">
            <v>15/1353-5 MOOLA COMPLEX, R.S.ROAD</v>
          </cell>
          <cell r="K2941" t="str">
            <v/>
          </cell>
          <cell r="L2941" t="str">
            <v/>
          </cell>
          <cell r="M2941" t="str">
            <v/>
          </cell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>
            <v>9441251308</v>
          </cell>
          <cell r="S2941" t="str">
            <v>IC</v>
          </cell>
          <cell r="T2941" t="str">
            <v>INA7</v>
          </cell>
          <cell r="U2941" t="str">
            <v>INA7</v>
          </cell>
          <cell r="V2941" t="str">
            <v/>
          </cell>
        </row>
        <row r="2942">
          <cell r="A2942">
            <v>7706532</v>
          </cell>
          <cell r="B2942" t="str">
            <v>SRI VEERABHADHRESHWARA TY</v>
          </cell>
          <cell r="C2942" t="str">
            <v/>
          </cell>
          <cell r="D2942" t="str">
            <v/>
          </cell>
          <cell r="E2942" t="str">
            <v/>
          </cell>
          <cell r="F2942" t="str">
            <v>DAVANAGERE</v>
          </cell>
          <cell r="G2942" t="str">
            <v/>
          </cell>
          <cell r="H2942">
            <v>577002</v>
          </cell>
          <cell r="I2942" t="str">
            <v>29 Karnataka</v>
          </cell>
          <cell r="J2942" t="str">
            <v>SHANTHI COMFORTS, OPP:OLD, P.B.ROAD</v>
          </cell>
          <cell r="K2942" t="str">
            <v/>
          </cell>
          <cell r="L2942" t="str">
            <v/>
          </cell>
          <cell r="M2942" t="str">
            <v/>
          </cell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>
            <v>9900734322</v>
          </cell>
          <cell r="S2942" t="str">
            <v>IC</v>
          </cell>
          <cell r="T2942" t="str">
            <v>INK9</v>
          </cell>
          <cell r="U2942" t="str">
            <v>INK9</v>
          </cell>
          <cell r="V2942" t="str">
            <v/>
          </cell>
        </row>
        <row r="2943">
          <cell r="A2943">
            <v>7706533</v>
          </cell>
          <cell r="B2943" t="str">
            <v>SRI VEERABHADRA SWAMY ENT</v>
          </cell>
          <cell r="C2943" t="str">
            <v/>
          </cell>
          <cell r="D2943" t="str">
            <v/>
          </cell>
          <cell r="E2943" t="str">
            <v/>
          </cell>
          <cell r="F2943" t="str">
            <v>HOSADURGA</v>
          </cell>
          <cell r="G2943" t="str">
            <v>HOSADURGA -577527, State-Karnatka</v>
          </cell>
          <cell r="H2943">
            <v>577527</v>
          </cell>
          <cell r="I2943" t="str">
            <v>29 Karnataka</v>
          </cell>
          <cell r="J2943" t="str">
            <v>OPP-SANTE HONDA, BUS STAND</v>
          </cell>
          <cell r="K2943" t="str">
            <v/>
          </cell>
          <cell r="L2943" t="str">
            <v/>
          </cell>
          <cell r="M2943" t="str">
            <v/>
          </cell>
          <cell r="N2943" t="str">
            <v>TB CIRCLE</v>
          </cell>
          <cell r="O2943" t="str">
            <v/>
          </cell>
          <cell r="P2943" t="str">
            <v/>
          </cell>
          <cell r="Q2943" t="str">
            <v/>
          </cell>
          <cell r="R2943">
            <v>9060775566</v>
          </cell>
          <cell r="S2943" t="str">
            <v>IC</v>
          </cell>
          <cell r="T2943" t="str">
            <v>INK9</v>
          </cell>
          <cell r="U2943" t="str">
            <v>INK9</v>
          </cell>
          <cell r="V2943" t="str">
            <v/>
          </cell>
        </row>
        <row r="2944">
          <cell r="A2944">
            <v>7706535</v>
          </cell>
          <cell r="B2944" t="str">
            <v>SRI VENKATESWARA AUTOMOBI</v>
          </cell>
          <cell r="C2944" t="str">
            <v/>
          </cell>
          <cell r="D2944" t="str">
            <v/>
          </cell>
          <cell r="E2944" t="str">
            <v/>
          </cell>
          <cell r="F2944" t="str">
            <v>NELAMANGALA</v>
          </cell>
          <cell r="G2944" t="str">
            <v/>
          </cell>
          <cell r="H2944">
            <v>562123</v>
          </cell>
          <cell r="I2944" t="str">
            <v>29 Karnataka</v>
          </cell>
          <cell r="J2944" t="str">
            <v>KEMPEGOWDA CIRCLE,BY PASS</v>
          </cell>
          <cell r="K2944" t="str">
            <v/>
          </cell>
          <cell r="L2944" t="str">
            <v/>
          </cell>
          <cell r="M2944" t="str">
            <v/>
          </cell>
          <cell r="N2944" t="str">
            <v/>
          </cell>
          <cell r="O2944" t="str">
            <v/>
          </cell>
          <cell r="P2944" t="str">
            <v/>
          </cell>
          <cell r="Q2944" t="str">
            <v/>
          </cell>
          <cell r="R2944">
            <v>9933582425</v>
          </cell>
          <cell r="S2944" t="str">
            <v>IC</v>
          </cell>
          <cell r="T2944" t="str">
            <v/>
          </cell>
          <cell r="U2944" t="str">
            <v/>
          </cell>
          <cell r="V2944" t="str">
            <v/>
          </cell>
        </row>
        <row r="2945">
          <cell r="A2945">
            <v>7706536</v>
          </cell>
          <cell r="B2945" t="str">
            <v>SRI VENKATESWARA TYRES</v>
          </cell>
          <cell r="C2945" t="str">
            <v/>
          </cell>
          <cell r="D2945" t="str">
            <v/>
          </cell>
          <cell r="E2945" t="str">
            <v/>
          </cell>
          <cell r="F2945" t="str">
            <v>SALUR</v>
          </cell>
          <cell r="G2945" t="str">
            <v/>
          </cell>
          <cell r="H2945">
            <v>535591</v>
          </cell>
          <cell r="I2945" t="str">
            <v>37 Andhra Pradesh</v>
          </cell>
          <cell r="J2945" t="str">
            <v>28-1-61, MAIN ROAD</v>
          </cell>
          <cell r="K2945" t="str">
            <v/>
          </cell>
          <cell r="L2945" t="str">
            <v/>
          </cell>
          <cell r="M2945" t="str">
            <v/>
          </cell>
          <cell r="N2945" t="str">
            <v/>
          </cell>
          <cell r="O2945" t="str">
            <v/>
          </cell>
          <cell r="P2945" t="str">
            <v/>
          </cell>
          <cell r="Q2945" t="str">
            <v/>
          </cell>
          <cell r="R2945">
            <v>9440131681</v>
          </cell>
          <cell r="S2945" t="str">
            <v>IC</v>
          </cell>
          <cell r="T2945" t="str">
            <v>INA2</v>
          </cell>
          <cell r="U2945" t="str">
            <v>INA2</v>
          </cell>
          <cell r="V2945" t="str">
            <v/>
          </cell>
        </row>
        <row r="2946">
          <cell r="A2946">
            <v>7706538</v>
          </cell>
          <cell r="B2946" t="str">
            <v>SRI VIGNESWARA TRADERS</v>
          </cell>
          <cell r="C2946" t="str">
            <v/>
          </cell>
          <cell r="D2946" t="str">
            <v/>
          </cell>
          <cell r="E2946" t="str">
            <v/>
          </cell>
          <cell r="F2946" t="str">
            <v>BANGALORE</v>
          </cell>
          <cell r="G2946" t="str">
            <v/>
          </cell>
          <cell r="H2946">
            <v>560091</v>
          </cell>
          <cell r="I2946" t="str">
            <v>29 Karnataka</v>
          </cell>
          <cell r="J2946" t="str">
            <v>NO.32,60 FEET ROAD,BHARAT,</v>
          </cell>
          <cell r="K2946" t="str">
            <v/>
          </cell>
          <cell r="L2946" t="str">
            <v/>
          </cell>
          <cell r="M2946" t="str">
            <v/>
          </cell>
          <cell r="N2946" t="str">
            <v>DWARAKAVASA MAIN RD,VISWANEEDAM</v>
          </cell>
          <cell r="O2946" t="str">
            <v/>
          </cell>
          <cell r="P2946" t="str">
            <v/>
          </cell>
          <cell r="Q2946" t="str">
            <v/>
          </cell>
          <cell r="R2946">
            <v>9880140969</v>
          </cell>
          <cell r="S2946" t="str">
            <v>IC</v>
          </cell>
          <cell r="T2946" t="str">
            <v>INK8</v>
          </cell>
          <cell r="U2946" t="str">
            <v>INK8</v>
          </cell>
          <cell r="V2946" t="str">
            <v/>
          </cell>
        </row>
        <row r="2947">
          <cell r="A2947">
            <v>7706539</v>
          </cell>
          <cell r="B2947" t="str">
            <v>SRI VIJAYA DURGA TYRES</v>
          </cell>
          <cell r="C2947" t="str">
            <v/>
          </cell>
          <cell r="D2947" t="str">
            <v/>
          </cell>
          <cell r="E2947" t="str">
            <v/>
          </cell>
          <cell r="F2947" t="str">
            <v>HYDERABAD</v>
          </cell>
          <cell r="G2947" t="str">
            <v/>
          </cell>
          <cell r="H2947">
            <v>500076</v>
          </cell>
          <cell r="I2947" t="str">
            <v>36 Telangana</v>
          </cell>
          <cell r="J2947" t="str">
            <v>F.C.I GODOWN RAOD, PLOT N,</v>
          </cell>
          <cell r="K2947" t="str">
            <v/>
          </cell>
          <cell r="L2947" t="str">
            <v/>
          </cell>
          <cell r="M2947" t="str">
            <v/>
          </cell>
          <cell r="N2947" t="str">
            <v>CHANIKYAPURI, MALLAPUR</v>
          </cell>
          <cell r="O2947" t="str">
            <v/>
          </cell>
          <cell r="P2947" t="str">
            <v/>
          </cell>
          <cell r="Q2947" t="str">
            <v/>
          </cell>
          <cell r="R2947">
            <v>9346716951</v>
          </cell>
          <cell r="S2947" t="str">
            <v>IC</v>
          </cell>
          <cell r="T2947" t="str">
            <v>INA1</v>
          </cell>
          <cell r="U2947" t="str">
            <v>INA1</v>
          </cell>
          <cell r="V2947" t="str">
            <v/>
          </cell>
        </row>
        <row r="2948">
          <cell r="A2948">
            <v>7706541</v>
          </cell>
          <cell r="B2948" t="str">
            <v>SRI VINAYAGA TYRES</v>
          </cell>
          <cell r="C2948" t="str">
            <v/>
          </cell>
          <cell r="D2948" t="str">
            <v/>
          </cell>
          <cell r="E2948" t="str">
            <v/>
          </cell>
          <cell r="F2948" t="str">
            <v>NAMAKKAL</v>
          </cell>
          <cell r="G2948" t="str">
            <v/>
          </cell>
          <cell r="H2948">
            <v>637001</v>
          </cell>
          <cell r="I2948" t="str">
            <v>33 Tamil Nadu</v>
          </cell>
          <cell r="J2948" t="str">
            <v>6/1159, KAVERI COMPLEX PA</v>
          </cell>
          <cell r="K2948" t="str">
            <v/>
          </cell>
          <cell r="L2948" t="str">
            <v/>
          </cell>
          <cell r="M2948" t="str">
            <v/>
          </cell>
          <cell r="N2948" t="str">
            <v/>
          </cell>
          <cell r="O2948" t="str">
            <v/>
          </cell>
          <cell r="P2948" t="str">
            <v/>
          </cell>
          <cell r="Q2948" t="str">
            <v/>
          </cell>
          <cell r="R2948" t="str">
            <v>04286-285517</v>
          </cell>
          <cell r="S2948" t="str">
            <v>IC</v>
          </cell>
          <cell r="T2948" t="str">
            <v>INT3</v>
          </cell>
          <cell r="U2948" t="str">
            <v>INT3</v>
          </cell>
          <cell r="V2948" t="str">
            <v/>
          </cell>
        </row>
        <row r="2949">
          <cell r="A2949">
            <v>7706542</v>
          </cell>
          <cell r="B2949" t="str">
            <v>SRI VINAYAGA TYRES</v>
          </cell>
          <cell r="C2949" t="str">
            <v/>
          </cell>
          <cell r="D2949" t="str">
            <v/>
          </cell>
          <cell r="E2949" t="str">
            <v/>
          </cell>
          <cell r="F2949" t="str">
            <v>NAMAKKAL</v>
          </cell>
          <cell r="G2949" t="str">
            <v/>
          </cell>
          <cell r="H2949">
            <v>637001</v>
          </cell>
          <cell r="I2949" t="str">
            <v>33 Tamil Nadu</v>
          </cell>
          <cell r="J2949" t="str">
            <v>6/1159, KAVERI COMPLEX PA</v>
          </cell>
          <cell r="K2949" t="str">
            <v/>
          </cell>
          <cell r="L2949" t="str">
            <v/>
          </cell>
          <cell r="M2949" t="str">
            <v/>
          </cell>
          <cell r="N2949" t="str">
            <v/>
          </cell>
          <cell r="O2949" t="str">
            <v/>
          </cell>
          <cell r="P2949" t="str">
            <v/>
          </cell>
          <cell r="Q2949" t="str">
            <v/>
          </cell>
          <cell r="R2949" t="str">
            <v/>
          </cell>
          <cell r="S2949" t="str">
            <v>IC</v>
          </cell>
          <cell r="T2949" t="str">
            <v>INT3</v>
          </cell>
          <cell r="U2949" t="str">
            <v>INT3</v>
          </cell>
          <cell r="V2949" t="str">
            <v/>
          </cell>
        </row>
        <row r="2950">
          <cell r="A2950">
            <v>7706544</v>
          </cell>
          <cell r="B2950" t="str">
            <v>SRI VINAYAKA TRADERS</v>
          </cell>
          <cell r="C2950" t="str">
            <v/>
          </cell>
          <cell r="D2950" t="str">
            <v/>
          </cell>
          <cell r="E2950" t="str">
            <v/>
          </cell>
          <cell r="F2950" t="str">
            <v>BANGALORE</v>
          </cell>
          <cell r="G2950" t="str">
            <v/>
          </cell>
          <cell r="H2950">
            <v>560016</v>
          </cell>
          <cell r="I2950" t="str">
            <v>29 Karnataka</v>
          </cell>
          <cell r="J2950" t="str">
            <v>91/1B, GROUND FLOOR, SINGAN PALYA,</v>
          </cell>
          <cell r="K2950" t="str">
            <v/>
          </cell>
          <cell r="L2950" t="str">
            <v/>
          </cell>
          <cell r="M2950" t="str">
            <v/>
          </cell>
          <cell r="N2950" t="str">
            <v>B.NARAYANAPURA,DOORAVANNAGAR</v>
          </cell>
          <cell r="O2950" t="str">
            <v/>
          </cell>
          <cell r="P2950" t="str">
            <v/>
          </cell>
          <cell r="Q2950" t="str">
            <v/>
          </cell>
          <cell r="R2950">
            <v>9449777333</v>
          </cell>
          <cell r="S2950" t="str">
            <v>IC</v>
          </cell>
          <cell r="T2950" t="str">
            <v>INK8</v>
          </cell>
          <cell r="U2950" t="str">
            <v>INK8</v>
          </cell>
          <cell r="V2950" t="str">
            <v/>
          </cell>
        </row>
        <row r="2951">
          <cell r="A2951">
            <v>7706545</v>
          </cell>
          <cell r="B2951" t="str">
            <v>SRI YESH TYRES</v>
          </cell>
          <cell r="C2951" t="str">
            <v/>
          </cell>
          <cell r="D2951" t="str">
            <v/>
          </cell>
          <cell r="E2951" t="str">
            <v/>
          </cell>
          <cell r="F2951" t="str">
            <v>ANUPGARH</v>
          </cell>
          <cell r="G2951" t="str">
            <v/>
          </cell>
          <cell r="H2951">
            <v>335701</v>
          </cell>
          <cell r="I2951" t="str">
            <v>08 Rajasthan</v>
          </cell>
          <cell r="J2951" t="str">
            <v>OPP. STATE BANK OF INDIA</v>
          </cell>
          <cell r="K2951" t="str">
            <v/>
          </cell>
          <cell r="L2951" t="str">
            <v/>
          </cell>
          <cell r="M2951" t="str">
            <v/>
          </cell>
          <cell r="N2951" t="str">
            <v/>
          </cell>
          <cell r="O2951" t="str">
            <v/>
          </cell>
          <cell r="P2951" t="str">
            <v/>
          </cell>
          <cell r="Q2951" t="str">
            <v/>
          </cell>
          <cell r="R2951">
            <v>9928035313</v>
          </cell>
          <cell r="S2951" t="str">
            <v>IC</v>
          </cell>
          <cell r="T2951" t="str">
            <v>INR5</v>
          </cell>
          <cell r="U2951" t="str">
            <v>INR5</v>
          </cell>
          <cell r="V2951" t="str">
            <v/>
          </cell>
        </row>
        <row r="2952">
          <cell r="A2952">
            <v>7706547</v>
          </cell>
          <cell r="B2952" t="str">
            <v>SRINIVASA TYRES</v>
          </cell>
          <cell r="C2952" t="str">
            <v/>
          </cell>
          <cell r="D2952" t="str">
            <v/>
          </cell>
          <cell r="E2952" t="str">
            <v/>
          </cell>
          <cell r="F2952" t="str">
            <v>BHONGIR</v>
          </cell>
          <cell r="G2952" t="str">
            <v/>
          </cell>
          <cell r="H2952">
            <v>508116</v>
          </cell>
          <cell r="I2952" t="str">
            <v>36 Telangana</v>
          </cell>
          <cell r="J2952" t="str">
            <v>1-3-32,KISANNAGER,</v>
          </cell>
          <cell r="K2952" t="str">
            <v/>
          </cell>
          <cell r="L2952" t="str">
            <v/>
          </cell>
          <cell r="M2952" t="str">
            <v/>
          </cell>
          <cell r="N2952" t="str">
            <v/>
          </cell>
          <cell r="O2952" t="str">
            <v/>
          </cell>
          <cell r="P2952" t="str">
            <v/>
          </cell>
          <cell r="Q2952" t="str">
            <v/>
          </cell>
          <cell r="R2952">
            <v>9826172686</v>
          </cell>
          <cell r="S2952" t="str">
            <v>IC</v>
          </cell>
          <cell r="T2952" t="str">
            <v>INA1</v>
          </cell>
          <cell r="U2952" t="str">
            <v>INA1</v>
          </cell>
          <cell r="V2952" t="str">
            <v/>
          </cell>
        </row>
        <row r="2953">
          <cell r="A2953">
            <v>7706548</v>
          </cell>
          <cell r="B2953" t="str">
            <v>SRINIVASA TYRES</v>
          </cell>
          <cell r="C2953" t="str">
            <v/>
          </cell>
          <cell r="D2953" t="str">
            <v/>
          </cell>
          <cell r="E2953" t="str">
            <v/>
          </cell>
          <cell r="F2953" t="str">
            <v>VISAKHAPATNAM</v>
          </cell>
          <cell r="G2953" t="str">
            <v/>
          </cell>
          <cell r="H2953">
            <v>530002</v>
          </cell>
          <cell r="I2953" t="str">
            <v>37 Andhra Pradesh</v>
          </cell>
          <cell r="J2953" t="str">
            <v>27-32-95, 75 FEET ROAD, OPP DOLPHIN</v>
          </cell>
          <cell r="K2953" t="str">
            <v/>
          </cell>
          <cell r="L2953" t="str">
            <v/>
          </cell>
          <cell r="M2953" t="str">
            <v/>
          </cell>
          <cell r="N2953" t="str">
            <v>HOTEL</v>
          </cell>
          <cell r="O2953" t="str">
            <v/>
          </cell>
          <cell r="P2953" t="str">
            <v/>
          </cell>
          <cell r="Q2953" t="str">
            <v/>
          </cell>
          <cell r="R2953">
            <v>9866554477</v>
          </cell>
          <cell r="S2953" t="str">
            <v>IC</v>
          </cell>
          <cell r="T2953" t="str">
            <v>INA2</v>
          </cell>
          <cell r="U2953" t="str">
            <v>INA2</v>
          </cell>
          <cell r="V2953" t="str">
            <v>Srinivasatyres4477@gmail.com</v>
          </cell>
        </row>
        <row r="2954">
          <cell r="A2954">
            <v>7706550</v>
          </cell>
          <cell r="B2954" t="str">
            <v>SRISHTI TYRES</v>
          </cell>
          <cell r="C2954" t="str">
            <v/>
          </cell>
          <cell r="D2954" t="str">
            <v/>
          </cell>
          <cell r="E2954" t="str">
            <v/>
          </cell>
          <cell r="F2954" t="str">
            <v>KUSHALGARH</v>
          </cell>
          <cell r="G2954" t="str">
            <v/>
          </cell>
          <cell r="H2954">
            <v>327801</v>
          </cell>
          <cell r="I2954" t="str">
            <v>08 Rajasthan</v>
          </cell>
          <cell r="J2954" t="str">
            <v>69, INDIRA COLONY, KUSHAL</v>
          </cell>
          <cell r="K2954" t="str">
            <v/>
          </cell>
          <cell r="L2954" t="str">
            <v/>
          </cell>
          <cell r="M2954" t="str">
            <v/>
          </cell>
          <cell r="N2954" t="str">
            <v/>
          </cell>
          <cell r="O2954" t="str">
            <v/>
          </cell>
          <cell r="P2954" t="str">
            <v/>
          </cell>
          <cell r="Q2954" t="str">
            <v/>
          </cell>
          <cell r="R2954">
            <v>1</v>
          </cell>
          <cell r="S2954" t="str">
            <v>IC</v>
          </cell>
          <cell r="T2954" t="str">
            <v>INR0</v>
          </cell>
          <cell r="U2954" t="str">
            <v>INR0</v>
          </cell>
          <cell r="V2954" t="str">
            <v/>
          </cell>
        </row>
        <row r="2955">
          <cell r="A2955">
            <v>7706551</v>
          </cell>
          <cell r="B2955" t="str">
            <v>SS TYRES</v>
          </cell>
          <cell r="C2955" t="str">
            <v/>
          </cell>
          <cell r="D2955" t="str">
            <v/>
          </cell>
          <cell r="E2955" t="str">
            <v/>
          </cell>
          <cell r="F2955" t="str">
            <v>MADURAI</v>
          </cell>
          <cell r="G2955" t="str">
            <v/>
          </cell>
          <cell r="H2955">
            <v>625106</v>
          </cell>
          <cell r="I2955" t="str">
            <v>33 Tamil Nadu</v>
          </cell>
          <cell r="J2955" t="str">
            <v>89, MAIN ROAD, MELUR, TAM</v>
          </cell>
          <cell r="K2955" t="str">
            <v/>
          </cell>
          <cell r="L2955" t="str">
            <v/>
          </cell>
          <cell r="M2955" t="str">
            <v/>
          </cell>
          <cell r="N2955" t="str">
            <v/>
          </cell>
          <cell r="O2955" t="str">
            <v/>
          </cell>
          <cell r="P2955" t="str">
            <v/>
          </cell>
          <cell r="Q2955" t="str">
            <v/>
          </cell>
          <cell r="R2955">
            <v>9843100337</v>
          </cell>
          <cell r="S2955" t="str">
            <v>IC</v>
          </cell>
          <cell r="T2955" t="str">
            <v>INT4</v>
          </cell>
          <cell r="U2955" t="str">
            <v>INT4</v>
          </cell>
          <cell r="V2955" t="str">
            <v/>
          </cell>
        </row>
        <row r="2956">
          <cell r="A2956">
            <v>7706553</v>
          </cell>
          <cell r="B2956" t="str">
            <v>SS TYRES</v>
          </cell>
          <cell r="C2956" t="str">
            <v/>
          </cell>
          <cell r="D2956" t="str">
            <v/>
          </cell>
          <cell r="E2956" t="str">
            <v/>
          </cell>
          <cell r="F2956" t="str">
            <v>AMTALA</v>
          </cell>
          <cell r="G2956" t="str">
            <v/>
          </cell>
          <cell r="H2956">
            <v>743398</v>
          </cell>
          <cell r="I2956" t="str">
            <v>19 West Bengal</v>
          </cell>
          <cell r="J2956" t="str">
            <v>HIMALAYA MARKET</v>
          </cell>
          <cell r="K2956" t="str">
            <v/>
          </cell>
          <cell r="L2956" t="str">
            <v/>
          </cell>
          <cell r="M2956" t="str">
            <v/>
          </cell>
          <cell r="N2956" t="str">
            <v/>
          </cell>
          <cell r="O2956" t="str">
            <v/>
          </cell>
          <cell r="P2956" t="str">
            <v/>
          </cell>
          <cell r="Q2956" t="str">
            <v/>
          </cell>
          <cell r="R2956" t="str">
            <v/>
          </cell>
          <cell r="S2956" t="str">
            <v>IC</v>
          </cell>
          <cell r="T2956" t="str">
            <v>INWE</v>
          </cell>
          <cell r="U2956" t="str">
            <v>INWE</v>
          </cell>
          <cell r="V2956" t="str">
            <v/>
          </cell>
        </row>
        <row r="2957">
          <cell r="A2957">
            <v>7716545</v>
          </cell>
          <cell r="B2957" t="str">
            <v>BALAJI TYRES</v>
          </cell>
          <cell r="C2957" t="str">
            <v/>
          </cell>
          <cell r="D2957" t="str">
            <v/>
          </cell>
          <cell r="E2957" t="str">
            <v/>
          </cell>
          <cell r="F2957" t="str">
            <v>Balesar</v>
          </cell>
          <cell r="G2957" t="str">
            <v>Jodhpur</v>
          </cell>
          <cell r="H2957">
            <v>342023</v>
          </cell>
          <cell r="I2957" t="str">
            <v>08 Rajasthan</v>
          </cell>
          <cell r="J2957" t="str">
            <v>CHHAPRA STATION, TEHSIL BALESAR</v>
          </cell>
          <cell r="K2957" t="str">
            <v/>
          </cell>
          <cell r="L2957" t="str">
            <v/>
          </cell>
          <cell r="M2957" t="str">
            <v/>
          </cell>
          <cell r="N2957" t="str">
            <v/>
          </cell>
          <cell r="O2957" t="str">
            <v/>
          </cell>
          <cell r="P2957" t="str">
            <v/>
          </cell>
          <cell r="Q2957" t="str">
            <v/>
          </cell>
          <cell r="R2957">
            <v>9461236512</v>
          </cell>
          <cell r="S2957" t="str">
            <v>IC</v>
          </cell>
          <cell r="T2957" t="str">
            <v>INR9</v>
          </cell>
          <cell r="U2957" t="str">
            <v>INR9</v>
          </cell>
          <cell r="V2957" t="str">
            <v/>
          </cell>
        </row>
        <row r="2958">
          <cell r="A2958">
            <v>7716082</v>
          </cell>
          <cell r="B2958" t="str">
            <v>Kaveri &amp; Kamakshi Travels</v>
          </cell>
          <cell r="C2958" t="str">
            <v/>
          </cell>
          <cell r="D2958" t="str">
            <v/>
          </cell>
          <cell r="E2958" t="str">
            <v/>
          </cell>
          <cell r="F2958" t="str">
            <v>Prakasam</v>
          </cell>
          <cell r="G2958" t="str">
            <v/>
          </cell>
          <cell r="H2958">
            <v>523002</v>
          </cell>
          <cell r="I2958" t="str">
            <v>37 Andhra Pradesh</v>
          </cell>
          <cell r="J2958" t="str">
            <v>Ground Floor, 4-347, Dibbala Road,</v>
          </cell>
          <cell r="K2958" t="str">
            <v/>
          </cell>
          <cell r="L2958" t="str">
            <v/>
          </cell>
          <cell r="M2958" t="str">
            <v/>
          </cell>
          <cell r="N2958" t="str">
            <v>Satyanaryanapuram, Ongole,</v>
          </cell>
          <cell r="O2958" t="str">
            <v/>
          </cell>
          <cell r="P2958" t="str">
            <v/>
          </cell>
          <cell r="Q2958" t="str">
            <v/>
          </cell>
          <cell r="R2958" t="str">
            <v/>
          </cell>
          <cell r="S2958" t="str">
            <v>IC</v>
          </cell>
          <cell r="T2958" t="str">
            <v>INA3</v>
          </cell>
          <cell r="U2958" t="str">
            <v>INA3</v>
          </cell>
          <cell r="V2958" t="str">
            <v/>
          </cell>
        </row>
        <row r="2959">
          <cell r="A2959">
            <v>7705172</v>
          </cell>
          <cell r="B2959" t="str">
            <v>H. HAIDAR &amp; SONS TYRES</v>
          </cell>
          <cell r="C2959" t="str">
            <v/>
          </cell>
          <cell r="D2959" t="str">
            <v/>
          </cell>
          <cell r="E2959" t="str">
            <v/>
          </cell>
          <cell r="F2959" t="str">
            <v>RANCHI</v>
          </cell>
          <cell r="G2959" t="str">
            <v/>
          </cell>
          <cell r="H2959">
            <v>834001</v>
          </cell>
          <cell r="I2959" t="str">
            <v>20 Jharkhand</v>
          </cell>
          <cell r="J2959" t="str">
            <v>BIRSA BUSSTAND , KANTATO,PS.LOWER</v>
          </cell>
          <cell r="K2959" t="str">
            <v/>
          </cell>
          <cell r="L2959" t="str">
            <v/>
          </cell>
          <cell r="M2959" t="str">
            <v/>
          </cell>
          <cell r="N2959" t="str">
            <v>BAZAR</v>
          </cell>
          <cell r="O2959" t="str">
            <v/>
          </cell>
          <cell r="P2959" t="str">
            <v/>
          </cell>
          <cell r="Q2959" t="str">
            <v/>
          </cell>
          <cell r="R2959" t="str">
            <v/>
          </cell>
          <cell r="S2959" t="str">
            <v>IC</v>
          </cell>
          <cell r="T2959" t="str">
            <v>INJ7</v>
          </cell>
          <cell r="U2959" t="str">
            <v>INJ7</v>
          </cell>
          <cell r="V2959" t="str">
            <v>gulamsarwar@gmail.com</v>
          </cell>
        </row>
        <row r="2960">
          <cell r="A2960">
            <v>7705174</v>
          </cell>
          <cell r="B2960" t="str">
            <v>HABRA TYRES</v>
          </cell>
          <cell r="C2960" t="str">
            <v/>
          </cell>
          <cell r="D2960" t="str">
            <v/>
          </cell>
          <cell r="E2960" t="str">
            <v/>
          </cell>
          <cell r="F2960" t="str">
            <v>HABRA</v>
          </cell>
          <cell r="G2960" t="str">
            <v/>
          </cell>
          <cell r="H2960">
            <v>743263</v>
          </cell>
          <cell r="I2960" t="str">
            <v>19 West Bengal</v>
          </cell>
          <cell r="J2960" t="str">
            <v>2 NO RAILWAY GATE,JESSORE</v>
          </cell>
          <cell r="K2960" t="str">
            <v/>
          </cell>
          <cell r="L2960" t="str">
            <v/>
          </cell>
          <cell r="M2960" t="str">
            <v/>
          </cell>
          <cell r="N2960" t="str">
            <v/>
          </cell>
          <cell r="O2960" t="str">
            <v/>
          </cell>
          <cell r="P2960" t="str">
            <v/>
          </cell>
          <cell r="Q2960" t="str">
            <v/>
          </cell>
          <cell r="R2960">
            <v>3216233237</v>
          </cell>
          <cell r="S2960" t="str">
            <v>IC</v>
          </cell>
          <cell r="T2960" t="str">
            <v>INWE</v>
          </cell>
          <cell r="U2960" t="str">
            <v>INWE</v>
          </cell>
          <cell r="V2960" t="str">
            <v/>
          </cell>
        </row>
        <row r="2961">
          <cell r="A2961">
            <v>7705175</v>
          </cell>
          <cell r="B2961" t="str">
            <v>HABRA TYRES</v>
          </cell>
          <cell r="C2961" t="str">
            <v/>
          </cell>
          <cell r="D2961" t="str">
            <v/>
          </cell>
          <cell r="E2961" t="str">
            <v/>
          </cell>
          <cell r="F2961" t="str">
            <v>HABRA</v>
          </cell>
          <cell r="G2961" t="str">
            <v/>
          </cell>
          <cell r="H2961">
            <v>743263</v>
          </cell>
          <cell r="I2961" t="str">
            <v>19 West Bengal</v>
          </cell>
          <cell r="J2961" t="str">
            <v>2 NO RAILWAY GATE,JESSORE</v>
          </cell>
          <cell r="K2961" t="str">
            <v/>
          </cell>
          <cell r="L2961" t="str">
            <v/>
          </cell>
          <cell r="M2961" t="str">
            <v/>
          </cell>
          <cell r="N2961" t="str">
            <v/>
          </cell>
          <cell r="O2961" t="str">
            <v/>
          </cell>
          <cell r="P2961" t="str">
            <v/>
          </cell>
          <cell r="Q2961" t="str">
            <v/>
          </cell>
          <cell r="R2961" t="str">
            <v/>
          </cell>
          <cell r="S2961" t="str">
            <v>IC</v>
          </cell>
          <cell r="T2961" t="str">
            <v>INWE</v>
          </cell>
          <cell r="U2961" t="str">
            <v>INWE</v>
          </cell>
          <cell r="V2961" t="str">
            <v/>
          </cell>
        </row>
        <row r="2962">
          <cell r="A2962">
            <v>7705176</v>
          </cell>
          <cell r="B2962" t="str">
            <v>HAJI TYRE AGENCY</v>
          </cell>
          <cell r="C2962" t="str">
            <v/>
          </cell>
          <cell r="D2962" t="str">
            <v/>
          </cell>
          <cell r="E2962" t="str">
            <v/>
          </cell>
          <cell r="F2962" t="str">
            <v>BIDAR</v>
          </cell>
          <cell r="G2962" t="str">
            <v>Bidar-585401,state-Karnataka</v>
          </cell>
          <cell r="H2962">
            <v>585401</v>
          </cell>
          <cell r="I2962" t="str">
            <v>29 Karnataka</v>
          </cell>
          <cell r="J2962" t="str">
            <v>NEAR WATER TANK,Chidri Road</v>
          </cell>
          <cell r="K2962" t="str">
            <v/>
          </cell>
          <cell r="L2962" t="str">
            <v/>
          </cell>
          <cell r="M2962" t="str">
            <v/>
          </cell>
          <cell r="N2962" t="str">
            <v/>
          </cell>
          <cell r="O2962" t="str">
            <v/>
          </cell>
          <cell r="P2962" t="str">
            <v/>
          </cell>
          <cell r="Q2962" t="str">
            <v/>
          </cell>
          <cell r="R2962">
            <v>9448134620</v>
          </cell>
          <cell r="S2962" t="str">
            <v>IC</v>
          </cell>
          <cell r="T2962" t="str">
            <v>INK7</v>
          </cell>
          <cell r="U2962" t="str">
            <v>INK7</v>
          </cell>
          <cell r="V2962" t="str">
            <v/>
          </cell>
        </row>
        <row r="2963">
          <cell r="A2963">
            <v>7705177</v>
          </cell>
          <cell r="B2963" t="str">
            <v>HALDIA TYRE HOUSE</v>
          </cell>
          <cell r="C2963" t="str">
            <v/>
          </cell>
          <cell r="D2963" t="str">
            <v/>
          </cell>
          <cell r="E2963" t="str">
            <v/>
          </cell>
          <cell r="F2963" t="str">
            <v>HALDIA</v>
          </cell>
          <cell r="G2963" t="str">
            <v/>
          </cell>
          <cell r="H2963">
            <v>721666</v>
          </cell>
          <cell r="I2963" t="str">
            <v>19 West Bengal</v>
          </cell>
          <cell r="J2963" t="str">
            <v>DIGHASIPUR,TALPUKURNH 41</v>
          </cell>
          <cell r="K2963" t="str">
            <v/>
          </cell>
          <cell r="L2963" t="str">
            <v/>
          </cell>
          <cell r="M2963" t="str">
            <v/>
          </cell>
          <cell r="N2963" t="str">
            <v/>
          </cell>
          <cell r="O2963" t="str">
            <v/>
          </cell>
          <cell r="P2963" t="str">
            <v/>
          </cell>
          <cell r="Q2963" t="str">
            <v/>
          </cell>
          <cell r="R2963" t="str">
            <v/>
          </cell>
          <cell r="S2963" t="str">
            <v>IC</v>
          </cell>
          <cell r="T2963" t="str">
            <v>INWD</v>
          </cell>
          <cell r="U2963" t="str">
            <v>INWD</v>
          </cell>
          <cell r="V2963" t="str">
            <v/>
          </cell>
        </row>
        <row r="2964">
          <cell r="A2964">
            <v>7705178</v>
          </cell>
          <cell r="B2964" t="str">
            <v>HANS LUBRICANTS &amp; AUTO SP</v>
          </cell>
          <cell r="C2964" t="str">
            <v/>
          </cell>
          <cell r="D2964" t="str">
            <v/>
          </cell>
          <cell r="E2964" t="str">
            <v/>
          </cell>
          <cell r="F2964" t="str">
            <v>NAVI MUMBAI</v>
          </cell>
          <cell r="G2964" t="str">
            <v/>
          </cell>
          <cell r="H2964">
            <v>400705</v>
          </cell>
          <cell r="I2964" t="str">
            <v>27 Maharashtra</v>
          </cell>
          <cell r="J2964" t="str">
            <v>PLOT NO. 153, SECTOR-19C, OPP</v>
          </cell>
          <cell r="K2964" t="str">
            <v/>
          </cell>
          <cell r="L2964" t="str">
            <v/>
          </cell>
          <cell r="M2964" t="str">
            <v/>
          </cell>
          <cell r="N2964" t="str">
            <v>CENTRAL FACILITY BLDG,PHSE II,VASHI</v>
          </cell>
          <cell r="O2964" t="str">
            <v/>
          </cell>
          <cell r="P2964" t="str">
            <v/>
          </cell>
          <cell r="Q2964" t="str">
            <v/>
          </cell>
          <cell r="R2964" t="str">
            <v/>
          </cell>
          <cell r="S2964" t="str">
            <v>IC</v>
          </cell>
          <cell r="T2964" t="str">
            <v>INMK</v>
          </cell>
          <cell r="U2964" t="str">
            <v>INMK</v>
          </cell>
          <cell r="V2964" t="str">
            <v/>
          </cell>
        </row>
        <row r="2965">
          <cell r="A2965">
            <v>7705179</v>
          </cell>
          <cell r="B2965" t="str">
            <v>HANS TRAVELS</v>
          </cell>
          <cell r="C2965" t="str">
            <v/>
          </cell>
          <cell r="D2965" t="str">
            <v/>
          </cell>
          <cell r="E2965" t="str">
            <v/>
          </cell>
          <cell r="F2965" t="str">
            <v>INDORE</v>
          </cell>
          <cell r="G2965" t="str">
            <v/>
          </cell>
          <cell r="H2965">
            <v>452001</v>
          </cell>
          <cell r="I2965" t="str">
            <v>23 Madhya Pradesh</v>
          </cell>
          <cell r="J2965" t="str">
            <v>15/3, SOUTH TUKOGANJ, NR HDFC BANK</v>
          </cell>
          <cell r="K2965" t="str">
            <v/>
          </cell>
          <cell r="L2965" t="str">
            <v/>
          </cell>
          <cell r="M2965" t="str">
            <v/>
          </cell>
          <cell r="N2965" t="str">
            <v>DHAKKANWALA KUA</v>
          </cell>
          <cell r="O2965" t="str">
            <v/>
          </cell>
          <cell r="P2965" t="str">
            <v/>
          </cell>
          <cell r="Q2965" t="str">
            <v/>
          </cell>
          <cell r="R2965" t="str">
            <v>0731-2510007/8/9</v>
          </cell>
          <cell r="S2965" t="str">
            <v>IC</v>
          </cell>
          <cell r="T2965" t="str">
            <v>INMB</v>
          </cell>
          <cell r="U2965" t="str">
            <v>INMB</v>
          </cell>
          <cell r="V2965" t="str">
            <v/>
          </cell>
        </row>
        <row r="2966">
          <cell r="A2966">
            <v>7705180</v>
          </cell>
          <cell r="B2966" t="str">
            <v>HANS TRAVELS</v>
          </cell>
          <cell r="C2966" t="str">
            <v/>
          </cell>
          <cell r="D2966" t="str">
            <v/>
          </cell>
          <cell r="E2966" t="str">
            <v/>
          </cell>
          <cell r="F2966" t="str">
            <v>INDORE</v>
          </cell>
          <cell r="G2966" t="str">
            <v/>
          </cell>
          <cell r="H2966">
            <v>452001</v>
          </cell>
          <cell r="I2966" t="str">
            <v>23 Madhya Pradesh</v>
          </cell>
          <cell r="J2966" t="str">
            <v>15/3, SOUTH TUKOGANJ, NR HDFC BANK</v>
          </cell>
          <cell r="K2966" t="str">
            <v/>
          </cell>
          <cell r="L2966" t="str">
            <v/>
          </cell>
          <cell r="M2966" t="str">
            <v/>
          </cell>
          <cell r="N2966" t="str">
            <v>DHAKKANWALA KUA</v>
          </cell>
          <cell r="O2966" t="str">
            <v/>
          </cell>
          <cell r="P2966" t="str">
            <v/>
          </cell>
          <cell r="Q2966" t="str">
            <v/>
          </cell>
          <cell r="R2966" t="str">
            <v/>
          </cell>
          <cell r="S2966" t="str">
            <v>IC</v>
          </cell>
          <cell r="T2966" t="str">
            <v>INMB</v>
          </cell>
          <cell r="U2966" t="str">
            <v>INMB</v>
          </cell>
          <cell r="V2966" t="str">
            <v/>
          </cell>
        </row>
        <row r="2967">
          <cell r="A2967">
            <v>7705181</v>
          </cell>
          <cell r="B2967" t="str">
            <v>HANS TYRE</v>
          </cell>
          <cell r="C2967" t="str">
            <v/>
          </cell>
          <cell r="D2967" t="str">
            <v/>
          </cell>
          <cell r="E2967" t="str">
            <v/>
          </cell>
          <cell r="F2967" t="str">
            <v>ALLAHABAD</v>
          </cell>
          <cell r="G2967" t="str">
            <v/>
          </cell>
          <cell r="H2967">
            <v>211003</v>
          </cell>
          <cell r="I2967" t="str">
            <v>09 Uttar Pradesh</v>
          </cell>
          <cell r="J2967" t="str">
            <v>26, ZERO ROAD,</v>
          </cell>
          <cell r="K2967" t="str">
            <v/>
          </cell>
          <cell r="L2967" t="str">
            <v/>
          </cell>
          <cell r="M2967" t="str">
            <v/>
          </cell>
          <cell r="N2967" t="str">
            <v>KAKKRA Road</v>
          </cell>
          <cell r="O2967" t="str">
            <v/>
          </cell>
          <cell r="P2967" t="str">
            <v/>
          </cell>
          <cell r="Q2967" t="str">
            <v/>
          </cell>
          <cell r="R2967">
            <v>9335151117</v>
          </cell>
          <cell r="S2967" t="str">
            <v>IC</v>
          </cell>
          <cell r="T2967" t="str">
            <v>INUH</v>
          </cell>
          <cell r="U2967" t="str">
            <v>INUH</v>
          </cell>
          <cell r="V2967" t="str">
            <v/>
          </cell>
        </row>
        <row r="2968">
          <cell r="A2968">
            <v>7705182</v>
          </cell>
          <cell r="B2968" t="str">
            <v>HANS TYRES</v>
          </cell>
          <cell r="C2968" t="str">
            <v/>
          </cell>
          <cell r="D2968" t="str">
            <v/>
          </cell>
          <cell r="E2968" t="str">
            <v/>
          </cell>
          <cell r="F2968" t="str">
            <v>INDORE</v>
          </cell>
          <cell r="G2968" t="str">
            <v/>
          </cell>
          <cell r="H2968">
            <v>452001</v>
          </cell>
          <cell r="I2968" t="str">
            <v>23 Madhya Pradesh</v>
          </cell>
          <cell r="J2968" t="str">
            <v>16/6,CHHOTI GWALTOLI,INDO</v>
          </cell>
          <cell r="K2968" t="str">
            <v/>
          </cell>
          <cell r="L2968" t="str">
            <v/>
          </cell>
          <cell r="M2968" t="str">
            <v/>
          </cell>
          <cell r="N2968" t="str">
            <v/>
          </cell>
          <cell r="O2968" t="str">
            <v/>
          </cell>
          <cell r="P2968" t="str">
            <v/>
          </cell>
          <cell r="Q2968" t="str">
            <v/>
          </cell>
          <cell r="R2968" t="str">
            <v/>
          </cell>
          <cell r="S2968" t="str">
            <v>IC</v>
          </cell>
          <cell r="T2968" t="str">
            <v>INMB</v>
          </cell>
          <cell r="U2968" t="str">
            <v>INMB</v>
          </cell>
          <cell r="V2968" t="str">
            <v/>
          </cell>
        </row>
        <row r="2969">
          <cell r="A2969">
            <v>7705183</v>
          </cell>
          <cell r="B2969" t="str">
            <v>HANS TYRES</v>
          </cell>
          <cell r="C2969" t="str">
            <v/>
          </cell>
          <cell r="D2969" t="str">
            <v/>
          </cell>
          <cell r="E2969" t="str">
            <v/>
          </cell>
          <cell r="F2969" t="str">
            <v>INDORE</v>
          </cell>
          <cell r="G2969" t="str">
            <v/>
          </cell>
          <cell r="H2969">
            <v>452001</v>
          </cell>
          <cell r="I2969" t="str">
            <v>23 Madhya Pradesh</v>
          </cell>
          <cell r="J2969" t="str">
            <v>16/6,CHHOTI GWALTOLI,INDO</v>
          </cell>
          <cell r="K2969" t="str">
            <v/>
          </cell>
          <cell r="L2969" t="str">
            <v/>
          </cell>
          <cell r="M2969" t="str">
            <v/>
          </cell>
          <cell r="N2969" t="str">
            <v/>
          </cell>
          <cell r="O2969" t="str">
            <v/>
          </cell>
          <cell r="P2969" t="str">
            <v/>
          </cell>
          <cell r="Q2969" t="str">
            <v/>
          </cell>
          <cell r="R2969" t="str">
            <v/>
          </cell>
          <cell r="S2969" t="str">
            <v>IC</v>
          </cell>
          <cell r="T2969" t="str">
            <v>INMB</v>
          </cell>
          <cell r="U2969" t="str">
            <v>INMB</v>
          </cell>
          <cell r="V2969" t="str">
            <v/>
          </cell>
        </row>
        <row r="2970">
          <cell r="A2970">
            <v>7705184</v>
          </cell>
          <cell r="B2970" t="str">
            <v>HAPPY TYRE SERVICE</v>
          </cell>
          <cell r="C2970" t="str">
            <v/>
          </cell>
          <cell r="D2970" t="str">
            <v/>
          </cell>
          <cell r="E2970" t="str">
            <v/>
          </cell>
          <cell r="F2970" t="str">
            <v>SURAT</v>
          </cell>
          <cell r="G2970" t="str">
            <v/>
          </cell>
          <cell r="H2970">
            <v>394111</v>
          </cell>
          <cell r="I2970" t="str">
            <v>24 Gujarat</v>
          </cell>
          <cell r="J2970" t="str">
            <v>NR, GUJRAT PETROLEUM.P.O.MANGROL</v>
          </cell>
          <cell r="K2970" t="str">
            <v/>
          </cell>
          <cell r="L2970" t="str">
            <v/>
          </cell>
          <cell r="M2970" t="str">
            <v/>
          </cell>
          <cell r="N2970" t="str">
            <v/>
          </cell>
          <cell r="O2970" t="str">
            <v/>
          </cell>
          <cell r="P2970" t="str">
            <v/>
          </cell>
          <cell r="Q2970" t="str">
            <v/>
          </cell>
          <cell r="R2970">
            <v>9426884121</v>
          </cell>
          <cell r="S2970" t="str">
            <v>IC</v>
          </cell>
          <cell r="T2970" t="str">
            <v>ING6</v>
          </cell>
          <cell r="U2970" t="str">
            <v>ING6</v>
          </cell>
          <cell r="V2970" t="str">
            <v/>
          </cell>
        </row>
        <row r="2971">
          <cell r="A2971">
            <v>7705185</v>
          </cell>
          <cell r="B2971" t="str">
            <v>HARALALKA SALES &amp; SERVICE</v>
          </cell>
          <cell r="C2971" t="str">
            <v/>
          </cell>
          <cell r="D2971" t="str">
            <v/>
          </cell>
          <cell r="E2971" t="str">
            <v/>
          </cell>
          <cell r="F2971" t="str">
            <v>KOLKATA</v>
          </cell>
          <cell r="G2971" t="str">
            <v/>
          </cell>
          <cell r="H2971">
            <v>700108</v>
          </cell>
          <cell r="I2971" t="str">
            <v>19 West Bengal</v>
          </cell>
          <cell r="J2971" t="str">
            <v>202 ASHOK GARH</v>
          </cell>
          <cell r="K2971" t="str">
            <v/>
          </cell>
          <cell r="L2971" t="str">
            <v/>
          </cell>
          <cell r="M2971" t="str">
            <v/>
          </cell>
          <cell r="N2971" t="str">
            <v/>
          </cell>
          <cell r="O2971" t="str">
            <v/>
          </cell>
          <cell r="P2971" t="str">
            <v/>
          </cell>
          <cell r="Q2971" t="str">
            <v/>
          </cell>
          <cell r="R2971" t="str">
            <v/>
          </cell>
          <cell r="S2971" t="str">
            <v>IC</v>
          </cell>
          <cell r="T2971" t="str">
            <v>INWE</v>
          </cell>
          <cell r="U2971" t="str">
            <v>INWE</v>
          </cell>
          <cell r="V2971" t="str">
            <v/>
          </cell>
        </row>
        <row r="2972">
          <cell r="A2972">
            <v>7705186</v>
          </cell>
          <cell r="B2972" t="str">
            <v>HARALALKA SALES &amp; SERVICE</v>
          </cell>
          <cell r="C2972" t="str">
            <v/>
          </cell>
          <cell r="D2972" t="str">
            <v/>
          </cell>
          <cell r="E2972" t="str">
            <v/>
          </cell>
          <cell r="F2972" t="str">
            <v>KOLKATA</v>
          </cell>
          <cell r="G2972" t="str">
            <v/>
          </cell>
          <cell r="H2972">
            <v>700108</v>
          </cell>
          <cell r="I2972" t="str">
            <v>19 West Bengal</v>
          </cell>
          <cell r="J2972" t="str">
            <v>202 ASHOK GARH</v>
          </cell>
          <cell r="K2972" t="str">
            <v/>
          </cell>
          <cell r="L2972" t="str">
            <v/>
          </cell>
          <cell r="M2972" t="str">
            <v/>
          </cell>
          <cell r="N2972" t="str">
            <v/>
          </cell>
          <cell r="O2972" t="str">
            <v/>
          </cell>
          <cell r="P2972" t="str">
            <v/>
          </cell>
          <cell r="Q2972" t="str">
            <v/>
          </cell>
          <cell r="R2972">
            <v>9331037966</v>
          </cell>
          <cell r="S2972" t="str">
            <v>IC</v>
          </cell>
          <cell r="T2972" t="str">
            <v>INWE</v>
          </cell>
          <cell r="U2972" t="str">
            <v>INWE</v>
          </cell>
          <cell r="V2972" t="str">
            <v/>
          </cell>
        </row>
        <row r="2973">
          <cell r="A2973">
            <v>7705187</v>
          </cell>
          <cell r="B2973" t="str">
            <v>HARALALKA TYRE AGENCIES</v>
          </cell>
          <cell r="C2973" t="str">
            <v/>
          </cell>
          <cell r="D2973" t="str">
            <v/>
          </cell>
          <cell r="E2973" t="str">
            <v/>
          </cell>
          <cell r="F2973" t="str">
            <v>KOLKATA</v>
          </cell>
          <cell r="G2973" t="str">
            <v/>
          </cell>
          <cell r="H2973">
            <v>700007</v>
          </cell>
          <cell r="I2973" t="str">
            <v>19 West Bengal</v>
          </cell>
          <cell r="J2973" t="str">
            <v>19 K.K.TAGORE STREET</v>
          </cell>
          <cell r="K2973" t="str">
            <v/>
          </cell>
          <cell r="L2973" t="str">
            <v/>
          </cell>
          <cell r="M2973" t="str">
            <v/>
          </cell>
          <cell r="N2973" t="str">
            <v/>
          </cell>
          <cell r="O2973" t="str">
            <v/>
          </cell>
          <cell r="P2973" t="str">
            <v/>
          </cell>
          <cell r="Q2973" t="str">
            <v/>
          </cell>
          <cell r="R2973" t="str">
            <v/>
          </cell>
          <cell r="S2973" t="str">
            <v>IC</v>
          </cell>
          <cell r="T2973" t="str">
            <v>INWF</v>
          </cell>
          <cell r="U2973" t="str">
            <v>INWF</v>
          </cell>
          <cell r="V2973" t="str">
            <v/>
          </cell>
        </row>
        <row r="2974">
          <cell r="A2974">
            <v>7705188</v>
          </cell>
          <cell r="B2974" t="str">
            <v>HARALALKA TYRE AGENCIES PVT. LTD.</v>
          </cell>
          <cell r="C2974" t="str">
            <v/>
          </cell>
          <cell r="D2974" t="str">
            <v/>
          </cell>
          <cell r="E2974" t="str">
            <v/>
          </cell>
          <cell r="F2974" t="str">
            <v>KOLKATA</v>
          </cell>
          <cell r="G2974" t="str">
            <v/>
          </cell>
          <cell r="H2974">
            <v>700007</v>
          </cell>
          <cell r="I2974" t="str">
            <v>19 West Bengal</v>
          </cell>
          <cell r="J2974" t="str">
            <v>19 K.K.TAGORE STREET</v>
          </cell>
          <cell r="K2974" t="str">
            <v/>
          </cell>
          <cell r="L2974" t="str">
            <v/>
          </cell>
          <cell r="M2974" t="str">
            <v/>
          </cell>
          <cell r="N2974" t="str">
            <v/>
          </cell>
          <cell r="O2974" t="str">
            <v/>
          </cell>
          <cell r="P2974" t="str">
            <v/>
          </cell>
          <cell r="Q2974" t="str">
            <v/>
          </cell>
          <cell r="R2974">
            <v>983032198</v>
          </cell>
          <cell r="S2974" t="str">
            <v>IC</v>
          </cell>
          <cell r="T2974" t="str">
            <v>INWF</v>
          </cell>
          <cell r="U2974" t="str">
            <v>INWF</v>
          </cell>
          <cell r="V2974" t="str">
            <v>aditya.harlalka@rediffmail.com</v>
          </cell>
        </row>
        <row r="2975">
          <cell r="A2975">
            <v>7705189</v>
          </cell>
          <cell r="B2975" t="str">
            <v>HARDIP SINGH AMARCHAND</v>
          </cell>
          <cell r="C2975" t="str">
            <v/>
          </cell>
          <cell r="D2975" t="str">
            <v/>
          </cell>
          <cell r="E2975" t="str">
            <v/>
          </cell>
          <cell r="F2975" t="str">
            <v>MUMBAI</v>
          </cell>
          <cell r="G2975" t="str">
            <v/>
          </cell>
          <cell r="H2975">
            <v>400009</v>
          </cell>
          <cell r="I2975" t="str">
            <v>27 Maharashtra</v>
          </cell>
          <cell r="J2975" t="str">
            <v>11, KRISHNA BHUVAN, 89 P.DE MELLO</v>
          </cell>
          <cell r="K2975" t="str">
            <v/>
          </cell>
          <cell r="L2975" t="str">
            <v/>
          </cell>
          <cell r="M2975" t="str">
            <v/>
          </cell>
          <cell r="N2975" t="str">
            <v>ROAD</v>
          </cell>
          <cell r="O2975" t="str">
            <v/>
          </cell>
          <cell r="P2975" t="str">
            <v/>
          </cell>
          <cell r="Q2975" t="str">
            <v/>
          </cell>
          <cell r="R2975" t="str">
            <v/>
          </cell>
          <cell r="S2975" t="str">
            <v>IC</v>
          </cell>
          <cell r="T2975" t="str">
            <v>INMK</v>
          </cell>
          <cell r="U2975" t="str">
            <v>INMK</v>
          </cell>
          <cell r="V2975" t="str">
            <v/>
          </cell>
        </row>
        <row r="2976">
          <cell r="A2976">
            <v>7705191</v>
          </cell>
          <cell r="B2976" t="str">
            <v>HARI ENGINEERING WORKS</v>
          </cell>
          <cell r="C2976" t="str">
            <v/>
          </cell>
          <cell r="D2976" t="str">
            <v/>
          </cell>
          <cell r="E2976" t="str">
            <v/>
          </cell>
          <cell r="F2976" t="str">
            <v>JIND (HARYANA)</v>
          </cell>
          <cell r="G2976" t="str">
            <v/>
          </cell>
          <cell r="H2976">
            <v>126115</v>
          </cell>
          <cell r="I2976" t="str">
            <v>06 Haryana</v>
          </cell>
          <cell r="J2976" t="str">
            <v>NEAR OLD BUS STAND, NARWANA ROAD,</v>
          </cell>
          <cell r="K2976" t="str">
            <v/>
          </cell>
          <cell r="L2976" t="str">
            <v/>
          </cell>
          <cell r="M2976" t="str">
            <v/>
          </cell>
          <cell r="N2976" t="str">
            <v>UCHANA</v>
          </cell>
          <cell r="O2976" t="str">
            <v/>
          </cell>
          <cell r="P2976" t="str">
            <v/>
          </cell>
          <cell r="Q2976" t="str">
            <v/>
          </cell>
          <cell r="R2976">
            <v>9466443678</v>
          </cell>
          <cell r="S2976" t="str">
            <v>IC</v>
          </cell>
          <cell r="T2976" t="str">
            <v>INH3</v>
          </cell>
          <cell r="U2976" t="str">
            <v>INH3</v>
          </cell>
          <cell r="V2976" t="str">
            <v/>
          </cell>
        </row>
        <row r="2977">
          <cell r="A2977">
            <v>7705194</v>
          </cell>
          <cell r="B2977" t="str">
            <v>HARISH GARG &amp; COMPANY</v>
          </cell>
          <cell r="C2977" t="str">
            <v/>
          </cell>
          <cell r="D2977" t="str">
            <v/>
          </cell>
          <cell r="E2977" t="str">
            <v/>
          </cell>
          <cell r="F2977" t="str">
            <v>DADAHU</v>
          </cell>
          <cell r="G2977" t="str">
            <v/>
          </cell>
          <cell r="H2977">
            <v>173022</v>
          </cell>
          <cell r="I2977" t="str">
            <v>02 Himachal Pradesh</v>
          </cell>
          <cell r="J2977" t="str">
            <v>V P O DADAHU</v>
          </cell>
          <cell r="K2977" t="str">
            <v/>
          </cell>
          <cell r="L2977" t="str">
            <v/>
          </cell>
          <cell r="M2977" t="str">
            <v/>
          </cell>
          <cell r="N2977" t="str">
            <v/>
          </cell>
          <cell r="O2977" t="str">
            <v/>
          </cell>
          <cell r="P2977" t="str">
            <v/>
          </cell>
          <cell r="Q2977" t="str">
            <v/>
          </cell>
          <cell r="R2977">
            <v>9418174771</v>
          </cell>
          <cell r="S2977" t="str">
            <v>IC</v>
          </cell>
          <cell r="T2977" t="str">
            <v>INHB</v>
          </cell>
          <cell r="U2977" t="str">
            <v>INHB</v>
          </cell>
          <cell r="V2977" t="str">
            <v/>
          </cell>
        </row>
        <row r="2978">
          <cell r="A2978">
            <v>7705197</v>
          </cell>
          <cell r="B2978" t="str">
            <v>HARISRI</v>
          </cell>
          <cell r="C2978" t="str">
            <v/>
          </cell>
          <cell r="D2978" t="str">
            <v/>
          </cell>
          <cell r="E2978" t="str">
            <v/>
          </cell>
          <cell r="F2978" t="str">
            <v>ALAPUZHA</v>
          </cell>
          <cell r="G2978" t="str">
            <v/>
          </cell>
          <cell r="H2978">
            <v>690503</v>
          </cell>
          <cell r="I2978" t="str">
            <v>32 Kerala</v>
          </cell>
          <cell r="J2978" t="str">
            <v>KATTACHIRA,PALLICKAL(PO)</v>
          </cell>
          <cell r="K2978" t="str">
            <v/>
          </cell>
          <cell r="L2978" t="str">
            <v/>
          </cell>
          <cell r="M2978" t="str">
            <v/>
          </cell>
          <cell r="N2978" t="str">
            <v/>
          </cell>
          <cell r="O2978" t="str">
            <v/>
          </cell>
          <cell r="P2978" t="str">
            <v/>
          </cell>
          <cell r="Q2978" t="str">
            <v/>
          </cell>
          <cell r="R2978">
            <v>9447908562</v>
          </cell>
          <cell r="S2978" t="str">
            <v>IC</v>
          </cell>
          <cell r="T2978" t="str">
            <v>INKA</v>
          </cell>
          <cell r="U2978" t="str">
            <v>INKA</v>
          </cell>
          <cell r="V2978" t="str">
            <v/>
          </cell>
        </row>
        <row r="2979">
          <cell r="A2979">
            <v>7705200</v>
          </cell>
          <cell r="B2979" t="str">
            <v>HARSH TYRE HOUSE</v>
          </cell>
          <cell r="C2979" t="str">
            <v/>
          </cell>
          <cell r="D2979" t="str">
            <v/>
          </cell>
          <cell r="E2979" t="str">
            <v/>
          </cell>
          <cell r="F2979" t="str">
            <v>INDORE</v>
          </cell>
          <cell r="G2979" t="str">
            <v/>
          </cell>
          <cell r="H2979">
            <v>452001</v>
          </cell>
          <cell r="I2979" t="str">
            <v>23 Madhya Pradesh</v>
          </cell>
          <cell r="J2979" t="str">
            <v>43,CHHOTI GWAL TOLI, NEAR DELUX</v>
          </cell>
          <cell r="K2979" t="str">
            <v/>
          </cell>
          <cell r="L2979" t="str">
            <v/>
          </cell>
          <cell r="M2979" t="str">
            <v/>
          </cell>
          <cell r="N2979" t="str">
            <v>HOTEL</v>
          </cell>
          <cell r="O2979" t="str">
            <v/>
          </cell>
          <cell r="P2979" t="str">
            <v/>
          </cell>
          <cell r="Q2979" t="str">
            <v/>
          </cell>
          <cell r="R2979" t="str">
            <v/>
          </cell>
          <cell r="S2979" t="str">
            <v>IC</v>
          </cell>
          <cell r="T2979" t="str">
            <v>INMB</v>
          </cell>
          <cell r="U2979" t="str">
            <v>INMB</v>
          </cell>
          <cell r="V2979" t="str">
            <v/>
          </cell>
        </row>
        <row r="2980">
          <cell r="A2980">
            <v>7705203</v>
          </cell>
          <cell r="B2980" t="str">
            <v>HARSHWARDHAN TYRES</v>
          </cell>
          <cell r="C2980" t="str">
            <v/>
          </cell>
          <cell r="D2980" t="str">
            <v/>
          </cell>
          <cell r="E2980" t="str">
            <v/>
          </cell>
          <cell r="F2980" t="str">
            <v>KALAMBOLI</v>
          </cell>
          <cell r="G2980" t="str">
            <v/>
          </cell>
          <cell r="H2980">
            <v>410218</v>
          </cell>
          <cell r="I2980" t="str">
            <v>27 Maharashtra</v>
          </cell>
          <cell r="J2980" t="str">
            <v>STEEL CHAMBER NEAR MTNL O</v>
          </cell>
          <cell r="K2980" t="str">
            <v/>
          </cell>
          <cell r="L2980" t="str">
            <v/>
          </cell>
          <cell r="M2980" t="str">
            <v/>
          </cell>
          <cell r="N2980" t="str">
            <v/>
          </cell>
          <cell r="O2980" t="str">
            <v/>
          </cell>
          <cell r="P2980" t="str">
            <v/>
          </cell>
          <cell r="Q2980" t="str">
            <v/>
          </cell>
          <cell r="R2980" t="str">
            <v/>
          </cell>
          <cell r="S2980" t="str">
            <v>IC</v>
          </cell>
          <cell r="T2980" t="str">
            <v>INMK</v>
          </cell>
          <cell r="U2980" t="str">
            <v>INMK</v>
          </cell>
          <cell r="V2980" t="str">
            <v/>
          </cell>
        </row>
        <row r="2981">
          <cell r="A2981">
            <v>7705206</v>
          </cell>
          <cell r="B2981" t="str">
            <v>HARYANA AUTO TRADERS</v>
          </cell>
          <cell r="C2981" t="str">
            <v/>
          </cell>
          <cell r="D2981" t="str">
            <v/>
          </cell>
          <cell r="E2981" t="str">
            <v/>
          </cell>
          <cell r="F2981" t="str">
            <v>KARNAL</v>
          </cell>
          <cell r="G2981" t="str">
            <v/>
          </cell>
          <cell r="H2981">
            <v>132001</v>
          </cell>
          <cell r="I2981" t="str">
            <v>06 Haryana</v>
          </cell>
          <cell r="J2981" t="str">
            <v>457,SECTOR-4,TRANSPORT NAGAR</v>
          </cell>
          <cell r="K2981" t="str">
            <v/>
          </cell>
          <cell r="L2981" t="str">
            <v/>
          </cell>
          <cell r="M2981" t="str">
            <v/>
          </cell>
          <cell r="N2981" t="str">
            <v/>
          </cell>
          <cell r="O2981" t="str">
            <v/>
          </cell>
          <cell r="P2981" t="str">
            <v/>
          </cell>
          <cell r="Q2981" t="str">
            <v/>
          </cell>
          <cell r="R2981">
            <v>9416154195</v>
          </cell>
          <cell r="S2981" t="str">
            <v>IC</v>
          </cell>
          <cell r="T2981" t="str">
            <v>INH4</v>
          </cell>
          <cell r="U2981" t="str">
            <v>INH4</v>
          </cell>
          <cell r="V2981" t="str">
            <v>sureshkumar57513@gmail.com</v>
          </cell>
        </row>
        <row r="2982">
          <cell r="A2982">
            <v>7705209</v>
          </cell>
          <cell r="B2982" t="str">
            <v>HARYANA WHEEL TYRES PVT.</v>
          </cell>
          <cell r="C2982" t="str">
            <v/>
          </cell>
          <cell r="D2982" t="str">
            <v/>
          </cell>
          <cell r="E2982" t="str">
            <v/>
          </cell>
          <cell r="F2982" t="str">
            <v>FARIDABAD</v>
          </cell>
          <cell r="G2982" t="str">
            <v/>
          </cell>
          <cell r="H2982">
            <v>121001</v>
          </cell>
          <cell r="I2982" t="str">
            <v>06 Haryana</v>
          </cell>
          <cell r="J2982" t="str">
            <v>5 R / 8 B, KARAM MANSION, OPP SBI,</v>
          </cell>
          <cell r="K2982" t="str">
            <v/>
          </cell>
          <cell r="L2982" t="str">
            <v/>
          </cell>
          <cell r="M2982" t="str">
            <v/>
          </cell>
          <cell r="N2982" t="str">
            <v>NEELAM CHOWK</v>
          </cell>
          <cell r="O2982" t="str">
            <v/>
          </cell>
          <cell r="P2982" t="str">
            <v/>
          </cell>
          <cell r="Q2982" t="str">
            <v/>
          </cell>
          <cell r="R2982">
            <v>9899205482</v>
          </cell>
          <cell r="S2982" t="str">
            <v>IC</v>
          </cell>
          <cell r="T2982" t="str">
            <v>INH8</v>
          </cell>
          <cell r="U2982" t="str">
            <v>INH8</v>
          </cell>
          <cell r="V2982" t="str">
            <v/>
          </cell>
        </row>
        <row r="2983">
          <cell r="A2983">
            <v>7705212</v>
          </cell>
          <cell r="B2983" t="str">
            <v>HEDA TYRESS</v>
          </cell>
          <cell r="C2983" t="str">
            <v/>
          </cell>
          <cell r="D2983" t="str">
            <v/>
          </cell>
          <cell r="E2983" t="str">
            <v/>
          </cell>
          <cell r="F2983" t="str">
            <v>NASIRABAD</v>
          </cell>
          <cell r="G2983" t="str">
            <v/>
          </cell>
          <cell r="H2983">
            <v>305601</v>
          </cell>
          <cell r="I2983" t="str">
            <v>08 Rajasthan</v>
          </cell>
          <cell r="J2983" t="str">
            <v>131,FRAMJI CHOWK, NASIRAB</v>
          </cell>
          <cell r="K2983" t="str">
            <v/>
          </cell>
          <cell r="L2983" t="str">
            <v/>
          </cell>
          <cell r="M2983" t="str">
            <v/>
          </cell>
          <cell r="N2983" t="str">
            <v/>
          </cell>
          <cell r="O2983" t="str">
            <v/>
          </cell>
          <cell r="P2983" t="str">
            <v/>
          </cell>
          <cell r="Q2983" t="str">
            <v/>
          </cell>
          <cell r="R2983">
            <v>9414011891</v>
          </cell>
          <cell r="S2983" t="str">
            <v>IC</v>
          </cell>
          <cell r="T2983" t="str">
            <v>INR3</v>
          </cell>
          <cell r="U2983" t="str">
            <v>INR3</v>
          </cell>
          <cell r="V2983" t="str">
            <v>hedatyres131@gmail.com</v>
          </cell>
        </row>
        <row r="2984">
          <cell r="A2984">
            <v>7705218</v>
          </cell>
          <cell r="B2984" t="str">
            <v>HEMCO AUTO STORES</v>
          </cell>
          <cell r="C2984" t="str">
            <v/>
          </cell>
          <cell r="D2984" t="str">
            <v/>
          </cell>
          <cell r="E2984" t="str">
            <v/>
          </cell>
          <cell r="F2984" t="str">
            <v>GANDHIDHAM</v>
          </cell>
          <cell r="G2984" t="str">
            <v/>
          </cell>
          <cell r="H2984">
            <v>370201</v>
          </cell>
          <cell r="I2984" t="str">
            <v>24 Gujarat</v>
          </cell>
          <cell r="J2984" t="str">
            <v>PLOT NO 64 SHOP NO 3 ANANT COMPLEX</v>
          </cell>
          <cell r="K2984" t="str">
            <v/>
          </cell>
          <cell r="L2984" t="str">
            <v/>
          </cell>
          <cell r="M2984" t="str">
            <v/>
          </cell>
          <cell r="N2984" t="str">
            <v>NATIONAL HIGHWAY</v>
          </cell>
          <cell r="O2984" t="str">
            <v/>
          </cell>
          <cell r="P2984" t="str">
            <v/>
          </cell>
          <cell r="Q2984" t="str">
            <v/>
          </cell>
          <cell r="R2984" t="str">
            <v>02836-220328</v>
          </cell>
          <cell r="S2984" t="str">
            <v>IC</v>
          </cell>
          <cell r="T2984" t="str">
            <v>ING3</v>
          </cell>
          <cell r="U2984" t="str">
            <v>ING3</v>
          </cell>
          <cell r="V2984" t="str">
            <v/>
          </cell>
        </row>
        <row r="2985">
          <cell r="A2985">
            <v>7705221</v>
          </cell>
          <cell r="B2985" t="str">
            <v>HIGHWAY DIESELS</v>
          </cell>
          <cell r="C2985" t="str">
            <v/>
          </cell>
          <cell r="D2985" t="str">
            <v/>
          </cell>
          <cell r="E2985" t="str">
            <v/>
          </cell>
          <cell r="F2985" t="str">
            <v>BHOPAL</v>
          </cell>
          <cell r="G2985" t="str">
            <v/>
          </cell>
          <cell r="H2985">
            <v>462026</v>
          </cell>
          <cell r="I2985" t="str">
            <v>23 Madhya Pradesh</v>
          </cell>
          <cell r="J2985" t="str">
            <v>MOSROAD</v>
          </cell>
          <cell r="K2985" t="str">
            <v/>
          </cell>
          <cell r="L2985" t="str">
            <v/>
          </cell>
          <cell r="M2985" t="str">
            <v/>
          </cell>
          <cell r="N2985" t="str">
            <v/>
          </cell>
          <cell r="O2985" t="str">
            <v/>
          </cell>
          <cell r="P2985" t="str">
            <v/>
          </cell>
          <cell r="Q2985" t="str">
            <v/>
          </cell>
          <cell r="R2985">
            <v>9425005954</v>
          </cell>
          <cell r="S2985" t="str">
            <v>IC</v>
          </cell>
          <cell r="T2985" t="str">
            <v>INME</v>
          </cell>
          <cell r="U2985" t="str">
            <v>INME</v>
          </cell>
          <cell r="V2985" t="str">
            <v/>
          </cell>
        </row>
        <row r="2986">
          <cell r="A2986">
            <v>7705224</v>
          </cell>
          <cell r="B2986" t="str">
            <v>HIGHWAY TYRES</v>
          </cell>
          <cell r="C2986" t="str">
            <v/>
          </cell>
          <cell r="D2986" t="str">
            <v/>
          </cell>
          <cell r="E2986" t="str">
            <v/>
          </cell>
          <cell r="F2986" t="str">
            <v>INDORE</v>
          </cell>
          <cell r="G2986" t="str">
            <v/>
          </cell>
          <cell r="H2986">
            <v>452010</v>
          </cell>
          <cell r="I2986" t="str">
            <v>23 Madhya Pradesh</v>
          </cell>
          <cell r="J2986" t="str">
            <v>NEAR PRAKASH HOTEL, A.B. ROAD</v>
          </cell>
          <cell r="K2986" t="str">
            <v/>
          </cell>
          <cell r="L2986" t="str">
            <v/>
          </cell>
          <cell r="M2986" t="str">
            <v/>
          </cell>
          <cell r="N2986" t="str">
            <v>DEWAS NAKA,  OPP H.P.PETROL PUMP</v>
          </cell>
          <cell r="O2986" t="str">
            <v/>
          </cell>
          <cell r="P2986" t="str">
            <v/>
          </cell>
          <cell r="Q2986" t="str">
            <v/>
          </cell>
          <cell r="R2986" t="str">
            <v>0731-2571539</v>
          </cell>
          <cell r="S2986" t="str">
            <v>IC</v>
          </cell>
          <cell r="T2986" t="str">
            <v>INMB</v>
          </cell>
          <cell r="U2986" t="str">
            <v>INMB</v>
          </cell>
          <cell r="V2986" t="str">
            <v/>
          </cell>
        </row>
        <row r="2987">
          <cell r="A2987">
            <v>7705227</v>
          </cell>
          <cell r="B2987" t="str">
            <v>HIMACHAL TRADING CO</v>
          </cell>
          <cell r="C2987" t="str">
            <v/>
          </cell>
          <cell r="D2987" t="str">
            <v/>
          </cell>
          <cell r="E2987" t="str">
            <v/>
          </cell>
          <cell r="F2987" t="str">
            <v>SIRMOUR</v>
          </cell>
          <cell r="G2987" t="str">
            <v>SIRMOUR ( H.P )</v>
          </cell>
          <cell r="H2987">
            <v>173025</v>
          </cell>
          <cell r="I2987" t="str">
            <v>02 Himachal Pradesh</v>
          </cell>
          <cell r="J2987" t="str">
            <v>BADRI NAGAR, SRI PAONTA SAHIB,</v>
          </cell>
          <cell r="K2987" t="str">
            <v/>
          </cell>
          <cell r="L2987" t="str">
            <v/>
          </cell>
          <cell r="M2987" t="str">
            <v/>
          </cell>
          <cell r="N2987" t="str">
            <v>SIRMOUR</v>
          </cell>
          <cell r="O2987" t="str">
            <v/>
          </cell>
          <cell r="P2987" t="str">
            <v/>
          </cell>
          <cell r="Q2987" t="str">
            <v/>
          </cell>
          <cell r="R2987">
            <v>9816028343</v>
          </cell>
          <cell r="S2987" t="str">
            <v>IC</v>
          </cell>
          <cell r="T2987" t="str">
            <v>INHB</v>
          </cell>
          <cell r="U2987" t="str">
            <v>INHB</v>
          </cell>
          <cell r="V2987" t="str">
            <v/>
          </cell>
        </row>
        <row r="2988">
          <cell r="A2988">
            <v>7705230</v>
          </cell>
          <cell r="B2988" t="str">
            <v>HIND ENERGY &amp; COAL BENEFI</v>
          </cell>
          <cell r="C2988" t="str">
            <v/>
          </cell>
          <cell r="D2988" t="str">
            <v/>
          </cell>
          <cell r="E2988" t="str">
            <v/>
          </cell>
          <cell r="F2988" t="str">
            <v>SEEPAT BILASPUR (C.G)</v>
          </cell>
          <cell r="G2988" t="str">
            <v/>
          </cell>
          <cell r="H2988">
            <v>495001</v>
          </cell>
          <cell r="I2988" t="str">
            <v>22 Chhattisgarh</v>
          </cell>
          <cell r="J2988" t="str">
            <v>( INDIA ) PVT. LTD. TRANSPORT DIVN</v>
          </cell>
          <cell r="K2988" t="str">
            <v/>
          </cell>
          <cell r="L2988" t="str">
            <v/>
          </cell>
          <cell r="M2988" t="str">
            <v/>
          </cell>
          <cell r="N2988" t="str">
            <v>SITE, HINDADIH</v>
          </cell>
          <cell r="O2988" t="str">
            <v/>
          </cell>
          <cell r="P2988" t="str">
            <v/>
          </cell>
          <cell r="Q2988" t="str">
            <v/>
          </cell>
          <cell r="R2988" t="str">
            <v>91-9425220178</v>
          </cell>
          <cell r="S2988" t="str">
            <v>IC</v>
          </cell>
          <cell r="T2988" t="str">
            <v>INC2</v>
          </cell>
          <cell r="U2988" t="str">
            <v>INC2</v>
          </cell>
          <cell r="V2988" t="str">
            <v/>
          </cell>
        </row>
        <row r="2989">
          <cell r="A2989">
            <v>7705233</v>
          </cell>
          <cell r="B2989" t="str">
            <v>HINDUSTAN TYRES</v>
          </cell>
          <cell r="C2989" t="str">
            <v/>
          </cell>
          <cell r="D2989" t="str">
            <v/>
          </cell>
          <cell r="E2989" t="str">
            <v/>
          </cell>
          <cell r="F2989" t="str">
            <v>MYSORE</v>
          </cell>
          <cell r="G2989" t="str">
            <v/>
          </cell>
          <cell r="H2989">
            <v>570008</v>
          </cell>
          <cell r="I2989" t="str">
            <v>29 Karnataka</v>
          </cell>
          <cell r="J2989" t="str">
            <v>NO.99/C,INDUSTRIAL SUBURB,2nd STAGE</v>
          </cell>
          <cell r="K2989" t="str">
            <v/>
          </cell>
          <cell r="L2989" t="str">
            <v/>
          </cell>
          <cell r="M2989" t="str">
            <v/>
          </cell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>
            <v>8088474723</v>
          </cell>
          <cell r="S2989" t="str">
            <v>IC</v>
          </cell>
          <cell r="T2989" t="str">
            <v>INK8</v>
          </cell>
          <cell r="U2989" t="str">
            <v>INK8</v>
          </cell>
          <cell r="V2989" t="str">
            <v/>
          </cell>
        </row>
        <row r="2990">
          <cell r="A2990">
            <v>7705236</v>
          </cell>
          <cell r="B2990" t="str">
            <v>HISAR TYRES</v>
          </cell>
          <cell r="C2990" t="str">
            <v/>
          </cell>
          <cell r="D2990" t="str">
            <v/>
          </cell>
          <cell r="E2990" t="str">
            <v/>
          </cell>
          <cell r="F2990" t="str">
            <v>HISAR</v>
          </cell>
          <cell r="G2990" t="str">
            <v/>
          </cell>
          <cell r="H2990">
            <v>125001</v>
          </cell>
          <cell r="I2990" t="str">
            <v>06 Haryana</v>
          </cell>
          <cell r="J2990" t="str">
            <v>412-413, AUTO-MARKET</v>
          </cell>
          <cell r="K2990" t="str">
            <v/>
          </cell>
          <cell r="L2990" t="str">
            <v/>
          </cell>
          <cell r="M2990" t="str">
            <v/>
          </cell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>
            <v>9416216842</v>
          </cell>
          <cell r="S2990" t="str">
            <v>IC</v>
          </cell>
          <cell r="T2990" t="str">
            <v>INH3</v>
          </cell>
          <cell r="U2990" t="str">
            <v>INH3</v>
          </cell>
          <cell r="V2990" t="str">
            <v/>
          </cell>
        </row>
        <row r="2991">
          <cell r="A2991">
            <v>7705239</v>
          </cell>
          <cell r="B2991" t="str">
            <v>HOSAKOTE TALUK LORRY OWNE</v>
          </cell>
          <cell r="C2991" t="str">
            <v/>
          </cell>
          <cell r="D2991" t="str">
            <v/>
          </cell>
          <cell r="E2991" t="str">
            <v/>
          </cell>
          <cell r="F2991" t="str">
            <v>HOSAKOTE</v>
          </cell>
          <cell r="G2991" t="str">
            <v>BANGALORE RURAL</v>
          </cell>
          <cell r="H2991">
            <v>562114</v>
          </cell>
          <cell r="I2991" t="str">
            <v>29 Karnataka</v>
          </cell>
          <cell r="J2991" t="str">
            <v>110 SANTHE CIRCLE,NEAR SRI RAMA WEIGH BRIDGE</v>
          </cell>
          <cell r="K2991" t="str">
            <v/>
          </cell>
          <cell r="L2991" t="str">
            <v/>
          </cell>
          <cell r="M2991" t="str">
            <v/>
          </cell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>
            <v>9449524549</v>
          </cell>
          <cell r="S2991" t="str">
            <v>IC</v>
          </cell>
          <cell r="T2991" t="str">
            <v>INK8</v>
          </cell>
          <cell r="U2991" t="str">
            <v>INK8</v>
          </cell>
          <cell r="V2991" t="str">
            <v/>
          </cell>
        </row>
        <row r="2992">
          <cell r="A2992">
            <v>7705245</v>
          </cell>
          <cell r="B2992" t="str">
            <v>INDERA TYRES</v>
          </cell>
          <cell r="C2992" t="str">
            <v/>
          </cell>
          <cell r="D2992" t="str">
            <v/>
          </cell>
          <cell r="E2992" t="str">
            <v/>
          </cell>
          <cell r="F2992" t="str">
            <v>DELHI</v>
          </cell>
          <cell r="G2992" t="str">
            <v/>
          </cell>
          <cell r="H2992">
            <v>110007</v>
          </cell>
          <cell r="I2992" t="str">
            <v>07 Delhi</v>
          </cell>
          <cell r="J2992" t="str">
            <v>8428, ROSHANARA ROAD,</v>
          </cell>
          <cell r="K2992" t="str">
            <v/>
          </cell>
          <cell r="L2992" t="str">
            <v/>
          </cell>
          <cell r="M2992" t="str">
            <v/>
          </cell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>IC</v>
          </cell>
          <cell r="T2992" t="str">
            <v>IND1</v>
          </cell>
          <cell r="U2992" t="str">
            <v>IND1</v>
          </cell>
          <cell r="V2992" t="str">
            <v/>
          </cell>
        </row>
        <row r="2993">
          <cell r="A2993">
            <v>7704559</v>
          </cell>
          <cell r="B2993" t="str">
            <v>A.K.M.K.ENTERPRISES PVT L</v>
          </cell>
          <cell r="C2993" t="str">
            <v/>
          </cell>
          <cell r="D2993" t="str">
            <v/>
          </cell>
          <cell r="E2993" t="str">
            <v/>
          </cell>
          <cell r="F2993" t="str">
            <v>TARAKESHWAR</v>
          </cell>
          <cell r="G2993" t="str">
            <v/>
          </cell>
          <cell r="H2993">
            <v>712410</v>
          </cell>
          <cell r="I2993" t="str">
            <v>19 West Bengal</v>
          </cell>
          <cell r="J2993" t="str">
            <v>BUS STAND</v>
          </cell>
          <cell r="K2993" t="str">
            <v/>
          </cell>
          <cell r="L2993" t="str">
            <v/>
          </cell>
          <cell r="M2993" t="str">
            <v/>
          </cell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>
            <v>9433260030</v>
          </cell>
          <cell r="S2993" t="str">
            <v>IC</v>
          </cell>
          <cell r="T2993" t="str">
            <v>INWE</v>
          </cell>
          <cell r="U2993" t="str">
            <v>INWE</v>
          </cell>
          <cell r="V2993" t="str">
            <v/>
          </cell>
        </row>
        <row r="2994">
          <cell r="A2994">
            <v>7704565</v>
          </cell>
          <cell r="B2994" t="str">
            <v>A-1 TYRES</v>
          </cell>
          <cell r="C2994" t="str">
            <v/>
          </cell>
          <cell r="D2994" t="str">
            <v/>
          </cell>
          <cell r="E2994" t="str">
            <v/>
          </cell>
          <cell r="F2994" t="str">
            <v>KARUR</v>
          </cell>
          <cell r="G2994" t="str">
            <v/>
          </cell>
          <cell r="H2994">
            <v>639002</v>
          </cell>
          <cell r="I2994" t="str">
            <v>33 Tamil Nadu</v>
          </cell>
          <cell r="J2994" t="str">
            <v>NO:1, SAMY COMPLEX,2ND FL, 5TH</v>
          </cell>
          <cell r="K2994" t="str">
            <v/>
          </cell>
          <cell r="L2994" t="str">
            <v/>
          </cell>
          <cell r="M2994" t="str">
            <v/>
          </cell>
          <cell r="N2994" t="str">
            <v>CROSS CORNER, SENGUNDHAPURAM</v>
          </cell>
          <cell r="O2994" t="str">
            <v/>
          </cell>
          <cell r="P2994" t="str">
            <v/>
          </cell>
          <cell r="Q2994" t="str">
            <v/>
          </cell>
          <cell r="R2994">
            <v>9994176549</v>
          </cell>
          <cell r="S2994" t="str">
            <v>IC</v>
          </cell>
          <cell r="T2994" t="str">
            <v>INT3</v>
          </cell>
          <cell r="U2994" t="str">
            <v>INT3</v>
          </cell>
          <cell r="V2994" t="str">
            <v/>
          </cell>
        </row>
        <row r="2995">
          <cell r="A2995">
            <v>7704568</v>
          </cell>
          <cell r="B2995" t="str">
            <v>AARVI ENTERPRISES</v>
          </cell>
          <cell r="C2995" t="str">
            <v/>
          </cell>
          <cell r="D2995" t="str">
            <v/>
          </cell>
          <cell r="E2995" t="str">
            <v/>
          </cell>
          <cell r="F2995" t="str">
            <v>HUBLI</v>
          </cell>
          <cell r="G2995" t="str">
            <v>Hubli-580029,state-Karnataka</v>
          </cell>
          <cell r="H2995">
            <v>580029</v>
          </cell>
          <cell r="I2995" t="str">
            <v>29 Karnataka</v>
          </cell>
          <cell r="J2995" t="str">
            <v>Cotton Market, Nelejin Road,</v>
          </cell>
          <cell r="K2995" t="str">
            <v/>
          </cell>
          <cell r="L2995" t="str">
            <v/>
          </cell>
          <cell r="M2995" t="str">
            <v/>
          </cell>
          <cell r="N2995" t="str">
            <v>A Block Ground Floor,Shinde Complex</v>
          </cell>
          <cell r="O2995" t="str">
            <v/>
          </cell>
          <cell r="P2995" t="str">
            <v/>
          </cell>
          <cell r="Q2995" t="str">
            <v/>
          </cell>
          <cell r="R2995">
            <v>7795374327</v>
          </cell>
          <cell r="S2995" t="str">
            <v>IC</v>
          </cell>
          <cell r="T2995" t="str">
            <v>INK9</v>
          </cell>
          <cell r="U2995" t="str">
            <v>INK9</v>
          </cell>
          <cell r="V2995" t="str">
            <v>chadha_atul@yahoo.co.in</v>
          </cell>
        </row>
        <row r="2996">
          <cell r="A2996">
            <v>7704574</v>
          </cell>
          <cell r="B2996" t="str">
            <v>ABHAY ENTERPRISES</v>
          </cell>
          <cell r="C2996" t="str">
            <v/>
          </cell>
          <cell r="D2996" t="str">
            <v/>
          </cell>
          <cell r="E2996" t="str">
            <v/>
          </cell>
          <cell r="F2996" t="str">
            <v>JAUNPUR</v>
          </cell>
          <cell r="G2996" t="str">
            <v/>
          </cell>
          <cell r="H2996">
            <v>222002</v>
          </cell>
          <cell r="I2996" t="str">
            <v>09 Uttar Pradesh</v>
          </cell>
          <cell r="J2996" t="str">
            <v>NAIGANJ,NEAR R.K.B.K.PUMP</v>
          </cell>
          <cell r="K2996" t="str">
            <v/>
          </cell>
          <cell r="L2996" t="str">
            <v/>
          </cell>
          <cell r="M2996" t="str">
            <v/>
          </cell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>
            <v>9918923000</v>
          </cell>
          <cell r="S2996" t="str">
            <v>IC</v>
          </cell>
          <cell r="T2996" t="str">
            <v>INUK</v>
          </cell>
          <cell r="U2996" t="str">
            <v>INUK</v>
          </cell>
          <cell r="V2996" t="str">
            <v/>
          </cell>
        </row>
        <row r="2997">
          <cell r="A2997">
            <v>7704577</v>
          </cell>
          <cell r="B2997" t="str">
            <v>ABHIMANU TRACTORS</v>
          </cell>
          <cell r="C2997" t="str">
            <v/>
          </cell>
          <cell r="D2997" t="str">
            <v/>
          </cell>
          <cell r="E2997" t="str">
            <v/>
          </cell>
          <cell r="F2997" t="str">
            <v>HAMIRPUR</v>
          </cell>
          <cell r="G2997" t="str">
            <v>HAMIRPUR- 210431 (U.P.)</v>
          </cell>
          <cell r="H2997">
            <v>210431</v>
          </cell>
          <cell r="I2997" t="str">
            <v>09 Uttar Pradesh</v>
          </cell>
          <cell r="J2997" t="str">
            <v>KOT BAZAR,RATH,</v>
          </cell>
          <cell r="K2997" t="str">
            <v/>
          </cell>
          <cell r="L2997" t="str">
            <v/>
          </cell>
          <cell r="M2997" t="str">
            <v/>
          </cell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>
            <v>9415331736</v>
          </cell>
          <cell r="S2997" t="str">
            <v>IC</v>
          </cell>
          <cell r="T2997" t="str">
            <v>INUV</v>
          </cell>
          <cell r="U2997" t="str">
            <v>INUV</v>
          </cell>
          <cell r="V2997" t="str">
            <v/>
          </cell>
        </row>
        <row r="2998">
          <cell r="A2998">
            <v>7704580</v>
          </cell>
          <cell r="B2998" t="str">
            <v>ABHISHEK TYRES</v>
          </cell>
          <cell r="C2998" t="str">
            <v/>
          </cell>
          <cell r="D2998" t="str">
            <v/>
          </cell>
          <cell r="E2998" t="str">
            <v/>
          </cell>
          <cell r="F2998" t="str">
            <v>RAMPUR</v>
          </cell>
          <cell r="G2998" t="str">
            <v/>
          </cell>
          <cell r="H2998">
            <v>244901</v>
          </cell>
          <cell r="I2998" t="str">
            <v>09 Uttar Pradesh</v>
          </cell>
          <cell r="J2998" t="str">
            <v>NAINITAL ROAD</v>
          </cell>
          <cell r="K2998" t="str">
            <v/>
          </cell>
          <cell r="L2998" t="str">
            <v/>
          </cell>
          <cell r="M2998" t="str">
            <v/>
          </cell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>
            <v>9160700233</v>
          </cell>
          <cell r="S2998" t="str">
            <v>IC</v>
          </cell>
          <cell r="T2998" t="str">
            <v>INUS</v>
          </cell>
          <cell r="U2998" t="str">
            <v>INUS</v>
          </cell>
          <cell r="V2998" t="str">
            <v>kapoormotor@gmail.com</v>
          </cell>
        </row>
        <row r="2999">
          <cell r="A2999">
            <v>7704586</v>
          </cell>
          <cell r="B2999" t="str">
            <v>ADI DUTT  TYRE</v>
          </cell>
          <cell r="C2999" t="str">
            <v/>
          </cell>
          <cell r="D2999" t="str">
            <v/>
          </cell>
          <cell r="E2999" t="str">
            <v/>
          </cell>
          <cell r="F2999" t="str">
            <v>KALAMBOLI</v>
          </cell>
          <cell r="G2999" t="str">
            <v/>
          </cell>
          <cell r="H2999">
            <v>410218</v>
          </cell>
          <cell r="I2999" t="str">
            <v>27 Maharashtra</v>
          </cell>
          <cell r="J2999" t="str">
            <v>PLOT NO-KWC 875, RIDDI ARCADE</v>
          </cell>
          <cell r="K2999" t="str">
            <v/>
          </cell>
          <cell r="L2999" t="str">
            <v/>
          </cell>
          <cell r="M2999" t="str">
            <v/>
          </cell>
          <cell r="N2999" t="str">
            <v>BLDG SHOP NO.26, NR MARUTI CHAMBERS</v>
          </cell>
          <cell r="O2999" t="str">
            <v/>
          </cell>
          <cell r="P2999" t="str">
            <v/>
          </cell>
          <cell r="Q2999" t="str">
            <v/>
          </cell>
          <cell r="R2999">
            <v>9321107979</v>
          </cell>
          <cell r="S2999" t="str">
            <v>IC</v>
          </cell>
          <cell r="T2999" t="str">
            <v>INMK</v>
          </cell>
          <cell r="U2999" t="str">
            <v>INMK</v>
          </cell>
          <cell r="V2999" t="str">
            <v/>
          </cell>
        </row>
        <row r="3000">
          <cell r="A3000">
            <v>7704588</v>
          </cell>
          <cell r="B3000" t="str">
            <v>ADITYA TYRES</v>
          </cell>
          <cell r="C3000" t="str">
            <v/>
          </cell>
          <cell r="D3000" t="str">
            <v/>
          </cell>
          <cell r="E3000" t="str">
            <v/>
          </cell>
          <cell r="F3000" t="str">
            <v>MOTIHARI</v>
          </cell>
          <cell r="G3000" t="str">
            <v>MOTIHARI-845401,state-Bihar</v>
          </cell>
          <cell r="H3000">
            <v>845401</v>
          </cell>
          <cell r="I3000" t="str">
            <v>10 Bihar</v>
          </cell>
          <cell r="J3000" t="str">
            <v>CHATAUNI  CHOWK,</v>
          </cell>
          <cell r="K3000" t="str">
            <v/>
          </cell>
          <cell r="L3000" t="str">
            <v/>
          </cell>
          <cell r="M3000" t="str">
            <v/>
          </cell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>
            <v>9430931115</v>
          </cell>
          <cell r="S3000" t="str">
            <v>IC</v>
          </cell>
          <cell r="T3000" t="str">
            <v>INB6</v>
          </cell>
          <cell r="U3000" t="str">
            <v>INB6</v>
          </cell>
          <cell r="V3000" t="str">
            <v>shushilkumarsungh7376@gmail.com</v>
          </cell>
        </row>
        <row r="3001">
          <cell r="A3001">
            <v>7704589</v>
          </cell>
          <cell r="B3001" t="str">
            <v>ADITYA TYRES</v>
          </cell>
          <cell r="C3001" t="str">
            <v/>
          </cell>
          <cell r="D3001" t="str">
            <v/>
          </cell>
          <cell r="E3001" t="str">
            <v/>
          </cell>
          <cell r="F3001" t="str">
            <v>SURAT</v>
          </cell>
          <cell r="G3001" t="str">
            <v/>
          </cell>
          <cell r="H3001">
            <v>394510</v>
          </cell>
          <cell r="I3001" t="str">
            <v>24 Gujarat</v>
          </cell>
          <cell r="J3001" t="str">
            <v>4-KUSUMCHANDRA PARK, ONGC CHAR</v>
          </cell>
          <cell r="K3001" t="str">
            <v/>
          </cell>
          <cell r="L3001" t="str">
            <v/>
          </cell>
          <cell r="M3001" t="str">
            <v/>
          </cell>
          <cell r="N3001" t="str">
            <v>RASTA, VILL-ICHHAPUR</v>
          </cell>
          <cell r="O3001" t="str">
            <v/>
          </cell>
          <cell r="P3001" t="str">
            <v/>
          </cell>
          <cell r="Q3001" t="str">
            <v/>
          </cell>
          <cell r="R3001">
            <v>9898911145</v>
          </cell>
          <cell r="S3001" t="str">
            <v>IC</v>
          </cell>
          <cell r="T3001" t="str">
            <v>ING6</v>
          </cell>
          <cell r="U3001" t="str">
            <v>ING6</v>
          </cell>
          <cell r="V3001" t="str">
            <v/>
          </cell>
        </row>
        <row r="3002">
          <cell r="A3002">
            <v>7704595</v>
          </cell>
          <cell r="B3002" t="str">
            <v>AGARWAL HANDLING PVT LTD</v>
          </cell>
          <cell r="C3002" t="str">
            <v/>
          </cell>
          <cell r="D3002" t="str">
            <v/>
          </cell>
          <cell r="E3002" t="str">
            <v/>
          </cell>
          <cell r="F3002" t="str">
            <v>GANDHIDHAM</v>
          </cell>
          <cell r="G3002" t="str">
            <v/>
          </cell>
          <cell r="H3002">
            <v>370201</v>
          </cell>
          <cell r="I3002" t="str">
            <v>24 Gujarat</v>
          </cell>
          <cell r="J3002" t="str">
            <v>B.B.Z.N - 47, MAIN BAZAR</v>
          </cell>
          <cell r="K3002" t="str">
            <v/>
          </cell>
          <cell r="L3002" t="str">
            <v/>
          </cell>
          <cell r="M3002" t="str">
            <v/>
          </cell>
          <cell r="N3002" t="str">
            <v/>
          </cell>
          <cell r="O3002" t="str">
            <v/>
          </cell>
          <cell r="P3002" t="str">
            <v/>
          </cell>
          <cell r="Q3002" t="str">
            <v/>
          </cell>
          <cell r="R3002">
            <v>9825225203</v>
          </cell>
          <cell r="S3002" t="str">
            <v>IC</v>
          </cell>
          <cell r="T3002" t="str">
            <v>ING3</v>
          </cell>
          <cell r="U3002" t="str">
            <v>ING3</v>
          </cell>
          <cell r="V3002" t="str">
            <v/>
          </cell>
        </row>
        <row r="3003">
          <cell r="A3003">
            <v>7704872</v>
          </cell>
          <cell r="B3003" t="str">
            <v>BHARAT TYRE HOUSE</v>
          </cell>
          <cell r="C3003" t="str">
            <v/>
          </cell>
          <cell r="D3003" t="str">
            <v/>
          </cell>
          <cell r="E3003" t="str">
            <v/>
          </cell>
          <cell r="F3003" t="str">
            <v>VARANASI</v>
          </cell>
          <cell r="G3003" t="str">
            <v/>
          </cell>
          <cell r="H3003">
            <v>276001</v>
          </cell>
          <cell r="I3003" t="str">
            <v>09 Uttar Pradesh</v>
          </cell>
          <cell r="J3003" t="str">
            <v>208,CIVIL LINES,AZAMGARH</v>
          </cell>
          <cell r="K3003" t="str">
            <v/>
          </cell>
          <cell r="L3003" t="str">
            <v/>
          </cell>
          <cell r="M3003" t="str">
            <v/>
          </cell>
          <cell r="N3003" t="str">
            <v/>
          </cell>
          <cell r="O3003" t="str">
            <v/>
          </cell>
          <cell r="P3003" t="str">
            <v/>
          </cell>
          <cell r="Q3003" t="str">
            <v/>
          </cell>
          <cell r="R3003">
            <v>9415271849</v>
          </cell>
          <cell r="S3003" t="str">
            <v>IC</v>
          </cell>
          <cell r="T3003" t="str">
            <v>INUK</v>
          </cell>
          <cell r="U3003" t="str">
            <v>INUK</v>
          </cell>
          <cell r="V3003" t="str">
            <v/>
          </cell>
        </row>
        <row r="3004">
          <cell r="A3004">
            <v>7704873</v>
          </cell>
          <cell r="B3004" t="str">
            <v>BHARAT TYRES</v>
          </cell>
          <cell r="C3004" t="str">
            <v/>
          </cell>
          <cell r="D3004" t="str">
            <v/>
          </cell>
          <cell r="E3004" t="str">
            <v/>
          </cell>
          <cell r="F3004" t="str">
            <v>GULBARGA</v>
          </cell>
          <cell r="G3004" t="str">
            <v>Gulbarga- 585104,state-Karnataka</v>
          </cell>
          <cell r="H3004">
            <v>585104</v>
          </cell>
          <cell r="I3004" t="str">
            <v>29 Karnataka</v>
          </cell>
          <cell r="J3004" t="str">
            <v>1st Phase,Kapnoor Industrial Area gate</v>
          </cell>
          <cell r="K3004" t="str">
            <v/>
          </cell>
          <cell r="L3004" t="str">
            <v/>
          </cell>
          <cell r="M3004" t="str">
            <v/>
          </cell>
          <cell r="N3004" t="str">
            <v/>
          </cell>
          <cell r="O3004" t="str">
            <v/>
          </cell>
          <cell r="P3004" t="str">
            <v/>
          </cell>
          <cell r="Q3004" t="str">
            <v/>
          </cell>
          <cell r="R3004">
            <v>9448192744</v>
          </cell>
          <cell r="S3004" t="str">
            <v>IC</v>
          </cell>
          <cell r="T3004" t="str">
            <v>INK9</v>
          </cell>
          <cell r="U3004" t="str">
            <v>INK9</v>
          </cell>
          <cell r="V3004" t="str">
            <v>hariprasadtoshniwal@gmail.com</v>
          </cell>
        </row>
        <row r="3005">
          <cell r="A3005">
            <v>7704874</v>
          </cell>
          <cell r="B3005" t="str">
            <v>BHARAT TYRES</v>
          </cell>
          <cell r="C3005" t="str">
            <v/>
          </cell>
          <cell r="D3005" t="str">
            <v/>
          </cell>
          <cell r="E3005" t="str">
            <v/>
          </cell>
          <cell r="F3005" t="str">
            <v>SAMBALPUR</v>
          </cell>
          <cell r="G3005" t="str">
            <v/>
          </cell>
          <cell r="H3005">
            <v>768006</v>
          </cell>
          <cell r="I3005" t="str">
            <v>21 Orissa</v>
          </cell>
          <cell r="J3005" t="str">
            <v>NH-6,BARAIPALY,PANCHGACHI</v>
          </cell>
          <cell r="K3005" t="str">
            <v/>
          </cell>
          <cell r="L3005" t="str">
            <v/>
          </cell>
          <cell r="M3005" t="str">
            <v/>
          </cell>
          <cell r="N3005" t="str">
            <v/>
          </cell>
          <cell r="O3005" t="str">
            <v/>
          </cell>
          <cell r="P3005" t="str">
            <v/>
          </cell>
          <cell r="Q3005" t="str">
            <v/>
          </cell>
          <cell r="R3005">
            <v>9437056791</v>
          </cell>
          <cell r="S3005" t="str">
            <v>IC</v>
          </cell>
          <cell r="T3005" t="str">
            <v>INO3</v>
          </cell>
          <cell r="U3005" t="str">
            <v>INO3</v>
          </cell>
          <cell r="V3005" t="str">
            <v>kumar_sanjaynath@rediffmail.com</v>
          </cell>
        </row>
        <row r="3006">
          <cell r="A3006">
            <v>7704875</v>
          </cell>
          <cell r="B3006" t="str">
            <v>BHARAT TYRES HOUSE</v>
          </cell>
          <cell r="C3006" t="str">
            <v/>
          </cell>
          <cell r="D3006" t="str">
            <v/>
          </cell>
          <cell r="E3006" t="str">
            <v/>
          </cell>
          <cell r="F3006" t="str">
            <v>AMROHA</v>
          </cell>
          <cell r="G3006" t="str">
            <v/>
          </cell>
          <cell r="H3006">
            <v>244221</v>
          </cell>
          <cell r="I3006" t="str">
            <v>09 Uttar Pradesh</v>
          </cell>
          <cell r="J3006" t="str">
            <v>JOYA ROAD AMROHA, NEAR SUMANGLAM</v>
          </cell>
          <cell r="K3006" t="str">
            <v/>
          </cell>
          <cell r="L3006" t="str">
            <v/>
          </cell>
          <cell r="M3006" t="str">
            <v/>
          </cell>
          <cell r="N3006" t="str">
            <v/>
          </cell>
          <cell r="O3006" t="str">
            <v/>
          </cell>
          <cell r="P3006" t="str">
            <v/>
          </cell>
          <cell r="Q3006" t="str">
            <v/>
          </cell>
          <cell r="R3006">
            <v>9412634946</v>
          </cell>
          <cell r="S3006" t="str">
            <v>IC</v>
          </cell>
          <cell r="T3006" t="str">
            <v>INUS</v>
          </cell>
          <cell r="U3006" t="str">
            <v>INUS</v>
          </cell>
          <cell r="V3006" t="str">
            <v/>
          </cell>
        </row>
        <row r="3007">
          <cell r="A3007">
            <v>7704876</v>
          </cell>
          <cell r="B3007" t="str">
            <v>BHARATH AGENCIES</v>
          </cell>
          <cell r="C3007" t="str">
            <v/>
          </cell>
          <cell r="D3007" t="str">
            <v/>
          </cell>
          <cell r="E3007" t="str">
            <v/>
          </cell>
          <cell r="F3007" t="str">
            <v>PERAMBALUR</v>
          </cell>
          <cell r="G3007" t="str">
            <v>Perambalur-621212, State-Tamil Nadu</v>
          </cell>
          <cell r="H3007">
            <v>621212</v>
          </cell>
          <cell r="I3007" t="str">
            <v>33 Tamil Nadu</v>
          </cell>
          <cell r="J3007" t="str">
            <v>No: 233,Attur Road,</v>
          </cell>
          <cell r="K3007" t="str">
            <v/>
          </cell>
          <cell r="L3007" t="str">
            <v/>
          </cell>
          <cell r="M3007" t="str">
            <v/>
          </cell>
          <cell r="N3007" t="str">
            <v/>
          </cell>
          <cell r="O3007" t="str">
            <v/>
          </cell>
          <cell r="P3007" t="str">
            <v/>
          </cell>
          <cell r="Q3007" t="str">
            <v/>
          </cell>
          <cell r="R3007">
            <v>9842464227</v>
          </cell>
          <cell r="S3007" t="str">
            <v>IC</v>
          </cell>
          <cell r="T3007" t="str">
            <v>INT3</v>
          </cell>
          <cell r="U3007" t="str">
            <v>INT3</v>
          </cell>
          <cell r="V3007" t="str">
            <v/>
          </cell>
        </row>
        <row r="3008">
          <cell r="A3008">
            <v>7704878</v>
          </cell>
          <cell r="B3008" t="str">
            <v>BHARTI ENTERPRISES</v>
          </cell>
          <cell r="C3008" t="str">
            <v/>
          </cell>
          <cell r="D3008" t="str">
            <v/>
          </cell>
          <cell r="E3008" t="str">
            <v/>
          </cell>
          <cell r="F3008" t="str">
            <v>SARAIPALI</v>
          </cell>
          <cell r="G3008" t="str">
            <v/>
          </cell>
          <cell r="H3008">
            <v>493558</v>
          </cell>
          <cell r="I3008" t="str">
            <v>22 Chhattisgarh</v>
          </cell>
          <cell r="J3008" t="str">
            <v>MAIN ROAD , SARAIPALI</v>
          </cell>
          <cell r="K3008" t="str">
            <v/>
          </cell>
          <cell r="L3008" t="str">
            <v/>
          </cell>
          <cell r="M3008" t="str">
            <v/>
          </cell>
          <cell r="N3008" t="str">
            <v/>
          </cell>
          <cell r="O3008" t="str">
            <v/>
          </cell>
          <cell r="P3008" t="str">
            <v/>
          </cell>
          <cell r="Q3008" t="str">
            <v/>
          </cell>
          <cell r="R3008" t="str">
            <v>098640-23012</v>
          </cell>
          <cell r="S3008" t="str">
            <v>IC</v>
          </cell>
          <cell r="T3008" t="str">
            <v>INC2</v>
          </cell>
          <cell r="U3008" t="str">
            <v>INC2</v>
          </cell>
          <cell r="V3008" t="str">
            <v/>
          </cell>
        </row>
        <row r="3009">
          <cell r="A3009">
            <v>7704879</v>
          </cell>
          <cell r="B3009" t="str">
            <v>BHARTI ENTERPRISES</v>
          </cell>
          <cell r="C3009" t="str">
            <v/>
          </cell>
          <cell r="D3009" t="str">
            <v/>
          </cell>
          <cell r="E3009" t="str">
            <v/>
          </cell>
          <cell r="F3009" t="str">
            <v>RAIGARH</v>
          </cell>
          <cell r="G3009" t="str">
            <v>Raigarh (C.G.)</v>
          </cell>
          <cell r="H3009">
            <v>496661</v>
          </cell>
          <cell r="I3009" t="str">
            <v>22 Chhattisgarh</v>
          </cell>
          <cell r="J3009" t="str">
            <v>Main Road Sraipali</v>
          </cell>
          <cell r="K3009" t="str">
            <v/>
          </cell>
          <cell r="L3009" t="str">
            <v/>
          </cell>
          <cell r="M3009" t="str">
            <v/>
          </cell>
          <cell r="N3009" t="str">
            <v>Opp. Ghar Saaj, Jindal Road,</v>
          </cell>
          <cell r="O3009" t="str">
            <v/>
          </cell>
          <cell r="P3009" t="str">
            <v/>
          </cell>
          <cell r="Q3009" t="str">
            <v/>
          </cell>
          <cell r="R3009">
            <v>9425211435</v>
          </cell>
          <cell r="S3009" t="str">
            <v>IC</v>
          </cell>
          <cell r="T3009" t="str">
            <v>INC2</v>
          </cell>
          <cell r="U3009" t="str">
            <v>INC2</v>
          </cell>
          <cell r="V3009" t="str">
            <v/>
          </cell>
        </row>
        <row r="3010">
          <cell r="A3010">
            <v>7704880</v>
          </cell>
          <cell r="B3010" t="str">
            <v>BHATIA TYRE HOUSE</v>
          </cell>
          <cell r="C3010" t="str">
            <v/>
          </cell>
          <cell r="D3010" t="str">
            <v/>
          </cell>
          <cell r="E3010" t="str">
            <v/>
          </cell>
          <cell r="F3010" t="str">
            <v>JABALPUR</v>
          </cell>
          <cell r="G3010" t="str">
            <v/>
          </cell>
          <cell r="H3010">
            <v>482001</v>
          </cell>
          <cell r="I3010" t="str">
            <v>23 Madhya Pradesh</v>
          </cell>
          <cell r="J3010" t="str">
            <v>MAIN BUS STAND,JABALPUR</v>
          </cell>
          <cell r="K3010" t="str">
            <v/>
          </cell>
          <cell r="L3010" t="str">
            <v/>
          </cell>
          <cell r="M3010" t="str">
            <v/>
          </cell>
          <cell r="N3010" t="str">
            <v/>
          </cell>
          <cell r="O3010" t="str">
            <v/>
          </cell>
          <cell r="P3010" t="str">
            <v/>
          </cell>
          <cell r="Q3010" t="str">
            <v/>
          </cell>
          <cell r="R3010">
            <v>7612403129</v>
          </cell>
          <cell r="S3010" t="str">
            <v>IC</v>
          </cell>
          <cell r="T3010" t="str">
            <v>INMC</v>
          </cell>
          <cell r="U3010" t="str">
            <v>INMC</v>
          </cell>
          <cell r="V3010" t="str">
            <v>bhatiatyrehouse@yahoo.co.in</v>
          </cell>
        </row>
        <row r="3011">
          <cell r="A3011">
            <v>7704881</v>
          </cell>
          <cell r="B3011" t="str">
            <v>BHATIA TYRES</v>
          </cell>
          <cell r="C3011" t="str">
            <v/>
          </cell>
          <cell r="D3011" t="str">
            <v/>
          </cell>
          <cell r="E3011" t="str">
            <v/>
          </cell>
          <cell r="F3011" t="str">
            <v>NAGPUR</v>
          </cell>
          <cell r="G3011" t="str">
            <v/>
          </cell>
          <cell r="H3011">
            <v>440023</v>
          </cell>
          <cell r="I3011" t="str">
            <v>27 Maharashtra</v>
          </cell>
          <cell r="J3011" t="str">
            <v>5-6,SHEELA COMPLEX, AMRAVATI ROAD,</v>
          </cell>
          <cell r="K3011" t="str">
            <v/>
          </cell>
          <cell r="L3011" t="str">
            <v/>
          </cell>
          <cell r="M3011" t="str">
            <v/>
          </cell>
          <cell r="N3011" t="str">
            <v>WADI</v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>IC</v>
          </cell>
          <cell r="T3011" t="str">
            <v>INMH</v>
          </cell>
          <cell r="U3011" t="str">
            <v>INMH</v>
          </cell>
          <cell r="V3011" t="str">
            <v/>
          </cell>
        </row>
        <row r="3012">
          <cell r="A3012">
            <v>7704882</v>
          </cell>
          <cell r="B3012" t="str">
            <v>BHAWANI TYRES</v>
          </cell>
          <cell r="C3012" t="str">
            <v/>
          </cell>
          <cell r="D3012" t="str">
            <v/>
          </cell>
          <cell r="E3012" t="str">
            <v/>
          </cell>
          <cell r="F3012" t="str">
            <v>MUZAFFAR PUR</v>
          </cell>
          <cell r="G3012" t="str">
            <v/>
          </cell>
          <cell r="H3012">
            <v>842001</v>
          </cell>
          <cell r="I3012" t="str">
            <v>10 Bihar</v>
          </cell>
          <cell r="J3012" t="str">
            <v>KACHI PAKKI, N.H-28 , RAM</v>
          </cell>
          <cell r="K3012" t="str">
            <v/>
          </cell>
          <cell r="L3012" t="str">
            <v/>
          </cell>
          <cell r="M3012" t="str">
            <v/>
          </cell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>
            <v>9431670934</v>
          </cell>
          <cell r="S3012" t="str">
            <v>IC</v>
          </cell>
          <cell r="T3012" t="str">
            <v>INB6</v>
          </cell>
          <cell r="U3012" t="str">
            <v>INB6</v>
          </cell>
          <cell r="V3012" t="str">
            <v/>
          </cell>
        </row>
        <row r="3013">
          <cell r="A3013">
            <v>7704883</v>
          </cell>
          <cell r="B3013" t="str">
            <v>BHILAI TYRES</v>
          </cell>
          <cell r="C3013" t="str">
            <v/>
          </cell>
          <cell r="D3013" t="str">
            <v/>
          </cell>
          <cell r="E3013" t="str">
            <v/>
          </cell>
          <cell r="F3013" t="str">
            <v>BHILAI</v>
          </cell>
          <cell r="G3013" t="str">
            <v/>
          </cell>
          <cell r="H3013">
            <v>490011</v>
          </cell>
          <cell r="I3013" t="str">
            <v>22 Chhattisgarh</v>
          </cell>
          <cell r="J3013" t="str">
            <v>55,R V SHUKLA MARKET, POWER HOUSE</v>
          </cell>
          <cell r="K3013" t="str">
            <v/>
          </cell>
          <cell r="L3013" t="str">
            <v/>
          </cell>
          <cell r="M3013" t="str">
            <v/>
          </cell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>
            <v>9826140065</v>
          </cell>
          <cell r="S3013" t="str">
            <v>IC</v>
          </cell>
          <cell r="T3013" t="str">
            <v>INC2</v>
          </cell>
          <cell r="U3013" t="str">
            <v>INC2</v>
          </cell>
          <cell r="V3013" t="str">
            <v>sethvaibhav2@gmail.com</v>
          </cell>
        </row>
        <row r="3014">
          <cell r="A3014">
            <v>7704884</v>
          </cell>
          <cell r="B3014" t="str">
            <v>BHUBANESWARI AGENCIES</v>
          </cell>
          <cell r="C3014" t="str">
            <v/>
          </cell>
          <cell r="D3014" t="str">
            <v/>
          </cell>
          <cell r="E3014" t="str">
            <v/>
          </cell>
          <cell r="F3014" t="str">
            <v>BHUBANESWAR</v>
          </cell>
          <cell r="G3014" t="str">
            <v/>
          </cell>
          <cell r="H3014">
            <v>751010</v>
          </cell>
          <cell r="I3014" t="str">
            <v>21 Orissa</v>
          </cell>
          <cell r="J3014" t="str">
            <v>NH-5,NEAR GEETANJALI COMPLEX</v>
          </cell>
          <cell r="K3014" t="str">
            <v/>
          </cell>
          <cell r="L3014" t="str">
            <v/>
          </cell>
          <cell r="M3014" t="str">
            <v/>
          </cell>
          <cell r="N3014" t="str">
            <v>RASULGARH</v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>IC</v>
          </cell>
          <cell r="T3014" t="str">
            <v>INO3</v>
          </cell>
          <cell r="U3014" t="str">
            <v>INO3</v>
          </cell>
          <cell r="V3014" t="str">
            <v/>
          </cell>
        </row>
        <row r="3015">
          <cell r="A3015">
            <v>7704885</v>
          </cell>
          <cell r="B3015" t="str">
            <v>BHUIYA TYRES</v>
          </cell>
          <cell r="C3015" t="str">
            <v/>
          </cell>
          <cell r="D3015" t="str">
            <v/>
          </cell>
          <cell r="E3015" t="str">
            <v/>
          </cell>
          <cell r="F3015" t="str">
            <v>Bardwaman</v>
          </cell>
          <cell r="G3015" t="str">
            <v/>
          </cell>
          <cell r="H3015">
            <v>741316</v>
          </cell>
          <cell r="I3015" t="str">
            <v>19 West Bengal</v>
          </cell>
          <cell r="J3015" t="str">
            <v>South Sreeeampur,</v>
          </cell>
          <cell r="K3015" t="str">
            <v/>
          </cell>
          <cell r="L3015" t="str">
            <v/>
          </cell>
          <cell r="M3015" t="str">
            <v/>
          </cell>
          <cell r="N3015" t="str">
            <v>Hematpur</v>
          </cell>
          <cell r="O3015" t="str">
            <v/>
          </cell>
          <cell r="P3015" t="str">
            <v/>
          </cell>
          <cell r="Q3015" t="str">
            <v/>
          </cell>
          <cell r="R3015">
            <v>9434056294</v>
          </cell>
          <cell r="S3015" t="str">
            <v>IC</v>
          </cell>
          <cell r="T3015" t="str">
            <v>INWE</v>
          </cell>
          <cell r="U3015" t="str">
            <v>INWE</v>
          </cell>
          <cell r="V3015" t="str">
            <v/>
          </cell>
        </row>
        <row r="3016">
          <cell r="A3016">
            <v>7704887</v>
          </cell>
          <cell r="B3016" t="str">
            <v>BHUTANI TYRE HOUSE</v>
          </cell>
          <cell r="C3016" t="str">
            <v/>
          </cell>
          <cell r="D3016" t="str">
            <v/>
          </cell>
          <cell r="E3016" t="str">
            <v/>
          </cell>
          <cell r="F3016" t="str">
            <v>TOHANA</v>
          </cell>
          <cell r="G3016" t="str">
            <v/>
          </cell>
          <cell r="H3016">
            <v>125120</v>
          </cell>
          <cell r="I3016" t="str">
            <v>06 Haryana</v>
          </cell>
          <cell r="J3016" t="str">
            <v>CHANDIGARH ROAD,TOHANA</v>
          </cell>
          <cell r="K3016" t="str">
            <v/>
          </cell>
          <cell r="L3016" t="str">
            <v/>
          </cell>
          <cell r="M3016" t="str">
            <v/>
          </cell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>
            <v>1692230169</v>
          </cell>
          <cell r="S3016" t="str">
            <v>IC</v>
          </cell>
          <cell r="T3016" t="str">
            <v>INH3</v>
          </cell>
          <cell r="U3016" t="str">
            <v>INH3</v>
          </cell>
          <cell r="V3016" t="str">
            <v/>
          </cell>
        </row>
        <row r="3017">
          <cell r="A3017">
            <v>7704888</v>
          </cell>
          <cell r="B3017" t="str">
            <v>BIHARI TYRE CENTRE</v>
          </cell>
          <cell r="C3017" t="str">
            <v/>
          </cell>
          <cell r="D3017" t="str">
            <v/>
          </cell>
          <cell r="E3017" t="str">
            <v/>
          </cell>
          <cell r="F3017" t="str">
            <v>GAZIPUR</v>
          </cell>
          <cell r="G3017" t="str">
            <v/>
          </cell>
          <cell r="H3017">
            <v>233001</v>
          </cell>
          <cell r="I3017" t="str">
            <v>09 Uttar Pradesh</v>
          </cell>
          <cell r="J3017" t="str">
            <v>RAJDEVPUR DEHATI,MAU ROAD</v>
          </cell>
          <cell r="K3017" t="str">
            <v/>
          </cell>
          <cell r="L3017" t="str">
            <v/>
          </cell>
          <cell r="M3017" t="str">
            <v/>
          </cell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>
            <v>9415974278</v>
          </cell>
          <cell r="S3017" t="str">
            <v>IC</v>
          </cell>
          <cell r="T3017" t="str">
            <v>INUK</v>
          </cell>
          <cell r="U3017" t="str">
            <v>INUK</v>
          </cell>
          <cell r="V3017" t="str">
            <v>munshiyadav7704888@gmail.com</v>
          </cell>
        </row>
        <row r="3018">
          <cell r="A3018">
            <v>7704889</v>
          </cell>
          <cell r="B3018" t="str">
            <v>BIKANER TYRES</v>
          </cell>
          <cell r="C3018" t="str">
            <v/>
          </cell>
          <cell r="D3018" t="str">
            <v/>
          </cell>
          <cell r="E3018" t="str">
            <v/>
          </cell>
          <cell r="F3018" t="str">
            <v>BIKANER</v>
          </cell>
          <cell r="G3018" t="str">
            <v/>
          </cell>
          <cell r="H3018">
            <v>334001</v>
          </cell>
          <cell r="I3018" t="str">
            <v>08 Rajasthan</v>
          </cell>
          <cell r="J3018" t="str">
            <v>GAJNER ROAD PHAR BAZAR</v>
          </cell>
          <cell r="K3018" t="str">
            <v/>
          </cell>
          <cell r="L3018" t="str">
            <v/>
          </cell>
          <cell r="M3018" t="str">
            <v/>
          </cell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>
            <v>9414138533</v>
          </cell>
          <cell r="S3018" t="str">
            <v>IC</v>
          </cell>
          <cell r="T3018" t="str">
            <v>INR5</v>
          </cell>
          <cell r="U3018" t="str">
            <v>INR5</v>
          </cell>
          <cell r="V3018" t="str">
            <v/>
          </cell>
        </row>
        <row r="3019">
          <cell r="A3019">
            <v>7704546</v>
          </cell>
          <cell r="B3019" t="str">
            <v>A &amp; CO.</v>
          </cell>
          <cell r="C3019" t="str">
            <v/>
          </cell>
          <cell r="D3019" t="str">
            <v/>
          </cell>
          <cell r="E3019" t="str">
            <v/>
          </cell>
          <cell r="F3019" t="str">
            <v>BILASPUR</v>
          </cell>
          <cell r="G3019" t="str">
            <v/>
          </cell>
          <cell r="H3019">
            <v>495001</v>
          </cell>
          <cell r="I3019" t="str">
            <v>22 Chhattisgarh</v>
          </cell>
          <cell r="J3019" t="str">
            <v>OPP. SIVAM MOTORS, TIFRA</v>
          </cell>
          <cell r="K3019" t="str">
            <v/>
          </cell>
          <cell r="L3019" t="str">
            <v/>
          </cell>
          <cell r="M3019" t="str">
            <v/>
          </cell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>
            <v>9826511666</v>
          </cell>
          <cell r="S3019" t="str">
            <v>IC</v>
          </cell>
          <cell r="T3019" t="str">
            <v>INC2</v>
          </cell>
          <cell r="U3019" t="str">
            <v>INC2</v>
          </cell>
          <cell r="V3019" t="str">
            <v/>
          </cell>
        </row>
        <row r="3020">
          <cell r="A3020">
            <v>7704575</v>
          </cell>
          <cell r="B3020" t="str">
            <v>ABHAY TYRE HOUSE</v>
          </cell>
          <cell r="C3020" t="str">
            <v/>
          </cell>
          <cell r="D3020" t="str">
            <v/>
          </cell>
          <cell r="E3020" t="str">
            <v/>
          </cell>
          <cell r="F3020" t="str">
            <v>Aurangabad</v>
          </cell>
          <cell r="G3020" t="str">
            <v>Jalna Road</v>
          </cell>
          <cell r="H3020">
            <v>431005</v>
          </cell>
          <cell r="I3020" t="str">
            <v>27 Maharashtra</v>
          </cell>
          <cell r="J3020" t="str">
            <v>2, Rajhans Near Hotel Yashodeep,</v>
          </cell>
          <cell r="K3020" t="str">
            <v/>
          </cell>
          <cell r="L3020" t="str">
            <v/>
          </cell>
          <cell r="M3020" t="str">
            <v/>
          </cell>
          <cell r="N3020" t="str">
            <v/>
          </cell>
          <cell r="O3020" t="str">
            <v/>
          </cell>
          <cell r="P3020" t="str">
            <v/>
          </cell>
          <cell r="Q3020" t="str">
            <v/>
          </cell>
          <cell r="R3020">
            <v>9423149899</v>
          </cell>
          <cell r="S3020" t="str">
            <v>IC</v>
          </cell>
          <cell r="T3020" t="str">
            <v>INMG</v>
          </cell>
          <cell r="U3020" t="str">
            <v>INMG</v>
          </cell>
          <cell r="V3020" t="str">
            <v/>
          </cell>
        </row>
        <row r="3021">
          <cell r="A3021">
            <v>7704623</v>
          </cell>
          <cell r="B3021" t="str">
            <v>AJINKYA SALES CENTRE</v>
          </cell>
          <cell r="C3021" t="str">
            <v/>
          </cell>
          <cell r="D3021" t="str">
            <v/>
          </cell>
          <cell r="E3021" t="str">
            <v/>
          </cell>
          <cell r="F3021" t="str">
            <v>KARVEER ( Tq )</v>
          </cell>
          <cell r="G3021" t="str">
            <v>KOLHAPUR</v>
          </cell>
          <cell r="H3021">
            <v>416002</v>
          </cell>
          <cell r="I3021" t="str">
            <v>27 Maharashtra</v>
          </cell>
          <cell r="J3021" t="str">
            <v>1327, C WARD BAKARI BAZAR, LAXMIPURI.</v>
          </cell>
          <cell r="K3021" t="str">
            <v/>
          </cell>
          <cell r="L3021" t="str">
            <v/>
          </cell>
          <cell r="M3021" t="str">
            <v/>
          </cell>
          <cell r="N3021" t="str">
            <v/>
          </cell>
          <cell r="O3021" t="str">
            <v/>
          </cell>
          <cell r="P3021" t="str">
            <v/>
          </cell>
          <cell r="Q3021" t="str">
            <v/>
          </cell>
          <cell r="R3021">
            <v>9421174712</v>
          </cell>
          <cell r="S3021" t="str">
            <v>IC</v>
          </cell>
          <cell r="T3021" t="str">
            <v>INM1</v>
          </cell>
          <cell r="U3021" t="str">
            <v>INM1</v>
          </cell>
          <cell r="V3021" t="str">
            <v/>
          </cell>
        </row>
        <row r="3022">
          <cell r="A3022">
            <v>7704647</v>
          </cell>
          <cell r="B3022" t="str">
            <v>AMANDEEP MOTORS</v>
          </cell>
          <cell r="C3022" t="str">
            <v/>
          </cell>
          <cell r="D3022" t="str">
            <v/>
          </cell>
          <cell r="E3022" t="str">
            <v/>
          </cell>
          <cell r="F3022" t="str">
            <v>NEW MUMBAI</v>
          </cell>
          <cell r="G3022" t="str">
            <v/>
          </cell>
          <cell r="H3022">
            <v>400705</v>
          </cell>
          <cell r="I3022" t="str">
            <v>27 Maharashtra</v>
          </cell>
          <cell r="J3022" t="str">
            <v>9, APMC TRUCK TERMINAL, SECTOR 19,</v>
          </cell>
          <cell r="K3022" t="str">
            <v/>
          </cell>
          <cell r="L3022" t="str">
            <v/>
          </cell>
          <cell r="M3022" t="str">
            <v/>
          </cell>
          <cell r="N3022" t="str">
            <v>VASHI</v>
          </cell>
          <cell r="O3022" t="str">
            <v/>
          </cell>
          <cell r="P3022" t="str">
            <v/>
          </cell>
          <cell r="Q3022" t="str">
            <v/>
          </cell>
          <cell r="R3022">
            <v>9935369069</v>
          </cell>
          <cell r="S3022" t="str">
            <v>IC</v>
          </cell>
          <cell r="T3022" t="str">
            <v>INMK</v>
          </cell>
          <cell r="U3022" t="str">
            <v>INMK</v>
          </cell>
          <cell r="V3022" t="str">
            <v/>
          </cell>
        </row>
        <row r="3023">
          <cell r="A3023">
            <v>7704674</v>
          </cell>
          <cell r="B3023" t="str">
            <v>ANAND TYRES</v>
          </cell>
          <cell r="C3023" t="str">
            <v/>
          </cell>
          <cell r="D3023" t="str">
            <v/>
          </cell>
          <cell r="E3023" t="str">
            <v/>
          </cell>
          <cell r="F3023" t="str">
            <v>Mumbai</v>
          </cell>
          <cell r="G3023" t="str">
            <v/>
          </cell>
          <cell r="H3023">
            <v>400015</v>
          </cell>
          <cell r="I3023" t="str">
            <v>27 Maharashtra</v>
          </cell>
          <cell r="J3023" t="str">
            <v>azad nagar no 1 opp sahajanand engg.works</v>
          </cell>
          <cell r="K3023" t="str">
            <v/>
          </cell>
          <cell r="L3023" t="str">
            <v/>
          </cell>
          <cell r="M3023" t="str">
            <v/>
          </cell>
          <cell r="N3023" t="str">
            <v>A.D.Marg</v>
          </cell>
          <cell r="O3023" t="str">
            <v/>
          </cell>
          <cell r="P3023" t="str">
            <v/>
          </cell>
          <cell r="Q3023" t="str">
            <v/>
          </cell>
          <cell r="R3023">
            <v>9869105075</v>
          </cell>
          <cell r="S3023" t="str">
            <v>IC</v>
          </cell>
          <cell r="T3023" t="str">
            <v>INM6</v>
          </cell>
          <cell r="U3023" t="str">
            <v>INM6</v>
          </cell>
          <cell r="V3023" t="str">
            <v/>
          </cell>
        </row>
        <row r="3024">
          <cell r="A3024">
            <v>7705201</v>
          </cell>
          <cell r="B3024" t="str">
            <v>HARSH TYRES</v>
          </cell>
          <cell r="C3024" t="str">
            <v/>
          </cell>
          <cell r="D3024" t="str">
            <v/>
          </cell>
          <cell r="E3024" t="str">
            <v/>
          </cell>
          <cell r="F3024" t="str">
            <v>JAIPUR</v>
          </cell>
          <cell r="G3024" t="str">
            <v/>
          </cell>
          <cell r="H3024">
            <v>302012</v>
          </cell>
          <cell r="I3024" t="str">
            <v>08 Rajasthan</v>
          </cell>
          <cell r="J3024" t="str">
            <v>200FT BYEPASS HEERAPURA, AJMER ROAD</v>
          </cell>
          <cell r="K3024" t="str">
            <v/>
          </cell>
          <cell r="L3024" t="str">
            <v/>
          </cell>
          <cell r="M3024" t="str">
            <v/>
          </cell>
          <cell r="N3024" t="str">
            <v/>
          </cell>
          <cell r="O3024" t="str">
            <v/>
          </cell>
          <cell r="P3024" t="str">
            <v/>
          </cell>
          <cell r="Q3024" t="str">
            <v/>
          </cell>
          <cell r="R3024">
            <v>9414058749</v>
          </cell>
          <cell r="S3024" t="str">
            <v>IC</v>
          </cell>
          <cell r="T3024" t="str">
            <v>INR3</v>
          </cell>
          <cell r="U3024" t="str">
            <v>INR3</v>
          </cell>
          <cell r="V3024" t="str">
            <v>harashtyres@gmail.com</v>
          </cell>
        </row>
        <row r="3025">
          <cell r="A3025">
            <v>7716532</v>
          </cell>
          <cell r="B3025" t="str">
            <v>Swastik Transport service</v>
          </cell>
          <cell r="C3025" t="str">
            <v/>
          </cell>
          <cell r="D3025" t="str">
            <v/>
          </cell>
          <cell r="E3025" t="str">
            <v/>
          </cell>
          <cell r="F3025" t="str">
            <v>Surat</v>
          </cell>
          <cell r="G3025" t="str">
            <v/>
          </cell>
          <cell r="H3025">
            <v>394210</v>
          </cell>
          <cell r="I3025" t="str">
            <v>24 Gujarat</v>
          </cell>
          <cell r="J3025" t="str">
            <v>Nr.Jayesh Medical Store</v>
          </cell>
          <cell r="K3025" t="str">
            <v/>
          </cell>
          <cell r="L3025" t="str">
            <v/>
          </cell>
          <cell r="M3025" t="str">
            <v/>
          </cell>
          <cell r="N3025" t="str">
            <v>UdhnaMain Road,Udhna</v>
          </cell>
          <cell r="O3025" t="str">
            <v/>
          </cell>
          <cell r="P3025" t="str">
            <v/>
          </cell>
          <cell r="Q3025" t="str">
            <v/>
          </cell>
          <cell r="R3025">
            <v>9374710112</v>
          </cell>
          <cell r="S3025" t="str">
            <v>IC</v>
          </cell>
          <cell r="T3025" t="str">
            <v>ING6</v>
          </cell>
          <cell r="U3025" t="str">
            <v>ING6</v>
          </cell>
          <cell r="V3025" t="str">
            <v>swastikts@gmail.com</v>
          </cell>
        </row>
        <row r="3026">
          <cell r="A3026">
            <v>7716565</v>
          </cell>
          <cell r="B3026" t="str">
            <v>ASHOKA TYRES</v>
          </cell>
          <cell r="C3026" t="str">
            <v/>
          </cell>
          <cell r="D3026" t="str">
            <v/>
          </cell>
          <cell r="E3026" t="str">
            <v/>
          </cell>
          <cell r="F3026" t="str">
            <v>ANANTAPUR</v>
          </cell>
          <cell r="G3026" t="str">
            <v/>
          </cell>
          <cell r="H3026">
            <v>515411</v>
          </cell>
          <cell r="I3026" t="str">
            <v>37 Andhra Pradesh</v>
          </cell>
          <cell r="J3026" t="str">
            <v>15/1834, Opp. Ramachandra Lodge,</v>
          </cell>
          <cell r="K3026" t="str">
            <v/>
          </cell>
          <cell r="L3026" t="str">
            <v/>
          </cell>
          <cell r="M3026" t="str">
            <v/>
          </cell>
          <cell r="N3026" t="str">
            <v>C.B. Road, Tadipatri,</v>
          </cell>
          <cell r="O3026" t="str">
            <v/>
          </cell>
          <cell r="P3026" t="str">
            <v/>
          </cell>
          <cell r="Q3026" t="str">
            <v/>
          </cell>
          <cell r="R3026">
            <v>9440222014</v>
          </cell>
          <cell r="S3026" t="str">
            <v>IC</v>
          </cell>
          <cell r="T3026" t="str">
            <v>INA7</v>
          </cell>
          <cell r="U3026" t="str">
            <v>INA7</v>
          </cell>
          <cell r="V3026" t="str">
            <v>ashokatyres.tdp@gmail.com</v>
          </cell>
        </row>
        <row r="3027">
          <cell r="A3027">
            <v>7704548</v>
          </cell>
          <cell r="B3027" t="str">
            <v>A.B.ENTERPRISES</v>
          </cell>
          <cell r="C3027" t="str">
            <v/>
          </cell>
          <cell r="D3027" t="str">
            <v/>
          </cell>
          <cell r="E3027" t="str">
            <v/>
          </cell>
          <cell r="F3027" t="str">
            <v>HABRA</v>
          </cell>
          <cell r="G3027" t="str">
            <v/>
          </cell>
          <cell r="H3027">
            <v>743263</v>
          </cell>
          <cell r="I3027" t="str">
            <v>19 West Bengal</v>
          </cell>
          <cell r="J3027" t="str">
            <v>ROOM NO D 77, Municipality Super</v>
          </cell>
          <cell r="K3027" t="str">
            <v/>
          </cell>
          <cell r="L3027" t="str">
            <v/>
          </cell>
          <cell r="M3027" t="str">
            <v/>
          </cell>
          <cell r="N3027" t="str">
            <v>Market</v>
          </cell>
          <cell r="O3027" t="str">
            <v/>
          </cell>
          <cell r="P3027" t="str">
            <v/>
          </cell>
          <cell r="Q3027" t="str">
            <v/>
          </cell>
          <cell r="R3027">
            <v>9819227373</v>
          </cell>
          <cell r="S3027" t="str">
            <v>IC</v>
          </cell>
          <cell r="T3027" t="str">
            <v>INWE</v>
          </cell>
          <cell r="U3027" t="str">
            <v>INWE</v>
          </cell>
          <cell r="V3027" t="str">
            <v/>
          </cell>
        </row>
        <row r="3028">
          <cell r="A3028">
            <v>7704562</v>
          </cell>
          <cell r="B3028" t="str">
            <v>A.N.TYRES</v>
          </cell>
          <cell r="C3028" t="str">
            <v/>
          </cell>
          <cell r="D3028" t="str">
            <v/>
          </cell>
          <cell r="E3028" t="str">
            <v/>
          </cell>
          <cell r="F3028" t="str">
            <v>COIMBATORE</v>
          </cell>
          <cell r="G3028" t="str">
            <v/>
          </cell>
          <cell r="H3028">
            <v>641004</v>
          </cell>
          <cell r="I3028" t="str">
            <v>33 Tamil Nadu</v>
          </cell>
          <cell r="J3028" t="str">
            <v>25-A, NAVA INDIA ROAD, PEELAMEDU</v>
          </cell>
          <cell r="K3028" t="str">
            <v/>
          </cell>
          <cell r="L3028" t="str">
            <v/>
          </cell>
          <cell r="M3028" t="str">
            <v/>
          </cell>
          <cell r="N3028" t="str">
            <v/>
          </cell>
          <cell r="O3028" t="str">
            <v/>
          </cell>
          <cell r="P3028" t="str">
            <v/>
          </cell>
          <cell r="Q3028" t="str">
            <v/>
          </cell>
          <cell r="R3028">
            <v>9842275324</v>
          </cell>
          <cell r="S3028" t="str">
            <v>IC</v>
          </cell>
          <cell r="T3028" t="str">
            <v>INT3</v>
          </cell>
          <cell r="U3028" t="str">
            <v>INT3</v>
          </cell>
          <cell r="V3028" t="str">
            <v/>
          </cell>
        </row>
        <row r="3029">
          <cell r="A3029">
            <v>7704871</v>
          </cell>
          <cell r="B3029" t="str">
            <v>BHARAT TYRE HOUSE</v>
          </cell>
          <cell r="C3029" t="str">
            <v/>
          </cell>
          <cell r="D3029" t="str">
            <v/>
          </cell>
          <cell r="E3029" t="str">
            <v/>
          </cell>
          <cell r="F3029" t="str">
            <v>PRATAPGARH (UP)</v>
          </cell>
          <cell r="G3029" t="str">
            <v/>
          </cell>
          <cell r="H3029">
            <v>229417</v>
          </cell>
          <cell r="I3029" t="str">
            <v>09 Uttar Pradesh</v>
          </cell>
          <cell r="J3029" t="str">
            <v>BHANGWA CHUNGI SADAR</v>
          </cell>
          <cell r="K3029" t="str">
            <v/>
          </cell>
          <cell r="L3029" t="str">
            <v/>
          </cell>
          <cell r="M3029" t="str">
            <v/>
          </cell>
          <cell r="N3029" t="str">
            <v/>
          </cell>
          <cell r="O3029" t="str">
            <v/>
          </cell>
          <cell r="P3029" t="str">
            <v/>
          </cell>
          <cell r="Q3029" t="str">
            <v/>
          </cell>
          <cell r="R3029">
            <v>9838704965</v>
          </cell>
          <cell r="S3029" t="str">
            <v>IC</v>
          </cell>
          <cell r="T3029" t="str">
            <v>INUH</v>
          </cell>
          <cell r="U3029" t="str">
            <v>INUH</v>
          </cell>
          <cell r="V3029" t="str">
            <v/>
          </cell>
        </row>
        <row r="3030">
          <cell r="A3030">
            <v>7705195</v>
          </cell>
          <cell r="B3030" t="str">
            <v>HARISH SINGH</v>
          </cell>
          <cell r="C3030" t="str">
            <v/>
          </cell>
          <cell r="D3030" t="str">
            <v/>
          </cell>
          <cell r="E3030" t="str">
            <v/>
          </cell>
          <cell r="F3030" t="str">
            <v>MUMBAI</v>
          </cell>
          <cell r="G3030" t="str">
            <v/>
          </cell>
          <cell r="H3030">
            <v>410218</v>
          </cell>
          <cell r="I3030" t="str">
            <v>27 Maharashtra</v>
          </cell>
          <cell r="J3030" t="str">
            <v>PLOT NO 887 KHEDUPADA</v>
          </cell>
          <cell r="K3030" t="str">
            <v/>
          </cell>
          <cell r="L3030" t="str">
            <v/>
          </cell>
          <cell r="M3030" t="str">
            <v/>
          </cell>
          <cell r="N3030" t="str">
            <v/>
          </cell>
          <cell r="O3030" t="str">
            <v/>
          </cell>
          <cell r="P3030" t="str">
            <v/>
          </cell>
          <cell r="Q3030" t="str">
            <v/>
          </cell>
          <cell r="R3030" t="str">
            <v/>
          </cell>
          <cell r="S3030" t="str">
            <v>IC</v>
          </cell>
          <cell r="T3030" t="str">
            <v>INMK</v>
          </cell>
          <cell r="U3030" t="str">
            <v>INMK</v>
          </cell>
          <cell r="V3030" t="str">
            <v/>
          </cell>
        </row>
        <row r="3031">
          <cell r="A3031">
            <v>7705198</v>
          </cell>
          <cell r="B3031" t="str">
            <v>HARSH COMMODITIES PVT LTD</v>
          </cell>
          <cell r="C3031" t="str">
            <v/>
          </cell>
          <cell r="D3031" t="str">
            <v/>
          </cell>
          <cell r="E3031" t="str">
            <v/>
          </cell>
          <cell r="F3031" t="str">
            <v>GANDHIDHAM</v>
          </cell>
          <cell r="G3031" t="str">
            <v/>
          </cell>
          <cell r="H3031">
            <v>370201</v>
          </cell>
          <cell r="I3031" t="str">
            <v>24 Gujarat</v>
          </cell>
          <cell r="J3031" t="str">
            <v>DBZ-S-189.OPP SHIVAJI PARK</v>
          </cell>
          <cell r="K3031" t="str">
            <v/>
          </cell>
          <cell r="L3031" t="str">
            <v/>
          </cell>
          <cell r="M3031" t="str">
            <v/>
          </cell>
          <cell r="N3031" t="str">
            <v/>
          </cell>
          <cell r="O3031" t="str">
            <v/>
          </cell>
          <cell r="P3031" t="str">
            <v/>
          </cell>
          <cell r="Q3031" t="str">
            <v/>
          </cell>
          <cell r="R3031">
            <v>9825236461</v>
          </cell>
          <cell r="S3031" t="str">
            <v>IC</v>
          </cell>
          <cell r="T3031" t="str">
            <v>ING3</v>
          </cell>
          <cell r="U3031" t="str">
            <v>ING3</v>
          </cell>
          <cell r="V3031" t="str">
            <v/>
          </cell>
        </row>
        <row r="3032">
          <cell r="A3032">
            <v>7705204</v>
          </cell>
          <cell r="B3032" t="str">
            <v>HARSIKA TYRE</v>
          </cell>
          <cell r="C3032" t="str">
            <v/>
          </cell>
          <cell r="D3032" t="str">
            <v/>
          </cell>
          <cell r="E3032" t="str">
            <v/>
          </cell>
          <cell r="F3032" t="str">
            <v>SANKAGIRI</v>
          </cell>
          <cell r="G3032" t="str">
            <v/>
          </cell>
          <cell r="H3032">
            <v>637301</v>
          </cell>
          <cell r="I3032" t="str">
            <v>33 Tamil Nadu</v>
          </cell>
          <cell r="J3032" t="str">
            <v>1/1420C BHAVANI MAINROAD</v>
          </cell>
          <cell r="K3032" t="str">
            <v/>
          </cell>
          <cell r="L3032" t="str">
            <v/>
          </cell>
          <cell r="M3032" t="str">
            <v/>
          </cell>
          <cell r="N3032" t="str">
            <v/>
          </cell>
          <cell r="O3032" t="str">
            <v/>
          </cell>
          <cell r="P3032" t="str">
            <v/>
          </cell>
          <cell r="Q3032" t="str">
            <v/>
          </cell>
          <cell r="R3032" t="str">
            <v/>
          </cell>
          <cell r="S3032" t="str">
            <v>IC</v>
          </cell>
          <cell r="T3032" t="str">
            <v>INT3</v>
          </cell>
          <cell r="U3032" t="str">
            <v>INT3</v>
          </cell>
          <cell r="V3032" t="str">
            <v/>
          </cell>
        </row>
        <row r="3033">
          <cell r="A3033">
            <v>7705207</v>
          </cell>
          <cell r="B3033" t="str">
            <v>HARYANA TYRE HOUSE</v>
          </cell>
          <cell r="C3033" t="str">
            <v/>
          </cell>
          <cell r="D3033" t="str">
            <v/>
          </cell>
          <cell r="E3033" t="str">
            <v/>
          </cell>
          <cell r="F3033" t="str">
            <v>GURGAON</v>
          </cell>
          <cell r="G3033" t="str">
            <v/>
          </cell>
          <cell r="H3033">
            <v>122001</v>
          </cell>
          <cell r="I3033" t="str">
            <v>06 Haryana</v>
          </cell>
          <cell r="J3033" t="str">
            <v>SHOP NO. 11, NEHRU STADIU</v>
          </cell>
          <cell r="K3033" t="str">
            <v/>
          </cell>
          <cell r="L3033" t="str">
            <v/>
          </cell>
          <cell r="M3033" t="str">
            <v/>
          </cell>
          <cell r="N3033" t="str">
            <v/>
          </cell>
          <cell r="O3033" t="str">
            <v/>
          </cell>
          <cell r="P3033" t="str">
            <v/>
          </cell>
          <cell r="Q3033" t="str">
            <v/>
          </cell>
          <cell r="R3033">
            <v>9811153520</v>
          </cell>
          <cell r="S3033" t="str">
            <v>IC</v>
          </cell>
          <cell r="T3033" t="str">
            <v>INH8</v>
          </cell>
          <cell r="U3033" t="str">
            <v>INH8</v>
          </cell>
          <cell r="V3033" t="str">
            <v/>
          </cell>
        </row>
        <row r="3034">
          <cell r="A3034">
            <v>7705210</v>
          </cell>
          <cell r="B3034" t="str">
            <v>HASAN TYRES</v>
          </cell>
          <cell r="C3034" t="str">
            <v/>
          </cell>
          <cell r="D3034" t="str">
            <v/>
          </cell>
          <cell r="E3034" t="str">
            <v/>
          </cell>
          <cell r="F3034" t="str">
            <v>SOHNA</v>
          </cell>
          <cell r="G3034" t="str">
            <v/>
          </cell>
          <cell r="H3034">
            <v>122103</v>
          </cell>
          <cell r="I3034" t="str">
            <v>06 Haryana</v>
          </cell>
          <cell r="J3034" t="str">
            <v>DELHI ALWAR ROAD,BYE PASS</v>
          </cell>
          <cell r="K3034" t="str">
            <v/>
          </cell>
          <cell r="L3034" t="str">
            <v/>
          </cell>
          <cell r="M3034" t="str">
            <v/>
          </cell>
          <cell r="N3034" t="str">
            <v/>
          </cell>
          <cell r="O3034" t="str">
            <v/>
          </cell>
          <cell r="P3034" t="str">
            <v/>
          </cell>
          <cell r="Q3034" t="str">
            <v/>
          </cell>
          <cell r="R3034">
            <v>9466284486</v>
          </cell>
          <cell r="S3034" t="str">
            <v>IC</v>
          </cell>
          <cell r="T3034" t="str">
            <v>INH8</v>
          </cell>
          <cell r="U3034" t="str">
            <v>INH8</v>
          </cell>
          <cell r="V3034" t="str">
            <v/>
          </cell>
        </row>
        <row r="3035">
          <cell r="A3035">
            <v>7705213</v>
          </cell>
          <cell r="B3035" t="str">
            <v>HEENA TYRE HOUSE</v>
          </cell>
          <cell r="C3035" t="str">
            <v/>
          </cell>
          <cell r="D3035" t="str">
            <v/>
          </cell>
          <cell r="E3035" t="str">
            <v/>
          </cell>
          <cell r="F3035" t="str">
            <v>MURADNAGAR</v>
          </cell>
          <cell r="G3035" t="str">
            <v/>
          </cell>
          <cell r="H3035">
            <v>201206</v>
          </cell>
          <cell r="I3035" t="str">
            <v>09 Uttar Pradesh</v>
          </cell>
          <cell r="J3035" t="str">
            <v>BLOCK MARKET, SHOP NO. 12</v>
          </cell>
          <cell r="K3035" t="str">
            <v/>
          </cell>
          <cell r="L3035" t="str">
            <v/>
          </cell>
          <cell r="M3035" t="str">
            <v/>
          </cell>
          <cell r="N3035" t="str">
            <v/>
          </cell>
          <cell r="O3035" t="str">
            <v/>
          </cell>
          <cell r="P3035" t="str">
            <v/>
          </cell>
          <cell r="Q3035" t="str">
            <v/>
          </cell>
          <cell r="R3035">
            <v>9837383662</v>
          </cell>
          <cell r="S3035" t="str">
            <v>IC</v>
          </cell>
          <cell r="T3035" t="str">
            <v>INUD</v>
          </cell>
          <cell r="U3035" t="str">
            <v>INUD</v>
          </cell>
          <cell r="V3035" t="str">
            <v/>
          </cell>
        </row>
        <row r="3036">
          <cell r="A3036">
            <v>7705216</v>
          </cell>
          <cell r="B3036" t="str">
            <v>HEMANT TYRE SALES &amp; SERVI</v>
          </cell>
          <cell r="C3036" t="str">
            <v/>
          </cell>
          <cell r="D3036" t="str">
            <v/>
          </cell>
          <cell r="E3036" t="str">
            <v/>
          </cell>
          <cell r="F3036" t="str">
            <v>BARODA</v>
          </cell>
          <cell r="G3036" t="str">
            <v/>
          </cell>
          <cell r="H3036">
            <v>390001</v>
          </cell>
          <cell r="I3036" t="str">
            <v>24 Gujarat</v>
          </cell>
          <cell r="J3036" t="str">
            <v>CHANNI JAKAT NAKAI CIRCLE, CHANI</v>
          </cell>
          <cell r="K3036" t="str">
            <v/>
          </cell>
          <cell r="L3036" t="str">
            <v/>
          </cell>
          <cell r="M3036" t="str">
            <v/>
          </cell>
          <cell r="N3036" t="str">
            <v/>
          </cell>
          <cell r="O3036" t="str">
            <v/>
          </cell>
          <cell r="P3036" t="str">
            <v/>
          </cell>
          <cell r="Q3036" t="str">
            <v/>
          </cell>
          <cell r="R3036" t="str">
            <v/>
          </cell>
          <cell r="S3036" t="str">
            <v>IC</v>
          </cell>
          <cell r="T3036" t="str">
            <v>ING7</v>
          </cell>
          <cell r="U3036" t="str">
            <v>ING7</v>
          </cell>
          <cell r="V3036" t="str">
            <v/>
          </cell>
        </row>
        <row r="3037">
          <cell r="A3037">
            <v>7705219</v>
          </cell>
          <cell r="B3037" t="str">
            <v>HEMKUND ROAD CARRIRERS</v>
          </cell>
          <cell r="C3037" t="str">
            <v/>
          </cell>
          <cell r="D3037" t="str">
            <v/>
          </cell>
          <cell r="E3037" t="str">
            <v/>
          </cell>
          <cell r="F3037" t="str">
            <v>NAVI MUMBAI</v>
          </cell>
          <cell r="G3037" t="str">
            <v/>
          </cell>
          <cell r="H3037">
            <v>410218</v>
          </cell>
          <cell r="I3037" t="str">
            <v>27 Maharashtra</v>
          </cell>
          <cell r="J3037" t="str">
            <v>SHOP NO 4,VASTU SHANTI BL, SEC 11</v>
          </cell>
          <cell r="K3037" t="str">
            <v/>
          </cell>
          <cell r="L3037" t="str">
            <v/>
          </cell>
          <cell r="M3037" t="str">
            <v/>
          </cell>
          <cell r="N3037" t="str">
            <v>NEAR GURUDWARA, KALAMBOLI</v>
          </cell>
          <cell r="O3037" t="str">
            <v/>
          </cell>
          <cell r="P3037" t="str">
            <v/>
          </cell>
          <cell r="Q3037" t="str">
            <v/>
          </cell>
          <cell r="R3037" t="str">
            <v>9434028433(BIKKI</v>
          </cell>
          <cell r="S3037" t="str">
            <v>IC</v>
          </cell>
          <cell r="T3037" t="str">
            <v>INMK</v>
          </cell>
          <cell r="U3037" t="str">
            <v>INMK</v>
          </cell>
          <cell r="V3037" t="str">
            <v/>
          </cell>
        </row>
        <row r="3038">
          <cell r="A3038">
            <v>7705225</v>
          </cell>
          <cell r="B3038" t="str">
            <v>HIGHWAY TYRESS</v>
          </cell>
          <cell r="C3038" t="str">
            <v/>
          </cell>
          <cell r="D3038" t="str">
            <v/>
          </cell>
          <cell r="E3038" t="str">
            <v/>
          </cell>
          <cell r="F3038" t="str">
            <v>BARNALA</v>
          </cell>
          <cell r="G3038" t="str">
            <v/>
          </cell>
          <cell r="H3038">
            <v>148101</v>
          </cell>
          <cell r="I3038" t="str">
            <v>03 Punjab</v>
          </cell>
          <cell r="J3038" t="str">
            <v>S.C.F NO:9, OLD BUS STAND</v>
          </cell>
          <cell r="K3038" t="str">
            <v/>
          </cell>
          <cell r="L3038" t="str">
            <v/>
          </cell>
          <cell r="M3038" t="str">
            <v/>
          </cell>
          <cell r="N3038" t="str">
            <v/>
          </cell>
          <cell r="O3038" t="str">
            <v/>
          </cell>
          <cell r="P3038" t="str">
            <v/>
          </cell>
          <cell r="Q3038" t="str">
            <v/>
          </cell>
          <cell r="R3038">
            <v>9256265696</v>
          </cell>
          <cell r="S3038" t="str">
            <v>IC</v>
          </cell>
          <cell r="T3038" t="str">
            <v>INP5</v>
          </cell>
          <cell r="U3038" t="str">
            <v>INP5</v>
          </cell>
          <cell r="V3038" t="str">
            <v/>
          </cell>
        </row>
        <row r="3039">
          <cell r="A3039">
            <v>7705228</v>
          </cell>
          <cell r="B3039" t="str">
            <v>HIMALAYAN AUTO STORES</v>
          </cell>
          <cell r="C3039" t="str">
            <v/>
          </cell>
          <cell r="D3039" t="str">
            <v/>
          </cell>
          <cell r="E3039" t="str">
            <v/>
          </cell>
          <cell r="F3039" t="str">
            <v>SILIGURI</v>
          </cell>
          <cell r="G3039" t="str">
            <v/>
          </cell>
          <cell r="H3039">
            <v>734001</v>
          </cell>
          <cell r="I3039" t="str">
            <v>19 West Bengal</v>
          </cell>
          <cell r="J3039" t="str">
            <v>HILL CART ROAD</v>
          </cell>
          <cell r="K3039" t="str">
            <v/>
          </cell>
          <cell r="L3039" t="str">
            <v/>
          </cell>
          <cell r="M3039" t="str">
            <v/>
          </cell>
          <cell r="N3039" t="str">
            <v/>
          </cell>
          <cell r="O3039" t="str">
            <v/>
          </cell>
          <cell r="P3039" t="str">
            <v/>
          </cell>
          <cell r="Q3039" t="str">
            <v/>
          </cell>
          <cell r="R3039">
            <v>27838199</v>
          </cell>
          <cell r="S3039" t="str">
            <v>IC</v>
          </cell>
          <cell r="T3039" t="str">
            <v>INW1</v>
          </cell>
          <cell r="U3039" t="str">
            <v>INW1</v>
          </cell>
          <cell r="V3039" t="str">
            <v/>
          </cell>
        </row>
        <row r="3040">
          <cell r="A3040">
            <v>7705231</v>
          </cell>
          <cell r="B3040" t="str">
            <v>HIND TYRE HOUSE</v>
          </cell>
          <cell r="C3040" t="str">
            <v/>
          </cell>
          <cell r="D3040" t="str">
            <v/>
          </cell>
          <cell r="E3040" t="str">
            <v/>
          </cell>
          <cell r="F3040" t="str">
            <v>PANIPAT</v>
          </cell>
          <cell r="G3040" t="str">
            <v/>
          </cell>
          <cell r="H3040">
            <v>132103</v>
          </cell>
          <cell r="I3040" t="str">
            <v>06 Haryana</v>
          </cell>
          <cell r="J3040" t="str">
            <v>B-3 GAUSHALA MARKET, G.T</v>
          </cell>
          <cell r="K3040" t="str">
            <v/>
          </cell>
          <cell r="L3040" t="str">
            <v/>
          </cell>
          <cell r="M3040" t="str">
            <v/>
          </cell>
          <cell r="N3040" t="str">
            <v/>
          </cell>
          <cell r="O3040" t="str">
            <v/>
          </cell>
          <cell r="P3040" t="str">
            <v/>
          </cell>
          <cell r="Q3040" t="str">
            <v/>
          </cell>
          <cell r="R3040" t="str">
            <v>0180-2664684</v>
          </cell>
          <cell r="S3040" t="str">
            <v>IC</v>
          </cell>
          <cell r="T3040" t="str">
            <v>INH4</v>
          </cell>
          <cell r="U3040" t="str">
            <v>INH4</v>
          </cell>
          <cell r="V3040" t="str">
            <v/>
          </cell>
        </row>
        <row r="3041">
          <cell r="A3041">
            <v>7704560</v>
          </cell>
          <cell r="B3041" t="str">
            <v>A.M.P.TRANSPORTS</v>
          </cell>
          <cell r="C3041" t="str">
            <v/>
          </cell>
          <cell r="D3041" t="str">
            <v/>
          </cell>
          <cell r="E3041" t="str">
            <v/>
          </cell>
          <cell r="F3041" t="str">
            <v>COIMBATORE</v>
          </cell>
          <cell r="G3041" t="str">
            <v/>
          </cell>
          <cell r="H3041">
            <v>641114</v>
          </cell>
          <cell r="I3041" t="str">
            <v>33 Tamil Nadu</v>
          </cell>
          <cell r="J3041" t="str">
            <v>1/7,ERUTUPALLAM, SIRUVANI MAIN ROAD</v>
          </cell>
          <cell r="K3041" t="str">
            <v/>
          </cell>
          <cell r="L3041" t="str">
            <v/>
          </cell>
          <cell r="M3041" t="str">
            <v/>
          </cell>
          <cell r="N3041" t="str">
            <v>, NALLUR VAYAL P.O.</v>
          </cell>
          <cell r="O3041" t="str">
            <v/>
          </cell>
          <cell r="P3041" t="str">
            <v/>
          </cell>
          <cell r="Q3041" t="str">
            <v/>
          </cell>
          <cell r="R3041">
            <v>9952434831</v>
          </cell>
          <cell r="S3041" t="str">
            <v>IC</v>
          </cell>
          <cell r="T3041" t="str">
            <v>INT3</v>
          </cell>
          <cell r="U3041" t="str">
            <v>INT3</v>
          </cell>
          <cell r="V3041" t="str">
            <v/>
          </cell>
        </row>
        <row r="3042">
          <cell r="A3042">
            <v>7704563</v>
          </cell>
          <cell r="B3042" t="str">
            <v>A.S.K.ENTERPRISES</v>
          </cell>
          <cell r="C3042" t="str">
            <v/>
          </cell>
          <cell r="D3042" t="str">
            <v/>
          </cell>
          <cell r="E3042" t="str">
            <v/>
          </cell>
          <cell r="F3042" t="str">
            <v>NAGPUR</v>
          </cell>
          <cell r="G3042" t="str">
            <v/>
          </cell>
          <cell r="H3042">
            <v>441001</v>
          </cell>
          <cell r="I3042" t="str">
            <v>27 Maharashtra</v>
          </cell>
          <cell r="J3042" t="str">
            <v>KASYAP HOUSE,KALMANA ROAD, KAMPTEE</v>
          </cell>
          <cell r="K3042" t="str">
            <v/>
          </cell>
          <cell r="L3042" t="str">
            <v/>
          </cell>
          <cell r="M3042" t="str">
            <v/>
          </cell>
          <cell r="N3042" t="str">
            <v/>
          </cell>
          <cell r="O3042" t="str">
            <v/>
          </cell>
          <cell r="P3042" t="str">
            <v/>
          </cell>
          <cell r="Q3042" t="str">
            <v/>
          </cell>
          <cell r="R3042">
            <v>9999920175</v>
          </cell>
          <cell r="S3042" t="str">
            <v>IC</v>
          </cell>
          <cell r="T3042" t="str">
            <v>INMH</v>
          </cell>
          <cell r="U3042" t="str">
            <v>INMH</v>
          </cell>
          <cell r="V3042" t="str">
            <v/>
          </cell>
        </row>
        <row r="3043">
          <cell r="A3043">
            <v>7704566</v>
          </cell>
          <cell r="B3043" t="str">
            <v>AADISHAKTI ENTERPRISES</v>
          </cell>
          <cell r="C3043" t="str">
            <v/>
          </cell>
          <cell r="D3043" t="str">
            <v/>
          </cell>
          <cell r="E3043" t="str">
            <v/>
          </cell>
          <cell r="F3043" t="str">
            <v>JEHANABAD</v>
          </cell>
          <cell r="G3043" t="str">
            <v/>
          </cell>
          <cell r="H3043">
            <v>804408</v>
          </cell>
          <cell r="I3043" t="str">
            <v>10 Bihar</v>
          </cell>
          <cell r="J3043" t="str">
            <v>BUDHLILA MARKET, NEAR SHIVSHANKAR</v>
          </cell>
          <cell r="K3043" t="str">
            <v/>
          </cell>
          <cell r="L3043" t="str">
            <v/>
          </cell>
          <cell r="M3043" t="str">
            <v/>
          </cell>
          <cell r="N3043" t="str">
            <v>CHITRA</v>
          </cell>
          <cell r="O3043" t="str">
            <v/>
          </cell>
          <cell r="P3043" t="str">
            <v/>
          </cell>
          <cell r="Q3043" t="str">
            <v/>
          </cell>
          <cell r="R3043">
            <v>9934768298</v>
          </cell>
          <cell r="S3043" t="str">
            <v>IC</v>
          </cell>
          <cell r="T3043" t="str">
            <v>INB3</v>
          </cell>
          <cell r="U3043" t="str">
            <v>INB3</v>
          </cell>
          <cell r="V3043" t="str">
            <v/>
          </cell>
        </row>
        <row r="3044">
          <cell r="A3044">
            <v>7704569</v>
          </cell>
          <cell r="B3044" t="str">
            <v>AAYUSH TRANSPORT</v>
          </cell>
          <cell r="C3044" t="str">
            <v/>
          </cell>
          <cell r="D3044" t="str">
            <v/>
          </cell>
          <cell r="E3044" t="str">
            <v/>
          </cell>
          <cell r="F3044" t="str">
            <v>FARIDABAD</v>
          </cell>
          <cell r="G3044" t="str">
            <v/>
          </cell>
          <cell r="H3044">
            <v>121001</v>
          </cell>
          <cell r="I3044" t="str">
            <v>06 Haryana</v>
          </cell>
          <cell r="J3044" t="str">
            <v>460/731,BADKHAL CHOWK, NEAR SABDAL</v>
          </cell>
          <cell r="K3044" t="str">
            <v/>
          </cell>
          <cell r="L3044" t="str">
            <v/>
          </cell>
          <cell r="M3044" t="str">
            <v/>
          </cell>
          <cell r="N3044" t="str">
            <v>MARKET</v>
          </cell>
          <cell r="O3044" t="str">
            <v/>
          </cell>
          <cell r="P3044" t="str">
            <v/>
          </cell>
          <cell r="Q3044" t="str">
            <v/>
          </cell>
          <cell r="R3044">
            <v>9810074751</v>
          </cell>
          <cell r="S3044" t="str">
            <v>IC</v>
          </cell>
          <cell r="T3044" t="str">
            <v>INH8</v>
          </cell>
          <cell r="U3044" t="str">
            <v>INH8</v>
          </cell>
          <cell r="V3044" t="str">
            <v/>
          </cell>
        </row>
        <row r="3045">
          <cell r="A3045">
            <v>7704572</v>
          </cell>
          <cell r="B3045" t="str">
            <v>ABDULLA TYRES</v>
          </cell>
          <cell r="C3045" t="str">
            <v/>
          </cell>
          <cell r="D3045" t="str">
            <v/>
          </cell>
          <cell r="E3045" t="str">
            <v/>
          </cell>
          <cell r="F3045" t="str">
            <v>MORADABAD</v>
          </cell>
          <cell r="G3045" t="str">
            <v/>
          </cell>
          <cell r="H3045">
            <v>244001</v>
          </cell>
          <cell r="I3045" t="str">
            <v>09 Uttar Pradesh</v>
          </cell>
          <cell r="J3045" t="str">
            <v>KOHINOOR TIRAHA</v>
          </cell>
          <cell r="K3045" t="str">
            <v/>
          </cell>
          <cell r="L3045" t="str">
            <v/>
          </cell>
          <cell r="M3045" t="str">
            <v/>
          </cell>
          <cell r="N3045" t="str">
            <v/>
          </cell>
          <cell r="O3045" t="str">
            <v/>
          </cell>
          <cell r="P3045" t="str">
            <v/>
          </cell>
          <cell r="Q3045" t="str">
            <v/>
          </cell>
          <cell r="R3045">
            <v>9758250786</v>
          </cell>
          <cell r="S3045" t="str">
            <v>IC</v>
          </cell>
          <cell r="T3045" t="str">
            <v>INUS</v>
          </cell>
          <cell r="U3045" t="str">
            <v>INUS</v>
          </cell>
          <cell r="V3045" t="str">
            <v/>
          </cell>
        </row>
        <row r="3046">
          <cell r="A3046">
            <v>7704578</v>
          </cell>
          <cell r="B3046" t="str">
            <v>ABHINAVA AUTOMOBILES</v>
          </cell>
          <cell r="C3046" t="str">
            <v/>
          </cell>
          <cell r="D3046" t="str">
            <v/>
          </cell>
          <cell r="E3046" t="str">
            <v/>
          </cell>
          <cell r="F3046" t="str">
            <v>YELESWARAM</v>
          </cell>
          <cell r="G3046" t="str">
            <v/>
          </cell>
          <cell r="H3046">
            <v>533429</v>
          </cell>
          <cell r="I3046" t="str">
            <v>37 Andhra Pradesh</v>
          </cell>
          <cell r="J3046" t="str">
            <v>MAIN ROAD,</v>
          </cell>
          <cell r="K3046" t="str">
            <v/>
          </cell>
          <cell r="L3046" t="str">
            <v/>
          </cell>
          <cell r="M3046" t="str">
            <v/>
          </cell>
          <cell r="N3046" t="str">
            <v/>
          </cell>
          <cell r="O3046" t="str">
            <v/>
          </cell>
          <cell r="P3046" t="str">
            <v/>
          </cell>
          <cell r="Q3046" t="str">
            <v/>
          </cell>
          <cell r="R3046">
            <v>9866488882</v>
          </cell>
          <cell r="S3046" t="str">
            <v>IC</v>
          </cell>
          <cell r="T3046" t="str">
            <v>INA2</v>
          </cell>
          <cell r="U3046" t="str">
            <v>INA2</v>
          </cell>
          <cell r="V3046" t="str">
            <v/>
          </cell>
        </row>
        <row r="3047">
          <cell r="A3047">
            <v>7704584</v>
          </cell>
          <cell r="B3047" t="str">
            <v>ADARSH TYRES</v>
          </cell>
          <cell r="C3047" t="str">
            <v/>
          </cell>
          <cell r="D3047" t="str">
            <v/>
          </cell>
          <cell r="E3047" t="str">
            <v/>
          </cell>
          <cell r="F3047" t="str">
            <v>THANE</v>
          </cell>
          <cell r="G3047" t="str">
            <v/>
          </cell>
          <cell r="H3047">
            <v>400601</v>
          </cell>
          <cell r="I3047" t="str">
            <v>27 Maharashtra</v>
          </cell>
          <cell r="J3047" t="str">
            <v>A-1-2CHABHAYY PARK-NEAR M</v>
          </cell>
          <cell r="K3047" t="str">
            <v/>
          </cell>
          <cell r="L3047" t="str">
            <v/>
          </cell>
          <cell r="M3047" t="str">
            <v/>
          </cell>
          <cell r="N3047" t="str">
            <v/>
          </cell>
          <cell r="O3047" t="str">
            <v/>
          </cell>
          <cell r="P3047" t="str">
            <v/>
          </cell>
          <cell r="Q3047" t="str">
            <v/>
          </cell>
          <cell r="R3047">
            <v>9224447966</v>
          </cell>
          <cell r="S3047" t="str">
            <v>IC</v>
          </cell>
          <cell r="T3047" t="str">
            <v>INMK</v>
          </cell>
          <cell r="U3047" t="str">
            <v>INMK</v>
          </cell>
          <cell r="V3047" t="str">
            <v/>
          </cell>
        </row>
        <row r="3048">
          <cell r="A3048">
            <v>7704587</v>
          </cell>
          <cell r="B3048" t="str">
            <v>ADITHYA TYRES</v>
          </cell>
          <cell r="C3048" t="str">
            <v/>
          </cell>
          <cell r="D3048" t="str">
            <v/>
          </cell>
          <cell r="E3048" t="str">
            <v/>
          </cell>
          <cell r="F3048" t="str">
            <v>BANGARPET</v>
          </cell>
          <cell r="G3048" t="str">
            <v/>
          </cell>
          <cell r="H3048">
            <v>563114</v>
          </cell>
          <cell r="I3048" t="str">
            <v>29 Karnataka</v>
          </cell>
          <cell r="J3048" t="str">
            <v>TOMATO MARKET, KOLAR MAIN ROAD</v>
          </cell>
          <cell r="K3048" t="str">
            <v/>
          </cell>
          <cell r="L3048" t="str">
            <v/>
          </cell>
          <cell r="M3048" t="str">
            <v/>
          </cell>
          <cell r="N3048" t="str">
            <v/>
          </cell>
          <cell r="O3048" t="str">
            <v/>
          </cell>
          <cell r="P3048" t="str">
            <v/>
          </cell>
          <cell r="Q3048" t="str">
            <v/>
          </cell>
          <cell r="R3048">
            <v>9731517107</v>
          </cell>
          <cell r="S3048" t="str">
            <v>IC</v>
          </cell>
          <cell r="T3048" t="str">
            <v>INK8</v>
          </cell>
          <cell r="U3048" t="str">
            <v>INK8</v>
          </cell>
          <cell r="V3048" t="str">
            <v/>
          </cell>
        </row>
        <row r="3049">
          <cell r="A3049">
            <v>7704590</v>
          </cell>
          <cell r="B3049" t="str">
            <v>AGARWAL &amp; COMPANY</v>
          </cell>
          <cell r="C3049" t="str">
            <v/>
          </cell>
          <cell r="D3049" t="str">
            <v/>
          </cell>
          <cell r="E3049" t="str">
            <v/>
          </cell>
          <cell r="F3049" t="str">
            <v>MEERUT</v>
          </cell>
          <cell r="G3049" t="str">
            <v/>
          </cell>
          <cell r="H3049">
            <v>250002</v>
          </cell>
          <cell r="I3049" t="str">
            <v>09 Uttar Pradesh</v>
          </cell>
          <cell r="J3049" t="str">
            <v>60/7 transport Nagar, Meerut, Meerut</v>
          </cell>
          <cell r="K3049" t="str">
            <v/>
          </cell>
          <cell r="L3049" t="str">
            <v/>
          </cell>
          <cell r="M3049" t="str">
            <v/>
          </cell>
          <cell r="N3049" t="str">
            <v/>
          </cell>
          <cell r="O3049" t="str">
            <v/>
          </cell>
          <cell r="P3049" t="str">
            <v/>
          </cell>
          <cell r="Q3049" t="str">
            <v/>
          </cell>
          <cell r="R3049">
            <v>9831415869</v>
          </cell>
          <cell r="S3049" t="str">
            <v>IC</v>
          </cell>
          <cell r="T3049" t="str">
            <v>INUD</v>
          </cell>
          <cell r="U3049" t="str">
            <v>INUD</v>
          </cell>
          <cell r="V3049" t="str">
            <v>agarwalandcompany@gmail.com</v>
          </cell>
        </row>
        <row r="3050">
          <cell r="A3050">
            <v>7704596</v>
          </cell>
          <cell r="B3050" t="str">
            <v>AGARWAL MOTOR PARTS CO</v>
          </cell>
          <cell r="C3050" t="str">
            <v/>
          </cell>
          <cell r="D3050" t="str">
            <v/>
          </cell>
          <cell r="E3050" t="str">
            <v/>
          </cell>
          <cell r="F3050" t="str">
            <v>AJMER</v>
          </cell>
          <cell r="G3050" t="str">
            <v/>
          </cell>
          <cell r="H3050">
            <v>305001</v>
          </cell>
          <cell r="I3050" t="str">
            <v>08 Rajasthan</v>
          </cell>
          <cell r="J3050" t="str">
            <v>CINEMA ROAD STATION ROAD</v>
          </cell>
          <cell r="K3050" t="str">
            <v/>
          </cell>
          <cell r="L3050" t="str">
            <v/>
          </cell>
          <cell r="M3050" t="str">
            <v/>
          </cell>
          <cell r="N3050" t="str">
            <v/>
          </cell>
          <cell r="O3050" t="str">
            <v/>
          </cell>
          <cell r="P3050" t="str">
            <v/>
          </cell>
          <cell r="Q3050" t="str">
            <v/>
          </cell>
          <cell r="R3050" t="str">
            <v/>
          </cell>
          <cell r="S3050" t="str">
            <v>IC</v>
          </cell>
          <cell r="T3050" t="str">
            <v>INR3</v>
          </cell>
          <cell r="U3050" t="str">
            <v>INR3</v>
          </cell>
          <cell r="V3050" t="str">
            <v/>
          </cell>
        </row>
        <row r="3051">
          <cell r="A3051">
            <v>7704890</v>
          </cell>
          <cell r="B3051" t="str">
            <v>BILAL TYRES HOUSE</v>
          </cell>
          <cell r="C3051" t="str">
            <v/>
          </cell>
          <cell r="D3051" t="str">
            <v/>
          </cell>
          <cell r="E3051" t="str">
            <v/>
          </cell>
          <cell r="F3051" t="str">
            <v>BILAS PUR</v>
          </cell>
          <cell r="G3051" t="str">
            <v/>
          </cell>
          <cell r="H3051">
            <v>244921</v>
          </cell>
          <cell r="I3051" t="str">
            <v>09 Uttar Pradesh</v>
          </cell>
          <cell r="J3051" t="str">
            <v>NEAR STATE BANK OF INDIA, RUDDARPUR</v>
          </cell>
          <cell r="K3051" t="str">
            <v/>
          </cell>
          <cell r="L3051" t="str">
            <v/>
          </cell>
          <cell r="M3051" t="str">
            <v/>
          </cell>
          <cell r="N3051" t="str">
            <v>ROAD</v>
          </cell>
          <cell r="O3051" t="str">
            <v/>
          </cell>
          <cell r="P3051" t="str">
            <v/>
          </cell>
          <cell r="Q3051" t="str">
            <v/>
          </cell>
          <cell r="R3051">
            <v>9837008278</v>
          </cell>
          <cell r="S3051" t="str">
            <v>IC</v>
          </cell>
          <cell r="T3051" t="str">
            <v>INUS</v>
          </cell>
          <cell r="U3051" t="str">
            <v>INUS</v>
          </cell>
          <cell r="V3051" t="str">
            <v/>
          </cell>
        </row>
        <row r="3052">
          <cell r="A3052">
            <v>7704891</v>
          </cell>
          <cell r="B3052" t="str">
            <v>BILASPUR INDORE TRANSPORT</v>
          </cell>
          <cell r="C3052" t="str">
            <v/>
          </cell>
          <cell r="D3052" t="str">
            <v/>
          </cell>
          <cell r="E3052" t="str">
            <v/>
          </cell>
          <cell r="F3052" t="str">
            <v>INDORE</v>
          </cell>
          <cell r="G3052" t="str">
            <v/>
          </cell>
          <cell r="H3052">
            <v>452001</v>
          </cell>
          <cell r="I3052" t="str">
            <v>23 Madhya Pradesh</v>
          </cell>
          <cell r="J3052" t="str">
            <v>55 MECHANIC NAGAR, GURUDWARA</v>
          </cell>
          <cell r="K3052" t="str">
            <v/>
          </cell>
          <cell r="L3052" t="str">
            <v/>
          </cell>
          <cell r="M3052" t="str">
            <v/>
          </cell>
          <cell r="N3052" t="str">
            <v>VISHNUPURI ROAD</v>
          </cell>
          <cell r="O3052" t="str">
            <v/>
          </cell>
          <cell r="P3052" t="str">
            <v/>
          </cell>
          <cell r="Q3052" t="str">
            <v/>
          </cell>
          <cell r="R3052" t="str">
            <v/>
          </cell>
          <cell r="S3052" t="str">
            <v>IC</v>
          </cell>
          <cell r="T3052" t="str">
            <v>INMB</v>
          </cell>
          <cell r="U3052" t="str">
            <v>INMB</v>
          </cell>
          <cell r="V3052" t="str">
            <v/>
          </cell>
        </row>
        <row r="3053">
          <cell r="A3053">
            <v>7704892</v>
          </cell>
          <cell r="B3053" t="str">
            <v>BIMAL TYRES</v>
          </cell>
          <cell r="C3053" t="str">
            <v/>
          </cell>
          <cell r="D3053" t="str">
            <v/>
          </cell>
          <cell r="E3053" t="str">
            <v/>
          </cell>
          <cell r="F3053" t="str">
            <v>GANDHIDHAM</v>
          </cell>
          <cell r="G3053" t="str">
            <v/>
          </cell>
          <cell r="H3053">
            <v>370201</v>
          </cell>
          <cell r="I3053" t="str">
            <v>24 Gujarat</v>
          </cell>
          <cell r="J3053" t="str">
            <v>SEVEN,PLOT NO 12-A PARIKH MARKET</v>
          </cell>
          <cell r="K3053" t="str">
            <v/>
          </cell>
          <cell r="L3053" t="str">
            <v/>
          </cell>
          <cell r="M3053" t="str">
            <v/>
          </cell>
          <cell r="N3053" t="str">
            <v>NATIONAL HIGHWAY</v>
          </cell>
          <cell r="O3053" t="str">
            <v/>
          </cell>
          <cell r="P3053" t="str">
            <v/>
          </cell>
          <cell r="Q3053" t="str">
            <v/>
          </cell>
          <cell r="R3053">
            <v>9824230861</v>
          </cell>
          <cell r="S3053" t="str">
            <v>IC</v>
          </cell>
          <cell r="T3053" t="str">
            <v>ING3</v>
          </cell>
          <cell r="U3053" t="str">
            <v>ING3</v>
          </cell>
          <cell r="V3053" t="str">
            <v>bimaltyre@gmail.com</v>
          </cell>
        </row>
        <row r="3054">
          <cell r="A3054">
            <v>7704893</v>
          </cell>
          <cell r="B3054" t="str">
            <v>BINDRA TRANSPORT CO</v>
          </cell>
          <cell r="C3054" t="str">
            <v/>
          </cell>
          <cell r="D3054" t="str">
            <v/>
          </cell>
          <cell r="E3054" t="str">
            <v/>
          </cell>
          <cell r="F3054" t="str">
            <v>HALDWANI</v>
          </cell>
          <cell r="G3054" t="str">
            <v/>
          </cell>
          <cell r="H3054">
            <v>263139</v>
          </cell>
          <cell r="I3054" t="str">
            <v>05 Uttarakhand</v>
          </cell>
          <cell r="J3054" t="str">
            <v>PARAMJEET SINGH BINDRA</v>
          </cell>
          <cell r="K3054" t="str">
            <v/>
          </cell>
          <cell r="L3054" t="str">
            <v/>
          </cell>
          <cell r="M3054" t="str">
            <v/>
          </cell>
          <cell r="N3054" t="str">
            <v>BAREILLY ROAD, TEENPANI</v>
          </cell>
          <cell r="O3054" t="str">
            <v/>
          </cell>
          <cell r="P3054" t="str">
            <v/>
          </cell>
          <cell r="Q3054" t="str">
            <v/>
          </cell>
          <cell r="R3054">
            <v>9758023222</v>
          </cell>
          <cell r="S3054" t="str">
            <v>IC</v>
          </cell>
          <cell r="T3054" t="str">
            <v>INU1</v>
          </cell>
          <cell r="U3054" t="str">
            <v>INU1</v>
          </cell>
          <cell r="V3054" t="str">
            <v/>
          </cell>
        </row>
        <row r="3055">
          <cell r="A3055">
            <v>7704894</v>
          </cell>
          <cell r="B3055" t="str">
            <v>BINDRA TRANSPORT CO</v>
          </cell>
          <cell r="C3055" t="str">
            <v/>
          </cell>
          <cell r="D3055" t="str">
            <v/>
          </cell>
          <cell r="E3055" t="str">
            <v/>
          </cell>
          <cell r="F3055" t="str">
            <v>HALDWANI</v>
          </cell>
          <cell r="G3055" t="str">
            <v>HALDWANI</v>
          </cell>
          <cell r="H3055">
            <v>263139</v>
          </cell>
          <cell r="I3055" t="str">
            <v>05 Uttarakhand</v>
          </cell>
          <cell r="J3055" t="str">
            <v>3/210,GURU NANAKPURA, NAINITAL ROAD</v>
          </cell>
          <cell r="K3055" t="str">
            <v/>
          </cell>
          <cell r="L3055" t="str">
            <v/>
          </cell>
          <cell r="M3055" t="str">
            <v/>
          </cell>
          <cell r="N3055" t="str">
            <v>GURUNANAKPURA</v>
          </cell>
          <cell r="O3055" t="str">
            <v/>
          </cell>
          <cell r="P3055" t="str">
            <v/>
          </cell>
          <cell r="Q3055" t="str">
            <v/>
          </cell>
          <cell r="R3055">
            <v>9720000008</v>
          </cell>
          <cell r="S3055" t="str">
            <v>IC</v>
          </cell>
          <cell r="T3055" t="str">
            <v>INU1</v>
          </cell>
          <cell r="U3055" t="str">
            <v>INU1</v>
          </cell>
          <cell r="V3055" t="str">
            <v/>
          </cell>
        </row>
        <row r="3056">
          <cell r="A3056">
            <v>7704895</v>
          </cell>
          <cell r="B3056" t="str">
            <v>BINDRA TRANSPORT CO.</v>
          </cell>
          <cell r="C3056" t="str">
            <v/>
          </cell>
          <cell r="D3056" t="str">
            <v/>
          </cell>
          <cell r="E3056" t="str">
            <v/>
          </cell>
          <cell r="F3056" t="str">
            <v>HALDWANI</v>
          </cell>
          <cell r="G3056" t="str">
            <v>HALDWANI</v>
          </cell>
          <cell r="H3056">
            <v>263139</v>
          </cell>
          <cell r="I3056" t="str">
            <v>05 Uttarakhand</v>
          </cell>
          <cell r="J3056" t="str">
            <v>GURU GOVIND SINGH TOWER</v>
          </cell>
          <cell r="K3056" t="str">
            <v/>
          </cell>
          <cell r="L3056" t="str">
            <v/>
          </cell>
          <cell r="M3056" t="str">
            <v/>
          </cell>
          <cell r="N3056" t="str">
            <v>TIKONIA</v>
          </cell>
          <cell r="O3056" t="str">
            <v/>
          </cell>
          <cell r="P3056" t="str">
            <v/>
          </cell>
          <cell r="Q3056" t="str">
            <v/>
          </cell>
          <cell r="R3056" t="str">
            <v>99174-00005</v>
          </cell>
          <cell r="S3056" t="str">
            <v>IC</v>
          </cell>
          <cell r="T3056" t="str">
            <v>INU1</v>
          </cell>
          <cell r="U3056" t="str">
            <v>INU1</v>
          </cell>
          <cell r="V3056" t="str">
            <v/>
          </cell>
        </row>
        <row r="3057">
          <cell r="A3057">
            <v>7704896</v>
          </cell>
          <cell r="B3057" t="str">
            <v>BINEKA TYRES</v>
          </cell>
          <cell r="C3057" t="str">
            <v/>
          </cell>
          <cell r="D3057" t="str">
            <v/>
          </cell>
          <cell r="E3057" t="str">
            <v/>
          </cell>
          <cell r="F3057" t="str">
            <v>BINEKA</v>
          </cell>
          <cell r="G3057" t="str">
            <v/>
          </cell>
          <cell r="H3057">
            <v>464986</v>
          </cell>
          <cell r="I3057" t="str">
            <v>23 Madhya Pradesh</v>
          </cell>
          <cell r="J3057" t="str">
            <v>NH-12, TEHSIL GOHARGANJ,</v>
          </cell>
          <cell r="K3057" t="str">
            <v/>
          </cell>
          <cell r="L3057" t="str">
            <v/>
          </cell>
          <cell r="M3057" t="str">
            <v/>
          </cell>
          <cell r="N3057" t="str">
            <v>DIST RAISEN</v>
          </cell>
          <cell r="O3057" t="str">
            <v/>
          </cell>
          <cell r="P3057" t="str">
            <v/>
          </cell>
          <cell r="Q3057" t="str">
            <v/>
          </cell>
          <cell r="R3057">
            <v>9713900111</v>
          </cell>
          <cell r="S3057" t="str">
            <v>IC</v>
          </cell>
          <cell r="T3057" t="str">
            <v>INME</v>
          </cell>
          <cell r="U3057" t="str">
            <v>INME</v>
          </cell>
          <cell r="V3057" t="str">
            <v>akhtarzia19@gmail.com</v>
          </cell>
        </row>
        <row r="3058">
          <cell r="A3058">
            <v>7704898</v>
          </cell>
          <cell r="B3058" t="str">
            <v>BIPIN TRANSPORT (P) LTD</v>
          </cell>
          <cell r="C3058" t="str">
            <v/>
          </cell>
          <cell r="D3058" t="str">
            <v/>
          </cell>
          <cell r="E3058" t="str">
            <v/>
          </cell>
          <cell r="F3058" t="str">
            <v>WDALA (E )</v>
          </cell>
          <cell r="G3058" t="str">
            <v/>
          </cell>
          <cell r="H3058">
            <v>400037</v>
          </cell>
          <cell r="I3058" t="str">
            <v>27 Maharashtra</v>
          </cell>
          <cell r="J3058" t="str">
            <v>UNIT NO 128/129, BUILDING NO.D2,</v>
          </cell>
          <cell r="K3058" t="str">
            <v/>
          </cell>
          <cell r="L3058" t="str">
            <v/>
          </cell>
          <cell r="M3058" t="str">
            <v/>
          </cell>
          <cell r="N3058" t="str">
            <v>WADALA TRUCK TERMINAL, OPP IMAX</v>
          </cell>
          <cell r="O3058" t="str">
            <v/>
          </cell>
          <cell r="P3058" t="str">
            <v/>
          </cell>
          <cell r="Q3058" t="str">
            <v/>
          </cell>
          <cell r="R3058" t="str">
            <v>94430-41243</v>
          </cell>
          <cell r="S3058" t="str">
            <v>IC</v>
          </cell>
          <cell r="T3058" t="str">
            <v>INM6</v>
          </cell>
          <cell r="U3058" t="str">
            <v>INM6</v>
          </cell>
          <cell r="V3058" t="str">
            <v/>
          </cell>
        </row>
        <row r="3059">
          <cell r="A3059">
            <v>7704900</v>
          </cell>
          <cell r="B3059" t="str">
            <v>BLACK MUSCLES</v>
          </cell>
          <cell r="C3059" t="str">
            <v/>
          </cell>
          <cell r="D3059" t="str">
            <v/>
          </cell>
          <cell r="E3059" t="str">
            <v/>
          </cell>
          <cell r="F3059" t="str">
            <v>FARAKHA</v>
          </cell>
          <cell r="G3059" t="str">
            <v/>
          </cell>
          <cell r="H3059">
            <v>742212</v>
          </cell>
          <cell r="I3059" t="str">
            <v>19 West Bengal</v>
          </cell>
          <cell r="J3059" t="str">
            <v>VILL-CHOWKI GRAM,PO-BENIA</v>
          </cell>
          <cell r="K3059" t="str">
            <v/>
          </cell>
          <cell r="L3059" t="str">
            <v/>
          </cell>
          <cell r="M3059" t="str">
            <v/>
          </cell>
          <cell r="N3059" t="str">
            <v/>
          </cell>
          <cell r="O3059" t="str">
            <v/>
          </cell>
          <cell r="P3059" t="str">
            <v/>
          </cell>
          <cell r="Q3059" t="str">
            <v/>
          </cell>
          <cell r="R3059">
            <v>9933609607</v>
          </cell>
          <cell r="S3059" t="str">
            <v>IC</v>
          </cell>
          <cell r="T3059" t="str">
            <v>INWA</v>
          </cell>
          <cell r="U3059" t="str">
            <v>INWA</v>
          </cell>
          <cell r="V3059" t="str">
            <v/>
          </cell>
        </row>
        <row r="3060">
          <cell r="A3060">
            <v>7704902</v>
          </cell>
          <cell r="B3060" t="str">
            <v>BOLTU SALES SERVICE</v>
          </cell>
          <cell r="C3060" t="str">
            <v/>
          </cell>
          <cell r="D3060" t="str">
            <v/>
          </cell>
          <cell r="E3060" t="str">
            <v/>
          </cell>
          <cell r="F3060" t="str">
            <v>BULDHANA</v>
          </cell>
          <cell r="G3060" t="str">
            <v/>
          </cell>
          <cell r="H3060">
            <v>443001</v>
          </cell>
          <cell r="I3060" t="str">
            <v>27 Maharashtra</v>
          </cell>
          <cell r="J3060" t="str">
            <v>STADIUM ROAD, BULDHANA</v>
          </cell>
          <cell r="K3060" t="str">
            <v/>
          </cell>
          <cell r="L3060" t="str">
            <v/>
          </cell>
          <cell r="M3060" t="str">
            <v/>
          </cell>
          <cell r="N3060" t="str">
            <v/>
          </cell>
          <cell r="O3060" t="str">
            <v/>
          </cell>
          <cell r="P3060" t="str">
            <v/>
          </cell>
          <cell r="Q3060" t="str">
            <v/>
          </cell>
          <cell r="R3060">
            <v>9011035605</v>
          </cell>
          <cell r="S3060" t="str">
            <v>IC</v>
          </cell>
          <cell r="T3060" t="str">
            <v>INM0</v>
          </cell>
          <cell r="U3060" t="str">
            <v>INM0</v>
          </cell>
          <cell r="V3060" t="str">
            <v/>
          </cell>
        </row>
        <row r="3061">
          <cell r="A3061">
            <v>7704903</v>
          </cell>
          <cell r="B3061" t="str">
            <v>BOMBAY GUJRAT TRANSPORT</v>
          </cell>
          <cell r="C3061" t="str">
            <v/>
          </cell>
          <cell r="D3061" t="str">
            <v/>
          </cell>
          <cell r="E3061" t="str">
            <v/>
          </cell>
          <cell r="F3061" t="str">
            <v>BHAGWANPUR</v>
          </cell>
          <cell r="G3061" t="str">
            <v/>
          </cell>
          <cell r="H3061">
            <v>249407</v>
          </cell>
          <cell r="I3061" t="str">
            <v>05 Uttarakhand</v>
          </cell>
          <cell r="J3061" t="str">
            <v>OPPOSITE LAXMI PATROL PUM, DEHRADUN</v>
          </cell>
          <cell r="K3061" t="str">
            <v/>
          </cell>
          <cell r="L3061" t="str">
            <v/>
          </cell>
          <cell r="M3061" t="str">
            <v/>
          </cell>
          <cell r="N3061" t="str">
            <v>ROAD</v>
          </cell>
          <cell r="O3061" t="str">
            <v/>
          </cell>
          <cell r="P3061" t="str">
            <v/>
          </cell>
          <cell r="Q3061" t="str">
            <v/>
          </cell>
          <cell r="R3061" t="str">
            <v/>
          </cell>
          <cell r="S3061" t="str">
            <v>IC</v>
          </cell>
          <cell r="T3061" t="str">
            <v>INU2</v>
          </cell>
          <cell r="U3061" t="str">
            <v>INU2</v>
          </cell>
          <cell r="V3061" t="str">
            <v/>
          </cell>
        </row>
        <row r="3062">
          <cell r="A3062">
            <v>7704904</v>
          </cell>
          <cell r="B3062" t="str">
            <v>BOMBAY ROAD CARRIER</v>
          </cell>
          <cell r="C3062" t="str">
            <v/>
          </cell>
          <cell r="D3062" t="str">
            <v/>
          </cell>
          <cell r="E3062" t="str">
            <v/>
          </cell>
          <cell r="F3062" t="str">
            <v>AGRA</v>
          </cell>
          <cell r="G3062" t="str">
            <v/>
          </cell>
          <cell r="H3062">
            <v>282002</v>
          </cell>
          <cell r="I3062" t="str">
            <v>09 Uttar Pradesh</v>
          </cell>
          <cell r="J3062" t="str">
            <v>SHOP NO 49 SEC-4,TRPT NAG</v>
          </cell>
          <cell r="K3062" t="str">
            <v/>
          </cell>
          <cell r="L3062" t="str">
            <v/>
          </cell>
          <cell r="M3062" t="str">
            <v/>
          </cell>
          <cell r="N3062" t="str">
            <v/>
          </cell>
          <cell r="O3062" t="str">
            <v/>
          </cell>
          <cell r="P3062" t="str">
            <v/>
          </cell>
          <cell r="Q3062" t="str">
            <v/>
          </cell>
          <cell r="R3062">
            <v>9935551440</v>
          </cell>
          <cell r="S3062" t="str">
            <v>IC</v>
          </cell>
          <cell r="T3062" t="str">
            <v>INUA</v>
          </cell>
          <cell r="U3062" t="str">
            <v>INUA</v>
          </cell>
          <cell r="V3062" t="str">
            <v/>
          </cell>
        </row>
        <row r="3063">
          <cell r="A3063">
            <v>7704905</v>
          </cell>
          <cell r="B3063" t="str">
            <v>BOMBAY ROAD CARRIERS</v>
          </cell>
          <cell r="C3063" t="str">
            <v/>
          </cell>
          <cell r="D3063" t="str">
            <v/>
          </cell>
          <cell r="E3063" t="str">
            <v/>
          </cell>
          <cell r="F3063" t="str">
            <v>AGRA</v>
          </cell>
          <cell r="G3063" t="str">
            <v/>
          </cell>
          <cell r="H3063">
            <v>282002</v>
          </cell>
          <cell r="I3063" t="str">
            <v>09 Uttar Pradesh</v>
          </cell>
          <cell r="J3063" t="str">
            <v>SHOP NO 49 SEC-4, TRANSPORT NAGAR</v>
          </cell>
          <cell r="K3063" t="str">
            <v/>
          </cell>
          <cell r="L3063" t="str">
            <v/>
          </cell>
          <cell r="M3063" t="str">
            <v/>
          </cell>
          <cell r="N3063" t="str">
            <v/>
          </cell>
          <cell r="O3063" t="str">
            <v/>
          </cell>
          <cell r="P3063" t="str">
            <v/>
          </cell>
          <cell r="Q3063" t="str">
            <v/>
          </cell>
          <cell r="R3063">
            <v>9935551440</v>
          </cell>
          <cell r="S3063" t="str">
            <v>IC</v>
          </cell>
          <cell r="T3063" t="str">
            <v>INUA</v>
          </cell>
          <cell r="U3063" t="str">
            <v>INUA</v>
          </cell>
          <cell r="V3063" t="str">
            <v/>
          </cell>
        </row>
        <row r="3064">
          <cell r="A3064">
            <v>7704907</v>
          </cell>
          <cell r="B3064" t="str">
            <v>BRAHMAPUTRA TYRES</v>
          </cell>
          <cell r="C3064" t="str">
            <v/>
          </cell>
          <cell r="D3064" t="str">
            <v/>
          </cell>
          <cell r="E3064" t="str">
            <v/>
          </cell>
          <cell r="F3064" t="str">
            <v>SIBSAGAR</v>
          </cell>
          <cell r="G3064" t="str">
            <v/>
          </cell>
          <cell r="H3064">
            <v>785640</v>
          </cell>
          <cell r="I3064" t="str">
            <v>18 Assam</v>
          </cell>
          <cell r="J3064" t="str">
            <v>BOARDING ROAD,NEAR KPM CH</v>
          </cell>
          <cell r="K3064" t="str">
            <v/>
          </cell>
          <cell r="L3064" t="str">
            <v/>
          </cell>
          <cell r="M3064" t="str">
            <v/>
          </cell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>
            <v>9435055752</v>
          </cell>
          <cell r="S3064" t="str">
            <v>IC</v>
          </cell>
          <cell r="T3064" t="str">
            <v>INAC</v>
          </cell>
          <cell r="U3064" t="str">
            <v>INAC</v>
          </cell>
          <cell r="V3064" t="str">
            <v/>
          </cell>
        </row>
        <row r="3065">
          <cell r="A3065">
            <v>7704908</v>
          </cell>
          <cell r="B3065" t="str">
            <v>BRIGHT TRANSPORT CO</v>
          </cell>
          <cell r="C3065" t="str">
            <v/>
          </cell>
          <cell r="D3065" t="str">
            <v/>
          </cell>
          <cell r="E3065" t="str">
            <v/>
          </cell>
          <cell r="F3065" t="str">
            <v>MUMBAI</v>
          </cell>
          <cell r="G3065" t="str">
            <v/>
          </cell>
          <cell r="H3065">
            <v>400101</v>
          </cell>
          <cell r="I3065" t="str">
            <v>27 Maharashtra</v>
          </cell>
          <cell r="J3065" t="str">
            <v>Z-203,GOKUL GARDEN, THAKUR COMPLEX,</v>
          </cell>
          <cell r="K3065" t="str">
            <v/>
          </cell>
          <cell r="L3065" t="str">
            <v/>
          </cell>
          <cell r="M3065" t="str">
            <v/>
          </cell>
          <cell r="N3065" t="str">
            <v>KANDIVALI (E)</v>
          </cell>
          <cell r="O3065" t="str">
            <v/>
          </cell>
          <cell r="P3065" t="str">
            <v/>
          </cell>
          <cell r="Q3065" t="str">
            <v/>
          </cell>
          <cell r="R3065">
            <v>9869082186</v>
          </cell>
          <cell r="S3065" t="str">
            <v>IC</v>
          </cell>
          <cell r="T3065" t="str">
            <v>INMK</v>
          </cell>
          <cell r="U3065" t="str">
            <v>INMK</v>
          </cell>
          <cell r="V3065" t="str">
            <v/>
          </cell>
        </row>
        <row r="3066">
          <cell r="A3066">
            <v>7705190</v>
          </cell>
          <cell r="B3066" t="str">
            <v>HARDUTTRAI RANGLAL PVT LT</v>
          </cell>
          <cell r="C3066" t="str">
            <v/>
          </cell>
          <cell r="D3066" t="str">
            <v/>
          </cell>
          <cell r="E3066" t="str">
            <v/>
          </cell>
          <cell r="F3066" t="str">
            <v>ROURKELA</v>
          </cell>
          <cell r="G3066" t="str">
            <v/>
          </cell>
          <cell r="H3066">
            <v>245003</v>
          </cell>
          <cell r="I3066" t="str">
            <v>21 Orissa</v>
          </cell>
          <cell r="J3066" t="str">
            <v>UDITNAGAR</v>
          </cell>
          <cell r="K3066" t="str">
            <v/>
          </cell>
          <cell r="L3066" t="str">
            <v/>
          </cell>
          <cell r="M3066" t="str">
            <v/>
          </cell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>
            <v>9437041882</v>
          </cell>
          <cell r="S3066" t="str">
            <v>IC</v>
          </cell>
          <cell r="T3066" t="str">
            <v>INO3</v>
          </cell>
          <cell r="U3066" t="str">
            <v>INO3</v>
          </cell>
          <cell r="V3066" t="str">
            <v/>
          </cell>
        </row>
        <row r="3067">
          <cell r="A3067">
            <v>7705243</v>
          </cell>
          <cell r="B3067" t="str">
            <v>IMPHAL TYRES</v>
          </cell>
          <cell r="C3067" t="str">
            <v/>
          </cell>
          <cell r="D3067" t="str">
            <v/>
          </cell>
          <cell r="E3067" t="str">
            <v/>
          </cell>
          <cell r="F3067" t="str">
            <v>IMPHAL</v>
          </cell>
          <cell r="G3067" t="str">
            <v/>
          </cell>
          <cell r="H3067">
            <v>795001</v>
          </cell>
          <cell r="I3067" t="str">
            <v>14 Manipur</v>
          </cell>
          <cell r="J3067" t="str">
            <v>MG AVENUE</v>
          </cell>
          <cell r="K3067" t="str">
            <v/>
          </cell>
          <cell r="L3067" t="str">
            <v/>
          </cell>
          <cell r="M3067" t="str">
            <v/>
          </cell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>
            <v>9463167095</v>
          </cell>
          <cell r="S3067" t="str">
            <v>IC</v>
          </cell>
          <cell r="T3067" t="str">
            <v>INAC</v>
          </cell>
          <cell r="U3067" t="str">
            <v>INAC</v>
          </cell>
          <cell r="V3067" t="str">
            <v/>
          </cell>
        </row>
        <row r="3068">
          <cell r="A3068">
            <v>7704549</v>
          </cell>
          <cell r="B3068" t="str">
            <v>A.B.MOTORS</v>
          </cell>
          <cell r="C3068" t="str">
            <v/>
          </cell>
          <cell r="D3068" t="str">
            <v/>
          </cell>
          <cell r="E3068" t="str">
            <v/>
          </cell>
          <cell r="F3068" t="str">
            <v>MANDI GOBINDGARH</v>
          </cell>
          <cell r="G3068" t="str">
            <v/>
          </cell>
          <cell r="H3068">
            <v>147105</v>
          </cell>
          <cell r="I3068" t="str">
            <v>03 Punjab</v>
          </cell>
          <cell r="J3068" t="str">
            <v>AMLOH ROAD, MANDI GOBINDG</v>
          </cell>
          <cell r="K3068" t="str">
            <v/>
          </cell>
          <cell r="L3068" t="str">
            <v/>
          </cell>
          <cell r="M3068" t="str">
            <v/>
          </cell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>
            <v>9814796359</v>
          </cell>
          <cell r="S3068" t="str">
            <v>IC</v>
          </cell>
          <cell r="T3068" t="str">
            <v>INP5</v>
          </cell>
          <cell r="U3068" t="str">
            <v>INP5</v>
          </cell>
          <cell r="V3068" t="str">
            <v/>
          </cell>
        </row>
        <row r="3069">
          <cell r="A3069">
            <v>7704557</v>
          </cell>
          <cell r="B3069" t="str">
            <v>A.K. TYRES</v>
          </cell>
          <cell r="C3069" t="str">
            <v/>
          </cell>
          <cell r="D3069" t="str">
            <v/>
          </cell>
          <cell r="E3069" t="str">
            <v/>
          </cell>
          <cell r="F3069" t="str">
            <v>THURAIYUR</v>
          </cell>
          <cell r="G3069" t="str">
            <v/>
          </cell>
          <cell r="H3069">
            <v>621010</v>
          </cell>
          <cell r="I3069" t="str">
            <v>33 Tamil Nadu</v>
          </cell>
          <cell r="J3069" t="str">
            <v>3/74 MUSIRI PRIVU ROAD,</v>
          </cell>
          <cell r="K3069" t="str">
            <v/>
          </cell>
          <cell r="L3069" t="str">
            <v/>
          </cell>
          <cell r="M3069" t="str">
            <v/>
          </cell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>
            <v>9443804178</v>
          </cell>
          <cell r="S3069" t="str">
            <v>IC</v>
          </cell>
          <cell r="T3069" t="str">
            <v>INT3</v>
          </cell>
          <cell r="U3069" t="str">
            <v>INT3</v>
          </cell>
          <cell r="V3069" t="str">
            <v/>
          </cell>
        </row>
        <row r="3070">
          <cell r="A3070">
            <v>7705234</v>
          </cell>
          <cell r="B3070" t="str">
            <v>HINDUSTHAN MOTOR CORPORAT</v>
          </cell>
          <cell r="C3070" t="str">
            <v/>
          </cell>
          <cell r="D3070" t="str">
            <v/>
          </cell>
          <cell r="E3070" t="str">
            <v/>
          </cell>
          <cell r="F3070" t="str">
            <v>NAGPUR</v>
          </cell>
          <cell r="G3070" t="str">
            <v/>
          </cell>
          <cell r="H3070">
            <v>440001</v>
          </cell>
          <cell r="I3070" t="str">
            <v>27 Maharashtra</v>
          </cell>
          <cell r="J3070" t="str">
            <v>163,MOUNT EXTN SADAR</v>
          </cell>
          <cell r="K3070" t="str">
            <v/>
          </cell>
          <cell r="L3070" t="str">
            <v/>
          </cell>
          <cell r="M3070" t="str">
            <v/>
          </cell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>
            <v>93733103882</v>
          </cell>
          <cell r="S3070" t="str">
            <v>IC</v>
          </cell>
          <cell r="T3070" t="str">
            <v>INMH</v>
          </cell>
          <cell r="U3070" t="str">
            <v>INMH</v>
          </cell>
          <cell r="V3070" t="str">
            <v/>
          </cell>
        </row>
        <row r="3071">
          <cell r="A3071">
            <v>7705237</v>
          </cell>
          <cell r="B3071" t="str">
            <v>HITESH BHADANA</v>
          </cell>
          <cell r="C3071" t="str">
            <v/>
          </cell>
          <cell r="D3071" t="str">
            <v/>
          </cell>
          <cell r="E3071" t="str">
            <v/>
          </cell>
          <cell r="F3071" t="str">
            <v>FARIDABAD</v>
          </cell>
          <cell r="G3071" t="str">
            <v/>
          </cell>
          <cell r="H3071">
            <v>121004</v>
          </cell>
          <cell r="I3071" t="str">
            <v>06 Haryana</v>
          </cell>
          <cell r="J3071" t="str">
            <v>V.P.O.PALI</v>
          </cell>
          <cell r="K3071" t="str">
            <v/>
          </cell>
          <cell r="L3071" t="str">
            <v/>
          </cell>
          <cell r="M3071" t="str">
            <v/>
          </cell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>
            <v>9811932837</v>
          </cell>
          <cell r="S3071" t="str">
            <v>IC</v>
          </cell>
          <cell r="T3071" t="str">
            <v>INH8</v>
          </cell>
          <cell r="U3071" t="str">
            <v>INH8</v>
          </cell>
          <cell r="V3071" t="str">
            <v/>
          </cell>
        </row>
        <row r="3072">
          <cell r="A3072">
            <v>7705246</v>
          </cell>
          <cell r="B3072" t="str">
            <v>INDIA TYRES</v>
          </cell>
          <cell r="C3072" t="str">
            <v/>
          </cell>
          <cell r="D3072" t="str">
            <v/>
          </cell>
          <cell r="E3072" t="str">
            <v/>
          </cell>
          <cell r="F3072" t="str">
            <v>SONEPAT</v>
          </cell>
          <cell r="G3072" t="str">
            <v/>
          </cell>
          <cell r="H3072">
            <v>131001</v>
          </cell>
          <cell r="I3072" t="str">
            <v>06 Haryana</v>
          </cell>
          <cell r="J3072" t="str">
            <v>DELHI ROAD,NEAR TRUCK UNION</v>
          </cell>
          <cell r="K3072" t="str">
            <v/>
          </cell>
          <cell r="L3072" t="str">
            <v/>
          </cell>
          <cell r="M3072" t="str">
            <v/>
          </cell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>
            <v>9812087647</v>
          </cell>
          <cell r="S3072" t="str">
            <v>IC</v>
          </cell>
          <cell r="T3072" t="str">
            <v>INH4</v>
          </cell>
          <cell r="U3072" t="str">
            <v>INH4</v>
          </cell>
          <cell r="V3072" t="str">
            <v/>
          </cell>
        </row>
        <row r="3073">
          <cell r="A3073">
            <v>7705249</v>
          </cell>
          <cell r="B3073" t="str">
            <v>INDIAN  TYRE</v>
          </cell>
          <cell r="C3073" t="str">
            <v/>
          </cell>
          <cell r="D3073" t="str">
            <v/>
          </cell>
          <cell r="E3073" t="str">
            <v/>
          </cell>
          <cell r="F3073" t="str">
            <v>AHMEDABAD</v>
          </cell>
          <cell r="G3073" t="str">
            <v/>
          </cell>
          <cell r="H3073">
            <v>382005</v>
          </cell>
          <cell r="I3073" t="str">
            <v>24 Gujarat</v>
          </cell>
          <cell r="J3073" t="str">
            <v>1, JAY JAGDISH ESTATE,NEAR</v>
          </cell>
          <cell r="K3073" t="str">
            <v/>
          </cell>
          <cell r="L3073" t="str">
            <v/>
          </cell>
          <cell r="M3073" t="str">
            <v/>
          </cell>
          <cell r="N3073" t="str">
            <v>CALICONAGAR, NAROL, SURKHEJ ROAD</v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>IC</v>
          </cell>
          <cell r="T3073" t="str">
            <v>ING2</v>
          </cell>
          <cell r="U3073" t="str">
            <v>ING2</v>
          </cell>
          <cell r="V3073" t="str">
            <v/>
          </cell>
        </row>
        <row r="3074">
          <cell r="A3074">
            <v>7705252</v>
          </cell>
          <cell r="B3074" t="str">
            <v>INDO COMMERCIAL TYRES</v>
          </cell>
          <cell r="C3074" t="str">
            <v/>
          </cell>
          <cell r="D3074" t="str">
            <v/>
          </cell>
          <cell r="E3074" t="str">
            <v/>
          </cell>
          <cell r="F3074" t="str">
            <v>GUWAHATI</v>
          </cell>
          <cell r="G3074" t="str">
            <v/>
          </cell>
          <cell r="H3074">
            <v>793101</v>
          </cell>
          <cell r="I3074" t="str">
            <v>18 Assam</v>
          </cell>
          <cell r="J3074" t="str">
            <v>AT ROAD,K.K. CHOUDHARY COMPLEX</v>
          </cell>
          <cell r="K3074" t="str">
            <v/>
          </cell>
          <cell r="L3074" t="str">
            <v/>
          </cell>
          <cell r="M3074" t="str">
            <v/>
          </cell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>
            <v>9435112450</v>
          </cell>
          <cell r="S3074" t="str">
            <v>IC</v>
          </cell>
          <cell r="T3074" t="str">
            <v>INAC</v>
          </cell>
          <cell r="U3074" t="str">
            <v>INAC</v>
          </cell>
          <cell r="V3074" t="str">
            <v/>
          </cell>
        </row>
        <row r="3075">
          <cell r="A3075">
            <v>7705255</v>
          </cell>
          <cell r="B3075" t="str">
            <v>INDO TYRES</v>
          </cell>
          <cell r="C3075" t="str">
            <v/>
          </cell>
          <cell r="D3075" t="str">
            <v/>
          </cell>
          <cell r="E3075" t="str">
            <v/>
          </cell>
          <cell r="F3075" t="str">
            <v>KOLKATA</v>
          </cell>
          <cell r="G3075" t="str">
            <v/>
          </cell>
          <cell r="H3075">
            <v>700007</v>
          </cell>
          <cell r="I3075" t="str">
            <v>19 West Bengal</v>
          </cell>
          <cell r="J3075" t="str">
            <v>57, K.K.TAGORE STREET</v>
          </cell>
          <cell r="K3075" t="str">
            <v/>
          </cell>
          <cell r="L3075" t="str">
            <v/>
          </cell>
          <cell r="M3075" t="str">
            <v/>
          </cell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>IC</v>
          </cell>
          <cell r="T3075" t="str">
            <v>INWF</v>
          </cell>
          <cell r="U3075" t="str">
            <v>INWF</v>
          </cell>
          <cell r="V3075" t="str">
            <v/>
          </cell>
        </row>
        <row r="3076">
          <cell r="A3076">
            <v>7705258</v>
          </cell>
          <cell r="B3076" t="str">
            <v>INDO TYRES(CAL) PVT LTD</v>
          </cell>
          <cell r="C3076" t="str">
            <v/>
          </cell>
          <cell r="D3076" t="str">
            <v/>
          </cell>
          <cell r="E3076" t="str">
            <v/>
          </cell>
          <cell r="F3076" t="str">
            <v>KOLKATA</v>
          </cell>
          <cell r="G3076" t="str">
            <v/>
          </cell>
          <cell r="H3076">
            <v>700007</v>
          </cell>
          <cell r="I3076" t="str">
            <v>19 West Bengal</v>
          </cell>
          <cell r="J3076" t="str">
            <v>46KK TAGORE STRRET</v>
          </cell>
          <cell r="K3076" t="str">
            <v/>
          </cell>
          <cell r="L3076" t="str">
            <v/>
          </cell>
          <cell r="M3076" t="str">
            <v/>
          </cell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>IC</v>
          </cell>
          <cell r="T3076" t="str">
            <v>INWF</v>
          </cell>
          <cell r="U3076" t="str">
            <v>INWF</v>
          </cell>
          <cell r="V3076" t="str">
            <v/>
          </cell>
        </row>
        <row r="3077">
          <cell r="A3077">
            <v>7705261</v>
          </cell>
          <cell r="B3077" t="str">
            <v>INDRA MOTORS</v>
          </cell>
          <cell r="C3077" t="str">
            <v/>
          </cell>
          <cell r="D3077" t="str">
            <v/>
          </cell>
          <cell r="E3077" t="str">
            <v/>
          </cell>
          <cell r="F3077" t="str">
            <v>DELHI</v>
          </cell>
          <cell r="G3077" t="str">
            <v/>
          </cell>
          <cell r="H3077">
            <v>110095</v>
          </cell>
          <cell r="I3077" t="str">
            <v>07 Delhi</v>
          </cell>
          <cell r="J3077" t="str">
            <v>483A/49A, OLD SEEMAPURI, SHAHDRA</v>
          </cell>
          <cell r="K3077" t="str">
            <v/>
          </cell>
          <cell r="L3077" t="str">
            <v/>
          </cell>
          <cell r="M3077" t="str">
            <v/>
          </cell>
          <cell r="N3077" t="str">
            <v>BORDER</v>
          </cell>
          <cell r="O3077" t="str">
            <v/>
          </cell>
          <cell r="P3077" t="str">
            <v/>
          </cell>
          <cell r="Q3077" t="str">
            <v/>
          </cell>
          <cell r="R3077" t="str">
            <v>(0253)2321921 /</v>
          </cell>
          <cell r="S3077" t="str">
            <v>IC</v>
          </cell>
          <cell r="T3077" t="str">
            <v>IND3</v>
          </cell>
          <cell r="U3077" t="str">
            <v>IND3</v>
          </cell>
          <cell r="V3077" t="str">
            <v/>
          </cell>
        </row>
        <row r="3078">
          <cell r="A3078">
            <v>7705264</v>
          </cell>
          <cell r="B3078" t="str">
            <v>INDUSTRIAL AUTOMOBILES</v>
          </cell>
          <cell r="C3078" t="str">
            <v/>
          </cell>
          <cell r="D3078" t="str">
            <v/>
          </cell>
          <cell r="E3078" t="str">
            <v/>
          </cell>
          <cell r="F3078" t="str">
            <v>ALLAHABAD</v>
          </cell>
          <cell r="G3078" t="str">
            <v/>
          </cell>
          <cell r="H3078">
            <v>211003</v>
          </cell>
          <cell r="I3078" t="str">
            <v>09 Uttar Pradesh</v>
          </cell>
          <cell r="J3078" t="str">
            <v>52, ZERO ROAD,</v>
          </cell>
          <cell r="K3078" t="str">
            <v/>
          </cell>
          <cell r="L3078" t="str">
            <v/>
          </cell>
          <cell r="M3078" t="str">
            <v/>
          </cell>
          <cell r="N3078" t="str">
            <v/>
          </cell>
          <cell r="O3078" t="str">
            <v/>
          </cell>
          <cell r="P3078" t="str">
            <v/>
          </cell>
          <cell r="Q3078" t="str">
            <v/>
          </cell>
          <cell r="R3078">
            <v>9453034308</v>
          </cell>
          <cell r="S3078" t="str">
            <v>IC</v>
          </cell>
          <cell r="T3078" t="str">
            <v>INUH</v>
          </cell>
          <cell r="U3078" t="str">
            <v>INUH</v>
          </cell>
          <cell r="V3078" t="str">
            <v/>
          </cell>
        </row>
        <row r="3079">
          <cell r="A3079">
            <v>7705267</v>
          </cell>
          <cell r="B3079" t="str">
            <v>INTERNATIONAL TYRE SERVIC</v>
          </cell>
          <cell r="C3079" t="str">
            <v/>
          </cell>
          <cell r="D3079" t="str">
            <v/>
          </cell>
          <cell r="E3079" t="str">
            <v/>
          </cell>
          <cell r="F3079" t="str">
            <v>CHENNAI</v>
          </cell>
          <cell r="G3079" t="str">
            <v/>
          </cell>
          <cell r="H3079">
            <v>600086</v>
          </cell>
          <cell r="I3079" t="str">
            <v>33 Tamil Nadu</v>
          </cell>
          <cell r="J3079" t="str">
            <v>171, AVVAI SHANMUGAM ROAD,</v>
          </cell>
          <cell r="K3079" t="str">
            <v/>
          </cell>
          <cell r="L3079" t="str">
            <v/>
          </cell>
          <cell r="M3079" t="str">
            <v/>
          </cell>
          <cell r="N3079" t="str">
            <v>GOPALAPURAM</v>
          </cell>
          <cell r="O3079" t="str">
            <v/>
          </cell>
          <cell r="P3079" t="str">
            <v/>
          </cell>
          <cell r="Q3079" t="str">
            <v/>
          </cell>
          <cell r="R3079" t="str">
            <v>044-28114995</v>
          </cell>
          <cell r="S3079" t="str">
            <v>IC</v>
          </cell>
          <cell r="T3079" t="str">
            <v>INT0</v>
          </cell>
          <cell r="U3079" t="str">
            <v>INT0</v>
          </cell>
          <cell r="V3079" t="str">
            <v/>
          </cell>
        </row>
        <row r="3080">
          <cell r="A3080">
            <v>7705270</v>
          </cell>
          <cell r="B3080" t="str">
            <v>INVENTAA CHEMICALS LTD</v>
          </cell>
          <cell r="C3080" t="str">
            <v/>
          </cell>
          <cell r="D3080" t="str">
            <v/>
          </cell>
          <cell r="E3080" t="str">
            <v/>
          </cell>
          <cell r="F3080" t="str">
            <v>HYDERABAD</v>
          </cell>
          <cell r="G3080" t="str">
            <v/>
          </cell>
          <cell r="H3080">
            <v>500037</v>
          </cell>
          <cell r="I3080" t="str">
            <v>36 Telangana</v>
          </cell>
          <cell r="J3080" t="str">
            <v>SOWBHGYA NAGER,IDPL ,BALA</v>
          </cell>
          <cell r="K3080" t="str">
            <v/>
          </cell>
          <cell r="L3080" t="str">
            <v/>
          </cell>
          <cell r="M3080" t="str">
            <v/>
          </cell>
          <cell r="N3080" t="str">
            <v/>
          </cell>
          <cell r="O3080" t="str">
            <v/>
          </cell>
          <cell r="P3080" t="str">
            <v/>
          </cell>
          <cell r="Q3080" t="str">
            <v/>
          </cell>
          <cell r="R3080">
            <v>9866053344</v>
          </cell>
          <cell r="S3080" t="str">
            <v>IC</v>
          </cell>
          <cell r="T3080" t="str">
            <v>INA1</v>
          </cell>
          <cell r="U3080" t="str">
            <v>INA1</v>
          </cell>
          <cell r="V3080" t="str">
            <v/>
          </cell>
        </row>
        <row r="3081">
          <cell r="A3081">
            <v>7705273</v>
          </cell>
          <cell r="B3081" t="str">
            <v>ISPAT ENTERPRISES</v>
          </cell>
          <cell r="C3081" t="str">
            <v/>
          </cell>
          <cell r="D3081" t="str">
            <v/>
          </cell>
          <cell r="E3081" t="str">
            <v/>
          </cell>
          <cell r="F3081" t="str">
            <v>PARWANOO</v>
          </cell>
          <cell r="G3081" t="str">
            <v/>
          </cell>
          <cell r="H3081">
            <v>173220</v>
          </cell>
          <cell r="I3081" t="str">
            <v>02 Himachal Pradesh</v>
          </cell>
          <cell r="J3081" t="str">
            <v>NATIONAL HIGHWAY SEC-2</v>
          </cell>
          <cell r="K3081" t="str">
            <v/>
          </cell>
          <cell r="L3081" t="str">
            <v/>
          </cell>
          <cell r="M3081" t="str">
            <v/>
          </cell>
          <cell r="N3081" t="str">
            <v/>
          </cell>
          <cell r="O3081" t="str">
            <v/>
          </cell>
          <cell r="P3081" t="str">
            <v/>
          </cell>
          <cell r="Q3081" t="str">
            <v/>
          </cell>
          <cell r="R3081">
            <v>9816099808</v>
          </cell>
          <cell r="S3081" t="str">
            <v>IC</v>
          </cell>
          <cell r="T3081" t="str">
            <v>INHB</v>
          </cell>
          <cell r="U3081" t="str">
            <v>INHB</v>
          </cell>
          <cell r="V3081" t="str">
            <v/>
          </cell>
        </row>
        <row r="3082">
          <cell r="A3082">
            <v>7705279</v>
          </cell>
          <cell r="B3082" t="str">
            <v>J.K.S. AGENCIES.</v>
          </cell>
          <cell r="C3082" t="str">
            <v/>
          </cell>
          <cell r="D3082" t="str">
            <v/>
          </cell>
          <cell r="E3082" t="str">
            <v/>
          </cell>
          <cell r="F3082" t="str">
            <v>TRICHY</v>
          </cell>
          <cell r="G3082" t="str">
            <v/>
          </cell>
          <cell r="H3082">
            <v>620013</v>
          </cell>
          <cell r="I3082" t="str">
            <v>33 Tamil Nadu</v>
          </cell>
          <cell r="J3082" t="str">
            <v>16,TANJORE MAIN ROAD,3rd STREET</v>
          </cell>
          <cell r="K3082" t="str">
            <v/>
          </cell>
          <cell r="L3082" t="str">
            <v/>
          </cell>
          <cell r="M3082" t="str">
            <v/>
          </cell>
          <cell r="N3082" t="str">
            <v>LAKSHMIPURAM</v>
          </cell>
          <cell r="O3082" t="str">
            <v/>
          </cell>
          <cell r="P3082" t="str">
            <v/>
          </cell>
          <cell r="Q3082" t="str">
            <v/>
          </cell>
          <cell r="R3082">
            <v>9894614178</v>
          </cell>
          <cell r="S3082" t="str">
            <v>IC</v>
          </cell>
          <cell r="T3082" t="str">
            <v>INT3</v>
          </cell>
          <cell r="U3082" t="str">
            <v>INT3</v>
          </cell>
          <cell r="V3082" t="str">
            <v/>
          </cell>
        </row>
        <row r="3083">
          <cell r="A3083">
            <v>7705285</v>
          </cell>
          <cell r="B3083" t="str">
            <v>JACOB TYRES</v>
          </cell>
          <cell r="C3083" t="str">
            <v/>
          </cell>
          <cell r="D3083" t="str">
            <v/>
          </cell>
          <cell r="E3083" t="str">
            <v/>
          </cell>
          <cell r="F3083" t="str">
            <v>QUILON(DISTRICT)</v>
          </cell>
          <cell r="G3083" t="str">
            <v/>
          </cell>
          <cell r="H3083">
            <v>691305</v>
          </cell>
          <cell r="I3083" t="str">
            <v>32 Kerala</v>
          </cell>
          <cell r="J3083" t="str">
            <v>CHEMMANTHOOR,PUNALUR</v>
          </cell>
          <cell r="K3083" t="str">
            <v/>
          </cell>
          <cell r="L3083" t="str">
            <v/>
          </cell>
          <cell r="M3083" t="str">
            <v/>
          </cell>
          <cell r="N3083" t="str">
            <v/>
          </cell>
          <cell r="O3083" t="str">
            <v/>
          </cell>
          <cell r="P3083" t="str">
            <v/>
          </cell>
          <cell r="Q3083" t="str">
            <v/>
          </cell>
          <cell r="R3083">
            <v>9447462198</v>
          </cell>
          <cell r="S3083" t="str">
            <v>IC</v>
          </cell>
          <cell r="T3083" t="str">
            <v>INKA</v>
          </cell>
          <cell r="U3083" t="str">
            <v>INKA</v>
          </cell>
          <cell r="V3083" t="str">
            <v/>
          </cell>
        </row>
        <row r="3084">
          <cell r="A3084">
            <v>7705288</v>
          </cell>
          <cell r="B3084" t="str">
            <v>JAGAT AGENCIES</v>
          </cell>
          <cell r="C3084" t="str">
            <v/>
          </cell>
          <cell r="D3084" t="str">
            <v/>
          </cell>
          <cell r="E3084" t="str">
            <v/>
          </cell>
          <cell r="F3084" t="str">
            <v>SENDHWA</v>
          </cell>
          <cell r="G3084" t="str">
            <v/>
          </cell>
          <cell r="H3084">
            <v>451666</v>
          </cell>
          <cell r="I3084" t="str">
            <v>23 Madhya Pradesh</v>
          </cell>
          <cell r="J3084" t="str">
            <v>A.B.ROAD,CINEMA SQUARE,SE</v>
          </cell>
          <cell r="K3084" t="str">
            <v/>
          </cell>
          <cell r="L3084" t="str">
            <v/>
          </cell>
          <cell r="M3084" t="str">
            <v/>
          </cell>
          <cell r="N3084" t="str">
            <v/>
          </cell>
          <cell r="O3084" t="str">
            <v/>
          </cell>
          <cell r="P3084" t="str">
            <v/>
          </cell>
          <cell r="Q3084" t="str">
            <v/>
          </cell>
          <cell r="R3084" t="str">
            <v>08172-267771</v>
          </cell>
          <cell r="S3084" t="str">
            <v>IC</v>
          </cell>
          <cell r="T3084" t="str">
            <v>INMB</v>
          </cell>
          <cell r="U3084" t="str">
            <v>INMB</v>
          </cell>
          <cell r="V3084" t="str">
            <v/>
          </cell>
        </row>
        <row r="3085">
          <cell r="A3085">
            <v>7704597</v>
          </cell>
          <cell r="B3085" t="str">
            <v>AGARWAL MOTORS</v>
          </cell>
          <cell r="C3085" t="str">
            <v/>
          </cell>
          <cell r="D3085" t="str">
            <v/>
          </cell>
          <cell r="E3085" t="str">
            <v/>
          </cell>
          <cell r="F3085" t="str">
            <v>HARDOI</v>
          </cell>
          <cell r="G3085" t="str">
            <v/>
          </cell>
          <cell r="H3085">
            <v>241001</v>
          </cell>
          <cell r="I3085" t="str">
            <v>09 Uttar Pradesh</v>
          </cell>
          <cell r="J3085" t="str">
            <v>GHANTA GHAR, HARDOI</v>
          </cell>
          <cell r="K3085" t="str">
            <v/>
          </cell>
          <cell r="L3085" t="str">
            <v/>
          </cell>
          <cell r="M3085" t="str">
            <v/>
          </cell>
          <cell r="N3085" t="str">
            <v/>
          </cell>
          <cell r="O3085" t="str">
            <v/>
          </cell>
          <cell r="P3085" t="str">
            <v/>
          </cell>
          <cell r="Q3085" t="str">
            <v/>
          </cell>
          <cell r="R3085" t="str">
            <v/>
          </cell>
          <cell r="S3085" t="str">
            <v>IC</v>
          </cell>
          <cell r="T3085" t="str">
            <v>INUP</v>
          </cell>
          <cell r="U3085" t="str">
            <v>INUP</v>
          </cell>
          <cell r="V3085" t="str">
            <v/>
          </cell>
        </row>
        <row r="3086">
          <cell r="A3086">
            <v>7704598</v>
          </cell>
          <cell r="B3086" t="str">
            <v>AGARWAL PUMP</v>
          </cell>
          <cell r="C3086" t="str">
            <v/>
          </cell>
          <cell r="D3086" t="str">
            <v/>
          </cell>
          <cell r="E3086" t="str">
            <v/>
          </cell>
          <cell r="F3086" t="str">
            <v>HOSAKOTE</v>
          </cell>
          <cell r="G3086" t="str">
            <v/>
          </cell>
          <cell r="H3086">
            <v>562114</v>
          </cell>
          <cell r="I3086" t="str">
            <v>29 Karnataka</v>
          </cell>
          <cell r="J3086" t="str">
            <v>NO.48,HOSAKOTE MALUR ROAD,</v>
          </cell>
          <cell r="K3086" t="str">
            <v/>
          </cell>
          <cell r="L3086" t="str">
            <v/>
          </cell>
          <cell r="M3086" t="str">
            <v/>
          </cell>
          <cell r="N3086" t="str">
            <v/>
          </cell>
          <cell r="O3086" t="str">
            <v/>
          </cell>
          <cell r="P3086" t="str">
            <v/>
          </cell>
          <cell r="Q3086" t="str">
            <v/>
          </cell>
          <cell r="R3086">
            <v>9845081002</v>
          </cell>
          <cell r="S3086" t="str">
            <v>IC</v>
          </cell>
          <cell r="T3086" t="str">
            <v>INK8</v>
          </cell>
          <cell r="U3086" t="str">
            <v>INK8</v>
          </cell>
          <cell r="V3086" t="str">
            <v>guptadfc123@gmail.com</v>
          </cell>
        </row>
        <row r="3087">
          <cell r="A3087">
            <v>7704600</v>
          </cell>
          <cell r="B3087" t="str">
            <v>AGARWAL TYRE HOUSE</v>
          </cell>
          <cell r="C3087" t="str">
            <v/>
          </cell>
          <cell r="D3087" t="str">
            <v/>
          </cell>
          <cell r="E3087" t="str">
            <v/>
          </cell>
          <cell r="F3087" t="str">
            <v>ALIGARH</v>
          </cell>
          <cell r="G3087" t="str">
            <v/>
          </cell>
          <cell r="H3087">
            <v>202001</v>
          </cell>
          <cell r="I3087" t="str">
            <v>09 Uttar Pradesh</v>
          </cell>
          <cell r="J3087" t="str">
            <v>40, MALVIYA MARKET , GT R</v>
          </cell>
          <cell r="K3087" t="str">
            <v/>
          </cell>
          <cell r="L3087" t="str">
            <v/>
          </cell>
          <cell r="M3087" t="str">
            <v/>
          </cell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>
            <v>9837831083</v>
          </cell>
          <cell r="S3087" t="str">
            <v>IC</v>
          </cell>
          <cell r="T3087" t="str">
            <v>INUA</v>
          </cell>
          <cell r="U3087" t="str">
            <v>INUA</v>
          </cell>
          <cell r="V3087" t="str">
            <v/>
          </cell>
        </row>
        <row r="3088">
          <cell r="A3088">
            <v>7704601</v>
          </cell>
          <cell r="B3088" t="str">
            <v>AGARWAL TYRE HOUSE</v>
          </cell>
          <cell r="C3088" t="str">
            <v/>
          </cell>
          <cell r="D3088" t="str">
            <v/>
          </cell>
          <cell r="E3088" t="str">
            <v/>
          </cell>
          <cell r="F3088" t="str">
            <v>FARUKHABAD</v>
          </cell>
          <cell r="G3088" t="str">
            <v>FARRUKHABAD - 209625 (U.P.)</v>
          </cell>
          <cell r="H3088">
            <v>209625</v>
          </cell>
          <cell r="I3088" t="str">
            <v>09 Uttar Pradesh</v>
          </cell>
          <cell r="J3088" t="str">
            <v>THANDI SARAK , (NEAR : AXIS BANK )</v>
          </cell>
          <cell r="K3088" t="str">
            <v/>
          </cell>
          <cell r="L3088" t="str">
            <v/>
          </cell>
          <cell r="M3088" t="str">
            <v/>
          </cell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>
            <v>9452305700</v>
          </cell>
          <cell r="S3088" t="str">
            <v>IC</v>
          </cell>
          <cell r="T3088" t="str">
            <v>INUV</v>
          </cell>
          <cell r="U3088" t="str">
            <v>INUV</v>
          </cell>
          <cell r="V3088" t="str">
            <v/>
          </cell>
        </row>
        <row r="3089">
          <cell r="A3089">
            <v>7704602</v>
          </cell>
          <cell r="B3089" t="str">
            <v>AGARWAL TYRES</v>
          </cell>
          <cell r="C3089" t="str">
            <v/>
          </cell>
          <cell r="D3089" t="str">
            <v/>
          </cell>
          <cell r="E3089" t="str">
            <v/>
          </cell>
          <cell r="F3089" t="str">
            <v>BANSWARA</v>
          </cell>
          <cell r="G3089" t="str">
            <v/>
          </cell>
          <cell r="H3089">
            <v>327001</v>
          </cell>
          <cell r="I3089" t="str">
            <v>08 Rajasthan</v>
          </cell>
          <cell r="J3089" t="str">
            <v>A-9 TRANSPORT NAGAR ,MAHI DAM ROAD PIPALWA</v>
          </cell>
          <cell r="K3089" t="str">
            <v/>
          </cell>
          <cell r="L3089" t="str">
            <v/>
          </cell>
          <cell r="M3089" t="str">
            <v/>
          </cell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>
            <v>9414112742</v>
          </cell>
          <cell r="S3089" t="str">
            <v>IC</v>
          </cell>
          <cell r="T3089" t="str">
            <v>INR6</v>
          </cell>
          <cell r="U3089" t="str">
            <v>INR6</v>
          </cell>
          <cell r="V3089" t="str">
            <v/>
          </cell>
        </row>
        <row r="3090">
          <cell r="A3090">
            <v>7704603</v>
          </cell>
          <cell r="B3090" t="str">
            <v>AGARWAL TYRES</v>
          </cell>
          <cell r="C3090" t="str">
            <v/>
          </cell>
          <cell r="D3090" t="str">
            <v/>
          </cell>
          <cell r="E3090" t="str">
            <v/>
          </cell>
          <cell r="F3090" t="str">
            <v>BHILWARA</v>
          </cell>
          <cell r="G3090" t="str">
            <v/>
          </cell>
          <cell r="H3090">
            <v>311001</v>
          </cell>
          <cell r="I3090" t="str">
            <v>08 Rajasthan</v>
          </cell>
          <cell r="J3090" t="str">
            <v>78 TRANSPORT NAGAR,CHITTO</v>
          </cell>
          <cell r="K3090" t="str">
            <v/>
          </cell>
          <cell r="L3090" t="str">
            <v/>
          </cell>
          <cell r="M3090" t="str">
            <v/>
          </cell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>IC</v>
          </cell>
          <cell r="T3090" t="str">
            <v>INR6</v>
          </cell>
          <cell r="U3090" t="str">
            <v>INR6</v>
          </cell>
          <cell r="V3090" t="str">
            <v/>
          </cell>
        </row>
        <row r="3091">
          <cell r="A3091">
            <v>7704604</v>
          </cell>
          <cell r="B3091" t="str">
            <v>AGARWAL TYRES</v>
          </cell>
          <cell r="C3091" t="str">
            <v/>
          </cell>
          <cell r="D3091" t="str">
            <v/>
          </cell>
          <cell r="E3091" t="str">
            <v/>
          </cell>
          <cell r="F3091" t="str">
            <v>PILIBHIT, U.P.</v>
          </cell>
          <cell r="G3091" t="str">
            <v>Pilibhit- 262001, State-Uttar Pardesh</v>
          </cell>
          <cell r="H3091">
            <v>262001</v>
          </cell>
          <cell r="I3091" t="str">
            <v>09 Uttar Pradesh</v>
          </cell>
          <cell r="J3091" t="str">
            <v>Near Gurudwara Bly By Pass Raod, Pakaria Naugama, Pilibhit</v>
          </cell>
          <cell r="K3091" t="str">
            <v/>
          </cell>
          <cell r="L3091" t="str">
            <v/>
          </cell>
          <cell r="M3091" t="str">
            <v/>
          </cell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>
            <v>9837774571</v>
          </cell>
          <cell r="S3091" t="str">
            <v>IC</v>
          </cell>
          <cell r="T3091" t="str">
            <v>INUS</v>
          </cell>
          <cell r="U3091" t="str">
            <v>INUS</v>
          </cell>
          <cell r="V3091" t="str">
            <v>er.deepank@gmail.com</v>
          </cell>
        </row>
        <row r="3092">
          <cell r="A3092">
            <v>7704605</v>
          </cell>
          <cell r="B3092" t="str">
            <v>AGARWAL TYRES  &amp; SPARES</v>
          </cell>
          <cell r="C3092" t="str">
            <v/>
          </cell>
          <cell r="D3092" t="str">
            <v/>
          </cell>
          <cell r="E3092" t="str">
            <v/>
          </cell>
          <cell r="F3092" t="str">
            <v>BIJARKHATA</v>
          </cell>
          <cell r="G3092" t="str">
            <v/>
          </cell>
          <cell r="H3092">
            <v>244923</v>
          </cell>
          <cell r="I3092" t="str">
            <v>09 Uttar Pradesh</v>
          </cell>
          <cell r="J3092" t="str">
            <v>BIJARKHATA, TEHSIL SWAR, DIST</v>
          </cell>
          <cell r="K3092" t="str">
            <v/>
          </cell>
          <cell r="L3092" t="str">
            <v/>
          </cell>
          <cell r="M3092" t="str">
            <v/>
          </cell>
          <cell r="N3092" t="str">
            <v>RAMPUR</v>
          </cell>
          <cell r="O3092" t="str">
            <v/>
          </cell>
          <cell r="P3092" t="str">
            <v/>
          </cell>
          <cell r="Q3092" t="str">
            <v/>
          </cell>
          <cell r="R3092">
            <v>9837000929</v>
          </cell>
          <cell r="S3092" t="str">
            <v>IC</v>
          </cell>
          <cell r="T3092" t="str">
            <v>INUS</v>
          </cell>
          <cell r="U3092" t="str">
            <v>INUS</v>
          </cell>
          <cell r="V3092" t="str">
            <v/>
          </cell>
        </row>
        <row r="3093">
          <cell r="A3093">
            <v>7704606</v>
          </cell>
          <cell r="B3093" t="str">
            <v>AGARWALLA AUTO PARTS</v>
          </cell>
          <cell r="C3093" t="str">
            <v/>
          </cell>
          <cell r="D3093" t="str">
            <v/>
          </cell>
          <cell r="E3093" t="str">
            <v/>
          </cell>
          <cell r="F3093" t="str">
            <v>BARIPADA</v>
          </cell>
          <cell r="G3093" t="str">
            <v/>
          </cell>
          <cell r="H3093">
            <v>757001</v>
          </cell>
          <cell r="I3093" t="str">
            <v>21 Orissa</v>
          </cell>
          <cell r="J3093" t="str">
            <v>MARKET ROAD,BARIPADA</v>
          </cell>
          <cell r="K3093" t="str">
            <v/>
          </cell>
          <cell r="L3093" t="str">
            <v/>
          </cell>
          <cell r="M3093" t="str">
            <v/>
          </cell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>06792-2252211</v>
          </cell>
          <cell r="S3093" t="str">
            <v>IC</v>
          </cell>
          <cell r="T3093" t="str">
            <v>INO3</v>
          </cell>
          <cell r="U3093" t="str">
            <v>INO3</v>
          </cell>
          <cell r="V3093" t="str">
            <v/>
          </cell>
        </row>
        <row r="3094">
          <cell r="A3094">
            <v>7704607</v>
          </cell>
          <cell r="B3094" t="str">
            <v>AGGARWAL BROS</v>
          </cell>
          <cell r="C3094" t="str">
            <v/>
          </cell>
          <cell r="D3094" t="str">
            <v/>
          </cell>
          <cell r="E3094" t="str">
            <v/>
          </cell>
          <cell r="F3094" t="str">
            <v>CHANDIGARH</v>
          </cell>
          <cell r="G3094" t="str">
            <v/>
          </cell>
          <cell r="H3094">
            <v>160101</v>
          </cell>
          <cell r="I3094" t="str">
            <v>04 Chandigarh</v>
          </cell>
          <cell r="J3094" t="str">
            <v>SHOP N0-715, NEW MOTOR MARKET,</v>
          </cell>
          <cell r="K3094" t="str">
            <v/>
          </cell>
          <cell r="L3094" t="str">
            <v/>
          </cell>
          <cell r="M3094" t="str">
            <v/>
          </cell>
          <cell r="N3094" t="str">
            <v>MANIMAJRA U.T.</v>
          </cell>
          <cell r="O3094" t="str">
            <v/>
          </cell>
          <cell r="P3094" t="str">
            <v/>
          </cell>
          <cell r="Q3094" t="str">
            <v/>
          </cell>
          <cell r="R3094">
            <v>9216104715</v>
          </cell>
          <cell r="S3094" t="str">
            <v>IC</v>
          </cell>
          <cell r="T3094" t="str">
            <v>INCB</v>
          </cell>
          <cell r="U3094" t="str">
            <v>INCB</v>
          </cell>
          <cell r="V3094" t="str">
            <v/>
          </cell>
        </row>
        <row r="3095">
          <cell r="A3095">
            <v>7704608</v>
          </cell>
          <cell r="B3095" t="str">
            <v>AGGARWAL SALES</v>
          </cell>
          <cell r="C3095" t="str">
            <v/>
          </cell>
          <cell r="D3095" t="str">
            <v/>
          </cell>
          <cell r="E3095" t="str">
            <v/>
          </cell>
          <cell r="F3095" t="str">
            <v>CHANDIGARH</v>
          </cell>
          <cell r="G3095" t="str">
            <v/>
          </cell>
          <cell r="H3095">
            <v>160101</v>
          </cell>
          <cell r="I3095" t="str">
            <v>04 Chandigarh</v>
          </cell>
          <cell r="J3095" t="str">
            <v>S.C.F,439,NEW MOTOR MARKET,</v>
          </cell>
          <cell r="K3095" t="str">
            <v/>
          </cell>
          <cell r="L3095" t="str">
            <v/>
          </cell>
          <cell r="M3095" t="str">
            <v/>
          </cell>
          <cell r="N3095" t="str">
            <v>MANIMAJRA U.T.</v>
          </cell>
          <cell r="O3095" t="str">
            <v/>
          </cell>
          <cell r="P3095" t="str">
            <v/>
          </cell>
          <cell r="Q3095" t="str">
            <v/>
          </cell>
          <cell r="R3095">
            <v>9814212692</v>
          </cell>
          <cell r="S3095" t="str">
            <v>IC</v>
          </cell>
          <cell r="T3095" t="str">
            <v>INCB</v>
          </cell>
          <cell r="U3095" t="str">
            <v>INCB</v>
          </cell>
          <cell r="V3095" t="str">
            <v/>
          </cell>
        </row>
        <row r="3096">
          <cell r="A3096">
            <v>7704609</v>
          </cell>
          <cell r="B3096" t="str">
            <v>AGGARWAL TRADERS</v>
          </cell>
          <cell r="C3096" t="str">
            <v/>
          </cell>
          <cell r="D3096" t="str">
            <v/>
          </cell>
          <cell r="E3096" t="str">
            <v/>
          </cell>
          <cell r="F3096" t="str">
            <v>KUMARHATTI</v>
          </cell>
          <cell r="G3096" t="str">
            <v/>
          </cell>
          <cell r="H3096">
            <v>173229</v>
          </cell>
          <cell r="I3096" t="str">
            <v>02 Himachal Pradesh</v>
          </cell>
          <cell r="J3096" t="str">
            <v>V.P.O.- KUMARHATTI, MAIN ROAD</v>
          </cell>
          <cell r="K3096" t="str">
            <v/>
          </cell>
          <cell r="L3096" t="str">
            <v/>
          </cell>
          <cell r="M3096" t="str">
            <v/>
          </cell>
          <cell r="N3096" t="str">
            <v>SOLAN</v>
          </cell>
          <cell r="O3096" t="str">
            <v/>
          </cell>
          <cell r="P3096" t="str">
            <v/>
          </cell>
          <cell r="Q3096" t="str">
            <v/>
          </cell>
          <cell r="R3096">
            <v>9816006636</v>
          </cell>
          <cell r="S3096" t="str">
            <v>IC</v>
          </cell>
          <cell r="T3096" t="str">
            <v>INP7</v>
          </cell>
          <cell r="U3096" t="str">
            <v>INP7</v>
          </cell>
          <cell r="V3096" t="str">
            <v/>
          </cell>
        </row>
        <row r="3097">
          <cell r="A3097">
            <v>7704610</v>
          </cell>
          <cell r="B3097" t="str">
            <v>AGGARWAL TYRES TRADERS</v>
          </cell>
          <cell r="C3097" t="str">
            <v/>
          </cell>
          <cell r="D3097" t="str">
            <v/>
          </cell>
          <cell r="E3097" t="str">
            <v/>
          </cell>
          <cell r="F3097" t="str">
            <v>AGRA</v>
          </cell>
          <cell r="G3097" t="str">
            <v/>
          </cell>
          <cell r="H3097">
            <v>282001</v>
          </cell>
          <cell r="I3097" t="str">
            <v>09 Uttar Pradesh</v>
          </cell>
          <cell r="J3097" t="str">
            <v>1/ 305 TP NAGAR ,</v>
          </cell>
          <cell r="K3097" t="str">
            <v/>
          </cell>
          <cell r="L3097" t="str">
            <v/>
          </cell>
          <cell r="M3097" t="str">
            <v/>
          </cell>
          <cell r="N3097" t="str">
            <v/>
          </cell>
          <cell r="O3097" t="str">
            <v/>
          </cell>
          <cell r="P3097" t="str">
            <v/>
          </cell>
          <cell r="Q3097" t="str">
            <v/>
          </cell>
          <cell r="R3097" t="str">
            <v/>
          </cell>
          <cell r="S3097" t="str">
            <v>IC</v>
          </cell>
          <cell r="T3097" t="str">
            <v>INUA</v>
          </cell>
          <cell r="U3097" t="str">
            <v>INUA</v>
          </cell>
          <cell r="V3097" t="str">
            <v/>
          </cell>
        </row>
        <row r="3098">
          <cell r="A3098">
            <v>7704613</v>
          </cell>
          <cell r="B3098" t="str">
            <v>AGRICULTURAL INDUSTRIES</v>
          </cell>
          <cell r="C3098" t="str">
            <v/>
          </cell>
          <cell r="D3098" t="str">
            <v/>
          </cell>
          <cell r="E3098" t="str">
            <v/>
          </cell>
          <cell r="F3098" t="str">
            <v>HAPUR</v>
          </cell>
          <cell r="G3098" t="str">
            <v/>
          </cell>
          <cell r="H3098">
            <v>245101</v>
          </cell>
          <cell r="I3098" t="str">
            <v>09 Uttar Pradesh</v>
          </cell>
          <cell r="J3098" t="str">
            <v>MEERUT ROAD</v>
          </cell>
          <cell r="K3098" t="str">
            <v/>
          </cell>
          <cell r="L3098" t="str">
            <v/>
          </cell>
          <cell r="M3098" t="str">
            <v/>
          </cell>
          <cell r="N3098" t="str">
            <v/>
          </cell>
          <cell r="O3098" t="str">
            <v/>
          </cell>
          <cell r="P3098" t="str">
            <v/>
          </cell>
          <cell r="Q3098" t="str">
            <v/>
          </cell>
          <cell r="R3098">
            <v>9410270011</v>
          </cell>
          <cell r="S3098" t="str">
            <v>IC</v>
          </cell>
          <cell r="T3098" t="str">
            <v>INUC</v>
          </cell>
          <cell r="U3098" t="str">
            <v>INUC</v>
          </cell>
          <cell r="V3098" t="str">
            <v>nikhil.gupta2502@gmail.com</v>
          </cell>
        </row>
        <row r="3099">
          <cell r="A3099">
            <v>7704614</v>
          </cell>
          <cell r="B3099" t="str">
            <v>AIM TRADERS</v>
          </cell>
          <cell r="C3099" t="str">
            <v/>
          </cell>
          <cell r="D3099" t="str">
            <v/>
          </cell>
          <cell r="E3099" t="str">
            <v/>
          </cell>
          <cell r="F3099" t="str">
            <v>BARAUT</v>
          </cell>
          <cell r="G3099" t="str">
            <v/>
          </cell>
          <cell r="H3099">
            <v>250611</v>
          </cell>
          <cell r="I3099" t="str">
            <v>09 Uttar Pradesh</v>
          </cell>
          <cell r="J3099" t="str">
            <v>SUBHANGI FARM HOUSE, MAIN DELHI</v>
          </cell>
          <cell r="K3099" t="str">
            <v/>
          </cell>
          <cell r="L3099" t="str">
            <v/>
          </cell>
          <cell r="M3099" t="str">
            <v/>
          </cell>
          <cell r="N3099" t="str">
            <v>SHARANPUR ROAD</v>
          </cell>
          <cell r="O3099" t="str">
            <v/>
          </cell>
          <cell r="P3099" t="str">
            <v/>
          </cell>
          <cell r="Q3099" t="str">
            <v/>
          </cell>
          <cell r="R3099" t="str">
            <v/>
          </cell>
          <cell r="S3099" t="str">
            <v>IC</v>
          </cell>
          <cell r="T3099" t="str">
            <v>INUD</v>
          </cell>
          <cell r="U3099" t="str">
            <v>INUD</v>
          </cell>
          <cell r="V3099" t="str">
            <v/>
          </cell>
        </row>
        <row r="3100">
          <cell r="A3100">
            <v>7704615</v>
          </cell>
          <cell r="B3100" t="str">
            <v>AISHHWARYA GLOBAL TRADE</v>
          </cell>
          <cell r="C3100" t="str">
            <v/>
          </cell>
          <cell r="D3100" t="str">
            <v/>
          </cell>
          <cell r="E3100" t="str">
            <v/>
          </cell>
          <cell r="F3100" t="str">
            <v>PUDUCHERRY</v>
          </cell>
          <cell r="G3100" t="str">
            <v/>
          </cell>
          <cell r="H3100">
            <v>605013</v>
          </cell>
          <cell r="I3100" t="str">
            <v>34 Puducherry</v>
          </cell>
          <cell r="J3100" t="str">
            <v>DOOR NO.114 AND 116 SHOP NO.3,THIRUVALLUVAR SALAI</v>
          </cell>
          <cell r="K3100" t="str">
            <v/>
          </cell>
          <cell r="L3100" t="str">
            <v/>
          </cell>
          <cell r="M3100" t="str">
            <v/>
          </cell>
          <cell r="N3100" t="str">
            <v>KUYAVARPALAYAM</v>
          </cell>
          <cell r="O3100" t="str">
            <v/>
          </cell>
          <cell r="P3100" t="str">
            <v/>
          </cell>
          <cell r="Q3100" t="str">
            <v/>
          </cell>
          <cell r="R3100">
            <v>9361899444</v>
          </cell>
          <cell r="S3100" t="str">
            <v>IC</v>
          </cell>
          <cell r="T3100" t="str">
            <v>INT0</v>
          </cell>
          <cell r="U3100" t="str">
            <v>INT0</v>
          </cell>
          <cell r="V3100" t="str">
            <v>aieshhwaryatyres.pdy@gmail.com</v>
          </cell>
        </row>
        <row r="3101">
          <cell r="A3101">
            <v>7704909</v>
          </cell>
          <cell r="B3101" t="str">
            <v>BRIGHT TRANSPORT CO</v>
          </cell>
          <cell r="C3101" t="str">
            <v/>
          </cell>
          <cell r="D3101" t="str">
            <v/>
          </cell>
          <cell r="E3101" t="str">
            <v/>
          </cell>
          <cell r="F3101" t="str">
            <v>MUMBAI</v>
          </cell>
          <cell r="G3101" t="str">
            <v/>
          </cell>
          <cell r="H3101">
            <v>400101</v>
          </cell>
          <cell r="I3101" t="str">
            <v>27 Maharashtra</v>
          </cell>
          <cell r="J3101" t="str">
            <v>Z-203,GOKUL GARDEN, THAKUR COMPLEX,</v>
          </cell>
          <cell r="K3101" t="str">
            <v/>
          </cell>
          <cell r="L3101" t="str">
            <v/>
          </cell>
          <cell r="M3101" t="str">
            <v/>
          </cell>
          <cell r="N3101" t="str">
            <v>KANDIVALI (E)</v>
          </cell>
          <cell r="O3101" t="str">
            <v/>
          </cell>
          <cell r="P3101" t="str">
            <v/>
          </cell>
          <cell r="Q3101" t="str">
            <v/>
          </cell>
          <cell r="R3101" t="str">
            <v/>
          </cell>
          <cell r="S3101" t="str">
            <v>IC</v>
          </cell>
          <cell r="T3101" t="str">
            <v>INMK</v>
          </cell>
          <cell r="U3101" t="str">
            <v>INMK</v>
          </cell>
          <cell r="V3101" t="str">
            <v/>
          </cell>
        </row>
        <row r="3102">
          <cell r="A3102">
            <v>7704910</v>
          </cell>
          <cell r="B3102" t="str">
            <v>BUNDELKHAND TYRE SUPPLIER</v>
          </cell>
          <cell r="C3102" t="str">
            <v/>
          </cell>
          <cell r="D3102" t="str">
            <v/>
          </cell>
          <cell r="E3102" t="str">
            <v/>
          </cell>
          <cell r="F3102" t="str">
            <v>MAURANIPUR</v>
          </cell>
          <cell r="G3102" t="str">
            <v/>
          </cell>
          <cell r="H3102">
            <v>284204</v>
          </cell>
          <cell r="I3102" t="str">
            <v>09 Uttar Pradesh</v>
          </cell>
          <cell r="J3102" t="str">
            <v>STATION ROAD, MAURANIPUR.</v>
          </cell>
          <cell r="K3102" t="str">
            <v/>
          </cell>
          <cell r="L3102" t="str">
            <v/>
          </cell>
          <cell r="M3102" t="str">
            <v/>
          </cell>
          <cell r="N3102" t="str">
            <v/>
          </cell>
          <cell r="O3102" t="str">
            <v/>
          </cell>
          <cell r="P3102" t="str">
            <v/>
          </cell>
          <cell r="Q3102" t="str">
            <v/>
          </cell>
          <cell r="R3102">
            <v>9415949873</v>
          </cell>
          <cell r="S3102" t="str">
            <v>IC</v>
          </cell>
          <cell r="T3102" t="str">
            <v>INUV</v>
          </cell>
          <cell r="U3102" t="str">
            <v>INUV</v>
          </cell>
          <cell r="V3102" t="str">
            <v/>
          </cell>
        </row>
        <row r="3103">
          <cell r="A3103">
            <v>7704912</v>
          </cell>
          <cell r="B3103" t="str">
            <v>C N VAMANA PRABHU</v>
          </cell>
          <cell r="C3103" t="str">
            <v/>
          </cell>
          <cell r="D3103" t="str">
            <v/>
          </cell>
          <cell r="E3103" t="str">
            <v/>
          </cell>
          <cell r="F3103" t="str">
            <v>TRIVANDRUM</v>
          </cell>
          <cell r="G3103" t="str">
            <v/>
          </cell>
          <cell r="H3103">
            <v>695002</v>
          </cell>
          <cell r="I3103" t="str">
            <v>32 Kerala</v>
          </cell>
          <cell r="J3103" t="str">
            <v>SARASWATHI BUILDING KARAM</v>
          </cell>
          <cell r="K3103" t="str">
            <v/>
          </cell>
          <cell r="L3103" t="str">
            <v/>
          </cell>
          <cell r="M3103" t="str">
            <v/>
          </cell>
          <cell r="N3103" t="str">
            <v/>
          </cell>
          <cell r="O3103" t="str">
            <v/>
          </cell>
          <cell r="P3103" t="str">
            <v/>
          </cell>
          <cell r="Q3103" t="str">
            <v/>
          </cell>
          <cell r="R3103">
            <v>9447038493</v>
          </cell>
          <cell r="S3103" t="str">
            <v>IC</v>
          </cell>
          <cell r="T3103" t="str">
            <v>INKB</v>
          </cell>
          <cell r="U3103" t="str">
            <v>INKB</v>
          </cell>
          <cell r="V3103" t="str">
            <v/>
          </cell>
        </row>
        <row r="3104">
          <cell r="A3104">
            <v>7704913</v>
          </cell>
          <cell r="B3104" t="str">
            <v>C. K. MOOSA</v>
          </cell>
          <cell r="C3104" t="str">
            <v/>
          </cell>
          <cell r="D3104" t="str">
            <v/>
          </cell>
          <cell r="E3104" t="str">
            <v/>
          </cell>
          <cell r="F3104" t="str">
            <v>TELLICHERRY</v>
          </cell>
          <cell r="G3104" t="str">
            <v/>
          </cell>
          <cell r="H3104">
            <v>670104</v>
          </cell>
          <cell r="I3104" t="str">
            <v>32 Kerala</v>
          </cell>
          <cell r="J3104" t="str">
            <v>TC ROAD,</v>
          </cell>
          <cell r="K3104" t="str">
            <v/>
          </cell>
          <cell r="L3104" t="str">
            <v/>
          </cell>
          <cell r="M3104" t="str">
            <v/>
          </cell>
          <cell r="N3104" t="str">
            <v/>
          </cell>
          <cell r="O3104" t="str">
            <v/>
          </cell>
          <cell r="P3104" t="str">
            <v/>
          </cell>
          <cell r="Q3104" t="str">
            <v/>
          </cell>
          <cell r="R3104">
            <v>9495645252</v>
          </cell>
          <cell r="S3104" t="str">
            <v>IC</v>
          </cell>
          <cell r="T3104" t="str">
            <v>INKA</v>
          </cell>
          <cell r="U3104" t="str">
            <v>INKA</v>
          </cell>
          <cell r="V3104" t="str">
            <v/>
          </cell>
        </row>
        <row r="3105">
          <cell r="A3105">
            <v>7704915</v>
          </cell>
          <cell r="B3105" t="str">
            <v>CANNANORE TYRE CENTRE</v>
          </cell>
          <cell r="C3105" t="str">
            <v/>
          </cell>
          <cell r="D3105" t="str">
            <v/>
          </cell>
          <cell r="E3105" t="str">
            <v/>
          </cell>
          <cell r="F3105" t="str">
            <v>KANNUR</v>
          </cell>
          <cell r="G3105" t="str">
            <v/>
          </cell>
          <cell r="H3105">
            <v>670602</v>
          </cell>
          <cell r="I3105" t="str">
            <v>32 Kerala</v>
          </cell>
          <cell r="J3105" t="str">
            <v>LAL'S APARTMENTS, TALAP</v>
          </cell>
          <cell r="K3105" t="str">
            <v/>
          </cell>
          <cell r="L3105" t="str">
            <v/>
          </cell>
          <cell r="M3105" t="str">
            <v/>
          </cell>
          <cell r="N3105" t="str">
            <v/>
          </cell>
          <cell r="O3105" t="str">
            <v/>
          </cell>
          <cell r="P3105" t="str">
            <v/>
          </cell>
          <cell r="Q3105" t="str">
            <v/>
          </cell>
          <cell r="R3105">
            <v>9747300311</v>
          </cell>
          <cell r="S3105" t="str">
            <v>IC</v>
          </cell>
          <cell r="T3105" t="str">
            <v>INKB</v>
          </cell>
          <cell r="U3105" t="str">
            <v>INKB</v>
          </cell>
          <cell r="V3105" t="str">
            <v/>
          </cell>
        </row>
        <row r="3106">
          <cell r="A3106">
            <v>7704916</v>
          </cell>
          <cell r="B3106" t="str">
            <v>CAPITAL TYRES</v>
          </cell>
          <cell r="C3106" t="str">
            <v/>
          </cell>
          <cell r="D3106" t="str">
            <v/>
          </cell>
          <cell r="E3106" t="str">
            <v/>
          </cell>
          <cell r="F3106" t="str">
            <v>INDORE</v>
          </cell>
          <cell r="G3106" t="str">
            <v/>
          </cell>
          <cell r="H3106">
            <v>452001</v>
          </cell>
          <cell r="I3106" t="str">
            <v>23 Madhya Pradesh</v>
          </cell>
          <cell r="J3106" t="str">
            <v>305,RING ROAD, OPP PIPLYARAO</v>
          </cell>
          <cell r="K3106" t="str">
            <v/>
          </cell>
          <cell r="L3106" t="str">
            <v/>
          </cell>
          <cell r="M3106" t="str">
            <v/>
          </cell>
          <cell r="N3106" t="str">
            <v>GURUDWARA</v>
          </cell>
          <cell r="O3106" t="str">
            <v/>
          </cell>
          <cell r="P3106" t="str">
            <v/>
          </cell>
          <cell r="Q3106" t="str">
            <v/>
          </cell>
          <cell r="R3106" t="str">
            <v/>
          </cell>
          <cell r="S3106" t="str">
            <v>IC</v>
          </cell>
          <cell r="T3106" t="str">
            <v>INMB</v>
          </cell>
          <cell r="U3106" t="str">
            <v>INMB</v>
          </cell>
          <cell r="V3106" t="str">
            <v/>
          </cell>
        </row>
        <row r="3107">
          <cell r="A3107">
            <v>7704917</v>
          </cell>
          <cell r="B3107" t="str">
            <v>CAPITAL TYRES</v>
          </cell>
          <cell r="C3107" t="str">
            <v/>
          </cell>
          <cell r="D3107" t="str">
            <v/>
          </cell>
          <cell r="E3107" t="str">
            <v/>
          </cell>
          <cell r="F3107" t="str">
            <v>INDORE</v>
          </cell>
          <cell r="G3107" t="str">
            <v/>
          </cell>
          <cell r="H3107">
            <v>452001</v>
          </cell>
          <cell r="I3107" t="str">
            <v>23 Madhya Pradesh</v>
          </cell>
          <cell r="J3107" t="str">
            <v>155,TRANSPORT NAGAR</v>
          </cell>
          <cell r="K3107" t="str">
            <v/>
          </cell>
          <cell r="L3107" t="str">
            <v/>
          </cell>
          <cell r="M3107" t="str">
            <v/>
          </cell>
          <cell r="N3107" t="str">
            <v/>
          </cell>
          <cell r="O3107" t="str">
            <v/>
          </cell>
          <cell r="P3107" t="str">
            <v/>
          </cell>
          <cell r="Q3107" t="str">
            <v/>
          </cell>
          <cell r="R3107" t="str">
            <v/>
          </cell>
          <cell r="S3107" t="str">
            <v>IC</v>
          </cell>
          <cell r="T3107" t="str">
            <v>INMB</v>
          </cell>
          <cell r="U3107" t="str">
            <v>INMB</v>
          </cell>
          <cell r="V3107" t="str">
            <v/>
          </cell>
        </row>
        <row r="3108">
          <cell r="A3108">
            <v>7704918</v>
          </cell>
          <cell r="B3108" t="str">
            <v>CARRIER TYRES</v>
          </cell>
          <cell r="C3108" t="str">
            <v/>
          </cell>
          <cell r="D3108" t="str">
            <v/>
          </cell>
          <cell r="E3108" t="str">
            <v/>
          </cell>
          <cell r="F3108" t="str">
            <v>BARBIL</v>
          </cell>
          <cell r="G3108" t="str">
            <v/>
          </cell>
          <cell r="H3108">
            <v>758035</v>
          </cell>
          <cell r="I3108" t="str">
            <v>21 Orissa</v>
          </cell>
          <cell r="J3108" t="str">
            <v>BYE PASS ROAD,BARBIL,</v>
          </cell>
          <cell r="K3108" t="str">
            <v/>
          </cell>
          <cell r="L3108" t="str">
            <v/>
          </cell>
          <cell r="M3108" t="str">
            <v/>
          </cell>
          <cell r="N3108" t="str">
            <v/>
          </cell>
          <cell r="O3108" t="str">
            <v/>
          </cell>
          <cell r="P3108" t="str">
            <v/>
          </cell>
          <cell r="Q3108" t="str">
            <v/>
          </cell>
          <cell r="R3108">
            <v>9435055752</v>
          </cell>
          <cell r="S3108" t="str">
            <v>IC</v>
          </cell>
          <cell r="T3108" t="str">
            <v>INO3</v>
          </cell>
          <cell r="U3108" t="str">
            <v>INO3</v>
          </cell>
          <cell r="V3108" t="str">
            <v/>
          </cell>
        </row>
        <row r="3109">
          <cell r="A3109">
            <v>7704919</v>
          </cell>
          <cell r="B3109" t="str">
            <v>CASTLE ROCK  TYRES</v>
          </cell>
          <cell r="C3109" t="str">
            <v/>
          </cell>
          <cell r="D3109" t="str">
            <v/>
          </cell>
          <cell r="E3109" t="str">
            <v/>
          </cell>
          <cell r="F3109" t="str">
            <v>BELGAUM</v>
          </cell>
          <cell r="G3109" t="str">
            <v/>
          </cell>
          <cell r="H3109">
            <v>590011</v>
          </cell>
          <cell r="I3109" t="str">
            <v>29 Karnataka</v>
          </cell>
          <cell r="J3109" t="str">
            <v>ANJANA PLAZA ,RPD COLLEGE, HINDWADI</v>
          </cell>
          <cell r="K3109" t="str">
            <v/>
          </cell>
          <cell r="L3109" t="str">
            <v/>
          </cell>
          <cell r="M3109" t="str">
            <v/>
          </cell>
          <cell r="N3109" t="str">
            <v/>
          </cell>
          <cell r="O3109" t="str">
            <v/>
          </cell>
          <cell r="P3109" t="str">
            <v/>
          </cell>
          <cell r="Q3109" t="str">
            <v/>
          </cell>
          <cell r="R3109">
            <v>9945333024</v>
          </cell>
          <cell r="S3109" t="str">
            <v>IC</v>
          </cell>
          <cell r="T3109" t="str">
            <v>INK9</v>
          </cell>
          <cell r="U3109" t="str">
            <v>INK9</v>
          </cell>
          <cell r="V3109" t="str">
            <v/>
          </cell>
        </row>
        <row r="3110">
          <cell r="A3110">
            <v>7704920</v>
          </cell>
          <cell r="B3110" t="str">
            <v>CEE PEE TYRES</v>
          </cell>
          <cell r="C3110" t="str">
            <v/>
          </cell>
          <cell r="D3110" t="str">
            <v/>
          </cell>
          <cell r="E3110" t="str">
            <v/>
          </cell>
          <cell r="F3110" t="str">
            <v>TRISSUR</v>
          </cell>
          <cell r="G3110" t="str">
            <v/>
          </cell>
          <cell r="H3110">
            <v>680684</v>
          </cell>
          <cell r="I3110" t="str">
            <v>32 Kerala</v>
          </cell>
          <cell r="J3110" t="str">
            <v>ST GEORGE NAGAR,KODAGARA</v>
          </cell>
          <cell r="K3110" t="str">
            <v/>
          </cell>
          <cell r="L3110" t="str">
            <v/>
          </cell>
          <cell r="M3110" t="str">
            <v/>
          </cell>
          <cell r="N3110" t="str">
            <v/>
          </cell>
          <cell r="O3110" t="str">
            <v/>
          </cell>
          <cell r="P3110" t="str">
            <v/>
          </cell>
          <cell r="Q3110" t="str">
            <v/>
          </cell>
          <cell r="R3110">
            <v>9539708734</v>
          </cell>
          <cell r="S3110" t="str">
            <v>IC</v>
          </cell>
          <cell r="T3110" t="str">
            <v>INKA</v>
          </cell>
          <cell r="U3110" t="str">
            <v>INKA</v>
          </cell>
          <cell r="V3110" t="str">
            <v/>
          </cell>
        </row>
        <row r="3111">
          <cell r="A3111">
            <v>7704922</v>
          </cell>
          <cell r="B3111" t="str">
            <v>CENTRAL TYRES PVT LTD</v>
          </cell>
          <cell r="C3111" t="str">
            <v/>
          </cell>
          <cell r="D3111" t="str">
            <v/>
          </cell>
          <cell r="E3111" t="str">
            <v/>
          </cell>
          <cell r="F3111" t="str">
            <v>FORT MUMBAI</v>
          </cell>
          <cell r="G3111" t="str">
            <v/>
          </cell>
          <cell r="H3111">
            <v>400009</v>
          </cell>
          <cell r="I3111" t="str">
            <v>27 Maharashtra</v>
          </cell>
          <cell r="J3111" t="str">
            <v>5, SUGAR MARKET BUILDING, 104/114,</v>
          </cell>
          <cell r="K3111" t="str">
            <v/>
          </cell>
          <cell r="L3111" t="str">
            <v/>
          </cell>
          <cell r="M3111" t="str">
            <v/>
          </cell>
          <cell r="N3111" t="str">
            <v>P DE MELLO ROAD</v>
          </cell>
          <cell r="O3111" t="str">
            <v/>
          </cell>
          <cell r="P3111" t="str">
            <v/>
          </cell>
          <cell r="Q3111" t="str">
            <v/>
          </cell>
          <cell r="R3111">
            <v>9310232938</v>
          </cell>
          <cell r="S3111" t="str">
            <v>IC</v>
          </cell>
          <cell r="T3111" t="str">
            <v>INM6</v>
          </cell>
          <cell r="U3111" t="str">
            <v>INM6</v>
          </cell>
          <cell r="V3111" t="str">
            <v/>
          </cell>
        </row>
        <row r="3112">
          <cell r="A3112">
            <v>7704923</v>
          </cell>
          <cell r="B3112" t="str">
            <v>CHADDA TYRES</v>
          </cell>
          <cell r="C3112" t="str">
            <v/>
          </cell>
          <cell r="D3112" t="str">
            <v/>
          </cell>
          <cell r="E3112" t="str">
            <v/>
          </cell>
          <cell r="F3112" t="str">
            <v>NASIK</v>
          </cell>
          <cell r="G3112" t="str">
            <v>NASIK-422003,STATE-Maharashtra</v>
          </cell>
          <cell r="H3112">
            <v>422003</v>
          </cell>
          <cell r="I3112" t="str">
            <v>27 Maharashtra</v>
          </cell>
          <cell r="J3112" t="str">
            <v>PADMALAYA APARTMENTS,</v>
          </cell>
          <cell r="K3112" t="str">
            <v/>
          </cell>
          <cell r="L3112" t="str">
            <v/>
          </cell>
          <cell r="M3112" t="str">
            <v/>
          </cell>
          <cell r="N3112" t="str">
            <v>NAKA, PANCHVATI</v>
          </cell>
          <cell r="O3112" t="str">
            <v/>
          </cell>
          <cell r="P3112" t="str">
            <v/>
          </cell>
          <cell r="Q3112" t="str">
            <v/>
          </cell>
          <cell r="R3112">
            <v>9850556375</v>
          </cell>
          <cell r="S3112" t="str">
            <v>IC</v>
          </cell>
          <cell r="T3112" t="str">
            <v>INMG</v>
          </cell>
          <cell r="U3112" t="str">
            <v>INMG</v>
          </cell>
          <cell r="V3112" t="str">
            <v/>
          </cell>
        </row>
        <row r="3113">
          <cell r="A3113">
            <v>7704924</v>
          </cell>
          <cell r="B3113" t="str">
            <v>CHADDA TYRES</v>
          </cell>
          <cell r="C3113" t="str">
            <v/>
          </cell>
          <cell r="D3113" t="str">
            <v/>
          </cell>
          <cell r="E3113" t="str">
            <v/>
          </cell>
          <cell r="F3113" t="str">
            <v>JALANDHAR</v>
          </cell>
          <cell r="G3113" t="str">
            <v/>
          </cell>
          <cell r="H3113">
            <v>144001</v>
          </cell>
          <cell r="I3113" t="str">
            <v>03 Punjab</v>
          </cell>
          <cell r="J3113" t="str">
            <v>MC SHOP NO. 4-5 SHASTRI M</v>
          </cell>
          <cell r="K3113" t="str">
            <v/>
          </cell>
          <cell r="L3113" t="str">
            <v/>
          </cell>
          <cell r="M3113" t="str">
            <v/>
          </cell>
          <cell r="N3113" t="str">
            <v/>
          </cell>
          <cell r="O3113" t="str">
            <v/>
          </cell>
          <cell r="P3113" t="str">
            <v/>
          </cell>
          <cell r="Q3113" t="str">
            <v/>
          </cell>
          <cell r="R3113" t="str">
            <v>098140 63175</v>
          </cell>
          <cell r="S3113" t="str">
            <v>IC</v>
          </cell>
          <cell r="T3113" t="str">
            <v>INP2</v>
          </cell>
          <cell r="U3113" t="str">
            <v>INP2</v>
          </cell>
          <cell r="V3113" t="str">
            <v/>
          </cell>
        </row>
        <row r="3114">
          <cell r="A3114">
            <v>7704925</v>
          </cell>
          <cell r="B3114" t="str">
            <v>CHADHA TYRE TRADERS</v>
          </cell>
          <cell r="C3114" t="str">
            <v/>
          </cell>
          <cell r="D3114" t="str">
            <v/>
          </cell>
          <cell r="E3114" t="str">
            <v/>
          </cell>
          <cell r="F3114" t="str">
            <v>NEW DELHI</v>
          </cell>
          <cell r="G3114" t="str">
            <v/>
          </cell>
          <cell r="H3114">
            <v>110035</v>
          </cell>
          <cell r="I3114" t="str">
            <v>07 Delhi</v>
          </cell>
          <cell r="J3114" t="str">
            <v>69,TRANSPORT CENTRE, ROHT</v>
          </cell>
          <cell r="K3114" t="str">
            <v/>
          </cell>
          <cell r="L3114" t="str">
            <v/>
          </cell>
          <cell r="M3114" t="str">
            <v/>
          </cell>
          <cell r="N3114" t="str">
            <v/>
          </cell>
          <cell r="O3114" t="str">
            <v/>
          </cell>
          <cell r="P3114" t="str">
            <v/>
          </cell>
          <cell r="Q3114" t="str">
            <v/>
          </cell>
          <cell r="R3114">
            <v>9312411310</v>
          </cell>
          <cell r="S3114" t="str">
            <v>IC</v>
          </cell>
          <cell r="T3114" t="str">
            <v>IND2</v>
          </cell>
          <cell r="U3114" t="str">
            <v>IND2</v>
          </cell>
          <cell r="V3114" t="str">
            <v/>
          </cell>
        </row>
        <row r="3115">
          <cell r="A3115">
            <v>7704926</v>
          </cell>
          <cell r="B3115" t="str">
            <v>CHADHA TYRES</v>
          </cell>
          <cell r="C3115" t="str">
            <v/>
          </cell>
          <cell r="D3115" t="str">
            <v/>
          </cell>
          <cell r="E3115" t="str">
            <v/>
          </cell>
          <cell r="F3115" t="str">
            <v>INDORE</v>
          </cell>
          <cell r="G3115" t="str">
            <v/>
          </cell>
          <cell r="H3115">
            <v>450001</v>
          </cell>
          <cell r="I3115" t="str">
            <v>23 Madhya Pradesh</v>
          </cell>
          <cell r="J3115" t="str">
            <v>2 / 2, SOUTH TUKOGANG</v>
          </cell>
          <cell r="K3115" t="str">
            <v/>
          </cell>
          <cell r="L3115" t="str">
            <v/>
          </cell>
          <cell r="M3115" t="str">
            <v/>
          </cell>
          <cell r="N3115" t="str">
            <v/>
          </cell>
          <cell r="O3115" t="str">
            <v/>
          </cell>
          <cell r="P3115" t="str">
            <v/>
          </cell>
          <cell r="Q3115" t="str">
            <v/>
          </cell>
          <cell r="R3115">
            <v>9820014344</v>
          </cell>
          <cell r="S3115" t="str">
            <v>IC</v>
          </cell>
          <cell r="T3115" t="str">
            <v>INMB</v>
          </cell>
          <cell r="U3115" t="str">
            <v>INMB</v>
          </cell>
          <cell r="V3115" t="str">
            <v/>
          </cell>
        </row>
        <row r="3116">
          <cell r="A3116">
            <v>7704927</v>
          </cell>
          <cell r="B3116" t="str">
            <v>CHADHA TYRES</v>
          </cell>
          <cell r="C3116" t="str">
            <v/>
          </cell>
          <cell r="D3116" t="str">
            <v/>
          </cell>
          <cell r="E3116" t="str">
            <v/>
          </cell>
          <cell r="F3116" t="str">
            <v>INDORE</v>
          </cell>
          <cell r="G3116" t="str">
            <v/>
          </cell>
          <cell r="H3116">
            <v>452001</v>
          </cell>
          <cell r="I3116" t="str">
            <v>23 Madhya Pradesh</v>
          </cell>
          <cell r="J3116" t="str">
            <v>11, PROFESSOR COLONY, BHANWARKUAN</v>
          </cell>
          <cell r="K3116" t="str">
            <v/>
          </cell>
          <cell r="L3116" t="str">
            <v/>
          </cell>
          <cell r="M3116" t="str">
            <v/>
          </cell>
          <cell r="N3116" t="str">
            <v/>
          </cell>
          <cell r="O3116" t="str">
            <v/>
          </cell>
          <cell r="P3116" t="str">
            <v/>
          </cell>
          <cell r="Q3116" t="str">
            <v/>
          </cell>
          <cell r="R3116">
            <v>9826014344</v>
          </cell>
          <cell r="S3116" t="str">
            <v>IC</v>
          </cell>
          <cell r="T3116" t="str">
            <v>INMB</v>
          </cell>
          <cell r="U3116" t="str">
            <v>INMB</v>
          </cell>
          <cell r="V3116" t="str">
            <v>chadhatyreindore@gmail.com</v>
          </cell>
        </row>
        <row r="3117">
          <cell r="A3117">
            <v>7705196</v>
          </cell>
          <cell r="B3117" t="str">
            <v>HARISRI</v>
          </cell>
          <cell r="C3117" t="str">
            <v/>
          </cell>
          <cell r="D3117" t="str">
            <v/>
          </cell>
          <cell r="E3117" t="str">
            <v/>
          </cell>
          <cell r="F3117" t="str">
            <v>ALAPUZHA</v>
          </cell>
          <cell r="G3117" t="str">
            <v/>
          </cell>
          <cell r="H3117">
            <v>690503</v>
          </cell>
          <cell r="I3117" t="str">
            <v>32 Kerala</v>
          </cell>
          <cell r="J3117" t="str">
            <v>KATTACHIRA,PALLICKAL</v>
          </cell>
          <cell r="K3117" t="str">
            <v/>
          </cell>
          <cell r="L3117" t="str">
            <v/>
          </cell>
          <cell r="M3117" t="str">
            <v/>
          </cell>
          <cell r="N3117" t="str">
            <v/>
          </cell>
          <cell r="O3117" t="str">
            <v/>
          </cell>
          <cell r="P3117" t="str">
            <v/>
          </cell>
          <cell r="Q3117" t="str">
            <v/>
          </cell>
          <cell r="R3117">
            <v>9447908562</v>
          </cell>
          <cell r="S3117" t="str">
            <v>IC</v>
          </cell>
          <cell r="T3117" t="str">
            <v>INKA</v>
          </cell>
          <cell r="U3117" t="str">
            <v>INKA</v>
          </cell>
          <cell r="V3117" t="str">
            <v/>
          </cell>
        </row>
        <row r="3118">
          <cell r="A3118">
            <v>7705199</v>
          </cell>
          <cell r="B3118" t="str">
            <v>HARSH TYRE HOUSE</v>
          </cell>
          <cell r="C3118" t="str">
            <v/>
          </cell>
          <cell r="D3118" t="str">
            <v/>
          </cell>
          <cell r="E3118" t="str">
            <v/>
          </cell>
          <cell r="F3118" t="str">
            <v>INDORE</v>
          </cell>
          <cell r="G3118" t="str">
            <v/>
          </cell>
          <cell r="H3118">
            <v>452001</v>
          </cell>
          <cell r="I3118" t="str">
            <v>23 Madhya Pradesh</v>
          </cell>
          <cell r="J3118" t="str">
            <v>43,CHHOTI GWAL TOLI, NEAR DELUX</v>
          </cell>
          <cell r="K3118" t="str">
            <v/>
          </cell>
          <cell r="L3118" t="str">
            <v/>
          </cell>
          <cell r="M3118" t="str">
            <v/>
          </cell>
          <cell r="N3118" t="str">
            <v>HOTEL</v>
          </cell>
          <cell r="O3118" t="str">
            <v/>
          </cell>
          <cell r="P3118" t="str">
            <v/>
          </cell>
          <cell r="Q3118" t="str">
            <v/>
          </cell>
          <cell r="R3118" t="str">
            <v/>
          </cell>
          <cell r="S3118" t="str">
            <v>IC</v>
          </cell>
          <cell r="T3118" t="str">
            <v>INMB</v>
          </cell>
          <cell r="U3118" t="str">
            <v>INMB</v>
          </cell>
          <cell r="V3118" t="str">
            <v/>
          </cell>
        </row>
        <row r="3119">
          <cell r="A3119">
            <v>7705202</v>
          </cell>
          <cell r="B3119" t="str">
            <v>HARSH TYRES</v>
          </cell>
          <cell r="C3119" t="str">
            <v/>
          </cell>
          <cell r="D3119" t="str">
            <v/>
          </cell>
          <cell r="E3119" t="str">
            <v/>
          </cell>
          <cell r="F3119" t="str">
            <v>JAIPUR</v>
          </cell>
          <cell r="G3119" t="str">
            <v/>
          </cell>
          <cell r="H3119">
            <v>302012</v>
          </cell>
          <cell r="I3119" t="str">
            <v>08 Rajasthan</v>
          </cell>
          <cell r="J3119" t="str">
            <v>200FT BYEPASS HEERAPURA, AJMER ROAD</v>
          </cell>
          <cell r="K3119" t="str">
            <v/>
          </cell>
          <cell r="L3119" t="str">
            <v/>
          </cell>
          <cell r="M3119" t="str">
            <v/>
          </cell>
          <cell r="N3119" t="str">
            <v/>
          </cell>
          <cell r="O3119" t="str">
            <v/>
          </cell>
          <cell r="P3119" t="str">
            <v/>
          </cell>
          <cell r="Q3119" t="str">
            <v/>
          </cell>
          <cell r="R3119">
            <v>9425168955</v>
          </cell>
          <cell r="S3119" t="str">
            <v>IC</v>
          </cell>
          <cell r="T3119" t="str">
            <v>INR3</v>
          </cell>
          <cell r="U3119" t="str">
            <v>INR3</v>
          </cell>
          <cell r="V3119" t="str">
            <v/>
          </cell>
        </row>
        <row r="3120">
          <cell r="A3120">
            <v>7705205</v>
          </cell>
          <cell r="B3120" t="str">
            <v>HARSIKA TYRE</v>
          </cell>
          <cell r="C3120" t="str">
            <v/>
          </cell>
          <cell r="D3120" t="str">
            <v/>
          </cell>
          <cell r="E3120" t="str">
            <v/>
          </cell>
          <cell r="F3120" t="str">
            <v>SANKAGIRI</v>
          </cell>
          <cell r="G3120" t="str">
            <v/>
          </cell>
          <cell r="H3120">
            <v>637301</v>
          </cell>
          <cell r="I3120" t="str">
            <v>33 Tamil Nadu</v>
          </cell>
          <cell r="J3120" t="str">
            <v>114-20B-9C Old T.B.Office Road,opp Mico Pump Service</v>
          </cell>
          <cell r="K3120" t="str">
            <v/>
          </cell>
          <cell r="L3120" t="str">
            <v/>
          </cell>
          <cell r="M3120" t="str">
            <v/>
          </cell>
          <cell r="N3120" t="str">
            <v>Bhavani main Rd,</v>
          </cell>
          <cell r="O3120" t="str">
            <v/>
          </cell>
          <cell r="P3120" t="str">
            <v/>
          </cell>
          <cell r="Q3120" t="str">
            <v/>
          </cell>
          <cell r="R3120">
            <v>9442589083</v>
          </cell>
          <cell r="S3120" t="str">
            <v>IC</v>
          </cell>
          <cell r="T3120" t="str">
            <v>INT3</v>
          </cell>
          <cell r="U3120" t="str">
            <v>INT3</v>
          </cell>
          <cell r="V3120" t="str">
            <v/>
          </cell>
        </row>
        <row r="3121">
          <cell r="A3121">
            <v>7705208</v>
          </cell>
          <cell r="B3121" t="str">
            <v>HARYANA TYRES</v>
          </cell>
          <cell r="C3121" t="str">
            <v/>
          </cell>
          <cell r="D3121" t="str">
            <v/>
          </cell>
          <cell r="E3121" t="str">
            <v/>
          </cell>
          <cell r="F3121" t="str">
            <v>SATNA</v>
          </cell>
          <cell r="G3121" t="str">
            <v/>
          </cell>
          <cell r="H3121">
            <v>485001</v>
          </cell>
          <cell r="I3121" t="str">
            <v>23 Madhya Pradesh</v>
          </cell>
          <cell r="J3121" t="str">
            <v>1/2,AGRASEN MARKET,REWA ROAD</v>
          </cell>
          <cell r="K3121" t="str">
            <v/>
          </cell>
          <cell r="L3121" t="str">
            <v/>
          </cell>
          <cell r="M3121" t="str">
            <v/>
          </cell>
          <cell r="N3121" t="str">
            <v/>
          </cell>
          <cell r="O3121" t="str">
            <v/>
          </cell>
          <cell r="P3121" t="str">
            <v/>
          </cell>
          <cell r="Q3121" t="str">
            <v/>
          </cell>
          <cell r="R3121">
            <v>8305328272</v>
          </cell>
          <cell r="S3121" t="str">
            <v>IC</v>
          </cell>
          <cell r="T3121" t="str">
            <v>INMC</v>
          </cell>
          <cell r="U3121" t="str">
            <v>INMC</v>
          </cell>
          <cell r="V3121" t="str">
            <v/>
          </cell>
        </row>
        <row r="3122">
          <cell r="A3122">
            <v>7705214</v>
          </cell>
          <cell r="B3122" t="str">
            <v>HEENA TYRES</v>
          </cell>
          <cell r="C3122" t="str">
            <v/>
          </cell>
          <cell r="D3122" t="str">
            <v/>
          </cell>
          <cell r="E3122" t="str">
            <v/>
          </cell>
          <cell r="F3122" t="str">
            <v>BALOTRA</v>
          </cell>
          <cell r="G3122" t="str">
            <v/>
          </cell>
          <cell r="H3122">
            <v>344022</v>
          </cell>
          <cell r="I3122" t="str">
            <v>08 Rajasthan</v>
          </cell>
          <cell r="J3122" t="str">
            <v>OPPOSITE NAGAR PALIKA, KRISHI MANDI</v>
          </cell>
          <cell r="K3122" t="str">
            <v/>
          </cell>
          <cell r="L3122" t="str">
            <v/>
          </cell>
          <cell r="M3122" t="str">
            <v/>
          </cell>
          <cell r="N3122" t="str">
            <v>ROAD</v>
          </cell>
          <cell r="O3122" t="str">
            <v/>
          </cell>
          <cell r="P3122" t="str">
            <v/>
          </cell>
          <cell r="Q3122" t="str">
            <v/>
          </cell>
          <cell r="R3122">
            <v>9414384688</v>
          </cell>
          <cell r="S3122" t="str">
            <v>IC</v>
          </cell>
          <cell r="T3122" t="str">
            <v>INR9</v>
          </cell>
          <cell r="U3122" t="str">
            <v>INR9</v>
          </cell>
          <cell r="V3122" t="str">
            <v/>
          </cell>
        </row>
        <row r="3123">
          <cell r="A3123">
            <v>7705217</v>
          </cell>
          <cell r="B3123" t="str">
            <v>HEMANT TYRE SALES AND SERVICE</v>
          </cell>
          <cell r="C3123" t="str">
            <v/>
          </cell>
          <cell r="D3123" t="str">
            <v/>
          </cell>
          <cell r="E3123" t="str">
            <v/>
          </cell>
          <cell r="F3123" t="str">
            <v>BARODA</v>
          </cell>
          <cell r="G3123" t="str">
            <v/>
          </cell>
          <cell r="H3123">
            <v>390002</v>
          </cell>
          <cell r="I3123" t="str">
            <v>24 Gujarat</v>
          </cell>
          <cell r="J3123" t="str">
            <v>36-37, INDUCHACHA TRUST BUILDING,</v>
          </cell>
          <cell r="K3123" t="str">
            <v/>
          </cell>
          <cell r="L3123" t="str">
            <v/>
          </cell>
          <cell r="M3123" t="str">
            <v/>
          </cell>
          <cell r="N3123" t="str">
            <v>NR. CHHANI JAKAT NAKA CIRCLE</v>
          </cell>
          <cell r="O3123" t="str">
            <v/>
          </cell>
          <cell r="P3123" t="str">
            <v/>
          </cell>
          <cell r="Q3123" t="str">
            <v/>
          </cell>
          <cell r="R3123">
            <v>9825162599</v>
          </cell>
          <cell r="S3123" t="str">
            <v>IC</v>
          </cell>
          <cell r="T3123" t="str">
            <v>ING7</v>
          </cell>
          <cell r="U3123" t="str">
            <v>ING7</v>
          </cell>
          <cell r="V3123" t="str">
            <v/>
          </cell>
        </row>
        <row r="3124">
          <cell r="A3124">
            <v>7705223</v>
          </cell>
          <cell r="B3124" t="str">
            <v>HIGHWAY REFILL CENTRE</v>
          </cell>
          <cell r="C3124" t="str">
            <v/>
          </cell>
          <cell r="D3124" t="str">
            <v/>
          </cell>
          <cell r="E3124" t="str">
            <v/>
          </cell>
          <cell r="F3124" t="str">
            <v>BARIDUA</v>
          </cell>
          <cell r="G3124" t="str">
            <v>RI-BHOI</v>
          </cell>
          <cell r="H3124">
            <v>793101</v>
          </cell>
          <cell r="I3124" t="str">
            <v>17 Megalaya</v>
          </cell>
          <cell r="J3124" t="str">
            <v>9TH MILES, G.S ROAD</v>
          </cell>
          <cell r="K3124" t="str">
            <v/>
          </cell>
          <cell r="L3124" t="str">
            <v/>
          </cell>
          <cell r="M3124" t="str">
            <v/>
          </cell>
          <cell r="N3124" t="str">
            <v/>
          </cell>
          <cell r="O3124" t="str">
            <v/>
          </cell>
          <cell r="P3124" t="str">
            <v/>
          </cell>
          <cell r="Q3124" t="str">
            <v/>
          </cell>
          <cell r="R3124">
            <v>9435546392</v>
          </cell>
          <cell r="S3124" t="str">
            <v>IC</v>
          </cell>
          <cell r="T3124" t="str">
            <v>INAC</v>
          </cell>
          <cell r="U3124" t="str">
            <v>INAC</v>
          </cell>
          <cell r="V3124" t="str">
            <v/>
          </cell>
        </row>
        <row r="3125">
          <cell r="A3125">
            <v>7705226</v>
          </cell>
          <cell r="B3125" t="str">
            <v>HILLSTONE TYRES</v>
          </cell>
          <cell r="C3125" t="str">
            <v/>
          </cell>
          <cell r="D3125" t="str">
            <v/>
          </cell>
          <cell r="E3125" t="str">
            <v/>
          </cell>
          <cell r="F3125" t="str">
            <v>BHADRAK</v>
          </cell>
          <cell r="G3125" t="str">
            <v/>
          </cell>
          <cell r="H3125">
            <v>756101</v>
          </cell>
          <cell r="I3125" t="str">
            <v>21 Orissa</v>
          </cell>
          <cell r="J3125" t="str">
            <v>NH-5,MAIN ROAD, CHARAMPA</v>
          </cell>
          <cell r="K3125" t="str">
            <v/>
          </cell>
          <cell r="L3125" t="str">
            <v/>
          </cell>
          <cell r="M3125" t="str">
            <v/>
          </cell>
          <cell r="N3125" t="str">
            <v/>
          </cell>
          <cell r="O3125" t="str">
            <v/>
          </cell>
          <cell r="P3125" t="str">
            <v/>
          </cell>
          <cell r="Q3125" t="str">
            <v/>
          </cell>
          <cell r="R3125">
            <v>9437060219</v>
          </cell>
          <cell r="S3125" t="str">
            <v>IC</v>
          </cell>
          <cell r="T3125" t="str">
            <v>INO3</v>
          </cell>
          <cell r="U3125" t="str">
            <v>INO3</v>
          </cell>
          <cell r="V3125" t="str">
            <v/>
          </cell>
        </row>
        <row r="3126">
          <cell r="A3126">
            <v>7705229</v>
          </cell>
          <cell r="B3126" t="str">
            <v>HIMANSHU AUTOPARTS &amp; TYRE</v>
          </cell>
          <cell r="C3126" t="str">
            <v/>
          </cell>
          <cell r="D3126" t="str">
            <v/>
          </cell>
          <cell r="E3126" t="str">
            <v/>
          </cell>
          <cell r="F3126" t="str">
            <v>CHITRAKOOT</v>
          </cell>
          <cell r="G3126" t="str">
            <v/>
          </cell>
          <cell r="H3126">
            <v>210205</v>
          </cell>
          <cell r="I3126" t="str">
            <v>09 Uttar Pradesh</v>
          </cell>
          <cell r="J3126" t="str">
            <v>NEAR FAREST BARRIER, CARV</v>
          </cell>
          <cell r="K3126" t="str">
            <v/>
          </cell>
          <cell r="L3126" t="str">
            <v/>
          </cell>
          <cell r="M3126" t="str">
            <v/>
          </cell>
          <cell r="N3126" t="str">
            <v/>
          </cell>
          <cell r="O3126" t="str">
            <v/>
          </cell>
          <cell r="P3126" t="str">
            <v/>
          </cell>
          <cell r="Q3126" t="str">
            <v/>
          </cell>
          <cell r="R3126">
            <v>9415557921</v>
          </cell>
          <cell r="S3126" t="str">
            <v>IC</v>
          </cell>
          <cell r="T3126" t="str">
            <v>INUH</v>
          </cell>
          <cell r="U3126" t="str">
            <v>INUH</v>
          </cell>
          <cell r="V3126" t="str">
            <v/>
          </cell>
        </row>
        <row r="3127">
          <cell r="A3127">
            <v>7705232</v>
          </cell>
          <cell r="B3127" t="str">
            <v>HINDUSTAN ABHIKARAN</v>
          </cell>
          <cell r="C3127" t="str">
            <v/>
          </cell>
          <cell r="D3127" t="str">
            <v/>
          </cell>
          <cell r="E3127" t="str">
            <v/>
          </cell>
          <cell r="F3127" t="str">
            <v>KHANDWA</v>
          </cell>
          <cell r="G3127" t="str">
            <v/>
          </cell>
          <cell r="H3127">
            <v>452001</v>
          </cell>
          <cell r="I3127" t="str">
            <v>23 Madhya Pradesh</v>
          </cell>
          <cell r="J3127" t="str">
            <v>OPP MANSINGH MILL, BURHANPUR ROAD</v>
          </cell>
          <cell r="K3127" t="str">
            <v/>
          </cell>
          <cell r="L3127" t="str">
            <v/>
          </cell>
          <cell r="M3127" t="str">
            <v/>
          </cell>
          <cell r="N3127" t="str">
            <v/>
          </cell>
          <cell r="O3127" t="str">
            <v/>
          </cell>
          <cell r="P3127" t="str">
            <v/>
          </cell>
          <cell r="Q3127" t="str">
            <v/>
          </cell>
          <cell r="R3127" t="str">
            <v/>
          </cell>
          <cell r="S3127" t="str">
            <v>IC</v>
          </cell>
          <cell r="T3127" t="str">
            <v>INMB</v>
          </cell>
          <cell r="U3127" t="str">
            <v>INMB</v>
          </cell>
          <cell r="V3127" t="str">
            <v/>
          </cell>
        </row>
        <row r="3128">
          <cell r="A3128">
            <v>7705235</v>
          </cell>
          <cell r="B3128" t="str">
            <v>HINDUSTHAN TRADING CO.</v>
          </cell>
          <cell r="C3128" t="str">
            <v/>
          </cell>
          <cell r="D3128" t="str">
            <v/>
          </cell>
          <cell r="E3128" t="str">
            <v/>
          </cell>
          <cell r="F3128" t="str">
            <v>DEORIA</v>
          </cell>
          <cell r="G3128" t="str">
            <v/>
          </cell>
          <cell r="H3128">
            <v>274001</v>
          </cell>
          <cell r="I3128" t="str">
            <v>09 Uttar Pradesh</v>
          </cell>
          <cell r="J3128" t="str">
            <v>MOTILAL ROAD, DEORIA</v>
          </cell>
          <cell r="K3128" t="str">
            <v/>
          </cell>
          <cell r="L3128" t="str">
            <v/>
          </cell>
          <cell r="M3128" t="str">
            <v/>
          </cell>
          <cell r="N3128" t="str">
            <v/>
          </cell>
          <cell r="O3128" t="str">
            <v/>
          </cell>
          <cell r="P3128" t="str">
            <v/>
          </cell>
          <cell r="Q3128" t="str">
            <v/>
          </cell>
          <cell r="R3128">
            <v>279426</v>
          </cell>
          <cell r="S3128" t="str">
            <v>IC</v>
          </cell>
          <cell r="T3128" t="str">
            <v>INUQ</v>
          </cell>
          <cell r="U3128" t="str">
            <v>INUQ</v>
          </cell>
          <cell r="V3128" t="str">
            <v>htctyresdeo@gmail.com</v>
          </cell>
        </row>
        <row r="3129">
          <cell r="A3129">
            <v>7705238</v>
          </cell>
          <cell r="B3129" t="str">
            <v>HOSAKOTE TALUK LORRY OWNE</v>
          </cell>
          <cell r="C3129" t="str">
            <v/>
          </cell>
          <cell r="D3129" t="str">
            <v/>
          </cell>
          <cell r="E3129" t="str">
            <v/>
          </cell>
          <cell r="F3129" t="str">
            <v>HOSAKOTE</v>
          </cell>
          <cell r="G3129" t="str">
            <v/>
          </cell>
          <cell r="H3129">
            <v>562114</v>
          </cell>
          <cell r="I3129" t="str">
            <v>29 Karnataka</v>
          </cell>
          <cell r="J3129" t="str">
            <v>ASSOCIATION(REGD), 110 SANTHE</v>
          </cell>
          <cell r="K3129" t="str">
            <v/>
          </cell>
          <cell r="L3129" t="str">
            <v/>
          </cell>
          <cell r="M3129" t="str">
            <v/>
          </cell>
          <cell r="N3129" t="str">
            <v>CIRCLE MALUR ROAD</v>
          </cell>
          <cell r="O3129" t="str">
            <v/>
          </cell>
          <cell r="P3129" t="str">
            <v/>
          </cell>
          <cell r="Q3129" t="str">
            <v/>
          </cell>
          <cell r="R3129">
            <v>9927078616</v>
          </cell>
          <cell r="S3129" t="str">
            <v>IC</v>
          </cell>
          <cell r="T3129" t="str">
            <v>INK8</v>
          </cell>
          <cell r="U3129" t="str">
            <v>INK8</v>
          </cell>
          <cell r="V3129" t="str">
            <v/>
          </cell>
        </row>
        <row r="3130">
          <cell r="A3130">
            <v>7705241</v>
          </cell>
          <cell r="B3130" t="str">
            <v>IMPERIAL TYRE SERVICE</v>
          </cell>
          <cell r="C3130" t="str">
            <v/>
          </cell>
          <cell r="D3130" t="str">
            <v/>
          </cell>
          <cell r="E3130" t="str">
            <v/>
          </cell>
          <cell r="F3130" t="str">
            <v>MUMBAI</v>
          </cell>
          <cell r="G3130" t="str">
            <v/>
          </cell>
          <cell r="H3130">
            <v>400070</v>
          </cell>
          <cell r="I3130" t="str">
            <v>27 Maharashtra</v>
          </cell>
          <cell r="J3130" t="str">
            <v>SHOP NO-8 KANTHARIA MAHAL,</v>
          </cell>
          <cell r="K3130" t="str">
            <v/>
          </cell>
          <cell r="L3130" t="str">
            <v/>
          </cell>
          <cell r="M3130" t="str">
            <v/>
          </cell>
          <cell r="N3130" t="str">
            <v>L.B. SHASHTRI MARG,KURLA, MUMBAI</v>
          </cell>
          <cell r="O3130" t="str">
            <v/>
          </cell>
          <cell r="P3130" t="str">
            <v/>
          </cell>
          <cell r="Q3130" t="str">
            <v/>
          </cell>
          <cell r="R3130">
            <v>9820543733</v>
          </cell>
          <cell r="S3130" t="str">
            <v>IC</v>
          </cell>
          <cell r="T3130" t="str">
            <v>INM6</v>
          </cell>
          <cell r="U3130" t="str">
            <v>INM6</v>
          </cell>
          <cell r="V3130" t="str">
            <v>imperialtyreservice@gmail.com</v>
          </cell>
        </row>
        <row r="3131">
          <cell r="A3131">
            <v>7705244</v>
          </cell>
          <cell r="B3131" t="str">
            <v>INDERA TYRES</v>
          </cell>
          <cell r="C3131" t="str">
            <v/>
          </cell>
          <cell r="D3131" t="str">
            <v/>
          </cell>
          <cell r="E3131" t="str">
            <v/>
          </cell>
          <cell r="F3131" t="str">
            <v>DELHI</v>
          </cell>
          <cell r="G3131" t="str">
            <v/>
          </cell>
          <cell r="H3131">
            <v>110042</v>
          </cell>
          <cell r="I3131" t="str">
            <v>07 Delhi</v>
          </cell>
          <cell r="J3131" t="str">
            <v>AW - 524, SANJAY GANDHI TRANSPORT</v>
          </cell>
          <cell r="K3131" t="str">
            <v/>
          </cell>
          <cell r="L3131" t="str">
            <v/>
          </cell>
          <cell r="M3131" t="str">
            <v/>
          </cell>
          <cell r="N3131" t="str">
            <v>NAGAR</v>
          </cell>
          <cell r="O3131" t="str">
            <v/>
          </cell>
          <cell r="P3131" t="str">
            <v/>
          </cell>
          <cell r="Q3131" t="str">
            <v/>
          </cell>
          <cell r="R3131">
            <v>9899697600</v>
          </cell>
          <cell r="S3131" t="str">
            <v>IC</v>
          </cell>
          <cell r="T3131" t="str">
            <v>IND1</v>
          </cell>
          <cell r="U3131" t="str">
            <v>IND1</v>
          </cell>
          <cell r="V3131" t="str">
            <v/>
          </cell>
        </row>
        <row r="3132">
          <cell r="A3132">
            <v>7705247</v>
          </cell>
          <cell r="B3132" t="str">
            <v>INDIA TYRES</v>
          </cell>
          <cell r="C3132" t="str">
            <v/>
          </cell>
          <cell r="D3132" t="str">
            <v/>
          </cell>
          <cell r="E3132" t="str">
            <v/>
          </cell>
          <cell r="F3132" t="str">
            <v>ISLAMPUR</v>
          </cell>
          <cell r="G3132" t="str">
            <v/>
          </cell>
          <cell r="H3132">
            <v>415409</v>
          </cell>
          <cell r="I3132" t="str">
            <v>27 Maharashtra</v>
          </cell>
          <cell r="J3132" t="str">
            <v>PETH ROAD SANGLI</v>
          </cell>
          <cell r="K3132" t="str">
            <v/>
          </cell>
          <cell r="L3132" t="str">
            <v/>
          </cell>
          <cell r="M3132" t="str">
            <v/>
          </cell>
          <cell r="N3132" t="str">
            <v/>
          </cell>
          <cell r="O3132" t="str">
            <v/>
          </cell>
          <cell r="P3132" t="str">
            <v/>
          </cell>
          <cell r="Q3132" t="str">
            <v/>
          </cell>
          <cell r="R3132">
            <v>9270163741</v>
          </cell>
          <cell r="S3132" t="str">
            <v>IC</v>
          </cell>
          <cell r="T3132" t="str">
            <v>INM1</v>
          </cell>
          <cell r="U3132" t="str">
            <v>INM1</v>
          </cell>
          <cell r="V3132" t="str">
            <v/>
          </cell>
        </row>
        <row r="3133">
          <cell r="A3133">
            <v>7705495</v>
          </cell>
          <cell r="B3133" t="str">
            <v>KUMAR ANIMESH</v>
          </cell>
          <cell r="C3133" t="str">
            <v/>
          </cell>
          <cell r="D3133" t="str">
            <v/>
          </cell>
          <cell r="E3133" t="str">
            <v/>
          </cell>
          <cell r="F3133" t="str">
            <v>GHAZIABAD</v>
          </cell>
          <cell r="G3133" t="str">
            <v/>
          </cell>
          <cell r="H3133">
            <v>201001</v>
          </cell>
          <cell r="I3133" t="str">
            <v>09 Uttar Pradesh</v>
          </cell>
          <cell r="J3133" t="str">
            <v>BUREAU OF INDIAN STANDARD, SAWITRI</v>
          </cell>
          <cell r="K3133" t="str">
            <v/>
          </cell>
          <cell r="L3133" t="str">
            <v/>
          </cell>
          <cell r="M3133" t="str">
            <v/>
          </cell>
          <cell r="N3133" t="str">
            <v>COMPLEX, 116 G.T.ROAD</v>
          </cell>
          <cell r="O3133" t="str">
            <v/>
          </cell>
          <cell r="P3133" t="str">
            <v/>
          </cell>
          <cell r="Q3133" t="str">
            <v/>
          </cell>
          <cell r="R3133">
            <v>9555540066</v>
          </cell>
          <cell r="S3133" t="str">
            <v>IC</v>
          </cell>
          <cell r="T3133" t="str">
            <v>INUD</v>
          </cell>
          <cell r="U3133" t="str">
            <v>INUD</v>
          </cell>
          <cell r="V3133" t="str">
            <v/>
          </cell>
        </row>
        <row r="3134">
          <cell r="A3134">
            <v>7705497</v>
          </cell>
          <cell r="B3134" t="str">
            <v>KUMAR AUTOMOBILES</v>
          </cell>
          <cell r="C3134" t="str">
            <v/>
          </cell>
          <cell r="D3134" t="str">
            <v/>
          </cell>
          <cell r="E3134" t="str">
            <v/>
          </cell>
          <cell r="F3134" t="str">
            <v>HISSAR</v>
          </cell>
          <cell r="G3134" t="str">
            <v/>
          </cell>
          <cell r="H3134">
            <v>125001</v>
          </cell>
          <cell r="I3134" t="str">
            <v>06 Haryana</v>
          </cell>
          <cell r="J3134" t="str">
            <v>17, AUTOMOBILE MARKET</v>
          </cell>
          <cell r="K3134" t="str">
            <v/>
          </cell>
          <cell r="L3134" t="str">
            <v/>
          </cell>
          <cell r="M3134" t="str">
            <v/>
          </cell>
          <cell r="N3134" t="str">
            <v/>
          </cell>
          <cell r="O3134" t="str">
            <v/>
          </cell>
          <cell r="P3134" t="str">
            <v/>
          </cell>
          <cell r="Q3134" t="str">
            <v/>
          </cell>
          <cell r="R3134">
            <v>9812303090</v>
          </cell>
          <cell r="S3134" t="str">
            <v>IC</v>
          </cell>
          <cell r="T3134" t="str">
            <v>INH3</v>
          </cell>
          <cell r="U3134" t="str">
            <v>INH3</v>
          </cell>
          <cell r="V3134" t="str">
            <v/>
          </cell>
        </row>
        <row r="3135">
          <cell r="A3135">
            <v>7705498</v>
          </cell>
          <cell r="B3135" t="str">
            <v>KUMARAN TRADERS</v>
          </cell>
          <cell r="C3135" t="str">
            <v/>
          </cell>
          <cell r="D3135" t="str">
            <v/>
          </cell>
          <cell r="E3135" t="str">
            <v/>
          </cell>
          <cell r="F3135" t="str">
            <v>KARUR</v>
          </cell>
          <cell r="G3135" t="str">
            <v>KARUR-639002, State- Tamil Nadu</v>
          </cell>
          <cell r="H3135">
            <v>639002</v>
          </cell>
          <cell r="I3135" t="str">
            <v>33 Tamil Nadu</v>
          </cell>
          <cell r="J3135" t="str">
            <v>17-B ,New Salem Bye pass road,</v>
          </cell>
          <cell r="K3135" t="str">
            <v/>
          </cell>
          <cell r="L3135" t="str">
            <v/>
          </cell>
          <cell r="M3135" t="str">
            <v/>
          </cell>
          <cell r="N3135" t="str">
            <v>L.N.S post,</v>
          </cell>
          <cell r="O3135" t="str">
            <v/>
          </cell>
          <cell r="P3135" t="str">
            <v/>
          </cell>
          <cell r="Q3135" t="str">
            <v/>
          </cell>
          <cell r="R3135">
            <v>9965509090</v>
          </cell>
          <cell r="S3135" t="str">
            <v>IC</v>
          </cell>
          <cell r="T3135" t="str">
            <v>INT3</v>
          </cell>
          <cell r="U3135" t="str">
            <v>INT3</v>
          </cell>
          <cell r="V3135" t="str">
            <v/>
          </cell>
        </row>
        <row r="3136">
          <cell r="A3136">
            <v>7705499</v>
          </cell>
          <cell r="B3136" t="str">
            <v>KUNDAN TYRES</v>
          </cell>
          <cell r="C3136" t="str">
            <v/>
          </cell>
          <cell r="D3136" t="str">
            <v/>
          </cell>
          <cell r="E3136" t="str">
            <v/>
          </cell>
          <cell r="F3136" t="str">
            <v>KUMBAKONAM</v>
          </cell>
          <cell r="G3136" t="str">
            <v/>
          </cell>
          <cell r="H3136">
            <v>612001</v>
          </cell>
          <cell r="I3136" t="str">
            <v>33 Tamil Nadu</v>
          </cell>
          <cell r="J3136" t="str">
            <v>NO.31-A, KASI VISWANATHAR</v>
          </cell>
          <cell r="K3136" t="str">
            <v/>
          </cell>
          <cell r="L3136" t="str">
            <v/>
          </cell>
          <cell r="M3136" t="str">
            <v/>
          </cell>
          <cell r="N3136" t="str">
            <v/>
          </cell>
          <cell r="O3136" t="str">
            <v/>
          </cell>
          <cell r="P3136" t="str">
            <v/>
          </cell>
          <cell r="Q3136" t="str">
            <v/>
          </cell>
          <cell r="R3136" t="str">
            <v>0435-2422044</v>
          </cell>
          <cell r="S3136" t="str">
            <v>IC</v>
          </cell>
          <cell r="T3136" t="str">
            <v>INT3</v>
          </cell>
          <cell r="U3136" t="str">
            <v>INT8</v>
          </cell>
          <cell r="V3136" t="str">
            <v/>
          </cell>
        </row>
        <row r="3137">
          <cell r="A3137">
            <v>7705500</v>
          </cell>
          <cell r="B3137" t="str">
            <v>KUNDU TYRES</v>
          </cell>
          <cell r="C3137" t="str">
            <v/>
          </cell>
          <cell r="D3137" t="str">
            <v/>
          </cell>
          <cell r="E3137" t="str">
            <v/>
          </cell>
          <cell r="F3137" t="str">
            <v>DANKUNI</v>
          </cell>
          <cell r="G3137" t="str">
            <v/>
          </cell>
          <cell r="H3137">
            <v>712331</v>
          </cell>
          <cell r="I3137" t="str">
            <v>19 West Bengal</v>
          </cell>
          <cell r="J3137" t="str">
            <v>BARAJALA,MAITYPARA</v>
          </cell>
          <cell r="K3137" t="str">
            <v/>
          </cell>
          <cell r="L3137" t="str">
            <v/>
          </cell>
          <cell r="M3137" t="str">
            <v/>
          </cell>
          <cell r="N3137" t="str">
            <v/>
          </cell>
          <cell r="O3137" t="str">
            <v/>
          </cell>
          <cell r="P3137" t="str">
            <v/>
          </cell>
          <cell r="Q3137" t="str">
            <v/>
          </cell>
          <cell r="R3137">
            <v>9816006636</v>
          </cell>
          <cell r="S3137" t="str">
            <v>IC</v>
          </cell>
          <cell r="T3137" t="str">
            <v>INWE</v>
          </cell>
          <cell r="U3137" t="str">
            <v>INWE</v>
          </cell>
          <cell r="V3137" t="str">
            <v/>
          </cell>
        </row>
        <row r="3138">
          <cell r="A3138">
            <v>7705501</v>
          </cell>
          <cell r="B3138" t="str">
            <v>KURLIN TRADING CORPATION</v>
          </cell>
          <cell r="C3138" t="str">
            <v/>
          </cell>
          <cell r="D3138" t="str">
            <v/>
          </cell>
          <cell r="E3138" t="str">
            <v/>
          </cell>
          <cell r="F3138" t="str">
            <v>COIMBATORE</v>
          </cell>
          <cell r="G3138" t="str">
            <v/>
          </cell>
          <cell r="H3138">
            <v>641011</v>
          </cell>
          <cell r="I3138" t="str">
            <v>33 Tamil Nadu</v>
          </cell>
          <cell r="J3138" t="str">
            <v>11/4,SRIRAM LAYOUT , THADAGAM MAIN</v>
          </cell>
          <cell r="K3138" t="str">
            <v/>
          </cell>
          <cell r="L3138" t="str">
            <v/>
          </cell>
          <cell r="M3138" t="str">
            <v/>
          </cell>
          <cell r="N3138" t="str">
            <v>ROAD</v>
          </cell>
          <cell r="O3138" t="str">
            <v/>
          </cell>
          <cell r="P3138" t="str">
            <v/>
          </cell>
          <cell r="Q3138" t="str">
            <v/>
          </cell>
          <cell r="R3138" t="str">
            <v/>
          </cell>
          <cell r="S3138" t="str">
            <v>IC</v>
          </cell>
          <cell r="T3138" t="str">
            <v>INT3</v>
          </cell>
          <cell r="U3138" t="str">
            <v>INT3</v>
          </cell>
          <cell r="V3138" t="str">
            <v/>
          </cell>
        </row>
        <row r="3139">
          <cell r="A3139">
            <v>7705502</v>
          </cell>
          <cell r="B3139" t="str">
            <v>KUSUM TYRES</v>
          </cell>
          <cell r="C3139" t="str">
            <v/>
          </cell>
          <cell r="D3139" t="str">
            <v/>
          </cell>
          <cell r="E3139" t="str">
            <v/>
          </cell>
          <cell r="F3139" t="str">
            <v>DISTT-WEST MIGNAPUR</v>
          </cell>
          <cell r="G3139" t="str">
            <v/>
          </cell>
          <cell r="H3139">
            <v>721253</v>
          </cell>
          <cell r="I3139" t="str">
            <v>19 West Bengal</v>
          </cell>
          <cell r="J3139" t="str">
            <v>P.O.SATBANKURA,C.K.ROAD</v>
          </cell>
          <cell r="K3139" t="str">
            <v/>
          </cell>
          <cell r="L3139" t="str">
            <v/>
          </cell>
          <cell r="M3139" t="str">
            <v/>
          </cell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>
            <v>9434005450</v>
          </cell>
          <cell r="S3139" t="str">
            <v>IC</v>
          </cell>
          <cell r="T3139" t="str">
            <v>INWE</v>
          </cell>
          <cell r="U3139" t="str">
            <v>INWE</v>
          </cell>
          <cell r="V3139" t="str">
            <v/>
          </cell>
        </row>
        <row r="3140">
          <cell r="A3140">
            <v>7705503</v>
          </cell>
          <cell r="B3140" t="str">
            <v>KUTTAPPAI  TYRES</v>
          </cell>
          <cell r="C3140" t="str">
            <v/>
          </cell>
          <cell r="D3140" t="str">
            <v/>
          </cell>
          <cell r="E3140" t="str">
            <v/>
          </cell>
          <cell r="F3140" t="str">
            <v>ADOOR(PATHANAMTHITTA</v>
          </cell>
          <cell r="G3140" t="str">
            <v/>
          </cell>
          <cell r="H3140">
            <v>691523</v>
          </cell>
          <cell r="I3140" t="str">
            <v>32 Kerala</v>
          </cell>
          <cell r="J3140" t="str">
            <v>NEAR MALANKARA CATHOLIC C, K.P.ROAD</v>
          </cell>
          <cell r="K3140" t="str">
            <v/>
          </cell>
          <cell r="L3140" t="str">
            <v/>
          </cell>
          <cell r="M3140" t="str">
            <v/>
          </cell>
          <cell r="N3140" t="str">
            <v>, THENGUMTHARA, MELOD</v>
          </cell>
          <cell r="O3140" t="str">
            <v/>
          </cell>
          <cell r="P3140" t="str">
            <v/>
          </cell>
          <cell r="Q3140" t="str">
            <v/>
          </cell>
          <cell r="R3140">
            <v>9447394555</v>
          </cell>
          <cell r="S3140" t="str">
            <v>IC</v>
          </cell>
          <cell r="T3140" t="str">
            <v>INKB</v>
          </cell>
          <cell r="U3140" t="str">
            <v>INKB</v>
          </cell>
          <cell r="V3140" t="str">
            <v>kuttapaityres@gmail.com</v>
          </cell>
        </row>
        <row r="3141">
          <cell r="A3141">
            <v>7705504</v>
          </cell>
          <cell r="B3141" t="str">
            <v>KWALITY ASSOCIATES</v>
          </cell>
          <cell r="C3141" t="str">
            <v/>
          </cell>
          <cell r="D3141" t="str">
            <v/>
          </cell>
          <cell r="E3141" t="str">
            <v/>
          </cell>
          <cell r="F3141" t="str">
            <v>INDORE</v>
          </cell>
          <cell r="G3141" t="str">
            <v/>
          </cell>
          <cell r="H3141">
            <v>452014</v>
          </cell>
          <cell r="I3141" t="str">
            <v>23 Madhya Pradesh</v>
          </cell>
          <cell r="J3141" t="str">
            <v>125 TRANSPORT NAGAR</v>
          </cell>
          <cell r="K3141" t="str">
            <v/>
          </cell>
          <cell r="L3141" t="str">
            <v/>
          </cell>
          <cell r="M3141" t="str">
            <v/>
          </cell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>
            <v>9425072561</v>
          </cell>
          <cell r="S3141" t="str">
            <v>IC</v>
          </cell>
          <cell r="T3141" t="str">
            <v>INMB</v>
          </cell>
          <cell r="U3141" t="str">
            <v>INMB</v>
          </cell>
          <cell r="V3141" t="str">
            <v/>
          </cell>
        </row>
        <row r="3142">
          <cell r="A3142">
            <v>7705505</v>
          </cell>
          <cell r="B3142" t="str">
            <v>L.N.SWAMY TYRE AGENCIES</v>
          </cell>
          <cell r="C3142" t="str">
            <v/>
          </cell>
          <cell r="D3142" t="str">
            <v/>
          </cell>
          <cell r="E3142" t="str">
            <v/>
          </cell>
          <cell r="F3142" t="str">
            <v>HYDERABAD</v>
          </cell>
          <cell r="G3142" t="str">
            <v/>
          </cell>
          <cell r="H3142">
            <v>500070</v>
          </cell>
          <cell r="I3142" t="str">
            <v>36 Telangana</v>
          </cell>
          <cell r="J3142" t="str">
            <v>PLOT NO.2&amp;3,OPP PANAMA GODOWNS,</v>
          </cell>
          <cell r="K3142" t="str">
            <v/>
          </cell>
          <cell r="L3142" t="str">
            <v/>
          </cell>
          <cell r="M3142" t="str">
            <v/>
          </cell>
          <cell r="N3142" t="str">
            <v>VANASTHALIPURAM</v>
          </cell>
          <cell r="O3142" t="str">
            <v/>
          </cell>
          <cell r="P3142" t="str">
            <v/>
          </cell>
          <cell r="Q3142" t="str">
            <v/>
          </cell>
          <cell r="R3142" t="str">
            <v>040-24022051</v>
          </cell>
          <cell r="S3142" t="str">
            <v>IC</v>
          </cell>
          <cell r="T3142" t="str">
            <v>INA1</v>
          </cell>
          <cell r="U3142" t="str">
            <v>INA1</v>
          </cell>
          <cell r="V3142" t="str">
            <v/>
          </cell>
        </row>
        <row r="3143">
          <cell r="A3143">
            <v>7705506</v>
          </cell>
          <cell r="B3143" t="str">
            <v>L.R.TYRE WORKS</v>
          </cell>
          <cell r="C3143" t="str">
            <v/>
          </cell>
          <cell r="D3143" t="str">
            <v/>
          </cell>
          <cell r="E3143" t="str">
            <v/>
          </cell>
          <cell r="F3143" t="str">
            <v>ANNUR</v>
          </cell>
          <cell r="G3143" t="str">
            <v/>
          </cell>
          <cell r="H3143">
            <v>641653</v>
          </cell>
          <cell r="I3143" t="str">
            <v>33 Tamil Nadu</v>
          </cell>
          <cell r="J3143" t="str">
            <v>NO-162,KOVAI MAIN ROAD,</v>
          </cell>
          <cell r="K3143" t="str">
            <v/>
          </cell>
          <cell r="L3143" t="str">
            <v/>
          </cell>
          <cell r="M3143" t="str">
            <v/>
          </cell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>
            <v>9865222293</v>
          </cell>
          <cell r="S3143" t="str">
            <v>IC</v>
          </cell>
          <cell r="T3143" t="str">
            <v>INT3</v>
          </cell>
          <cell r="U3143" t="str">
            <v>INT3</v>
          </cell>
          <cell r="V3143" t="str">
            <v/>
          </cell>
        </row>
        <row r="3144">
          <cell r="A3144">
            <v>7705507</v>
          </cell>
          <cell r="B3144" t="str">
            <v>L.S.T. TYRE HOUSE</v>
          </cell>
          <cell r="C3144" t="str">
            <v/>
          </cell>
          <cell r="D3144" t="str">
            <v/>
          </cell>
          <cell r="E3144" t="str">
            <v/>
          </cell>
          <cell r="F3144" t="str">
            <v>JEHANABAD</v>
          </cell>
          <cell r="G3144" t="str">
            <v/>
          </cell>
          <cell r="H3144">
            <v>804417</v>
          </cell>
          <cell r="I3144" t="str">
            <v>10 Bihar</v>
          </cell>
          <cell r="J3144" t="str">
            <v>NEAR D.M. KOTHI,P.G. ROAD</v>
          </cell>
          <cell r="K3144" t="str">
            <v/>
          </cell>
          <cell r="L3144" t="str">
            <v/>
          </cell>
          <cell r="M3144" t="str">
            <v/>
          </cell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>
            <v>9279803835</v>
          </cell>
          <cell r="S3144" t="str">
            <v>IC</v>
          </cell>
          <cell r="T3144" t="str">
            <v>INB3</v>
          </cell>
          <cell r="U3144" t="str">
            <v>INB3</v>
          </cell>
          <cell r="V3144" t="str">
            <v/>
          </cell>
        </row>
        <row r="3145">
          <cell r="A3145">
            <v>7705508</v>
          </cell>
          <cell r="B3145" t="str">
            <v>LAKSHMI AGENCIESES</v>
          </cell>
          <cell r="C3145" t="str">
            <v/>
          </cell>
          <cell r="D3145" t="str">
            <v/>
          </cell>
          <cell r="E3145" t="str">
            <v/>
          </cell>
          <cell r="F3145" t="str">
            <v>WARANGAL</v>
          </cell>
          <cell r="G3145" t="str">
            <v/>
          </cell>
          <cell r="H3145">
            <v>506002</v>
          </cell>
          <cell r="I3145" t="str">
            <v>36 Telangana</v>
          </cell>
          <cell r="J3145" t="str">
            <v>DOOR NO.14-1-120,(TYRE DE, M.G.ROAD</v>
          </cell>
          <cell r="K3145" t="str">
            <v/>
          </cell>
          <cell r="L3145" t="str">
            <v/>
          </cell>
          <cell r="M3145" t="str">
            <v/>
          </cell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>0761-4004201</v>
          </cell>
          <cell r="S3145" t="str">
            <v>IC</v>
          </cell>
          <cell r="T3145" t="str">
            <v>INA1</v>
          </cell>
          <cell r="U3145" t="str">
            <v>INA1</v>
          </cell>
          <cell r="V3145" t="str">
            <v/>
          </cell>
        </row>
        <row r="3146">
          <cell r="A3146">
            <v>7705509</v>
          </cell>
          <cell r="B3146" t="str">
            <v>LAKSHMI CHAND MANGAL PRASAD</v>
          </cell>
          <cell r="C3146" t="str">
            <v/>
          </cell>
          <cell r="D3146" t="str">
            <v/>
          </cell>
          <cell r="E3146" t="str">
            <v/>
          </cell>
          <cell r="F3146" t="str">
            <v>REWA</v>
          </cell>
          <cell r="G3146" t="str">
            <v/>
          </cell>
          <cell r="H3146">
            <v>486001</v>
          </cell>
          <cell r="I3146" t="str">
            <v>23 Madhya Pradesh</v>
          </cell>
          <cell r="J3146" t="str">
            <v>GOLE PARK, OLD BUS STAND</v>
          </cell>
          <cell r="K3146" t="str">
            <v/>
          </cell>
          <cell r="L3146" t="str">
            <v/>
          </cell>
          <cell r="M3146" t="str">
            <v/>
          </cell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>
            <v>9425330191</v>
          </cell>
          <cell r="S3146" t="str">
            <v>IC</v>
          </cell>
          <cell r="T3146" t="str">
            <v>INMC</v>
          </cell>
          <cell r="U3146" t="str">
            <v>INMC</v>
          </cell>
          <cell r="V3146" t="str">
            <v>sumitrewa@rediffmail.com</v>
          </cell>
        </row>
        <row r="3147">
          <cell r="A3147">
            <v>7705510</v>
          </cell>
          <cell r="B3147" t="str">
            <v>LAL  K. N. SHAHDEO</v>
          </cell>
          <cell r="C3147" t="str">
            <v/>
          </cell>
          <cell r="D3147" t="str">
            <v/>
          </cell>
          <cell r="E3147" t="str">
            <v/>
          </cell>
          <cell r="F3147" t="str">
            <v>CHANDWA</v>
          </cell>
          <cell r="G3147" t="str">
            <v/>
          </cell>
          <cell r="H3147">
            <v>829205</v>
          </cell>
          <cell r="I3147" t="str">
            <v>20 Jharkhand</v>
          </cell>
          <cell r="J3147" t="str">
            <v>BALU MATH ROAD,G.T ROAD, NEW FOREST</v>
          </cell>
          <cell r="K3147" t="str">
            <v/>
          </cell>
          <cell r="L3147" t="str">
            <v/>
          </cell>
          <cell r="M3147" t="str">
            <v/>
          </cell>
          <cell r="N3147" t="str">
            <v>CHECK POST</v>
          </cell>
          <cell r="O3147" t="str">
            <v/>
          </cell>
          <cell r="P3147" t="str">
            <v/>
          </cell>
          <cell r="Q3147" t="str">
            <v/>
          </cell>
          <cell r="R3147">
            <v>9431118627</v>
          </cell>
          <cell r="S3147" t="str">
            <v>IC</v>
          </cell>
          <cell r="T3147" t="str">
            <v>INJ7</v>
          </cell>
          <cell r="U3147" t="str">
            <v>INJ7</v>
          </cell>
          <cell r="V3147" t="str">
            <v/>
          </cell>
        </row>
        <row r="3148">
          <cell r="A3148">
            <v>7705511</v>
          </cell>
          <cell r="B3148" t="str">
            <v>LALIT AUTOMOBILES PVT.LTD</v>
          </cell>
          <cell r="C3148" t="str">
            <v/>
          </cell>
          <cell r="D3148" t="str">
            <v/>
          </cell>
          <cell r="E3148" t="str">
            <v/>
          </cell>
          <cell r="F3148" t="str">
            <v>KOLKATA</v>
          </cell>
          <cell r="G3148" t="str">
            <v/>
          </cell>
          <cell r="H3148">
            <v>700004</v>
          </cell>
          <cell r="I3148" t="str">
            <v>19 West Bengal</v>
          </cell>
          <cell r="J3148" t="str">
            <v>17/19 R.G.KAR ROAD,SHYAMB</v>
          </cell>
          <cell r="K3148" t="str">
            <v/>
          </cell>
          <cell r="L3148" t="str">
            <v/>
          </cell>
          <cell r="M3148" t="str">
            <v/>
          </cell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>
            <v>9842238982</v>
          </cell>
          <cell r="S3148" t="str">
            <v>IC</v>
          </cell>
          <cell r="T3148" t="str">
            <v>INWE</v>
          </cell>
          <cell r="U3148" t="str">
            <v>INWE</v>
          </cell>
          <cell r="V3148" t="str">
            <v/>
          </cell>
        </row>
        <row r="3149">
          <cell r="A3149">
            <v>7705512</v>
          </cell>
          <cell r="B3149" t="str">
            <v>LALIT AUTOMOBILES PVT.LTD</v>
          </cell>
          <cell r="C3149" t="str">
            <v/>
          </cell>
          <cell r="D3149" t="str">
            <v/>
          </cell>
          <cell r="E3149" t="str">
            <v/>
          </cell>
          <cell r="F3149" t="str">
            <v>KOLKATA</v>
          </cell>
          <cell r="G3149" t="str">
            <v/>
          </cell>
          <cell r="H3149">
            <v>700004</v>
          </cell>
          <cell r="I3149" t="str">
            <v>19 West Bengal</v>
          </cell>
          <cell r="J3149" t="str">
            <v>17/19 R.G.KAR ROAD,SHYAMB</v>
          </cell>
          <cell r="K3149" t="str">
            <v/>
          </cell>
          <cell r="L3149" t="str">
            <v/>
          </cell>
          <cell r="M3149" t="str">
            <v/>
          </cell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>IC</v>
          </cell>
          <cell r="T3149" t="str">
            <v>INWE</v>
          </cell>
          <cell r="U3149" t="str">
            <v>INWE</v>
          </cell>
          <cell r="V3149" t="str">
            <v/>
          </cell>
        </row>
        <row r="3150">
          <cell r="A3150">
            <v>7705513</v>
          </cell>
          <cell r="B3150" t="str">
            <v>LALIT BHATT</v>
          </cell>
          <cell r="C3150" t="str">
            <v/>
          </cell>
          <cell r="D3150" t="str">
            <v/>
          </cell>
          <cell r="E3150" t="str">
            <v/>
          </cell>
          <cell r="F3150" t="str">
            <v>RISHIKESH</v>
          </cell>
          <cell r="G3150" t="str">
            <v/>
          </cell>
          <cell r="H3150">
            <v>249201</v>
          </cell>
          <cell r="I3150" t="str">
            <v>05 Uttarakhand</v>
          </cell>
          <cell r="J3150" t="str">
            <v>M/S LMB TRANSPORT CO, TEHSIL ROAD</v>
          </cell>
          <cell r="K3150" t="str">
            <v/>
          </cell>
          <cell r="L3150" t="str">
            <v/>
          </cell>
          <cell r="M3150" t="str">
            <v/>
          </cell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>
            <v>9448573255</v>
          </cell>
          <cell r="S3150" t="str">
            <v>IC</v>
          </cell>
          <cell r="T3150" t="str">
            <v>INU2</v>
          </cell>
          <cell r="U3150" t="str">
            <v>INU2</v>
          </cell>
          <cell r="V3150" t="str">
            <v/>
          </cell>
        </row>
        <row r="3151">
          <cell r="A3151">
            <v>7704616</v>
          </cell>
          <cell r="B3151" t="str">
            <v>AISWARYA TYR</v>
          </cell>
          <cell r="C3151" t="str">
            <v/>
          </cell>
          <cell r="D3151" t="str">
            <v/>
          </cell>
          <cell r="E3151" t="str">
            <v/>
          </cell>
          <cell r="F3151" t="str">
            <v>KANNUR</v>
          </cell>
          <cell r="G3151" t="str">
            <v/>
          </cell>
          <cell r="H3151">
            <v>670012</v>
          </cell>
          <cell r="I3151" t="str">
            <v>32 Kerala</v>
          </cell>
          <cell r="J3151" t="str">
            <v>CHOVVA,</v>
          </cell>
          <cell r="K3151" t="str">
            <v/>
          </cell>
          <cell r="L3151" t="str">
            <v/>
          </cell>
          <cell r="M3151" t="str">
            <v/>
          </cell>
          <cell r="N3151" t="str">
            <v/>
          </cell>
          <cell r="O3151" t="str">
            <v/>
          </cell>
          <cell r="P3151" t="str">
            <v/>
          </cell>
          <cell r="Q3151" t="str">
            <v/>
          </cell>
          <cell r="R3151" t="str">
            <v/>
          </cell>
          <cell r="S3151" t="str">
            <v>IC</v>
          </cell>
          <cell r="T3151" t="str">
            <v>INKA</v>
          </cell>
          <cell r="U3151" t="str">
            <v>INKA</v>
          </cell>
          <cell r="V3151" t="str">
            <v/>
          </cell>
        </row>
        <row r="3152">
          <cell r="A3152">
            <v>7704617</v>
          </cell>
          <cell r="B3152" t="str">
            <v>AISWARYA TYRES</v>
          </cell>
          <cell r="C3152" t="str">
            <v/>
          </cell>
          <cell r="D3152" t="str">
            <v/>
          </cell>
          <cell r="E3152" t="str">
            <v/>
          </cell>
          <cell r="F3152" t="str">
            <v>KANNUR</v>
          </cell>
          <cell r="G3152" t="str">
            <v/>
          </cell>
          <cell r="H3152">
            <v>670012</v>
          </cell>
          <cell r="I3152" t="str">
            <v>32 Kerala</v>
          </cell>
          <cell r="J3152" t="str">
            <v>CHOVVA,</v>
          </cell>
          <cell r="K3152" t="str">
            <v/>
          </cell>
          <cell r="L3152" t="str">
            <v/>
          </cell>
          <cell r="M3152" t="str">
            <v/>
          </cell>
          <cell r="N3152" t="str">
            <v/>
          </cell>
          <cell r="O3152" t="str">
            <v/>
          </cell>
          <cell r="P3152" t="str">
            <v/>
          </cell>
          <cell r="Q3152" t="str">
            <v/>
          </cell>
          <cell r="R3152">
            <v>9744848480</v>
          </cell>
          <cell r="S3152" t="str">
            <v>IC</v>
          </cell>
          <cell r="T3152" t="str">
            <v>INKB</v>
          </cell>
          <cell r="U3152" t="str">
            <v>INKB</v>
          </cell>
          <cell r="V3152" t="str">
            <v/>
          </cell>
        </row>
        <row r="3153">
          <cell r="A3153">
            <v>7704619</v>
          </cell>
          <cell r="B3153" t="str">
            <v>AJANTA TYRES</v>
          </cell>
          <cell r="C3153" t="str">
            <v/>
          </cell>
          <cell r="D3153" t="str">
            <v/>
          </cell>
          <cell r="E3153" t="str">
            <v/>
          </cell>
          <cell r="F3153" t="str">
            <v>AMRAVATI</v>
          </cell>
          <cell r="G3153" t="str">
            <v/>
          </cell>
          <cell r="H3153">
            <v>444607</v>
          </cell>
          <cell r="I3153" t="str">
            <v>27 Maharashtra</v>
          </cell>
          <cell r="J3153" t="str">
            <v>OPP.HOTOL LORDS,M.I.D.C</v>
          </cell>
          <cell r="K3153" t="str">
            <v/>
          </cell>
          <cell r="L3153" t="str">
            <v/>
          </cell>
          <cell r="M3153" t="str">
            <v/>
          </cell>
          <cell r="N3153" t="str">
            <v/>
          </cell>
          <cell r="O3153" t="str">
            <v/>
          </cell>
          <cell r="P3153" t="str">
            <v/>
          </cell>
          <cell r="Q3153" t="str">
            <v/>
          </cell>
          <cell r="R3153">
            <v>9421740846</v>
          </cell>
          <cell r="S3153" t="str">
            <v>IC</v>
          </cell>
          <cell r="T3153" t="str">
            <v>INM0</v>
          </cell>
          <cell r="U3153" t="str">
            <v>INM0</v>
          </cell>
          <cell r="V3153" t="str">
            <v/>
          </cell>
        </row>
        <row r="3154">
          <cell r="A3154">
            <v>7704620</v>
          </cell>
          <cell r="B3154" t="str">
            <v>AJANTHA TYRES</v>
          </cell>
          <cell r="C3154" t="str">
            <v/>
          </cell>
          <cell r="D3154" t="str">
            <v/>
          </cell>
          <cell r="E3154" t="str">
            <v/>
          </cell>
          <cell r="F3154" t="str">
            <v>PUDUCHERRY</v>
          </cell>
          <cell r="G3154" t="str">
            <v/>
          </cell>
          <cell r="H3154">
            <v>605001</v>
          </cell>
          <cell r="I3154" t="str">
            <v>34 Puducherry</v>
          </cell>
          <cell r="J3154" t="str">
            <v>NO.100, MARAIMALAI ADIGAL SALAI</v>
          </cell>
          <cell r="K3154" t="str">
            <v/>
          </cell>
          <cell r="L3154" t="str">
            <v/>
          </cell>
          <cell r="M3154" t="str">
            <v/>
          </cell>
          <cell r="N3154" t="str">
            <v/>
          </cell>
          <cell r="O3154" t="str">
            <v/>
          </cell>
          <cell r="P3154" t="str">
            <v/>
          </cell>
          <cell r="Q3154" t="str">
            <v/>
          </cell>
          <cell r="R3154">
            <v>9843771002</v>
          </cell>
          <cell r="S3154" t="str">
            <v>IC</v>
          </cell>
          <cell r="T3154" t="str">
            <v>INT0</v>
          </cell>
          <cell r="U3154" t="str">
            <v>INT0</v>
          </cell>
          <cell r="V3154" t="str">
            <v/>
          </cell>
        </row>
        <row r="3155">
          <cell r="A3155">
            <v>7704621</v>
          </cell>
          <cell r="B3155" t="str">
            <v>AJAY BANSAL</v>
          </cell>
          <cell r="C3155" t="str">
            <v/>
          </cell>
          <cell r="D3155" t="str">
            <v/>
          </cell>
          <cell r="E3155" t="str">
            <v/>
          </cell>
          <cell r="F3155" t="str">
            <v>MEERUT</v>
          </cell>
          <cell r="G3155" t="str">
            <v/>
          </cell>
          <cell r="H3155">
            <v>250001</v>
          </cell>
          <cell r="I3155" t="str">
            <v>09 Uttar Pradesh</v>
          </cell>
          <cell r="J3155" t="str">
            <v>GARH ROAD--MEERUT</v>
          </cell>
          <cell r="K3155" t="str">
            <v/>
          </cell>
          <cell r="L3155" t="str">
            <v/>
          </cell>
          <cell r="M3155" t="str">
            <v/>
          </cell>
          <cell r="N3155" t="str">
            <v/>
          </cell>
          <cell r="O3155" t="str">
            <v/>
          </cell>
          <cell r="P3155" t="str">
            <v/>
          </cell>
          <cell r="Q3155" t="str">
            <v/>
          </cell>
          <cell r="R3155">
            <v>9837234667</v>
          </cell>
          <cell r="S3155" t="str">
            <v>IC</v>
          </cell>
          <cell r="T3155" t="str">
            <v>INUD</v>
          </cell>
          <cell r="U3155" t="str">
            <v>INUD</v>
          </cell>
          <cell r="V3155" t="str">
            <v/>
          </cell>
        </row>
        <row r="3156">
          <cell r="A3156">
            <v>7704622</v>
          </cell>
          <cell r="B3156" t="str">
            <v>AJAYA AGENCIES</v>
          </cell>
          <cell r="C3156" t="str">
            <v/>
          </cell>
          <cell r="D3156" t="str">
            <v/>
          </cell>
          <cell r="E3156" t="str">
            <v/>
          </cell>
          <cell r="F3156" t="str">
            <v>KOLLAM</v>
          </cell>
          <cell r="G3156" t="str">
            <v/>
          </cell>
          <cell r="H3156">
            <v>691501</v>
          </cell>
          <cell r="I3156" t="str">
            <v>32 Kerala</v>
          </cell>
          <cell r="J3156" t="str">
            <v>MUKKADA, KUNDRA</v>
          </cell>
          <cell r="K3156" t="str">
            <v/>
          </cell>
          <cell r="L3156" t="str">
            <v/>
          </cell>
          <cell r="M3156" t="str">
            <v/>
          </cell>
          <cell r="N3156" t="str">
            <v/>
          </cell>
          <cell r="O3156" t="str">
            <v/>
          </cell>
          <cell r="P3156" t="str">
            <v/>
          </cell>
          <cell r="Q3156" t="str">
            <v/>
          </cell>
          <cell r="R3156">
            <v>9388425045</v>
          </cell>
          <cell r="S3156" t="str">
            <v>IC</v>
          </cell>
          <cell r="T3156" t="str">
            <v>INKB</v>
          </cell>
          <cell r="U3156" t="str">
            <v>INKB</v>
          </cell>
          <cell r="V3156" t="str">
            <v/>
          </cell>
        </row>
        <row r="3157">
          <cell r="A3157">
            <v>7704624</v>
          </cell>
          <cell r="B3157" t="str">
            <v>AJIT TYRES &amp; SPARES</v>
          </cell>
          <cell r="C3157" t="str">
            <v/>
          </cell>
          <cell r="D3157" t="str">
            <v/>
          </cell>
          <cell r="E3157" t="str">
            <v/>
          </cell>
          <cell r="F3157" t="str">
            <v>VASHI</v>
          </cell>
          <cell r="G3157" t="str">
            <v/>
          </cell>
          <cell r="H3157">
            <v>400706</v>
          </cell>
          <cell r="I3157" t="str">
            <v>27 Maharashtra</v>
          </cell>
          <cell r="J3157" t="str">
            <v>15, ANNAPURNA BLDG,SEC-18</v>
          </cell>
          <cell r="K3157" t="str">
            <v/>
          </cell>
          <cell r="L3157" t="str">
            <v/>
          </cell>
          <cell r="M3157" t="str">
            <v/>
          </cell>
          <cell r="N3157" t="str">
            <v/>
          </cell>
          <cell r="O3157" t="str">
            <v/>
          </cell>
          <cell r="P3157" t="str">
            <v/>
          </cell>
          <cell r="Q3157" t="str">
            <v/>
          </cell>
          <cell r="R3157">
            <v>1912476145</v>
          </cell>
          <cell r="S3157" t="str">
            <v>IC</v>
          </cell>
          <cell r="T3157" t="str">
            <v>INMK</v>
          </cell>
          <cell r="U3157" t="str">
            <v>INMK</v>
          </cell>
          <cell r="V3157" t="str">
            <v/>
          </cell>
        </row>
        <row r="3158">
          <cell r="A3158">
            <v>7704625</v>
          </cell>
          <cell r="B3158" t="str">
            <v>AJIT TYRES &amp; TRADING COMP</v>
          </cell>
          <cell r="C3158" t="str">
            <v/>
          </cell>
          <cell r="D3158" t="str">
            <v/>
          </cell>
          <cell r="E3158" t="str">
            <v/>
          </cell>
          <cell r="F3158" t="str">
            <v>PANVEL</v>
          </cell>
          <cell r="G3158" t="str">
            <v/>
          </cell>
          <cell r="H3158">
            <v>401218</v>
          </cell>
          <cell r="I3158" t="str">
            <v>27 Maharashtra</v>
          </cell>
          <cell r="J3158" t="str">
            <v>SHOAP N0-8 BIMA COMPLEX</v>
          </cell>
          <cell r="K3158" t="str">
            <v/>
          </cell>
          <cell r="L3158" t="str">
            <v/>
          </cell>
          <cell r="M3158" t="str">
            <v/>
          </cell>
          <cell r="N3158" t="str">
            <v/>
          </cell>
          <cell r="O3158" t="str">
            <v/>
          </cell>
          <cell r="P3158" t="str">
            <v/>
          </cell>
          <cell r="Q3158" t="str">
            <v/>
          </cell>
          <cell r="R3158">
            <v>9867028465</v>
          </cell>
          <cell r="S3158" t="str">
            <v>IC</v>
          </cell>
          <cell r="T3158" t="str">
            <v>INMK</v>
          </cell>
          <cell r="U3158" t="str">
            <v>INMK</v>
          </cell>
          <cell r="V3158" t="str">
            <v/>
          </cell>
        </row>
        <row r="3159">
          <cell r="A3159">
            <v>7704626</v>
          </cell>
          <cell r="B3159" t="str">
            <v>AJIT TYRES PVT LTD</v>
          </cell>
          <cell r="C3159" t="str">
            <v/>
          </cell>
          <cell r="D3159" t="str">
            <v/>
          </cell>
          <cell r="E3159" t="str">
            <v/>
          </cell>
          <cell r="F3159" t="str">
            <v>PATNA</v>
          </cell>
          <cell r="G3159" t="str">
            <v/>
          </cell>
          <cell r="H3159">
            <v>800001</v>
          </cell>
          <cell r="I3159" t="str">
            <v>10 Bihar</v>
          </cell>
          <cell r="J3159" t="str">
            <v>NEW DAK BANGLA ROAD</v>
          </cell>
          <cell r="K3159" t="str">
            <v/>
          </cell>
          <cell r="L3159" t="str">
            <v/>
          </cell>
          <cell r="M3159" t="str">
            <v/>
          </cell>
          <cell r="N3159" t="str">
            <v/>
          </cell>
          <cell r="O3159" t="str">
            <v/>
          </cell>
          <cell r="P3159" t="str">
            <v/>
          </cell>
          <cell r="Q3159" t="str">
            <v/>
          </cell>
          <cell r="R3159">
            <v>9709700970</v>
          </cell>
          <cell r="S3159" t="str">
            <v>IC</v>
          </cell>
          <cell r="T3159" t="str">
            <v>INB2</v>
          </cell>
          <cell r="U3159" t="str">
            <v>INB2</v>
          </cell>
          <cell r="V3159" t="str">
            <v>AJITTYRES@GMAIL.COM</v>
          </cell>
        </row>
        <row r="3160">
          <cell r="A3160">
            <v>7704627</v>
          </cell>
          <cell r="B3160" t="str">
            <v>AJMERWALA TYRES</v>
          </cell>
          <cell r="C3160" t="str">
            <v/>
          </cell>
          <cell r="D3160" t="str">
            <v/>
          </cell>
          <cell r="E3160" t="str">
            <v/>
          </cell>
          <cell r="F3160" t="str">
            <v>IDAR</v>
          </cell>
          <cell r="G3160" t="str">
            <v/>
          </cell>
          <cell r="H3160">
            <v>383430</v>
          </cell>
          <cell r="I3160" t="str">
            <v>24 Gujarat</v>
          </cell>
          <cell r="J3160" t="str">
            <v>RADHA KISHAN SHOPPING ARCADE, NR</v>
          </cell>
          <cell r="K3160" t="str">
            <v/>
          </cell>
          <cell r="L3160" t="str">
            <v/>
          </cell>
          <cell r="M3160" t="str">
            <v/>
          </cell>
          <cell r="N3160" t="str">
            <v>P.S.AMBAJI HIGHWAY,DIST SABARKANTHA</v>
          </cell>
          <cell r="O3160" t="str">
            <v/>
          </cell>
          <cell r="P3160" t="str">
            <v/>
          </cell>
          <cell r="Q3160" t="str">
            <v/>
          </cell>
          <cell r="R3160" t="str">
            <v>02778-250558</v>
          </cell>
          <cell r="S3160" t="str">
            <v>IC</v>
          </cell>
          <cell r="T3160" t="str">
            <v>ING2</v>
          </cell>
          <cell r="U3160" t="str">
            <v>ING2</v>
          </cell>
          <cell r="V3160" t="str">
            <v/>
          </cell>
        </row>
        <row r="3161">
          <cell r="A3161">
            <v>7704628</v>
          </cell>
          <cell r="B3161" t="str">
            <v>AKANCHA TYRES</v>
          </cell>
          <cell r="C3161" t="str">
            <v/>
          </cell>
          <cell r="D3161" t="str">
            <v/>
          </cell>
          <cell r="E3161" t="str">
            <v/>
          </cell>
          <cell r="F3161" t="str">
            <v>MUZAFFARPUR</v>
          </cell>
          <cell r="G3161" t="str">
            <v>MUZAFFARPUR-842001,state-Bihar</v>
          </cell>
          <cell r="H3161">
            <v>842001</v>
          </cell>
          <cell r="I3161" t="str">
            <v>10 Bihar</v>
          </cell>
          <cell r="J3161" t="str">
            <v>N.H.28, BHAGWANPUR SADAR</v>
          </cell>
          <cell r="K3161" t="str">
            <v/>
          </cell>
          <cell r="L3161" t="str">
            <v/>
          </cell>
          <cell r="M3161" t="str">
            <v/>
          </cell>
          <cell r="N3161" t="str">
            <v/>
          </cell>
          <cell r="O3161" t="str">
            <v/>
          </cell>
          <cell r="P3161" t="str">
            <v/>
          </cell>
          <cell r="Q3161" t="str">
            <v/>
          </cell>
          <cell r="R3161">
            <v>8084019902</v>
          </cell>
          <cell r="S3161" t="str">
            <v>IC</v>
          </cell>
          <cell r="T3161" t="str">
            <v>INB6</v>
          </cell>
          <cell r="U3161" t="str">
            <v>INB6</v>
          </cell>
          <cell r="V3161" t="str">
            <v/>
          </cell>
        </row>
        <row r="3162">
          <cell r="A3162">
            <v>7704629</v>
          </cell>
          <cell r="B3162" t="str">
            <v>AKASH  TRADERS</v>
          </cell>
          <cell r="C3162" t="str">
            <v/>
          </cell>
          <cell r="D3162" t="str">
            <v/>
          </cell>
          <cell r="E3162" t="str">
            <v/>
          </cell>
          <cell r="F3162" t="str">
            <v>RANCHI</v>
          </cell>
          <cell r="G3162" t="str">
            <v/>
          </cell>
          <cell r="H3162">
            <v>834005</v>
          </cell>
          <cell r="I3162" t="str">
            <v>20 Jharkhand</v>
          </cell>
          <cell r="J3162" t="str">
            <v>ITKI  ROAD, PISKA MORE, R</v>
          </cell>
          <cell r="K3162" t="str">
            <v/>
          </cell>
          <cell r="L3162" t="str">
            <v/>
          </cell>
          <cell r="M3162" t="str">
            <v/>
          </cell>
          <cell r="N3162" t="str">
            <v/>
          </cell>
          <cell r="O3162" t="str">
            <v/>
          </cell>
          <cell r="P3162" t="str">
            <v/>
          </cell>
          <cell r="Q3162" t="str">
            <v/>
          </cell>
          <cell r="R3162">
            <v>9431362387</v>
          </cell>
          <cell r="S3162" t="str">
            <v>IC</v>
          </cell>
          <cell r="T3162" t="str">
            <v>INJ7</v>
          </cell>
          <cell r="U3162" t="str">
            <v>INJ7</v>
          </cell>
          <cell r="V3162" t="str">
            <v/>
          </cell>
        </row>
        <row r="3163">
          <cell r="A3163">
            <v>7704630</v>
          </cell>
          <cell r="B3163" t="str">
            <v>AKASH AUTO CARE</v>
          </cell>
          <cell r="C3163" t="str">
            <v/>
          </cell>
          <cell r="D3163" t="str">
            <v/>
          </cell>
          <cell r="E3163" t="str">
            <v/>
          </cell>
          <cell r="F3163" t="str">
            <v>KANPUR</v>
          </cell>
          <cell r="G3163" t="str">
            <v/>
          </cell>
          <cell r="H3163">
            <v>208007</v>
          </cell>
          <cell r="I3163" t="str">
            <v>09 Uttar Pradesh</v>
          </cell>
          <cell r="J3163" t="str">
            <v>7&amp;8, ADARSH VIHAR, MANGLA VIHAR</v>
          </cell>
          <cell r="K3163" t="str">
            <v/>
          </cell>
          <cell r="L3163" t="str">
            <v/>
          </cell>
          <cell r="M3163" t="str">
            <v/>
          </cell>
          <cell r="N3163" t="str">
            <v/>
          </cell>
          <cell r="O3163" t="str">
            <v/>
          </cell>
          <cell r="P3163" t="str">
            <v/>
          </cell>
          <cell r="Q3163" t="str">
            <v/>
          </cell>
          <cell r="R3163">
            <v>9838305555</v>
          </cell>
          <cell r="S3163" t="str">
            <v>IC</v>
          </cell>
          <cell r="T3163" t="str">
            <v>INUV</v>
          </cell>
          <cell r="U3163" t="str">
            <v>INUV</v>
          </cell>
          <cell r="V3163" t="str">
            <v/>
          </cell>
        </row>
        <row r="3164">
          <cell r="A3164">
            <v>7704632</v>
          </cell>
          <cell r="B3164" t="str">
            <v>AKSHAR ROAD LINE</v>
          </cell>
          <cell r="C3164" t="str">
            <v/>
          </cell>
          <cell r="D3164" t="str">
            <v/>
          </cell>
          <cell r="E3164" t="str">
            <v/>
          </cell>
          <cell r="F3164" t="str">
            <v>SURAT</v>
          </cell>
          <cell r="G3164" t="str">
            <v/>
          </cell>
          <cell r="H3164">
            <v>395009</v>
          </cell>
          <cell r="I3164" t="str">
            <v>24 Gujarat</v>
          </cell>
          <cell r="J3164" t="str">
            <v>F-2/102-103, SNEH SMRUTI SHOPPING</v>
          </cell>
          <cell r="K3164" t="str">
            <v/>
          </cell>
          <cell r="L3164" t="str">
            <v/>
          </cell>
          <cell r="M3164" t="str">
            <v/>
          </cell>
          <cell r="N3164" t="str">
            <v>CENTRE, ADAJAN PATIA</v>
          </cell>
          <cell r="O3164" t="str">
            <v/>
          </cell>
          <cell r="P3164" t="str">
            <v/>
          </cell>
          <cell r="Q3164" t="str">
            <v/>
          </cell>
          <cell r="R3164" t="str">
            <v>SAME GROUP</v>
          </cell>
          <cell r="S3164" t="str">
            <v>IC</v>
          </cell>
          <cell r="T3164" t="str">
            <v>ING6</v>
          </cell>
          <cell r="U3164" t="str">
            <v>ING6</v>
          </cell>
          <cell r="V3164" t="str">
            <v/>
          </cell>
        </row>
        <row r="3165">
          <cell r="A3165">
            <v>7704636</v>
          </cell>
          <cell r="B3165" t="str">
            <v>ALANKAR TYRE HOUSE</v>
          </cell>
          <cell r="C3165" t="str">
            <v/>
          </cell>
          <cell r="D3165" t="str">
            <v/>
          </cell>
          <cell r="E3165" t="str">
            <v/>
          </cell>
          <cell r="F3165" t="str">
            <v>HASSAN PUR</v>
          </cell>
          <cell r="G3165" t="str">
            <v/>
          </cell>
          <cell r="H3165">
            <v>244241</v>
          </cell>
          <cell r="I3165" t="str">
            <v>09 Uttar Pradesh</v>
          </cell>
          <cell r="J3165" t="str">
            <v>ALANKAR THEATRE COMPOUND, GAJRAULA</v>
          </cell>
          <cell r="K3165" t="str">
            <v/>
          </cell>
          <cell r="L3165" t="str">
            <v/>
          </cell>
          <cell r="M3165" t="str">
            <v/>
          </cell>
          <cell r="N3165" t="str">
            <v>ROAD</v>
          </cell>
          <cell r="O3165" t="str">
            <v/>
          </cell>
          <cell r="P3165" t="str">
            <v/>
          </cell>
          <cell r="Q3165" t="str">
            <v/>
          </cell>
          <cell r="R3165">
            <v>9412552976</v>
          </cell>
          <cell r="S3165" t="str">
            <v>IC</v>
          </cell>
          <cell r="T3165" t="str">
            <v>INUC</v>
          </cell>
          <cell r="U3165" t="str">
            <v>INUC</v>
          </cell>
          <cell r="V3165" t="str">
            <v/>
          </cell>
        </row>
        <row r="3166">
          <cell r="A3166">
            <v>7704928</v>
          </cell>
          <cell r="B3166" t="str">
            <v>CHAHAR TYRES HOUSE</v>
          </cell>
          <cell r="C3166" t="str">
            <v/>
          </cell>
          <cell r="D3166" t="str">
            <v/>
          </cell>
          <cell r="E3166" t="str">
            <v/>
          </cell>
          <cell r="F3166" t="str">
            <v>AGRA</v>
          </cell>
          <cell r="G3166" t="str">
            <v/>
          </cell>
          <cell r="H3166">
            <v>282002</v>
          </cell>
          <cell r="I3166" t="str">
            <v>09 Uttar Pradesh</v>
          </cell>
          <cell r="J3166" t="str">
            <v>SARAI MALOOK CHAND , SEWL</v>
          </cell>
          <cell r="K3166" t="str">
            <v/>
          </cell>
          <cell r="L3166" t="str">
            <v/>
          </cell>
          <cell r="M3166" t="str">
            <v/>
          </cell>
          <cell r="N3166" t="str">
            <v/>
          </cell>
          <cell r="O3166" t="str">
            <v/>
          </cell>
          <cell r="P3166" t="str">
            <v/>
          </cell>
          <cell r="Q3166" t="str">
            <v/>
          </cell>
          <cell r="R3166">
            <v>9412720184</v>
          </cell>
          <cell r="S3166" t="str">
            <v>IC</v>
          </cell>
          <cell r="T3166" t="str">
            <v>INUA</v>
          </cell>
          <cell r="U3166" t="str">
            <v>INUA</v>
          </cell>
          <cell r="V3166" t="str">
            <v/>
          </cell>
        </row>
        <row r="3167">
          <cell r="A3167">
            <v>7704929</v>
          </cell>
          <cell r="B3167" t="str">
            <v>CHAITANYA KUMAR JENA</v>
          </cell>
          <cell r="C3167" t="str">
            <v/>
          </cell>
          <cell r="D3167" t="str">
            <v/>
          </cell>
          <cell r="E3167" t="str">
            <v/>
          </cell>
          <cell r="F3167" t="str">
            <v>BARIPADA</v>
          </cell>
          <cell r="G3167" t="str">
            <v/>
          </cell>
          <cell r="H3167">
            <v>757001</v>
          </cell>
          <cell r="I3167" t="str">
            <v>21 Orissa</v>
          </cell>
          <cell r="J3167" t="str">
            <v>CHAITANYA KUMAR JENA, WARD NO.22</v>
          </cell>
          <cell r="K3167" t="str">
            <v/>
          </cell>
          <cell r="L3167" t="str">
            <v/>
          </cell>
          <cell r="M3167" t="str">
            <v/>
          </cell>
          <cell r="N3167" t="str">
            <v/>
          </cell>
          <cell r="O3167" t="str">
            <v/>
          </cell>
          <cell r="P3167" t="str">
            <v/>
          </cell>
          <cell r="Q3167" t="str">
            <v/>
          </cell>
          <cell r="R3167">
            <v>9437177870</v>
          </cell>
          <cell r="S3167" t="str">
            <v>IC</v>
          </cell>
          <cell r="T3167" t="str">
            <v>INO3</v>
          </cell>
          <cell r="U3167" t="str">
            <v>INO3</v>
          </cell>
          <cell r="V3167" t="str">
            <v/>
          </cell>
        </row>
        <row r="3168">
          <cell r="A3168">
            <v>7704931</v>
          </cell>
          <cell r="B3168" t="str">
            <v>CHAMPARAN TYRES</v>
          </cell>
          <cell r="C3168" t="str">
            <v/>
          </cell>
          <cell r="D3168" t="str">
            <v/>
          </cell>
          <cell r="E3168" t="str">
            <v/>
          </cell>
          <cell r="F3168" t="str">
            <v>MOTIHARI</v>
          </cell>
          <cell r="G3168" t="str">
            <v>MOTIHARI-845401,state-Bihar</v>
          </cell>
          <cell r="H3168">
            <v>845401</v>
          </cell>
          <cell r="I3168" t="str">
            <v>10 Bihar</v>
          </cell>
          <cell r="J3168" t="str">
            <v>RAZA BAZAR</v>
          </cell>
          <cell r="K3168" t="str">
            <v/>
          </cell>
          <cell r="L3168" t="str">
            <v/>
          </cell>
          <cell r="M3168" t="str">
            <v/>
          </cell>
          <cell r="N3168" t="str">
            <v/>
          </cell>
          <cell r="O3168" t="str">
            <v/>
          </cell>
          <cell r="P3168" t="str">
            <v/>
          </cell>
          <cell r="Q3168" t="str">
            <v/>
          </cell>
          <cell r="R3168">
            <v>9437129480</v>
          </cell>
          <cell r="S3168" t="str">
            <v>IC</v>
          </cell>
          <cell r="T3168" t="str">
            <v>INB6</v>
          </cell>
          <cell r="U3168" t="str">
            <v>INB6</v>
          </cell>
          <cell r="V3168" t="str">
            <v/>
          </cell>
        </row>
        <row r="3169">
          <cell r="A3169">
            <v>7704932</v>
          </cell>
          <cell r="B3169" t="str">
            <v>CHANDAN TYRE HOUSE</v>
          </cell>
          <cell r="C3169" t="str">
            <v/>
          </cell>
          <cell r="D3169" t="str">
            <v/>
          </cell>
          <cell r="E3169" t="str">
            <v/>
          </cell>
          <cell r="F3169" t="str">
            <v>SIKAR</v>
          </cell>
          <cell r="G3169" t="str">
            <v/>
          </cell>
          <cell r="H3169">
            <v>302001</v>
          </cell>
          <cell r="I3169" t="str">
            <v>08 Rajasthan</v>
          </cell>
          <cell r="J3169" t="str">
            <v>SHYAM MANDIR, AMALI ROAD, NEAR</v>
          </cell>
          <cell r="K3169" t="str">
            <v/>
          </cell>
          <cell r="L3169" t="str">
            <v/>
          </cell>
          <cell r="M3169" t="str">
            <v/>
          </cell>
          <cell r="N3169" t="str">
            <v>SALASAR BUS STAND</v>
          </cell>
          <cell r="O3169" t="str">
            <v/>
          </cell>
          <cell r="P3169" t="str">
            <v/>
          </cell>
          <cell r="Q3169" t="str">
            <v/>
          </cell>
          <cell r="R3169">
            <v>9820085035</v>
          </cell>
          <cell r="S3169" t="str">
            <v>IC</v>
          </cell>
          <cell r="T3169" t="str">
            <v>INR3</v>
          </cell>
          <cell r="U3169" t="str">
            <v>INR3</v>
          </cell>
          <cell r="V3169" t="str">
            <v/>
          </cell>
        </row>
        <row r="3170">
          <cell r="A3170">
            <v>7704933</v>
          </cell>
          <cell r="B3170" t="str">
            <v>CHANDEL TYRES</v>
          </cell>
          <cell r="C3170" t="str">
            <v/>
          </cell>
          <cell r="D3170" t="str">
            <v/>
          </cell>
          <cell r="E3170" t="str">
            <v/>
          </cell>
          <cell r="F3170" t="str">
            <v>BAGHERI NALAGARH</v>
          </cell>
          <cell r="G3170" t="str">
            <v/>
          </cell>
          <cell r="H3170">
            <v>174101</v>
          </cell>
          <cell r="I3170" t="str">
            <v>02 Himachal Pradesh</v>
          </cell>
          <cell r="J3170" t="str">
            <v>VILLAGE - BAGHERI BUS STAND, P.O.</v>
          </cell>
          <cell r="K3170" t="str">
            <v/>
          </cell>
          <cell r="L3170" t="str">
            <v/>
          </cell>
          <cell r="M3170" t="str">
            <v/>
          </cell>
          <cell r="N3170" t="str">
            <v>KHILLIAN, TEHSIL NALAGARH</v>
          </cell>
          <cell r="O3170" t="str">
            <v/>
          </cell>
          <cell r="P3170" t="str">
            <v/>
          </cell>
          <cell r="Q3170" t="str">
            <v/>
          </cell>
          <cell r="R3170">
            <v>9318863902</v>
          </cell>
          <cell r="S3170" t="str">
            <v>IC</v>
          </cell>
          <cell r="T3170" t="str">
            <v>INHB</v>
          </cell>
          <cell r="U3170" t="str">
            <v>INHB</v>
          </cell>
          <cell r="V3170" t="str">
            <v/>
          </cell>
        </row>
        <row r="3171">
          <cell r="A3171">
            <v>7704934</v>
          </cell>
          <cell r="B3171" t="str">
            <v>CHANDER TYRES</v>
          </cell>
          <cell r="C3171" t="str">
            <v/>
          </cell>
          <cell r="D3171" t="str">
            <v/>
          </cell>
          <cell r="E3171" t="str">
            <v/>
          </cell>
          <cell r="F3171" t="str">
            <v>ULHAS NAGAR</v>
          </cell>
          <cell r="G3171" t="str">
            <v/>
          </cell>
          <cell r="H3171">
            <v>421003</v>
          </cell>
          <cell r="I3171" t="str">
            <v>27 Maharashtra</v>
          </cell>
          <cell r="J3171" t="str">
            <v>SHOP NO 887, SHASTRI CHOWK</v>
          </cell>
          <cell r="K3171" t="str">
            <v/>
          </cell>
          <cell r="L3171" t="str">
            <v/>
          </cell>
          <cell r="M3171" t="str">
            <v/>
          </cell>
          <cell r="N3171" t="str">
            <v>SECTOR 17</v>
          </cell>
          <cell r="O3171" t="str">
            <v/>
          </cell>
          <cell r="P3171" t="str">
            <v/>
          </cell>
          <cell r="Q3171" t="str">
            <v/>
          </cell>
          <cell r="R3171" t="str">
            <v/>
          </cell>
          <cell r="S3171" t="str">
            <v>IC</v>
          </cell>
          <cell r="T3171" t="str">
            <v>INMK</v>
          </cell>
          <cell r="U3171" t="str">
            <v>INMK</v>
          </cell>
          <cell r="V3171" t="str">
            <v/>
          </cell>
        </row>
        <row r="3172">
          <cell r="A3172">
            <v>7704935</v>
          </cell>
          <cell r="B3172" t="str">
            <v>CHANDRA MOHAN NATH SETH</v>
          </cell>
          <cell r="C3172" t="str">
            <v/>
          </cell>
          <cell r="D3172" t="str">
            <v/>
          </cell>
          <cell r="E3172" t="str">
            <v/>
          </cell>
          <cell r="F3172" t="str">
            <v>JHANSI</v>
          </cell>
          <cell r="G3172" t="str">
            <v/>
          </cell>
          <cell r="H3172">
            <v>284204</v>
          </cell>
          <cell r="I3172" t="str">
            <v>09 Uttar Pradesh</v>
          </cell>
          <cell r="J3172" t="str">
            <v>L.P.&amp; SONS DEALER HPCL ST</v>
          </cell>
          <cell r="K3172" t="str">
            <v/>
          </cell>
          <cell r="L3172" t="str">
            <v/>
          </cell>
          <cell r="M3172" t="str">
            <v/>
          </cell>
          <cell r="N3172" t="str">
            <v/>
          </cell>
          <cell r="O3172" t="str">
            <v/>
          </cell>
          <cell r="P3172" t="str">
            <v/>
          </cell>
          <cell r="Q3172" t="str">
            <v/>
          </cell>
          <cell r="R3172">
            <v>9415057263</v>
          </cell>
          <cell r="S3172" t="str">
            <v>IC</v>
          </cell>
          <cell r="T3172" t="str">
            <v>INUV</v>
          </cell>
          <cell r="U3172" t="str">
            <v>INUV</v>
          </cell>
          <cell r="V3172" t="str">
            <v/>
          </cell>
        </row>
        <row r="3173">
          <cell r="A3173">
            <v>7704936</v>
          </cell>
          <cell r="B3173" t="str">
            <v>M/S.CHANDRA TYRES</v>
          </cell>
          <cell r="C3173" t="str">
            <v/>
          </cell>
          <cell r="D3173" t="str">
            <v/>
          </cell>
          <cell r="E3173" t="str">
            <v/>
          </cell>
          <cell r="F3173" t="str">
            <v>BASTI</v>
          </cell>
          <cell r="G3173" t="str">
            <v/>
          </cell>
          <cell r="H3173">
            <v>272001</v>
          </cell>
          <cell r="I3173" t="str">
            <v>09 Uttar Pradesh</v>
          </cell>
          <cell r="J3173" t="str">
            <v>GANDHI NAGAR,BASTI</v>
          </cell>
          <cell r="K3173" t="str">
            <v/>
          </cell>
          <cell r="L3173" t="str">
            <v/>
          </cell>
          <cell r="M3173" t="str">
            <v/>
          </cell>
          <cell r="N3173" t="str">
            <v/>
          </cell>
          <cell r="O3173" t="str">
            <v/>
          </cell>
          <cell r="P3173" t="str">
            <v/>
          </cell>
          <cell r="Q3173" t="str">
            <v/>
          </cell>
          <cell r="R3173">
            <v>9839509068</v>
          </cell>
          <cell r="S3173" t="str">
            <v>IC</v>
          </cell>
          <cell r="T3173" t="str">
            <v>INUQ</v>
          </cell>
          <cell r="U3173" t="str">
            <v>INUQ</v>
          </cell>
          <cell r="V3173" t="str">
            <v>apgoel11@gmail.com</v>
          </cell>
        </row>
        <row r="3174">
          <cell r="A3174">
            <v>7704937</v>
          </cell>
          <cell r="B3174" t="str">
            <v>CHANDRAKAR ROADLINES</v>
          </cell>
          <cell r="C3174" t="str">
            <v/>
          </cell>
          <cell r="D3174" t="str">
            <v/>
          </cell>
          <cell r="E3174" t="str">
            <v/>
          </cell>
          <cell r="F3174" t="str">
            <v>NAGPUR</v>
          </cell>
          <cell r="G3174" t="str">
            <v/>
          </cell>
          <cell r="H3174">
            <v>441102</v>
          </cell>
          <cell r="I3174" t="str">
            <v>27 Maharashtra</v>
          </cell>
          <cell r="J3174" t="str">
            <v>KHANTE BHAWAN,1ST FLOOR O, KAPSI</v>
          </cell>
          <cell r="K3174" t="str">
            <v/>
          </cell>
          <cell r="L3174" t="str">
            <v/>
          </cell>
          <cell r="M3174" t="str">
            <v/>
          </cell>
          <cell r="N3174" t="str">
            <v/>
          </cell>
          <cell r="O3174" t="str">
            <v/>
          </cell>
          <cell r="P3174" t="str">
            <v/>
          </cell>
          <cell r="Q3174" t="str">
            <v/>
          </cell>
          <cell r="R3174">
            <v>7109278066</v>
          </cell>
          <cell r="S3174" t="str">
            <v>IC</v>
          </cell>
          <cell r="T3174" t="str">
            <v>INMH</v>
          </cell>
          <cell r="U3174" t="str">
            <v>INMH</v>
          </cell>
          <cell r="V3174" t="str">
            <v/>
          </cell>
        </row>
        <row r="3175">
          <cell r="A3175">
            <v>7704938</v>
          </cell>
          <cell r="B3175" t="str">
            <v>CHANDRALOK TYRE HOUSE</v>
          </cell>
          <cell r="C3175" t="str">
            <v/>
          </cell>
          <cell r="D3175" t="str">
            <v/>
          </cell>
          <cell r="E3175" t="str">
            <v/>
          </cell>
          <cell r="F3175" t="str">
            <v>NAWADA</v>
          </cell>
          <cell r="G3175" t="str">
            <v/>
          </cell>
          <cell r="H3175">
            <v>805110</v>
          </cell>
          <cell r="I3175" t="str">
            <v>10 Bihar</v>
          </cell>
          <cell r="J3175" t="str">
            <v>ZILA PARISHAD COMPLEX,SHOP, PATNA</v>
          </cell>
          <cell r="K3175" t="str">
            <v/>
          </cell>
          <cell r="L3175" t="str">
            <v/>
          </cell>
          <cell r="M3175" t="str">
            <v/>
          </cell>
          <cell r="N3175" t="str">
            <v>RANCHI ROAD</v>
          </cell>
          <cell r="O3175" t="str">
            <v/>
          </cell>
          <cell r="P3175" t="str">
            <v/>
          </cell>
          <cell r="Q3175" t="str">
            <v/>
          </cell>
          <cell r="R3175">
            <v>9771219009</v>
          </cell>
          <cell r="S3175" t="str">
            <v>IC</v>
          </cell>
          <cell r="T3175" t="str">
            <v>INB2</v>
          </cell>
          <cell r="U3175" t="str">
            <v>INB2</v>
          </cell>
          <cell r="V3175" t="str">
            <v/>
          </cell>
        </row>
        <row r="3176">
          <cell r="A3176">
            <v>7704939</v>
          </cell>
          <cell r="B3176" t="str">
            <v>CHANKESHWARA AUTOMOBILES</v>
          </cell>
          <cell r="C3176" t="str">
            <v/>
          </cell>
          <cell r="D3176" t="str">
            <v/>
          </cell>
          <cell r="E3176" t="str">
            <v/>
          </cell>
          <cell r="F3176" t="str">
            <v>AKLUJ</v>
          </cell>
          <cell r="G3176" t="str">
            <v/>
          </cell>
          <cell r="H3176">
            <v>413101</v>
          </cell>
          <cell r="I3176" t="str">
            <v>27 Maharashtra</v>
          </cell>
          <cell r="J3176" t="str">
            <v>MAHAVIR PATH AKLUJ, SOLAP</v>
          </cell>
          <cell r="K3176" t="str">
            <v/>
          </cell>
          <cell r="L3176" t="str">
            <v/>
          </cell>
          <cell r="M3176" t="str">
            <v/>
          </cell>
          <cell r="N3176" t="str">
            <v/>
          </cell>
          <cell r="O3176" t="str">
            <v/>
          </cell>
          <cell r="P3176" t="str">
            <v/>
          </cell>
          <cell r="Q3176" t="str">
            <v/>
          </cell>
          <cell r="R3176">
            <v>9822077723</v>
          </cell>
          <cell r="S3176" t="str">
            <v>IC</v>
          </cell>
          <cell r="T3176" t="str">
            <v>INMJ</v>
          </cell>
          <cell r="U3176" t="str">
            <v>INMJ</v>
          </cell>
          <cell r="V3176" t="str">
            <v/>
          </cell>
        </row>
        <row r="3177">
          <cell r="A3177">
            <v>7704941</v>
          </cell>
          <cell r="B3177" t="str">
            <v>CHAUDHARY ENTERPRISES</v>
          </cell>
          <cell r="C3177" t="str">
            <v/>
          </cell>
          <cell r="D3177" t="str">
            <v/>
          </cell>
          <cell r="E3177" t="str">
            <v/>
          </cell>
          <cell r="F3177" t="str">
            <v>BILASPUR</v>
          </cell>
          <cell r="G3177" t="str">
            <v>BILASPUR</v>
          </cell>
          <cell r="H3177">
            <v>495001</v>
          </cell>
          <cell r="I3177" t="str">
            <v>02 Himachal Pradesh</v>
          </cell>
          <cell r="J3177" t="str">
            <v>VILL.KUNALA P.O. RAGHUNATHPURA,TECH.SADAR</v>
          </cell>
          <cell r="K3177" t="str">
            <v/>
          </cell>
          <cell r="L3177" t="str">
            <v/>
          </cell>
          <cell r="M3177" t="str">
            <v/>
          </cell>
          <cell r="N3177" t="str">
            <v/>
          </cell>
          <cell r="O3177" t="str">
            <v/>
          </cell>
          <cell r="P3177" t="str">
            <v/>
          </cell>
          <cell r="Q3177" t="str">
            <v/>
          </cell>
          <cell r="R3177">
            <v>9418212313</v>
          </cell>
          <cell r="S3177" t="str">
            <v>IC</v>
          </cell>
          <cell r="T3177" t="str">
            <v>INHB</v>
          </cell>
          <cell r="U3177" t="str">
            <v>INHB</v>
          </cell>
          <cell r="V3177" t="str">
            <v/>
          </cell>
        </row>
        <row r="3178">
          <cell r="A3178">
            <v>7704942</v>
          </cell>
          <cell r="B3178" t="str">
            <v>CHAUDHARY SUPPLIERS</v>
          </cell>
          <cell r="C3178" t="str">
            <v/>
          </cell>
          <cell r="D3178" t="str">
            <v/>
          </cell>
          <cell r="E3178" t="str">
            <v/>
          </cell>
          <cell r="F3178" t="str">
            <v>DEHRADUN</v>
          </cell>
          <cell r="G3178" t="str">
            <v/>
          </cell>
          <cell r="H3178">
            <v>248001</v>
          </cell>
          <cell r="I3178" t="str">
            <v>05 Uttarakhand</v>
          </cell>
          <cell r="J3178" t="str">
            <v>13, G.M.S. ROAD, DEHRADUN</v>
          </cell>
          <cell r="K3178" t="str">
            <v/>
          </cell>
          <cell r="L3178" t="str">
            <v/>
          </cell>
          <cell r="M3178" t="str">
            <v/>
          </cell>
          <cell r="N3178" t="str">
            <v/>
          </cell>
          <cell r="O3178" t="str">
            <v/>
          </cell>
          <cell r="P3178" t="str">
            <v/>
          </cell>
          <cell r="Q3178" t="str">
            <v/>
          </cell>
          <cell r="R3178">
            <v>9719013943</v>
          </cell>
          <cell r="S3178" t="str">
            <v>IC</v>
          </cell>
          <cell r="T3178" t="str">
            <v>INU2</v>
          </cell>
          <cell r="U3178" t="str">
            <v>INU2</v>
          </cell>
          <cell r="V3178" t="str">
            <v/>
          </cell>
        </row>
        <row r="3179">
          <cell r="A3179">
            <v>7704943</v>
          </cell>
          <cell r="B3179" t="str">
            <v>CHAURASIA TYRE HOUSE</v>
          </cell>
          <cell r="C3179" t="str">
            <v/>
          </cell>
          <cell r="D3179" t="str">
            <v/>
          </cell>
          <cell r="E3179" t="str">
            <v/>
          </cell>
          <cell r="F3179" t="str">
            <v>LUCKNOW</v>
          </cell>
          <cell r="G3179" t="str">
            <v/>
          </cell>
          <cell r="H3179">
            <v>226012</v>
          </cell>
          <cell r="I3179" t="str">
            <v>09 Uttar Pradesh</v>
          </cell>
          <cell r="J3179" t="str">
            <v>S-322,T.P.NAGAR,LUCKNOW</v>
          </cell>
          <cell r="K3179" t="str">
            <v/>
          </cell>
          <cell r="L3179" t="str">
            <v/>
          </cell>
          <cell r="M3179" t="str">
            <v/>
          </cell>
          <cell r="N3179" t="str">
            <v/>
          </cell>
          <cell r="O3179" t="str">
            <v/>
          </cell>
          <cell r="P3179" t="str">
            <v/>
          </cell>
          <cell r="Q3179" t="str">
            <v/>
          </cell>
          <cell r="R3179">
            <v>9984255525</v>
          </cell>
          <cell r="S3179" t="str">
            <v>IC</v>
          </cell>
          <cell r="T3179" t="str">
            <v>INUP</v>
          </cell>
          <cell r="U3179" t="str">
            <v>INUP</v>
          </cell>
          <cell r="V3179" t="str">
            <v/>
          </cell>
        </row>
        <row r="3180">
          <cell r="A3180">
            <v>7704944</v>
          </cell>
          <cell r="B3180" t="str">
            <v>CHAWLA TYRES</v>
          </cell>
          <cell r="C3180" t="str">
            <v/>
          </cell>
          <cell r="D3180" t="str">
            <v/>
          </cell>
          <cell r="E3180" t="str">
            <v/>
          </cell>
          <cell r="F3180" t="str">
            <v>AMBALA CITY</v>
          </cell>
          <cell r="G3180" t="str">
            <v/>
          </cell>
          <cell r="H3180">
            <v>134003</v>
          </cell>
          <cell r="I3180" t="str">
            <v>06 Haryana</v>
          </cell>
          <cell r="J3180" t="str">
            <v>25 HARYANA MOTOR MARKET, G.T.ROAD</v>
          </cell>
          <cell r="K3180" t="str">
            <v/>
          </cell>
          <cell r="L3180" t="str">
            <v/>
          </cell>
          <cell r="M3180" t="str">
            <v/>
          </cell>
          <cell r="N3180" t="str">
            <v/>
          </cell>
          <cell r="O3180" t="str">
            <v/>
          </cell>
          <cell r="P3180" t="str">
            <v/>
          </cell>
          <cell r="Q3180" t="str">
            <v/>
          </cell>
          <cell r="R3180">
            <v>9215533210</v>
          </cell>
          <cell r="S3180" t="str">
            <v>IC</v>
          </cell>
          <cell r="T3180" t="str">
            <v>INH9</v>
          </cell>
          <cell r="U3180" t="str">
            <v>INH9</v>
          </cell>
          <cell r="V3180" t="str">
            <v>Rajanpisces@gmail.com</v>
          </cell>
        </row>
        <row r="3181">
          <cell r="A3181">
            <v>7704945</v>
          </cell>
          <cell r="B3181" t="str">
            <v>CHAWLA TYRES</v>
          </cell>
          <cell r="C3181" t="str">
            <v/>
          </cell>
          <cell r="D3181" t="str">
            <v/>
          </cell>
          <cell r="E3181" t="str">
            <v/>
          </cell>
          <cell r="F3181" t="str">
            <v>MORADABAD</v>
          </cell>
          <cell r="G3181" t="str">
            <v/>
          </cell>
          <cell r="H3181">
            <v>244001</v>
          </cell>
          <cell r="I3181" t="str">
            <v>09 Uttar Pradesh</v>
          </cell>
          <cell r="J3181" t="str">
            <v>RAMPUR ROAD MORADABAD</v>
          </cell>
          <cell r="K3181" t="str">
            <v/>
          </cell>
          <cell r="L3181" t="str">
            <v/>
          </cell>
          <cell r="M3181" t="str">
            <v/>
          </cell>
          <cell r="N3181" t="str">
            <v/>
          </cell>
          <cell r="O3181" t="str">
            <v/>
          </cell>
          <cell r="P3181" t="str">
            <v/>
          </cell>
          <cell r="Q3181" t="str">
            <v/>
          </cell>
          <cell r="R3181" t="str">
            <v>0591-2440646</v>
          </cell>
          <cell r="S3181" t="str">
            <v>IC</v>
          </cell>
          <cell r="T3181" t="str">
            <v>INUS</v>
          </cell>
          <cell r="U3181" t="str">
            <v>INUS</v>
          </cell>
          <cell r="V3181" t="str">
            <v/>
          </cell>
        </row>
        <row r="3182">
          <cell r="A3182">
            <v>7704946</v>
          </cell>
          <cell r="B3182" t="str">
            <v>CHAWLA TYRE</v>
          </cell>
          <cell r="C3182" t="str">
            <v/>
          </cell>
          <cell r="D3182" t="str">
            <v/>
          </cell>
          <cell r="E3182" t="str">
            <v/>
          </cell>
          <cell r="F3182" t="str">
            <v>HOWRAH</v>
          </cell>
          <cell r="G3182" t="str">
            <v/>
          </cell>
          <cell r="H3182">
            <v>711103</v>
          </cell>
          <cell r="I3182" t="str">
            <v>19 West Bengal</v>
          </cell>
          <cell r="J3182" t="str">
            <v>23, RAM KUMAR GANGULY LAN</v>
          </cell>
          <cell r="K3182" t="str">
            <v/>
          </cell>
          <cell r="L3182" t="str">
            <v/>
          </cell>
          <cell r="M3182" t="str">
            <v/>
          </cell>
          <cell r="N3182" t="str">
            <v/>
          </cell>
          <cell r="O3182" t="str">
            <v/>
          </cell>
          <cell r="P3182" t="str">
            <v/>
          </cell>
          <cell r="Q3182" t="str">
            <v/>
          </cell>
          <cell r="R3182">
            <v>9830276923</v>
          </cell>
          <cell r="S3182" t="str">
            <v>IC</v>
          </cell>
          <cell r="T3182" t="str">
            <v>INWE</v>
          </cell>
          <cell r="U3182" t="str">
            <v>INWE</v>
          </cell>
          <cell r="V3182" t="str">
            <v/>
          </cell>
        </row>
        <row r="3183">
          <cell r="A3183">
            <v>7705291</v>
          </cell>
          <cell r="B3183" t="str">
            <v>JAGAT MOTOR STORES (TYRES</v>
          </cell>
          <cell r="C3183" t="str">
            <v/>
          </cell>
          <cell r="D3183" t="str">
            <v/>
          </cell>
          <cell r="E3183" t="str">
            <v/>
          </cell>
          <cell r="F3183" t="str">
            <v>JWALAPUR</v>
          </cell>
          <cell r="G3183" t="str">
            <v/>
          </cell>
          <cell r="H3183">
            <v>249407</v>
          </cell>
          <cell r="I3183" t="str">
            <v>05 Uttarakhand</v>
          </cell>
          <cell r="J3183" t="str">
            <v>RAILWAYROAD JAWALAPUR</v>
          </cell>
          <cell r="K3183" t="str">
            <v/>
          </cell>
          <cell r="L3183" t="str">
            <v/>
          </cell>
          <cell r="M3183" t="str">
            <v/>
          </cell>
          <cell r="N3183" t="str">
            <v/>
          </cell>
          <cell r="O3183" t="str">
            <v/>
          </cell>
          <cell r="P3183" t="str">
            <v/>
          </cell>
          <cell r="Q3183" t="str">
            <v/>
          </cell>
          <cell r="R3183">
            <v>9886371827</v>
          </cell>
          <cell r="S3183" t="str">
            <v>IC</v>
          </cell>
          <cell r="T3183" t="str">
            <v>INU2</v>
          </cell>
          <cell r="U3183" t="str">
            <v>INU2</v>
          </cell>
          <cell r="V3183" t="str">
            <v>inderjeetdhingra1960@gmail.com</v>
          </cell>
        </row>
        <row r="3184">
          <cell r="A3184">
            <v>7705296</v>
          </cell>
          <cell r="B3184" t="str">
            <v>JAGDAMBA SALES CORPORATIO</v>
          </cell>
          <cell r="C3184" t="str">
            <v/>
          </cell>
          <cell r="D3184" t="str">
            <v/>
          </cell>
          <cell r="E3184" t="str">
            <v/>
          </cell>
          <cell r="F3184" t="str">
            <v>DELHI</v>
          </cell>
          <cell r="G3184" t="str">
            <v/>
          </cell>
          <cell r="H3184">
            <v>110034</v>
          </cell>
          <cell r="I3184" t="str">
            <v>07 Delhi</v>
          </cell>
          <cell r="J3184" t="str">
            <v>BC-202,MANGOL PURI INDUST, PHASE II</v>
          </cell>
          <cell r="K3184" t="str">
            <v/>
          </cell>
          <cell r="L3184" t="str">
            <v/>
          </cell>
          <cell r="M3184" t="str">
            <v/>
          </cell>
          <cell r="N3184" t="str">
            <v/>
          </cell>
          <cell r="O3184" t="str">
            <v/>
          </cell>
          <cell r="P3184" t="str">
            <v/>
          </cell>
          <cell r="Q3184" t="str">
            <v/>
          </cell>
          <cell r="R3184" t="str">
            <v/>
          </cell>
          <cell r="S3184" t="str">
            <v>IC</v>
          </cell>
          <cell r="T3184" t="str">
            <v>IND2</v>
          </cell>
          <cell r="U3184" t="str">
            <v>IND2</v>
          </cell>
          <cell r="V3184" t="str">
            <v/>
          </cell>
        </row>
        <row r="3185">
          <cell r="A3185">
            <v>7705299</v>
          </cell>
          <cell r="B3185" t="str">
            <v>JAGDISH TYRES</v>
          </cell>
          <cell r="C3185" t="str">
            <v/>
          </cell>
          <cell r="D3185" t="str">
            <v/>
          </cell>
          <cell r="E3185" t="str">
            <v/>
          </cell>
          <cell r="F3185" t="str">
            <v>Rajkot</v>
          </cell>
          <cell r="G3185" t="str">
            <v>Rajkot-350002,state-Gujarat</v>
          </cell>
          <cell r="H3185">
            <v>360002</v>
          </cell>
          <cell r="I3185" t="str">
            <v>24 Gujarat</v>
          </cell>
          <cell r="J3185" t="str">
            <v>Kathiyad Balashram Building Gondl Road</v>
          </cell>
          <cell r="K3185" t="str">
            <v/>
          </cell>
          <cell r="L3185" t="str">
            <v/>
          </cell>
          <cell r="M3185" t="str">
            <v/>
          </cell>
          <cell r="N3185" t="str">
            <v>Opp, Suryakant Hotel</v>
          </cell>
          <cell r="O3185" t="str">
            <v/>
          </cell>
          <cell r="P3185" t="str">
            <v/>
          </cell>
          <cell r="Q3185" t="str">
            <v/>
          </cell>
          <cell r="R3185">
            <v>9825217910</v>
          </cell>
          <cell r="S3185" t="str">
            <v>IC</v>
          </cell>
          <cell r="T3185" t="str">
            <v>ING1</v>
          </cell>
          <cell r="U3185" t="str">
            <v>ING1</v>
          </cell>
          <cell r="V3185" t="str">
            <v/>
          </cell>
        </row>
        <row r="3186">
          <cell r="A3186">
            <v>7705302</v>
          </cell>
          <cell r="B3186" t="str">
            <v>JAGRUTH TYRES</v>
          </cell>
          <cell r="C3186" t="str">
            <v/>
          </cell>
          <cell r="D3186" t="str">
            <v/>
          </cell>
          <cell r="E3186" t="str">
            <v/>
          </cell>
          <cell r="F3186" t="str">
            <v>KOLHAPUR</v>
          </cell>
          <cell r="G3186" t="str">
            <v/>
          </cell>
          <cell r="H3186">
            <v>415612</v>
          </cell>
          <cell r="I3186" t="str">
            <v>27 Maharashtra</v>
          </cell>
          <cell r="J3186" t="str">
            <v>NAKODA COMPLEX ATHODA BAZ</v>
          </cell>
          <cell r="K3186" t="str">
            <v/>
          </cell>
          <cell r="L3186" t="str">
            <v/>
          </cell>
          <cell r="M3186" t="str">
            <v/>
          </cell>
          <cell r="N3186" t="str">
            <v/>
          </cell>
          <cell r="O3186" t="str">
            <v/>
          </cell>
          <cell r="P3186" t="str">
            <v/>
          </cell>
          <cell r="Q3186" t="str">
            <v/>
          </cell>
          <cell r="R3186">
            <v>9822283372</v>
          </cell>
          <cell r="S3186" t="str">
            <v>IC</v>
          </cell>
          <cell r="T3186" t="str">
            <v>INM1</v>
          </cell>
          <cell r="U3186" t="str">
            <v>INM1</v>
          </cell>
          <cell r="V3186" t="str">
            <v/>
          </cell>
        </row>
        <row r="3187">
          <cell r="A3187">
            <v>7705305</v>
          </cell>
          <cell r="B3187" t="str">
            <v>JAHANGIR TRADING COMPANY</v>
          </cell>
          <cell r="C3187" t="str">
            <v/>
          </cell>
          <cell r="D3187" t="str">
            <v/>
          </cell>
          <cell r="E3187" t="str">
            <v/>
          </cell>
          <cell r="F3187" t="str">
            <v>MUZAFFARNAGAR</v>
          </cell>
          <cell r="G3187" t="str">
            <v/>
          </cell>
          <cell r="H3187">
            <v>251001</v>
          </cell>
          <cell r="I3187" t="str">
            <v>09 Uttar Pradesh</v>
          </cell>
          <cell r="J3187" t="str">
            <v>BHOPA ROAD</v>
          </cell>
          <cell r="K3187" t="str">
            <v/>
          </cell>
          <cell r="L3187" t="str">
            <v/>
          </cell>
          <cell r="M3187" t="str">
            <v/>
          </cell>
          <cell r="N3187" t="str">
            <v/>
          </cell>
          <cell r="O3187" t="str">
            <v/>
          </cell>
          <cell r="P3187" t="str">
            <v/>
          </cell>
          <cell r="Q3187" t="str">
            <v/>
          </cell>
          <cell r="R3187">
            <v>9219657317</v>
          </cell>
          <cell r="S3187" t="str">
            <v>IC</v>
          </cell>
          <cell r="T3187" t="str">
            <v>INUF</v>
          </cell>
          <cell r="U3187" t="str">
            <v>INUF</v>
          </cell>
          <cell r="V3187" t="str">
            <v/>
          </cell>
        </row>
        <row r="3188">
          <cell r="A3188">
            <v>7705307</v>
          </cell>
          <cell r="B3188" t="str">
            <v>JAI  MA TARA PROJEC</v>
          </cell>
          <cell r="C3188" t="str">
            <v/>
          </cell>
          <cell r="D3188" t="str">
            <v/>
          </cell>
          <cell r="E3188" t="str">
            <v/>
          </cell>
          <cell r="F3188" t="str">
            <v>RAMGARH</v>
          </cell>
          <cell r="G3188" t="str">
            <v/>
          </cell>
          <cell r="H3188">
            <v>829122</v>
          </cell>
          <cell r="I3188" t="str">
            <v>20 Jharkhand</v>
          </cell>
          <cell r="J3188" t="str">
            <v>JAI MAHA LAXMI AUTO ,PETROLUEM</v>
          </cell>
          <cell r="K3188" t="str">
            <v/>
          </cell>
          <cell r="L3188" t="str">
            <v/>
          </cell>
          <cell r="M3188" t="str">
            <v/>
          </cell>
          <cell r="N3188" t="str">
            <v>RAMGARH GYMKHANA CLUB</v>
          </cell>
          <cell r="O3188" t="str">
            <v/>
          </cell>
          <cell r="P3188" t="str">
            <v/>
          </cell>
          <cell r="Q3188" t="str">
            <v/>
          </cell>
          <cell r="R3188">
            <v>9431146452</v>
          </cell>
          <cell r="S3188" t="str">
            <v>IC</v>
          </cell>
          <cell r="T3188" t="str">
            <v>INJ7</v>
          </cell>
          <cell r="U3188" t="str">
            <v>INJ7</v>
          </cell>
          <cell r="V3188" t="str">
            <v/>
          </cell>
        </row>
        <row r="3189">
          <cell r="A3189">
            <v>7705308</v>
          </cell>
          <cell r="B3189" t="str">
            <v>JAI AMBAY AUTO HOUSE</v>
          </cell>
          <cell r="C3189" t="str">
            <v/>
          </cell>
          <cell r="D3189" t="str">
            <v/>
          </cell>
          <cell r="E3189" t="str">
            <v/>
          </cell>
          <cell r="F3189" t="str">
            <v>MORADABAD</v>
          </cell>
          <cell r="G3189" t="str">
            <v/>
          </cell>
          <cell r="H3189">
            <v>244001</v>
          </cell>
          <cell r="I3189" t="str">
            <v>09 Uttar Pradesh</v>
          </cell>
          <cell r="J3189" t="str">
            <v>S-14,VIKAS MARKET OPP.SATYAM CINEMA</v>
          </cell>
          <cell r="K3189" t="str">
            <v/>
          </cell>
          <cell r="L3189" t="str">
            <v/>
          </cell>
          <cell r="M3189" t="str">
            <v/>
          </cell>
          <cell r="N3189" t="str">
            <v/>
          </cell>
          <cell r="O3189" t="str">
            <v/>
          </cell>
          <cell r="P3189" t="str">
            <v/>
          </cell>
          <cell r="Q3189" t="str">
            <v/>
          </cell>
          <cell r="R3189">
            <v>9412247140</v>
          </cell>
          <cell r="S3189" t="str">
            <v>IC</v>
          </cell>
          <cell r="T3189" t="str">
            <v>INUS</v>
          </cell>
          <cell r="U3189" t="str">
            <v>INUS</v>
          </cell>
          <cell r="V3189" t="str">
            <v/>
          </cell>
        </row>
        <row r="3190">
          <cell r="A3190">
            <v>7705310</v>
          </cell>
          <cell r="B3190" t="str">
            <v>JAI AMBE TYRES</v>
          </cell>
          <cell r="C3190" t="str">
            <v/>
          </cell>
          <cell r="D3190" t="str">
            <v/>
          </cell>
          <cell r="E3190" t="str">
            <v/>
          </cell>
          <cell r="F3190" t="str">
            <v>RAIPUR</v>
          </cell>
          <cell r="G3190" t="str">
            <v/>
          </cell>
          <cell r="H3190">
            <v>492001</v>
          </cell>
          <cell r="I3190" t="str">
            <v>22 Chhattisgarh</v>
          </cell>
          <cell r="J3190" t="str">
            <v>BILASPUR ROAD , BHANPURI</v>
          </cell>
          <cell r="K3190" t="str">
            <v/>
          </cell>
          <cell r="L3190" t="str">
            <v/>
          </cell>
          <cell r="M3190" t="str">
            <v/>
          </cell>
          <cell r="N3190" t="str">
            <v/>
          </cell>
          <cell r="O3190" t="str">
            <v/>
          </cell>
          <cell r="P3190" t="str">
            <v/>
          </cell>
          <cell r="Q3190" t="str">
            <v/>
          </cell>
          <cell r="R3190">
            <v>9373620911</v>
          </cell>
          <cell r="S3190" t="str">
            <v>IC</v>
          </cell>
          <cell r="T3190" t="str">
            <v>INC2</v>
          </cell>
          <cell r="U3190" t="str">
            <v>INC2</v>
          </cell>
          <cell r="V3190" t="str">
            <v/>
          </cell>
        </row>
        <row r="3191">
          <cell r="A3191">
            <v>7705311</v>
          </cell>
          <cell r="B3191" t="str">
            <v>JAI BHAWANI TYRES &amp;OILS</v>
          </cell>
          <cell r="C3191" t="str">
            <v/>
          </cell>
          <cell r="D3191" t="str">
            <v/>
          </cell>
          <cell r="E3191" t="str">
            <v/>
          </cell>
          <cell r="F3191" t="str">
            <v>BARDOLI</v>
          </cell>
          <cell r="G3191" t="str">
            <v/>
          </cell>
          <cell r="H3191">
            <v>394501</v>
          </cell>
          <cell r="I3191" t="str">
            <v>24 Gujarat</v>
          </cell>
          <cell r="J3191" t="str">
            <v>D-1,2,GALAXY SHOPPING CEN</v>
          </cell>
          <cell r="K3191" t="str">
            <v/>
          </cell>
          <cell r="L3191" t="str">
            <v/>
          </cell>
          <cell r="M3191" t="str">
            <v/>
          </cell>
          <cell r="N3191" t="str">
            <v/>
          </cell>
          <cell r="O3191" t="str">
            <v/>
          </cell>
          <cell r="P3191" t="str">
            <v/>
          </cell>
          <cell r="Q3191" t="str">
            <v/>
          </cell>
          <cell r="R3191">
            <v>9427399489</v>
          </cell>
          <cell r="S3191" t="str">
            <v>IC</v>
          </cell>
          <cell r="T3191" t="str">
            <v>ING6</v>
          </cell>
          <cell r="U3191" t="str">
            <v>ING6</v>
          </cell>
          <cell r="V3191" t="str">
            <v/>
          </cell>
        </row>
        <row r="3192">
          <cell r="A3192">
            <v>7705313</v>
          </cell>
          <cell r="B3192" t="str">
            <v>JAI DURGA TYRES</v>
          </cell>
          <cell r="C3192" t="str">
            <v/>
          </cell>
          <cell r="D3192" t="str">
            <v/>
          </cell>
          <cell r="E3192" t="str">
            <v/>
          </cell>
          <cell r="F3192" t="str">
            <v>SHAKTI</v>
          </cell>
          <cell r="G3192" t="str">
            <v/>
          </cell>
          <cell r="H3192">
            <v>495689</v>
          </cell>
          <cell r="I3192" t="str">
            <v>22 Chhattisgarh</v>
          </cell>
          <cell r="J3192" t="str">
            <v>BARADWAR ROAD,SHAKTI</v>
          </cell>
          <cell r="K3192" t="str">
            <v/>
          </cell>
          <cell r="L3192" t="str">
            <v/>
          </cell>
          <cell r="M3192" t="str">
            <v/>
          </cell>
          <cell r="N3192" t="str">
            <v/>
          </cell>
          <cell r="O3192" t="str">
            <v/>
          </cell>
          <cell r="P3192" t="str">
            <v/>
          </cell>
          <cell r="Q3192" t="str">
            <v/>
          </cell>
          <cell r="R3192" t="str">
            <v/>
          </cell>
          <cell r="S3192" t="str">
            <v>IC</v>
          </cell>
          <cell r="T3192" t="str">
            <v>INC4</v>
          </cell>
          <cell r="U3192" t="str">
            <v>INC4</v>
          </cell>
          <cell r="V3192" t="str">
            <v/>
          </cell>
        </row>
        <row r="3193">
          <cell r="A3193">
            <v>7705314</v>
          </cell>
          <cell r="B3193" t="str">
            <v>JAI DURGA TYRES</v>
          </cell>
          <cell r="C3193" t="str">
            <v/>
          </cell>
          <cell r="D3193" t="str">
            <v/>
          </cell>
          <cell r="E3193" t="str">
            <v/>
          </cell>
          <cell r="F3193" t="str">
            <v>NEW DELHI</v>
          </cell>
          <cell r="G3193" t="str">
            <v/>
          </cell>
          <cell r="H3193">
            <v>110031</v>
          </cell>
          <cell r="I3193" t="str">
            <v>07 Delhi</v>
          </cell>
          <cell r="J3193" t="str">
            <v>14/105 GEETA COLONY</v>
          </cell>
          <cell r="K3193" t="str">
            <v/>
          </cell>
          <cell r="L3193" t="str">
            <v/>
          </cell>
          <cell r="M3193" t="str">
            <v/>
          </cell>
          <cell r="N3193" t="str">
            <v/>
          </cell>
          <cell r="O3193" t="str">
            <v/>
          </cell>
          <cell r="P3193" t="str">
            <v/>
          </cell>
          <cell r="Q3193" t="str">
            <v/>
          </cell>
          <cell r="R3193">
            <v>9839473406</v>
          </cell>
          <cell r="S3193" t="str">
            <v>IC</v>
          </cell>
          <cell r="T3193" t="str">
            <v>IND1</v>
          </cell>
          <cell r="U3193" t="str">
            <v>IND1</v>
          </cell>
          <cell r="V3193" t="str">
            <v/>
          </cell>
        </row>
        <row r="3194">
          <cell r="A3194">
            <v>7705316</v>
          </cell>
          <cell r="B3194" t="str">
            <v>JAI MAA SATYACHANDI TYRE</v>
          </cell>
          <cell r="C3194" t="str">
            <v/>
          </cell>
          <cell r="D3194" t="str">
            <v/>
          </cell>
          <cell r="E3194" t="str">
            <v/>
          </cell>
          <cell r="F3194" t="str">
            <v>DHANBAD</v>
          </cell>
          <cell r="G3194" t="str">
            <v/>
          </cell>
          <cell r="H3194">
            <v>828115</v>
          </cell>
          <cell r="I3194" t="str">
            <v>20 Jharkhand</v>
          </cell>
          <cell r="J3194" t="str">
            <v>JINAGORA</v>
          </cell>
          <cell r="K3194" t="str">
            <v/>
          </cell>
          <cell r="L3194" t="str">
            <v/>
          </cell>
          <cell r="M3194" t="str">
            <v/>
          </cell>
          <cell r="N3194" t="str">
            <v/>
          </cell>
          <cell r="O3194" t="str">
            <v/>
          </cell>
          <cell r="P3194" t="str">
            <v/>
          </cell>
          <cell r="Q3194" t="str">
            <v/>
          </cell>
          <cell r="R3194">
            <v>9304480521</v>
          </cell>
          <cell r="S3194" t="str">
            <v>IC</v>
          </cell>
          <cell r="T3194" t="str">
            <v>INJ7</v>
          </cell>
          <cell r="U3194" t="str">
            <v>INJ7</v>
          </cell>
          <cell r="V3194" t="str">
            <v/>
          </cell>
        </row>
        <row r="3195">
          <cell r="A3195">
            <v>7705317</v>
          </cell>
          <cell r="B3195" t="str">
            <v>JAI MANGLA TYRE</v>
          </cell>
          <cell r="C3195" t="str">
            <v/>
          </cell>
          <cell r="D3195" t="str">
            <v/>
          </cell>
          <cell r="E3195" t="str">
            <v/>
          </cell>
          <cell r="F3195" t="str">
            <v>GAYA</v>
          </cell>
          <cell r="G3195" t="str">
            <v/>
          </cell>
          <cell r="H3195">
            <v>823001</v>
          </cell>
          <cell r="I3195" t="str">
            <v>10 Bihar</v>
          </cell>
          <cell r="J3195" t="str">
            <v>NEAR INDANE GAS GODOWN</v>
          </cell>
          <cell r="K3195" t="str">
            <v/>
          </cell>
          <cell r="L3195" t="str">
            <v/>
          </cell>
          <cell r="M3195" t="str">
            <v/>
          </cell>
          <cell r="N3195" t="str">
            <v/>
          </cell>
          <cell r="O3195" t="str">
            <v/>
          </cell>
          <cell r="P3195" t="str">
            <v/>
          </cell>
          <cell r="Q3195" t="str">
            <v/>
          </cell>
          <cell r="R3195">
            <v>8969207854</v>
          </cell>
          <cell r="S3195" t="str">
            <v>IC</v>
          </cell>
          <cell r="T3195" t="str">
            <v>INB3</v>
          </cell>
          <cell r="U3195" t="str">
            <v>INB3</v>
          </cell>
          <cell r="V3195" t="str">
            <v/>
          </cell>
        </row>
        <row r="3196">
          <cell r="A3196">
            <v>7705319</v>
          </cell>
          <cell r="B3196" t="str">
            <v>JAI MATA DEE ENTERPRI</v>
          </cell>
          <cell r="C3196" t="str">
            <v/>
          </cell>
          <cell r="D3196" t="str">
            <v/>
          </cell>
          <cell r="E3196" t="str">
            <v/>
          </cell>
          <cell r="F3196" t="str">
            <v>JAMSHEDPUR</v>
          </cell>
          <cell r="G3196" t="str">
            <v/>
          </cell>
          <cell r="H3196">
            <v>831012</v>
          </cell>
          <cell r="I3196" t="str">
            <v>20 Jharkhand</v>
          </cell>
          <cell r="J3196" t="str">
            <v>NH-33, NEAR PARDIH CHECK-</v>
          </cell>
          <cell r="K3196" t="str">
            <v/>
          </cell>
          <cell r="L3196" t="str">
            <v/>
          </cell>
          <cell r="M3196" t="str">
            <v/>
          </cell>
          <cell r="N3196" t="str">
            <v/>
          </cell>
          <cell r="O3196" t="str">
            <v/>
          </cell>
          <cell r="P3196" t="str">
            <v/>
          </cell>
          <cell r="Q3196" t="str">
            <v/>
          </cell>
          <cell r="R3196" t="str">
            <v/>
          </cell>
          <cell r="S3196" t="str">
            <v>IC</v>
          </cell>
          <cell r="T3196" t="str">
            <v>INJ8</v>
          </cell>
          <cell r="U3196" t="str">
            <v>INJ8</v>
          </cell>
          <cell r="V3196" t="str">
            <v/>
          </cell>
        </row>
        <row r="3197">
          <cell r="A3197">
            <v>7705320</v>
          </cell>
          <cell r="B3197" t="str">
            <v>JAI MATA DI TYRE</v>
          </cell>
          <cell r="C3197" t="str">
            <v/>
          </cell>
          <cell r="D3197" t="str">
            <v/>
          </cell>
          <cell r="E3197" t="str">
            <v/>
          </cell>
          <cell r="F3197" t="str">
            <v>LAKHISARAI</v>
          </cell>
          <cell r="G3197" t="str">
            <v/>
          </cell>
          <cell r="H3197">
            <v>811320</v>
          </cell>
          <cell r="I3197" t="str">
            <v>10 Bihar</v>
          </cell>
          <cell r="J3197" t="str">
            <v>BADAHIYA , LAKHISARAI</v>
          </cell>
          <cell r="K3197" t="str">
            <v/>
          </cell>
          <cell r="L3197" t="str">
            <v/>
          </cell>
          <cell r="M3197" t="str">
            <v/>
          </cell>
          <cell r="N3197" t="str">
            <v/>
          </cell>
          <cell r="O3197" t="str">
            <v/>
          </cell>
          <cell r="P3197" t="str">
            <v/>
          </cell>
          <cell r="Q3197" t="str">
            <v/>
          </cell>
          <cell r="R3197">
            <v>9955713036</v>
          </cell>
          <cell r="S3197" t="str">
            <v>IC</v>
          </cell>
          <cell r="T3197" t="str">
            <v>INB2</v>
          </cell>
          <cell r="U3197" t="str">
            <v>INB2</v>
          </cell>
          <cell r="V3197" t="str">
            <v/>
          </cell>
        </row>
        <row r="3198">
          <cell r="A3198">
            <v>7705322</v>
          </cell>
          <cell r="B3198" t="str">
            <v>JAI MATA DI TYRES</v>
          </cell>
          <cell r="C3198" t="str">
            <v/>
          </cell>
          <cell r="D3198" t="str">
            <v/>
          </cell>
          <cell r="E3198" t="str">
            <v/>
          </cell>
          <cell r="F3198" t="str">
            <v>MUZAFFARPUR</v>
          </cell>
          <cell r="G3198" t="str">
            <v/>
          </cell>
          <cell r="H3198">
            <v>842001</v>
          </cell>
          <cell r="I3198" t="str">
            <v>10 Bihar</v>
          </cell>
          <cell r="J3198" t="str">
            <v>N.H.-28, BHAGWANPUR</v>
          </cell>
          <cell r="K3198" t="str">
            <v/>
          </cell>
          <cell r="L3198" t="str">
            <v/>
          </cell>
          <cell r="M3198" t="str">
            <v/>
          </cell>
          <cell r="N3198" t="str">
            <v/>
          </cell>
          <cell r="O3198" t="str">
            <v/>
          </cell>
          <cell r="P3198" t="str">
            <v/>
          </cell>
          <cell r="Q3198" t="str">
            <v/>
          </cell>
          <cell r="R3198">
            <v>9507719916</v>
          </cell>
          <cell r="S3198" t="str">
            <v>IC</v>
          </cell>
          <cell r="T3198" t="str">
            <v>INB6</v>
          </cell>
          <cell r="U3198" t="str">
            <v>INB6</v>
          </cell>
          <cell r="V3198" t="str">
            <v/>
          </cell>
        </row>
        <row r="3199">
          <cell r="A3199">
            <v>7705323</v>
          </cell>
          <cell r="B3199" t="str">
            <v>JAI SAI TRADERS</v>
          </cell>
          <cell r="C3199" t="str">
            <v/>
          </cell>
          <cell r="D3199" t="str">
            <v/>
          </cell>
          <cell r="E3199" t="str">
            <v/>
          </cell>
          <cell r="F3199" t="str">
            <v>HYDERABAD</v>
          </cell>
          <cell r="G3199" t="str">
            <v/>
          </cell>
          <cell r="H3199">
            <v>500070</v>
          </cell>
          <cell r="I3199" t="str">
            <v>36 Telangana</v>
          </cell>
          <cell r="J3199" t="str">
            <v>PLOT NO:38,BLOCK NO:9, DEER PARK</v>
          </cell>
          <cell r="K3199" t="str">
            <v/>
          </cell>
          <cell r="L3199" t="str">
            <v/>
          </cell>
          <cell r="M3199" t="str">
            <v/>
          </cell>
          <cell r="N3199" t="str">
            <v>ROAD, AUTONAGAR</v>
          </cell>
          <cell r="O3199" t="str">
            <v/>
          </cell>
          <cell r="P3199" t="str">
            <v/>
          </cell>
          <cell r="Q3199" t="str">
            <v/>
          </cell>
          <cell r="R3199" t="str">
            <v>040-24020164</v>
          </cell>
          <cell r="S3199" t="str">
            <v>IC</v>
          </cell>
          <cell r="T3199" t="str">
            <v>INA1</v>
          </cell>
          <cell r="U3199" t="str">
            <v>INA1</v>
          </cell>
          <cell r="V3199" t="str">
            <v/>
          </cell>
        </row>
        <row r="3200">
          <cell r="A3200">
            <v>7705325</v>
          </cell>
          <cell r="B3200" t="str">
            <v>JAIN  AUTOMOBILE</v>
          </cell>
          <cell r="C3200" t="str">
            <v/>
          </cell>
          <cell r="D3200" t="str">
            <v/>
          </cell>
          <cell r="E3200" t="str">
            <v/>
          </cell>
          <cell r="F3200" t="str">
            <v>CHANDAUSI</v>
          </cell>
          <cell r="G3200" t="str">
            <v/>
          </cell>
          <cell r="H3200">
            <v>202412</v>
          </cell>
          <cell r="I3200" t="str">
            <v>09 Uttar Pradesh</v>
          </cell>
          <cell r="J3200" t="str">
            <v>AZAD ROAD CHANDAUSI</v>
          </cell>
          <cell r="K3200" t="str">
            <v/>
          </cell>
          <cell r="L3200" t="str">
            <v/>
          </cell>
          <cell r="M3200" t="str">
            <v/>
          </cell>
          <cell r="N3200" t="str">
            <v/>
          </cell>
          <cell r="O3200" t="str">
            <v/>
          </cell>
          <cell r="P3200" t="str">
            <v/>
          </cell>
          <cell r="Q3200" t="str">
            <v/>
          </cell>
          <cell r="R3200">
            <v>9411270571</v>
          </cell>
          <cell r="S3200" t="str">
            <v>IC</v>
          </cell>
          <cell r="T3200" t="str">
            <v>INUS</v>
          </cell>
          <cell r="U3200" t="str">
            <v>INUS</v>
          </cell>
          <cell r="V3200" t="str">
            <v/>
          </cell>
        </row>
        <row r="3201">
          <cell r="A3201">
            <v>7705514</v>
          </cell>
          <cell r="B3201" t="str">
            <v>LALIT DISTRIBUTOR</v>
          </cell>
          <cell r="C3201" t="str">
            <v/>
          </cell>
          <cell r="D3201" t="str">
            <v/>
          </cell>
          <cell r="E3201" t="str">
            <v/>
          </cell>
          <cell r="F3201" t="str">
            <v>PORBANDAR</v>
          </cell>
          <cell r="G3201" t="str">
            <v/>
          </cell>
          <cell r="H3201">
            <v>360575</v>
          </cell>
          <cell r="I3201" t="str">
            <v>24 Gujarat</v>
          </cell>
          <cell r="J3201" t="str">
            <v>BHADRAKALI ROAD PORBANDAR</v>
          </cell>
          <cell r="K3201" t="str">
            <v/>
          </cell>
          <cell r="L3201" t="str">
            <v/>
          </cell>
          <cell r="M3201" t="str">
            <v/>
          </cell>
          <cell r="N3201" t="str">
            <v/>
          </cell>
          <cell r="O3201" t="str">
            <v/>
          </cell>
          <cell r="P3201" t="str">
            <v/>
          </cell>
          <cell r="Q3201" t="str">
            <v/>
          </cell>
          <cell r="R3201">
            <v>222413</v>
          </cell>
          <cell r="S3201" t="str">
            <v>IC</v>
          </cell>
          <cell r="T3201" t="str">
            <v>ING1</v>
          </cell>
          <cell r="U3201" t="str">
            <v>ING1</v>
          </cell>
          <cell r="V3201" t="str">
            <v/>
          </cell>
        </row>
        <row r="3202">
          <cell r="A3202">
            <v>7705517</v>
          </cell>
          <cell r="B3202" t="str">
            <v>LAWRENCE NORONHA</v>
          </cell>
          <cell r="C3202" t="str">
            <v/>
          </cell>
          <cell r="D3202" t="str">
            <v/>
          </cell>
          <cell r="E3202" t="str">
            <v/>
          </cell>
          <cell r="F3202" t="str">
            <v>MUMBAI</v>
          </cell>
          <cell r="G3202" t="str">
            <v/>
          </cell>
          <cell r="H3202">
            <v>400024</v>
          </cell>
          <cell r="I3202" t="str">
            <v>27 Maharashtra</v>
          </cell>
          <cell r="J3202" t="str">
            <v>SHINY SHIPPING ,A 72, KAMGAR NAGAR,</v>
          </cell>
          <cell r="K3202" t="str">
            <v/>
          </cell>
          <cell r="L3202" t="str">
            <v/>
          </cell>
          <cell r="M3202" t="str">
            <v/>
          </cell>
          <cell r="N3202" t="str">
            <v>KURLA (E)</v>
          </cell>
          <cell r="O3202" t="str">
            <v/>
          </cell>
          <cell r="P3202" t="str">
            <v/>
          </cell>
          <cell r="Q3202" t="str">
            <v/>
          </cell>
          <cell r="R3202" t="str">
            <v/>
          </cell>
          <cell r="S3202" t="str">
            <v>IC</v>
          </cell>
          <cell r="T3202" t="str">
            <v>INMK</v>
          </cell>
          <cell r="U3202" t="str">
            <v>INMK</v>
          </cell>
          <cell r="V3202" t="str">
            <v/>
          </cell>
        </row>
        <row r="3203">
          <cell r="A3203">
            <v>7705520</v>
          </cell>
          <cell r="B3203" t="str">
            <v>LAXMI TRADERS</v>
          </cell>
          <cell r="C3203" t="str">
            <v/>
          </cell>
          <cell r="D3203" t="str">
            <v/>
          </cell>
          <cell r="E3203" t="str">
            <v/>
          </cell>
          <cell r="F3203" t="str">
            <v>RAMBHA</v>
          </cell>
          <cell r="G3203" t="str">
            <v/>
          </cell>
          <cell r="H3203">
            <v>761028</v>
          </cell>
          <cell r="I3203" t="str">
            <v>21 Orissa</v>
          </cell>
          <cell r="J3203" t="str">
            <v>MAIN ROAD,RAMBHA,DISTT-GA</v>
          </cell>
          <cell r="K3203" t="str">
            <v/>
          </cell>
          <cell r="L3203" t="str">
            <v/>
          </cell>
          <cell r="M3203" t="str">
            <v/>
          </cell>
          <cell r="N3203" t="str">
            <v/>
          </cell>
          <cell r="O3203" t="str">
            <v/>
          </cell>
          <cell r="P3203" t="str">
            <v/>
          </cell>
          <cell r="Q3203" t="str">
            <v/>
          </cell>
          <cell r="R3203">
            <v>9437066968</v>
          </cell>
          <cell r="S3203" t="str">
            <v>IC</v>
          </cell>
          <cell r="T3203" t="str">
            <v>INO3</v>
          </cell>
          <cell r="U3203" t="str">
            <v>INO3</v>
          </cell>
          <cell r="V3203" t="str">
            <v/>
          </cell>
        </row>
        <row r="3204">
          <cell r="A3204">
            <v>7705523</v>
          </cell>
          <cell r="B3204" t="str">
            <v>LAXMI TYRES</v>
          </cell>
          <cell r="C3204" t="str">
            <v/>
          </cell>
          <cell r="D3204" t="str">
            <v/>
          </cell>
          <cell r="E3204" t="str">
            <v/>
          </cell>
          <cell r="F3204" t="str">
            <v>JHAJJAR</v>
          </cell>
          <cell r="G3204" t="str">
            <v/>
          </cell>
          <cell r="H3204">
            <v>124142</v>
          </cell>
          <cell r="I3204" t="str">
            <v>06 Haryana</v>
          </cell>
          <cell r="J3204" t="str">
            <v>NEAR BUS-STAND,BAHU(JHOLRI)</v>
          </cell>
          <cell r="K3204" t="str">
            <v/>
          </cell>
          <cell r="L3204" t="str">
            <v/>
          </cell>
          <cell r="M3204" t="str">
            <v/>
          </cell>
          <cell r="N3204" t="str">
            <v/>
          </cell>
          <cell r="O3204" t="str">
            <v/>
          </cell>
          <cell r="P3204" t="str">
            <v/>
          </cell>
          <cell r="Q3204" t="str">
            <v/>
          </cell>
          <cell r="R3204">
            <v>9813383436</v>
          </cell>
          <cell r="S3204" t="str">
            <v>IC</v>
          </cell>
          <cell r="T3204" t="str">
            <v>INH5</v>
          </cell>
          <cell r="U3204" t="str">
            <v>INH5</v>
          </cell>
          <cell r="V3204" t="str">
            <v/>
          </cell>
        </row>
        <row r="3205">
          <cell r="A3205">
            <v>7705526</v>
          </cell>
          <cell r="B3205" t="str">
            <v>LITTLE FLOWER TYRES AND OILS</v>
          </cell>
          <cell r="C3205" t="str">
            <v/>
          </cell>
          <cell r="D3205" t="str">
            <v/>
          </cell>
          <cell r="E3205" t="str">
            <v/>
          </cell>
          <cell r="F3205" t="str">
            <v>COCHIN</v>
          </cell>
          <cell r="G3205" t="str">
            <v/>
          </cell>
          <cell r="H3205">
            <v>682384</v>
          </cell>
          <cell r="I3205" t="str">
            <v>32 Kerala</v>
          </cell>
          <cell r="J3205" t="str">
            <v>XVI/632P.T.JACOB ROAD KOCHI-5</v>
          </cell>
          <cell r="K3205" t="str">
            <v/>
          </cell>
          <cell r="L3205" t="str">
            <v/>
          </cell>
          <cell r="M3205" t="str">
            <v/>
          </cell>
          <cell r="N3205" t="str">
            <v/>
          </cell>
          <cell r="O3205" t="str">
            <v/>
          </cell>
          <cell r="P3205" t="str">
            <v/>
          </cell>
          <cell r="Q3205" t="str">
            <v/>
          </cell>
          <cell r="R3205">
            <v>9846055150</v>
          </cell>
          <cell r="S3205" t="str">
            <v>IC</v>
          </cell>
          <cell r="T3205" t="str">
            <v>INKB</v>
          </cell>
          <cell r="U3205" t="str">
            <v>INKB</v>
          </cell>
          <cell r="V3205" t="str">
            <v/>
          </cell>
        </row>
        <row r="3206">
          <cell r="A3206">
            <v>7705529</v>
          </cell>
          <cell r="B3206" t="str">
            <v>LORRYURIMAIYALARGAL SANGAM</v>
          </cell>
          <cell r="C3206" t="str">
            <v/>
          </cell>
          <cell r="D3206" t="str">
            <v/>
          </cell>
          <cell r="E3206" t="str">
            <v/>
          </cell>
          <cell r="F3206" t="str">
            <v>COIMBATORE.</v>
          </cell>
          <cell r="G3206" t="str">
            <v>COIMBATORE - 641002, State Tamil Nadu</v>
          </cell>
          <cell r="H3206">
            <v>641402</v>
          </cell>
          <cell r="I3206" t="str">
            <v>33 Tamil Nadu</v>
          </cell>
          <cell r="J3206" t="str">
            <v>9, VANIGA VALAGAM, TRICHY ROAD,</v>
          </cell>
          <cell r="K3206" t="str">
            <v/>
          </cell>
          <cell r="L3206" t="str">
            <v/>
          </cell>
          <cell r="M3206" t="str">
            <v/>
          </cell>
          <cell r="N3206" t="str">
            <v>SULUR</v>
          </cell>
          <cell r="O3206" t="str">
            <v/>
          </cell>
          <cell r="P3206" t="str">
            <v/>
          </cell>
          <cell r="Q3206" t="str">
            <v/>
          </cell>
          <cell r="R3206">
            <v>9842787853</v>
          </cell>
          <cell r="S3206" t="str">
            <v>IC</v>
          </cell>
          <cell r="T3206" t="str">
            <v>INT3</v>
          </cell>
          <cell r="U3206" t="str">
            <v>INT3</v>
          </cell>
          <cell r="V3206" t="str">
            <v/>
          </cell>
        </row>
        <row r="3207">
          <cell r="A3207">
            <v>7705531</v>
          </cell>
          <cell r="B3207" t="str">
            <v>LTC LOGISTICS PVT.LTD</v>
          </cell>
          <cell r="C3207" t="str">
            <v/>
          </cell>
          <cell r="D3207" t="str">
            <v/>
          </cell>
          <cell r="E3207" t="str">
            <v/>
          </cell>
          <cell r="F3207" t="str">
            <v>FARIDABAD</v>
          </cell>
          <cell r="G3207" t="str">
            <v/>
          </cell>
          <cell r="H3207">
            <v>121001</v>
          </cell>
          <cell r="I3207" t="str">
            <v>06 Haryana</v>
          </cell>
          <cell r="J3207" t="str">
            <v>27-28,CROWN PLAZA, NEELAM BATA ROAD</v>
          </cell>
          <cell r="K3207" t="str">
            <v/>
          </cell>
          <cell r="L3207" t="str">
            <v/>
          </cell>
          <cell r="M3207" t="str">
            <v/>
          </cell>
          <cell r="N3207" t="str">
            <v>, NIT</v>
          </cell>
          <cell r="O3207" t="str">
            <v/>
          </cell>
          <cell r="P3207" t="str">
            <v/>
          </cell>
          <cell r="Q3207" t="str">
            <v/>
          </cell>
          <cell r="R3207">
            <v>9810034935</v>
          </cell>
          <cell r="S3207" t="str">
            <v>IC</v>
          </cell>
          <cell r="T3207" t="str">
            <v>INH8</v>
          </cell>
          <cell r="U3207" t="str">
            <v>INH8</v>
          </cell>
          <cell r="V3207" t="str">
            <v/>
          </cell>
        </row>
        <row r="3208">
          <cell r="A3208">
            <v>7705534</v>
          </cell>
          <cell r="B3208" t="str">
            <v>LUCKY TRANSPORTS</v>
          </cell>
          <cell r="C3208" t="str">
            <v/>
          </cell>
          <cell r="D3208" t="str">
            <v/>
          </cell>
          <cell r="E3208" t="str">
            <v/>
          </cell>
          <cell r="F3208" t="str">
            <v>METTUPALAYAM</v>
          </cell>
          <cell r="G3208" t="str">
            <v/>
          </cell>
          <cell r="H3208">
            <v>641301</v>
          </cell>
          <cell r="I3208" t="str">
            <v>33 Tamil Nadu</v>
          </cell>
          <cell r="J3208" t="str">
            <v>M.P.B.COMPLEX,N.T.ROAD, GANDHI</v>
          </cell>
          <cell r="K3208" t="str">
            <v/>
          </cell>
          <cell r="L3208" t="str">
            <v/>
          </cell>
          <cell r="M3208" t="str">
            <v/>
          </cell>
          <cell r="N3208" t="str">
            <v>MAIDANAM</v>
          </cell>
          <cell r="O3208" t="str">
            <v/>
          </cell>
          <cell r="P3208" t="str">
            <v/>
          </cell>
          <cell r="Q3208" t="str">
            <v/>
          </cell>
          <cell r="R3208">
            <v>9443224836</v>
          </cell>
          <cell r="S3208" t="str">
            <v>IC</v>
          </cell>
          <cell r="T3208" t="str">
            <v>INT3</v>
          </cell>
          <cell r="U3208" t="str">
            <v>INT3</v>
          </cell>
          <cell r="V3208" t="str">
            <v/>
          </cell>
        </row>
        <row r="3209">
          <cell r="A3209">
            <v>7705537</v>
          </cell>
          <cell r="B3209" t="str">
            <v>LUCKY TYRES</v>
          </cell>
          <cell r="C3209" t="str">
            <v/>
          </cell>
          <cell r="D3209" t="str">
            <v/>
          </cell>
          <cell r="E3209" t="str">
            <v/>
          </cell>
          <cell r="F3209" t="str">
            <v>MADURAI</v>
          </cell>
          <cell r="G3209" t="str">
            <v/>
          </cell>
          <cell r="H3209">
            <v>625001</v>
          </cell>
          <cell r="I3209" t="str">
            <v>33 Tamil Nadu</v>
          </cell>
          <cell r="J3209" t="str">
            <v>101, T.P.K. ROAD</v>
          </cell>
          <cell r="K3209" t="str">
            <v/>
          </cell>
          <cell r="L3209" t="str">
            <v/>
          </cell>
          <cell r="M3209" t="str">
            <v/>
          </cell>
          <cell r="N3209" t="str">
            <v/>
          </cell>
          <cell r="O3209" t="str">
            <v/>
          </cell>
          <cell r="P3209" t="str">
            <v/>
          </cell>
          <cell r="Q3209" t="str">
            <v/>
          </cell>
          <cell r="R3209">
            <v>9944405550</v>
          </cell>
          <cell r="S3209" t="str">
            <v>IC</v>
          </cell>
          <cell r="T3209" t="str">
            <v>INT4</v>
          </cell>
          <cell r="U3209" t="str">
            <v>INT4</v>
          </cell>
          <cell r="V3209" t="str">
            <v/>
          </cell>
        </row>
        <row r="3210">
          <cell r="A3210">
            <v>7705543</v>
          </cell>
          <cell r="B3210" t="str">
            <v>LUXMI TYRES</v>
          </cell>
          <cell r="C3210" t="str">
            <v/>
          </cell>
          <cell r="D3210" t="str">
            <v/>
          </cell>
          <cell r="E3210" t="str">
            <v/>
          </cell>
          <cell r="F3210" t="str">
            <v>ROHTAK</v>
          </cell>
          <cell r="G3210" t="str">
            <v/>
          </cell>
          <cell r="H3210">
            <v>124001</v>
          </cell>
          <cell r="I3210" t="str">
            <v>06 Haryana</v>
          </cell>
          <cell r="J3210" t="str">
            <v>SHYAMLAL MKT, OPP OM DHARAM KANTA</v>
          </cell>
          <cell r="K3210" t="str">
            <v/>
          </cell>
          <cell r="L3210" t="str">
            <v/>
          </cell>
          <cell r="M3210" t="str">
            <v/>
          </cell>
          <cell r="N3210" t="str">
            <v>HISSAR ROAD</v>
          </cell>
          <cell r="O3210" t="str">
            <v/>
          </cell>
          <cell r="P3210" t="str">
            <v/>
          </cell>
          <cell r="Q3210" t="str">
            <v/>
          </cell>
          <cell r="R3210">
            <v>9896432837</v>
          </cell>
          <cell r="S3210" t="str">
            <v>IC</v>
          </cell>
          <cell r="T3210" t="str">
            <v>INH5</v>
          </cell>
          <cell r="U3210" t="str">
            <v>INH5</v>
          </cell>
          <cell r="V3210" t="str">
            <v/>
          </cell>
        </row>
        <row r="3211">
          <cell r="A3211">
            <v>7705546</v>
          </cell>
          <cell r="B3211" t="str">
            <v>M ALAUDDEEN &amp; M HASEEB TY</v>
          </cell>
          <cell r="C3211" t="str">
            <v/>
          </cell>
          <cell r="D3211" t="str">
            <v/>
          </cell>
          <cell r="E3211" t="str">
            <v/>
          </cell>
          <cell r="F3211" t="str">
            <v>DINGARPUR</v>
          </cell>
          <cell r="G3211" t="str">
            <v/>
          </cell>
          <cell r="H3211">
            <v>244001</v>
          </cell>
          <cell r="I3211" t="str">
            <v>09 Uttar Pradesh</v>
          </cell>
          <cell r="J3211" t="str">
            <v>SAMBHAL MORADABAD ROAD, NEAR G.J.</v>
          </cell>
          <cell r="K3211" t="str">
            <v/>
          </cell>
          <cell r="L3211" t="str">
            <v/>
          </cell>
          <cell r="M3211" t="str">
            <v/>
          </cell>
          <cell r="N3211" t="str">
            <v>ENTERPRISE</v>
          </cell>
          <cell r="O3211" t="str">
            <v/>
          </cell>
          <cell r="P3211" t="str">
            <v/>
          </cell>
          <cell r="Q3211" t="str">
            <v/>
          </cell>
          <cell r="R3211">
            <v>9719977880</v>
          </cell>
          <cell r="S3211" t="str">
            <v>IC</v>
          </cell>
          <cell r="T3211" t="str">
            <v>INUS</v>
          </cell>
          <cell r="U3211" t="str">
            <v>INUS</v>
          </cell>
          <cell r="V3211" t="str">
            <v/>
          </cell>
        </row>
        <row r="3212">
          <cell r="A3212">
            <v>7705549</v>
          </cell>
          <cell r="B3212" t="str">
            <v>M. P. AGARWAL</v>
          </cell>
          <cell r="C3212" t="str">
            <v/>
          </cell>
          <cell r="D3212" t="str">
            <v/>
          </cell>
          <cell r="E3212" t="str">
            <v/>
          </cell>
          <cell r="F3212" t="str">
            <v>BOKAKHAT</v>
          </cell>
          <cell r="G3212" t="str">
            <v/>
          </cell>
          <cell r="H3212">
            <v>785612</v>
          </cell>
          <cell r="I3212" t="str">
            <v>18 Assam</v>
          </cell>
          <cell r="J3212" t="str">
            <v>BOKAKHAT, ASSAM</v>
          </cell>
          <cell r="K3212" t="str">
            <v/>
          </cell>
          <cell r="L3212" t="str">
            <v/>
          </cell>
          <cell r="M3212" t="str">
            <v/>
          </cell>
          <cell r="N3212" t="str">
            <v/>
          </cell>
          <cell r="O3212" t="str">
            <v/>
          </cell>
          <cell r="P3212" t="str">
            <v/>
          </cell>
          <cell r="Q3212" t="str">
            <v/>
          </cell>
          <cell r="R3212" t="str">
            <v/>
          </cell>
          <cell r="S3212" t="str">
            <v>IC</v>
          </cell>
          <cell r="T3212" t="str">
            <v/>
          </cell>
          <cell r="U3212" t="str">
            <v/>
          </cell>
          <cell r="V3212" t="str">
            <v/>
          </cell>
        </row>
        <row r="3213">
          <cell r="A3213">
            <v>7705552</v>
          </cell>
          <cell r="B3213" t="str">
            <v>M.A.ENTERPRISES</v>
          </cell>
          <cell r="C3213" t="str">
            <v/>
          </cell>
          <cell r="D3213" t="str">
            <v/>
          </cell>
          <cell r="E3213" t="str">
            <v/>
          </cell>
          <cell r="F3213" t="str">
            <v>CHURU</v>
          </cell>
          <cell r="G3213" t="str">
            <v/>
          </cell>
          <cell r="H3213">
            <v>331001</v>
          </cell>
          <cell r="I3213" t="str">
            <v>08 Rajasthan</v>
          </cell>
          <cell r="J3213" t="str">
            <v>MANORANJAN CLUB STATION R</v>
          </cell>
          <cell r="K3213" t="str">
            <v/>
          </cell>
          <cell r="L3213" t="str">
            <v/>
          </cell>
          <cell r="M3213" t="str">
            <v/>
          </cell>
          <cell r="N3213" t="str">
            <v/>
          </cell>
          <cell r="O3213" t="str">
            <v/>
          </cell>
          <cell r="P3213" t="str">
            <v/>
          </cell>
          <cell r="Q3213" t="str">
            <v/>
          </cell>
          <cell r="R3213">
            <v>9928009786</v>
          </cell>
          <cell r="S3213" t="str">
            <v>IC</v>
          </cell>
          <cell r="T3213" t="str">
            <v>INR5</v>
          </cell>
          <cell r="U3213" t="str">
            <v>INR5</v>
          </cell>
          <cell r="V3213" t="str">
            <v/>
          </cell>
        </row>
        <row r="3214">
          <cell r="A3214">
            <v>7705555</v>
          </cell>
          <cell r="B3214" t="str">
            <v>M.J.ENTERPRISES</v>
          </cell>
          <cell r="C3214" t="str">
            <v/>
          </cell>
          <cell r="D3214" t="str">
            <v/>
          </cell>
          <cell r="E3214" t="str">
            <v/>
          </cell>
          <cell r="F3214" t="str">
            <v>HOSPET</v>
          </cell>
          <cell r="G3214" t="str">
            <v/>
          </cell>
          <cell r="H3214">
            <v>583201</v>
          </cell>
          <cell r="I3214" t="str">
            <v>29 Karnataka</v>
          </cell>
          <cell r="J3214" t="str">
            <v>ARIHANT COMPLEX,HAMPI ROA</v>
          </cell>
          <cell r="K3214" t="str">
            <v/>
          </cell>
          <cell r="L3214" t="str">
            <v/>
          </cell>
          <cell r="M3214" t="str">
            <v/>
          </cell>
          <cell r="N3214" t="str">
            <v/>
          </cell>
          <cell r="O3214" t="str">
            <v/>
          </cell>
          <cell r="P3214" t="str">
            <v/>
          </cell>
          <cell r="Q3214" t="str">
            <v/>
          </cell>
          <cell r="R3214">
            <v>9448765220</v>
          </cell>
          <cell r="S3214" t="str">
            <v>IC</v>
          </cell>
          <cell r="T3214" t="str">
            <v>INK8</v>
          </cell>
          <cell r="U3214" t="str">
            <v>INK8</v>
          </cell>
          <cell r="V3214" t="str">
            <v/>
          </cell>
        </row>
        <row r="3215">
          <cell r="A3215">
            <v>7705558</v>
          </cell>
          <cell r="B3215" t="str">
            <v>M.P. AGARWALLA</v>
          </cell>
          <cell r="C3215" t="str">
            <v/>
          </cell>
          <cell r="D3215" t="str">
            <v/>
          </cell>
          <cell r="E3215" t="str">
            <v/>
          </cell>
          <cell r="F3215" t="str">
            <v>BOKAKHAT</v>
          </cell>
          <cell r="G3215" t="str">
            <v/>
          </cell>
          <cell r="H3215">
            <v>785612</v>
          </cell>
          <cell r="I3215" t="str">
            <v>18 Assam</v>
          </cell>
          <cell r="J3215" t="str">
            <v>A.T. ROAD, BOKAKHAT</v>
          </cell>
          <cell r="K3215" t="str">
            <v/>
          </cell>
          <cell r="L3215" t="str">
            <v/>
          </cell>
          <cell r="M3215" t="str">
            <v/>
          </cell>
          <cell r="N3215" t="str">
            <v/>
          </cell>
          <cell r="O3215" t="str">
            <v/>
          </cell>
          <cell r="P3215" t="str">
            <v/>
          </cell>
          <cell r="Q3215" t="str">
            <v/>
          </cell>
          <cell r="R3215">
            <v>9954459523</v>
          </cell>
          <cell r="S3215" t="str">
            <v>IC</v>
          </cell>
          <cell r="T3215" t="str">
            <v/>
          </cell>
          <cell r="U3215" t="str">
            <v/>
          </cell>
          <cell r="V3215" t="str">
            <v/>
          </cell>
        </row>
        <row r="3216">
          <cell r="A3216">
            <v>7705561</v>
          </cell>
          <cell r="B3216" t="str">
            <v>M.R. CONSTRUCTIONS</v>
          </cell>
          <cell r="C3216" t="str">
            <v/>
          </cell>
          <cell r="D3216" t="str">
            <v/>
          </cell>
          <cell r="E3216" t="str">
            <v/>
          </cell>
          <cell r="F3216" t="str">
            <v>KANKER</v>
          </cell>
          <cell r="G3216" t="str">
            <v/>
          </cell>
          <cell r="H3216">
            <v>494334</v>
          </cell>
          <cell r="I3216" t="str">
            <v>22 Chhattisgarh</v>
          </cell>
          <cell r="J3216" t="str">
            <v>MAIN ROAD , KANKER</v>
          </cell>
          <cell r="K3216" t="str">
            <v/>
          </cell>
          <cell r="L3216" t="str">
            <v/>
          </cell>
          <cell r="M3216" t="str">
            <v/>
          </cell>
          <cell r="N3216" t="str">
            <v/>
          </cell>
          <cell r="O3216" t="str">
            <v/>
          </cell>
          <cell r="P3216" t="str">
            <v/>
          </cell>
          <cell r="Q3216" t="str">
            <v/>
          </cell>
          <cell r="R3216" t="str">
            <v/>
          </cell>
          <cell r="S3216" t="str">
            <v>IC</v>
          </cell>
          <cell r="T3216" t="str">
            <v>INC2</v>
          </cell>
          <cell r="U3216" t="str">
            <v>INC2</v>
          </cell>
          <cell r="V3216" t="str">
            <v/>
          </cell>
        </row>
        <row r="3217">
          <cell r="A3217">
            <v>7705564</v>
          </cell>
          <cell r="B3217" t="str">
            <v>M.S. TYRES</v>
          </cell>
          <cell r="C3217" t="str">
            <v/>
          </cell>
          <cell r="D3217" t="str">
            <v/>
          </cell>
          <cell r="E3217" t="str">
            <v/>
          </cell>
          <cell r="F3217" t="str">
            <v>HYDERABAD</v>
          </cell>
          <cell r="G3217" t="str">
            <v/>
          </cell>
          <cell r="H3217">
            <v>500012</v>
          </cell>
          <cell r="I3217" t="str">
            <v>36 Telangana</v>
          </cell>
          <cell r="J3217" t="str">
            <v>15-1-503/A/6, ASHOK MARKET,</v>
          </cell>
          <cell r="K3217" t="str">
            <v/>
          </cell>
          <cell r="L3217" t="str">
            <v/>
          </cell>
          <cell r="M3217" t="str">
            <v/>
          </cell>
          <cell r="N3217" t="str">
            <v>FEELKHANA</v>
          </cell>
          <cell r="O3217" t="str">
            <v/>
          </cell>
          <cell r="P3217" t="str">
            <v/>
          </cell>
          <cell r="Q3217" t="str">
            <v/>
          </cell>
          <cell r="R3217">
            <v>9347528345</v>
          </cell>
          <cell r="S3217" t="str">
            <v>IC</v>
          </cell>
          <cell r="T3217" t="str">
            <v>INA1</v>
          </cell>
          <cell r="U3217" t="str">
            <v>INA1</v>
          </cell>
          <cell r="V3217" t="str">
            <v/>
          </cell>
        </row>
        <row r="3218">
          <cell r="A3218">
            <v>7705567</v>
          </cell>
          <cell r="B3218" t="str">
            <v>M.V. TYRES</v>
          </cell>
          <cell r="C3218" t="str">
            <v/>
          </cell>
          <cell r="D3218" t="str">
            <v/>
          </cell>
          <cell r="E3218" t="str">
            <v/>
          </cell>
          <cell r="F3218" t="str">
            <v>SANKARI</v>
          </cell>
          <cell r="G3218" t="str">
            <v/>
          </cell>
          <cell r="H3218">
            <v>637301</v>
          </cell>
          <cell r="I3218" t="str">
            <v>33 Tamil Nadu</v>
          </cell>
          <cell r="J3218" t="str">
            <v>1.6.14 E , SALEM MAIN ROAD,</v>
          </cell>
          <cell r="K3218" t="str">
            <v/>
          </cell>
          <cell r="L3218" t="str">
            <v/>
          </cell>
          <cell r="M3218" t="str">
            <v/>
          </cell>
          <cell r="N3218" t="str">
            <v/>
          </cell>
          <cell r="O3218" t="str">
            <v/>
          </cell>
          <cell r="P3218" t="str">
            <v/>
          </cell>
          <cell r="Q3218" t="str">
            <v/>
          </cell>
          <cell r="R3218">
            <v>9443381888</v>
          </cell>
          <cell r="S3218" t="str">
            <v>IC</v>
          </cell>
          <cell r="T3218" t="str">
            <v>INT3</v>
          </cell>
          <cell r="U3218" t="str">
            <v>INT3</v>
          </cell>
          <cell r="V3218" t="str">
            <v/>
          </cell>
        </row>
        <row r="3219">
          <cell r="A3219">
            <v>7704637</v>
          </cell>
          <cell r="B3219" t="str">
            <v>ALISHA MOTORS</v>
          </cell>
          <cell r="C3219" t="str">
            <v/>
          </cell>
          <cell r="D3219" t="str">
            <v/>
          </cell>
          <cell r="E3219" t="str">
            <v/>
          </cell>
          <cell r="F3219" t="str">
            <v>CURCHOREM</v>
          </cell>
          <cell r="G3219" t="str">
            <v/>
          </cell>
          <cell r="H3219">
            <v>403706</v>
          </cell>
          <cell r="I3219" t="str">
            <v>30 Goa</v>
          </cell>
          <cell r="J3219" t="str">
            <v>MARIA VILLA, HOUSE NO 241, SOMULWAD</v>
          </cell>
          <cell r="K3219" t="str">
            <v/>
          </cell>
          <cell r="L3219" t="str">
            <v/>
          </cell>
          <cell r="M3219" t="str">
            <v/>
          </cell>
          <cell r="N3219" t="str">
            <v>A, KAKODA</v>
          </cell>
          <cell r="O3219" t="str">
            <v/>
          </cell>
          <cell r="P3219" t="str">
            <v/>
          </cell>
          <cell r="Q3219" t="str">
            <v/>
          </cell>
          <cell r="R3219" t="str">
            <v/>
          </cell>
          <cell r="S3219" t="str">
            <v>IC</v>
          </cell>
          <cell r="T3219" t="str">
            <v>INGB</v>
          </cell>
          <cell r="U3219" t="str">
            <v>INGB</v>
          </cell>
          <cell r="V3219" t="str">
            <v/>
          </cell>
        </row>
        <row r="3220">
          <cell r="A3220">
            <v>7704638</v>
          </cell>
          <cell r="B3220" t="str">
            <v>ALISHA MOTORS</v>
          </cell>
          <cell r="C3220" t="str">
            <v/>
          </cell>
          <cell r="D3220" t="str">
            <v/>
          </cell>
          <cell r="E3220" t="str">
            <v/>
          </cell>
          <cell r="F3220" t="str">
            <v>CURCHOREM</v>
          </cell>
          <cell r="G3220" t="str">
            <v/>
          </cell>
          <cell r="H3220">
            <v>403706</v>
          </cell>
          <cell r="I3220" t="str">
            <v>29 Karnataka</v>
          </cell>
          <cell r="J3220" t="str">
            <v>MARIA VILLA, HOUSE NO 241,</v>
          </cell>
          <cell r="K3220" t="str">
            <v/>
          </cell>
          <cell r="L3220" t="str">
            <v/>
          </cell>
          <cell r="M3220" t="str">
            <v/>
          </cell>
          <cell r="N3220" t="str">
            <v>SOMULWADA KAKODA</v>
          </cell>
          <cell r="O3220" t="str">
            <v/>
          </cell>
          <cell r="P3220" t="str">
            <v/>
          </cell>
          <cell r="Q3220" t="str">
            <v/>
          </cell>
          <cell r="R3220">
            <v>9730150434</v>
          </cell>
          <cell r="S3220" t="str">
            <v>IC</v>
          </cell>
          <cell r="T3220" t="str">
            <v>INK9</v>
          </cell>
          <cell r="U3220" t="str">
            <v>INK9</v>
          </cell>
          <cell r="V3220" t="str">
            <v/>
          </cell>
        </row>
        <row r="3221">
          <cell r="A3221">
            <v>7704639</v>
          </cell>
          <cell r="B3221" t="str">
            <v>ALLEN TYRE SALES</v>
          </cell>
          <cell r="C3221" t="str">
            <v/>
          </cell>
          <cell r="D3221" t="str">
            <v/>
          </cell>
          <cell r="E3221" t="str">
            <v/>
          </cell>
          <cell r="F3221" t="str">
            <v>MEERUT</v>
          </cell>
          <cell r="G3221" t="str">
            <v/>
          </cell>
          <cell r="H3221">
            <v>250002</v>
          </cell>
          <cell r="I3221" t="str">
            <v>09 Uttar Pradesh</v>
          </cell>
          <cell r="J3221" t="str">
            <v>JAGANATHPURI TRANSPORT NA</v>
          </cell>
          <cell r="K3221" t="str">
            <v/>
          </cell>
          <cell r="L3221" t="str">
            <v/>
          </cell>
          <cell r="M3221" t="str">
            <v/>
          </cell>
          <cell r="N3221" t="str">
            <v/>
          </cell>
          <cell r="O3221" t="str">
            <v/>
          </cell>
          <cell r="P3221" t="str">
            <v/>
          </cell>
          <cell r="Q3221" t="str">
            <v/>
          </cell>
          <cell r="R3221">
            <v>9837783639</v>
          </cell>
          <cell r="S3221" t="str">
            <v>IC</v>
          </cell>
          <cell r="T3221" t="str">
            <v>INUD</v>
          </cell>
          <cell r="U3221" t="str">
            <v>INUD</v>
          </cell>
          <cell r="V3221" t="str">
            <v/>
          </cell>
        </row>
        <row r="3222">
          <cell r="A3222">
            <v>7704640</v>
          </cell>
          <cell r="B3222" t="str">
            <v>ALLEN TYRE SALES</v>
          </cell>
          <cell r="C3222" t="str">
            <v/>
          </cell>
          <cell r="D3222" t="str">
            <v/>
          </cell>
          <cell r="E3222" t="str">
            <v/>
          </cell>
          <cell r="F3222" t="str">
            <v>MEERUT</v>
          </cell>
          <cell r="G3222" t="str">
            <v/>
          </cell>
          <cell r="H3222">
            <v>250001</v>
          </cell>
          <cell r="I3222" t="str">
            <v>09 Uttar Pradesh</v>
          </cell>
          <cell r="J3222" t="str">
            <v>JAGANATHPURI TRANSPORT NA</v>
          </cell>
          <cell r="K3222" t="str">
            <v/>
          </cell>
          <cell r="L3222" t="str">
            <v/>
          </cell>
          <cell r="M3222" t="str">
            <v/>
          </cell>
          <cell r="N3222" t="str">
            <v/>
          </cell>
          <cell r="O3222" t="str">
            <v/>
          </cell>
          <cell r="P3222" t="str">
            <v/>
          </cell>
          <cell r="Q3222" t="str">
            <v/>
          </cell>
          <cell r="R3222" t="str">
            <v/>
          </cell>
          <cell r="S3222" t="str">
            <v>IC</v>
          </cell>
          <cell r="T3222" t="str">
            <v>INUD</v>
          </cell>
          <cell r="U3222" t="str">
            <v>INUD</v>
          </cell>
          <cell r="V3222" t="str">
            <v/>
          </cell>
        </row>
        <row r="3223">
          <cell r="A3223">
            <v>7704642</v>
          </cell>
          <cell r="B3223" t="str">
            <v>ALOK TYRES</v>
          </cell>
          <cell r="C3223" t="str">
            <v/>
          </cell>
          <cell r="D3223" t="str">
            <v/>
          </cell>
          <cell r="E3223" t="str">
            <v/>
          </cell>
          <cell r="F3223" t="str">
            <v>KANPUR</v>
          </cell>
          <cell r="G3223" t="str">
            <v>KANPUR - 208011 (U.P.)</v>
          </cell>
          <cell r="H3223">
            <v>208023</v>
          </cell>
          <cell r="I3223" t="str">
            <v>09 Uttar Pradesh</v>
          </cell>
          <cell r="J3223" t="str">
            <v>10-A/2 NEW AZAD NAGAR</v>
          </cell>
          <cell r="K3223" t="str">
            <v/>
          </cell>
          <cell r="L3223" t="str">
            <v/>
          </cell>
          <cell r="M3223" t="str">
            <v/>
          </cell>
          <cell r="N3223" t="str">
            <v/>
          </cell>
          <cell r="O3223" t="str">
            <v/>
          </cell>
          <cell r="P3223" t="str">
            <v/>
          </cell>
          <cell r="Q3223" t="str">
            <v/>
          </cell>
          <cell r="R3223">
            <v>9415135098</v>
          </cell>
          <cell r="S3223" t="str">
            <v>IC</v>
          </cell>
          <cell r="T3223" t="str">
            <v>INUV</v>
          </cell>
          <cell r="U3223" t="str">
            <v>INUV</v>
          </cell>
          <cell r="V3223" t="str">
            <v/>
          </cell>
        </row>
        <row r="3224">
          <cell r="A3224">
            <v>7704643</v>
          </cell>
          <cell r="B3224" t="str">
            <v>ALVA'S TYRE CENTRE</v>
          </cell>
          <cell r="C3224" t="str">
            <v/>
          </cell>
          <cell r="D3224" t="str">
            <v/>
          </cell>
          <cell r="E3224" t="str">
            <v/>
          </cell>
          <cell r="F3224" t="str">
            <v>MANGALORE</v>
          </cell>
          <cell r="G3224" t="str">
            <v>Mangalore 575002, State- Karnataka</v>
          </cell>
          <cell r="H3224">
            <v>575002</v>
          </cell>
          <cell r="I3224" t="str">
            <v>29 Karnataka</v>
          </cell>
          <cell r="J3224" t="str">
            <v>10-39 NH-17 Ujjodi,</v>
          </cell>
          <cell r="K3224" t="str">
            <v/>
          </cell>
          <cell r="L3224" t="str">
            <v/>
          </cell>
          <cell r="M3224" t="str">
            <v/>
          </cell>
          <cell r="N3224" t="str">
            <v>Kankanady</v>
          </cell>
          <cell r="O3224" t="str">
            <v/>
          </cell>
          <cell r="P3224" t="str">
            <v/>
          </cell>
          <cell r="Q3224" t="str">
            <v/>
          </cell>
          <cell r="R3224">
            <v>9343569324</v>
          </cell>
          <cell r="S3224" t="str">
            <v>IC</v>
          </cell>
          <cell r="T3224" t="str">
            <v>INK9</v>
          </cell>
          <cell r="U3224" t="str">
            <v>INK9</v>
          </cell>
          <cell r="V3224" t="str">
            <v/>
          </cell>
        </row>
        <row r="3225">
          <cell r="A3225">
            <v>7704644</v>
          </cell>
          <cell r="B3225" t="str">
            <v>ALWAR TYRE</v>
          </cell>
          <cell r="C3225" t="str">
            <v/>
          </cell>
          <cell r="D3225" t="str">
            <v/>
          </cell>
          <cell r="E3225" t="str">
            <v/>
          </cell>
          <cell r="F3225" t="str">
            <v>DELHI</v>
          </cell>
          <cell r="G3225" t="str">
            <v/>
          </cell>
          <cell r="H3225">
            <v>110006</v>
          </cell>
          <cell r="I3225" t="str">
            <v>07 Delhi</v>
          </cell>
          <cell r="J3225" t="str">
            <v>882,TYRE MARKET,S.P. MUK, BEHIND</v>
          </cell>
          <cell r="K3225" t="str">
            <v/>
          </cell>
          <cell r="L3225" t="str">
            <v/>
          </cell>
          <cell r="M3225" t="str">
            <v/>
          </cell>
          <cell r="N3225" t="str">
            <v>NOVELTY CINEMA</v>
          </cell>
          <cell r="O3225" t="str">
            <v/>
          </cell>
          <cell r="P3225" t="str">
            <v/>
          </cell>
          <cell r="Q3225" t="str">
            <v/>
          </cell>
          <cell r="R3225" t="str">
            <v/>
          </cell>
          <cell r="S3225" t="str">
            <v>IC</v>
          </cell>
          <cell r="T3225" t="str">
            <v>IND1</v>
          </cell>
          <cell r="U3225" t="str">
            <v>IND1</v>
          </cell>
          <cell r="V3225" t="str">
            <v/>
          </cell>
        </row>
        <row r="3226">
          <cell r="A3226">
            <v>7704646</v>
          </cell>
          <cell r="B3226" t="str">
            <v>AMAN BALRAJ</v>
          </cell>
          <cell r="C3226" t="str">
            <v/>
          </cell>
          <cell r="D3226" t="str">
            <v/>
          </cell>
          <cell r="E3226" t="str">
            <v/>
          </cell>
          <cell r="F3226" t="str">
            <v>MUZAFFARPUR</v>
          </cell>
          <cell r="G3226" t="str">
            <v/>
          </cell>
          <cell r="H3226">
            <v>842001</v>
          </cell>
          <cell r="I3226" t="str">
            <v>10 Bihar</v>
          </cell>
          <cell r="J3226" t="str">
            <v>CHANDANI CHOWK ,MOTIHARI</v>
          </cell>
          <cell r="K3226" t="str">
            <v/>
          </cell>
          <cell r="L3226" t="str">
            <v/>
          </cell>
          <cell r="M3226" t="str">
            <v/>
          </cell>
          <cell r="N3226" t="str">
            <v/>
          </cell>
          <cell r="O3226" t="str">
            <v/>
          </cell>
          <cell r="P3226" t="str">
            <v/>
          </cell>
          <cell r="Q3226" t="str">
            <v/>
          </cell>
          <cell r="R3226">
            <v>9931267972</v>
          </cell>
          <cell r="S3226" t="str">
            <v>IC</v>
          </cell>
          <cell r="T3226" t="str">
            <v>INB6</v>
          </cell>
          <cell r="U3226" t="str">
            <v>INB6</v>
          </cell>
          <cell r="V3226" t="str">
            <v/>
          </cell>
        </row>
        <row r="3227">
          <cell r="A3227">
            <v>7704648</v>
          </cell>
          <cell r="B3227" t="str">
            <v>AMAR JEET AUTO TRADERS</v>
          </cell>
          <cell r="C3227" t="str">
            <v/>
          </cell>
          <cell r="D3227" t="str">
            <v/>
          </cell>
          <cell r="E3227" t="str">
            <v/>
          </cell>
          <cell r="F3227" t="str">
            <v>NER CHOWK</v>
          </cell>
          <cell r="G3227" t="str">
            <v/>
          </cell>
          <cell r="H3227">
            <v>175008</v>
          </cell>
          <cell r="I3227" t="str">
            <v>02 Himachal Pradesh</v>
          </cell>
          <cell r="J3227" t="str">
            <v>NEW CHOWK DIST MANDI</v>
          </cell>
          <cell r="K3227" t="str">
            <v/>
          </cell>
          <cell r="L3227" t="str">
            <v/>
          </cell>
          <cell r="M3227" t="str">
            <v/>
          </cell>
          <cell r="N3227" t="str">
            <v/>
          </cell>
          <cell r="O3227" t="str">
            <v/>
          </cell>
          <cell r="P3227" t="str">
            <v/>
          </cell>
          <cell r="Q3227" t="str">
            <v/>
          </cell>
          <cell r="R3227">
            <v>9418114134</v>
          </cell>
          <cell r="S3227" t="str">
            <v>IC</v>
          </cell>
          <cell r="T3227" t="str">
            <v>INHB</v>
          </cell>
          <cell r="U3227" t="str">
            <v>INHB</v>
          </cell>
          <cell r="V3227" t="str">
            <v/>
          </cell>
        </row>
        <row r="3228">
          <cell r="A3228">
            <v>7704649</v>
          </cell>
          <cell r="B3228" t="str">
            <v>AMAR MOTOR STORESS</v>
          </cell>
          <cell r="C3228" t="str">
            <v/>
          </cell>
          <cell r="D3228" t="str">
            <v/>
          </cell>
          <cell r="E3228" t="str">
            <v/>
          </cell>
          <cell r="F3228" t="str">
            <v>TINSUKIA</v>
          </cell>
          <cell r="G3228" t="str">
            <v/>
          </cell>
          <cell r="H3228">
            <v>786125</v>
          </cell>
          <cell r="I3228" t="str">
            <v>18 Assam</v>
          </cell>
          <cell r="J3228" t="str">
            <v>A.T ROAD, OPP. ASTC, TINS</v>
          </cell>
          <cell r="K3228" t="str">
            <v/>
          </cell>
          <cell r="L3228" t="str">
            <v/>
          </cell>
          <cell r="M3228" t="str">
            <v/>
          </cell>
          <cell r="N3228" t="str">
            <v/>
          </cell>
          <cell r="O3228" t="str">
            <v/>
          </cell>
          <cell r="P3228" t="str">
            <v/>
          </cell>
          <cell r="Q3228" t="str">
            <v/>
          </cell>
          <cell r="R3228">
            <v>9831013020</v>
          </cell>
          <cell r="S3228" t="str">
            <v>IC</v>
          </cell>
          <cell r="T3228" t="str">
            <v>INAC</v>
          </cell>
          <cell r="U3228" t="str">
            <v>INAC</v>
          </cell>
          <cell r="V3228" t="str">
            <v/>
          </cell>
        </row>
        <row r="3229">
          <cell r="A3229">
            <v>7704650</v>
          </cell>
          <cell r="B3229" t="str">
            <v>AMAR TRADERS</v>
          </cell>
          <cell r="C3229" t="str">
            <v/>
          </cell>
          <cell r="D3229" t="str">
            <v/>
          </cell>
          <cell r="E3229" t="str">
            <v/>
          </cell>
          <cell r="F3229" t="str">
            <v>AGRA</v>
          </cell>
          <cell r="G3229" t="str">
            <v/>
          </cell>
          <cell r="H3229">
            <v>123456</v>
          </cell>
          <cell r="I3229" t="str">
            <v>09 Uttar Pradesh</v>
          </cell>
          <cell r="J3229" t="str">
            <v>PLOT NO-76,SEC-3 TRANSPOR</v>
          </cell>
          <cell r="K3229" t="str">
            <v/>
          </cell>
          <cell r="L3229" t="str">
            <v/>
          </cell>
          <cell r="M3229" t="str">
            <v/>
          </cell>
          <cell r="N3229" t="str">
            <v/>
          </cell>
          <cell r="O3229" t="str">
            <v/>
          </cell>
          <cell r="P3229" t="str">
            <v/>
          </cell>
          <cell r="Q3229" t="str">
            <v/>
          </cell>
          <cell r="R3229">
            <v>9756961641</v>
          </cell>
          <cell r="S3229" t="str">
            <v>IC</v>
          </cell>
          <cell r="T3229" t="str">
            <v>INUA</v>
          </cell>
          <cell r="U3229" t="str">
            <v>INUA</v>
          </cell>
          <cell r="V3229" t="str">
            <v/>
          </cell>
        </row>
        <row r="3230">
          <cell r="A3230">
            <v>7704651</v>
          </cell>
          <cell r="B3230" t="str">
            <v>AMAR TYRES</v>
          </cell>
          <cell r="C3230" t="str">
            <v/>
          </cell>
          <cell r="D3230" t="str">
            <v/>
          </cell>
          <cell r="E3230" t="str">
            <v/>
          </cell>
          <cell r="F3230" t="str">
            <v>SIDDHPUR</v>
          </cell>
          <cell r="G3230" t="str">
            <v/>
          </cell>
          <cell r="H3230">
            <v>384151</v>
          </cell>
          <cell r="I3230" t="str">
            <v>24 Gujarat</v>
          </cell>
          <cell r="J3230" t="str">
            <v>SHOP NO 3 &amp; 4, NEAR  GANG, NATIONAL</v>
          </cell>
          <cell r="K3230" t="str">
            <v/>
          </cell>
          <cell r="L3230" t="str">
            <v/>
          </cell>
          <cell r="M3230" t="str">
            <v/>
          </cell>
          <cell r="N3230" t="str">
            <v>HIGHWAY</v>
          </cell>
          <cell r="O3230" t="str">
            <v/>
          </cell>
          <cell r="P3230" t="str">
            <v/>
          </cell>
          <cell r="Q3230" t="str">
            <v/>
          </cell>
          <cell r="R3230">
            <v>9426386323</v>
          </cell>
          <cell r="S3230" t="str">
            <v>IC</v>
          </cell>
          <cell r="T3230" t="str">
            <v>ING2</v>
          </cell>
          <cell r="U3230" t="str">
            <v>ING2</v>
          </cell>
          <cell r="V3230" t="str">
            <v/>
          </cell>
        </row>
        <row r="3231">
          <cell r="A3231">
            <v>7704652</v>
          </cell>
          <cell r="B3231" t="str">
            <v>AMAR TYRES</v>
          </cell>
          <cell r="C3231" t="str">
            <v/>
          </cell>
          <cell r="D3231" t="str">
            <v/>
          </cell>
          <cell r="E3231" t="str">
            <v/>
          </cell>
          <cell r="F3231" t="str">
            <v>SIDDHPUR</v>
          </cell>
          <cell r="G3231" t="str">
            <v/>
          </cell>
          <cell r="H3231">
            <v>384151</v>
          </cell>
          <cell r="I3231" t="str">
            <v>24 Gujarat</v>
          </cell>
          <cell r="J3231" t="str">
            <v>SHOP NO 3&amp;4, NEAR GANGOTRI HOTEL</v>
          </cell>
          <cell r="K3231" t="str">
            <v/>
          </cell>
          <cell r="L3231" t="str">
            <v/>
          </cell>
          <cell r="M3231" t="str">
            <v/>
          </cell>
          <cell r="N3231" t="str">
            <v/>
          </cell>
          <cell r="O3231" t="str">
            <v/>
          </cell>
          <cell r="P3231" t="str">
            <v/>
          </cell>
          <cell r="Q3231" t="str">
            <v/>
          </cell>
          <cell r="R3231">
            <v>9426386323</v>
          </cell>
          <cell r="S3231" t="str">
            <v>IC</v>
          </cell>
          <cell r="T3231" t="str">
            <v>ING2</v>
          </cell>
          <cell r="U3231" t="str">
            <v>ING2</v>
          </cell>
          <cell r="V3231" t="str">
            <v/>
          </cell>
        </row>
        <row r="3232">
          <cell r="A3232">
            <v>7704653</v>
          </cell>
          <cell r="B3232" t="str">
            <v>AMAR TYRES</v>
          </cell>
          <cell r="C3232" t="str">
            <v/>
          </cell>
          <cell r="D3232" t="str">
            <v/>
          </cell>
          <cell r="E3232" t="str">
            <v/>
          </cell>
          <cell r="F3232" t="str">
            <v>MUMBAI</v>
          </cell>
          <cell r="G3232" t="str">
            <v/>
          </cell>
          <cell r="H3232">
            <v>400101</v>
          </cell>
          <cell r="I3232" t="str">
            <v>27 Maharashtra</v>
          </cell>
          <cell r="J3232" t="str">
            <v>SHOP NO 1 GOKUL NAGAR 2 A, NEAR</v>
          </cell>
          <cell r="K3232" t="str">
            <v/>
          </cell>
          <cell r="L3232" t="str">
            <v/>
          </cell>
          <cell r="M3232" t="str">
            <v/>
          </cell>
          <cell r="N3232" t="str">
            <v>GOKUL CONCORDE,W.E.HWAY,KANDIVALI E</v>
          </cell>
          <cell r="O3232" t="str">
            <v/>
          </cell>
          <cell r="P3232" t="str">
            <v/>
          </cell>
          <cell r="Q3232" t="str">
            <v/>
          </cell>
          <cell r="R3232">
            <v>8912987519</v>
          </cell>
          <cell r="S3232" t="str">
            <v>IC</v>
          </cell>
          <cell r="T3232" t="str">
            <v>INM6</v>
          </cell>
          <cell r="U3232" t="str">
            <v>INM6</v>
          </cell>
          <cell r="V3232" t="str">
            <v/>
          </cell>
        </row>
        <row r="3233">
          <cell r="A3233">
            <v>7704654</v>
          </cell>
          <cell r="B3233" t="str">
            <v>AMARJEET TRADERS</v>
          </cell>
          <cell r="C3233" t="str">
            <v/>
          </cell>
          <cell r="D3233" t="str">
            <v/>
          </cell>
          <cell r="E3233" t="str">
            <v/>
          </cell>
          <cell r="F3233" t="str">
            <v>UMBRAJ</v>
          </cell>
          <cell r="G3233" t="str">
            <v/>
          </cell>
          <cell r="H3233">
            <v>415109</v>
          </cell>
          <cell r="I3233" t="str">
            <v>27 Maharashtra</v>
          </cell>
          <cell r="J3233" t="str">
            <v>OPPOSITE POLICE STATION, NEAR NH4,</v>
          </cell>
          <cell r="K3233" t="str">
            <v/>
          </cell>
          <cell r="L3233" t="str">
            <v/>
          </cell>
          <cell r="M3233" t="str">
            <v/>
          </cell>
          <cell r="N3233" t="str">
            <v>TALUKA KARAD</v>
          </cell>
          <cell r="O3233" t="str">
            <v/>
          </cell>
          <cell r="P3233" t="str">
            <v/>
          </cell>
          <cell r="Q3233" t="str">
            <v/>
          </cell>
          <cell r="R3233">
            <v>9923095000</v>
          </cell>
          <cell r="S3233" t="str">
            <v>IC</v>
          </cell>
          <cell r="T3233" t="str">
            <v>INM1</v>
          </cell>
          <cell r="U3233" t="str">
            <v>INM1</v>
          </cell>
          <cell r="V3233" t="str">
            <v/>
          </cell>
        </row>
        <row r="3234">
          <cell r="A3234">
            <v>7704655</v>
          </cell>
          <cell r="B3234" t="str">
            <v>AMARNATH CHAKROBORTY</v>
          </cell>
          <cell r="C3234" t="str">
            <v/>
          </cell>
          <cell r="D3234" t="str">
            <v/>
          </cell>
          <cell r="E3234" t="str">
            <v/>
          </cell>
          <cell r="F3234" t="str">
            <v>DURGAPUR</v>
          </cell>
          <cell r="G3234" t="str">
            <v/>
          </cell>
          <cell r="H3234">
            <v>713211</v>
          </cell>
          <cell r="I3234" t="str">
            <v>19 West Bengal</v>
          </cell>
          <cell r="J3234" t="str">
            <v>SAGARBHANGA</v>
          </cell>
          <cell r="K3234" t="str">
            <v/>
          </cell>
          <cell r="L3234" t="str">
            <v/>
          </cell>
          <cell r="M3234" t="str">
            <v/>
          </cell>
          <cell r="N3234" t="str">
            <v/>
          </cell>
          <cell r="O3234" t="str">
            <v/>
          </cell>
          <cell r="P3234" t="str">
            <v/>
          </cell>
          <cell r="Q3234" t="str">
            <v/>
          </cell>
          <cell r="R3234" t="str">
            <v/>
          </cell>
          <cell r="S3234" t="str">
            <v>IC</v>
          </cell>
          <cell r="T3234" t="str">
            <v>INW4</v>
          </cell>
          <cell r="U3234" t="str">
            <v>INW4</v>
          </cell>
          <cell r="V3234" t="str">
            <v/>
          </cell>
        </row>
        <row r="3235">
          <cell r="A3235">
            <v>7704656</v>
          </cell>
          <cell r="B3235" t="str">
            <v>AMARNATH ENTERPRISES</v>
          </cell>
          <cell r="C3235" t="str">
            <v/>
          </cell>
          <cell r="D3235" t="str">
            <v/>
          </cell>
          <cell r="E3235" t="str">
            <v/>
          </cell>
          <cell r="F3235" t="str">
            <v>MADURAI</v>
          </cell>
          <cell r="G3235" t="str">
            <v/>
          </cell>
          <cell r="H3235">
            <v>625001</v>
          </cell>
          <cell r="I3235" t="str">
            <v>33 Tamil Nadu</v>
          </cell>
          <cell r="J3235" t="str">
            <v>220,SOUTH VELI STREET,NEAR TPK ROAD</v>
          </cell>
          <cell r="K3235" t="str">
            <v/>
          </cell>
          <cell r="L3235" t="str">
            <v/>
          </cell>
          <cell r="M3235" t="str">
            <v/>
          </cell>
          <cell r="N3235" t="str">
            <v/>
          </cell>
          <cell r="O3235" t="str">
            <v/>
          </cell>
          <cell r="P3235" t="str">
            <v/>
          </cell>
          <cell r="Q3235" t="str">
            <v/>
          </cell>
          <cell r="R3235" t="str">
            <v>0452-4383091</v>
          </cell>
          <cell r="S3235" t="str">
            <v>IC</v>
          </cell>
          <cell r="T3235" t="str">
            <v>INT4</v>
          </cell>
          <cell r="U3235" t="str">
            <v>INT4</v>
          </cell>
          <cell r="V3235" t="str">
            <v/>
          </cell>
        </row>
        <row r="3236">
          <cell r="A3236">
            <v>7704657</v>
          </cell>
          <cell r="B3236" t="str">
            <v>AMBALA TYRES</v>
          </cell>
          <cell r="C3236" t="str">
            <v/>
          </cell>
          <cell r="D3236" t="str">
            <v/>
          </cell>
          <cell r="E3236" t="str">
            <v/>
          </cell>
          <cell r="F3236" t="str">
            <v>YAMUNANAGAR</v>
          </cell>
          <cell r="G3236" t="str">
            <v/>
          </cell>
          <cell r="H3236">
            <v>135001</v>
          </cell>
          <cell r="I3236" t="str">
            <v>06 Haryana</v>
          </cell>
          <cell r="J3236" t="str">
            <v>RADAUR ROAD,YAMUNANAGAR</v>
          </cell>
          <cell r="K3236" t="str">
            <v/>
          </cell>
          <cell r="L3236" t="str">
            <v/>
          </cell>
          <cell r="M3236" t="str">
            <v/>
          </cell>
          <cell r="N3236" t="str">
            <v/>
          </cell>
          <cell r="O3236" t="str">
            <v/>
          </cell>
          <cell r="P3236" t="str">
            <v/>
          </cell>
          <cell r="Q3236" t="str">
            <v/>
          </cell>
          <cell r="R3236">
            <v>9896860724</v>
          </cell>
          <cell r="S3236" t="str">
            <v>IC</v>
          </cell>
          <cell r="T3236" t="str">
            <v>INH6</v>
          </cell>
          <cell r="U3236" t="str">
            <v>INH6</v>
          </cell>
          <cell r="V3236" t="str">
            <v/>
          </cell>
        </row>
        <row r="3237">
          <cell r="A3237">
            <v>7704947</v>
          </cell>
          <cell r="B3237" t="str">
            <v>CHAWLA TYRES (DEHRADUN)</v>
          </cell>
          <cell r="C3237" t="str">
            <v/>
          </cell>
          <cell r="D3237" t="str">
            <v/>
          </cell>
          <cell r="E3237" t="str">
            <v/>
          </cell>
          <cell r="F3237" t="str">
            <v>DEHRADUN</v>
          </cell>
          <cell r="G3237" t="str">
            <v/>
          </cell>
          <cell r="H3237">
            <v>248001</v>
          </cell>
          <cell r="I3237" t="str">
            <v>05 Uttarakhand</v>
          </cell>
          <cell r="J3237" t="str">
            <v>CHAKRATA ROAD,</v>
          </cell>
          <cell r="K3237" t="str">
            <v/>
          </cell>
          <cell r="L3237" t="str">
            <v/>
          </cell>
          <cell r="M3237" t="str">
            <v/>
          </cell>
          <cell r="N3237" t="str">
            <v/>
          </cell>
          <cell r="O3237" t="str">
            <v/>
          </cell>
          <cell r="P3237" t="str">
            <v/>
          </cell>
          <cell r="Q3237" t="str">
            <v/>
          </cell>
          <cell r="R3237" t="str">
            <v>08194-421906</v>
          </cell>
          <cell r="S3237" t="str">
            <v>IC</v>
          </cell>
          <cell r="T3237" t="str">
            <v>INU2</v>
          </cell>
          <cell r="U3237" t="str">
            <v>INU2</v>
          </cell>
          <cell r="V3237" t="str">
            <v/>
          </cell>
        </row>
        <row r="3238">
          <cell r="A3238">
            <v>7704948</v>
          </cell>
          <cell r="B3238" t="str">
            <v>CHETHAN TYRES</v>
          </cell>
          <cell r="C3238" t="str">
            <v/>
          </cell>
          <cell r="D3238" t="str">
            <v/>
          </cell>
          <cell r="E3238" t="str">
            <v/>
          </cell>
          <cell r="F3238" t="str">
            <v>VIJAYAPURA</v>
          </cell>
          <cell r="G3238" t="str">
            <v/>
          </cell>
          <cell r="H3238">
            <v>562135</v>
          </cell>
          <cell r="I3238" t="str">
            <v>29 Karnataka</v>
          </cell>
          <cell r="J3238" t="str">
            <v>OPP POLICE STATION,K.S.RO</v>
          </cell>
          <cell r="K3238" t="str">
            <v/>
          </cell>
          <cell r="L3238" t="str">
            <v/>
          </cell>
          <cell r="M3238" t="str">
            <v/>
          </cell>
          <cell r="N3238" t="str">
            <v/>
          </cell>
          <cell r="O3238" t="str">
            <v/>
          </cell>
          <cell r="P3238" t="str">
            <v/>
          </cell>
          <cell r="Q3238" t="str">
            <v/>
          </cell>
          <cell r="R3238">
            <v>9986477028</v>
          </cell>
          <cell r="S3238" t="str">
            <v>IC</v>
          </cell>
          <cell r="T3238" t="str">
            <v>INK8</v>
          </cell>
          <cell r="U3238" t="str">
            <v>INK8</v>
          </cell>
          <cell r="V3238" t="str">
            <v/>
          </cell>
        </row>
        <row r="3239">
          <cell r="A3239">
            <v>7704949</v>
          </cell>
          <cell r="B3239" t="str">
            <v>CHHATARPUR TYRES</v>
          </cell>
          <cell r="C3239" t="str">
            <v/>
          </cell>
          <cell r="D3239" t="str">
            <v/>
          </cell>
          <cell r="E3239" t="str">
            <v/>
          </cell>
          <cell r="F3239" t="str">
            <v>CHHATARPUR</v>
          </cell>
          <cell r="G3239" t="str">
            <v/>
          </cell>
          <cell r="H3239">
            <v>471001</v>
          </cell>
          <cell r="I3239" t="str">
            <v>23 Madhya Pradesh</v>
          </cell>
          <cell r="J3239" t="str">
            <v>BUS STAND ,CHHATARPUR (M.</v>
          </cell>
          <cell r="K3239" t="str">
            <v/>
          </cell>
          <cell r="L3239" t="str">
            <v/>
          </cell>
          <cell r="M3239" t="str">
            <v/>
          </cell>
          <cell r="N3239" t="str">
            <v/>
          </cell>
          <cell r="O3239" t="str">
            <v/>
          </cell>
          <cell r="P3239" t="str">
            <v/>
          </cell>
          <cell r="Q3239" t="str">
            <v/>
          </cell>
          <cell r="R3239">
            <v>9425141243</v>
          </cell>
          <cell r="S3239" t="str">
            <v>IC</v>
          </cell>
          <cell r="T3239" t="str">
            <v>INMA</v>
          </cell>
          <cell r="U3239" t="str">
            <v>INMA</v>
          </cell>
          <cell r="V3239" t="str">
            <v/>
          </cell>
        </row>
        <row r="3240">
          <cell r="A3240">
            <v>7704950</v>
          </cell>
          <cell r="B3240" t="str">
            <v>CHHATTISGARH CEMENT CARRI</v>
          </cell>
          <cell r="C3240" t="str">
            <v/>
          </cell>
          <cell r="D3240" t="str">
            <v/>
          </cell>
          <cell r="E3240" t="str">
            <v/>
          </cell>
          <cell r="F3240" t="str">
            <v>BALODA BAZAR</v>
          </cell>
          <cell r="G3240" t="str">
            <v/>
          </cell>
          <cell r="H3240">
            <v>493332</v>
          </cell>
          <cell r="I3240" t="str">
            <v>22 Chhattisgarh</v>
          </cell>
          <cell r="J3240" t="str">
            <v>HIRNI CEMENT WORK, LAFARGE INDIA P.</v>
          </cell>
          <cell r="K3240" t="str">
            <v/>
          </cell>
          <cell r="L3240" t="str">
            <v/>
          </cell>
          <cell r="M3240" t="str">
            <v/>
          </cell>
          <cell r="N3240" t="str">
            <v>LTD. SONADIH</v>
          </cell>
          <cell r="O3240" t="str">
            <v/>
          </cell>
          <cell r="P3240" t="str">
            <v/>
          </cell>
          <cell r="Q3240" t="str">
            <v/>
          </cell>
          <cell r="R3240" t="str">
            <v/>
          </cell>
          <cell r="S3240" t="str">
            <v>IC</v>
          </cell>
          <cell r="T3240" t="str">
            <v>INC2</v>
          </cell>
          <cell r="U3240" t="str">
            <v>INC2</v>
          </cell>
          <cell r="V3240" t="str">
            <v/>
          </cell>
        </row>
        <row r="3241">
          <cell r="A3241">
            <v>7704951</v>
          </cell>
          <cell r="B3241" t="str">
            <v>CHINNU TYRES</v>
          </cell>
          <cell r="C3241" t="str">
            <v/>
          </cell>
          <cell r="D3241" t="str">
            <v/>
          </cell>
          <cell r="E3241" t="str">
            <v/>
          </cell>
          <cell r="F3241" t="str">
            <v>SHIMOGA</v>
          </cell>
          <cell r="G3241" t="str">
            <v>SHIMOGA - 577201, State Karnataka</v>
          </cell>
          <cell r="H3241">
            <v>577201</v>
          </cell>
          <cell r="I3241" t="str">
            <v>29 Karnataka</v>
          </cell>
          <cell r="J3241" t="str">
            <v>NO.183 JOSEPH TYRE BUILDING</v>
          </cell>
          <cell r="K3241" t="str">
            <v/>
          </cell>
          <cell r="L3241" t="str">
            <v/>
          </cell>
          <cell r="M3241" t="str">
            <v/>
          </cell>
          <cell r="N3241" t="str">
            <v>2ND CROSS AUTOCOMPLES SAGARA ROAD</v>
          </cell>
          <cell r="O3241" t="str">
            <v/>
          </cell>
          <cell r="P3241" t="str">
            <v/>
          </cell>
          <cell r="Q3241" t="str">
            <v/>
          </cell>
          <cell r="R3241">
            <v>9448922126</v>
          </cell>
          <cell r="S3241" t="str">
            <v>IC</v>
          </cell>
          <cell r="T3241" t="str">
            <v>INK9</v>
          </cell>
          <cell r="U3241" t="str">
            <v>INK9</v>
          </cell>
          <cell r="V3241" t="str">
            <v/>
          </cell>
        </row>
        <row r="3242">
          <cell r="A3242">
            <v>7704952</v>
          </cell>
          <cell r="B3242" t="str">
            <v>CHIRAG TYRES</v>
          </cell>
          <cell r="C3242" t="str">
            <v/>
          </cell>
          <cell r="D3242" t="str">
            <v/>
          </cell>
          <cell r="E3242" t="str">
            <v/>
          </cell>
          <cell r="F3242" t="str">
            <v>KANKROLI</v>
          </cell>
          <cell r="G3242" t="str">
            <v/>
          </cell>
          <cell r="H3242">
            <v>313324</v>
          </cell>
          <cell r="I3242" t="str">
            <v>08 Rajasthan</v>
          </cell>
          <cell r="J3242" t="str">
            <v>JAL CHAKKI ROAD, DARSHAN TRAVELS KE</v>
          </cell>
          <cell r="K3242" t="str">
            <v/>
          </cell>
          <cell r="L3242" t="str">
            <v/>
          </cell>
          <cell r="M3242" t="str">
            <v/>
          </cell>
          <cell r="N3242" t="str">
            <v>SAMNE</v>
          </cell>
          <cell r="O3242" t="str">
            <v/>
          </cell>
          <cell r="P3242" t="str">
            <v/>
          </cell>
          <cell r="Q3242" t="str">
            <v/>
          </cell>
          <cell r="R3242" t="str">
            <v>02952-230304</v>
          </cell>
          <cell r="S3242" t="str">
            <v>IC</v>
          </cell>
          <cell r="T3242" t="str">
            <v>INR6</v>
          </cell>
          <cell r="U3242" t="str">
            <v>INR6</v>
          </cell>
          <cell r="V3242" t="str">
            <v/>
          </cell>
        </row>
        <row r="3243">
          <cell r="A3243">
            <v>7704953</v>
          </cell>
          <cell r="B3243" t="str">
            <v>CHISTIYA  TYRE</v>
          </cell>
          <cell r="C3243" t="str">
            <v/>
          </cell>
          <cell r="D3243" t="str">
            <v/>
          </cell>
          <cell r="E3243" t="str">
            <v/>
          </cell>
          <cell r="F3243" t="str">
            <v>JORABAT</v>
          </cell>
          <cell r="G3243" t="str">
            <v/>
          </cell>
          <cell r="H3243">
            <v>793101</v>
          </cell>
          <cell r="I3243" t="str">
            <v>18 Assam</v>
          </cell>
          <cell r="J3243" t="str">
            <v>NAGAO GUWAHATI ROAD</v>
          </cell>
          <cell r="K3243" t="str">
            <v/>
          </cell>
          <cell r="L3243" t="str">
            <v/>
          </cell>
          <cell r="M3243" t="str">
            <v/>
          </cell>
          <cell r="N3243" t="str">
            <v/>
          </cell>
          <cell r="O3243" t="str">
            <v/>
          </cell>
          <cell r="P3243" t="str">
            <v/>
          </cell>
          <cell r="Q3243" t="str">
            <v/>
          </cell>
          <cell r="R3243">
            <v>9435144135</v>
          </cell>
          <cell r="S3243" t="str">
            <v>IC</v>
          </cell>
          <cell r="T3243" t="str">
            <v>INAC</v>
          </cell>
          <cell r="U3243" t="str">
            <v>INAC</v>
          </cell>
          <cell r="V3243" t="str">
            <v/>
          </cell>
        </row>
        <row r="3244">
          <cell r="A3244">
            <v>7704954</v>
          </cell>
          <cell r="B3244" t="str">
            <v>CHOISONS TYRES</v>
          </cell>
          <cell r="C3244" t="str">
            <v/>
          </cell>
          <cell r="D3244" t="str">
            <v/>
          </cell>
          <cell r="E3244" t="str">
            <v/>
          </cell>
          <cell r="F3244" t="str">
            <v>CALICUT</v>
          </cell>
          <cell r="G3244" t="str">
            <v/>
          </cell>
          <cell r="H3244">
            <v>673001</v>
          </cell>
          <cell r="I3244" t="str">
            <v>32 Kerala</v>
          </cell>
          <cell r="J3244" t="str">
            <v>7/553, OYITTY ROAD,</v>
          </cell>
          <cell r="K3244" t="str">
            <v/>
          </cell>
          <cell r="L3244" t="str">
            <v/>
          </cell>
          <cell r="M3244" t="str">
            <v/>
          </cell>
          <cell r="N3244" t="str">
            <v/>
          </cell>
          <cell r="O3244" t="str">
            <v/>
          </cell>
          <cell r="P3244" t="str">
            <v/>
          </cell>
          <cell r="Q3244" t="str">
            <v/>
          </cell>
          <cell r="R3244">
            <v>9447011013</v>
          </cell>
          <cell r="S3244" t="str">
            <v>IC</v>
          </cell>
          <cell r="T3244" t="str">
            <v>INKB</v>
          </cell>
          <cell r="U3244" t="str">
            <v>INKB</v>
          </cell>
          <cell r="V3244" t="str">
            <v/>
          </cell>
        </row>
        <row r="3245">
          <cell r="A3245">
            <v>7704955</v>
          </cell>
          <cell r="B3245" t="str">
            <v>CHOPRA TYRE AGENCIES</v>
          </cell>
          <cell r="C3245" t="str">
            <v/>
          </cell>
          <cell r="D3245" t="str">
            <v/>
          </cell>
          <cell r="E3245" t="str">
            <v/>
          </cell>
          <cell r="F3245" t="str">
            <v>INDORE</v>
          </cell>
          <cell r="G3245" t="str">
            <v/>
          </cell>
          <cell r="H3245">
            <v>452001</v>
          </cell>
          <cell r="I3245" t="str">
            <v>23 Madhya Pradesh</v>
          </cell>
          <cell r="J3245" t="str">
            <v>1/2,SOUTH TUKIGANJ, SARDAR PATEL</v>
          </cell>
          <cell r="K3245" t="str">
            <v/>
          </cell>
          <cell r="L3245" t="str">
            <v/>
          </cell>
          <cell r="M3245" t="str">
            <v/>
          </cell>
          <cell r="N3245" t="str">
            <v>MARG</v>
          </cell>
          <cell r="O3245" t="str">
            <v/>
          </cell>
          <cell r="P3245" t="str">
            <v/>
          </cell>
          <cell r="Q3245" t="str">
            <v/>
          </cell>
          <cell r="R3245" t="str">
            <v/>
          </cell>
          <cell r="S3245" t="str">
            <v>IC</v>
          </cell>
          <cell r="T3245" t="str">
            <v>INMB</v>
          </cell>
          <cell r="U3245" t="str">
            <v>INMB</v>
          </cell>
          <cell r="V3245" t="str">
            <v/>
          </cell>
        </row>
        <row r="3246">
          <cell r="A3246">
            <v>7704956</v>
          </cell>
          <cell r="B3246" t="str">
            <v>CHOUDHARY TYRE</v>
          </cell>
          <cell r="C3246" t="str">
            <v/>
          </cell>
          <cell r="D3246" t="str">
            <v/>
          </cell>
          <cell r="E3246" t="str">
            <v/>
          </cell>
          <cell r="F3246" t="str">
            <v>KURSEAL</v>
          </cell>
          <cell r="G3246" t="str">
            <v/>
          </cell>
          <cell r="H3246">
            <v>854101</v>
          </cell>
          <cell r="I3246" t="str">
            <v>10 Bihar</v>
          </cell>
          <cell r="J3246" t="str">
            <v>STATION ROAD, AYODHYAGANJ</v>
          </cell>
          <cell r="K3246" t="str">
            <v/>
          </cell>
          <cell r="L3246" t="str">
            <v/>
          </cell>
          <cell r="M3246" t="str">
            <v/>
          </cell>
          <cell r="N3246" t="str">
            <v/>
          </cell>
          <cell r="O3246" t="str">
            <v/>
          </cell>
          <cell r="P3246" t="str">
            <v/>
          </cell>
          <cell r="Q3246" t="str">
            <v/>
          </cell>
          <cell r="R3246">
            <v>9431634814</v>
          </cell>
          <cell r="S3246" t="str">
            <v>IC</v>
          </cell>
          <cell r="T3246" t="str">
            <v>INB7</v>
          </cell>
          <cell r="U3246" t="str">
            <v>INB7</v>
          </cell>
          <cell r="V3246" t="str">
            <v/>
          </cell>
        </row>
        <row r="3247">
          <cell r="A3247">
            <v>7704957</v>
          </cell>
          <cell r="B3247" t="str">
            <v>CHOUDHARY TYRES</v>
          </cell>
          <cell r="C3247" t="str">
            <v/>
          </cell>
          <cell r="D3247" t="str">
            <v/>
          </cell>
          <cell r="E3247" t="str">
            <v/>
          </cell>
          <cell r="F3247" t="str">
            <v>ALWAR</v>
          </cell>
          <cell r="G3247" t="str">
            <v/>
          </cell>
          <cell r="H3247">
            <v>301001</v>
          </cell>
          <cell r="I3247" t="str">
            <v>08 Rajasthan</v>
          </cell>
          <cell r="J3247" t="str">
            <v>PREM KUNJ, DELHI ROAD</v>
          </cell>
          <cell r="K3247" t="str">
            <v/>
          </cell>
          <cell r="L3247" t="str">
            <v/>
          </cell>
          <cell r="M3247" t="str">
            <v/>
          </cell>
          <cell r="N3247" t="str">
            <v>NEAR OM DHARAM KANTA,MAND</v>
          </cell>
          <cell r="O3247" t="str">
            <v/>
          </cell>
          <cell r="P3247" t="str">
            <v/>
          </cell>
          <cell r="Q3247" t="str">
            <v/>
          </cell>
          <cell r="R3247">
            <v>9829181995</v>
          </cell>
          <cell r="S3247" t="str">
            <v>IC</v>
          </cell>
          <cell r="T3247" t="str">
            <v>INR1</v>
          </cell>
          <cell r="U3247" t="str">
            <v>INR1</v>
          </cell>
          <cell r="V3247" t="str">
            <v/>
          </cell>
        </row>
        <row r="3248">
          <cell r="A3248">
            <v>7704958</v>
          </cell>
          <cell r="B3248" t="str">
            <v>CHOUDHARY TYRES</v>
          </cell>
          <cell r="C3248" t="str">
            <v/>
          </cell>
          <cell r="D3248" t="str">
            <v/>
          </cell>
          <cell r="E3248" t="str">
            <v/>
          </cell>
          <cell r="F3248" t="str">
            <v>PALI</v>
          </cell>
          <cell r="G3248" t="str">
            <v/>
          </cell>
          <cell r="H3248">
            <v>306401</v>
          </cell>
          <cell r="I3248" t="str">
            <v>08 Rajasthan</v>
          </cell>
          <cell r="J3248" t="str">
            <v>SOJAT ROAD, OPPOSITE BANGAR COLLEGE</v>
          </cell>
          <cell r="K3248" t="str">
            <v/>
          </cell>
          <cell r="L3248" t="str">
            <v/>
          </cell>
          <cell r="M3248" t="str">
            <v/>
          </cell>
          <cell r="N3248" t="str">
            <v/>
          </cell>
          <cell r="O3248" t="str">
            <v/>
          </cell>
          <cell r="P3248" t="str">
            <v/>
          </cell>
          <cell r="Q3248" t="str">
            <v/>
          </cell>
          <cell r="R3248">
            <v>9829468297</v>
          </cell>
          <cell r="S3248" t="str">
            <v>IC</v>
          </cell>
          <cell r="T3248" t="str">
            <v>INR9</v>
          </cell>
          <cell r="U3248" t="str">
            <v>INR9</v>
          </cell>
          <cell r="V3248" t="str">
            <v/>
          </cell>
        </row>
        <row r="3249">
          <cell r="A3249">
            <v>7704959</v>
          </cell>
          <cell r="B3249" t="str">
            <v>CHOUDHARY TYRES</v>
          </cell>
          <cell r="C3249" t="str">
            <v/>
          </cell>
          <cell r="D3249" t="str">
            <v/>
          </cell>
          <cell r="E3249" t="str">
            <v/>
          </cell>
          <cell r="F3249" t="str">
            <v>KOLKATA</v>
          </cell>
          <cell r="G3249" t="str">
            <v/>
          </cell>
          <cell r="H3249">
            <v>711302</v>
          </cell>
          <cell r="I3249" t="str">
            <v>19 West Bengal</v>
          </cell>
          <cell r="J3249" t="str">
            <v>VILL &amp; P.O- NEW KOLORAH,</v>
          </cell>
          <cell r="K3249" t="str">
            <v/>
          </cell>
          <cell r="L3249" t="str">
            <v/>
          </cell>
          <cell r="M3249" t="str">
            <v/>
          </cell>
          <cell r="N3249" t="str">
            <v>PS-DOMJUR</v>
          </cell>
          <cell r="O3249" t="str">
            <v/>
          </cell>
          <cell r="P3249" t="str">
            <v/>
          </cell>
          <cell r="Q3249" t="str">
            <v/>
          </cell>
          <cell r="R3249">
            <v>9903039771</v>
          </cell>
          <cell r="S3249" t="str">
            <v>IC</v>
          </cell>
          <cell r="T3249" t="str">
            <v>INWE</v>
          </cell>
          <cell r="U3249" t="str">
            <v>INWE</v>
          </cell>
          <cell r="V3249" t="str">
            <v/>
          </cell>
        </row>
        <row r="3250">
          <cell r="A3250">
            <v>7704960</v>
          </cell>
          <cell r="B3250" t="str">
            <v>CHOUDHURY ENTERPRISES</v>
          </cell>
          <cell r="C3250" t="str">
            <v/>
          </cell>
          <cell r="D3250" t="str">
            <v/>
          </cell>
          <cell r="E3250" t="str">
            <v/>
          </cell>
          <cell r="F3250" t="str">
            <v>SUNDERGARH</v>
          </cell>
          <cell r="G3250" t="str">
            <v/>
          </cell>
          <cell r="H3250">
            <v>770001</v>
          </cell>
          <cell r="I3250" t="str">
            <v>21 Orissa</v>
          </cell>
          <cell r="J3250" t="str">
            <v>INFRONT OF R.C.M.S, MISSION ROAD</v>
          </cell>
          <cell r="K3250" t="str">
            <v/>
          </cell>
          <cell r="L3250" t="str">
            <v/>
          </cell>
          <cell r="M3250" t="str">
            <v/>
          </cell>
          <cell r="N3250" t="str">
            <v/>
          </cell>
          <cell r="O3250" t="str">
            <v/>
          </cell>
          <cell r="P3250" t="str">
            <v/>
          </cell>
          <cell r="Q3250" t="str">
            <v/>
          </cell>
          <cell r="R3250">
            <v>9437209420</v>
          </cell>
          <cell r="S3250" t="str">
            <v>IC</v>
          </cell>
          <cell r="T3250" t="str">
            <v>INO3</v>
          </cell>
          <cell r="U3250" t="str">
            <v>INO3</v>
          </cell>
          <cell r="V3250" t="str">
            <v/>
          </cell>
        </row>
        <row r="3251">
          <cell r="A3251">
            <v>7704961</v>
          </cell>
          <cell r="B3251" t="str">
            <v>CHOUHAN ENTERPRISES</v>
          </cell>
          <cell r="C3251" t="str">
            <v/>
          </cell>
          <cell r="D3251" t="str">
            <v/>
          </cell>
          <cell r="E3251" t="str">
            <v/>
          </cell>
          <cell r="F3251" t="str">
            <v>BHOPAL</v>
          </cell>
          <cell r="G3251" t="str">
            <v/>
          </cell>
          <cell r="H3251">
            <v>462038</v>
          </cell>
          <cell r="I3251" t="str">
            <v>23 Madhya Pradesh</v>
          </cell>
          <cell r="J3251" t="str">
            <v>101,SONIYA GANDHI COLONY, AISH BAGH</v>
          </cell>
          <cell r="K3251" t="str">
            <v/>
          </cell>
          <cell r="L3251" t="str">
            <v/>
          </cell>
          <cell r="M3251" t="str">
            <v/>
          </cell>
          <cell r="N3251" t="str">
            <v/>
          </cell>
          <cell r="O3251" t="str">
            <v/>
          </cell>
          <cell r="P3251" t="str">
            <v/>
          </cell>
          <cell r="Q3251" t="str">
            <v/>
          </cell>
          <cell r="R3251">
            <v>9303105027</v>
          </cell>
          <cell r="S3251" t="str">
            <v>IC</v>
          </cell>
          <cell r="T3251" t="str">
            <v>INME</v>
          </cell>
          <cell r="U3251" t="str">
            <v>INME</v>
          </cell>
          <cell r="V3251" t="str">
            <v/>
          </cell>
        </row>
        <row r="3252">
          <cell r="A3252">
            <v>7704962</v>
          </cell>
          <cell r="B3252" t="str">
            <v>CHRISTINA TYRES</v>
          </cell>
          <cell r="C3252" t="str">
            <v/>
          </cell>
          <cell r="D3252" t="str">
            <v/>
          </cell>
          <cell r="E3252" t="str">
            <v/>
          </cell>
          <cell r="F3252" t="str">
            <v>BICHOLIM</v>
          </cell>
          <cell r="G3252" t="str">
            <v/>
          </cell>
          <cell r="H3252">
            <v>403505</v>
          </cell>
          <cell r="I3252" t="str">
            <v>30 Goa</v>
          </cell>
          <cell r="J3252" t="str">
            <v>SHOP NO A, KUKOLKAR BLDG, GOKULWADI</v>
          </cell>
          <cell r="K3252" t="str">
            <v/>
          </cell>
          <cell r="L3252" t="str">
            <v/>
          </cell>
          <cell r="M3252" t="str">
            <v/>
          </cell>
          <cell r="N3252" t="str">
            <v>SANKALI</v>
          </cell>
          <cell r="O3252" t="str">
            <v/>
          </cell>
          <cell r="P3252" t="str">
            <v/>
          </cell>
          <cell r="Q3252" t="str">
            <v/>
          </cell>
          <cell r="R3252">
            <v>8322370325</v>
          </cell>
          <cell r="S3252" t="str">
            <v>IC</v>
          </cell>
          <cell r="T3252" t="str">
            <v>INGB</v>
          </cell>
          <cell r="U3252" t="str">
            <v>INGB</v>
          </cell>
          <cell r="V3252" t="str">
            <v/>
          </cell>
        </row>
        <row r="3253">
          <cell r="A3253">
            <v>7704964</v>
          </cell>
          <cell r="B3253" t="str">
            <v>CITIZEN TRAVELS</v>
          </cell>
          <cell r="C3253" t="str">
            <v/>
          </cell>
          <cell r="D3253" t="str">
            <v/>
          </cell>
          <cell r="E3253" t="str">
            <v/>
          </cell>
          <cell r="F3253" t="str">
            <v>INDORE</v>
          </cell>
          <cell r="G3253" t="str">
            <v/>
          </cell>
          <cell r="H3253">
            <v>452001</v>
          </cell>
          <cell r="I3253" t="str">
            <v>23 Madhya Pradesh</v>
          </cell>
          <cell r="J3253" t="str">
            <v>JHABUA TOWER,170 RNT MARG</v>
          </cell>
          <cell r="K3253" t="str">
            <v/>
          </cell>
          <cell r="L3253" t="str">
            <v/>
          </cell>
          <cell r="M3253" t="str">
            <v/>
          </cell>
          <cell r="N3253" t="str">
            <v/>
          </cell>
          <cell r="O3253" t="str">
            <v/>
          </cell>
          <cell r="P3253" t="str">
            <v/>
          </cell>
          <cell r="Q3253" t="str">
            <v/>
          </cell>
          <cell r="R3253" t="str">
            <v/>
          </cell>
          <cell r="S3253" t="str">
            <v>IC</v>
          </cell>
          <cell r="T3253" t="str">
            <v>INMB</v>
          </cell>
          <cell r="U3253" t="str">
            <v>INMB</v>
          </cell>
          <cell r="V3253" t="str">
            <v/>
          </cell>
        </row>
        <row r="3254">
          <cell r="A3254">
            <v>7704965</v>
          </cell>
          <cell r="B3254" t="str">
            <v>CITY TYRE CENTRE</v>
          </cell>
          <cell r="C3254" t="str">
            <v/>
          </cell>
          <cell r="D3254" t="str">
            <v/>
          </cell>
          <cell r="E3254" t="str">
            <v/>
          </cell>
          <cell r="F3254" t="str">
            <v>MOGA</v>
          </cell>
          <cell r="G3254" t="str">
            <v/>
          </cell>
          <cell r="H3254">
            <v>142001</v>
          </cell>
          <cell r="I3254" t="str">
            <v>03 Punjab</v>
          </cell>
          <cell r="J3254" t="str">
            <v>G.T ROAD, NEW GULABI BAGH</v>
          </cell>
          <cell r="K3254" t="str">
            <v/>
          </cell>
          <cell r="L3254" t="str">
            <v/>
          </cell>
          <cell r="M3254" t="str">
            <v/>
          </cell>
          <cell r="N3254" t="str">
            <v/>
          </cell>
          <cell r="O3254" t="str">
            <v/>
          </cell>
          <cell r="P3254" t="str">
            <v/>
          </cell>
          <cell r="Q3254" t="str">
            <v/>
          </cell>
          <cell r="R3254">
            <v>9814674210</v>
          </cell>
          <cell r="S3254" t="str">
            <v>IC</v>
          </cell>
          <cell r="T3254" t="str">
            <v>INP6</v>
          </cell>
          <cell r="U3254" t="str">
            <v>INP6</v>
          </cell>
          <cell r="V3254" t="str">
            <v/>
          </cell>
        </row>
        <row r="3255">
          <cell r="A3255">
            <v>7705326</v>
          </cell>
          <cell r="B3255" t="str">
            <v>JAIN AUTOMOBILES</v>
          </cell>
          <cell r="C3255" t="str">
            <v/>
          </cell>
          <cell r="D3255" t="str">
            <v/>
          </cell>
          <cell r="E3255" t="str">
            <v/>
          </cell>
          <cell r="F3255" t="str">
            <v>BADNAGAR</v>
          </cell>
          <cell r="G3255" t="str">
            <v/>
          </cell>
          <cell r="H3255">
            <v>456771</v>
          </cell>
          <cell r="I3255" t="str">
            <v>23 Madhya Pradesh</v>
          </cell>
          <cell r="J3255" t="str">
            <v>GANDHI CHOWK,BUS STAND</v>
          </cell>
          <cell r="K3255" t="str">
            <v/>
          </cell>
          <cell r="L3255" t="str">
            <v/>
          </cell>
          <cell r="M3255" t="str">
            <v/>
          </cell>
          <cell r="N3255" t="str">
            <v/>
          </cell>
          <cell r="O3255" t="str">
            <v/>
          </cell>
          <cell r="P3255" t="str">
            <v/>
          </cell>
          <cell r="Q3255" t="str">
            <v/>
          </cell>
          <cell r="R3255">
            <v>9450143710</v>
          </cell>
          <cell r="S3255" t="str">
            <v>IC</v>
          </cell>
          <cell r="T3255" t="str">
            <v>INMB</v>
          </cell>
          <cell r="U3255" t="str">
            <v>INMB</v>
          </cell>
          <cell r="V3255" t="str">
            <v/>
          </cell>
        </row>
        <row r="3256">
          <cell r="A3256">
            <v>7705329</v>
          </cell>
          <cell r="B3256" t="str">
            <v>JAIN TRADERS</v>
          </cell>
          <cell r="C3256" t="str">
            <v/>
          </cell>
          <cell r="D3256" t="str">
            <v/>
          </cell>
          <cell r="E3256" t="str">
            <v/>
          </cell>
          <cell r="F3256" t="str">
            <v>HATHRAS</v>
          </cell>
          <cell r="G3256" t="str">
            <v/>
          </cell>
          <cell r="H3256">
            <v>204101</v>
          </cell>
          <cell r="I3256" t="str">
            <v>09 Uttar Pradesh</v>
          </cell>
          <cell r="J3256" t="str">
            <v>SHOP NO.-15, KOTWALI ROAD</v>
          </cell>
          <cell r="K3256" t="str">
            <v/>
          </cell>
          <cell r="L3256" t="str">
            <v/>
          </cell>
          <cell r="M3256" t="str">
            <v/>
          </cell>
          <cell r="N3256" t="str">
            <v/>
          </cell>
          <cell r="O3256" t="str">
            <v/>
          </cell>
          <cell r="P3256" t="str">
            <v/>
          </cell>
          <cell r="Q3256" t="str">
            <v/>
          </cell>
          <cell r="R3256">
            <v>9412276766</v>
          </cell>
          <cell r="S3256" t="str">
            <v>IC</v>
          </cell>
          <cell r="T3256" t="str">
            <v>INUA</v>
          </cell>
          <cell r="U3256" t="str">
            <v>INUA</v>
          </cell>
          <cell r="V3256" t="str">
            <v/>
          </cell>
        </row>
        <row r="3257">
          <cell r="A3257">
            <v>7705331</v>
          </cell>
          <cell r="B3257" t="str">
            <v>JAIN TYRES</v>
          </cell>
          <cell r="C3257" t="str">
            <v/>
          </cell>
          <cell r="D3257" t="str">
            <v/>
          </cell>
          <cell r="E3257" t="str">
            <v/>
          </cell>
          <cell r="F3257" t="str">
            <v>DURG</v>
          </cell>
          <cell r="G3257" t="str">
            <v/>
          </cell>
          <cell r="H3257">
            <v>491001</v>
          </cell>
          <cell r="I3257" t="str">
            <v>22 Chhattisgarh</v>
          </cell>
          <cell r="J3257" t="str">
            <v>0PP. POLYTECHNIC HOSTEL, G.E.ROAD</v>
          </cell>
          <cell r="K3257" t="str">
            <v/>
          </cell>
          <cell r="L3257" t="str">
            <v/>
          </cell>
          <cell r="M3257" t="str">
            <v/>
          </cell>
          <cell r="N3257" t="str">
            <v/>
          </cell>
          <cell r="O3257" t="str">
            <v/>
          </cell>
          <cell r="P3257" t="str">
            <v/>
          </cell>
          <cell r="Q3257" t="str">
            <v/>
          </cell>
          <cell r="R3257">
            <v>9425242131</v>
          </cell>
          <cell r="S3257" t="str">
            <v>IC</v>
          </cell>
          <cell r="T3257" t="str">
            <v>INC2</v>
          </cell>
          <cell r="U3257" t="str">
            <v>INC2</v>
          </cell>
          <cell r="V3257" t="str">
            <v>tyreshoppe@yahoo.com</v>
          </cell>
        </row>
        <row r="3258">
          <cell r="A3258">
            <v>7705332</v>
          </cell>
          <cell r="B3258" t="str">
            <v>JAIN TYRES CO.</v>
          </cell>
          <cell r="C3258" t="str">
            <v/>
          </cell>
          <cell r="D3258" t="str">
            <v/>
          </cell>
          <cell r="E3258" t="str">
            <v/>
          </cell>
          <cell r="F3258" t="str">
            <v>NAGAUR</v>
          </cell>
          <cell r="G3258" t="str">
            <v/>
          </cell>
          <cell r="H3258">
            <v>341001</v>
          </cell>
          <cell r="I3258" t="str">
            <v>08 Rajasthan</v>
          </cell>
          <cell r="J3258" t="str">
            <v>FORT ROAD</v>
          </cell>
          <cell r="K3258" t="str">
            <v/>
          </cell>
          <cell r="L3258" t="str">
            <v/>
          </cell>
          <cell r="M3258" t="str">
            <v/>
          </cell>
          <cell r="N3258" t="str">
            <v/>
          </cell>
          <cell r="O3258" t="str">
            <v/>
          </cell>
          <cell r="P3258" t="str">
            <v/>
          </cell>
          <cell r="Q3258" t="str">
            <v/>
          </cell>
          <cell r="R3258">
            <v>9414601865</v>
          </cell>
          <cell r="S3258" t="str">
            <v>IC</v>
          </cell>
          <cell r="T3258" t="str">
            <v>INR5</v>
          </cell>
          <cell r="U3258" t="str">
            <v>INR5</v>
          </cell>
          <cell r="V3258" t="str">
            <v/>
          </cell>
        </row>
        <row r="3259">
          <cell r="A3259">
            <v>7705334</v>
          </cell>
          <cell r="B3259" t="str">
            <v>JAINA TYRE HOUSE</v>
          </cell>
          <cell r="C3259" t="str">
            <v/>
          </cell>
          <cell r="D3259" t="str">
            <v/>
          </cell>
          <cell r="E3259" t="str">
            <v/>
          </cell>
          <cell r="F3259" t="str">
            <v>SHAHPURA</v>
          </cell>
          <cell r="G3259" t="str">
            <v/>
          </cell>
          <cell r="H3259">
            <v>303103</v>
          </cell>
          <cell r="I3259" t="str">
            <v>08 Rajasthan</v>
          </cell>
          <cell r="J3259" t="str">
            <v>NH-8NEAR MAHALAXMI CINEMA</v>
          </cell>
          <cell r="K3259" t="str">
            <v/>
          </cell>
          <cell r="L3259" t="str">
            <v/>
          </cell>
          <cell r="M3259" t="str">
            <v/>
          </cell>
          <cell r="N3259" t="str">
            <v/>
          </cell>
          <cell r="O3259" t="str">
            <v/>
          </cell>
          <cell r="P3259" t="str">
            <v/>
          </cell>
          <cell r="Q3259" t="str">
            <v/>
          </cell>
          <cell r="R3259">
            <v>9799126088</v>
          </cell>
          <cell r="S3259" t="str">
            <v>IC</v>
          </cell>
          <cell r="T3259" t="str">
            <v>INR4</v>
          </cell>
          <cell r="U3259" t="str">
            <v>INR4</v>
          </cell>
          <cell r="V3259" t="str">
            <v/>
          </cell>
        </row>
        <row r="3260">
          <cell r="A3260">
            <v>7705335</v>
          </cell>
          <cell r="B3260" t="str">
            <v>JAISH TYRE HOUSE</v>
          </cell>
          <cell r="C3260" t="str">
            <v/>
          </cell>
          <cell r="D3260" t="str">
            <v/>
          </cell>
          <cell r="E3260" t="str">
            <v/>
          </cell>
          <cell r="F3260" t="str">
            <v>KICHHA</v>
          </cell>
          <cell r="G3260" t="str">
            <v/>
          </cell>
          <cell r="H3260">
            <v>263148</v>
          </cell>
          <cell r="I3260" t="str">
            <v>05 Uttarakhand</v>
          </cell>
          <cell r="J3260" t="str">
            <v>NEAR  SIROLI PULIYA, BAREILLY ROAD</v>
          </cell>
          <cell r="K3260" t="str">
            <v/>
          </cell>
          <cell r="L3260" t="str">
            <v/>
          </cell>
          <cell r="M3260" t="str">
            <v/>
          </cell>
          <cell r="N3260" t="str">
            <v/>
          </cell>
          <cell r="O3260" t="str">
            <v/>
          </cell>
          <cell r="P3260" t="str">
            <v/>
          </cell>
          <cell r="Q3260" t="str">
            <v/>
          </cell>
          <cell r="R3260">
            <v>9012973786</v>
          </cell>
          <cell r="S3260" t="str">
            <v>IC</v>
          </cell>
          <cell r="T3260" t="str">
            <v>INU1</v>
          </cell>
          <cell r="U3260" t="str">
            <v>INU1</v>
          </cell>
          <cell r="V3260" t="str">
            <v/>
          </cell>
        </row>
        <row r="3261">
          <cell r="A3261">
            <v>7705337</v>
          </cell>
          <cell r="B3261" t="str">
            <v>JALARAM MOTOR STORE</v>
          </cell>
          <cell r="C3261" t="str">
            <v/>
          </cell>
          <cell r="D3261" t="str">
            <v/>
          </cell>
          <cell r="E3261" t="str">
            <v/>
          </cell>
          <cell r="F3261" t="str">
            <v>JUNAGADH</v>
          </cell>
          <cell r="G3261" t="str">
            <v/>
          </cell>
          <cell r="H3261">
            <v>362001</v>
          </cell>
          <cell r="I3261" t="str">
            <v>24 Gujarat</v>
          </cell>
          <cell r="J3261" t="str">
            <v>M.G ROAD JUNAGADH 362 001</v>
          </cell>
          <cell r="K3261" t="str">
            <v/>
          </cell>
          <cell r="L3261" t="str">
            <v/>
          </cell>
          <cell r="M3261" t="str">
            <v/>
          </cell>
          <cell r="N3261" t="str">
            <v/>
          </cell>
          <cell r="O3261" t="str">
            <v/>
          </cell>
          <cell r="P3261" t="str">
            <v/>
          </cell>
          <cell r="Q3261" t="str">
            <v/>
          </cell>
          <cell r="R3261" t="str">
            <v/>
          </cell>
          <cell r="S3261" t="str">
            <v>IC</v>
          </cell>
          <cell r="T3261" t="str">
            <v>ING1</v>
          </cell>
          <cell r="U3261" t="str">
            <v>ING1</v>
          </cell>
          <cell r="V3261" t="str">
            <v/>
          </cell>
        </row>
        <row r="3262">
          <cell r="A3262">
            <v>7705338</v>
          </cell>
          <cell r="B3262" t="str">
            <v>JAMBHESHWAR TYRES</v>
          </cell>
          <cell r="C3262" t="str">
            <v/>
          </cell>
          <cell r="D3262" t="str">
            <v/>
          </cell>
          <cell r="E3262" t="str">
            <v/>
          </cell>
          <cell r="F3262" t="str">
            <v>BIKANER</v>
          </cell>
          <cell r="G3262" t="str">
            <v/>
          </cell>
          <cell r="H3262">
            <v>334001</v>
          </cell>
          <cell r="I3262" t="str">
            <v>08 Rajasthan</v>
          </cell>
          <cell r="J3262" t="str">
            <v>GAJNER ROAD , CHUNGI NAKA</v>
          </cell>
          <cell r="K3262" t="str">
            <v/>
          </cell>
          <cell r="L3262" t="str">
            <v/>
          </cell>
          <cell r="M3262" t="str">
            <v/>
          </cell>
          <cell r="N3262" t="str">
            <v/>
          </cell>
          <cell r="O3262" t="str">
            <v/>
          </cell>
          <cell r="P3262" t="str">
            <v/>
          </cell>
          <cell r="Q3262" t="str">
            <v/>
          </cell>
          <cell r="R3262">
            <v>9414141857</v>
          </cell>
          <cell r="S3262" t="str">
            <v>IC</v>
          </cell>
          <cell r="T3262" t="str">
            <v>INR5</v>
          </cell>
          <cell r="U3262" t="str">
            <v>INR5</v>
          </cell>
          <cell r="V3262" t="str">
            <v/>
          </cell>
        </row>
        <row r="3263">
          <cell r="A3263">
            <v>7705340</v>
          </cell>
          <cell r="B3263" t="str">
            <v>JANKI MOTORS</v>
          </cell>
          <cell r="C3263" t="str">
            <v/>
          </cell>
          <cell r="D3263" t="str">
            <v/>
          </cell>
          <cell r="E3263" t="str">
            <v/>
          </cell>
          <cell r="F3263" t="str">
            <v>MEHSANA</v>
          </cell>
          <cell r="G3263" t="str">
            <v/>
          </cell>
          <cell r="H3263">
            <v>384002</v>
          </cell>
          <cell r="I3263" t="str">
            <v>24 Gujarat</v>
          </cell>
          <cell r="J3263" t="str">
            <v>SHAMBHU COMPLEX,, OPP GOODLUCK AUTO</v>
          </cell>
          <cell r="K3263" t="str">
            <v/>
          </cell>
          <cell r="L3263" t="str">
            <v/>
          </cell>
          <cell r="M3263" t="str">
            <v/>
          </cell>
          <cell r="N3263" t="str">
            <v>, HIGHWAY, NAGALPUR</v>
          </cell>
          <cell r="O3263" t="str">
            <v/>
          </cell>
          <cell r="P3263" t="str">
            <v/>
          </cell>
          <cell r="Q3263" t="str">
            <v/>
          </cell>
          <cell r="R3263">
            <v>9825333800</v>
          </cell>
          <cell r="S3263" t="str">
            <v>IC</v>
          </cell>
          <cell r="T3263" t="str">
            <v>ING2</v>
          </cell>
          <cell r="U3263" t="str">
            <v>ING2</v>
          </cell>
          <cell r="V3263" t="str">
            <v/>
          </cell>
        </row>
        <row r="3264">
          <cell r="A3264">
            <v>7705341</v>
          </cell>
          <cell r="B3264" t="str">
            <v>JANKI MOTORS</v>
          </cell>
          <cell r="C3264" t="str">
            <v/>
          </cell>
          <cell r="D3264" t="str">
            <v/>
          </cell>
          <cell r="E3264" t="str">
            <v/>
          </cell>
          <cell r="F3264" t="str">
            <v>MEHSANA</v>
          </cell>
          <cell r="G3264" t="str">
            <v/>
          </cell>
          <cell r="H3264">
            <v>384002</v>
          </cell>
          <cell r="I3264" t="str">
            <v>24 Gujarat</v>
          </cell>
          <cell r="J3264" t="str">
            <v>SHAMBHU COMPLEX,, OPP GOODLUCK AUTO</v>
          </cell>
          <cell r="K3264" t="str">
            <v/>
          </cell>
          <cell r="L3264" t="str">
            <v/>
          </cell>
          <cell r="M3264" t="str">
            <v/>
          </cell>
          <cell r="N3264" t="str">
            <v>, HIGHWAY, NAGALPUR</v>
          </cell>
          <cell r="O3264" t="str">
            <v/>
          </cell>
          <cell r="P3264" t="str">
            <v/>
          </cell>
          <cell r="Q3264" t="str">
            <v/>
          </cell>
          <cell r="R3264">
            <v>9825333800</v>
          </cell>
          <cell r="S3264" t="str">
            <v>IC</v>
          </cell>
          <cell r="T3264" t="str">
            <v>ING2</v>
          </cell>
          <cell r="U3264" t="str">
            <v>ING2</v>
          </cell>
          <cell r="V3264" t="str">
            <v/>
          </cell>
        </row>
        <row r="3265">
          <cell r="A3265">
            <v>7705343</v>
          </cell>
          <cell r="B3265" t="str">
            <v>JANTA   TRACTORS</v>
          </cell>
          <cell r="C3265" t="str">
            <v/>
          </cell>
          <cell r="D3265" t="str">
            <v/>
          </cell>
          <cell r="E3265" t="str">
            <v/>
          </cell>
          <cell r="F3265" t="str">
            <v>JODHPUR</v>
          </cell>
          <cell r="G3265" t="str">
            <v/>
          </cell>
          <cell r="H3265">
            <v>342003</v>
          </cell>
          <cell r="I3265" t="str">
            <v>08 Rajasthan</v>
          </cell>
          <cell r="J3265" t="str">
            <v>1ST CHOPASANI ROAD, NEAR</v>
          </cell>
          <cell r="K3265" t="str">
            <v/>
          </cell>
          <cell r="L3265" t="str">
            <v/>
          </cell>
          <cell r="M3265" t="str">
            <v/>
          </cell>
          <cell r="N3265" t="str">
            <v/>
          </cell>
          <cell r="O3265" t="str">
            <v/>
          </cell>
          <cell r="P3265" t="str">
            <v/>
          </cell>
          <cell r="Q3265" t="str">
            <v/>
          </cell>
          <cell r="R3265" t="str">
            <v>0291-2435455</v>
          </cell>
          <cell r="S3265" t="str">
            <v>IC</v>
          </cell>
          <cell r="T3265" t="str">
            <v>INR9</v>
          </cell>
          <cell r="U3265" t="str">
            <v>INR9</v>
          </cell>
          <cell r="V3265" t="str">
            <v/>
          </cell>
        </row>
        <row r="3266">
          <cell r="A3266">
            <v>7705344</v>
          </cell>
          <cell r="B3266" t="str">
            <v>JANTA AUTOMOBILES</v>
          </cell>
          <cell r="C3266" t="str">
            <v/>
          </cell>
          <cell r="D3266" t="str">
            <v/>
          </cell>
          <cell r="E3266" t="str">
            <v/>
          </cell>
          <cell r="F3266" t="str">
            <v>SHAHJAHANPUR</v>
          </cell>
          <cell r="G3266" t="str">
            <v/>
          </cell>
          <cell r="H3266">
            <v>242001</v>
          </cell>
          <cell r="I3266" t="str">
            <v>09 Uttar Pradesh</v>
          </cell>
          <cell r="J3266" t="str">
            <v>CHARKHAMBA , BAREILLY ROA</v>
          </cell>
          <cell r="K3266" t="str">
            <v/>
          </cell>
          <cell r="L3266" t="str">
            <v/>
          </cell>
          <cell r="M3266" t="str">
            <v/>
          </cell>
          <cell r="N3266" t="str">
            <v/>
          </cell>
          <cell r="O3266" t="str">
            <v/>
          </cell>
          <cell r="P3266" t="str">
            <v/>
          </cell>
          <cell r="Q3266" t="str">
            <v/>
          </cell>
          <cell r="R3266">
            <v>9434033630</v>
          </cell>
          <cell r="S3266" t="str">
            <v>IC</v>
          </cell>
          <cell r="T3266" t="str">
            <v>INUS</v>
          </cell>
          <cell r="U3266" t="str">
            <v>INUS</v>
          </cell>
          <cell r="V3266" t="str">
            <v/>
          </cell>
        </row>
        <row r="3267">
          <cell r="A3267">
            <v>7705346</v>
          </cell>
          <cell r="B3267" t="str">
            <v>JANTA TYRES</v>
          </cell>
          <cell r="C3267" t="str">
            <v/>
          </cell>
          <cell r="D3267" t="str">
            <v/>
          </cell>
          <cell r="E3267" t="str">
            <v/>
          </cell>
          <cell r="F3267" t="str">
            <v>LAKHIMPUR KHERI</v>
          </cell>
          <cell r="G3267" t="str">
            <v/>
          </cell>
          <cell r="H3267">
            <v>262701</v>
          </cell>
          <cell r="I3267" t="str">
            <v>09 Uttar Pradesh</v>
          </cell>
          <cell r="J3267" t="str">
            <v>MELA ROAD,LAKHIMPUR KHERI</v>
          </cell>
          <cell r="K3267" t="str">
            <v/>
          </cell>
          <cell r="L3267" t="str">
            <v/>
          </cell>
          <cell r="M3267" t="str">
            <v/>
          </cell>
          <cell r="N3267" t="str">
            <v/>
          </cell>
          <cell r="O3267" t="str">
            <v/>
          </cell>
          <cell r="P3267" t="str">
            <v/>
          </cell>
          <cell r="Q3267" t="str">
            <v/>
          </cell>
          <cell r="R3267">
            <v>9415148080</v>
          </cell>
          <cell r="S3267" t="str">
            <v>IC</v>
          </cell>
          <cell r="T3267" t="str">
            <v>INUP</v>
          </cell>
          <cell r="U3267" t="str">
            <v>INUP</v>
          </cell>
          <cell r="V3267" t="str">
            <v/>
          </cell>
        </row>
        <row r="3268">
          <cell r="A3268">
            <v>7705347</v>
          </cell>
          <cell r="B3268" t="str">
            <v>JAPLA TRADERS</v>
          </cell>
          <cell r="C3268" t="str">
            <v/>
          </cell>
          <cell r="D3268" t="str">
            <v/>
          </cell>
          <cell r="E3268" t="str">
            <v/>
          </cell>
          <cell r="F3268" t="str">
            <v>NAMHOL</v>
          </cell>
          <cell r="G3268" t="str">
            <v/>
          </cell>
          <cell r="H3268">
            <v>174032</v>
          </cell>
          <cell r="I3268" t="str">
            <v>02 Himachal Pradesh</v>
          </cell>
          <cell r="J3268" t="str">
            <v>VPO- NAMHOL, TEHSIL SADAR</v>
          </cell>
          <cell r="K3268" t="str">
            <v/>
          </cell>
          <cell r="L3268" t="str">
            <v/>
          </cell>
          <cell r="M3268" t="str">
            <v/>
          </cell>
          <cell r="N3268" t="str">
            <v/>
          </cell>
          <cell r="O3268" t="str">
            <v/>
          </cell>
          <cell r="P3268" t="str">
            <v/>
          </cell>
          <cell r="Q3268" t="str">
            <v/>
          </cell>
          <cell r="R3268">
            <v>9418470415</v>
          </cell>
          <cell r="S3268" t="str">
            <v>IC</v>
          </cell>
          <cell r="T3268" t="str">
            <v>INHA</v>
          </cell>
          <cell r="U3268" t="str">
            <v>INHA</v>
          </cell>
          <cell r="V3268" t="str">
            <v/>
          </cell>
        </row>
        <row r="3269">
          <cell r="A3269">
            <v>7705349</v>
          </cell>
          <cell r="B3269" t="str">
            <v>JAY ESS MOTORS</v>
          </cell>
          <cell r="C3269" t="str">
            <v/>
          </cell>
          <cell r="D3269" t="str">
            <v/>
          </cell>
          <cell r="E3269" t="str">
            <v/>
          </cell>
          <cell r="F3269" t="str">
            <v>LUDHIANA</v>
          </cell>
          <cell r="G3269" t="str">
            <v/>
          </cell>
          <cell r="H3269">
            <v>141003</v>
          </cell>
          <cell r="I3269" t="str">
            <v>03 Punjab</v>
          </cell>
          <cell r="J3269" t="str">
            <v>AMBALA BYE PASS RD,</v>
          </cell>
          <cell r="K3269" t="str">
            <v/>
          </cell>
          <cell r="L3269" t="str">
            <v/>
          </cell>
          <cell r="M3269" t="str">
            <v/>
          </cell>
          <cell r="N3269" t="str">
            <v/>
          </cell>
          <cell r="O3269" t="str">
            <v/>
          </cell>
          <cell r="P3269" t="str">
            <v/>
          </cell>
          <cell r="Q3269" t="str">
            <v/>
          </cell>
          <cell r="R3269">
            <v>9814514498</v>
          </cell>
          <cell r="S3269" t="str">
            <v>IC</v>
          </cell>
          <cell r="T3269" t="str">
            <v>INP6</v>
          </cell>
          <cell r="U3269" t="str">
            <v>INP6</v>
          </cell>
          <cell r="V3269" t="str">
            <v/>
          </cell>
        </row>
        <row r="3270">
          <cell r="A3270">
            <v>7705350</v>
          </cell>
          <cell r="B3270" t="str">
            <v>JAY KHODIYAR TYRES</v>
          </cell>
          <cell r="C3270" t="str">
            <v/>
          </cell>
          <cell r="D3270" t="str">
            <v/>
          </cell>
          <cell r="E3270" t="str">
            <v/>
          </cell>
          <cell r="F3270" t="str">
            <v>RAJKOT</v>
          </cell>
          <cell r="G3270" t="str">
            <v/>
          </cell>
          <cell r="H3270">
            <v>360005</v>
          </cell>
          <cell r="I3270" t="str">
            <v>24 Gujarat</v>
          </cell>
          <cell r="J3270" t="str">
            <v>NATIONAL HIGHWAY 8 /B,SHOP, NEAR</v>
          </cell>
          <cell r="K3270" t="str">
            <v/>
          </cell>
          <cell r="L3270" t="str">
            <v/>
          </cell>
          <cell r="M3270" t="str">
            <v/>
          </cell>
          <cell r="N3270" t="str">
            <v>GONDAL RD CIRCLE, JAY AMBE COMPLEX</v>
          </cell>
          <cell r="O3270" t="str">
            <v/>
          </cell>
          <cell r="P3270" t="str">
            <v/>
          </cell>
          <cell r="Q3270" t="str">
            <v/>
          </cell>
          <cell r="R3270">
            <v>9925020157</v>
          </cell>
          <cell r="S3270" t="str">
            <v>IC</v>
          </cell>
          <cell r="T3270" t="str">
            <v>ING1</v>
          </cell>
          <cell r="U3270" t="str">
            <v>ING1</v>
          </cell>
          <cell r="V3270" t="str">
            <v/>
          </cell>
        </row>
        <row r="3271">
          <cell r="A3271">
            <v>7705352</v>
          </cell>
          <cell r="B3271" t="str">
            <v>JAY TYRES</v>
          </cell>
          <cell r="C3271" t="str">
            <v/>
          </cell>
          <cell r="D3271" t="str">
            <v/>
          </cell>
          <cell r="E3271" t="str">
            <v/>
          </cell>
          <cell r="F3271" t="str">
            <v>DEVARI</v>
          </cell>
          <cell r="G3271" t="str">
            <v/>
          </cell>
          <cell r="H3271">
            <v>441901</v>
          </cell>
          <cell r="I3271" t="str">
            <v>27 Maharashtra</v>
          </cell>
          <cell r="J3271" t="str">
            <v>NH/6 MAIN ROAD</v>
          </cell>
          <cell r="K3271" t="str">
            <v/>
          </cell>
          <cell r="L3271" t="str">
            <v/>
          </cell>
          <cell r="M3271" t="str">
            <v/>
          </cell>
          <cell r="N3271" t="str">
            <v/>
          </cell>
          <cell r="O3271" t="str">
            <v/>
          </cell>
          <cell r="P3271" t="str">
            <v/>
          </cell>
          <cell r="Q3271" t="str">
            <v/>
          </cell>
          <cell r="R3271">
            <v>9422817138</v>
          </cell>
          <cell r="S3271" t="str">
            <v>IC</v>
          </cell>
          <cell r="T3271" t="str">
            <v>INMH</v>
          </cell>
          <cell r="U3271" t="str">
            <v>INMH</v>
          </cell>
          <cell r="V3271" t="str">
            <v/>
          </cell>
        </row>
        <row r="3272">
          <cell r="A3272">
            <v>7705353</v>
          </cell>
          <cell r="B3272" t="str">
            <v>JAYA  FILLING STATION</v>
          </cell>
          <cell r="C3272" t="str">
            <v/>
          </cell>
          <cell r="D3272" t="str">
            <v/>
          </cell>
          <cell r="E3272" t="str">
            <v/>
          </cell>
          <cell r="F3272" t="str">
            <v>DINDIGUL</v>
          </cell>
          <cell r="G3272" t="str">
            <v/>
          </cell>
          <cell r="H3272">
            <v>624206</v>
          </cell>
          <cell r="I3272" t="str">
            <v>33 Tamil Nadu</v>
          </cell>
          <cell r="J3272" t="str">
            <v>4-1-188, MADURAI DINDIGUL, KODAI</v>
          </cell>
          <cell r="K3272" t="str">
            <v/>
          </cell>
          <cell r="L3272" t="str">
            <v/>
          </cell>
          <cell r="M3272" t="str">
            <v/>
          </cell>
          <cell r="N3272" t="str">
            <v>ROAD</v>
          </cell>
          <cell r="O3272" t="str">
            <v/>
          </cell>
          <cell r="P3272" t="str">
            <v/>
          </cell>
          <cell r="Q3272" t="str">
            <v/>
          </cell>
          <cell r="R3272">
            <v>9842138379</v>
          </cell>
          <cell r="S3272" t="str">
            <v>IC</v>
          </cell>
          <cell r="T3272" t="str">
            <v>INT4</v>
          </cell>
          <cell r="U3272" t="str">
            <v>INT4</v>
          </cell>
          <cell r="V3272" t="str">
            <v/>
          </cell>
        </row>
        <row r="3273">
          <cell r="A3273">
            <v>7705515</v>
          </cell>
          <cell r="B3273" t="str">
            <v>LALWANI TYRES</v>
          </cell>
          <cell r="C3273" t="str">
            <v/>
          </cell>
          <cell r="D3273" t="str">
            <v/>
          </cell>
          <cell r="E3273" t="str">
            <v/>
          </cell>
          <cell r="F3273" t="str">
            <v>CHENNAI</v>
          </cell>
          <cell r="G3273" t="str">
            <v/>
          </cell>
          <cell r="H3273">
            <v>600095</v>
          </cell>
          <cell r="I3273" t="str">
            <v>33 Tamil Nadu</v>
          </cell>
          <cell r="J3273" t="str">
            <v>NO.185, POONAMALLEE HIGH,</v>
          </cell>
          <cell r="K3273" t="str">
            <v/>
          </cell>
          <cell r="L3273" t="str">
            <v/>
          </cell>
          <cell r="M3273" t="str">
            <v/>
          </cell>
          <cell r="N3273" t="str">
            <v>MADHURAVOYAL</v>
          </cell>
          <cell r="O3273" t="str">
            <v/>
          </cell>
          <cell r="P3273" t="str">
            <v/>
          </cell>
          <cell r="Q3273" t="str">
            <v/>
          </cell>
          <cell r="R3273" t="str">
            <v>044-23783111</v>
          </cell>
          <cell r="S3273" t="str">
            <v>IC</v>
          </cell>
          <cell r="T3273" t="str">
            <v>INT0</v>
          </cell>
          <cell r="U3273" t="str">
            <v>INT0</v>
          </cell>
          <cell r="V3273" t="str">
            <v/>
          </cell>
        </row>
        <row r="3274">
          <cell r="A3274">
            <v>7705516</v>
          </cell>
          <cell r="B3274" t="str">
            <v>LAWRENCE NORONHA</v>
          </cell>
          <cell r="C3274" t="str">
            <v/>
          </cell>
          <cell r="D3274" t="str">
            <v/>
          </cell>
          <cell r="E3274" t="str">
            <v/>
          </cell>
          <cell r="F3274" t="str">
            <v>MUMBAI</v>
          </cell>
          <cell r="G3274" t="str">
            <v/>
          </cell>
          <cell r="H3274">
            <v>400024</v>
          </cell>
          <cell r="I3274" t="str">
            <v>27 Maharashtra</v>
          </cell>
          <cell r="J3274" t="str">
            <v>SHINY SHIPPING ,A 72,KAMG, KURLA E</v>
          </cell>
          <cell r="K3274" t="str">
            <v/>
          </cell>
          <cell r="L3274" t="str">
            <v/>
          </cell>
          <cell r="M3274" t="str">
            <v/>
          </cell>
          <cell r="N3274" t="str">
            <v/>
          </cell>
          <cell r="O3274" t="str">
            <v/>
          </cell>
          <cell r="P3274" t="str">
            <v/>
          </cell>
          <cell r="Q3274" t="str">
            <v/>
          </cell>
          <cell r="R3274">
            <v>9869082186</v>
          </cell>
          <cell r="S3274" t="str">
            <v>IC</v>
          </cell>
          <cell r="T3274" t="str">
            <v>INMK</v>
          </cell>
          <cell r="U3274" t="str">
            <v>INMK</v>
          </cell>
          <cell r="V3274" t="str">
            <v/>
          </cell>
        </row>
        <row r="3275">
          <cell r="A3275">
            <v>7705518</v>
          </cell>
          <cell r="B3275" t="str">
            <v>LAXMI AUTOMOBILES</v>
          </cell>
          <cell r="C3275" t="str">
            <v/>
          </cell>
          <cell r="D3275" t="str">
            <v/>
          </cell>
          <cell r="E3275" t="str">
            <v/>
          </cell>
          <cell r="F3275" t="str">
            <v>VADODARA</v>
          </cell>
          <cell r="G3275" t="str">
            <v/>
          </cell>
          <cell r="H3275">
            <v>390001</v>
          </cell>
          <cell r="I3275" t="str">
            <v>24 Gujarat</v>
          </cell>
          <cell r="J3275" t="str">
            <v>RAOPURA</v>
          </cell>
          <cell r="K3275" t="str">
            <v/>
          </cell>
          <cell r="L3275" t="str">
            <v/>
          </cell>
          <cell r="M3275" t="str">
            <v/>
          </cell>
          <cell r="N3275" t="str">
            <v/>
          </cell>
          <cell r="O3275" t="str">
            <v/>
          </cell>
          <cell r="P3275" t="str">
            <v/>
          </cell>
          <cell r="Q3275" t="str">
            <v/>
          </cell>
          <cell r="R3275">
            <v>9898795454</v>
          </cell>
          <cell r="S3275" t="str">
            <v>IC</v>
          </cell>
          <cell r="T3275" t="str">
            <v>ING7</v>
          </cell>
          <cell r="U3275" t="str">
            <v>ING7</v>
          </cell>
          <cell r="V3275" t="str">
            <v>laxmi_automobiles@hotmail.com</v>
          </cell>
        </row>
        <row r="3276">
          <cell r="A3276">
            <v>7705519</v>
          </cell>
          <cell r="B3276" t="str">
            <v>LAXMI SALES CORPORATION</v>
          </cell>
          <cell r="C3276" t="str">
            <v/>
          </cell>
          <cell r="D3276" t="str">
            <v/>
          </cell>
          <cell r="E3276" t="str">
            <v/>
          </cell>
          <cell r="F3276" t="str">
            <v>ROPAR</v>
          </cell>
          <cell r="G3276" t="str">
            <v/>
          </cell>
          <cell r="H3276">
            <v>140001</v>
          </cell>
          <cell r="I3276" t="str">
            <v>03 Punjab</v>
          </cell>
          <cell r="J3276" t="str">
            <v>OLD ANAJ MANDI NEAR SAI B</v>
          </cell>
          <cell r="K3276" t="str">
            <v/>
          </cell>
          <cell r="L3276" t="str">
            <v/>
          </cell>
          <cell r="M3276" t="str">
            <v/>
          </cell>
          <cell r="N3276" t="str">
            <v/>
          </cell>
          <cell r="O3276" t="str">
            <v/>
          </cell>
          <cell r="P3276" t="str">
            <v/>
          </cell>
          <cell r="Q3276" t="str">
            <v/>
          </cell>
          <cell r="R3276" t="str">
            <v>099880 02611</v>
          </cell>
          <cell r="S3276" t="str">
            <v>IC</v>
          </cell>
          <cell r="T3276" t="str">
            <v>INP2</v>
          </cell>
          <cell r="U3276" t="str">
            <v>INP2</v>
          </cell>
          <cell r="V3276" t="str">
            <v/>
          </cell>
        </row>
        <row r="3277">
          <cell r="A3277">
            <v>7705521</v>
          </cell>
          <cell r="B3277" t="str">
            <v>LAXMI TYRE</v>
          </cell>
          <cell r="C3277" t="str">
            <v/>
          </cell>
          <cell r="D3277" t="str">
            <v/>
          </cell>
          <cell r="E3277" t="str">
            <v/>
          </cell>
          <cell r="F3277" t="str">
            <v>GUMLA RANCHI</v>
          </cell>
          <cell r="G3277" t="str">
            <v/>
          </cell>
          <cell r="H3277">
            <v>835207</v>
          </cell>
          <cell r="I3277" t="str">
            <v>20 Jharkhand</v>
          </cell>
          <cell r="J3277" t="str">
            <v>C/O LAXMI JEWELLERS, DSP ROAD</v>
          </cell>
          <cell r="K3277" t="str">
            <v/>
          </cell>
          <cell r="L3277" t="str">
            <v/>
          </cell>
          <cell r="M3277" t="str">
            <v/>
          </cell>
          <cell r="N3277" t="str">
            <v/>
          </cell>
          <cell r="O3277" t="str">
            <v/>
          </cell>
          <cell r="P3277" t="str">
            <v/>
          </cell>
          <cell r="Q3277" t="str">
            <v/>
          </cell>
          <cell r="R3277">
            <v>9135143911</v>
          </cell>
          <cell r="S3277" t="str">
            <v>IC</v>
          </cell>
          <cell r="T3277" t="str">
            <v>INJ7</v>
          </cell>
          <cell r="U3277" t="str">
            <v>INJ7</v>
          </cell>
          <cell r="V3277" t="str">
            <v/>
          </cell>
        </row>
        <row r="3278">
          <cell r="A3278">
            <v>7705522</v>
          </cell>
          <cell r="B3278" t="str">
            <v>LAXMI TYRE HOUSE</v>
          </cell>
          <cell r="C3278" t="str">
            <v/>
          </cell>
          <cell r="D3278" t="str">
            <v/>
          </cell>
          <cell r="E3278" t="str">
            <v/>
          </cell>
          <cell r="F3278" t="str">
            <v>KAHRA</v>
          </cell>
          <cell r="G3278" t="str">
            <v>SAHARSHA</v>
          </cell>
          <cell r="H3278">
            <v>852201</v>
          </cell>
          <cell r="I3278" t="str">
            <v>10 Bihar</v>
          </cell>
          <cell r="J3278" t="str">
            <v>PURAB BAZAR, SAHARSHA</v>
          </cell>
          <cell r="K3278" t="str">
            <v/>
          </cell>
          <cell r="L3278" t="str">
            <v/>
          </cell>
          <cell r="M3278" t="str">
            <v/>
          </cell>
          <cell r="N3278" t="str">
            <v/>
          </cell>
          <cell r="O3278" t="str">
            <v/>
          </cell>
          <cell r="P3278" t="str">
            <v/>
          </cell>
          <cell r="Q3278" t="str">
            <v/>
          </cell>
          <cell r="R3278">
            <v>9472328251</v>
          </cell>
          <cell r="S3278" t="str">
            <v>IC</v>
          </cell>
          <cell r="T3278" t="str">
            <v>INB6</v>
          </cell>
          <cell r="U3278" t="str">
            <v>INB6</v>
          </cell>
          <cell r="V3278" t="str">
            <v/>
          </cell>
        </row>
        <row r="3279">
          <cell r="A3279">
            <v>7705525</v>
          </cell>
          <cell r="B3279" t="str">
            <v>LEELASRI TYRES</v>
          </cell>
          <cell r="C3279" t="str">
            <v/>
          </cell>
          <cell r="D3279" t="str">
            <v/>
          </cell>
          <cell r="E3279" t="str">
            <v/>
          </cell>
          <cell r="F3279" t="str">
            <v>HYDERABAD</v>
          </cell>
          <cell r="G3279" t="str">
            <v/>
          </cell>
          <cell r="H3279">
            <v>500039</v>
          </cell>
          <cell r="I3279" t="str">
            <v>36 Telangana</v>
          </cell>
          <cell r="J3279" t="str">
            <v>DOOR NO:1-49/A/45, OPP KRISHNA</v>
          </cell>
          <cell r="K3279" t="str">
            <v/>
          </cell>
          <cell r="L3279" t="str">
            <v/>
          </cell>
          <cell r="M3279" t="str">
            <v/>
          </cell>
          <cell r="N3279" t="str">
            <v>HOSPITAL, SARASWATHI COLONY, UPPAL</v>
          </cell>
          <cell r="O3279" t="str">
            <v/>
          </cell>
          <cell r="P3279" t="str">
            <v/>
          </cell>
          <cell r="Q3279" t="str">
            <v/>
          </cell>
          <cell r="R3279">
            <v>9391005337</v>
          </cell>
          <cell r="S3279" t="str">
            <v>IC</v>
          </cell>
          <cell r="T3279" t="str">
            <v>INA1</v>
          </cell>
          <cell r="U3279" t="str">
            <v>INA1</v>
          </cell>
          <cell r="V3279" t="str">
            <v/>
          </cell>
        </row>
        <row r="3280">
          <cell r="A3280">
            <v>7705527</v>
          </cell>
          <cell r="B3280" t="str">
            <v>LMB TRANSPORT</v>
          </cell>
          <cell r="C3280" t="str">
            <v/>
          </cell>
          <cell r="D3280" t="str">
            <v/>
          </cell>
          <cell r="E3280" t="str">
            <v/>
          </cell>
          <cell r="F3280" t="str">
            <v>RISHIKESH</v>
          </cell>
          <cell r="G3280" t="str">
            <v/>
          </cell>
          <cell r="H3280">
            <v>249201</v>
          </cell>
          <cell r="I3280" t="str">
            <v>05 Uttarakhand</v>
          </cell>
          <cell r="J3280" t="str">
            <v>TEHSIL ROAD, RISHIKESH</v>
          </cell>
          <cell r="K3280" t="str">
            <v/>
          </cell>
          <cell r="L3280" t="str">
            <v/>
          </cell>
          <cell r="M3280" t="str">
            <v/>
          </cell>
          <cell r="N3280" t="str">
            <v/>
          </cell>
          <cell r="O3280" t="str">
            <v/>
          </cell>
          <cell r="P3280" t="str">
            <v/>
          </cell>
          <cell r="Q3280" t="str">
            <v/>
          </cell>
          <cell r="R3280" t="str">
            <v/>
          </cell>
          <cell r="S3280" t="str">
            <v>IC</v>
          </cell>
          <cell r="T3280" t="str">
            <v>INU2</v>
          </cell>
          <cell r="U3280" t="str">
            <v>INU2</v>
          </cell>
          <cell r="V3280" t="str">
            <v/>
          </cell>
        </row>
        <row r="3281">
          <cell r="A3281">
            <v>7705528</v>
          </cell>
          <cell r="B3281" t="str">
            <v>M/S. LOKNATH TYRE CENTRE</v>
          </cell>
          <cell r="C3281" t="str">
            <v/>
          </cell>
          <cell r="D3281" t="str">
            <v/>
          </cell>
          <cell r="E3281" t="str">
            <v/>
          </cell>
          <cell r="F3281" t="str">
            <v>PURULIA</v>
          </cell>
          <cell r="G3281" t="str">
            <v/>
          </cell>
          <cell r="H3281">
            <v>723101</v>
          </cell>
          <cell r="I3281" t="str">
            <v>19 West Bengal</v>
          </cell>
          <cell r="J3281" t="str">
            <v>FOREST MORE,RANCHI ROAD</v>
          </cell>
          <cell r="K3281" t="str">
            <v/>
          </cell>
          <cell r="L3281" t="str">
            <v/>
          </cell>
          <cell r="M3281" t="str">
            <v/>
          </cell>
          <cell r="N3281" t="str">
            <v/>
          </cell>
          <cell r="O3281" t="str">
            <v/>
          </cell>
          <cell r="P3281" t="str">
            <v/>
          </cell>
          <cell r="Q3281" t="str">
            <v/>
          </cell>
          <cell r="R3281">
            <v>7602894209</v>
          </cell>
          <cell r="S3281" t="str">
            <v>IC</v>
          </cell>
          <cell r="T3281" t="str">
            <v>INWG</v>
          </cell>
          <cell r="U3281" t="str">
            <v>INWG</v>
          </cell>
          <cell r="V3281" t="str">
            <v>vikash.jaiswal1@gmail.com</v>
          </cell>
        </row>
        <row r="3282">
          <cell r="A3282">
            <v>7705530</v>
          </cell>
          <cell r="B3282" t="str">
            <v>LR TYRE WORKS</v>
          </cell>
          <cell r="C3282" t="str">
            <v/>
          </cell>
          <cell r="D3282" t="str">
            <v/>
          </cell>
          <cell r="E3282" t="str">
            <v/>
          </cell>
          <cell r="F3282" t="str">
            <v>ANNUR</v>
          </cell>
          <cell r="G3282" t="str">
            <v/>
          </cell>
          <cell r="H3282">
            <v>641653</v>
          </cell>
          <cell r="I3282" t="str">
            <v>33 Tamil Nadu</v>
          </cell>
          <cell r="J3282" t="str">
            <v>162,KOVAI MAIN ROAD</v>
          </cell>
          <cell r="K3282" t="str">
            <v/>
          </cell>
          <cell r="L3282" t="str">
            <v/>
          </cell>
          <cell r="M3282" t="str">
            <v/>
          </cell>
          <cell r="N3282" t="str">
            <v/>
          </cell>
          <cell r="O3282" t="str">
            <v/>
          </cell>
          <cell r="P3282" t="str">
            <v/>
          </cell>
          <cell r="Q3282" t="str">
            <v/>
          </cell>
          <cell r="R3282" t="str">
            <v/>
          </cell>
          <cell r="S3282" t="str">
            <v>IC</v>
          </cell>
          <cell r="T3282" t="str">
            <v>INT3</v>
          </cell>
          <cell r="U3282" t="str">
            <v>INT3</v>
          </cell>
          <cell r="V3282" t="str">
            <v/>
          </cell>
        </row>
        <row r="3283">
          <cell r="A3283">
            <v>7705532</v>
          </cell>
          <cell r="B3283" t="str">
            <v>LUBRICATING CENTRE PVT LT</v>
          </cell>
          <cell r="C3283" t="str">
            <v/>
          </cell>
          <cell r="D3283" t="str">
            <v/>
          </cell>
          <cell r="E3283" t="str">
            <v/>
          </cell>
          <cell r="F3283" t="str">
            <v>KOLKATA</v>
          </cell>
          <cell r="G3283" t="str">
            <v/>
          </cell>
          <cell r="H3283">
            <v>700035</v>
          </cell>
          <cell r="I3283" t="str">
            <v>19 West Bengal</v>
          </cell>
          <cell r="J3283" t="str">
            <v>136 BT ROAD.KOLKATA</v>
          </cell>
          <cell r="K3283" t="str">
            <v/>
          </cell>
          <cell r="L3283" t="str">
            <v/>
          </cell>
          <cell r="M3283" t="str">
            <v/>
          </cell>
          <cell r="N3283" t="str">
            <v/>
          </cell>
          <cell r="O3283" t="str">
            <v/>
          </cell>
          <cell r="P3283" t="str">
            <v/>
          </cell>
          <cell r="Q3283" t="str">
            <v/>
          </cell>
          <cell r="R3283">
            <v>3325771701</v>
          </cell>
          <cell r="S3283" t="str">
            <v>IC</v>
          </cell>
          <cell r="T3283" t="str">
            <v>INWE</v>
          </cell>
          <cell r="U3283" t="str">
            <v>INWE</v>
          </cell>
          <cell r="V3283" t="str">
            <v/>
          </cell>
        </row>
        <row r="3284">
          <cell r="A3284">
            <v>7705533</v>
          </cell>
          <cell r="B3284" t="str">
            <v>LUBRICATING CENTRE PVT LT</v>
          </cell>
          <cell r="C3284" t="str">
            <v/>
          </cell>
          <cell r="D3284" t="str">
            <v/>
          </cell>
          <cell r="E3284" t="str">
            <v/>
          </cell>
          <cell r="F3284" t="str">
            <v>KOLKATA</v>
          </cell>
          <cell r="G3284" t="str">
            <v/>
          </cell>
          <cell r="H3284">
            <v>700035</v>
          </cell>
          <cell r="I3284" t="str">
            <v>19 West Bengal</v>
          </cell>
          <cell r="J3284" t="str">
            <v>136 BT ROAD</v>
          </cell>
          <cell r="K3284" t="str">
            <v/>
          </cell>
          <cell r="L3284" t="str">
            <v/>
          </cell>
          <cell r="M3284" t="str">
            <v/>
          </cell>
          <cell r="N3284" t="str">
            <v/>
          </cell>
          <cell r="O3284" t="str">
            <v/>
          </cell>
          <cell r="P3284" t="str">
            <v/>
          </cell>
          <cell r="Q3284" t="str">
            <v/>
          </cell>
          <cell r="R3284" t="str">
            <v/>
          </cell>
          <cell r="S3284" t="str">
            <v>IC</v>
          </cell>
          <cell r="T3284" t="str">
            <v>INWE</v>
          </cell>
          <cell r="U3284" t="str">
            <v>INWE</v>
          </cell>
          <cell r="V3284" t="str">
            <v/>
          </cell>
        </row>
        <row r="3285">
          <cell r="A3285">
            <v>7705535</v>
          </cell>
          <cell r="B3285" t="str">
            <v>LUCKY TYRE HOUSE</v>
          </cell>
          <cell r="C3285" t="str">
            <v/>
          </cell>
          <cell r="D3285" t="str">
            <v/>
          </cell>
          <cell r="E3285" t="str">
            <v/>
          </cell>
          <cell r="F3285" t="str">
            <v>INDORE</v>
          </cell>
          <cell r="G3285" t="str">
            <v/>
          </cell>
          <cell r="H3285">
            <v>452001</v>
          </cell>
          <cell r="I3285" t="str">
            <v>23 Madhya Pradesh</v>
          </cell>
          <cell r="J3285" t="str">
            <v>SCHEME NO.94,PLOT NO.5,</v>
          </cell>
          <cell r="K3285" t="str">
            <v/>
          </cell>
          <cell r="L3285" t="str">
            <v/>
          </cell>
          <cell r="M3285" t="str">
            <v/>
          </cell>
          <cell r="N3285" t="str">
            <v>NANAK NAGAR, NEAR GURUDWARA</v>
          </cell>
          <cell r="O3285" t="str">
            <v/>
          </cell>
          <cell r="P3285" t="str">
            <v/>
          </cell>
          <cell r="Q3285" t="str">
            <v/>
          </cell>
          <cell r="R3285">
            <v>9303227658</v>
          </cell>
          <cell r="S3285" t="str">
            <v>IC</v>
          </cell>
          <cell r="T3285" t="str">
            <v>INMB</v>
          </cell>
          <cell r="U3285" t="str">
            <v>INMB</v>
          </cell>
          <cell r="V3285" t="str">
            <v/>
          </cell>
        </row>
        <row r="3286">
          <cell r="A3286">
            <v>7705536</v>
          </cell>
          <cell r="B3286" t="str">
            <v>LUCKY TYRES</v>
          </cell>
          <cell r="C3286" t="str">
            <v/>
          </cell>
          <cell r="D3286" t="str">
            <v/>
          </cell>
          <cell r="E3286" t="str">
            <v/>
          </cell>
          <cell r="F3286" t="str">
            <v>METTUPALAYAM</v>
          </cell>
          <cell r="G3286" t="str">
            <v>METTUPALAYAM 641301, State Tamil Nadu</v>
          </cell>
          <cell r="H3286">
            <v>641301</v>
          </cell>
          <cell r="I3286" t="str">
            <v>33 Tamil Nadu</v>
          </cell>
          <cell r="J3286" t="str">
            <v>MPB COMPLEX, N.T. ROAD,</v>
          </cell>
          <cell r="K3286" t="str">
            <v/>
          </cell>
          <cell r="L3286" t="str">
            <v/>
          </cell>
          <cell r="M3286" t="str">
            <v/>
          </cell>
          <cell r="N3286" t="str">
            <v>GANDHIMAIDANAM,</v>
          </cell>
          <cell r="O3286" t="str">
            <v/>
          </cell>
          <cell r="P3286" t="str">
            <v/>
          </cell>
          <cell r="Q3286" t="str">
            <v/>
          </cell>
          <cell r="R3286">
            <v>9443224836</v>
          </cell>
          <cell r="S3286" t="str">
            <v>IC</v>
          </cell>
          <cell r="T3286" t="str">
            <v>INT3</v>
          </cell>
          <cell r="U3286" t="str">
            <v>INT3</v>
          </cell>
          <cell r="V3286" t="str">
            <v/>
          </cell>
        </row>
        <row r="3287">
          <cell r="A3287">
            <v>7705538</v>
          </cell>
          <cell r="B3287" t="str">
            <v>LUCKY TYRES AND AUTOMOBIL</v>
          </cell>
          <cell r="C3287" t="str">
            <v/>
          </cell>
          <cell r="D3287" t="str">
            <v/>
          </cell>
          <cell r="E3287" t="str">
            <v/>
          </cell>
          <cell r="F3287" t="str">
            <v>DELHI</v>
          </cell>
          <cell r="G3287" t="str">
            <v/>
          </cell>
          <cell r="H3287">
            <v>110042</v>
          </cell>
          <cell r="I3287" t="str">
            <v>07 Delhi</v>
          </cell>
          <cell r="J3287" t="str">
            <v>CW-204,SANJAY GANDHI TRPT</v>
          </cell>
          <cell r="K3287" t="str">
            <v/>
          </cell>
          <cell r="L3287" t="str">
            <v/>
          </cell>
          <cell r="M3287" t="str">
            <v/>
          </cell>
          <cell r="N3287" t="str">
            <v/>
          </cell>
          <cell r="O3287" t="str">
            <v/>
          </cell>
          <cell r="P3287" t="str">
            <v/>
          </cell>
          <cell r="Q3287" t="str">
            <v/>
          </cell>
          <cell r="R3287">
            <v>9899701050</v>
          </cell>
          <cell r="S3287" t="str">
            <v>IC</v>
          </cell>
          <cell r="T3287" t="str">
            <v>IND1</v>
          </cell>
          <cell r="U3287" t="str">
            <v>IND1</v>
          </cell>
          <cell r="V3287" t="str">
            <v/>
          </cell>
        </row>
        <row r="3288">
          <cell r="A3288">
            <v>7705539</v>
          </cell>
          <cell r="B3288" t="str">
            <v>LUCKY TYRES AND AUTOMOBIL</v>
          </cell>
          <cell r="C3288" t="str">
            <v/>
          </cell>
          <cell r="D3288" t="str">
            <v/>
          </cell>
          <cell r="E3288" t="str">
            <v/>
          </cell>
          <cell r="F3288" t="str">
            <v>DELHI</v>
          </cell>
          <cell r="G3288" t="str">
            <v/>
          </cell>
          <cell r="H3288">
            <v>110042</v>
          </cell>
          <cell r="I3288" t="str">
            <v>07 Delhi</v>
          </cell>
          <cell r="J3288" t="str">
            <v>CW-204,SANJAY GANDHI TRPT</v>
          </cell>
          <cell r="K3288" t="str">
            <v/>
          </cell>
          <cell r="L3288" t="str">
            <v/>
          </cell>
          <cell r="M3288" t="str">
            <v/>
          </cell>
          <cell r="N3288" t="str">
            <v/>
          </cell>
          <cell r="O3288" t="str">
            <v/>
          </cell>
          <cell r="P3288" t="str">
            <v/>
          </cell>
          <cell r="Q3288" t="str">
            <v/>
          </cell>
          <cell r="R3288" t="str">
            <v/>
          </cell>
          <cell r="S3288" t="str">
            <v>IC</v>
          </cell>
          <cell r="T3288" t="str">
            <v>IND1</v>
          </cell>
          <cell r="U3288" t="str">
            <v>IND1</v>
          </cell>
          <cell r="V3288" t="str">
            <v/>
          </cell>
        </row>
        <row r="3289">
          <cell r="A3289">
            <v>7705541</v>
          </cell>
          <cell r="B3289" t="str">
            <v>LUXMI AGENCIES</v>
          </cell>
          <cell r="C3289" t="str">
            <v/>
          </cell>
          <cell r="D3289" t="str">
            <v/>
          </cell>
          <cell r="E3289" t="str">
            <v/>
          </cell>
          <cell r="F3289" t="str">
            <v>YAMUNANAGAR</v>
          </cell>
          <cell r="G3289" t="str">
            <v/>
          </cell>
          <cell r="H3289">
            <v>135001</v>
          </cell>
          <cell r="I3289" t="str">
            <v>06 Haryana</v>
          </cell>
          <cell r="J3289" t="str">
            <v>RADAUR ROAD, OPP. POWER HOUSE</v>
          </cell>
          <cell r="K3289" t="str">
            <v/>
          </cell>
          <cell r="L3289" t="str">
            <v/>
          </cell>
          <cell r="M3289" t="str">
            <v/>
          </cell>
          <cell r="N3289" t="str">
            <v>LADWA</v>
          </cell>
          <cell r="O3289" t="str">
            <v/>
          </cell>
          <cell r="P3289" t="str">
            <v/>
          </cell>
          <cell r="Q3289" t="str">
            <v/>
          </cell>
          <cell r="R3289">
            <v>9416121376</v>
          </cell>
          <cell r="S3289" t="str">
            <v>IC</v>
          </cell>
          <cell r="T3289" t="str">
            <v>INH6</v>
          </cell>
          <cell r="U3289" t="str">
            <v>INH6</v>
          </cell>
          <cell r="V3289" t="str">
            <v/>
          </cell>
        </row>
        <row r="3290">
          <cell r="A3290">
            <v>7705542</v>
          </cell>
          <cell r="B3290" t="str">
            <v>LUXMI MOTORS</v>
          </cell>
          <cell r="C3290" t="str">
            <v/>
          </cell>
          <cell r="D3290" t="str">
            <v/>
          </cell>
          <cell r="E3290" t="str">
            <v/>
          </cell>
          <cell r="F3290" t="str">
            <v>DURGAPUR</v>
          </cell>
          <cell r="G3290" t="str">
            <v/>
          </cell>
          <cell r="H3290">
            <v>713213</v>
          </cell>
          <cell r="I3290" t="str">
            <v>19 West Bengal</v>
          </cell>
          <cell r="J3290" t="str">
            <v>BHIRINGI EAST,G.T.ROAD</v>
          </cell>
          <cell r="K3290" t="str">
            <v/>
          </cell>
          <cell r="L3290" t="str">
            <v/>
          </cell>
          <cell r="M3290" t="str">
            <v/>
          </cell>
          <cell r="N3290" t="str">
            <v/>
          </cell>
          <cell r="O3290" t="str">
            <v/>
          </cell>
          <cell r="P3290" t="str">
            <v/>
          </cell>
          <cell r="Q3290" t="str">
            <v/>
          </cell>
          <cell r="R3290">
            <v>3432588474</v>
          </cell>
          <cell r="S3290" t="str">
            <v>IC</v>
          </cell>
          <cell r="T3290" t="str">
            <v>INW4</v>
          </cell>
          <cell r="U3290" t="str">
            <v>INW4</v>
          </cell>
          <cell r="V3290" t="str">
            <v/>
          </cell>
        </row>
        <row r="3291">
          <cell r="A3291">
            <v>7704659</v>
          </cell>
          <cell r="B3291" t="str">
            <v>AMBER TRADERS</v>
          </cell>
          <cell r="C3291" t="str">
            <v/>
          </cell>
          <cell r="D3291" t="str">
            <v/>
          </cell>
          <cell r="E3291" t="str">
            <v/>
          </cell>
          <cell r="F3291" t="str">
            <v>ROURKELA</v>
          </cell>
          <cell r="G3291" t="str">
            <v/>
          </cell>
          <cell r="H3291">
            <v>769041</v>
          </cell>
          <cell r="I3291" t="str">
            <v>21 Orissa</v>
          </cell>
          <cell r="J3291" t="str">
            <v>SHOP N0 4 GURUDWARA COMPLEX, VED</v>
          </cell>
          <cell r="K3291" t="str">
            <v/>
          </cell>
          <cell r="L3291" t="str">
            <v/>
          </cell>
          <cell r="M3291" t="str">
            <v/>
          </cell>
          <cell r="N3291" t="str">
            <v>VYAS</v>
          </cell>
          <cell r="O3291" t="str">
            <v/>
          </cell>
          <cell r="P3291" t="str">
            <v/>
          </cell>
          <cell r="Q3291" t="str">
            <v/>
          </cell>
          <cell r="R3291">
            <v>9937050170</v>
          </cell>
          <cell r="S3291" t="str">
            <v>IC</v>
          </cell>
          <cell r="T3291" t="str">
            <v>INO3</v>
          </cell>
          <cell r="U3291" t="str">
            <v>INO3</v>
          </cell>
          <cell r="V3291" t="str">
            <v/>
          </cell>
        </row>
        <row r="3292">
          <cell r="A3292">
            <v>7704660</v>
          </cell>
          <cell r="B3292" t="str">
            <v>AMBER TYRES</v>
          </cell>
          <cell r="C3292" t="str">
            <v/>
          </cell>
          <cell r="D3292" t="str">
            <v/>
          </cell>
          <cell r="E3292" t="str">
            <v/>
          </cell>
          <cell r="F3292" t="str">
            <v>AMBIKAPUR</v>
          </cell>
          <cell r="G3292" t="str">
            <v/>
          </cell>
          <cell r="H3292">
            <v>497001</v>
          </cell>
          <cell r="I3292" t="str">
            <v>22 Chhattisgarh</v>
          </cell>
          <cell r="J3292" t="str">
            <v>GURUDWARA ROAD</v>
          </cell>
          <cell r="K3292" t="str">
            <v/>
          </cell>
          <cell r="L3292" t="str">
            <v/>
          </cell>
          <cell r="M3292" t="str">
            <v/>
          </cell>
          <cell r="N3292" t="str">
            <v/>
          </cell>
          <cell r="O3292" t="str">
            <v/>
          </cell>
          <cell r="P3292" t="str">
            <v/>
          </cell>
          <cell r="Q3292" t="str">
            <v/>
          </cell>
          <cell r="R3292">
            <v>8292250373</v>
          </cell>
          <cell r="S3292" t="str">
            <v>IC</v>
          </cell>
          <cell r="T3292" t="str">
            <v>INC2</v>
          </cell>
          <cell r="U3292" t="str">
            <v>INC2</v>
          </cell>
          <cell r="V3292" t="str">
            <v/>
          </cell>
        </row>
        <row r="3293">
          <cell r="A3293">
            <v>7704661</v>
          </cell>
          <cell r="B3293" t="str">
            <v>AMBICA AUTOMOBILES</v>
          </cell>
          <cell r="C3293" t="str">
            <v/>
          </cell>
          <cell r="D3293" t="str">
            <v/>
          </cell>
          <cell r="E3293" t="str">
            <v/>
          </cell>
          <cell r="F3293" t="str">
            <v>DHORAJI</v>
          </cell>
          <cell r="G3293" t="str">
            <v/>
          </cell>
          <cell r="H3293">
            <v>360410</v>
          </cell>
          <cell r="I3293" t="str">
            <v>24 Gujarat</v>
          </cell>
          <cell r="J3293" t="str">
            <v>LIBERTY CINEMA ROAD TALUK</v>
          </cell>
          <cell r="K3293" t="str">
            <v/>
          </cell>
          <cell r="L3293" t="str">
            <v/>
          </cell>
          <cell r="M3293" t="str">
            <v/>
          </cell>
          <cell r="N3293" t="str">
            <v/>
          </cell>
          <cell r="O3293" t="str">
            <v/>
          </cell>
          <cell r="P3293" t="str">
            <v/>
          </cell>
          <cell r="Q3293" t="str">
            <v/>
          </cell>
          <cell r="R3293" t="str">
            <v/>
          </cell>
          <cell r="S3293" t="str">
            <v>IC</v>
          </cell>
          <cell r="T3293" t="str">
            <v>ING1</v>
          </cell>
          <cell r="U3293" t="str">
            <v>ING1</v>
          </cell>
          <cell r="V3293" t="str">
            <v/>
          </cell>
        </row>
        <row r="3294">
          <cell r="A3294">
            <v>7704662</v>
          </cell>
          <cell r="B3294" t="str">
            <v>AMBIKA TYRE SERVICE</v>
          </cell>
          <cell r="C3294" t="str">
            <v/>
          </cell>
          <cell r="D3294" t="str">
            <v/>
          </cell>
          <cell r="E3294" t="str">
            <v/>
          </cell>
          <cell r="F3294" t="str">
            <v>ANDHERI (E)</v>
          </cell>
          <cell r="G3294" t="str">
            <v/>
          </cell>
          <cell r="H3294">
            <v>400093</v>
          </cell>
          <cell r="I3294" t="str">
            <v>27 Maharashtra</v>
          </cell>
          <cell r="J3294" t="str">
            <v>OPP.MOONLIGHT APARTMENT, MAHAKALI</v>
          </cell>
          <cell r="K3294" t="str">
            <v/>
          </cell>
          <cell r="L3294" t="str">
            <v/>
          </cell>
          <cell r="M3294" t="str">
            <v/>
          </cell>
          <cell r="N3294" t="str">
            <v>CAVES ROAD, CHAKALA</v>
          </cell>
          <cell r="O3294" t="str">
            <v/>
          </cell>
          <cell r="P3294" t="str">
            <v/>
          </cell>
          <cell r="Q3294" t="str">
            <v/>
          </cell>
          <cell r="R3294" t="str">
            <v>01262-248112</v>
          </cell>
          <cell r="S3294" t="str">
            <v>IC</v>
          </cell>
          <cell r="T3294" t="str">
            <v>INMK</v>
          </cell>
          <cell r="U3294" t="str">
            <v>INMK</v>
          </cell>
          <cell r="V3294" t="str">
            <v/>
          </cell>
        </row>
        <row r="3295">
          <cell r="A3295">
            <v>7704663</v>
          </cell>
          <cell r="B3295" t="str">
            <v>SHRI AMBICA TYRES</v>
          </cell>
          <cell r="C3295" t="str">
            <v/>
          </cell>
          <cell r="D3295" t="str">
            <v/>
          </cell>
          <cell r="E3295" t="str">
            <v/>
          </cell>
          <cell r="F3295" t="str">
            <v>NIMBAHERA(DT.) CHITTORGAR</v>
          </cell>
          <cell r="G3295" t="str">
            <v/>
          </cell>
          <cell r="H3295">
            <v>312202</v>
          </cell>
          <cell r="I3295" t="str">
            <v>08 Rajasthan</v>
          </cell>
          <cell r="J3295" t="str">
            <v>CHITTOR ROAD IN FRONT OF, NEAR</v>
          </cell>
          <cell r="K3295" t="str">
            <v/>
          </cell>
          <cell r="L3295" t="str">
            <v/>
          </cell>
          <cell r="M3295" t="str">
            <v/>
          </cell>
          <cell r="N3295" t="str">
            <v>PETROL PUMP, OLD OCTROI POST</v>
          </cell>
          <cell r="O3295" t="str">
            <v/>
          </cell>
          <cell r="P3295" t="str">
            <v/>
          </cell>
          <cell r="Q3295" t="str">
            <v/>
          </cell>
          <cell r="R3295">
            <v>9819020926</v>
          </cell>
          <cell r="S3295" t="str">
            <v>IC</v>
          </cell>
          <cell r="T3295" t="str">
            <v>INR6</v>
          </cell>
          <cell r="U3295" t="str">
            <v>INR6</v>
          </cell>
          <cell r="V3295" t="str">
            <v>sumanvaishnav2006@gmail.com</v>
          </cell>
        </row>
        <row r="3296">
          <cell r="A3296">
            <v>7704664</v>
          </cell>
          <cell r="B3296" t="str">
            <v>AMIN TYRES PVT  LTD</v>
          </cell>
          <cell r="C3296" t="str">
            <v/>
          </cell>
          <cell r="D3296" t="str">
            <v/>
          </cell>
          <cell r="E3296" t="str">
            <v/>
          </cell>
          <cell r="F3296" t="str">
            <v>NAGPUR</v>
          </cell>
          <cell r="G3296" t="str">
            <v/>
          </cell>
          <cell r="H3296">
            <v>441102</v>
          </cell>
          <cell r="I3296" t="str">
            <v>27 Maharashtra</v>
          </cell>
          <cell r="J3296" t="str">
            <v>AMIN COMPLEX OPP IOC  DEPO, WARDHA</v>
          </cell>
          <cell r="K3296" t="str">
            <v/>
          </cell>
          <cell r="L3296" t="str">
            <v/>
          </cell>
          <cell r="M3296" t="str">
            <v/>
          </cell>
          <cell r="N3296" t="str">
            <v>ROAD, KHAPRI</v>
          </cell>
          <cell r="O3296" t="str">
            <v/>
          </cell>
          <cell r="P3296" t="str">
            <v/>
          </cell>
          <cell r="Q3296" t="str">
            <v/>
          </cell>
          <cell r="R3296">
            <v>9373212621</v>
          </cell>
          <cell r="S3296" t="str">
            <v>IC</v>
          </cell>
          <cell r="T3296" t="str">
            <v>INMH</v>
          </cell>
          <cell r="U3296" t="str">
            <v>INMH</v>
          </cell>
          <cell r="V3296" t="str">
            <v/>
          </cell>
        </row>
        <row r="3297">
          <cell r="A3297">
            <v>7704665</v>
          </cell>
          <cell r="B3297" t="str">
            <v>AMIT TYRE</v>
          </cell>
          <cell r="C3297" t="str">
            <v/>
          </cell>
          <cell r="D3297" t="str">
            <v/>
          </cell>
          <cell r="E3297" t="str">
            <v/>
          </cell>
          <cell r="F3297" t="str">
            <v>DURGAPUR</v>
          </cell>
          <cell r="G3297" t="str">
            <v/>
          </cell>
          <cell r="H3297">
            <v>713346</v>
          </cell>
          <cell r="I3297" t="str">
            <v>19 West Bengal</v>
          </cell>
          <cell r="J3297" t="str">
            <v>ASANSOL SURI ROAD, NEAR PANDABESWAR</v>
          </cell>
          <cell r="K3297" t="str">
            <v/>
          </cell>
          <cell r="L3297" t="str">
            <v/>
          </cell>
          <cell r="M3297" t="str">
            <v/>
          </cell>
          <cell r="N3297" t="str">
            <v>B.D.O.</v>
          </cell>
          <cell r="O3297" t="str">
            <v/>
          </cell>
          <cell r="P3297" t="str">
            <v/>
          </cell>
          <cell r="Q3297" t="str">
            <v/>
          </cell>
          <cell r="R3297">
            <v>9732169952</v>
          </cell>
          <cell r="S3297" t="str">
            <v>IC</v>
          </cell>
          <cell r="T3297" t="str">
            <v>INW4</v>
          </cell>
          <cell r="U3297" t="str">
            <v>INW4</v>
          </cell>
          <cell r="V3297" t="str">
            <v/>
          </cell>
        </row>
        <row r="3298">
          <cell r="A3298">
            <v>7704667</v>
          </cell>
          <cell r="B3298" t="str">
            <v>AMRITA ENTERPRISES</v>
          </cell>
          <cell r="C3298" t="str">
            <v/>
          </cell>
          <cell r="D3298" t="str">
            <v/>
          </cell>
          <cell r="E3298" t="str">
            <v/>
          </cell>
          <cell r="F3298" t="str">
            <v>MUZAFFARPUR</v>
          </cell>
          <cell r="G3298" t="str">
            <v>MUZAFFARPUR-842001,state-Bihar</v>
          </cell>
          <cell r="H3298">
            <v>842001</v>
          </cell>
          <cell r="I3298" t="str">
            <v>10 Bihar</v>
          </cell>
          <cell r="J3298" t="str">
            <v>N.H.28, CHANDANI CHOWK</v>
          </cell>
          <cell r="K3298" t="str">
            <v/>
          </cell>
          <cell r="L3298" t="str">
            <v/>
          </cell>
          <cell r="M3298" t="str">
            <v/>
          </cell>
          <cell r="N3298" t="str">
            <v/>
          </cell>
          <cell r="O3298" t="str">
            <v/>
          </cell>
          <cell r="P3298" t="str">
            <v/>
          </cell>
          <cell r="Q3298" t="str">
            <v/>
          </cell>
          <cell r="R3298">
            <v>9709555072</v>
          </cell>
          <cell r="S3298" t="str">
            <v>IC</v>
          </cell>
          <cell r="T3298" t="str">
            <v>INB6</v>
          </cell>
          <cell r="U3298" t="str">
            <v>INB6</v>
          </cell>
          <cell r="V3298" t="str">
            <v/>
          </cell>
        </row>
        <row r="3299">
          <cell r="A3299">
            <v>7704668</v>
          </cell>
          <cell r="B3299" t="str">
            <v>AMUTHAN TYRES</v>
          </cell>
          <cell r="C3299" t="str">
            <v/>
          </cell>
          <cell r="D3299" t="str">
            <v/>
          </cell>
          <cell r="E3299" t="str">
            <v/>
          </cell>
          <cell r="F3299" t="str">
            <v>TRICHY</v>
          </cell>
          <cell r="G3299" t="str">
            <v/>
          </cell>
          <cell r="H3299">
            <v>620003</v>
          </cell>
          <cell r="I3299" t="str">
            <v>33 Tamil Nadu</v>
          </cell>
          <cell r="J3299" t="str">
            <v>BLOCK Z,N0-8,HOUSING UNIT,</v>
          </cell>
          <cell r="K3299" t="str">
            <v/>
          </cell>
          <cell r="L3299" t="str">
            <v/>
          </cell>
          <cell r="M3299" t="str">
            <v/>
          </cell>
          <cell r="N3299" t="str">
            <v>SALAI ROAD</v>
          </cell>
          <cell r="O3299" t="str">
            <v/>
          </cell>
          <cell r="P3299" t="str">
            <v/>
          </cell>
          <cell r="Q3299" t="str">
            <v/>
          </cell>
          <cell r="R3299">
            <v>9842129777</v>
          </cell>
          <cell r="S3299" t="str">
            <v>IC</v>
          </cell>
          <cell r="T3299" t="str">
            <v>INT3</v>
          </cell>
          <cell r="U3299" t="str">
            <v>INT3</v>
          </cell>
          <cell r="V3299" t="str">
            <v/>
          </cell>
        </row>
        <row r="3300">
          <cell r="A3300">
            <v>7704669</v>
          </cell>
          <cell r="B3300" t="str">
            <v>ANAND &amp; CO.</v>
          </cell>
          <cell r="C3300" t="str">
            <v/>
          </cell>
          <cell r="D3300" t="str">
            <v/>
          </cell>
          <cell r="E3300" t="str">
            <v/>
          </cell>
          <cell r="F3300" t="str">
            <v>CHENNAI</v>
          </cell>
          <cell r="G3300" t="str">
            <v/>
          </cell>
          <cell r="H3300">
            <v>600006</v>
          </cell>
          <cell r="I3300" t="str">
            <v>33 Tamil Nadu</v>
          </cell>
          <cell r="J3300" t="str">
            <v>H.O.: 191, MOUNT ROAD</v>
          </cell>
          <cell r="K3300" t="str">
            <v/>
          </cell>
          <cell r="L3300" t="str">
            <v/>
          </cell>
          <cell r="M3300" t="str">
            <v/>
          </cell>
          <cell r="N3300" t="str">
            <v/>
          </cell>
          <cell r="O3300" t="str">
            <v/>
          </cell>
          <cell r="P3300" t="str">
            <v/>
          </cell>
          <cell r="Q3300" t="str">
            <v/>
          </cell>
          <cell r="R3300" t="str">
            <v>044-28525232</v>
          </cell>
          <cell r="S3300" t="str">
            <v>IC</v>
          </cell>
          <cell r="T3300" t="str">
            <v>INT0</v>
          </cell>
          <cell r="U3300" t="str">
            <v>INT0</v>
          </cell>
          <cell r="V3300" t="str">
            <v/>
          </cell>
        </row>
        <row r="3301">
          <cell r="A3301">
            <v>7704670</v>
          </cell>
          <cell r="B3301" t="str">
            <v>ANAND AUTOMOBILES</v>
          </cell>
          <cell r="C3301" t="str">
            <v/>
          </cell>
          <cell r="D3301" t="str">
            <v/>
          </cell>
          <cell r="E3301" t="str">
            <v/>
          </cell>
          <cell r="F3301" t="str">
            <v>RUDRAPUR</v>
          </cell>
          <cell r="G3301" t="str">
            <v/>
          </cell>
          <cell r="H3301">
            <v>263153</v>
          </cell>
          <cell r="I3301" t="str">
            <v>05 Uttarakhand</v>
          </cell>
          <cell r="J3301" t="str">
            <v>OPP. TELEPHONE EXCHANGE,</v>
          </cell>
          <cell r="K3301" t="str">
            <v/>
          </cell>
          <cell r="L3301" t="str">
            <v/>
          </cell>
          <cell r="M3301" t="str">
            <v/>
          </cell>
          <cell r="N3301" t="str">
            <v>RAMPUR ROAD</v>
          </cell>
          <cell r="O3301" t="str">
            <v/>
          </cell>
          <cell r="P3301" t="str">
            <v/>
          </cell>
          <cell r="Q3301" t="str">
            <v/>
          </cell>
          <cell r="R3301">
            <v>9837047499</v>
          </cell>
          <cell r="S3301" t="str">
            <v>IC</v>
          </cell>
          <cell r="T3301" t="str">
            <v>INU1</v>
          </cell>
          <cell r="U3301" t="str">
            <v>INU1</v>
          </cell>
          <cell r="V3301" t="str">
            <v>anandauto.smdiesels@gmail.com</v>
          </cell>
        </row>
        <row r="3302">
          <cell r="A3302">
            <v>7704671</v>
          </cell>
          <cell r="B3302" t="str">
            <v>ANAND INDUSTRIES</v>
          </cell>
          <cell r="C3302" t="str">
            <v/>
          </cell>
          <cell r="D3302" t="str">
            <v/>
          </cell>
          <cell r="E3302" t="str">
            <v/>
          </cell>
          <cell r="F3302" t="str">
            <v>KOLHAPUR</v>
          </cell>
          <cell r="G3302" t="str">
            <v/>
          </cell>
          <cell r="H3302">
            <v>416416</v>
          </cell>
          <cell r="I3302" t="str">
            <v>27 Maharashtra</v>
          </cell>
          <cell r="J3302" t="str">
            <v>SAMBHAPUR  TAL: HATAKALA</v>
          </cell>
          <cell r="K3302" t="str">
            <v/>
          </cell>
          <cell r="L3302" t="str">
            <v/>
          </cell>
          <cell r="M3302" t="str">
            <v/>
          </cell>
          <cell r="N3302" t="str">
            <v/>
          </cell>
          <cell r="O3302" t="str">
            <v/>
          </cell>
          <cell r="P3302" t="str">
            <v/>
          </cell>
          <cell r="Q3302" t="str">
            <v/>
          </cell>
          <cell r="R3302">
            <v>9422048446</v>
          </cell>
          <cell r="S3302" t="str">
            <v>IC</v>
          </cell>
          <cell r="T3302" t="str">
            <v>INM1</v>
          </cell>
          <cell r="U3302" t="str">
            <v>INM1</v>
          </cell>
          <cell r="V3302" t="str">
            <v/>
          </cell>
        </row>
        <row r="3303">
          <cell r="A3303">
            <v>7704672</v>
          </cell>
          <cell r="B3303" t="str">
            <v>ANAND TRADING CORPORATION</v>
          </cell>
          <cell r="C3303" t="str">
            <v/>
          </cell>
          <cell r="D3303" t="str">
            <v/>
          </cell>
          <cell r="E3303" t="str">
            <v/>
          </cell>
          <cell r="F3303" t="str">
            <v>PUNE</v>
          </cell>
          <cell r="G3303" t="str">
            <v/>
          </cell>
          <cell r="H3303">
            <v>411012</v>
          </cell>
          <cell r="I3303" t="str">
            <v>27 Maharashtra</v>
          </cell>
          <cell r="J3303" t="str">
            <v>KUNAL PURAM, OPP ATLAS CO, MUMBAI</v>
          </cell>
          <cell r="K3303" t="str">
            <v/>
          </cell>
          <cell r="L3303" t="str">
            <v/>
          </cell>
          <cell r="M3303" t="str">
            <v/>
          </cell>
          <cell r="N3303" t="str">
            <v>PUNE ROAD, DHAPODI</v>
          </cell>
          <cell r="O3303" t="str">
            <v/>
          </cell>
          <cell r="P3303" t="str">
            <v/>
          </cell>
          <cell r="Q3303" t="str">
            <v/>
          </cell>
          <cell r="R3303">
            <v>9875050733</v>
          </cell>
          <cell r="S3303" t="str">
            <v>IC</v>
          </cell>
          <cell r="T3303" t="str">
            <v>INMJ</v>
          </cell>
          <cell r="U3303" t="str">
            <v>INMJ</v>
          </cell>
          <cell r="V3303" t="str">
            <v/>
          </cell>
        </row>
        <row r="3304">
          <cell r="A3304">
            <v>7704673</v>
          </cell>
          <cell r="B3304" t="str">
            <v>ANAND TYRES</v>
          </cell>
          <cell r="C3304" t="str">
            <v/>
          </cell>
          <cell r="D3304" t="str">
            <v/>
          </cell>
          <cell r="E3304" t="str">
            <v/>
          </cell>
          <cell r="F3304" t="str">
            <v>SILIGURI</v>
          </cell>
          <cell r="G3304" t="str">
            <v/>
          </cell>
          <cell r="H3304">
            <v>734001</v>
          </cell>
          <cell r="I3304" t="str">
            <v>19 West Bengal</v>
          </cell>
          <cell r="J3304" t="str">
            <v>HILL CART ROAD</v>
          </cell>
          <cell r="K3304" t="str">
            <v/>
          </cell>
          <cell r="L3304" t="str">
            <v/>
          </cell>
          <cell r="M3304" t="str">
            <v/>
          </cell>
          <cell r="N3304" t="str">
            <v/>
          </cell>
          <cell r="O3304" t="str">
            <v/>
          </cell>
          <cell r="P3304" t="str">
            <v/>
          </cell>
          <cell r="Q3304" t="str">
            <v/>
          </cell>
          <cell r="R3304" t="str">
            <v/>
          </cell>
          <cell r="S3304" t="str">
            <v>IC</v>
          </cell>
          <cell r="T3304" t="str">
            <v/>
          </cell>
          <cell r="U3304" t="str">
            <v/>
          </cell>
          <cell r="V3304" t="str">
            <v/>
          </cell>
        </row>
        <row r="3305">
          <cell r="A3305">
            <v>7704675</v>
          </cell>
          <cell r="B3305" t="str">
            <v>ANAND TYRES</v>
          </cell>
          <cell r="C3305" t="str">
            <v/>
          </cell>
          <cell r="D3305" t="str">
            <v/>
          </cell>
          <cell r="E3305" t="str">
            <v/>
          </cell>
          <cell r="F3305" t="str">
            <v>SILIGURI</v>
          </cell>
          <cell r="G3305" t="str">
            <v/>
          </cell>
          <cell r="H3305">
            <v>734001</v>
          </cell>
          <cell r="I3305" t="str">
            <v>19 West Bengal</v>
          </cell>
          <cell r="J3305" t="str">
            <v>HILL CURT ROAD,OPP.SBI MANGAL DEEP BRANCH</v>
          </cell>
          <cell r="K3305" t="str">
            <v/>
          </cell>
          <cell r="L3305" t="str">
            <v/>
          </cell>
          <cell r="M3305" t="str">
            <v/>
          </cell>
          <cell r="N3305" t="str">
            <v/>
          </cell>
          <cell r="O3305" t="str">
            <v/>
          </cell>
          <cell r="P3305" t="str">
            <v/>
          </cell>
          <cell r="Q3305" t="str">
            <v/>
          </cell>
          <cell r="R3305">
            <v>9832363492</v>
          </cell>
          <cell r="S3305" t="str">
            <v>IC</v>
          </cell>
          <cell r="T3305" t="str">
            <v>INW1</v>
          </cell>
          <cell r="U3305" t="str">
            <v>INW1</v>
          </cell>
          <cell r="V3305" t="str">
            <v>sudeepakshat20@gmail.com</v>
          </cell>
        </row>
        <row r="3306">
          <cell r="A3306">
            <v>7704676</v>
          </cell>
          <cell r="B3306" t="str">
            <v>ANANDHI TYRES</v>
          </cell>
          <cell r="C3306" t="str">
            <v/>
          </cell>
          <cell r="D3306" t="str">
            <v/>
          </cell>
          <cell r="E3306" t="str">
            <v/>
          </cell>
          <cell r="F3306" t="str">
            <v>MADURAI</v>
          </cell>
          <cell r="G3306" t="str">
            <v/>
          </cell>
          <cell r="H3306">
            <v>625009</v>
          </cell>
          <cell r="I3306" t="str">
            <v>33 Tamil Nadu</v>
          </cell>
          <cell r="J3306" t="str">
            <v>41, CHAIRMAN MUTHURAMAYAR ROAD</v>
          </cell>
          <cell r="K3306" t="str">
            <v/>
          </cell>
          <cell r="L3306" t="str">
            <v/>
          </cell>
          <cell r="M3306" t="str">
            <v/>
          </cell>
          <cell r="N3306" t="str">
            <v>KAMARAJAR SALAI(C)</v>
          </cell>
          <cell r="O3306" t="str">
            <v/>
          </cell>
          <cell r="P3306" t="str">
            <v/>
          </cell>
          <cell r="Q3306" t="str">
            <v/>
          </cell>
          <cell r="R3306">
            <v>9843053189</v>
          </cell>
          <cell r="S3306" t="str">
            <v>IC</v>
          </cell>
          <cell r="T3306" t="str">
            <v>INT4</v>
          </cell>
          <cell r="U3306" t="str">
            <v>INT4</v>
          </cell>
          <cell r="V3306" t="str">
            <v/>
          </cell>
        </row>
        <row r="3307">
          <cell r="A3307">
            <v>7704677</v>
          </cell>
          <cell r="B3307" t="str">
            <v>ANIL &amp; ANIL</v>
          </cell>
          <cell r="C3307" t="str">
            <v/>
          </cell>
          <cell r="D3307" t="str">
            <v/>
          </cell>
          <cell r="E3307" t="str">
            <v/>
          </cell>
          <cell r="F3307" t="str">
            <v>BARODA</v>
          </cell>
          <cell r="G3307" t="str">
            <v/>
          </cell>
          <cell r="H3307">
            <v>390018</v>
          </cell>
          <cell r="I3307" t="str">
            <v>24 Gujarat</v>
          </cell>
          <cell r="J3307" t="str">
            <v>25,JALARAM CHEMBERS, KARELIBAUG</v>
          </cell>
          <cell r="K3307" t="str">
            <v/>
          </cell>
          <cell r="L3307" t="str">
            <v/>
          </cell>
          <cell r="M3307" t="str">
            <v/>
          </cell>
          <cell r="N3307" t="str">
            <v/>
          </cell>
          <cell r="O3307" t="str">
            <v/>
          </cell>
          <cell r="P3307" t="str">
            <v/>
          </cell>
          <cell r="Q3307" t="str">
            <v/>
          </cell>
          <cell r="R3307">
            <v>9099987050</v>
          </cell>
          <cell r="S3307" t="str">
            <v>IC</v>
          </cell>
          <cell r="T3307" t="str">
            <v>ING7</v>
          </cell>
          <cell r="U3307" t="str">
            <v>ING7</v>
          </cell>
          <cell r="V3307" t="str">
            <v>aabrd@anilandanil.com</v>
          </cell>
        </row>
        <row r="3308">
          <cell r="A3308">
            <v>7704968</v>
          </cell>
          <cell r="B3308" t="str">
            <v>CLASSIC TYRES</v>
          </cell>
          <cell r="C3308" t="str">
            <v/>
          </cell>
          <cell r="D3308" t="str">
            <v/>
          </cell>
          <cell r="E3308" t="str">
            <v/>
          </cell>
          <cell r="F3308" t="str">
            <v>KOLLAM</v>
          </cell>
          <cell r="G3308" t="str">
            <v/>
          </cell>
          <cell r="H3308">
            <v>691014</v>
          </cell>
          <cell r="I3308" t="str">
            <v>32 Kerala</v>
          </cell>
          <cell r="J3308" t="str">
            <v>MARK BUILDING,CHANDANATHO</v>
          </cell>
          <cell r="K3308" t="str">
            <v/>
          </cell>
          <cell r="L3308" t="str">
            <v/>
          </cell>
          <cell r="M3308" t="str">
            <v/>
          </cell>
          <cell r="N3308" t="str">
            <v/>
          </cell>
          <cell r="O3308" t="str">
            <v/>
          </cell>
          <cell r="P3308" t="str">
            <v/>
          </cell>
          <cell r="Q3308" t="str">
            <v/>
          </cell>
          <cell r="R3308">
            <v>4742716009</v>
          </cell>
          <cell r="S3308" t="str">
            <v>IC</v>
          </cell>
          <cell r="T3308" t="str">
            <v>INKB</v>
          </cell>
          <cell r="U3308" t="str">
            <v>INKB</v>
          </cell>
          <cell r="V3308" t="str">
            <v/>
          </cell>
        </row>
        <row r="3309">
          <cell r="A3309">
            <v>7704970</v>
          </cell>
          <cell r="B3309" t="str">
            <v>COAL-MAN LOGISTICS (I) PVT. LTD</v>
          </cell>
          <cell r="C3309" t="str">
            <v/>
          </cell>
          <cell r="D3309" t="str">
            <v/>
          </cell>
          <cell r="E3309" t="str">
            <v/>
          </cell>
          <cell r="F3309" t="str">
            <v>BILASPUR</v>
          </cell>
          <cell r="G3309" t="str">
            <v>Bilaspur (C.G.)</v>
          </cell>
          <cell r="H3309">
            <v>495001</v>
          </cell>
          <cell r="I3309" t="str">
            <v>22 Chhattisgarh</v>
          </cell>
          <cell r="J3309" t="str">
            <v>VIDYA NAGAR, SHIV MANDIR ROAD</v>
          </cell>
          <cell r="K3309" t="str">
            <v/>
          </cell>
          <cell r="L3309" t="str">
            <v/>
          </cell>
          <cell r="M3309" t="str">
            <v/>
          </cell>
          <cell r="N3309" t="str">
            <v>Opp. AGRAWAL BHAWAN</v>
          </cell>
          <cell r="O3309" t="str">
            <v/>
          </cell>
          <cell r="P3309" t="str">
            <v/>
          </cell>
          <cell r="Q3309" t="str">
            <v/>
          </cell>
          <cell r="R3309">
            <v>9893278978</v>
          </cell>
          <cell r="S3309" t="str">
            <v>IC</v>
          </cell>
          <cell r="T3309" t="str">
            <v>INC2</v>
          </cell>
          <cell r="U3309" t="str">
            <v>INC2</v>
          </cell>
          <cell r="V3309" t="str">
            <v/>
          </cell>
        </row>
        <row r="3310">
          <cell r="A3310">
            <v>7704971</v>
          </cell>
          <cell r="B3310" t="str">
            <v>COIMBATORE LORRYOWNERS AS</v>
          </cell>
          <cell r="C3310" t="str">
            <v/>
          </cell>
          <cell r="D3310" t="str">
            <v/>
          </cell>
          <cell r="E3310" t="str">
            <v/>
          </cell>
          <cell r="F3310" t="str">
            <v>COIMBATORE</v>
          </cell>
          <cell r="G3310" t="str">
            <v/>
          </cell>
          <cell r="H3310">
            <v>641001</v>
          </cell>
          <cell r="I3310" t="str">
            <v>33 Tamil Nadu</v>
          </cell>
          <cell r="J3310" t="str">
            <v>2/37,PALGHAT ROAD, SOUTH UKKADAM</v>
          </cell>
          <cell r="K3310" t="str">
            <v/>
          </cell>
          <cell r="L3310" t="str">
            <v/>
          </cell>
          <cell r="M3310" t="str">
            <v/>
          </cell>
          <cell r="N3310" t="str">
            <v/>
          </cell>
          <cell r="O3310" t="str">
            <v/>
          </cell>
          <cell r="P3310" t="str">
            <v/>
          </cell>
          <cell r="Q3310" t="str">
            <v/>
          </cell>
          <cell r="R3310" t="str">
            <v>0422-2392666</v>
          </cell>
          <cell r="S3310" t="str">
            <v>IC</v>
          </cell>
          <cell r="T3310" t="str">
            <v>INT3</v>
          </cell>
          <cell r="U3310" t="str">
            <v>INT3</v>
          </cell>
          <cell r="V3310" t="str">
            <v/>
          </cell>
        </row>
        <row r="3311">
          <cell r="A3311">
            <v>7704972</v>
          </cell>
          <cell r="B3311" t="str">
            <v>COMMERCIAL TYRES</v>
          </cell>
          <cell r="C3311" t="str">
            <v/>
          </cell>
          <cell r="D3311" t="str">
            <v/>
          </cell>
          <cell r="E3311" t="str">
            <v/>
          </cell>
          <cell r="F3311" t="str">
            <v>SURAT</v>
          </cell>
          <cell r="G3311" t="str">
            <v/>
          </cell>
          <cell r="H3311">
            <v>395003</v>
          </cell>
          <cell r="I3311" t="str">
            <v>24 Gujarat</v>
          </cell>
          <cell r="J3311" t="str">
            <v>6,SURAT TRADE HOUSE, UNAPANI ROAD</v>
          </cell>
          <cell r="K3311" t="str">
            <v/>
          </cell>
          <cell r="L3311" t="str">
            <v/>
          </cell>
          <cell r="M3311" t="str">
            <v/>
          </cell>
          <cell r="N3311" t="str">
            <v/>
          </cell>
          <cell r="O3311" t="str">
            <v/>
          </cell>
          <cell r="P3311" t="str">
            <v/>
          </cell>
          <cell r="Q3311" t="str">
            <v/>
          </cell>
          <cell r="R3311" t="str">
            <v/>
          </cell>
          <cell r="S3311" t="str">
            <v>IC</v>
          </cell>
          <cell r="T3311" t="str">
            <v>ING6</v>
          </cell>
          <cell r="U3311" t="str">
            <v>ING6</v>
          </cell>
          <cell r="V3311" t="str">
            <v/>
          </cell>
        </row>
        <row r="3312">
          <cell r="A3312">
            <v>7704973</v>
          </cell>
          <cell r="B3312" t="str">
            <v>CONCRETE CARRIERS</v>
          </cell>
          <cell r="C3312" t="str">
            <v/>
          </cell>
          <cell r="D3312" t="str">
            <v/>
          </cell>
          <cell r="E3312" t="str">
            <v/>
          </cell>
          <cell r="F3312" t="str">
            <v>LATUR</v>
          </cell>
          <cell r="G3312" t="str">
            <v/>
          </cell>
          <cell r="H3312">
            <v>413512</v>
          </cell>
          <cell r="I3312" t="str">
            <v>27 Maharashtra</v>
          </cell>
          <cell r="J3312" t="str">
            <v>PLT NO 42.CHINCHOLIRAOWAD</v>
          </cell>
          <cell r="K3312" t="str">
            <v/>
          </cell>
          <cell r="L3312" t="str">
            <v/>
          </cell>
          <cell r="M3312" t="str">
            <v/>
          </cell>
          <cell r="N3312" t="str">
            <v/>
          </cell>
          <cell r="O3312" t="str">
            <v/>
          </cell>
          <cell r="P3312" t="str">
            <v/>
          </cell>
          <cell r="Q3312" t="str">
            <v/>
          </cell>
          <cell r="R3312">
            <v>9860698606</v>
          </cell>
          <cell r="S3312" t="str">
            <v>IC</v>
          </cell>
          <cell r="T3312" t="str">
            <v>INMH</v>
          </cell>
          <cell r="U3312" t="str">
            <v>INMH</v>
          </cell>
          <cell r="V3312" t="str">
            <v/>
          </cell>
        </row>
        <row r="3313">
          <cell r="A3313">
            <v>7704974</v>
          </cell>
          <cell r="B3313" t="str">
            <v>CONCRETE SHINE</v>
          </cell>
          <cell r="C3313" t="str">
            <v/>
          </cell>
          <cell r="D3313" t="str">
            <v/>
          </cell>
          <cell r="E3313" t="str">
            <v/>
          </cell>
          <cell r="F3313" t="str">
            <v>MANGALORE</v>
          </cell>
          <cell r="G3313" t="str">
            <v>Mangalore 575007, State- Karnataka</v>
          </cell>
          <cell r="H3313">
            <v>575007</v>
          </cell>
          <cell r="I3313" t="str">
            <v>29 Karnataka</v>
          </cell>
          <cell r="J3313" t="str">
            <v>DOOR NO 1-23(2), N.H.48,</v>
          </cell>
          <cell r="K3313" t="str">
            <v/>
          </cell>
          <cell r="L3313" t="str">
            <v/>
          </cell>
          <cell r="M3313" t="str">
            <v/>
          </cell>
          <cell r="N3313" t="str">
            <v>kannur</v>
          </cell>
          <cell r="O3313" t="str">
            <v/>
          </cell>
          <cell r="P3313" t="str">
            <v/>
          </cell>
          <cell r="Q3313" t="str">
            <v/>
          </cell>
          <cell r="R3313">
            <v>9986878471</v>
          </cell>
          <cell r="S3313" t="str">
            <v>IC</v>
          </cell>
          <cell r="T3313" t="str">
            <v>INK9</v>
          </cell>
          <cell r="U3313" t="str">
            <v>INK9</v>
          </cell>
          <cell r="V3313" t="str">
            <v/>
          </cell>
        </row>
        <row r="3314">
          <cell r="A3314">
            <v>7704975</v>
          </cell>
          <cell r="B3314" t="str">
            <v>D. M .MARKETING</v>
          </cell>
          <cell r="C3314" t="str">
            <v/>
          </cell>
          <cell r="D3314" t="str">
            <v/>
          </cell>
          <cell r="E3314" t="str">
            <v/>
          </cell>
          <cell r="F3314" t="str">
            <v>BARGARH</v>
          </cell>
          <cell r="G3314" t="str">
            <v/>
          </cell>
          <cell r="H3314">
            <v>767028</v>
          </cell>
          <cell r="I3314" t="str">
            <v>21 Orissa</v>
          </cell>
          <cell r="J3314" t="str">
            <v>TOLL GATE.NH-6,BARGARH</v>
          </cell>
          <cell r="K3314" t="str">
            <v/>
          </cell>
          <cell r="L3314" t="str">
            <v/>
          </cell>
          <cell r="M3314" t="str">
            <v/>
          </cell>
          <cell r="N3314" t="str">
            <v/>
          </cell>
          <cell r="O3314" t="str">
            <v/>
          </cell>
          <cell r="P3314" t="str">
            <v/>
          </cell>
          <cell r="Q3314" t="str">
            <v/>
          </cell>
          <cell r="R3314">
            <v>9437056011</v>
          </cell>
          <cell r="S3314" t="str">
            <v>IC</v>
          </cell>
          <cell r="T3314" t="str">
            <v>INO3</v>
          </cell>
          <cell r="U3314" t="str">
            <v>INO3</v>
          </cell>
          <cell r="V3314" t="str">
            <v/>
          </cell>
        </row>
        <row r="3315">
          <cell r="A3315">
            <v>7704976</v>
          </cell>
          <cell r="B3315" t="str">
            <v>D.N. TYRES</v>
          </cell>
          <cell r="C3315" t="str">
            <v/>
          </cell>
          <cell r="D3315" t="str">
            <v/>
          </cell>
          <cell r="E3315" t="str">
            <v/>
          </cell>
          <cell r="F3315" t="str">
            <v>FAIZABAD</v>
          </cell>
          <cell r="G3315" t="str">
            <v/>
          </cell>
          <cell r="H3315">
            <v>224001</v>
          </cell>
          <cell r="I3315" t="str">
            <v>09 Uttar Pradesh</v>
          </cell>
          <cell r="J3315" t="str">
            <v>NAKA BYE PASS CHOWRAHA</v>
          </cell>
          <cell r="K3315" t="str">
            <v/>
          </cell>
          <cell r="L3315" t="str">
            <v/>
          </cell>
          <cell r="M3315" t="str">
            <v/>
          </cell>
          <cell r="N3315" t="str">
            <v/>
          </cell>
          <cell r="O3315" t="str">
            <v/>
          </cell>
          <cell r="P3315" t="str">
            <v/>
          </cell>
          <cell r="Q3315" t="str">
            <v/>
          </cell>
          <cell r="R3315" t="str">
            <v/>
          </cell>
          <cell r="S3315" t="str">
            <v>IC</v>
          </cell>
          <cell r="T3315" t="str">
            <v>INUP</v>
          </cell>
          <cell r="U3315" t="str">
            <v>INUP</v>
          </cell>
          <cell r="V3315" t="str">
            <v/>
          </cell>
        </row>
        <row r="3316">
          <cell r="A3316">
            <v>7704977</v>
          </cell>
          <cell r="B3316" t="str">
            <v>D.R.TYRES</v>
          </cell>
          <cell r="C3316" t="str">
            <v/>
          </cell>
          <cell r="D3316" t="str">
            <v/>
          </cell>
          <cell r="E3316" t="str">
            <v/>
          </cell>
          <cell r="F3316" t="str">
            <v>ALWAR</v>
          </cell>
          <cell r="G3316" t="str">
            <v/>
          </cell>
          <cell r="H3316">
            <v>301001</v>
          </cell>
          <cell r="I3316" t="str">
            <v>08 Rajasthan</v>
          </cell>
          <cell r="J3316" t="str">
            <v>A-484 TRANSPORT NAGAR</v>
          </cell>
          <cell r="K3316" t="str">
            <v/>
          </cell>
          <cell r="L3316" t="str">
            <v/>
          </cell>
          <cell r="M3316" t="str">
            <v/>
          </cell>
          <cell r="N3316" t="str">
            <v/>
          </cell>
          <cell r="O3316" t="str">
            <v/>
          </cell>
          <cell r="P3316" t="str">
            <v/>
          </cell>
          <cell r="Q3316" t="str">
            <v/>
          </cell>
          <cell r="R3316">
            <v>9414366055</v>
          </cell>
          <cell r="S3316" t="str">
            <v>IC</v>
          </cell>
          <cell r="T3316" t="str">
            <v>INR1</v>
          </cell>
          <cell r="U3316" t="str">
            <v>INR1</v>
          </cell>
          <cell r="V3316" t="str">
            <v>dineshgeetanshkhatri@gmail.com</v>
          </cell>
        </row>
        <row r="3317">
          <cell r="A3317">
            <v>7704978</v>
          </cell>
          <cell r="B3317" t="str">
            <v>DADHICH TYRES</v>
          </cell>
          <cell r="C3317" t="str">
            <v/>
          </cell>
          <cell r="D3317" t="str">
            <v/>
          </cell>
          <cell r="E3317" t="str">
            <v/>
          </cell>
          <cell r="F3317" t="str">
            <v>NASIRABAD</v>
          </cell>
          <cell r="G3317" t="str">
            <v/>
          </cell>
          <cell r="H3317">
            <v>305601</v>
          </cell>
          <cell r="I3317" t="str">
            <v>08 Rajasthan</v>
          </cell>
          <cell r="J3317" t="str">
            <v>N.H. 79 DERATHU CHOURAHA BYE PASS</v>
          </cell>
          <cell r="K3317" t="str">
            <v/>
          </cell>
          <cell r="L3317" t="str">
            <v/>
          </cell>
          <cell r="M3317" t="str">
            <v/>
          </cell>
          <cell r="N3317" t="str">
            <v/>
          </cell>
          <cell r="O3317" t="str">
            <v/>
          </cell>
          <cell r="P3317" t="str">
            <v/>
          </cell>
          <cell r="Q3317" t="str">
            <v/>
          </cell>
          <cell r="R3317">
            <v>9414379405</v>
          </cell>
          <cell r="S3317" t="str">
            <v>IC</v>
          </cell>
          <cell r="T3317" t="str">
            <v>INR6</v>
          </cell>
          <cell r="U3317" t="str">
            <v>INR6</v>
          </cell>
          <cell r="V3317" t="str">
            <v/>
          </cell>
        </row>
        <row r="3318">
          <cell r="A3318">
            <v>7704979</v>
          </cell>
          <cell r="B3318" t="str">
            <v>DAHIYA TYRE HOUSE</v>
          </cell>
          <cell r="C3318" t="str">
            <v/>
          </cell>
          <cell r="D3318" t="str">
            <v/>
          </cell>
          <cell r="E3318" t="str">
            <v/>
          </cell>
          <cell r="F3318" t="str">
            <v>BHADURGHAR</v>
          </cell>
          <cell r="G3318" t="str">
            <v/>
          </cell>
          <cell r="H3318">
            <v>124507</v>
          </cell>
          <cell r="I3318" t="str">
            <v>06 Haryana</v>
          </cell>
          <cell r="J3318" t="str">
            <v>MAIN ROHTAK ROAD, MAHAVIR</v>
          </cell>
          <cell r="K3318" t="str">
            <v/>
          </cell>
          <cell r="L3318" t="str">
            <v/>
          </cell>
          <cell r="M3318" t="str">
            <v/>
          </cell>
          <cell r="N3318" t="str">
            <v/>
          </cell>
          <cell r="O3318" t="str">
            <v/>
          </cell>
          <cell r="P3318" t="str">
            <v/>
          </cell>
          <cell r="Q3318" t="str">
            <v/>
          </cell>
          <cell r="R3318">
            <v>9877862543</v>
          </cell>
          <cell r="S3318" t="str">
            <v>IC</v>
          </cell>
          <cell r="T3318" t="str">
            <v>INH5</v>
          </cell>
          <cell r="U3318" t="str">
            <v>INH5</v>
          </cell>
          <cell r="V3318" t="str">
            <v>rameshdahiya207@gmail.com</v>
          </cell>
        </row>
        <row r="3319">
          <cell r="A3319">
            <v>7704980</v>
          </cell>
          <cell r="B3319" t="str">
            <v>DAHIYA TYRE SOLE</v>
          </cell>
          <cell r="C3319" t="str">
            <v/>
          </cell>
          <cell r="D3319" t="str">
            <v/>
          </cell>
          <cell r="E3319" t="str">
            <v/>
          </cell>
          <cell r="F3319" t="str">
            <v>BHADURGHAR</v>
          </cell>
          <cell r="G3319" t="str">
            <v/>
          </cell>
          <cell r="H3319">
            <v>124507</v>
          </cell>
          <cell r="I3319" t="str">
            <v>06 Haryana</v>
          </cell>
          <cell r="J3319" t="str">
            <v>MAIN ROHTAK ROAD, MAHAVIR</v>
          </cell>
          <cell r="K3319" t="str">
            <v/>
          </cell>
          <cell r="L3319" t="str">
            <v/>
          </cell>
          <cell r="M3319" t="str">
            <v/>
          </cell>
          <cell r="N3319" t="str">
            <v/>
          </cell>
          <cell r="O3319" t="str">
            <v/>
          </cell>
          <cell r="P3319" t="str">
            <v/>
          </cell>
          <cell r="Q3319" t="str">
            <v/>
          </cell>
          <cell r="R3319">
            <v>9813630207</v>
          </cell>
          <cell r="S3319" t="str">
            <v>IC</v>
          </cell>
          <cell r="T3319" t="str">
            <v>INH5</v>
          </cell>
          <cell r="U3319" t="str">
            <v>INH5</v>
          </cell>
          <cell r="V3319" t="str">
            <v/>
          </cell>
        </row>
        <row r="3320">
          <cell r="A3320">
            <v>7704981</v>
          </cell>
          <cell r="B3320" t="str">
            <v>DAKSH MOTORES</v>
          </cell>
          <cell r="C3320" t="str">
            <v/>
          </cell>
          <cell r="D3320" t="str">
            <v/>
          </cell>
          <cell r="E3320" t="str">
            <v/>
          </cell>
          <cell r="F3320" t="str">
            <v>MUZAFFARNAGAR</v>
          </cell>
          <cell r="G3320" t="str">
            <v/>
          </cell>
          <cell r="H3320">
            <v>251001</v>
          </cell>
          <cell r="I3320" t="str">
            <v>09 Uttar Pradesh</v>
          </cell>
          <cell r="J3320" t="str">
            <v>SHANTI NAGAR, BHOPA ROAD</v>
          </cell>
          <cell r="K3320" t="str">
            <v/>
          </cell>
          <cell r="L3320" t="str">
            <v/>
          </cell>
          <cell r="M3320" t="str">
            <v/>
          </cell>
          <cell r="N3320" t="str">
            <v>OPP. PUJA HOTEL</v>
          </cell>
          <cell r="O3320" t="str">
            <v/>
          </cell>
          <cell r="P3320" t="str">
            <v/>
          </cell>
          <cell r="Q3320" t="str">
            <v/>
          </cell>
          <cell r="R3320">
            <v>9412711217</v>
          </cell>
          <cell r="S3320" t="str">
            <v>IC</v>
          </cell>
          <cell r="T3320" t="str">
            <v>INUF</v>
          </cell>
          <cell r="U3320" t="str">
            <v>INUF</v>
          </cell>
          <cell r="V3320" t="str">
            <v/>
          </cell>
        </row>
        <row r="3321">
          <cell r="A3321">
            <v>7704982</v>
          </cell>
          <cell r="B3321" t="str">
            <v>DALJIT SINGH</v>
          </cell>
          <cell r="C3321" t="str">
            <v/>
          </cell>
          <cell r="D3321" t="str">
            <v/>
          </cell>
          <cell r="E3321" t="str">
            <v/>
          </cell>
          <cell r="F3321" t="str">
            <v>SILIGURI</v>
          </cell>
          <cell r="G3321" t="str">
            <v/>
          </cell>
          <cell r="H3321">
            <v>734003</v>
          </cell>
          <cell r="I3321" t="str">
            <v>19 West Bengal</v>
          </cell>
          <cell r="J3321" t="str">
            <v>GREEN PARK .PRADHAN NAGAR</v>
          </cell>
          <cell r="K3321" t="str">
            <v/>
          </cell>
          <cell r="L3321" t="str">
            <v/>
          </cell>
          <cell r="M3321" t="str">
            <v/>
          </cell>
          <cell r="N3321" t="str">
            <v/>
          </cell>
          <cell r="O3321" t="str">
            <v/>
          </cell>
          <cell r="P3321" t="str">
            <v/>
          </cell>
          <cell r="Q3321" t="str">
            <v/>
          </cell>
          <cell r="R3321" t="str">
            <v/>
          </cell>
          <cell r="S3321" t="str">
            <v>IC</v>
          </cell>
          <cell r="T3321" t="str">
            <v/>
          </cell>
          <cell r="U3321" t="str">
            <v/>
          </cell>
          <cell r="V3321" t="str">
            <v/>
          </cell>
        </row>
        <row r="3322">
          <cell r="A3322">
            <v>7704983</v>
          </cell>
          <cell r="B3322" t="str">
            <v>DALJIT SINGH</v>
          </cell>
          <cell r="C3322" t="str">
            <v/>
          </cell>
          <cell r="D3322" t="str">
            <v/>
          </cell>
          <cell r="E3322" t="str">
            <v/>
          </cell>
          <cell r="F3322" t="str">
            <v>SILIGURI</v>
          </cell>
          <cell r="G3322" t="str">
            <v>SILIGURI-734003,state-West Bengal</v>
          </cell>
          <cell r="H3322">
            <v>734003</v>
          </cell>
          <cell r="I3322" t="str">
            <v>19 West Bengal</v>
          </cell>
          <cell r="J3322" t="str">
            <v>GREEN PARK.PRADHAN NAGAR</v>
          </cell>
          <cell r="K3322" t="str">
            <v/>
          </cell>
          <cell r="L3322" t="str">
            <v/>
          </cell>
          <cell r="M3322" t="str">
            <v/>
          </cell>
          <cell r="N3322" t="str">
            <v/>
          </cell>
          <cell r="O3322" t="str">
            <v/>
          </cell>
          <cell r="P3322" t="str">
            <v/>
          </cell>
          <cell r="Q3322" t="str">
            <v/>
          </cell>
          <cell r="R3322">
            <v>9434045304</v>
          </cell>
          <cell r="S3322" t="str">
            <v>IC</v>
          </cell>
          <cell r="T3322" t="str">
            <v>INW1</v>
          </cell>
          <cell r="U3322" t="str">
            <v>INW1</v>
          </cell>
          <cell r="V3322" t="str">
            <v/>
          </cell>
        </row>
        <row r="3323">
          <cell r="A3323">
            <v>7704984</v>
          </cell>
          <cell r="B3323" t="str">
            <v>DAMU DATTA NAIK KARMALI</v>
          </cell>
          <cell r="C3323" t="str">
            <v/>
          </cell>
          <cell r="D3323" t="str">
            <v/>
          </cell>
          <cell r="E3323" t="str">
            <v/>
          </cell>
          <cell r="F3323" t="str">
            <v>CURCHOREM</v>
          </cell>
          <cell r="G3323" t="str">
            <v/>
          </cell>
          <cell r="H3323">
            <v>403706</v>
          </cell>
          <cell r="I3323" t="str">
            <v>30 Goa</v>
          </cell>
          <cell r="J3323" t="str">
            <v>MARKET RD, CURCHOREM, GOA</v>
          </cell>
          <cell r="K3323" t="str">
            <v/>
          </cell>
          <cell r="L3323" t="str">
            <v/>
          </cell>
          <cell r="M3323" t="str">
            <v/>
          </cell>
          <cell r="N3323" t="str">
            <v/>
          </cell>
          <cell r="O3323" t="str">
            <v/>
          </cell>
          <cell r="P3323" t="str">
            <v/>
          </cell>
          <cell r="Q3323" t="str">
            <v/>
          </cell>
          <cell r="R3323" t="str">
            <v/>
          </cell>
          <cell r="S3323" t="str">
            <v>IC</v>
          </cell>
          <cell r="T3323" t="str">
            <v>INGA</v>
          </cell>
          <cell r="U3323" t="str">
            <v>INGA</v>
          </cell>
          <cell r="V3323" t="str">
            <v/>
          </cell>
        </row>
        <row r="3324">
          <cell r="A3324">
            <v>7705253</v>
          </cell>
          <cell r="B3324" t="str">
            <v>INDO RADIAL CLUB</v>
          </cell>
          <cell r="C3324" t="str">
            <v/>
          </cell>
          <cell r="D3324" t="str">
            <v/>
          </cell>
          <cell r="E3324" t="str">
            <v/>
          </cell>
          <cell r="F3324" t="str">
            <v>KOLKATA</v>
          </cell>
          <cell r="G3324" t="str">
            <v/>
          </cell>
          <cell r="H3324">
            <v>700020</v>
          </cell>
          <cell r="I3324" t="str">
            <v>19 West Bengal</v>
          </cell>
          <cell r="J3324" t="str">
            <v>9/2 A.T.M. ROAD</v>
          </cell>
          <cell r="K3324" t="str">
            <v/>
          </cell>
          <cell r="L3324" t="str">
            <v/>
          </cell>
          <cell r="M3324" t="str">
            <v/>
          </cell>
          <cell r="N3324" t="str">
            <v/>
          </cell>
          <cell r="O3324" t="str">
            <v/>
          </cell>
          <cell r="P3324" t="str">
            <v/>
          </cell>
          <cell r="Q3324" t="str">
            <v/>
          </cell>
          <cell r="R3324" t="str">
            <v/>
          </cell>
          <cell r="S3324" t="str">
            <v>IC</v>
          </cell>
          <cell r="T3324" t="str">
            <v>INWE</v>
          </cell>
          <cell r="U3324" t="str">
            <v>INWE</v>
          </cell>
          <cell r="V3324" t="str">
            <v/>
          </cell>
        </row>
        <row r="3325">
          <cell r="A3325">
            <v>7705256</v>
          </cell>
          <cell r="B3325" t="str">
            <v>INDO TYRES(CAL) PVT L</v>
          </cell>
          <cell r="C3325" t="str">
            <v/>
          </cell>
          <cell r="D3325" t="str">
            <v/>
          </cell>
          <cell r="E3325" t="str">
            <v/>
          </cell>
          <cell r="F3325" t="str">
            <v>KOLKATA</v>
          </cell>
          <cell r="G3325" t="str">
            <v/>
          </cell>
          <cell r="H3325">
            <v>700007</v>
          </cell>
          <cell r="I3325" t="str">
            <v>19 West Bengal</v>
          </cell>
          <cell r="J3325" t="str">
            <v>46KK TAGORE STRRET</v>
          </cell>
          <cell r="K3325" t="str">
            <v/>
          </cell>
          <cell r="L3325" t="str">
            <v/>
          </cell>
          <cell r="M3325" t="str">
            <v/>
          </cell>
          <cell r="N3325" t="str">
            <v/>
          </cell>
          <cell r="O3325" t="str">
            <v/>
          </cell>
          <cell r="P3325" t="str">
            <v/>
          </cell>
          <cell r="Q3325" t="str">
            <v/>
          </cell>
          <cell r="R3325">
            <v>9830077911</v>
          </cell>
          <cell r="S3325" t="str">
            <v>IC</v>
          </cell>
          <cell r="T3325" t="str">
            <v>INWE</v>
          </cell>
          <cell r="U3325" t="str">
            <v>INWE</v>
          </cell>
          <cell r="V3325" t="str">
            <v/>
          </cell>
        </row>
        <row r="3326">
          <cell r="A3326">
            <v>7705259</v>
          </cell>
          <cell r="B3326" t="str">
            <v>INDO TYRES(CAL) PVT LTD</v>
          </cell>
          <cell r="C3326" t="str">
            <v/>
          </cell>
          <cell r="D3326" t="str">
            <v/>
          </cell>
          <cell r="E3326" t="str">
            <v/>
          </cell>
          <cell r="F3326" t="str">
            <v>KOLKATA</v>
          </cell>
          <cell r="G3326" t="str">
            <v/>
          </cell>
          <cell r="H3326">
            <v>700007</v>
          </cell>
          <cell r="I3326" t="str">
            <v>19 West Bengal</v>
          </cell>
          <cell r="J3326" t="str">
            <v>46 K.K.TAGORE STREET</v>
          </cell>
          <cell r="K3326" t="str">
            <v/>
          </cell>
          <cell r="L3326" t="str">
            <v/>
          </cell>
          <cell r="M3326" t="str">
            <v/>
          </cell>
          <cell r="N3326" t="str">
            <v/>
          </cell>
          <cell r="O3326" t="str">
            <v/>
          </cell>
          <cell r="P3326" t="str">
            <v/>
          </cell>
          <cell r="Q3326" t="str">
            <v/>
          </cell>
          <cell r="R3326" t="str">
            <v/>
          </cell>
          <cell r="S3326" t="str">
            <v>IC</v>
          </cell>
          <cell r="T3326" t="str">
            <v>INWD</v>
          </cell>
          <cell r="U3326" t="str">
            <v>INWD</v>
          </cell>
          <cell r="V3326" t="str">
            <v/>
          </cell>
        </row>
        <row r="3327">
          <cell r="A3327">
            <v>7705262</v>
          </cell>
          <cell r="B3327" t="str">
            <v>INDUS AUTO MOBILES</v>
          </cell>
          <cell r="C3327" t="str">
            <v/>
          </cell>
          <cell r="D3327" t="str">
            <v/>
          </cell>
          <cell r="E3327" t="str">
            <v/>
          </cell>
          <cell r="F3327" t="str">
            <v>KORBA</v>
          </cell>
          <cell r="G3327" t="str">
            <v/>
          </cell>
          <cell r="H3327">
            <v>495678</v>
          </cell>
          <cell r="I3327" t="str">
            <v>22 Chhattisgarh</v>
          </cell>
          <cell r="J3327" t="str">
            <v>GARUN NAGAR,SHOPPING COMP, GEVRA</v>
          </cell>
          <cell r="K3327" t="str">
            <v/>
          </cell>
          <cell r="L3327" t="str">
            <v/>
          </cell>
          <cell r="M3327" t="str">
            <v/>
          </cell>
          <cell r="N3327" t="str">
            <v>ROAD, DIPKA</v>
          </cell>
          <cell r="O3327" t="str">
            <v/>
          </cell>
          <cell r="P3327" t="str">
            <v/>
          </cell>
          <cell r="Q3327" t="str">
            <v/>
          </cell>
          <cell r="R3327">
            <v>9424141111</v>
          </cell>
          <cell r="S3327" t="str">
            <v>IC</v>
          </cell>
          <cell r="T3327" t="str">
            <v>INC4</v>
          </cell>
          <cell r="U3327" t="str">
            <v>INC4</v>
          </cell>
          <cell r="V3327" t="str">
            <v/>
          </cell>
        </row>
        <row r="3328">
          <cell r="A3328">
            <v>7705265</v>
          </cell>
          <cell r="B3328" t="str">
            <v>INDUSTRIAL AUTOMOBILES</v>
          </cell>
          <cell r="C3328" t="str">
            <v/>
          </cell>
          <cell r="D3328" t="str">
            <v/>
          </cell>
          <cell r="E3328" t="str">
            <v/>
          </cell>
          <cell r="F3328" t="str">
            <v>PARAO, CHANDAULI</v>
          </cell>
          <cell r="G3328" t="str">
            <v/>
          </cell>
          <cell r="H3328">
            <v>221002</v>
          </cell>
          <cell r="I3328" t="str">
            <v>09 Uttar Pradesh</v>
          </cell>
          <cell r="J3328" t="str">
            <v>SHAH KATRA, G.T. ROAD</v>
          </cell>
          <cell r="K3328" t="str">
            <v/>
          </cell>
          <cell r="L3328" t="str">
            <v/>
          </cell>
          <cell r="M3328" t="str">
            <v/>
          </cell>
          <cell r="N3328" t="str">
            <v/>
          </cell>
          <cell r="O3328" t="str">
            <v/>
          </cell>
          <cell r="P3328" t="str">
            <v/>
          </cell>
          <cell r="Q3328" t="str">
            <v/>
          </cell>
          <cell r="R3328">
            <v>9839080988</v>
          </cell>
          <cell r="S3328" t="str">
            <v>IC</v>
          </cell>
          <cell r="T3328" t="str">
            <v>INUK</v>
          </cell>
          <cell r="U3328" t="str">
            <v>INUK</v>
          </cell>
          <cell r="V3328" t="str">
            <v>govil_rajiv90@yahoo.co.in</v>
          </cell>
        </row>
        <row r="3329">
          <cell r="A3329">
            <v>7705268</v>
          </cell>
          <cell r="B3329" t="str">
            <v>INTERNATIONAL TYRES</v>
          </cell>
          <cell r="C3329" t="str">
            <v/>
          </cell>
          <cell r="D3329" t="str">
            <v/>
          </cell>
          <cell r="E3329" t="str">
            <v/>
          </cell>
          <cell r="F3329" t="str">
            <v>KOLHAPUR</v>
          </cell>
          <cell r="G3329" t="str">
            <v/>
          </cell>
          <cell r="H3329">
            <v>416002</v>
          </cell>
          <cell r="I3329" t="str">
            <v>27 Maharashtra</v>
          </cell>
          <cell r="J3329" t="str">
            <v>486, E WARD OPP USHA THEATRE,</v>
          </cell>
          <cell r="K3329" t="str">
            <v/>
          </cell>
          <cell r="L3329" t="str">
            <v/>
          </cell>
          <cell r="M3329" t="str">
            <v/>
          </cell>
          <cell r="N3329" t="str">
            <v>STATION ROAD</v>
          </cell>
          <cell r="O3329" t="str">
            <v/>
          </cell>
          <cell r="P3329" t="str">
            <v/>
          </cell>
          <cell r="Q3329" t="str">
            <v/>
          </cell>
          <cell r="R3329">
            <v>9822654040</v>
          </cell>
          <cell r="S3329" t="str">
            <v>IC</v>
          </cell>
          <cell r="T3329" t="str">
            <v>INM1</v>
          </cell>
          <cell r="U3329" t="str">
            <v>INM1</v>
          </cell>
          <cell r="V3329" t="str">
            <v>PKINTERNATIONALTYRES@GMAIL.COM</v>
          </cell>
        </row>
        <row r="3330">
          <cell r="A3330">
            <v>7705271</v>
          </cell>
          <cell r="B3330" t="str">
            <v>IQBAL TYRES</v>
          </cell>
          <cell r="C3330" t="str">
            <v/>
          </cell>
          <cell r="D3330" t="str">
            <v/>
          </cell>
          <cell r="E3330" t="str">
            <v/>
          </cell>
          <cell r="F3330" t="str">
            <v>BAHERI</v>
          </cell>
          <cell r="G3330" t="str">
            <v/>
          </cell>
          <cell r="H3330">
            <v>243201</v>
          </cell>
          <cell r="I3330" t="str">
            <v>09 Uttar Pradesh</v>
          </cell>
          <cell r="J3330" t="str">
            <v>NAINITAL ROAD, NEAR BANK</v>
          </cell>
          <cell r="K3330" t="str">
            <v/>
          </cell>
          <cell r="L3330" t="str">
            <v/>
          </cell>
          <cell r="M3330" t="str">
            <v/>
          </cell>
          <cell r="N3330" t="str">
            <v/>
          </cell>
          <cell r="O3330" t="str">
            <v/>
          </cell>
          <cell r="P3330" t="str">
            <v/>
          </cell>
          <cell r="Q3330" t="str">
            <v/>
          </cell>
          <cell r="R3330">
            <v>9443163649</v>
          </cell>
          <cell r="S3330" t="str">
            <v>IC</v>
          </cell>
          <cell r="T3330" t="str">
            <v>INUS</v>
          </cell>
          <cell r="U3330" t="str">
            <v>INUS</v>
          </cell>
          <cell r="V3330" t="str">
            <v/>
          </cell>
        </row>
        <row r="3331">
          <cell r="A3331">
            <v>7705274</v>
          </cell>
          <cell r="B3331" t="str">
            <v>J K SALES CORPORATION</v>
          </cell>
          <cell r="C3331" t="str">
            <v/>
          </cell>
          <cell r="D3331" t="str">
            <v/>
          </cell>
          <cell r="E3331" t="str">
            <v/>
          </cell>
          <cell r="F3331" t="str">
            <v>HIMATNAGAR</v>
          </cell>
          <cell r="G3331" t="str">
            <v/>
          </cell>
          <cell r="H3331">
            <v>383001</v>
          </cell>
          <cell r="I3331" t="str">
            <v>24 Gujarat</v>
          </cell>
          <cell r="J3331" t="str">
            <v>OPP NEW RTO OFFICE, NEAR ROYAL</v>
          </cell>
          <cell r="K3331" t="str">
            <v/>
          </cell>
          <cell r="L3331" t="str">
            <v/>
          </cell>
          <cell r="M3331" t="str">
            <v/>
          </cell>
          <cell r="N3331" t="str">
            <v>COMPLEX, BYPASS ROAD</v>
          </cell>
          <cell r="O3331" t="str">
            <v/>
          </cell>
          <cell r="P3331" t="str">
            <v/>
          </cell>
          <cell r="Q3331" t="str">
            <v/>
          </cell>
          <cell r="R3331">
            <v>9426306716</v>
          </cell>
          <cell r="S3331" t="str">
            <v>IC</v>
          </cell>
          <cell r="T3331" t="str">
            <v>ING2</v>
          </cell>
          <cell r="U3331" t="str">
            <v>ING2</v>
          </cell>
          <cell r="V3331" t="str">
            <v/>
          </cell>
        </row>
        <row r="3332">
          <cell r="A3332">
            <v>7705280</v>
          </cell>
          <cell r="B3332" t="str">
            <v>J.N.B.TRADERS</v>
          </cell>
          <cell r="C3332" t="str">
            <v/>
          </cell>
          <cell r="D3332" t="str">
            <v/>
          </cell>
          <cell r="E3332" t="str">
            <v/>
          </cell>
          <cell r="F3332" t="str">
            <v>KOLKTATA</v>
          </cell>
          <cell r="G3332" t="str">
            <v/>
          </cell>
          <cell r="H3332">
            <v>700060</v>
          </cell>
          <cell r="I3332" t="str">
            <v>19 West Bengal</v>
          </cell>
          <cell r="J3332" t="str">
            <v>136,DIAMOND HARBOUR ROAD</v>
          </cell>
          <cell r="K3332" t="str">
            <v/>
          </cell>
          <cell r="L3332" t="str">
            <v/>
          </cell>
          <cell r="M3332" t="str">
            <v/>
          </cell>
          <cell r="N3332" t="str">
            <v/>
          </cell>
          <cell r="O3332" t="str">
            <v/>
          </cell>
          <cell r="P3332" t="str">
            <v/>
          </cell>
          <cell r="Q3332" t="str">
            <v/>
          </cell>
          <cell r="R3332">
            <v>9830153264</v>
          </cell>
          <cell r="S3332" t="str">
            <v>IC</v>
          </cell>
          <cell r="T3332" t="str">
            <v>INWF</v>
          </cell>
          <cell r="U3332" t="str">
            <v>INWF</v>
          </cell>
          <cell r="V3332" t="str">
            <v>jnbtraders136@gmail.com</v>
          </cell>
        </row>
        <row r="3333">
          <cell r="A3333">
            <v>7705283</v>
          </cell>
          <cell r="B3333" t="str">
            <v>J.S.P ENTERPRISES</v>
          </cell>
          <cell r="C3333" t="str">
            <v/>
          </cell>
          <cell r="D3333" t="str">
            <v/>
          </cell>
          <cell r="E3333" t="str">
            <v/>
          </cell>
          <cell r="F3333" t="str">
            <v>NAINI,ALLAHABAD</v>
          </cell>
          <cell r="G3333" t="str">
            <v/>
          </cell>
          <cell r="H3333">
            <v>211008</v>
          </cell>
          <cell r="I3333" t="str">
            <v>09 Uttar Pradesh</v>
          </cell>
          <cell r="J3333" t="str">
            <v>91/D/1, CHAK DONDI NAINI</v>
          </cell>
          <cell r="K3333" t="str">
            <v/>
          </cell>
          <cell r="L3333" t="str">
            <v/>
          </cell>
          <cell r="M3333" t="str">
            <v/>
          </cell>
          <cell r="N3333" t="str">
            <v/>
          </cell>
          <cell r="O3333" t="str">
            <v/>
          </cell>
          <cell r="P3333" t="str">
            <v/>
          </cell>
          <cell r="Q3333" t="str">
            <v/>
          </cell>
          <cell r="R3333">
            <v>9919101942</v>
          </cell>
          <cell r="S3333" t="str">
            <v>IC</v>
          </cell>
          <cell r="T3333" t="str">
            <v>INUH</v>
          </cell>
          <cell r="U3333" t="str">
            <v>INUH</v>
          </cell>
          <cell r="V3333" t="str">
            <v/>
          </cell>
        </row>
        <row r="3334">
          <cell r="A3334">
            <v>7705286</v>
          </cell>
          <cell r="B3334" t="str">
            <v>JAGANATH AGENCIES</v>
          </cell>
          <cell r="C3334" t="str">
            <v/>
          </cell>
          <cell r="D3334" t="str">
            <v/>
          </cell>
          <cell r="E3334" t="str">
            <v/>
          </cell>
          <cell r="F3334" t="str">
            <v>SHAHPURA</v>
          </cell>
          <cell r="G3334" t="str">
            <v/>
          </cell>
          <cell r="H3334">
            <v>303103</v>
          </cell>
          <cell r="I3334" t="str">
            <v>08 Rajasthan</v>
          </cell>
          <cell r="J3334" t="str">
            <v>NH-8 JAIPUR TIRAHA SAHAPU</v>
          </cell>
          <cell r="K3334" t="str">
            <v/>
          </cell>
          <cell r="L3334" t="str">
            <v/>
          </cell>
          <cell r="M3334" t="str">
            <v/>
          </cell>
          <cell r="N3334" t="str">
            <v/>
          </cell>
          <cell r="O3334" t="str">
            <v/>
          </cell>
          <cell r="P3334" t="str">
            <v/>
          </cell>
          <cell r="Q3334" t="str">
            <v/>
          </cell>
          <cell r="R3334">
            <v>9887703473</v>
          </cell>
          <cell r="S3334" t="str">
            <v>IC</v>
          </cell>
          <cell r="T3334" t="str">
            <v>INR4</v>
          </cell>
          <cell r="U3334" t="str">
            <v>INR4</v>
          </cell>
          <cell r="V3334" t="str">
            <v/>
          </cell>
        </row>
        <row r="3335">
          <cell r="A3335">
            <v>7705289</v>
          </cell>
          <cell r="B3335" t="str">
            <v>JAGAT ASSOCIATES</v>
          </cell>
          <cell r="C3335" t="str">
            <v/>
          </cell>
          <cell r="D3335" t="str">
            <v/>
          </cell>
          <cell r="E3335" t="str">
            <v/>
          </cell>
          <cell r="F3335" t="str">
            <v>KORBA (C.G)</v>
          </cell>
          <cell r="G3335" t="str">
            <v/>
          </cell>
          <cell r="H3335">
            <v>495449</v>
          </cell>
          <cell r="I3335" t="str">
            <v>22 Chhattisgarh</v>
          </cell>
          <cell r="J3335" t="str">
            <v>Q.NO: 923, WARD NO: 08, PALI ROAD,</v>
          </cell>
          <cell r="K3335" t="str">
            <v/>
          </cell>
          <cell r="L3335" t="str">
            <v/>
          </cell>
          <cell r="M3335" t="str">
            <v/>
          </cell>
          <cell r="N3335" t="str">
            <v>DIPKA</v>
          </cell>
          <cell r="O3335" t="str">
            <v/>
          </cell>
          <cell r="P3335" t="str">
            <v/>
          </cell>
          <cell r="Q3335" t="str">
            <v/>
          </cell>
          <cell r="R3335">
            <v>9754942579</v>
          </cell>
          <cell r="S3335" t="str">
            <v>IC</v>
          </cell>
          <cell r="T3335" t="str">
            <v>INC2</v>
          </cell>
          <cell r="U3335" t="str">
            <v>INC2</v>
          </cell>
          <cell r="V3335" t="str">
            <v/>
          </cell>
        </row>
        <row r="3336">
          <cell r="A3336">
            <v>7705292</v>
          </cell>
          <cell r="B3336" t="str">
            <v>JAGDAMBA ENTERPRISE</v>
          </cell>
          <cell r="C3336" t="str">
            <v/>
          </cell>
          <cell r="D3336" t="str">
            <v/>
          </cell>
          <cell r="E3336" t="str">
            <v/>
          </cell>
          <cell r="F3336" t="str">
            <v>SAYLA</v>
          </cell>
          <cell r="G3336" t="str">
            <v/>
          </cell>
          <cell r="H3336">
            <v>363440</v>
          </cell>
          <cell r="I3336" t="str">
            <v>24 Gujarat</v>
          </cell>
          <cell r="J3336" t="str">
            <v>4-M J SHOPPING CENTER, NR MARKETING</v>
          </cell>
          <cell r="K3336" t="str">
            <v/>
          </cell>
          <cell r="L3336" t="str">
            <v/>
          </cell>
          <cell r="M3336" t="str">
            <v/>
          </cell>
          <cell r="N3336" t="str">
            <v>YARD</v>
          </cell>
          <cell r="O3336" t="str">
            <v/>
          </cell>
          <cell r="P3336" t="str">
            <v/>
          </cell>
          <cell r="Q3336" t="str">
            <v/>
          </cell>
          <cell r="R3336">
            <v>9925499599</v>
          </cell>
          <cell r="S3336" t="str">
            <v>IC</v>
          </cell>
          <cell r="T3336" t="str">
            <v>ING2</v>
          </cell>
          <cell r="U3336" t="str">
            <v>ING2</v>
          </cell>
          <cell r="V3336" t="str">
            <v/>
          </cell>
        </row>
        <row r="3337">
          <cell r="A3337">
            <v>7705294</v>
          </cell>
          <cell r="B3337" t="str">
            <v>JAGDAMBA SALES CORPORATIO</v>
          </cell>
          <cell r="C3337" t="str">
            <v/>
          </cell>
          <cell r="D3337" t="str">
            <v/>
          </cell>
          <cell r="E3337" t="str">
            <v/>
          </cell>
          <cell r="F3337" t="str">
            <v>DELHI</v>
          </cell>
          <cell r="G3337" t="str">
            <v/>
          </cell>
          <cell r="H3337">
            <v>110034</v>
          </cell>
          <cell r="I3337" t="str">
            <v>07 Delhi</v>
          </cell>
          <cell r="J3337" t="str">
            <v>BC-202,MANGOL PURI INDUST, PHASE II</v>
          </cell>
          <cell r="K3337" t="str">
            <v/>
          </cell>
          <cell r="L3337" t="str">
            <v/>
          </cell>
          <cell r="M3337" t="str">
            <v/>
          </cell>
          <cell r="N3337" t="str">
            <v/>
          </cell>
          <cell r="O3337" t="str">
            <v/>
          </cell>
          <cell r="P3337" t="str">
            <v/>
          </cell>
          <cell r="Q3337" t="str">
            <v/>
          </cell>
          <cell r="R3337">
            <v>9310161931</v>
          </cell>
          <cell r="S3337" t="str">
            <v>IC</v>
          </cell>
          <cell r="T3337" t="str">
            <v>IND2</v>
          </cell>
          <cell r="U3337" t="str">
            <v>IND2</v>
          </cell>
          <cell r="V3337" t="str">
            <v>s.jagdamba92@yahoo.in</v>
          </cell>
        </row>
        <row r="3338">
          <cell r="A3338">
            <v>7705297</v>
          </cell>
          <cell r="B3338" t="str">
            <v>JAGDAMBA TRADING COMPANY</v>
          </cell>
          <cell r="C3338" t="str">
            <v/>
          </cell>
          <cell r="D3338" t="str">
            <v/>
          </cell>
          <cell r="E3338" t="str">
            <v/>
          </cell>
          <cell r="F3338" t="str">
            <v>PURNIA</v>
          </cell>
          <cell r="G3338" t="str">
            <v/>
          </cell>
          <cell r="H3338">
            <v>854326</v>
          </cell>
          <cell r="I3338" t="str">
            <v>10 Bihar</v>
          </cell>
          <cell r="J3338" t="str">
            <v>C-16 MARKET YARD, GULABBAGH,</v>
          </cell>
          <cell r="K3338" t="str">
            <v/>
          </cell>
          <cell r="L3338" t="str">
            <v/>
          </cell>
          <cell r="M3338" t="str">
            <v/>
          </cell>
          <cell r="N3338" t="str">
            <v/>
          </cell>
          <cell r="O3338" t="str">
            <v/>
          </cell>
          <cell r="P3338" t="str">
            <v/>
          </cell>
          <cell r="Q3338" t="str">
            <v/>
          </cell>
          <cell r="R3338">
            <v>9534311792</v>
          </cell>
          <cell r="S3338" t="str">
            <v>IC</v>
          </cell>
          <cell r="T3338" t="str">
            <v>INB6</v>
          </cell>
          <cell r="U3338" t="str">
            <v>INB6</v>
          </cell>
          <cell r="V3338" t="str">
            <v/>
          </cell>
        </row>
        <row r="3339">
          <cell r="A3339">
            <v>7705300</v>
          </cell>
          <cell r="B3339" t="str">
            <v>JAGDISH TYRES</v>
          </cell>
          <cell r="C3339" t="str">
            <v/>
          </cell>
          <cell r="D3339" t="str">
            <v/>
          </cell>
          <cell r="E3339" t="str">
            <v/>
          </cell>
          <cell r="F3339" t="str">
            <v>ROHTAK</v>
          </cell>
          <cell r="G3339" t="str">
            <v/>
          </cell>
          <cell r="H3339">
            <v>124001</v>
          </cell>
          <cell r="I3339" t="str">
            <v>06 Haryana</v>
          </cell>
          <cell r="J3339" t="str">
            <v>HISSAR ROAD. ROTHAK</v>
          </cell>
          <cell r="K3339" t="str">
            <v/>
          </cell>
          <cell r="L3339" t="str">
            <v/>
          </cell>
          <cell r="M3339" t="str">
            <v/>
          </cell>
          <cell r="N3339" t="str">
            <v/>
          </cell>
          <cell r="O3339" t="str">
            <v/>
          </cell>
          <cell r="P3339" t="str">
            <v/>
          </cell>
          <cell r="Q3339" t="str">
            <v/>
          </cell>
          <cell r="R3339">
            <v>9812090518</v>
          </cell>
          <cell r="S3339" t="str">
            <v>IC</v>
          </cell>
          <cell r="T3339" t="str">
            <v>INH5</v>
          </cell>
          <cell r="U3339" t="str">
            <v>INH5</v>
          </cell>
          <cell r="V3339" t="str">
            <v/>
          </cell>
        </row>
        <row r="3340">
          <cell r="A3340">
            <v>7705303</v>
          </cell>
          <cell r="B3340" t="str">
            <v>JAGTAMBA ENTERPRISES</v>
          </cell>
          <cell r="C3340" t="str">
            <v/>
          </cell>
          <cell r="D3340" t="str">
            <v/>
          </cell>
          <cell r="E3340" t="str">
            <v/>
          </cell>
          <cell r="F3340" t="str">
            <v>SURENDRANAGAR</v>
          </cell>
          <cell r="G3340" t="str">
            <v/>
          </cell>
          <cell r="H3340">
            <v>363001</v>
          </cell>
          <cell r="I3340" t="str">
            <v>24 Gujarat</v>
          </cell>
          <cell r="J3340" t="str">
            <v>4- M J SHOPPING CENTER NR YARD, NH8</v>
          </cell>
          <cell r="K3340" t="str">
            <v/>
          </cell>
          <cell r="L3340" t="str">
            <v/>
          </cell>
          <cell r="M3340" t="str">
            <v/>
          </cell>
          <cell r="N3340" t="str">
            <v>SAYLA</v>
          </cell>
          <cell r="O3340" t="str">
            <v/>
          </cell>
          <cell r="P3340" t="str">
            <v/>
          </cell>
          <cell r="Q3340" t="str">
            <v/>
          </cell>
          <cell r="R3340">
            <v>9925499599</v>
          </cell>
          <cell r="S3340" t="str">
            <v>IC</v>
          </cell>
          <cell r="T3340" t="str">
            <v>ING2</v>
          </cell>
          <cell r="U3340" t="str">
            <v>ING2</v>
          </cell>
          <cell r="V3340" t="str">
            <v/>
          </cell>
        </row>
        <row r="3341">
          <cell r="A3341">
            <v>7705545</v>
          </cell>
          <cell r="B3341" t="str">
            <v>M &amp; A ENTERPRISES</v>
          </cell>
          <cell r="C3341" t="str">
            <v/>
          </cell>
          <cell r="D3341" t="str">
            <v/>
          </cell>
          <cell r="E3341" t="str">
            <v/>
          </cell>
          <cell r="F3341" t="str">
            <v>PURNEA</v>
          </cell>
          <cell r="G3341" t="str">
            <v/>
          </cell>
          <cell r="H3341">
            <v>854301</v>
          </cell>
          <cell r="I3341" t="str">
            <v>10 Bihar</v>
          </cell>
          <cell r="J3341" t="str">
            <v>NEAR ANAND PUBLIC SCHOOL, JANTA</v>
          </cell>
          <cell r="K3341" t="str">
            <v/>
          </cell>
          <cell r="L3341" t="str">
            <v/>
          </cell>
          <cell r="M3341" t="str">
            <v/>
          </cell>
          <cell r="N3341" t="str">
            <v>CHOWK, SRINAGAR ROAD</v>
          </cell>
          <cell r="O3341" t="str">
            <v/>
          </cell>
          <cell r="P3341" t="str">
            <v/>
          </cell>
          <cell r="Q3341" t="str">
            <v/>
          </cell>
          <cell r="R3341">
            <v>9934259233</v>
          </cell>
          <cell r="S3341" t="str">
            <v>IC</v>
          </cell>
          <cell r="T3341" t="str">
            <v>INB6</v>
          </cell>
          <cell r="U3341" t="str">
            <v>INB6</v>
          </cell>
          <cell r="V3341" t="str">
            <v/>
          </cell>
        </row>
        <row r="3342">
          <cell r="A3342">
            <v>7705547</v>
          </cell>
          <cell r="B3342" t="str">
            <v>M ALAUDDEEN &amp; M HASEEB TY</v>
          </cell>
          <cell r="C3342" t="str">
            <v/>
          </cell>
          <cell r="D3342" t="str">
            <v/>
          </cell>
          <cell r="E3342" t="str">
            <v/>
          </cell>
          <cell r="F3342" t="str">
            <v>DINGERPUR</v>
          </cell>
          <cell r="G3342" t="str">
            <v/>
          </cell>
          <cell r="H3342">
            <v>244001</v>
          </cell>
          <cell r="I3342" t="str">
            <v>09 Uttar Pradesh</v>
          </cell>
          <cell r="J3342" t="str">
            <v>SAMBHAL MORADABAD ROAD, NEAR G.J.</v>
          </cell>
          <cell r="K3342" t="str">
            <v/>
          </cell>
          <cell r="L3342" t="str">
            <v/>
          </cell>
          <cell r="M3342" t="str">
            <v/>
          </cell>
          <cell r="N3342" t="str">
            <v>ENTERPRISE</v>
          </cell>
          <cell r="O3342" t="str">
            <v/>
          </cell>
          <cell r="P3342" t="str">
            <v/>
          </cell>
          <cell r="Q3342" t="str">
            <v/>
          </cell>
          <cell r="R3342" t="str">
            <v/>
          </cell>
          <cell r="S3342" t="str">
            <v>IC</v>
          </cell>
          <cell r="T3342" t="str">
            <v>INUS</v>
          </cell>
          <cell r="U3342" t="str">
            <v>INUS</v>
          </cell>
          <cell r="V3342" t="str">
            <v/>
          </cell>
        </row>
        <row r="3343">
          <cell r="A3343">
            <v>7705548</v>
          </cell>
          <cell r="B3343" t="str">
            <v>M P TYRES PVT LTD</v>
          </cell>
          <cell r="C3343" t="str">
            <v/>
          </cell>
          <cell r="D3343" t="str">
            <v/>
          </cell>
          <cell r="E3343" t="str">
            <v/>
          </cell>
          <cell r="F3343" t="str">
            <v>GWALIOR</v>
          </cell>
          <cell r="G3343" t="str">
            <v/>
          </cell>
          <cell r="H3343">
            <v>474009</v>
          </cell>
          <cell r="I3343" t="str">
            <v>23 Madhya Pradesh</v>
          </cell>
          <cell r="J3343" t="str">
            <v>ROSHNI GHAR ROAD ,JYENDRAGANJ,LASHKAR</v>
          </cell>
          <cell r="K3343" t="str">
            <v/>
          </cell>
          <cell r="L3343" t="str">
            <v/>
          </cell>
          <cell r="M3343" t="str">
            <v/>
          </cell>
          <cell r="N3343" t="str">
            <v/>
          </cell>
          <cell r="O3343" t="str">
            <v/>
          </cell>
          <cell r="P3343" t="str">
            <v/>
          </cell>
          <cell r="Q3343" t="str">
            <v/>
          </cell>
          <cell r="R3343">
            <v>9301100603</v>
          </cell>
          <cell r="S3343" t="str">
            <v>IC</v>
          </cell>
          <cell r="T3343" t="str">
            <v>INMA</v>
          </cell>
          <cell r="U3343" t="str">
            <v>INMA</v>
          </cell>
          <cell r="V3343" t="str">
            <v/>
          </cell>
        </row>
        <row r="3344">
          <cell r="A3344">
            <v>7705550</v>
          </cell>
          <cell r="B3344" t="str">
            <v>M.A. TRADERS</v>
          </cell>
          <cell r="C3344" t="str">
            <v/>
          </cell>
          <cell r="D3344" t="str">
            <v/>
          </cell>
          <cell r="E3344" t="str">
            <v/>
          </cell>
          <cell r="F3344" t="str">
            <v>SITARGANJ</v>
          </cell>
          <cell r="G3344" t="str">
            <v/>
          </cell>
          <cell r="H3344">
            <v>263153</v>
          </cell>
          <cell r="I3344" t="str">
            <v>05 Uttarakhand</v>
          </cell>
          <cell r="J3344" t="str">
            <v>KICHHA ROAD,</v>
          </cell>
          <cell r="K3344" t="str">
            <v/>
          </cell>
          <cell r="L3344" t="str">
            <v/>
          </cell>
          <cell r="M3344" t="str">
            <v/>
          </cell>
          <cell r="N3344" t="str">
            <v>NEAR ALLAHABAD BANK</v>
          </cell>
          <cell r="O3344" t="str">
            <v/>
          </cell>
          <cell r="P3344" t="str">
            <v/>
          </cell>
          <cell r="Q3344" t="str">
            <v/>
          </cell>
          <cell r="R3344">
            <v>98377073021</v>
          </cell>
          <cell r="S3344" t="str">
            <v>IC</v>
          </cell>
          <cell r="T3344" t="str">
            <v>INU1</v>
          </cell>
          <cell r="U3344" t="str">
            <v>INU1</v>
          </cell>
          <cell r="V3344" t="str">
            <v>mehar_sahil@hotmail.com</v>
          </cell>
        </row>
        <row r="3345">
          <cell r="A3345">
            <v>7705551</v>
          </cell>
          <cell r="B3345" t="str">
            <v>M.A. TYRE CORPORATION</v>
          </cell>
          <cell r="C3345" t="str">
            <v/>
          </cell>
          <cell r="D3345" t="str">
            <v/>
          </cell>
          <cell r="E3345" t="str">
            <v/>
          </cell>
          <cell r="F3345" t="str">
            <v>TRICHY</v>
          </cell>
          <cell r="G3345" t="str">
            <v>CANTONMENT,PALAKKARI</v>
          </cell>
          <cell r="H3345">
            <v>620001</v>
          </cell>
          <cell r="I3345" t="str">
            <v>33 Tamil Nadu</v>
          </cell>
          <cell r="J3345" t="str">
            <v>49-A, ST. PAUL'S SEMINARY COMPLEX,</v>
          </cell>
          <cell r="K3345" t="str">
            <v/>
          </cell>
          <cell r="L3345" t="str">
            <v/>
          </cell>
          <cell r="M3345" t="str">
            <v/>
          </cell>
          <cell r="N3345" t="str">
            <v/>
          </cell>
          <cell r="O3345" t="str">
            <v/>
          </cell>
          <cell r="P3345" t="str">
            <v/>
          </cell>
          <cell r="Q3345" t="str">
            <v/>
          </cell>
          <cell r="R3345">
            <v>9443140330</v>
          </cell>
          <cell r="S3345" t="str">
            <v>IC</v>
          </cell>
          <cell r="T3345" t="str">
            <v>INT3</v>
          </cell>
          <cell r="U3345" t="str">
            <v>INT3</v>
          </cell>
          <cell r="V3345" t="str">
            <v/>
          </cell>
        </row>
        <row r="3346">
          <cell r="A3346">
            <v>7705553</v>
          </cell>
          <cell r="B3346" t="str">
            <v>M.B.CHITALE</v>
          </cell>
          <cell r="C3346" t="str">
            <v/>
          </cell>
          <cell r="D3346" t="str">
            <v/>
          </cell>
          <cell r="E3346" t="str">
            <v/>
          </cell>
          <cell r="F3346" t="str">
            <v>PUNE</v>
          </cell>
          <cell r="G3346" t="str">
            <v/>
          </cell>
          <cell r="H3346">
            <v>411037</v>
          </cell>
          <cell r="I3346" t="str">
            <v>27 Maharashtra</v>
          </cell>
          <cell r="J3346" t="str">
            <v>MAHESH CHAMBERS,688/B/6, PUNE</v>
          </cell>
          <cell r="K3346" t="str">
            <v/>
          </cell>
          <cell r="L3346" t="str">
            <v/>
          </cell>
          <cell r="M3346" t="str">
            <v/>
          </cell>
          <cell r="N3346" t="str">
            <v>SATARA ROAD</v>
          </cell>
          <cell r="O3346" t="str">
            <v/>
          </cell>
          <cell r="P3346" t="str">
            <v/>
          </cell>
          <cell r="Q3346" t="str">
            <v/>
          </cell>
          <cell r="R3346">
            <v>9850882140</v>
          </cell>
          <cell r="S3346" t="str">
            <v>IC</v>
          </cell>
          <cell r="T3346" t="str">
            <v>INMJ</v>
          </cell>
          <cell r="U3346" t="str">
            <v>INMJ</v>
          </cell>
          <cell r="V3346" t="str">
            <v/>
          </cell>
        </row>
        <row r="3347">
          <cell r="A3347">
            <v>7705556</v>
          </cell>
          <cell r="B3347" t="str">
            <v>M.K. TYRES</v>
          </cell>
          <cell r="C3347" t="str">
            <v/>
          </cell>
          <cell r="D3347" t="str">
            <v/>
          </cell>
          <cell r="E3347" t="str">
            <v/>
          </cell>
          <cell r="F3347" t="str">
            <v>PATNA</v>
          </cell>
          <cell r="G3347" t="str">
            <v/>
          </cell>
          <cell r="H3347">
            <v>800007</v>
          </cell>
          <cell r="I3347" t="str">
            <v>10 Bihar</v>
          </cell>
          <cell r="J3347" t="str">
            <v>MAHATMA GANDHI SETU ROAD, ABHINAV</v>
          </cell>
          <cell r="K3347" t="str">
            <v/>
          </cell>
          <cell r="L3347" t="str">
            <v/>
          </cell>
          <cell r="M3347" t="str">
            <v/>
          </cell>
          <cell r="N3347" t="str">
            <v>COMPLEX</v>
          </cell>
          <cell r="O3347" t="str">
            <v/>
          </cell>
          <cell r="P3347" t="str">
            <v/>
          </cell>
          <cell r="Q3347" t="str">
            <v/>
          </cell>
          <cell r="R3347">
            <v>9414366055</v>
          </cell>
          <cell r="S3347" t="str">
            <v>IC</v>
          </cell>
          <cell r="T3347" t="str">
            <v>INB2</v>
          </cell>
          <cell r="U3347" t="str">
            <v>INB2</v>
          </cell>
          <cell r="V3347" t="str">
            <v/>
          </cell>
        </row>
        <row r="3348">
          <cell r="A3348">
            <v>7705557</v>
          </cell>
          <cell r="B3348" t="str">
            <v>M.P. AGARWALLA</v>
          </cell>
          <cell r="C3348" t="str">
            <v/>
          </cell>
          <cell r="D3348" t="str">
            <v/>
          </cell>
          <cell r="E3348" t="str">
            <v/>
          </cell>
          <cell r="F3348" t="str">
            <v>BOKAKHAT</v>
          </cell>
          <cell r="G3348" t="str">
            <v/>
          </cell>
          <cell r="H3348">
            <v>785612</v>
          </cell>
          <cell r="I3348" t="str">
            <v>18 Assam</v>
          </cell>
          <cell r="J3348" t="str">
            <v>A.T. ROAD, BOKAKHAT</v>
          </cell>
          <cell r="K3348" t="str">
            <v/>
          </cell>
          <cell r="L3348" t="str">
            <v/>
          </cell>
          <cell r="M3348" t="str">
            <v/>
          </cell>
          <cell r="N3348" t="str">
            <v/>
          </cell>
          <cell r="O3348" t="str">
            <v/>
          </cell>
          <cell r="P3348" t="str">
            <v/>
          </cell>
          <cell r="Q3348" t="str">
            <v/>
          </cell>
          <cell r="R3348">
            <v>9954459523</v>
          </cell>
          <cell r="S3348" t="str">
            <v>IC</v>
          </cell>
          <cell r="T3348" t="str">
            <v/>
          </cell>
          <cell r="U3348" t="str">
            <v/>
          </cell>
          <cell r="V3348" t="str">
            <v/>
          </cell>
        </row>
        <row r="3349">
          <cell r="A3349">
            <v>7705559</v>
          </cell>
          <cell r="B3349" t="str">
            <v>M.P. BOMBAY TRANSPORT</v>
          </cell>
          <cell r="C3349" t="str">
            <v/>
          </cell>
          <cell r="D3349" t="str">
            <v/>
          </cell>
          <cell r="E3349" t="str">
            <v/>
          </cell>
          <cell r="F3349" t="str">
            <v>INDORE</v>
          </cell>
          <cell r="G3349" t="str">
            <v/>
          </cell>
          <cell r="H3349">
            <v>452001</v>
          </cell>
          <cell r="I3349" t="str">
            <v>23 Madhya Pradesh</v>
          </cell>
          <cell r="J3349" t="str">
            <v>11-12 TRANSPORT NAGAR</v>
          </cell>
          <cell r="K3349" t="str">
            <v/>
          </cell>
          <cell r="L3349" t="str">
            <v/>
          </cell>
          <cell r="M3349" t="str">
            <v/>
          </cell>
          <cell r="N3349" t="str">
            <v/>
          </cell>
          <cell r="O3349" t="str">
            <v/>
          </cell>
          <cell r="P3349" t="str">
            <v/>
          </cell>
          <cell r="Q3349" t="str">
            <v/>
          </cell>
          <cell r="R3349" t="str">
            <v/>
          </cell>
          <cell r="S3349" t="str">
            <v>IC</v>
          </cell>
          <cell r="T3349" t="str">
            <v>INMB</v>
          </cell>
          <cell r="U3349" t="str">
            <v>INMB</v>
          </cell>
          <cell r="V3349" t="str">
            <v/>
          </cell>
        </row>
        <row r="3350">
          <cell r="A3350">
            <v>7705560</v>
          </cell>
          <cell r="B3350" t="str">
            <v>M.P.AUTOMOBILE</v>
          </cell>
          <cell r="C3350" t="str">
            <v/>
          </cell>
          <cell r="D3350" t="str">
            <v/>
          </cell>
          <cell r="E3350" t="str">
            <v/>
          </cell>
          <cell r="F3350" t="str">
            <v>BHOPAL</v>
          </cell>
          <cell r="G3350" t="str">
            <v/>
          </cell>
          <cell r="H3350">
            <v>462038</v>
          </cell>
          <cell r="I3350" t="str">
            <v>23 Madhya Pradesh</v>
          </cell>
          <cell r="J3350" t="str">
            <v>23,KAROD BYPASS,NEW JAIL</v>
          </cell>
          <cell r="K3350" t="str">
            <v/>
          </cell>
          <cell r="L3350" t="str">
            <v/>
          </cell>
          <cell r="M3350" t="str">
            <v/>
          </cell>
          <cell r="N3350" t="str">
            <v/>
          </cell>
          <cell r="O3350" t="str">
            <v/>
          </cell>
          <cell r="P3350" t="str">
            <v/>
          </cell>
          <cell r="Q3350" t="str">
            <v/>
          </cell>
          <cell r="R3350">
            <v>9826364628</v>
          </cell>
          <cell r="S3350" t="str">
            <v>IC</v>
          </cell>
          <cell r="T3350" t="str">
            <v>INME</v>
          </cell>
          <cell r="U3350" t="str">
            <v>INME</v>
          </cell>
          <cell r="V3350" t="str">
            <v/>
          </cell>
        </row>
        <row r="3351">
          <cell r="A3351">
            <v>7705562</v>
          </cell>
          <cell r="B3351" t="str">
            <v>M.S. TRADING CORP.</v>
          </cell>
          <cell r="C3351" t="str">
            <v/>
          </cell>
          <cell r="D3351" t="str">
            <v/>
          </cell>
          <cell r="E3351" t="str">
            <v/>
          </cell>
          <cell r="F3351" t="str">
            <v>JAMMU</v>
          </cell>
          <cell r="G3351" t="str">
            <v/>
          </cell>
          <cell r="H3351">
            <v>180005</v>
          </cell>
          <cell r="I3351" t="str">
            <v>01 Jammu &amp; Kashmir</v>
          </cell>
          <cell r="J3351" t="str">
            <v>42- TRANSPORT NAGAR, NARWAL</v>
          </cell>
          <cell r="K3351" t="str">
            <v/>
          </cell>
          <cell r="L3351" t="str">
            <v/>
          </cell>
          <cell r="M3351" t="str">
            <v/>
          </cell>
          <cell r="N3351" t="str">
            <v/>
          </cell>
          <cell r="O3351" t="str">
            <v/>
          </cell>
          <cell r="P3351" t="str">
            <v/>
          </cell>
          <cell r="Q3351" t="str">
            <v/>
          </cell>
          <cell r="R3351">
            <v>9205012627</v>
          </cell>
          <cell r="S3351" t="str">
            <v>IC</v>
          </cell>
          <cell r="T3351" t="str">
            <v>INJB</v>
          </cell>
          <cell r="U3351" t="str">
            <v>INJB</v>
          </cell>
          <cell r="V3351" t="str">
            <v>mohinder15tara@gmail.com</v>
          </cell>
        </row>
        <row r="3352">
          <cell r="A3352">
            <v>7705568</v>
          </cell>
          <cell r="B3352" t="str">
            <v>MA AUTOMOBILES</v>
          </cell>
          <cell r="C3352" t="str">
            <v/>
          </cell>
          <cell r="D3352" t="str">
            <v/>
          </cell>
          <cell r="E3352" t="str">
            <v/>
          </cell>
          <cell r="F3352" t="str">
            <v>MANCHERIAL</v>
          </cell>
          <cell r="G3352" t="str">
            <v/>
          </cell>
          <cell r="H3352">
            <v>504208</v>
          </cell>
          <cell r="I3352" t="str">
            <v>36 Telangana</v>
          </cell>
          <cell r="J3352" t="str">
            <v>25-213,BELLAMPALLY X ROAD,</v>
          </cell>
          <cell r="K3352" t="str">
            <v/>
          </cell>
          <cell r="L3352" t="str">
            <v/>
          </cell>
          <cell r="M3352" t="str">
            <v/>
          </cell>
          <cell r="N3352" t="str">
            <v>MANCHERIAL, ADILABAD</v>
          </cell>
          <cell r="O3352" t="str">
            <v/>
          </cell>
          <cell r="P3352" t="str">
            <v/>
          </cell>
          <cell r="Q3352" t="str">
            <v/>
          </cell>
          <cell r="R3352">
            <v>9866497869</v>
          </cell>
          <cell r="S3352" t="str">
            <v>IC</v>
          </cell>
          <cell r="T3352" t="str">
            <v>INA1</v>
          </cell>
          <cell r="U3352" t="str">
            <v>INA1</v>
          </cell>
          <cell r="V3352" t="str">
            <v/>
          </cell>
        </row>
        <row r="3353">
          <cell r="A3353">
            <v>7704678</v>
          </cell>
          <cell r="B3353" t="str">
            <v>ANIL &amp; ANIL</v>
          </cell>
          <cell r="C3353" t="str">
            <v/>
          </cell>
          <cell r="D3353" t="str">
            <v/>
          </cell>
          <cell r="E3353" t="str">
            <v/>
          </cell>
          <cell r="F3353" t="str">
            <v>CHITRADURGA</v>
          </cell>
          <cell r="G3353" t="str">
            <v/>
          </cell>
          <cell r="H3353">
            <v>577501</v>
          </cell>
          <cell r="I3353" t="str">
            <v>29 Karnataka</v>
          </cell>
          <cell r="J3353" t="str">
            <v>SPANDANA NILAYA, RAMAPPA, 1ST MAIN</v>
          </cell>
          <cell r="K3353" t="str">
            <v/>
          </cell>
          <cell r="L3353" t="str">
            <v/>
          </cell>
          <cell r="M3353" t="str">
            <v/>
          </cell>
          <cell r="N3353" t="str">
            <v>ROAD, VIDYANAGARA</v>
          </cell>
          <cell r="O3353" t="str">
            <v/>
          </cell>
          <cell r="P3353" t="str">
            <v/>
          </cell>
          <cell r="Q3353" t="str">
            <v/>
          </cell>
          <cell r="R3353">
            <v>11111111</v>
          </cell>
          <cell r="S3353" t="str">
            <v>IC</v>
          </cell>
          <cell r="T3353" t="str">
            <v>INK9</v>
          </cell>
          <cell r="U3353" t="str">
            <v>INK9</v>
          </cell>
          <cell r="V3353" t="str">
            <v/>
          </cell>
        </row>
        <row r="3354">
          <cell r="A3354">
            <v>7704679</v>
          </cell>
          <cell r="B3354" t="str">
            <v>ANIL ENTERPRISES</v>
          </cell>
          <cell r="C3354" t="str">
            <v/>
          </cell>
          <cell r="D3354" t="str">
            <v/>
          </cell>
          <cell r="E3354" t="str">
            <v/>
          </cell>
          <cell r="F3354" t="str">
            <v>ROURKELA</v>
          </cell>
          <cell r="G3354" t="str">
            <v>SUNDERGARH</v>
          </cell>
          <cell r="H3354">
            <v>769001</v>
          </cell>
          <cell r="I3354" t="str">
            <v>21 Orissa</v>
          </cell>
          <cell r="J3354" t="str">
            <v>B-3 &amp; 4,NIRMAL MARKET,</v>
          </cell>
          <cell r="K3354" t="str">
            <v/>
          </cell>
          <cell r="L3354" t="str">
            <v/>
          </cell>
          <cell r="M3354" t="str">
            <v/>
          </cell>
          <cell r="N3354" t="str">
            <v>POWER HOUSE ROAD</v>
          </cell>
          <cell r="O3354" t="str">
            <v/>
          </cell>
          <cell r="P3354" t="str">
            <v/>
          </cell>
          <cell r="Q3354" t="str">
            <v/>
          </cell>
          <cell r="R3354">
            <v>9437045526</v>
          </cell>
          <cell r="S3354" t="str">
            <v>IC</v>
          </cell>
          <cell r="T3354" t="str">
            <v>INO3</v>
          </cell>
          <cell r="U3354" t="str">
            <v>INO3</v>
          </cell>
          <cell r="V3354" t="str">
            <v>abhishekchopra9696@gmail.com</v>
          </cell>
        </row>
        <row r="3355">
          <cell r="A3355">
            <v>7704680</v>
          </cell>
          <cell r="B3355" t="str">
            <v>ANIL TYRE CO</v>
          </cell>
          <cell r="C3355" t="str">
            <v/>
          </cell>
          <cell r="D3355" t="str">
            <v/>
          </cell>
          <cell r="E3355" t="str">
            <v/>
          </cell>
          <cell r="F3355" t="str">
            <v>ALWAR</v>
          </cell>
          <cell r="G3355" t="str">
            <v/>
          </cell>
          <cell r="H3355">
            <v>301001</v>
          </cell>
          <cell r="I3355" t="str">
            <v>08 Rajasthan</v>
          </cell>
          <cell r="J3355" t="str">
            <v>DELHI ROAD ALWAR</v>
          </cell>
          <cell r="K3355" t="str">
            <v/>
          </cell>
          <cell r="L3355" t="str">
            <v/>
          </cell>
          <cell r="M3355" t="str">
            <v/>
          </cell>
          <cell r="N3355" t="str">
            <v/>
          </cell>
          <cell r="O3355" t="str">
            <v/>
          </cell>
          <cell r="P3355" t="str">
            <v/>
          </cell>
          <cell r="Q3355" t="str">
            <v/>
          </cell>
          <cell r="R3355">
            <v>9414021841</v>
          </cell>
          <cell r="S3355" t="str">
            <v>IC</v>
          </cell>
          <cell r="T3355" t="str">
            <v>INR1</v>
          </cell>
          <cell r="U3355" t="str">
            <v>INR1</v>
          </cell>
          <cell r="V3355" t="str">
            <v/>
          </cell>
        </row>
        <row r="3356">
          <cell r="A3356">
            <v>7704681</v>
          </cell>
          <cell r="B3356" t="str">
            <v>ANIL TYRES</v>
          </cell>
          <cell r="C3356" t="str">
            <v/>
          </cell>
          <cell r="D3356" t="str">
            <v/>
          </cell>
          <cell r="E3356" t="str">
            <v/>
          </cell>
          <cell r="F3356" t="str">
            <v>ALLAHABAD</v>
          </cell>
          <cell r="G3356" t="str">
            <v/>
          </cell>
          <cell r="H3356">
            <v>211009</v>
          </cell>
          <cell r="I3356" t="str">
            <v>09 Uttar Pradesh</v>
          </cell>
          <cell r="J3356" t="str">
            <v>DANDI, ALLAHABAD</v>
          </cell>
          <cell r="K3356" t="str">
            <v/>
          </cell>
          <cell r="L3356" t="str">
            <v/>
          </cell>
          <cell r="M3356" t="str">
            <v/>
          </cell>
          <cell r="N3356" t="str">
            <v/>
          </cell>
          <cell r="O3356" t="str">
            <v/>
          </cell>
          <cell r="P3356" t="str">
            <v/>
          </cell>
          <cell r="Q3356" t="str">
            <v/>
          </cell>
          <cell r="R3356">
            <v>9415361339</v>
          </cell>
          <cell r="S3356" t="str">
            <v>IC</v>
          </cell>
          <cell r="T3356" t="str">
            <v>INUH</v>
          </cell>
          <cell r="U3356" t="str">
            <v>INUH</v>
          </cell>
          <cell r="V3356" t="str">
            <v/>
          </cell>
        </row>
        <row r="3357">
          <cell r="A3357">
            <v>7704682</v>
          </cell>
          <cell r="B3357" t="str">
            <v>ANJANI TYRES</v>
          </cell>
          <cell r="C3357" t="str">
            <v/>
          </cell>
          <cell r="D3357" t="str">
            <v/>
          </cell>
          <cell r="E3357" t="str">
            <v/>
          </cell>
          <cell r="F3357" t="str">
            <v>VARANASI</v>
          </cell>
          <cell r="G3357" t="str">
            <v/>
          </cell>
          <cell r="H3357">
            <v>221004</v>
          </cell>
          <cell r="I3357" t="str">
            <v>09 Uttar Pradesh</v>
          </cell>
          <cell r="J3357" t="str">
            <v>A-34/100 C6-A,G.T. ROAD GOLGADDA,</v>
          </cell>
          <cell r="K3357" t="str">
            <v/>
          </cell>
          <cell r="L3357" t="str">
            <v/>
          </cell>
          <cell r="M3357" t="str">
            <v/>
          </cell>
          <cell r="N3357" t="str">
            <v/>
          </cell>
          <cell r="O3357" t="str">
            <v/>
          </cell>
          <cell r="P3357" t="str">
            <v/>
          </cell>
          <cell r="Q3357" t="str">
            <v/>
          </cell>
          <cell r="R3357">
            <v>9415448630</v>
          </cell>
          <cell r="S3357" t="str">
            <v>IC</v>
          </cell>
          <cell r="T3357" t="str">
            <v>INUK</v>
          </cell>
          <cell r="U3357" t="str">
            <v>INUK</v>
          </cell>
          <cell r="V3357" t="str">
            <v>anjanityres2009@gmail.com</v>
          </cell>
        </row>
        <row r="3358">
          <cell r="A3358">
            <v>7704683</v>
          </cell>
          <cell r="B3358" t="str">
            <v>ANJUM ENTERPRISES</v>
          </cell>
          <cell r="C3358" t="str">
            <v/>
          </cell>
          <cell r="D3358" t="str">
            <v/>
          </cell>
          <cell r="E3358" t="str">
            <v/>
          </cell>
          <cell r="F3358" t="str">
            <v>LAKHERI</v>
          </cell>
          <cell r="G3358" t="str">
            <v/>
          </cell>
          <cell r="H3358">
            <v>323603</v>
          </cell>
          <cell r="I3358" t="str">
            <v>08 Rajasthan</v>
          </cell>
          <cell r="J3358" t="str">
            <v>NEAR ACC TRUCK PARKING, MAHAVIRPURA</v>
          </cell>
          <cell r="K3358" t="str">
            <v/>
          </cell>
          <cell r="L3358" t="str">
            <v/>
          </cell>
          <cell r="M3358" t="str">
            <v/>
          </cell>
          <cell r="N3358" t="str">
            <v/>
          </cell>
          <cell r="O3358" t="str">
            <v/>
          </cell>
          <cell r="P3358" t="str">
            <v/>
          </cell>
          <cell r="Q3358" t="str">
            <v/>
          </cell>
          <cell r="R3358">
            <v>9820331063</v>
          </cell>
          <cell r="S3358" t="str">
            <v>IC</v>
          </cell>
          <cell r="T3358" t="str">
            <v>INR8</v>
          </cell>
          <cell r="U3358" t="str">
            <v>INR8</v>
          </cell>
          <cell r="V3358" t="str">
            <v/>
          </cell>
        </row>
        <row r="3359">
          <cell r="A3359">
            <v>7704684</v>
          </cell>
          <cell r="B3359" t="str">
            <v>ANKUR  TYRES &amp; TUBES</v>
          </cell>
          <cell r="C3359" t="str">
            <v/>
          </cell>
          <cell r="D3359" t="str">
            <v/>
          </cell>
          <cell r="E3359" t="str">
            <v/>
          </cell>
          <cell r="F3359" t="str">
            <v>PINDWARA</v>
          </cell>
          <cell r="G3359" t="str">
            <v/>
          </cell>
          <cell r="H3359">
            <v>307022</v>
          </cell>
          <cell r="I3359" t="str">
            <v>08 Rajasthan</v>
          </cell>
          <cell r="J3359" t="str">
            <v>STATION RAOD SIROHI</v>
          </cell>
          <cell r="K3359" t="str">
            <v/>
          </cell>
          <cell r="L3359" t="str">
            <v/>
          </cell>
          <cell r="M3359" t="str">
            <v/>
          </cell>
          <cell r="N3359" t="str">
            <v/>
          </cell>
          <cell r="O3359" t="str">
            <v/>
          </cell>
          <cell r="P3359" t="str">
            <v/>
          </cell>
          <cell r="Q3359" t="str">
            <v/>
          </cell>
          <cell r="R3359">
            <v>9414448191</v>
          </cell>
          <cell r="S3359" t="str">
            <v>IC</v>
          </cell>
          <cell r="T3359" t="str">
            <v>INR6</v>
          </cell>
          <cell r="U3359" t="str">
            <v>INR6</v>
          </cell>
          <cell r="V3359" t="str">
            <v>prabhakarsharma1976@gmail.com</v>
          </cell>
        </row>
        <row r="3360">
          <cell r="A3360">
            <v>7704685</v>
          </cell>
          <cell r="B3360" t="str">
            <v>ANKUSH AUTOMOBILES</v>
          </cell>
          <cell r="C3360" t="str">
            <v/>
          </cell>
          <cell r="D3360" t="str">
            <v/>
          </cell>
          <cell r="E3360" t="str">
            <v/>
          </cell>
          <cell r="F3360" t="str">
            <v>BIRPARA</v>
          </cell>
          <cell r="G3360" t="str">
            <v/>
          </cell>
          <cell r="H3360">
            <v>735204</v>
          </cell>
          <cell r="I3360" t="str">
            <v>19 West Bengal</v>
          </cell>
          <cell r="J3360" t="str">
            <v>MADARI ROAD, NH-31</v>
          </cell>
          <cell r="K3360" t="str">
            <v/>
          </cell>
          <cell r="L3360" t="str">
            <v/>
          </cell>
          <cell r="M3360" t="str">
            <v/>
          </cell>
          <cell r="N3360" t="str">
            <v/>
          </cell>
          <cell r="O3360" t="str">
            <v/>
          </cell>
          <cell r="P3360" t="str">
            <v/>
          </cell>
          <cell r="Q3360" t="str">
            <v/>
          </cell>
          <cell r="R3360">
            <v>9434194700</v>
          </cell>
          <cell r="S3360" t="str">
            <v>IC</v>
          </cell>
          <cell r="T3360" t="str">
            <v>INW1</v>
          </cell>
          <cell r="U3360" t="str">
            <v>INW1</v>
          </cell>
          <cell r="V3360" t="str">
            <v/>
          </cell>
        </row>
        <row r="3361">
          <cell r="A3361">
            <v>7704686</v>
          </cell>
          <cell r="B3361" t="str">
            <v>ANKUSH AUTOMOBILES</v>
          </cell>
          <cell r="C3361" t="str">
            <v/>
          </cell>
          <cell r="D3361" t="str">
            <v/>
          </cell>
          <cell r="E3361" t="str">
            <v/>
          </cell>
          <cell r="F3361" t="str">
            <v>BIRPARA</v>
          </cell>
          <cell r="G3361" t="str">
            <v/>
          </cell>
          <cell r="H3361">
            <v>735204</v>
          </cell>
          <cell r="I3361" t="str">
            <v>19 West Bengal</v>
          </cell>
          <cell r="J3361" t="str">
            <v>MADARI ROAD, NH-31</v>
          </cell>
          <cell r="K3361" t="str">
            <v/>
          </cell>
          <cell r="L3361" t="str">
            <v/>
          </cell>
          <cell r="M3361" t="str">
            <v/>
          </cell>
          <cell r="N3361" t="str">
            <v/>
          </cell>
          <cell r="O3361" t="str">
            <v/>
          </cell>
          <cell r="P3361" t="str">
            <v/>
          </cell>
          <cell r="Q3361" t="str">
            <v/>
          </cell>
          <cell r="R3361">
            <v>9434194700</v>
          </cell>
          <cell r="S3361" t="str">
            <v>IC</v>
          </cell>
          <cell r="T3361" t="str">
            <v>INW1</v>
          </cell>
          <cell r="U3361" t="str">
            <v>INW1</v>
          </cell>
          <cell r="V3361" t="str">
            <v/>
          </cell>
        </row>
        <row r="3362">
          <cell r="A3362">
            <v>7704687</v>
          </cell>
          <cell r="B3362" t="str">
            <v>ANMOL BULK CARRIER</v>
          </cell>
          <cell r="C3362" t="str">
            <v/>
          </cell>
          <cell r="D3362" t="str">
            <v/>
          </cell>
          <cell r="E3362" t="str">
            <v/>
          </cell>
          <cell r="F3362" t="str">
            <v>SURAT</v>
          </cell>
          <cell r="G3362" t="str">
            <v/>
          </cell>
          <cell r="H3362">
            <v>395009</v>
          </cell>
          <cell r="I3362" t="str">
            <v>24 Gujarat</v>
          </cell>
          <cell r="J3362" t="str">
            <v>F-2/102-103 SNEH SMRUTI SHOPPING</v>
          </cell>
          <cell r="K3362" t="str">
            <v/>
          </cell>
          <cell r="L3362" t="str">
            <v/>
          </cell>
          <cell r="M3362" t="str">
            <v/>
          </cell>
          <cell r="N3362" t="str">
            <v>CENTRE, ADAJAN PATIA</v>
          </cell>
          <cell r="O3362" t="str">
            <v/>
          </cell>
          <cell r="P3362" t="str">
            <v/>
          </cell>
          <cell r="Q3362" t="str">
            <v/>
          </cell>
          <cell r="R3362">
            <v>9825126112</v>
          </cell>
          <cell r="S3362" t="str">
            <v>IC</v>
          </cell>
          <cell r="T3362" t="str">
            <v>ING6</v>
          </cell>
          <cell r="U3362" t="str">
            <v>ING6</v>
          </cell>
          <cell r="V3362" t="str">
            <v/>
          </cell>
        </row>
        <row r="3363">
          <cell r="A3363">
            <v>7704688</v>
          </cell>
          <cell r="B3363" t="str">
            <v>ANNA TYRES</v>
          </cell>
          <cell r="C3363" t="str">
            <v/>
          </cell>
          <cell r="D3363" t="str">
            <v/>
          </cell>
          <cell r="E3363" t="str">
            <v/>
          </cell>
          <cell r="F3363" t="str">
            <v>JODHPUR</v>
          </cell>
          <cell r="G3363" t="str">
            <v/>
          </cell>
          <cell r="H3363">
            <v>342001</v>
          </cell>
          <cell r="I3363" t="str">
            <v>08 Rajasthan</v>
          </cell>
          <cell r="J3363" t="str">
            <v>SURAJ BERA, SURSAGAR,</v>
          </cell>
          <cell r="K3363" t="str">
            <v/>
          </cell>
          <cell r="L3363" t="str">
            <v/>
          </cell>
          <cell r="M3363" t="str">
            <v/>
          </cell>
          <cell r="N3363" t="str">
            <v/>
          </cell>
          <cell r="O3363" t="str">
            <v/>
          </cell>
          <cell r="P3363" t="str">
            <v/>
          </cell>
          <cell r="Q3363" t="str">
            <v/>
          </cell>
          <cell r="R3363" t="str">
            <v>0291-2781119</v>
          </cell>
          <cell r="S3363" t="str">
            <v>IC</v>
          </cell>
          <cell r="T3363" t="str">
            <v>INR9</v>
          </cell>
          <cell r="U3363" t="str">
            <v>INR9</v>
          </cell>
          <cell r="V3363" t="str">
            <v/>
          </cell>
        </row>
        <row r="3364">
          <cell r="A3364">
            <v>7704689</v>
          </cell>
          <cell r="B3364" t="str">
            <v>ANNAMALAI TRANSPORT</v>
          </cell>
          <cell r="C3364" t="str">
            <v/>
          </cell>
          <cell r="D3364" t="str">
            <v/>
          </cell>
          <cell r="E3364" t="str">
            <v/>
          </cell>
          <cell r="F3364" t="str">
            <v>PERIAKULAM,DIST.THENI</v>
          </cell>
          <cell r="G3364" t="str">
            <v/>
          </cell>
          <cell r="H3364">
            <v>625601</v>
          </cell>
          <cell r="I3364" t="str">
            <v>33 Tamil Nadu</v>
          </cell>
          <cell r="J3364" t="str">
            <v>1/4/10,KAMBAM ROAD,THENKA</v>
          </cell>
          <cell r="K3364" t="str">
            <v/>
          </cell>
          <cell r="L3364" t="str">
            <v/>
          </cell>
          <cell r="M3364" t="str">
            <v/>
          </cell>
          <cell r="N3364" t="str">
            <v/>
          </cell>
          <cell r="O3364" t="str">
            <v/>
          </cell>
          <cell r="P3364" t="str">
            <v/>
          </cell>
          <cell r="Q3364" t="str">
            <v/>
          </cell>
          <cell r="R3364">
            <v>9865629150</v>
          </cell>
          <cell r="S3364" t="str">
            <v>IC</v>
          </cell>
          <cell r="T3364" t="str">
            <v>INT4</v>
          </cell>
          <cell r="U3364" t="str">
            <v>INT4</v>
          </cell>
          <cell r="V3364" t="str">
            <v/>
          </cell>
        </row>
        <row r="3365">
          <cell r="A3365">
            <v>7704690</v>
          </cell>
          <cell r="B3365" t="str">
            <v>ANNAPOORNESWARI MOTORS</v>
          </cell>
          <cell r="C3365" t="str">
            <v/>
          </cell>
          <cell r="D3365" t="str">
            <v/>
          </cell>
          <cell r="E3365" t="str">
            <v/>
          </cell>
          <cell r="F3365" t="str">
            <v>KALASA</v>
          </cell>
          <cell r="G3365" t="str">
            <v/>
          </cell>
          <cell r="H3365">
            <v>577124</v>
          </cell>
          <cell r="I3365" t="str">
            <v>29 Karnataka</v>
          </cell>
          <cell r="J3365" t="str">
            <v>HORANAD ROAD,KALASA</v>
          </cell>
          <cell r="K3365" t="str">
            <v/>
          </cell>
          <cell r="L3365" t="str">
            <v/>
          </cell>
          <cell r="M3365" t="str">
            <v/>
          </cell>
          <cell r="N3365" t="str">
            <v/>
          </cell>
          <cell r="O3365" t="str">
            <v/>
          </cell>
          <cell r="P3365" t="str">
            <v/>
          </cell>
          <cell r="Q3365" t="str">
            <v/>
          </cell>
          <cell r="R3365" t="str">
            <v/>
          </cell>
          <cell r="S3365" t="str">
            <v>IC</v>
          </cell>
          <cell r="T3365" t="str">
            <v>INK9</v>
          </cell>
          <cell r="U3365" t="str">
            <v>INK9</v>
          </cell>
          <cell r="V3365" t="str">
            <v/>
          </cell>
        </row>
        <row r="3366">
          <cell r="A3366">
            <v>7704691</v>
          </cell>
          <cell r="B3366" t="str">
            <v>ANNAPPA AGENCIES</v>
          </cell>
          <cell r="C3366" t="str">
            <v/>
          </cell>
          <cell r="D3366" t="str">
            <v/>
          </cell>
          <cell r="E3366" t="str">
            <v/>
          </cell>
          <cell r="F3366" t="str">
            <v>KASERGODE</v>
          </cell>
          <cell r="G3366" t="str">
            <v/>
          </cell>
          <cell r="H3366">
            <v>671123</v>
          </cell>
          <cell r="I3366" t="str">
            <v>32 Kerala</v>
          </cell>
          <cell r="J3366" t="str">
            <v>VIDYANAGAR,</v>
          </cell>
          <cell r="K3366" t="str">
            <v/>
          </cell>
          <cell r="L3366" t="str">
            <v/>
          </cell>
          <cell r="M3366" t="str">
            <v/>
          </cell>
          <cell r="N3366" t="str">
            <v/>
          </cell>
          <cell r="O3366" t="str">
            <v/>
          </cell>
          <cell r="P3366" t="str">
            <v/>
          </cell>
          <cell r="Q3366" t="str">
            <v/>
          </cell>
          <cell r="R3366">
            <v>9447010477</v>
          </cell>
          <cell r="S3366" t="str">
            <v>IC</v>
          </cell>
          <cell r="T3366" t="str">
            <v>INKB</v>
          </cell>
          <cell r="U3366" t="str">
            <v>INKB</v>
          </cell>
          <cell r="V3366" t="str">
            <v/>
          </cell>
        </row>
        <row r="3367">
          <cell r="A3367">
            <v>7704692</v>
          </cell>
          <cell r="B3367" t="str">
            <v>ANPL TYRES</v>
          </cell>
          <cell r="C3367" t="str">
            <v/>
          </cell>
          <cell r="D3367" t="str">
            <v/>
          </cell>
          <cell r="E3367" t="str">
            <v/>
          </cell>
          <cell r="F3367" t="str">
            <v>PUDUKKOTTAI</v>
          </cell>
          <cell r="G3367" t="str">
            <v/>
          </cell>
          <cell r="H3367">
            <v>622001</v>
          </cell>
          <cell r="I3367" t="str">
            <v>33 Tamil Nadu</v>
          </cell>
          <cell r="J3367" t="str">
            <v>T.S.NO.5601, HOSPITAL ROA</v>
          </cell>
          <cell r="K3367" t="str">
            <v/>
          </cell>
          <cell r="L3367" t="str">
            <v/>
          </cell>
          <cell r="M3367" t="str">
            <v/>
          </cell>
          <cell r="N3367" t="str">
            <v/>
          </cell>
          <cell r="O3367" t="str">
            <v/>
          </cell>
          <cell r="P3367" t="str">
            <v/>
          </cell>
          <cell r="Q3367" t="str">
            <v/>
          </cell>
          <cell r="R3367">
            <v>9822299818</v>
          </cell>
          <cell r="S3367" t="str">
            <v>IC</v>
          </cell>
          <cell r="T3367" t="str">
            <v>INT3</v>
          </cell>
          <cell r="U3367" t="str">
            <v>INT8</v>
          </cell>
          <cell r="V3367" t="str">
            <v/>
          </cell>
        </row>
        <row r="3368">
          <cell r="A3368">
            <v>7704694</v>
          </cell>
          <cell r="B3368" t="str">
            <v>ANSHAR TYRES</v>
          </cell>
          <cell r="C3368" t="str">
            <v/>
          </cell>
          <cell r="D3368" t="str">
            <v/>
          </cell>
          <cell r="E3368" t="str">
            <v/>
          </cell>
          <cell r="F3368" t="str">
            <v>FARIDABAD</v>
          </cell>
          <cell r="G3368" t="str">
            <v/>
          </cell>
          <cell r="H3368">
            <v>121001</v>
          </cell>
          <cell r="I3368" t="str">
            <v>06 Haryana</v>
          </cell>
          <cell r="J3368" t="str">
            <v>SHOP NO. 26,BATA FLYOVER</v>
          </cell>
          <cell r="K3368" t="str">
            <v/>
          </cell>
          <cell r="L3368" t="str">
            <v/>
          </cell>
          <cell r="M3368" t="str">
            <v/>
          </cell>
          <cell r="N3368" t="str">
            <v/>
          </cell>
          <cell r="O3368" t="str">
            <v/>
          </cell>
          <cell r="P3368" t="str">
            <v/>
          </cell>
          <cell r="Q3368" t="str">
            <v/>
          </cell>
          <cell r="R3368">
            <v>1111111111</v>
          </cell>
          <cell r="S3368" t="str">
            <v>IC</v>
          </cell>
          <cell r="T3368" t="str">
            <v>INH8</v>
          </cell>
          <cell r="U3368" t="str">
            <v>INH8</v>
          </cell>
          <cell r="V3368" t="str">
            <v/>
          </cell>
        </row>
        <row r="3369">
          <cell r="A3369">
            <v>7704695</v>
          </cell>
          <cell r="B3369" t="str">
            <v>ANU ANNU TYRES</v>
          </cell>
          <cell r="C3369" t="str">
            <v/>
          </cell>
          <cell r="D3369" t="str">
            <v/>
          </cell>
          <cell r="E3369" t="str">
            <v/>
          </cell>
          <cell r="F3369" t="str">
            <v>KALAMBOLI</v>
          </cell>
          <cell r="G3369" t="str">
            <v/>
          </cell>
          <cell r="H3369">
            <v>410218</v>
          </cell>
          <cell r="I3369" t="str">
            <v>27 Maharashtra</v>
          </cell>
          <cell r="J3369" t="str">
            <v>MARUTI CHAMBERS SHOP NO 1, PLOT NO.</v>
          </cell>
          <cell r="K3369" t="str">
            <v/>
          </cell>
          <cell r="L3369" t="str">
            <v/>
          </cell>
          <cell r="M3369" t="str">
            <v/>
          </cell>
          <cell r="N3369" t="str">
            <v>857A STEEL MARKET</v>
          </cell>
          <cell r="O3369" t="str">
            <v/>
          </cell>
          <cell r="P3369" t="str">
            <v/>
          </cell>
          <cell r="Q3369" t="str">
            <v/>
          </cell>
          <cell r="R3369">
            <v>9841024549</v>
          </cell>
          <cell r="S3369" t="str">
            <v>IC</v>
          </cell>
          <cell r="T3369" t="str">
            <v>INMK</v>
          </cell>
          <cell r="U3369" t="str">
            <v>INMK</v>
          </cell>
          <cell r="V3369" t="str">
            <v/>
          </cell>
        </row>
        <row r="3370">
          <cell r="A3370">
            <v>7704696</v>
          </cell>
          <cell r="B3370" t="str">
            <v>ANU ANU TYRES</v>
          </cell>
          <cell r="C3370" t="str">
            <v/>
          </cell>
          <cell r="D3370" t="str">
            <v/>
          </cell>
          <cell r="E3370" t="str">
            <v/>
          </cell>
          <cell r="F3370" t="str">
            <v>KALAMBOLI</v>
          </cell>
          <cell r="G3370" t="str">
            <v/>
          </cell>
          <cell r="H3370">
            <v>410218</v>
          </cell>
          <cell r="I3370" t="str">
            <v>27 Maharashtra</v>
          </cell>
          <cell r="J3370" t="str">
            <v>MARUTI CHAMBERS SHOP NO 1, PLOT NO.</v>
          </cell>
          <cell r="K3370" t="str">
            <v/>
          </cell>
          <cell r="L3370" t="str">
            <v/>
          </cell>
          <cell r="M3370" t="str">
            <v/>
          </cell>
          <cell r="N3370" t="str">
            <v>857A STEEL MARKET</v>
          </cell>
          <cell r="O3370" t="str">
            <v/>
          </cell>
          <cell r="P3370" t="str">
            <v/>
          </cell>
          <cell r="Q3370" t="str">
            <v/>
          </cell>
          <cell r="R3370" t="str">
            <v/>
          </cell>
          <cell r="S3370" t="str">
            <v>IC</v>
          </cell>
          <cell r="T3370" t="str">
            <v>INMK</v>
          </cell>
          <cell r="U3370" t="str">
            <v>INMK</v>
          </cell>
          <cell r="V3370" t="str">
            <v/>
          </cell>
        </row>
        <row r="3371">
          <cell r="A3371">
            <v>7704697</v>
          </cell>
          <cell r="B3371" t="str">
            <v>APARNA TYRES</v>
          </cell>
          <cell r="C3371" t="str">
            <v/>
          </cell>
          <cell r="D3371" t="str">
            <v/>
          </cell>
          <cell r="E3371" t="str">
            <v/>
          </cell>
          <cell r="F3371" t="str">
            <v>CHENNAI</v>
          </cell>
          <cell r="G3371" t="str">
            <v/>
          </cell>
          <cell r="H3371">
            <v>600052</v>
          </cell>
          <cell r="I3371" t="str">
            <v>33 Tamil Nadu</v>
          </cell>
          <cell r="J3371" t="str">
            <v>NO.7, BYE-PASS ROAD, K.K. NEAR</v>
          </cell>
          <cell r="K3371" t="str">
            <v/>
          </cell>
          <cell r="L3371" t="str">
            <v/>
          </cell>
          <cell r="M3371" t="str">
            <v/>
          </cell>
          <cell r="N3371" t="str">
            <v>LAKSHMI THEATRE, REDHILLS</v>
          </cell>
          <cell r="O3371" t="str">
            <v/>
          </cell>
          <cell r="P3371" t="str">
            <v/>
          </cell>
          <cell r="Q3371" t="str">
            <v/>
          </cell>
          <cell r="R3371" t="str">
            <v>044-26321901</v>
          </cell>
          <cell r="S3371" t="str">
            <v>IC</v>
          </cell>
          <cell r="T3371" t="str">
            <v>INT0</v>
          </cell>
          <cell r="U3371" t="str">
            <v>INT0</v>
          </cell>
          <cell r="V3371" t="str">
            <v/>
          </cell>
        </row>
        <row r="3372">
          <cell r="A3372">
            <v>7704986</v>
          </cell>
          <cell r="B3372" t="str">
            <v>DARBAR TYRES</v>
          </cell>
          <cell r="C3372" t="str">
            <v/>
          </cell>
          <cell r="D3372" t="str">
            <v/>
          </cell>
          <cell r="E3372" t="str">
            <v/>
          </cell>
          <cell r="F3372" t="str">
            <v>DELHI</v>
          </cell>
          <cell r="G3372" t="str">
            <v/>
          </cell>
          <cell r="H3372">
            <v>110042</v>
          </cell>
          <cell r="I3372" t="str">
            <v>07 Delhi</v>
          </cell>
          <cell r="J3372" t="str">
            <v>CW-241,SANJAY GANDHI TRANSPORT</v>
          </cell>
          <cell r="K3372" t="str">
            <v/>
          </cell>
          <cell r="L3372" t="str">
            <v/>
          </cell>
          <cell r="M3372" t="str">
            <v/>
          </cell>
          <cell r="N3372" t="str">
            <v>NAGAR</v>
          </cell>
          <cell r="O3372" t="str">
            <v/>
          </cell>
          <cell r="P3372" t="str">
            <v/>
          </cell>
          <cell r="Q3372" t="str">
            <v/>
          </cell>
          <cell r="R3372">
            <v>9212713737</v>
          </cell>
          <cell r="S3372" t="str">
            <v>IC</v>
          </cell>
          <cell r="T3372" t="str">
            <v>IND1</v>
          </cell>
          <cell r="U3372" t="str">
            <v>IND1</v>
          </cell>
          <cell r="V3372" t="str">
            <v/>
          </cell>
        </row>
        <row r="3373">
          <cell r="A3373">
            <v>7704987</v>
          </cell>
          <cell r="B3373" t="str">
            <v>DARBHANGA TYRE CENTRE</v>
          </cell>
          <cell r="C3373" t="str">
            <v/>
          </cell>
          <cell r="D3373" t="str">
            <v/>
          </cell>
          <cell r="E3373" t="str">
            <v/>
          </cell>
          <cell r="F3373" t="str">
            <v>DARBHANGA</v>
          </cell>
          <cell r="G3373" t="str">
            <v>DARBHANGA-846004,STATE-BIHAR</v>
          </cell>
          <cell r="H3373">
            <v>846004</v>
          </cell>
          <cell r="I3373" t="str">
            <v>10 Bihar</v>
          </cell>
          <cell r="J3373" t="str">
            <v>POONAM CINEMA ROAD,MIRZAPUR</v>
          </cell>
          <cell r="K3373" t="str">
            <v/>
          </cell>
          <cell r="L3373" t="str">
            <v/>
          </cell>
          <cell r="M3373" t="str">
            <v/>
          </cell>
          <cell r="N3373" t="str">
            <v/>
          </cell>
          <cell r="O3373" t="str">
            <v/>
          </cell>
          <cell r="P3373" t="str">
            <v/>
          </cell>
          <cell r="Q3373" t="str">
            <v/>
          </cell>
          <cell r="R3373">
            <v>9334983854</v>
          </cell>
          <cell r="S3373" t="str">
            <v>IC</v>
          </cell>
          <cell r="T3373" t="str">
            <v>INB6</v>
          </cell>
          <cell r="U3373" t="str">
            <v>INB6</v>
          </cell>
          <cell r="V3373" t="str">
            <v/>
          </cell>
        </row>
        <row r="3374">
          <cell r="A3374">
            <v>7704988</v>
          </cell>
          <cell r="B3374" t="str">
            <v>DAS TYRES CENTRE</v>
          </cell>
          <cell r="C3374" t="str">
            <v/>
          </cell>
          <cell r="D3374" t="str">
            <v/>
          </cell>
          <cell r="E3374" t="str">
            <v/>
          </cell>
          <cell r="F3374" t="str">
            <v>BIRBHUM</v>
          </cell>
          <cell r="G3374" t="str">
            <v/>
          </cell>
          <cell r="H3374">
            <v>731101</v>
          </cell>
          <cell r="I3374" t="str">
            <v>19 West Bengal</v>
          </cell>
          <cell r="J3374" t="str">
            <v>SURI SUPER MARKET, ROOM NO. G/6</v>
          </cell>
          <cell r="K3374" t="str">
            <v/>
          </cell>
          <cell r="L3374" t="str">
            <v/>
          </cell>
          <cell r="M3374" t="str">
            <v/>
          </cell>
          <cell r="N3374" t="str">
            <v/>
          </cell>
          <cell r="O3374" t="str">
            <v/>
          </cell>
          <cell r="P3374" t="str">
            <v/>
          </cell>
          <cell r="Q3374" t="str">
            <v/>
          </cell>
          <cell r="R3374">
            <v>9434172346</v>
          </cell>
          <cell r="S3374" t="str">
            <v>IC</v>
          </cell>
          <cell r="T3374" t="str">
            <v>INWG</v>
          </cell>
          <cell r="U3374" t="str">
            <v>INWG</v>
          </cell>
          <cell r="V3374" t="str">
            <v>dastyre97@gmail.com</v>
          </cell>
        </row>
        <row r="3375">
          <cell r="A3375">
            <v>7704989</v>
          </cell>
          <cell r="B3375" t="str">
            <v>DASHMESH AUTOMOBILES</v>
          </cell>
          <cell r="C3375" t="str">
            <v/>
          </cell>
          <cell r="D3375" t="str">
            <v/>
          </cell>
          <cell r="E3375" t="str">
            <v/>
          </cell>
          <cell r="F3375" t="str">
            <v>RAMNAGAR</v>
          </cell>
          <cell r="G3375" t="str">
            <v/>
          </cell>
          <cell r="H3375">
            <v>244715</v>
          </cell>
          <cell r="I3375" t="str">
            <v>05 Uttarakhand</v>
          </cell>
          <cell r="J3375" t="str">
            <v>TRANSPORT NAGAR,</v>
          </cell>
          <cell r="K3375" t="str">
            <v/>
          </cell>
          <cell r="L3375" t="str">
            <v/>
          </cell>
          <cell r="M3375" t="str">
            <v/>
          </cell>
          <cell r="N3375" t="str">
            <v>HALDWANI BY PASS</v>
          </cell>
          <cell r="O3375" t="str">
            <v/>
          </cell>
          <cell r="P3375" t="str">
            <v/>
          </cell>
          <cell r="Q3375" t="str">
            <v/>
          </cell>
          <cell r="R3375">
            <v>9837105460</v>
          </cell>
          <cell r="S3375" t="str">
            <v>IC</v>
          </cell>
          <cell r="T3375" t="str">
            <v>INU1</v>
          </cell>
          <cell r="U3375" t="str">
            <v>INU1</v>
          </cell>
          <cell r="V3375" t="str">
            <v/>
          </cell>
        </row>
        <row r="3376">
          <cell r="A3376">
            <v>7704990</v>
          </cell>
          <cell r="B3376" t="str">
            <v>DASHMESH AUTOMOBILES</v>
          </cell>
          <cell r="C3376" t="str">
            <v/>
          </cell>
          <cell r="D3376" t="str">
            <v/>
          </cell>
          <cell r="E3376" t="str">
            <v/>
          </cell>
          <cell r="F3376" t="str">
            <v>FAIZABAD</v>
          </cell>
          <cell r="G3376" t="str">
            <v/>
          </cell>
          <cell r="H3376">
            <v>224001</v>
          </cell>
          <cell r="I3376" t="str">
            <v>09 Uttar Pradesh</v>
          </cell>
          <cell r="J3376" t="str">
            <v>CIVIL LINES,OPP HOTEL SHANE AWADH</v>
          </cell>
          <cell r="K3376" t="str">
            <v/>
          </cell>
          <cell r="L3376" t="str">
            <v/>
          </cell>
          <cell r="M3376" t="str">
            <v/>
          </cell>
          <cell r="N3376" t="str">
            <v/>
          </cell>
          <cell r="O3376" t="str">
            <v/>
          </cell>
          <cell r="P3376" t="str">
            <v/>
          </cell>
          <cell r="Q3376" t="str">
            <v/>
          </cell>
          <cell r="R3376">
            <v>9621111160</v>
          </cell>
          <cell r="S3376" t="str">
            <v>IC</v>
          </cell>
          <cell r="T3376" t="str">
            <v>INUP</v>
          </cell>
          <cell r="U3376" t="str">
            <v>INUP</v>
          </cell>
          <cell r="V3376" t="str">
            <v/>
          </cell>
        </row>
        <row r="3377">
          <cell r="A3377">
            <v>7704991</v>
          </cell>
          <cell r="B3377" t="str">
            <v>DASHMESH NATIONAL ROADWAY</v>
          </cell>
          <cell r="C3377" t="str">
            <v/>
          </cell>
          <cell r="D3377" t="str">
            <v/>
          </cell>
          <cell r="E3377" t="str">
            <v/>
          </cell>
          <cell r="F3377" t="str">
            <v>CHANDRAPUR(MH).</v>
          </cell>
          <cell r="G3377" t="str">
            <v/>
          </cell>
          <cell r="H3377">
            <v>440018</v>
          </cell>
          <cell r="I3377" t="str">
            <v>27 Maharashtra</v>
          </cell>
          <cell r="J3377" t="str">
            <v>NAGPUR ROAD,PADOLLI,CHAND</v>
          </cell>
          <cell r="K3377" t="str">
            <v/>
          </cell>
          <cell r="L3377" t="str">
            <v/>
          </cell>
          <cell r="M3377" t="str">
            <v/>
          </cell>
          <cell r="N3377" t="str">
            <v/>
          </cell>
          <cell r="O3377" t="str">
            <v/>
          </cell>
          <cell r="P3377" t="str">
            <v/>
          </cell>
          <cell r="Q3377" t="str">
            <v/>
          </cell>
          <cell r="R3377">
            <v>9822578577</v>
          </cell>
          <cell r="S3377" t="str">
            <v>IC</v>
          </cell>
          <cell r="T3377" t="str">
            <v>INMH</v>
          </cell>
          <cell r="U3377" t="str">
            <v>INMH</v>
          </cell>
          <cell r="V3377" t="str">
            <v/>
          </cell>
        </row>
        <row r="3378">
          <cell r="A3378">
            <v>7704992</v>
          </cell>
          <cell r="B3378" t="str">
            <v>DASHMESH NATIONAL ROADWAY</v>
          </cell>
          <cell r="C3378" t="str">
            <v/>
          </cell>
          <cell r="D3378" t="str">
            <v/>
          </cell>
          <cell r="E3378" t="str">
            <v/>
          </cell>
          <cell r="F3378" t="str">
            <v>CHANDRAPUR(MH).</v>
          </cell>
          <cell r="G3378" t="str">
            <v/>
          </cell>
          <cell r="H3378">
            <v>440018</v>
          </cell>
          <cell r="I3378" t="str">
            <v>27 Maharashtra</v>
          </cell>
          <cell r="J3378" t="str">
            <v>NAGPUR ROAD,PADOLLI,CHAND</v>
          </cell>
          <cell r="K3378" t="str">
            <v/>
          </cell>
          <cell r="L3378" t="str">
            <v/>
          </cell>
          <cell r="M3378" t="str">
            <v/>
          </cell>
          <cell r="N3378" t="str">
            <v/>
          </cell>
          <cell r="O3378" t="str">
            <v/>
          </cell>
          <cell r="P3378" t="str">
            <v/>
          </cell>
          <cell r="Q3378" t="str">
            <v/>
          </cell>
          <cell r="R3378">
            <v>9822578577</v>
          </cell>
          <cell r="S3378" t="str">
            <v>IC</v>
          </cell>
          <cell r="T3378" t="str">
            <v>INMH</v>
          </cell>
          <cell r="U3378" t="str">
            <v>INMH</v>
          </cell>
          <cell r="V3378" t="str">
            <v/>
          </cell>
        </row>
        <row r="3379">
          <cell r="A3379">
            <v>7704993</v>
          </cell>
          <cell r="B3379" t="str">
            <v>DASHMESH TYRE CENTRE</v>
          </cell>
          <cell r="C3379" t="str">
            <v/>
          </cell>
          <cell r="D3379" t="str">
            <v/>
          </cell>
          <cell r="E3379" t="str">
            <v/>
          </cell>
          <cell r="F3379" t="str">
            <v>CHEMBUR</v>
          </cell>
          <cell r="G3379" t="str">
            <v/>
          </cell>
          <cell r="H3379">
            <v>400071</v>
          </cell>
          <cell r="I3379" t="str">
            <v>27 Maharashtra</v>
          </cell>
          <cell r="J3379" t="str">
            <v>MG-12/2/2,SION TROMBAY ROAD, OPP</v>
          </cell>
          <cell r="K3379" t="str">
            <v/>
          </cell>
          <cell r="L3379" t="str">
            <v/>
          </cell>
          <cell r="M3379" t="str">
            <v/>
          </cell>
          <cell r="N3379" t="str">
            <v>BEZZOLA COMPLEX</v>
          </cell>
          <cell r="O3379" t="str">
            <v/>
          </cell>
          <cell r="P3379" t="str">
            <v/>
          </cell>
          <cell r="Q3379" t="str">
            <v/>
          </cell>
          <cell r="R3379">
            <v>9844049882</v>
          </cell>
          <cell r="S3379" t="str">
            <v>IC</v>
          </cell>
          <cell r="T3379" t="str">
            <v>INM6</v>
          </cell>
          <cell r="U3379" t="str">
            <v>INM6</v>
          </cell>
          <cell r="V3379" t="str">
            <v/>
          </cell>
        </row>
        <row r="3380">
          <cell r="A3380">
            <v>7704994</v>
          </cell>
          <cell r="B3380" t="str">
            <v>DASHMESH TYRE HOUSE</v>
          </cell>
          <cell r="C3380" t="str">
            <v/>
          </cell>
          <cell r="D3380" t="str">
            <v/>
          </cell>
          <cell r="E3380" t="str">
            <v/>
          </cell>
          <cell r="F3380" t="str">
            <v>RATIA</v>
          </cell>
          <cell r="G3380" t="str">
            <v/>
          </cell>
          <cell r="H3380">
            <v>125057</v>
          </cell>
          <cell r="I3380" t="str">
            <v>06 Haryana</v>
          </cell>
          <cell r="J3380" t="str">
            <v>OPP. BOLA PETRO CITY, FATEHABAD</v>
          </cell>
          <cell r="K3380" t="str">
            <v/>
          </cell>
          <cell r="L3380" t="str">
            <v/>
          </cell>
          <cell r="M3380" t="str">
            <v/>
          </cell>
          <cell r="N3380" t="str">
            <v>ROAD</v>
          </cell>
          <cell r="O3380" t="str">
            <v/>
          </cell>
          <cell r="P3380" t="str">
            <v/>
          </cell>
          <cell r="Q3380" t="str">
            <v/>
          </cell>
          <cell r="R3380">
            <v>9416624288</v>
          </cell>
          <cell r="S3380" t="str">
            <v>IC</v>
          </cell>
          <cell r="T3380" t="str">
            <v>INH3</v>
          </cell>
          <cell r="U3380" t="str">
            <v>INH3</v>
          </cell>
          <cell r="V3380" t="str">
            <v/>
          </cell>
        </row>
        <row r="3381">
          <cell r="A3381">
            <v>7704995</v>
          </cell>
          <cell r="B3381" t="str">
            <v>DASHMESH TYRES</v>
          </cell>
          <cell r="C3381" t="str">
            <v/>
          </cell>
          <cell r="D3381" t="str">
            <v/>
          </cell>
          <cell r="E3381" t="str">
            <v/>
          </cell>
          <cell r="F3381" t="str">
            <v>BATHINDA</v>
          </cell>
          <cell r="G3381" t="str">
            <v/>
          </cell>
          <cell r="H3381">
            <v>151001</v>
          </cell>
          <cell r="I3381" t="str">
            <v>03 Punjab</v>
          </cell>
          <cell r="J3381" t="str">
            <v>SHOP NO 4,KRISHNA MKT, BIBI WALA</v>
          </cell>
          <cell r="K3381" t="str">
            <v/>
          </cell>
          <cell r="L3381" t="str">
            <v/>
          </cell>
          <cell r="M3381" t="str">
            <v/>
          </cell>
          <cell r="N3381" t="str">
            <v>ROAD</v>
          </cell>
          <cell r="O3381" t="str">
            <v/>
          </cell>
          <cell r="P3381" t="str">
            <v/>
          </cell>
          <cell r="Q3381" t="str">
            <v/>
          </cell>
          <cell r="R3381">
            <v>9888500836</v>
          </cell>
          <cell r="S3381" t="str">
            <v>IC</v>
          </cell>
          <cell r="T3381" t="str">
            <v>INP6</v>
          </cell>
          <cell r="U3381" t="str">
            <v>INP6</v>
          </cell>
          <cell r="V3381" t="str">
            <v/>
          </cell>
        </row>
        <row r="3382">
          <cell r="A3382">
            <v>7704996</v>
          </cell>
          <cell r="B3382" t="str">
            <v>DASHMMESH MOTORS</v>
          </cell>
          <cell r="C3382" t="str">
            <v/>
          </cell>
          <cell r="D3382" t="str">
            <v/>
          </cell>
          <cell r="E3382" t="str">
            <v/>
          </cell>
          <cell r="F3382" t="str">
            <v>MANDI GOBINDGARH</v>
          </cell>
          <cell r="G3382" t="str">
            <v/>
          </cell>
          <cell r="H3382">
            <v>147301</v>
          </cell>
          <cell r="I3382" t="str">
            <v>03 Punjab</v>
          </cell>
          <cell r="J3382" t="str">
            <v>G.T ROAD,NEAR BANK OF IND</v>
          </cell>
          <cell r="K3382" t="str">
            <v/>
          </cell>
          <cell r="L3382" t="str">
            <v/>
          </cell>
          <cell r="M3382" t="str">
            <v/>
          </cell>
          <cell r="N3382" t="str">
            <v/>
          </cell>
          <cell r="O3382" t="str">
            <v/>
          </cell>
          <cell r="P3382" t="str">
            <v/>
          </cell>
          <cell r="Q3382" t="str">
            <v/>
          </cell>
          <cell r="R3382">
            <v>9815388191</v>
          </cell>
          <cell r="S3382" t="str">
            <v>IC</v>
          </cell>
          <cell r="T3382" t="str">
            <v>INP5</v>
          </cell>
          <cell r="U3382" t="str">
            <v>INP5</v>
          </cell>
          <cell r="V3382" t="str">
            <v/>
          </cell>
        </row>
        <row r="3383">
          <cell r="A3383">
            <v>7704997</v>
          </cell>
          <cell r="B3383" t="str">
            <v>DASMESH MOTOR CENTRE</v>
          </cell>
          <cell r="C3383" t="str">
            <v/>
          </cell>
          <cell r="D3383" t="str">
            <v/>
          </cell>
          <cell r="E3383" t="str">
            <v/>
          </cell>
          <cell r="F3383" t="str">
            <v>NANGAL DAM(DISTT. ROPAR)</v>
          </cell>
          <cell r="G3383" t="str">
            <v/>
          </cell>
          <cell r="H3383">
            <v>140124</v>
          </cell>
          <cell r="I3383" t="str">
            <v>03 Punjab</v>
          </cell>
          <cell r="J3383" t="str">
            <v>NEAR BUS STAND,RAILWAY ROAD</v>
          </cell>
          <cell r="K3383" t="str">
            <v/>
          </cell>
          <cell r="L3383" t="str">
            <v/>
          </cell>
          <cell r="M3383" t="str">
            <v/>
          </cell>
          <cell r="N3383" t="str">
            <v/>
          </cell>
          <cell r="O3383" t="str">
            <v/>
          </cell>
          <cell r="P3383" t="str">
            <v/>
          </cell>
          <cell r="Q3383" t="str">
            <v/>
          </cell>
          <cell r="R3383">
            <v>9216810600</v>
          </cell>
          <cell r="S3383" t="str">
            <v>IC</v>
          </cell>
          <cell r="T3383" t="str">
            <v>INP2</v>
          </cell>
          <cell r="U3383" t="str">
            <v>INP2</v>
          </cell>
          <cell r="V3383" t="str">
            <v>honey1362009@gmail.com</v>
          </cell>
        </row>
        <row r="3384">
          <cell r="A3384">
            <v>7704998</v>
          </cell>
          <cell r="B3384" t="str">
            <v>DASMESH TYRES</v>
          </cell>
          <cell r="C3384" t="str">
            <v/>
          </cell>
          <cell r="D3384" t="str">
            <v/>
          </cell>
          <cell r="E3384" t="str">
            <v/>
          </cell>
          <cell r="F3384" t="str">
            <v>RAIPUR</v>
          </cell>
          <cell r="G3384" t="str">
            <v/>
          </cell>
          <cell r="H3384">
            <v>492001</v>
          </cell>
          <cell r="I3384" t="str">
            <v>22 Chhattisgarh</v>
          </cell>
          <cell r="J3384" t="str">
            <v>RING ROAD-1,TELIBANDHA, KASHINAGAR</v>
          </cell>
          <cell r="K3384" t="str">
            <v/>
          </cell>
          <cell r="L3384" t="str">
            <v/>
          </cell>
          <cell r="M3384" t="str">
            <v/>
          </cell>
          <cell r="N3384" t="str">
            <v/>
          </cell>
          <cell r="O3384" t="str">
            <v/>
          </cell>
          <cell r="P3384" t="str">
            <v/>
          </cell>
          <cell r="Q3384" t="str">
            <v/>
          </cell>
          <cell r="R3384">
            <v>9450441977</v>
          </cell>
          <cell r="S3384" t="str">
            <v>IC</v>
          </cell>
          <cell r="T3384" t="str">
            <v>INC2</v>
          </cell>
          <cell r="U3384" t="str">
            <v>INC2</v>
          </cell>
          <cell r="V3384" t="str">
            <v/>
          </cell>
        </row>
        <row r="3385">
          <cell r="A3385">
            <v>7704999</v>
          </cell>
          <cell r="B3385" t="str">
            <v>DASMESH TYRES</v>
          </cell>
          <cell r="C3385" t="str">
            <v/>
          </cell>
          <cell r="D3385" t="str">
            <v/>
          </cell>
          <cell r="E3385" t="str">
            <v/>
          </cell>
          <cell r="F3385" t="str">
            <v>ASANSOL</v>
          </cell>
          <cell r="G3385" t="str">
            <v/>
          </cell>
          <cell r="H3385">
            <v>713303</v>
          </cell>
          <cell r="I3385" t="str">
            <v>19 West Bengal</v>
          </cell>
          <cell r="J3385" t="str">
            <v>186-G.T.ROAD (East)</v>
          </cell>
          <cell r="K3385" t="str">
            <v/>
          </cell>
          <cell r="L3385" t="str">
            <v/>
          </cell>
          <cell r="M3385" t="str">
            <v/>
          </cell>
          <cell r="N3385" t="str">
            <v/>
          </cell>
          <cell r="O3385" t="str">
            <v/>
          </cell>
          <cell r="P3385" t="str">
            <v/>
          </cell>
          <cell r="Q3385" t="str">
            <v/>
          </cell>
          <cell r="R3385">
            <v>9800993569</v>
          </cell>
          <cell r="S3385" t="str">
            <v>IC</v>
          </cell>
          <cell r="T3385" t="str">
            <v>INW4</v>
          </cell>
          <cell r="U3385" t="str">
            <v>INW4</v>
          </cell>
          <cell r="V3385" t="str">
            <v>dasmeshtyre2203@gmail.com</v>
          </cell>
        </row>
        <row r="3386">
          <cell r="A3386">
            <v>7705000</v>
          </cell>
          <cell r="B3386" t="str">
            <v>M/S. DEBNATH TYRE SERVICE</v>
          </cell>
          <cell r="C3386" t="str">
            <v/>
          </cell>
          <cell r="D3386" t="str">
            <v/>
          </cell>
          <cell r="E3386" t="str">
            <v/>
          </cell>
          <cell r="F3386" t="str">
            <v>BURDWAN</v>
          </cell>
          <cell r="G3386" t="str">
            <v/>
          </cell>
          <cell r="H3386">
            <v>713409</v>
          </cell>
          <cell r="I3386" t="str">
            <v>19 West Bengal</v>
          </cell>
          <cell r="J3386" t="str">
            <v>S.T.K..K ROAD, RAMESWARPUR,</v>
          </cell>
          <cell r="K3386" t="str">
            <v/>
          </cell>
          <cell r="L3386" t="str">
            <v/>
          </cell>
          <cell r="M3386" t="str">
            <v/>
          </cell>
          <cell r="N3386" t="str">
            <v>P.O. KALNA</v>
          </cell>
          <cell r="O3386" t="str">
            <v/>
          </cell>
          <cell r="P3386" t="str">
            <v/>
          </cell>
          <cell r="Q3386" t="str">
            <v/>
          </cell>
          <cell r="R3386">
            <v>8609086524</v>
          </cell>
          <cell r="S3386" t="str">
            <v>IC</v>
          </cell>
          <cell r="T3386" t="str">
            <v>INW4</v>
          </cell>
          <cell r="U3386" t="str">
            <v>INW4</v>
          </cell>
          <cell r="V3386" t="str">
            <v/>
          </cell>
        </row>
        <row r="3387">
          <cell r="A3387">
            <v>7705001</v>
          </cell>
          <cell r="B3387" t="str">
            <v>DEEP CONTAINER CARRIERS P</v>
          </cell>
          <cell r="C3387" t="str">
            <v/>
          </cell>
          <cell r="D3387" t="str">
            <v/>
          </cell>
          <cell r="E3387" t="str">
            <v/>
          </cell>
          <cell r="F3387" t="str">
            <v>MULUND (W)</v>
          </cell>
          <cell r="G3387" t="str">
            <v/>
          </cell>
          <cell r="H3387">
            <v>400080</v>
          </cell>
          <cell r="I3387" t="str">
            <v>27 Maharashtra</v>
          </cell>
          <cell r="J3387" t="str">
            <v>ROOM NO 6,2 ND FLOOR, HETAL</v>
          </cell>
          <cell r="K3387" t="str">
            <v/>
          </cell>
          <cell r="L3387" t="str">
            <v/>
          </cell>
          <cell r="M3387" t="str">
            <v/>
          </cell>
          <cell r="N3387" t="str">
            <v>APARTMENT, NEXT TO SYNDICATE BANK</v>
          </cell>
          <cell r="O3387" t="str">
            <v/>
          </cell>
          <cell r="P3387" t="str">
            <v/>
          </cell>
          <cell r="Q3387" t="str">
            <v/>
          </cell>
          <cell r="R3387">
            <v>9320091381</v>
          </cell>
          <cell r="S3387" t="str">
            <v>IC</v>
          </cell>
          <cell r="T3387" t="str">
            <v>INMK</v>
          </cell>
          <cell r="U3387" t="str">
            <v>INMK</v>
          </cell>
          <cell r="V3387" t="str">
            <v/>
          </cell>
        </row>
        <row r="3388">
          <cell r="A3388">
            <v>7705002</v>
          </cell>
          <cell r="B3388" t="str">
            <v>DEEP TYRES</v>
          </cell>
          <cell r="C3388" t="str">
            <v/>
          </cell>
          <cell r="D3388" t="str">
            <v/>
          </cell>
          <cell r="E3388" t="str">
            <v/>
          </cell>
          <cell r="F3388" t="str">
            <v>NAGPUR</v>
          </cell>
          <cell r="G3388" t="str">
            <v/>
          </cell>
          <cell r="H3388">
            <v>440026</v>
          </cell>
          <cell r="I3388" t="str">
            <v>27 Maharashtra</v>
          </cell>
          <cell r="J3388" t="str">
            <v>2,NEXT TO AUTOMOYIVE MARU, KAMPTEE</v>
          </cell>
          <cell r="K3388" t="str">
            <v/>
          </cell>
          <cell r="L3388" t="str">
            <v/>
          </cell>
          <cell r="M3388" t="str">
            <v/>
          </cell>
          <cell r="N3388" t="str">
            <v>ROAD</v>
          </cell>
          <cell r="O3388" t="str">
            <v/>
          </cell>
          <cell r="P3388" t="str">
            <v/>
          </cell>
          <cell r="Q3388" t="str">
            <v/>
          </cell>
          <cell r="R3388">
            <v>9823077373</v>
          </cell>
          <cell r="S3388" t="str">
            <v>IC</v>
          </cell>
          <cell r="T3388" t="str">
            <v>INMH</v>
          </cell>
          <cell r="U3388" t="str">
            <v>INMH</v>
          </cell>
          <cell r="V3388" t="str">
            <v/>
          </cell>
        </row>
        <row r="3389">
          <cell r="A3389">
            <v>7705003</v>
          </cell>
          <cell r="B3389" t="str">
            <v>DEEPAM TYRES</v>
          </cell>
          <cell r="C3389" t="str">
            <v/>
          </cell>
          <cell r="D3389" t="str">
            <v/>
          </cell>
          <cell r="E3389" t="str">
            <v/>
          </cell>
          <cell r="F3389" t="str">
            <v>TUTICORIN</v>
          </cell>
          <cell r="G3389" t="str">
            <v/>
          </cell>
          <cell r="H3389">
            <v>628002</v>
          </cell>
          <cell r="I3389" t="str">
            <v>33 Tamil Nadu</v>
          </cell>
          <cell r="J3389" t="str">
            <v>109/5/11, BRICKS BUILDING, POLPETTAI</v>
          </cell>
          <cell r="K3389" t="str">
            <v/>
          </cell>
          <cell r="L3389" t="str">
            <v/>
          </cell>
          <cell r="M3389" t="str">
            <v/>
          </cell>
          <cell r="N3389" t="str">
            <v>ETTAYAPURAM ROAD</v>
          </cell>
          <cell r="O3389" t="str">
            <v/>
          </cell>
          <cell r="P3389" t="str">
            <v/>
          </cell>
          <cell r="Q3389" t="str">
            <v/>
          </cell>
          <cell r="R3389">
            <v>9842743583</v>
          </cell>
          <cell r="S3389" t="str">
            <v>IC</v>
          </cell>
          <cell r="T3389" t="str">
            <v>INT4</v>
          </cell>
          <cell r="U3389" t="str">
            <v>INT4</v>
          </cell>
          <cell r="V3389" t="str">
            <v/>
          </cell>
        </row>
        <row r="3390">
          <cell r="A3390">
            <v>7705355</v>
          </cell>
          <cell r="B3390" t="str">
            <v>JAYAGURU TRADERS</v>
          </cell>
          <cell r="C3390" t="str">
            <v/>
          </cell>
          <cell r="D3390" t="str">
            <v/>
          </cell>
          <cell r="E3390" t="str">
            <v/>
          </cell>
          <cell r="F3390" t="str">
            <v>BALICHANDRAPUR</v>
          </cell>
          <cell r="G3390" t="str">
            <v/>
          </cell>
          <cell r="H3390">
            <v>754205</v>
          </cell>
          <cell r="I3390" t="str">
            <v>21 Orissa</v>
          </cell>
          <cell r="J3390" t="str">
            <v>AT.PATRAJPUR.P.O-BALICHAN</v>
          </cell>
          <cell r="K3390" t="str">
            <v/>
          </cell>
          <cell r="L3390" t="str">
            <v/>
          </cell>
          <cell r="M3390" t="str">
            <v/>
          </cell>
          <cell r="N3390" t="str">
            <v/>
          </cell>
          <cell r="O3390" t="str">
            <v/>
          </cell>
          <cell r="P3390" t="str">
            <v/>
          </cell>
          <cell r="Q3390" t="str">
            <v/>
          </cell>
          <cell r="R3390">
            <v>9437570065</v>
          </cell>
          <cell r="S3390" t="str">
            <v>IC</v>
          </cell>
          <cell r="T3390" t="str">
            <v>INO3</v>
          </cell>
          <cell r="U3390" t="str">
            <v>INO3</v>
          </cell>
          <cell r="V3390" t="str">
            <v/>
          </cell>
        </row>
        <row r="3391">
          <cell r="A3391">
            <v>7705356</v>
          </cell>
          <cell r="B3391" t="str">
            <v>JAYESH TYRES</v>
          </cell>
          <cell r="C3391" t="str">
            <v/>
          </cell>
          <cell r="D3391" t="str">
            <v/>
          </cell>
          <cell r="E3391" t="str">
            <v/>
          </cell>
          <cell r="F3391" t="str">
            <v>BHAVNAGAR</v>
          </cell>
          <cell r="G3391" t="str">
            <v/>
          </cell>
          <cell r="H3391">
            <v>364001</v>
          </cell>
          <cell r="I3391" t="str">
            <v>24 Gujarat</v>
          </cell>
          <cell r="J3391" t="str">
            <v>MIG 67 OPP.BOB.VIJAY COLD, SHASTRI</v>
          </cell>
          <cell r="K3391" t="str">
            <v/>
          </cell>
          <cell r="L3391" t="str">
            <v/>
          </cell>
          <cell r="M3391" t="str">
            <v/>
          </cell>
          <cell r="N3391" t="str">
            <v>NAGAR</v>
          </cell>
          <cell r="O3391" t="str">
            <v/>
          </cell>
          <cell r="P3391" t="str">
            <v/>
          </cell>
          <cell r="Q3391" t="str">
            <v/>
          </cell>
          <cell r="R3391">
            <v>9448111010</v>
          </cell>
          <cell r="S3391" t="str">
            <v>IC</v>
          </cell>
          <cell r="T3391" t="str">
            <v>ING1</v>
          </cell>
          <cell r="U3391" t="str">
            <v>ING1</v>
          </cell>
          <cell r="V3391" t="str">
            <v/>
          </cell>
        </row>
        <row r="3392">
          <cell r="A3392">
            <v>7705358</v>
          </cell>
          <cell r="B3392" t="str">
            <v>JBT TYRES</v>
          </cell>
          <cell r="C3392" t="str">
            <v/>
          </cell>
          <cell r="D3392" t="str">
            <v/>
          </cell>
          <cell r="E3392" t="str">
            <v/>
          </cell>
          <cell r="F3392" t="str">
            <v>BHADRAVATHI</v>
          </cell>
          <cell r="G3392" t="str">
            <v/>
          </cell>
          <cell r="H3392">
            <v>577301</v>
          </cell>
          <cell r="I3392" t="str">
            <v>29 Karnataka</v>
          </cell>
          <cell r="J3392" t="str">
            <v>CN  ROAD, SIGEBAGI,</v>
          </cell>
          <cell r="K3392" t="str">
            <v/>
          </cell>
          <cell r="L3392" t="str">
            <v/>
          </cell>
          <cell r="M3392" t="str">
            <v/>
          </cell>
          <cell r="N3392" t="str">
            <v/>
          </cell>
          <cell r="O3392" t="str">
            <v/>
          </cell>
          <cell r="P3392" t="str">
            <v/>
          </cell>
          <cell r="Q3392" t="str">
            <v/>
          </cell>
          <cell r="R3392">
            <v>9448129545</v>
          </cell>
          <cell r="S3392" t="str">
            <v>IC</v>
          </cell>
          <cell r="T3392" t="str">
            <v>INK9</v>
          </cell>
          <cell r="U3392" t="str">
            <v>INK9</v>
          </cell>
          <cell r="V3392" t="str">
            <v/>
          </cell>
        </row>
        <row r="3393">
          <cell r="A3393">
            <v>7705359</v>
          </cell>
          <cell r="B3393" t="str">
            <v>JEET MOTORS</v>
          </cell>
          <cell r="C3393" t="str">
            <v/>
          </cell>
          <cell r="D3393" t="str">
            <v/>
          </cell>
          <cell r="E3393" t="str">
            <v/>
          </cell>
          <cell r="F3393" t="str">
            <v>AGRA</v>
          </cell>
          <cell r="G3393" t="str">
            <v/>
          </cell>
          <cell r="H3393">
            <v>282002</v>
          </cell>
          <cell r="I3393" t="str">
            <v>09 Uttar Pradesh</v>
          </cell>
          <cell r="J3393" t="str">
            <v>SHOP NO 1 KHATTER COMPLEX</v>
          </cell>
          <cell r="K3393" t="str">
            <v/>
          </cell>
          <cell r="L3393" t="str">
            <v/>
          </cell>
          <cell r="M3393" t="str">
            <v/>
          </cell>
          <cell r="N3393" t="str">
            <v>SECTOR No. 2, TRANSPORT NAGAR</v>
          </cell>
          <cell r="O3393" t="str">
            <v/>
          </cell>
          <cell r="P3393" t="str">
            <v/>
          </cell>
          <cell r="Q3393" t="str">
            <v/>
          </cell>
          <cell r="R3393">
            <v>9219561774</v>
          </cell>
          <cell r="S3393" t="str">
            <v>IC</v>
          </cell>
          <cell r="T3393" t="str">
            <v>INUA</v>
          </cell>
          <cell r="U3393" t="str">
            <v>INUA</v>
          </cell>
          <cell r="V3393" t="str">
            <v/>
          </cell>
        </row>
        <row r="3394">
          <cell r="A3394">
            <v>7705361</v>
          </cell>
          <cell r="B3394" t="str">
            <v>JEET TYRE SERVICE</v>
          </cell>
          <cell r="C3394" t="str">
            <v/>
          </cell>
          <cell r="D3394" t="str">
            <v/>
          </cell>
          <cell r="E3394" t="str">
            <v/>
          </cell>
          <cell r="F3394" t="str">
            <v>PANVEL</v>
          </cell>
          <cell r="G3394" t="str">
            <v/>
          </cell>
          <cell r="H3394">
            <v>410218</v>
          </cell>
          <cell r="I3394" t="str">
            <v>27 Maharashtra</v>
          </cell>
          <cell r="J3394" t="str">
            <v>GODOWN NO. 248, ROAD NO-2, VILL</v>
          </cell>
          <cell r="K3394" t="str">
            <v/>
          </cell>
          <cell r="L3394" t="str">
            <v/>
          </cell>
          <cell r="M3394" t="str">
            <v/>
          </cell>
          <cell r="N3394" t="str">
            <v>KALAMBOLI TALUKA RAIGAD</v>
          </cell>
          <cell r="O3394" t="str">
            <v/>
          </cell>
          <cell r="P3394" t="str">
            <v/>
          </cell>
          <cell r="Q3394" t="str">
            <v/>
          </cell>
          <cell r="R3394">
            <v>9870205085</v>
          </cell>
          <cell r="S3394" t="str">
            <v>IC</v>
          </cell>
          <cell r="T3394" t="str">
            <v>INMK</v>
          </cell>
          <cell r="U3394" t="str">
            <v>INMK</v>
          </cell>
          <cell r="V3394" t="str">
            <v/>
          </cell>
        </row>
        <row r="3395">
          <cell r="A3395">
            <v>7705362</v>
          </cell>
          <cell r="B3395" t="str">
            <v>JEROME SEBASTIAN</v>
          </cell>
          <cell r="C3395" t="str">
            <v/>
          </cell>
          <cell r="D3395" t="str">
            <v/>
          </cell>
          <cell r="E3395" t="str">
            <v/>
          </cell>
          <cell r="F3395" t="str">
            <v>GOA</v>
          </cell>
          <cell r="G3395" t="str">
            <v/>
          </cell>
          <cell r="H3395">
            <v>403505</v>
          </cell>
          <cell r="I3395" t="str">
            <v>29 Karnataka</v>
          </cell>
          <cell r="J3395" t="str">
            <v>HONDA</v>
          </cell>
          <cell r="K3395" t="str">
            <v/>
          </cell>
          <cell r="L3395" t="str">
            <v/>
          </cell>
          <cell r="M3395" t="str">
            <v/>
          </cell>
          <cell r="N3395" t="str">
            <v/>
          </cell>
          <cell r="O3395" t="str">
            <v/>
          </cell>
          <cell r="P3395" t="str">
            <v/>
          </cell>
          <cell r="Q3395" t="str">
            <v/>
          </cell>
          <cell r="R3395" t="str">
            <v/>
          </cell>
          <cell r="S3395" t="str">
            <v>IC</v>
          </cell>
          <cell r="T3395" t="str">
            <v>INK9</v>
          </cell>
          <cell r="U3395" t="str">
            <v>INK9</v>
          </cell>
          <cell r="V3395" t="str">
            <v/>
          </cell>
        </row>
        <row r="3396">
          <cell r="A3396">
            <v>7705364</v>
          </cell>
          <cell r="B3396" t="str">
            <v>JINDAL AUTO STORE</v>
          </cell>
          <cell r="C3396" t="str">
            <v/>
          </cell>
          <cell r="D3396" t="str">
            <v/>
          </cell>
          <cell r="E3396" t="str">
            <v/>
          </cell>
          <cell r="F3396" t="str">
            <v>MALOUT</v>
          </cell>
          <cell r="G3396" t="str">
            <v/>
          </cell>
          <cell r="H3396">
            <v>152107</v>
          </cell>
          <cell r="I3396" t="str">
            <v>03 Punjab</v>
          </cell>
          <cell r="J3396" t="str">
            <v>G.T.ROAD</v>
          </cell>
          <cell r="K3396" t="str">
            <v/>
          </cell>
          <cell r="L3396" t="str">
            <v/>
          </cell>
          <cell r="M3396" t="str">
            <v/>
          </cell>
          <cell r="N3396" t="str">
            <v/>
          </cell>
          <cell r="O3396" t="str">
            <v/>
          </cell>
          <cell r="P3396" t="str">
            <v/>
          </cell>
          <cell r="Q3396" t="str">
            <v/>
          </cell>
          <cell r="R3396">
            <v>9444301589</v>
          </cell>
          <cell r="S3396" t="str">
            <v>IC</v>
          </cell>
          <cell r="T3396" t="str">
            <v>INP6</v>
          </cell>
          <cell r="U3396" t="str">
            <v>INP3</v>
          </cell>
          <cell r="V3396" t="str">
            <v/>
          </cell>
        </row>
        <row r="3397">
          <cell r="A3397">
            <v>7705365</v>
          </cell>
          <cell r="B3397" t="str">
            <v>JINDUTT AUTOMOBILE</v>
          </cell>
          <cell r="C3397" t="str">
            <v/>
          </cell>
          <cell r="D3397" t="str">
            <v/>
          </cell>
          <cell r="E3397" t="str">
            <v/>
          </cell>
          <cell r="F3397" t="str">
            <v>DURG</v>
          </cell>
          <cell r="G3397" t="str">
            <v/>
          </cell>
          <cell r="H3397">
            <v>491001</v>
          </cell>
          <cell r="I3397" t="str">
            <v>22 Chhattisgarh</v>
          </cell>
          <cell r="J3397" t="str">
            <v>G.E. ROAD ,GARAGE LINE, D</v>
          </cell>
          <cell r="K3397" t="str">
            <v/>
          </cell>
          <cell r="L3397" t="str">
            <v/>
          </cell>
          <cell r="M3397" t="str">
            <v/>
          </cell>
          <cell r="N3397" t="str">
            <v/>
          </cell>
          <cell r="O3397" t="str">
            <v/>
          </cell>
          <cell r="P3397" t="str">
            <v/>
          </cell>
          <cell r="Q3397" t="str">
            <v/>
          </cell>
          <cell r="R3397">
            <v>9827111445</v>
          </cell>
          <cell r="S3397" t="str">
            <v>IC</v>
          </cell>
          <cell r="T3397" t="str">
            <v>INC2</v>
          </cell>
          <cell r="U3397" t="str">
            <v>INC2</v>
          </cell>
          <cell r="V3397" t="str">
            <v/>
          </cell>
        </row>
        <row r="3398">
          <cell r="A3398">
            <v>7705367</v>
          </cell>
          <cell r="B3398" t="str">
            <v>JITU TYRE HOUSE</v>
          </cell>
          <cell r="C3398" t="str">
            <v/>
          </cell>
          <cell r="D3398" t="str">
            <v/>
          </cell>
          <cell r="E3398" t="str">
            <v/>
          </cell>
          <cell r="F3398" t="str">
            <v>KHIJURI  REWARI</v>
          </cell>
          <cell r="G3398" t="str">
            <v/>
          </cell>
          <cell r="H3398">
            <v>123401</v>
          </cell>
          <cell r="I3398" t="str">
            <v>06 Haryana</v>
          </cell>
          <cell r="J3398" t="str">
            <v>SHRI BALAJI BHOJANALOY, NR ASSAM</v>
          </cell>
          <cell r="K3398" t="str">
            <v/>
          </cell>
          <cell r="L3398" t="str">
            <v/>
          </cell>
          <cell r="M3398" t="str">
            <v/>
          </cell>
          <cell r="N3398" t="str">
            <v>PETROL PUMP, N.H.8</v>
          </cell>
          <cell r="O3398" t="str">
            <v/>
          </cell>
          <cell r="P3398" t="str">
            <v/>
          </cell>
          <cell r="Q3398" t="str">
            <v/>
          </cell>
          <cell r="R3398">
            <v>9214050360</v>
          </cell>
          <cell r="S3398" t="str">
            <v>IC</v>
          </cell>
          <cell r="T3398" t="str">
            <v>INH8</v>
          </cell>
          <cell r="U3398" t="str">
            <v>INH8</v>
          </cell>
          <cell r="V3398" t="str">
            <v/>
          </cell>
        </row>
        <row r="3399">
          <cell r="A3399">
            <v>7705368</v>
          </cell>
          <cell r="B3399" t="str">
            <v>JITU TYRE HOUSE</v>
          </cell>
          <cell r="C3399" t="str">
            <v/>
          </cell>
          <cell r="D3399" t="str">
            <v/>
          </cell>
          <cell r="E3399" t="str">
            <v/>
          </cell>
          <cell r="F3399" t="str">
            <v>KUSHKERA BHIWADI</v>
          </cell>
          <cell r="G3399" t="str">
            <v/>
          </cell>
          <cell r="H3399">
            <v>301707</v>
          </cell>
          <cell r="I3399" t="str">
            <v>08 Rajasthan</v>
          </cell>
          <cell r="J3399" t="str">
            <v>INDUTRIAL AREA KUSHKERA, NR SHREE</v>
          </cell>
          <cell r="K3399" t="str">
            <v/>
          </cell>
          <cell r="L3399" t="str">
            <v/>
          </cell>
          <cell r="M3399" t="str">
            <v/>
          </cell>
          <cell r="N3399" t="str">
            <v>CEMENT</v>
          </cell>
          <cell r="O3399" t="str">
            <v/>
          </cell>
          <cell r="P3399" t="str">
            <v/>
          </cell>
          <cell r="Q3399" t="str">
            <v/>
          </cell>
          <cell r="R3399">
            <v>9317510213</v>
          </cell>
          <cell r="S3399" t="str">
            <v>IC</v>
          </cell>
          <cell r="T3399" t="str">
            <v>INR1</v>
          </cell>
          <cell r="U3399" t="str">
            <v>INR1</v>
          </cell>
          <cell r="V3399" t="str">
            <v/>
          </cell>
        </row>
        <row r="3400">
          <cell r="A3400">
            <v>7705370</v>
          </cell>
          <cell r="B3400" t="str">
            <v>JK MOTORS</v>
          </cell>
          <cell r="C3400" t="str">
            <v/>
          </cell>
          <cell r="D3400" t="str">
            <v/>
          </cell>
          <cell r="E3400" t="str">
            <v/>
          </cell>
          <cell r="F3400" t="str">
            <v>DAUSSA</v>
          </cell>
          <cell r="G3400" t="str">
            <v/>
          </cell>
          <cell r="H3400">
            <v>303303</v>
          </cell>
          <cell r="I3400" t="str">
            <v>08 Rajasthan</v>
          </cell>
          <cell r="J3400" t="str">
            <v>JK MOTORS JAIPUR</v>
          </cell>
          <cell r="K3400" t="str">
            <v/>
          </cell>
          <cell r="L3400" t="str">
            <v/>
          </cell>
          <cell r="M3400" t="str">
            <v/>
          </cell>
          <cell r="N3400" t="str">
            <v/>
          </cell>
          <cell r="O3400" t="str">
            <v/>
          </cell>
          <cell r="P3400" t="str">
            <v/>
          </cell>
          <cell r="Q3400" t="str">
            <v/>
          </cell>
          <cell r="R3400">
            <v>9414035196</v>
          </cell>
          <cell r="S3400" t="str">
            <v>IC</v>
          </cell>
          <cell r="T3400" t="str">
            <v>INR2</v>
          </cell>
          <cell r="U3400" t="str">
            <v>INR2</v>
          </cell>
          <cell r="V3400" t="str">
            <v/>
          </cell>
        </row>
        <row r="3401">
          <cell r="A3401">
            <v>7705371</v>
          </cell>
          <cell r="B3401" t="str">
            <v>JOBIN SAMAUEL</v>
          </cell>
          <cell r="C3401" t="str">
            <v/>
          </cell>
          <cell r="D3401" t="str">
            <v/>
          </cell>
          <cell r="E3401" t="str">
            <v/>
          </cell>
          <cell r="F3401" t="str">
            <v>COCHIN</v>
          </cell>
          <cell r="G3401" t="str">
            <v/>
          </cell>
          <cell r="H3401">
            <v>682384</v>
          </cell>
          <cell r="I3401" t="str">
            <v>32 Kerala</v>
          </cell>
          <cell r="J3401" t="str">
            <v>PADAPPACKAL HOUSE, KANANTHARA ROAD,</v>
          </cell>
          <cell r="K3401" t="str">
            <v/>
          </cell>
          <cell r="L3401" t="str">
            <v/>
          </cell>
          <cell r="M3401" t="str">
            <v/>
          </cell>
          <cell r="N3401" t="str">
            <v>MARADU</v>
          </cell>
          <cell r="O3401" t="str">
            <v/>
          </cell>
          <cell r="P3401" t="str">
            <v/>
          </cell>
          <cell r="Q3401" t="str">
            <v/>
          </cell>
          <cell r="R3401">
            <v>9446827549</v>
          </cell>
          <cell r="S3401" t="str">
            <v>IC</v>
          </cell>
          <cell r="T3401" t="str">
            <v>INKA</v>
          </cell>
          <cell r="U3401" t="str">
            <v>INKA</v>
          </cell>
          <cell r="V3401" t="str">
            <v/>
          </cell>
        </row>
        <row r="3402">
          <cell r="A3402">
            <v>7705373</v>
          </cell>
          <cell r="B3402" t="str">
            <v>JORAWAR TYRES</v>
          </cell>
          <cell r="C3402" t="str">
            <v/>
          </cell>
          <cell r="D3402" t="str">
            <v/>
          </cell>
          <cell r="E3402" t="str">
            <v/>
          </cell>
          <cell r="F3402" t="str">
            <v>LUDHIANA</v>
          </cell>
          <cell r="G3402" t="str">
            <v/>
          </cell>
          <cell r="H3402">
            <v>141003</v>
          </cell>
          <cell r="I3402" t="str">
            <v>03 Punjab</v>
          </cell>
          <cell r="J3402" t="str">
            <v>PLOT NO:121,TRANSPORT NAG, NEAR</v>
          </cell>
          <cell r="K3402" t="str">
            <v/>
          </cell>
          <cell r="L3402" t="str">
            <v/>
          </cell>
          <cell r="M3402" t="str">
            <v/>
          </cell>
          <cell r="N3402" t="str">
            <v>AGRO DIESEL</v>
          </cell>
          <cell r="O3402" t="str">
            <v/>
          </cell>
          <cell r="P3402" t="str">
            <v/>
          </cell>
          <cell r="Q3402" t="str">
            <v/>
          </cell>
          <cell r="R3402">
            <v>9417520279</v>
          </cell>
          <cell r="S3402" t="str">
            <v>IC</v>
          </cell>
          <cell r="T3402" t="str">
            <v>INP6</v>
          </cell>
          <cell r="U3402" t="str">
            <v>INP3</v>
          </cell>
          <cell r="V3402" t="str">
            <v/>
          </cell>
        </row>
        <row r="3403">
          <cell r="A3403">
            <v>7705374</v>
          </cell>
          <cell r="B3403" t="str">
            <v>JOSHI TYRES &amp; ALLIED SERV</v>
          </cell>
          <cell r="C3403" t="str">
            <v/>
          </cell>
          <cell r="D3403" t="str">
            <v/>
          </cell>
          <cell r="E3403" t="str">
            <v/>
          </cell>
          <cell r="F3403" t="str">
            <v>MUKTSAR</v>
          </cell>
          <cell r="G3403" t="str">
            <v/>
          </cell>
          <cell r="H3403">
            <v>152026</v>
          </cell>
          <cell r="I3403" t="str">
            <v>03 Punjab</v>
          </cell>
          <cell r="J3403" t="str">
            <v>MALOUT TYRES, BYE PASS, M</v>
          </cell>
          <cell r="K3403" t="str">
            <v/>
          </cell>
          <cell r="L3403" t="str">
            <v/>
          </cell>
          <cell r="M3403" t="str">
            <v/>
          </cell>
          <cell r="N3403" t="str">
            <v/>
          </cell>
          <cell r="O3403" t="str">
            <v/>
          </cell>
          <cell r="P3403" t="str">
            <v/>
          </cell>
          <cell r="Q3403" t="str">
            <v/>
          </cell>
          <cell r="R3403">
            <v>9814777779</v>
          </cell>
          <cell r="S3403" t="str">
            <v>IC</v>
          </cell>
          <cell r="T3403" t="str">
            <v>INP6</v>
          </cell>
          <cell r="U3403" t="str">
            <v>INP6</v>
          </cell>
          <cell r="V3403" t="str">
            <v/>
          </cell>
        </row>
        <row r="3404">
          <cell r="A3404">
            <v>7705376</v>
          </cell>
          <cell r="B3404" t="str">
            <v>JOY MA KALI TRADERS</v>
          </cell>
          <cell r="C3404" t="str">
            <v/>
          </cell>
          <cell r="D3404" t="str">
            <v/>
          </cell>
          <cell r="E3404" t="str">
            <v/>
          </cell>
          <cell r="F3404" t="str">
            <v>MEMARI</v>
          </cell>
          <cell r="G3404" t="str">
            <v/>
          </cell>
          <cell r="H3404">
            <v>713146</v>
          </cell>
          <cell r="I3404" t="str">
            <v>19 West Bengal</v>
          </cell>
          <cell r="J3404" t="str">
            <v>VILL+ P.O- DEBIPUR.R.S ,K</v>
          </cell>
          <cell r="K3404" t="str">
            <v/>
          </cell>
          <cell r="L3404" t="str">
            <v/>
          </cell>
          <cell r="M3404" t="str">
            <v/>
          </cell>
          <cell r="N3404" t="str">
            <v/>
          </cell>
          <cell r="O3404" t="str">
            <v/>
          </cell>
          <cell r="P3404" t="str">
            <v/>
          </cell>
          <cell r="Q3404" t="str">
            <v/>
          </cell>
          <cell r="R3404">
            <v>9851854378</v>
          </cell>
          <cell r="S3404" t="str">
            <v>IC</v>
          </cell>
          <cell r="T3404" t="str">
            <v>INW4</v>
          </cell>
          <cell r="U3404" t="str">
            <v>INW4</v>
          </cell>
          <cell r="V3404" t="str">
            <v/>
          </cell>
        </row>
        <row r="3405">
          <cell r="A3405">
            <v>7705377</v>
          </cell>
          <cell r="B3405" t="str">
            <v>J.S.M.TYRES</v>
          </cell>
          <cell r="C3405" t="str">
            <v/>
          </cell>
          <cell r="D3405" t="str">
            <v/>
          </cell>
          <cell r="E3405" t="str">
            <v/>
          </cell>
          <cell r="F3405" t="str">
            <v>KOLLAM</v>
          </cell>
          <cell r="G3405" t="str">
            <v/>
          </cell>
          <cell r="H3405">
            <v>691004</v>
          </cell>
          <cell r="I3405" t="str">
            <v>32 Kerala</v>
          </cell>
          <cell r="J3405" t="str">
            <v>K.P.XI 635 KALLUMTHAZHAM</v>
          </cell>
          <cell r="K3405" t="str">
            <v/>
          </cell>
          <cell r="L3405" t="str">
            <v/>
          </cell>
          <cell r="M3405" t="str">
            <v/>
          </cell>
          <cell r="N3405" t="str">
            <v>KILIKOLLOR P.O.</v>
          </cell>
          <cell r="O3405" t="str">
            <v/>
          </cell>
          <cell r="P3405" t="str">
            <v/>
          </cell>
          <cell r="Q3405" t="str">
            <v/>
          </cell>
          <cell r="R3405">
            <v>9447072699</v>
          </cell>
          <cell r="S3405" t="str">
            <v>IC</v>
          </cell>
          <cell r="T3405" t="str">
            <v>INKB</v>
          </cell>
          <cell r="U3405" t="str">
            <v>INKB</v>
          </cell>
          <cell r="V3405" t="str">
            <v/>
          </cell>
        </row>
        <row r="3406">
          <cell r="A3406">
            <v>7705379</v>
          </cell>
          <cell r="B3406" t="str">
            <v>JUPUDY JAGANADHA RAO AND SONS</v>
          </cell>
          <cell r="C3406" t="str">
            <v/>
          </cell>
          <cell r="D3406" t="str">
            <v/>
          </cell>
          <cell r="E3406" t="str">
            <v/>
          </cell>
          <cell r="F3406" t="str">
            <v>RAJAHMUNDRY</v>
          </cell>
          <cell r="G3406" t="str">
            <v/>
          </cell>
          <cell r="H3406">
            <v>533103</v>
          </cell>
          <cell r="I3406" t="str">
            <v>37 Andhra Pradesh</v>
          </cell>
          <cell r="J3406" t="str">
            <v>8-9-26 A/B VANKAYALAVARI STREET</v>
          </cell>
          <cell r="K3406" t="str">
            <v/>
          </cell>
          <cell r="L3406" t="str">
            <v/>
          </cell>
          <cell r="M3406" t="str">
            <v/>
          </cell>
          <cell r="N3406" t="str">
            <v>NEAR KESAWASWAMY HOSPITAL</v>
          </cell>
          <cell r="O3406" t="str">
            <v/>
          </cell>
          <cell r="P3406" t="str">
            <v/>
          </cell>
          <cell r="Q3406" t="str">
            <v/>
          </cell>
          <cell r="R3406">
            <v>9848184027</v>
          </cell>
          <cell r="S3406" t="str">
            <v>IC</v>
          </cell>
          <cell r="T3406" t="str">
            <v>INA2</v>
          </cell>
          <cell r="U3406" t="str">
            <v>INA2</v>
          </cell>
          <cell r="V3406" t="str">
            <v>jupudydeepak@gmail.com</v>
          </cell>
        </row>
        <row r="3407">
          <cell r="A3407">
            <v>7705381</v>
          </cell>
          <cell r="B3407" t="str">
            <v>JYESS TRADING</v>
          </cell>
          <cell r="C3407" t="str">
            <v/>
          </cell>
          <cell r="D3407" t="str">
            <v/>
          </cell>
          <cell r="E3407" t="str">
            <v/>
          </cell>
          <cell r="F3407" t="str">
            <v>MANPUR</v>
          </cell>
          <cell r="G3407" t="str">
            <v>MANPUR-823003,STATE-BIHAR</v>
          </cell>
          <cell r="H3407">
            <v>823003</v>
          </cell>
          <cell r="I3407" t="str">
            <v>10 Bihar</v>
          </cell>
          <cell r="J3407" t="str">
            <v>Mufisil More,Manpur,GAYA</v>
          </cell>
          <cell r="K3407" t="str">
            <v/>
          </cell>
          <cell r="L3407" t="str">
            <v/>
          </cell>
          <cell r="M3407" t="str">
            <v/>
          </cell>
          <cell r="N3407" t="str">
            <v/>
          </cell>
          <cell r="O3407" t="str">
            <v/>
          </cell>
          <cell r="P3407" t="str">
            <v/>
          </cell>
          <cell r="Q3407" t="str">
            <v/>
          </cell>
          <cell r="R3407">
            <v>9934503403</v>
          </cell>
          <cell r="S3407" t="str">
            <v>IC</v>
          </cell>
          <cell r="T3407" t="str">
            <v>INB3</v>
          </cell>
          <cell r="U3407" t="str">
            <v>INB3</v>
          </cell>
          <cell r="V3407" t="str">
            <v/>
          </cell>
        </row>
        <row r="3408">
          <cell r="A3408">
            <v>7705382</v>
          </cell>
          <cell r="B3408" t="str">
            <v>JYOTI TYRES</v>
          </cell>
          <cell r="C3408" t="str">
            <v/>
          </cell>
          <cell r="D3408" t="str">
            <v/>
          </cell>
          <cell r="E3408" t="str">
            <v/>
          </cell>
          <cell r="F3408" t="str">
            <v>JAMMU</v>
          </cell>
          <cell r="G3408" t="str">
            <v/>
          </cell>
          <cell r="H3408">
            <v>180005</v>
          </cell>
          <cell r="I3408" t="str">
            <v>01 Jammu &amp; Kashmir</v>
          </cell>
          <cell r="J3408" t="str">
            <v>13-B, NEHRU MARKET JAMMU</v>
          </cell>
          <cell r="K3408" t="str">
            <v/>
          </cell>
          <cell r="L3408" t="str">
            <v/>
          </cell>
          <cell r="M3408" t="str">
            <v/>
          </cell>
          <cell r="N3408" t="str">
            <v/>
          </cell>
          <cell r="O3408" t="str">
            <v/>
          </cell>
          <cell r="P3408" t="str">
            <v/>
          </cell>
          <cell r="Q3408" t="str">
            <v/>
          </cell>
          <cell r="R3408">
            <v>9419193596</v>
          </cell>
          <cell r="S3408" t="str">
            <v>IC</v>
          </cell>
          <cell r="T3408" t="str">
            <v>INJB</v>
          </cell>
          <cell r="U3408" t="str">
            <v>INJB</v>
          </cell>
          <cell r="V3408" t="str">
            <v/>
          </cell>
        </row>
        <row r="3409">
          <cell r="A3409">
            <v>7705571</v>
          </cell>
          <cell r="B3409" t="str">
            <v>MAA BALA JI TRADERS</v>
          </cell>
          <cell r="C3409" t="str">
            <v/>
          </cell>
          <cell r="D3409" t="str">
            <v/>
          </cell>
          <cell r="E3409" t="str">
            <v/>
          </cell>
          <cell r="F3409" t="str">
            <v>CHINTHAMANI</v>
          </cell>
          <cell r="G3409" t="str">
            <v/>
          </cell>
          <cell r="H3409">
            <v>563125</v>
          </cell>
          <cell r="I3409" t="str">
            <v>29 Karnataka</v>
          </cell>
          <cell r="J3409" t="str">
            <v>SHOP NO.4,SAPTHAGIRI LODGE, NEAR</v>
          </cell>
          <cell r="K3409" t="str">
            <v/>
          </cell>
          <cell r="L3409" t="str">
            <v/>
          </cell>
          <cell r="M3409" t="str">
            <v/>
          </cell>
          <cell r="N3409" t="str">
            <v>KSRTC BUS STAND</v>
          </cell>
          <cell r="O3409" t="str">
            <v/>
          </cell>
          <cell r="P3409" t="str">
            <v/>
          </cell>
          <cell r="Q3409" t="str">
            <v/>
          </cell>
          <cell r="R3409">
            <v>9448118474</v>
          </cell>
          <cell r="S3409" t="str">
            <v>IC</v>
          </cell>
          <cell r="T3409" t="str">
            <v>INK8</v>
          </cell>
          <cell r="U3409" t="str">
            <v>INK8</v>
          </cell>
          <cell r="V3409" t="str">
            <v>maabalajitraderscmy@gmail.com</v>
          </cell>
        </row>
        <row r="3410">
          <cell r="A3410">
            <v>7705573</v>
          </cell>
          <cell r="B3410" t="str">
            <v>MAA DURGA TYRES</v>
          </cell>
          <cell r="C3410" t="str">
            <v/>
          </cell>
          <cell r="D3410" t="str">
            <v/>
          </cell>
          <cell r="E3410" t="str">
            <v/>
          </cell>
          <cell r="F3410" t="str">
            <v>GANGARAMPUR</v>
          </cell>
          <cell r="G3410" t="str">
            <v/>
          </cell>
          <cell r="H3410">
            <v>733124</v>
          </cell>
          <cell r="I3410" t="str">
            <v>19 West Bengal</v>
          </cell>
          <cell r="J3410" t="str">
            <v>NEAR B.P PUMP,HIGH ROAD,</v>
          </cell>
          <cell r="K3410" t="str">
            <v/>
          </cell>
          <cell r="L3410" t="str">
            <v/>
          </cell>
          <cell r="M3410" t="str">
            <v/>
          </cell>
          <cell r="N3410" t="str">
            <v/>
          </cell>
          <cell r="O3410" t="str">
            <v/>
          </cell>
          <cell r="P3410" t="str">
            <v/>
          </cell>
          <cell r="Q3410" t="str">
            <v/>
          </cell>
          <cell r="R3410">
            <v>9932518863</v>
          </cell>
          <cell r="S3410" t="str">
            <v>IC</v>
          </cell>
          <cell r="T3410" t="str">
            <v>INW4</v>
          </cell>
          <cell r="U3410" t="str">
            <v>INW4</v>
          </cell>
          <cell r="V3410" t="str">
            <v/>
          </cell>
        </row>
        <row r="3411">
          <cell r="A3411">
            <v>7705574</v>
          </cell>
          <cell r="B3411" t="str">
            <v>MAA KAMAKHYA TYRES</v>
          </cell>
          <cell r="C3411" t="str">
            <v/>
          </cell>
          <cell r="D3411" t="str">
            <v/>
          </cell>
          <cell r="E3411" t="str">
            <v/>
          </cell>
          <cell r="F3411" t="str">
            <v>BARASAT</v>
          </cell>
          <cell r="G3411" t="str">
            <v/>
          </cell>
          <cell r="H3411">
            <v>700124</v>
          </cell>
          <cell r="I3411" t="str">
            <v>19 West Bengal</v>
          </cell>
          <cell r="J3411" t="str">
            <v>40/2 JOSSORE ROAD(SOUTH)</v>
          </cell>
          <cell r="K3411" t="str">
            <v/>
          </cell>
          <cell r="L3411" t="str">
            <v/>
          </cell>
          <cell r="M3411" t="str">
            <v/>
          </cell>
          <cell r="N3411" t="str">
            <v/>
          </cell>
          <cell r="O3411" t="str">
            <v/>
          </cell>
          <cell r="P3411" t="str">
            <v/>
          </cell>
          <cell r="Q3411" t="str">
            <v/>
          </cell>
          <cell r="R3411">
            <v>9902349771</v>
          </cell>
          <cell r="S3411" t="str">
            <v>IC</v>
          </cell>
          <cell r="T3411" t="str">
            <v>INWE</v>
          </cell>
          <cell r="U3411" t="str">
            <v>INWE</v>
          </cell>
          <cell r="V3411" t="str">
            <v/>
          </cell>
        </row>
        <row r="3412">
          <cell r="A3412">
            <v>7705576</v>
          </cell>
          <cell r="B3412" t="str">
            <v>MAA MAHIMA TRADERS</v>
          </cell>
          <cell r="C3412" t="str">
            <v/>
          </cell>
          <cell r="D3412" t="str">
            <v/>
          </cell>
          <cell r="E3412" t="str">
            <v/>
          </cell>
          <cell r="F3412" t="str">
            <v>BHOPAL</v>
          </cell>
          <cell r="G3412" t="str">
            <v/>
          </cell>
          <cell r="H3412">
            <v>462026</v>
          </cell>
          <cell r="I3412" t="str">
            <v>23 Madhya Pradesh</v>
          </cell>
          <cell r="J3412" t="str">
            <v>C-171,RAJAT VIHAR, HOSHANGABAD ROAD</v>
          </cell>
          <cell r="K3412" t="str">
            <v/>
          </cell>
          <cell r="L3412" t="str">
            <v/>
          </cell>
          <cell r="M3412" t="str">
            <v/>
          </cell>
          <cell r="N3412" t="str">
            <v/>
          </cell>
          <cell r="O3412" t="str">
            <v/>
          </cell>
          <cell r="P3412" t="str">
            <v/>
          </cell>
          <cell r="Q3412" t="str">
            <v/>
          </cell>
          <cell r="R3412">
            <v>9755253431</v>
          </cell>
          <cell r="S3412" t="str">
            <v>IC</v>
          </cell>
          <cell r="T3412" t="str">
            <v>INME</v>
          </cell>
          <cell r="U3412" t="str">
            <v>INME</v>
          </cell>
          <cell r="V3412" t="str">
            <v/>
          </cell>
        </row>
        <row r="3413">
          <cell r="A3413">
            <v>7705577</v>
          </cell>
          <cell r="B3413" t="str">
            <v>MAA MANASA</v>
          </cell>
          <cell r="C3413" t="str">
            <v/>
          </cell>
          <cell r="D3413" t="str">
            <v/>
          </cell>
          <cell r="E3413" t="str">
            <v/>
          </cell>
          <cell r="F3413" t="str">
            <v>BAROBISHA</v>
          </cell>
          <cell r="G3413" t="str">
            <v/>
          </cell>
          <cell r="H3413">
            <v>736207</v>
          </cell>
          <cell r="I3413" t="str">
            <v>19 West Bengal</v>
          </cell>
          <cell r="J3413" t="str">
            <v>ALIPURDUAR ROAD,NEW TOWN</v>
          </cell>
          <cell r="K3413" t="str">
            <v/>
          </cell>
          <cell r="L3413" t="str">
            <v/>
          </cell>
          <cell r="M3413" t="str">
            <v/>
          </cell>
          <cell r="N3413" t="str">
            <v/>
          </cell>
          <cell r="O3413" t="str">
            <v/>
          </cell>
          <cell r="P3413" t="str">
            <v/>
          </cell>
          <cell r="Q3413" t="str">
            <v/>
          </cell>
          <cell r="R3413">
            <v>9434601778</v>
          </cell>
          <cell r="S3413" t="str">
            <v>IC</v>
          </cell>
          <cell r="T3413" t="str">
            <v>INW1</v>
          </cell>
          <cell r="U3413" t="str">
            <v>INW1</v>
          </cell>
          <cell r="V3413" t="str">
            <v/>
          </cell>
        </row>
        <row r="3414">
          <cell r="A3414">
            <v>7705579</v>
          </cell>
          <cell r="B3414" t="str">
            <v>MAA SARADA TYRE CENTRE</v>
          </cell>
          <cell r="C3414" t="str">
            <v/>
          </cell>
          <cell r="D3414" t="str">
            <v/>
          </cell>
          <cell r="E3414" t="str">
            <v/>
          </cell>
          <cell r="F3414" t="str">
            <v>BELDANGA</v>
          </cell>
          <cell r="G3414" t="str">
            <v/>
          </cell>
          <cell r="H3414">
            <v>742289</v>
          </cell>
          <cell r="I3414" t="str">
            <v>19 West Bengal</v>
          </cell>
          <cell r="J3414" t="str">
            <v>BARUA</v>
          </cell>
          <cell r="K3414" t="str">
            <v/>
          </cell>
          <cell r="L3414" t="str">
            <v/>
          </cell>
          <cell r="M3414" t="str">
            <v/>
          </cell>
          <cell r="N3414" t="str">
            <v/>
          </cell>
          <cell r="O3414" t="str">
            <v/>
          </cell>
          <cell r="P3414" t="str">
            <v/>
          </cell>
          <cell r="Q3414" t="str">
            <v/>
          </cell>
          <cell r="R3414" t="str">
            <v/>
          </cell>
          <cell r="S3414" t="str">
            <v>IC</v>
          </cell>
          <cell r="T3414" t="str">
            <v/>
          </cell>
          <cell r="U3414" t="str">
            <v/>
          </cell>
          <cell r="V3414" t="str">
            <v/>
          </cell>
        </row>
        <row r="3415">
          <cell r="A3415">
            <v>7705580</v>
          </cell>
          <cell r="B3415" t="str">
            <v>MAA SARADA TYRE CENTRE</v>
          </cell>
          <cell r="C3415" t="str">
            <v/>
          </cell>
          <cell r="D3415" t="str">
            <v/>
          </cell>
          <cell r="E3415" t="str">
            <v/>
          </cell>
          <cell r="F3415" t="str">
            <v>BELDANGA</v>
          </cell>
          <cell r="G3415" t="str">
            <v/>
          </cell>
          <cell r="H3415">
            <v>742189</v>
          </cell>
          <cell r="I3415" t="str">
            <v>19 West Bengal</v>
          </cell>
          <cell r="J3415" t="str">
            <v>BARUA</v>
          </cell>
          <cell r="K3415" t="str">
            <v/>
          </cell>
          <cell r="L3415" t="str">
            <v/>
          </cell>
          <cell r="M3415" t="str">
            <v/>
          </cell>
          <cell r="N3415" t="str">
            <v/>
          </cell>
          <cell r="O3415" t="str">
            <v/>
          </cell>
          <cell r="P3415" t="str">
            <v/>
          </cell>
          <cell r="Q3415" t="str">
            <v/>
          </cell>
          <cell r="R3415">
            <v>9434101719</v>
          </cell>
          <cell r="S3415" t="str">
            <v>IC</v>
          </cell>
          <cell r="T3415" t="str">
            <v>INW4</v>
          </cell>
          <cell r="U3415" t="str">
            <v>INW4</v>
          </cell>
          <cell r="V3415" t="str">
            <v/>
          </cell>
        </row>
        <row r="3416">
          <cell r="A3416">
            <v>7705582</v>
          </cell>
          <cell r="B3416" t="str">
            <v>MAA VAISHNO AUTOMOBILES</v>
          </cell>
          <cell r="C3416" t="str">
            <v/>
          </cell>
          <cell r="D3416" t="str">
            <v/>
          </cell>
          <cell r="E3416" t="str">
            <v/>
          </cell>
          <cell r="F3416" t="str">
            <v>AURANGABAD</v>
          </cell>
          <cell r="G3416" t="str">
            <v/>
          </cell>
          <cell r="H3416">
            <v>824101</v>
          </cell>
          <cell r="I3416" t="str">
            <v>10 Bihar</v>
          </cell>
          <cell r="J3416" t="str">
            <v>NEAR BYPASS OVERBRIDGE</v>
          </cell>
          <cell r="K3416" t="str">
            <v/>
          </cell>
          <cell r="L3416" t="str">
            <v/>
          </cell>
          <cell r="M3416" t="str">
            <v/>
          </cell>
          <cell r="N3416" t="str">
            <v/>
          </cell>
          <cell r="O3416" t="str">
            <v/>
          </cell>
          <cell r="P3416" t="str">
            <v/>
          </cell>
          <cell r="Q3416" t="str">
            <v/>
          </cell>
          <cell r="R3416">
            <v>9162076316</v>
          </cell>
          <cell r="S3416" t="str">
            <v>IC</v>
          </cell>
          <cell r="T3416" t="str">
            <v>INB3</v>
          </cell>
          <cell r="U3416" t="str">
            <v>INB3</v>
          </cell>
          <cell r="V3416" t="str">
            <v/>
          </cell>
        </row>
        <row r="3417">
          <cell r="A3417">
            <v>7705583</v>
          </cell>
          <cell r="B3417" t="str">
            <v>MAA VINDYAWASHINI TRADERS</v>
          </cell>
          <cell r="C3417" t="str">
            <v/>
          </cell>
          <cell r="D3417" t="str">
            <v/>
          </cell>
          <cell r="E3417" t="str">
            <v/>
          </cell>
          <cell r="F3417" t="str">
            <v>PATNA</v>
          </cell>
          <cell r="G3417" t="str">
            <v/>
          </cell>
          <cell r="H3417">
            <v>800001</v>
          </cell>
          <cell r="I3417" t="str">
            <v>10 Bihar</v>
          </cell>
          <cell r="J3417" t="str">
            <v>DASRATTA MORE , PATNA -1</v>
          </cell>
          <cell r="K3417" t="str">
            <v/>
          </cell>
          <cell r="L3417" t="str">
            <v/>
          </cell>
          <cell r="M3417" t="str">
            <v/>
          </cell>
          <cell r="N3417" t="str">
            <v/>
          </cell>
          <cell r="O3417" t="str">
            <v/>
          </cell>
          <cell r="P3417" t="str">
            <v/>
          </cell>
          <cell r="Q3417" t="str">
            <v/>
          </cell>
          <cell r="R3417">
            <v>9334317397</v>
          </cell>
          <cell r="S3417" t="str">
            <v>IC</v>
          </cell>
          <cell r="T3417" t="str">
            <v>INB2</v>
          </cell>
          <cell r="U3417" t="str">
            <v>INB2</v>
          </cell>
          <cell r="V3417" t="str">
            <v/>
          </cell>
        </row>
        <row r="3418">
          <cell r="A3418">
            <v>7705585</v>
          </cell>
          <cell r="B3418" t="str">
            <v>MAAYA TYRES PVT LTD</v>
          </cell>
          <cell r="C3418" t="str">
            <v/>
          </cell>
          <cell r="D3418" t="str">
            <v/>
          </cell>
          <cell r="E3418" t="str">
            <v/>
          </cell>
          <cell r="F3418" t="str">
            <v>KOLKATA</v>
          </cell>
          <cell r="G3418" t="str">
            <v/>
          </cell>
          <cell r="H3418">
            <v>700007</v>
          </cell>
          <cell r="I3418" t="str">
            <v>19 West Bengal</v>
          </cell>
          <cell r="J3418" t="str">
            <v>55, KALI KRISHNA, TAGORE STREET</v>
          </cell>
          <cell r="K3418" t="str">
            <v/>
          </cell>
          <cell r="L3418" t="str">
            <v/>
          </cell>
          <cell r="M3418" t="str">
            <v/>
          </cell>
          <cell r="N3418" t="str">
            <v/>
          </cell>
          <cell r="O3418" t="str">
            <v/>
          </cell>
          <cell r="P3418" t="str">
            <v/>
          </cell>
          <cell r="Q3418" t="str">
            <v/>
          </cell>
          <cell r="R3418" t="str">
            <v/>
          </cell>
          <cell r="S3418" t="str">
            <v>IC</v>
          </cell>
          <cell r="T3418" t="str">
            <v>INWF</v>
          </cell>
          <cell r="U3418" t="str">
            <v>INWF</v>
          </cell>
          <cell r="V3418" t="str">
            <v/>
          </cell>
        </row>
        <row r="3419">
          <cell r="A3419">
            <v>7705586</v>
          </cell>
          <cell r="B3419" t="str">
            <v>MADAN TYRES</v>
          </cell>
          <cell r="C3419" t="str">
            <v/>
          </cell>
          <cell r="D3419" t="str">
            <v/>
          </cell>
          <cell r="E3419" t="str">
            <v/>
          </cell>
          <cell r="F3419" t="str">
            <v>DELHI</v>
          </cell>
          <cell r="G3419" t="str">
            <v/>
          </cell>
          <cell r="H3419">
            <v>110032</v>
          </cell>
          <cell r="I3419" t="str">
            <v>07 Delhi</v>
          </cell>
          <cell r="J3419" t="str">
            <v>602/2,A,G T.ROAD, SHAHDRA</v>
          </cell>
          <cell r="K3419" t="str">
            <v/>
          </cell>
          <cell r="L3419" t="str">
            <v/>
          </cell>
          <cell r="M3419" t="str">
            <v/>
          </cell>
          <cell r="N3419" t="str">
            <v/>
          </cell>
          <cell r="O3419" t="str">
            <v/>
          </cell>
          <cell r="P3419" t="str">
            <v/>
          </cell>
          <cell r="Q3419" t="str">
            <v/>
          </cell>
          <cell r="R3419">
            <v>9810666212</v>
          </cell>
          <cell r="S3419" t="str">
            <v>IC</v>
          </cell>
          <cell r="T3419" t="str">
            <v>IND1</v>
          </cell>
          <cell r="U3419" t="str">
            <v>IND1</v>
          </cell>
          <cell r="V3419" t="str">
            <v>anandfamily09@gmail.com</v>
          </cell>
        </row>
        <row r="3420">
          <cell r="A3420">
            <v>7705588</v>
          </cell>
          <cell r="B3420" t="str">
            <v>MADANLAL TYRES</v>
          </cell>
          <cell r="C3420" t="str">
            <v/>
          </cell>
          <cell r="D3420" t="str">
            <v/>
          </cell>
          <cell r="E3420" t="str">
            <v/>
          </cell>
          <cell r="F3420" t="str">
            <v>SOLAPUR</v>
          </cell>
          <cell r="G3420" t="str">
            <v/>
          </cell>
          <cell r="H3420">
            <v>413002</v>
          </cell>
          <cell r="I3420" t="str">
            <v>27 Maharashtra</v>
          </cell>
          <cell r="J3420" t="str">
            <v>5,PANJRAPOL BHAVAN ,SHIVA</v>
          </cell>
          <cell r="K3420" t="str">
            <v/>
          </cell>
          <cell r="L3420" t="str">
            <v/>
          </cell>
          <cell r="M3420" t="str">
            <v/>
          </cell>
          <cell r="N3420" t="str">
            <v/>
          </cell>
          <cell r="O3420" t="str">
            <v/>
          </cell>
          <cell r="P3420" t="str">
            <v/>
          </cell>
          <cell r="Q3420" t="str">
            <v/>
          </cell>
          <cell r="R3420" t="str">
            <v/>
          </cell>
          <cell r="S3420" t="str">
            <v>IC</v>
          </cell>
          <cell r="T3420" t="str">
            <v>INMJ</v>
          </cell>
          <cell r="U3420" t="str">
            <v>INMJ</v>
          </cell>
          <cell r="V3420" t="str">
            <v/>
          </cell>
        </row>
        <row r="3421">
          <cell r="A3421">
            <v>7705589</v>
          </cell>
          <cell r="B3421" t="str">
            <v>MADHAV TYRE  AGENCY</v>
          </cell>
          <cell r="C3421" t="str">
            <v/>
          </cell>
          <cell r="D3421" t="str">
            <v/>
          </cell>
          <cell r="E3421" t="str">
            <v/>
          </cell>
          <cell r="F3421" t="str">
            <v>AGRA</v>
          </cell>
          <cell r="G3421" t="str">
            <v/>
          </cell>
          <cell r="H3421">
            <v>202002</v>
          </cell>
          <cell r="I3421" t="str">
            <v>09 Uttar Pradesh</v>
          </cell>
          <cell r="J3421" t="str">
            <v>SEWLA CHUNGI, SEWLA</v>
          </cell>
          <cell r="K3421" t="str">
            <v/>
          </cell>
          <cell r="L3421" t="str">
            <v/>
          </cell>
          <cell r="M3421" t="str">
            <v/>
          </cell>
          <cell r="N3421" t="str">
            <v/>
          </cell>
          <cell r="O3421" t="str">
            <v/>
          </cell>
          <cell r="P3421" t="str">
            <v/>
          </cell>
          <cell r="Q3421" t="str">
            <v/>
          </cell>
          <cell r="R3421">
            <v>9319105245</v>
          </cell>
          <cell r="S3421" t="str">
            <v>IC</v>
          </cell>
          <cell r="T3421" t="str">
            <v>INUA</v>
          </cell>
          <cell r="U3421" t="str">
            <v>INUA</v>
          </cell>
          <cell r="V3421" t="str">
            <v/>
          </cell>
        </row>
        <row r="3422">
          <cell r="A3422">
            <v>7705591</v>
          </cell>
          <cell r="B3422" t="str">
            <v>MADHAV TYRES</v>
          </cell>
          <cell r="C3422" t="str">
            <v/>
          </cell>
          <cell r="D3422" t="str">
            <v/>
          </cell>
          <cell r="E3422" t="str">
            <v/>
          </cell>
          <cell r="F3422" t="str">
            <v>AGRA</v>
          </cell>
          <cell r="G3422" t="str">
            <v/>
          </cell>
          <cell r="H3422">
            <v>282002</v>
          </cell>
          <cell r="I3422" t="str">
            <v>09 Uttar Pradesh</v>
          </cell>
          <cell r="J3422" t="str">
            <v>SEWLA CHUNGI , AGRA</v>
          </cell>
          <cell r="K3422" t="str">
            <v/>
          </cell>
          <cell r="L3422" t="str">
            <v/>
          </cell>
          <cell r="M3422" t="str">
            <v/>
          </cell>
          <cell r="N3422" t="str">
            <v/>
          </cell>
          <cell r="O3422" t="str">
            <v/>
          </cell>
          <cell r="P3422" t="str">
            <v/>
          </cell>
          <cell r="Q3422" t="str">
            <v/>
          </cell>
          <cell r="R3422">
            <v>9897832523</v>
          </cell>
          <cell r="S3422" t="str">
            <v>IC</v>
          </cell>
          <cell r="T3422" t="str">
            <v>INUA</v>
          </cell>
          <cell r="U3422" t="str">
            <v>INUA</v>
          </cell>
          <cell r="V3422" t="str">
            <v/>
          </cell>
        </row>
        <row r="3423">
          <cell r="A3423">
            <v>7705592</v>
          </cell>
          <cell r="B3423" t="str">
            <v>MADHU TRADERS</v>
          </cell>
          <cell r="C3423" t="str">
            <v/>
          </cell>
          <cell r="D3423" t="str">
            <v/>
          </cell>
          <cell r="E3423" t="str">
            <v/>
          </cell>
          <cell r="F3423" t="str">
            <v>NADAUN</v>
          </cell>
          <cell r="G3423" t="str">
            <v/>
          </cell>
          <cell r="H3423">
            <v>177040</v>
          </cell>
          <cell r="I3423" t="str">
            <v>02 Himachal Pradesh</v>
          </cell>
          <cell r="J3423" t="str">
            <v>VPO-KANGOO,  RANGAS PUL, DIST</v>
          </cell>
          <cell r="K3423" t="str">
            <v/>
          </cell>
          <cell r="L3423" t="str">
            <v/>
          </cell>
          <cell r="M3423" t="str">
            <v/>
          </cell>
          <cell r="N3423" t="str">
            <v>HAMIRPUR</v>
          </cell>
          <cell r="O3423" t="str">
            <v/>
          </cell>
          <cell r="P3423" t="str">
            <v/>
          </cell>
          <cell r="Q3423" t="str">
            <v/>
          </cell>
          <cell r="R3423">
            <v>9418102961</v>
          </cell>
          <cell r="S3423" t="str">
            <v>IC</v>
          </cell>
          <cell r="T3423" t="str">
            <v>INHA</v>
          </cell>
          <cell r="U3423" t="str">
            <v>INHA</v>
          </cell>
          <cell r="V3423" t="str">
            <v/>
          </cell>
        </row>
        <row r="3424">
          <cell r="A3424">
            <v>7705594</v>
          </cell>
          <cell r="B3424" t="str">
            <v>MADHUSUDAN TYRE</v>
          </cell>
          <cell r="C3424" t="str">
            <v/>
          </cell>
          <cell r="D3424" t="str">
            <v/>
          </cell>
          <cell r="E3424" t="str">
            <v/>
          </cell>
          <cell r="F3424" t="str">
            <v>TARAKESWAR</v>
          </cell>
          <cell r="G3424" t="str">
            <v/>
          </cell>
          <cell r="H3424">
            <v>712410</v>
          </cell>
          <cell r="I3424" t="str">
            <v>19 West Bengal</v>
          </cell>
          <cell r="J3424" t="str">
            <v>NEAR BUS STAND</v>
          </cell>
          <cell r="K3424" t="str">
            <v/>
          </cell>
          <cell r="L3424" t="str">
            <v/>
          </cell>
          <cell r="M3424" t="str">
            <v/>
          </cell>
          <cell r="N3424" t="str">
            <v/>
          </cell>
          <cell r="O3424" t="str">
            <v/>
          </cell>
          <cell r="P3424" t="str">
            <v/>
          </cell>
          <cell r="Q3424" t="str">
            <v/>
          </cell>
          <cell r="R3424">
            <v>9433981642</v>
          </cell>
          <cell r="S3424" t="str">
            <v>IC</v>
          </cell>
          <cell r="T3424" t="str">
            <v>INWE</v>
          </cell>
          <cell r="U3424" t="str">
            <v>INWE</v>
          </cell>
          <cell r="V3424" t="str">
            <v/>
          </cell>
        </row>
        <row r="3425">
          <cell r="A3425">
            <v>7705595</v>
          </cell>
          <cell r="B3425" t="str">
            <v>MADHYA PRADESH TYRE COMPANY</v>
          </cell>
          <cell r="C3425" t="str">
            <v/>
          </cell>
          <cell r="D3425" t="str">
            <v/>
          </cell>
          <cell r="E3425" t="str">
            <v/>
          </cell>
          <cell r="F3425" t="str">
            <v>INDORE</v>
          </cell>
          <cell r="G3425" t="str">
            <v/>
          </cell>
          <cell r="H3425">
            <v>452001</v>
          </cell>
          <cell r="I3425" t="str">
            <v>23 Madhya Pradesh</v>
          </cell>
          <cell r="J3425" t="str">
            <v>THANEWALA TERRACE,163 RNT MARG</v>
          </cell>
          <cell r="K3425" t="str">
            <v/>
          </cell>
          <cell r="L3425" t="str">
            <v/>
          </cell>
          <cell r="M3425" t="str">
            <v/>
          </cell>
          <cell r="N3425" t="str">
            <v>NEHRU STATUE</v>
          </cell>
          <cell r="O3425" t="str">
            <v/>
          </cell>
          <cell r="P3425" t="str">
            <v/>
          </cell>
          <cell r="Q3425" t="str">
            <v/>
          </cell>
          <cell r="R3425">
            <v>9425055182</v>
          </cell>
          <cell r="S3425" t="str">
            <v>IC</v>
          </cell>
          <cell r="T3425" t="str">
            <v>INMB</v>
          </cell>
          <cell r="U3425" t="str">
            <v>INMB</v>
          </cell>
          <cell r="V3425" t="str">
            <v>mptyreco@gmail.com</v>
          </cell>
        </row>
        <row r="3426">
          <cell r="A3426">
            <v>7705598</v>
          </cell>
          <cell r="B3426" t="str">
            <v>MAHA LAXMI ENTERPRISES</v>
          </cell>
          <cell r="C3426" t="str">
            <v/>
          </cell>
          <cell r="D3426" t="str">
            <v/>
          </cell>
          <cell r="E3426" t="str">
            <v/>
          </cell>
          <cell r="F3426" t="str">
            <v>SAHARANPUR</v>
          </cell>
          <cell r="G3426" t="str">
            <v/>
          </cell>
          <cell r="H3426">
            <v>247001</v>
          </cell>
          <cell r="I3426" t="str">
            <v>09 Uttar Pradesh</v>
          </cell>
          <cell r="J3426" t="str">
            <v>GREEN BUILDING, AMBALA ROAD</v>
          </cell>
          <cell r="K3426" t="str">
            <v/>
          </cell>
          <cell r="L3426" t="str">
            <v/>
          </cell>
          <cell r="M3426" t="str">
            <v/>
          </cell>
          <cell r="N3426" t="str">
            <v/>
          </cell>
          <cell r="O3426" t="str">
            <v/>
          </cell>
          <cell r="P3426" t="str">
            <v/>
          </cell>
          <cell r="Q3426" t="str">
            <v/>
          </cell>
          <cell r="R3426">
            <v>9719308899</v>
          </cell>
          <cell r="S3426" t="str">
            <v>IC</v>
          </cell>
          <cell r="T3426" t="str">
            <v>INUF</v>
          </cell>
          <cell r="U3426" t="str">
            <v>INUF</v>
          </cell>
          <cell r="V3426" t="str">
            <v/>
          </cell>
        </row>
        <row r="3427">
          <cell r="A3427">
            <v>7704699</v>
          </cell>
          <cell r="B3427" t="str">
            <v>ARAMAKAR TRADING CO</v>
          </cell>
          <cell r="C3427" t="str">
            <v/>
          </cell>
          <cell r="D3427" t="str">
            <v/>
          </cell>
          <cell r="E3427" t="str">
            <v/>
          </cell>
          <cell r="F3427" t="str">
            <v>NAGPUR</v>
          </cell>
          <cell r="G3427" t="str">
            <v/>
          </cell>
          <cell r="H3427">
            <v>440018</v>
          </cell>
          <cell r="I3427" t="str">
            <v>27 Maharashtra</v>
          </cell>
          <cell r="J3427" t="str">
            <v>ARAMAKAR JEWELLERS, SARAF LINE,</v>
          </cell>
          <cell r="K3427" t="str">
            <v/>
          </cell>
          <cell r="L3427" t="str">
            <v/>
          </cell>
          <cell r="M3427" t="str">
            <v/>
          </cell>
          <cell r="N3427" t="str">
            <v>SEQUARA IFTARI</v>
          </cell>
          <cell r="O3427" t="str">
            <v/>
          </cell>
          <cell r="P3427" t="str">
            <v/>
          </cell>
          <cell r="Q3427" t="str">
            <v/>
          </cell>
          <cell r="R3427">
            <v>9326887881</v>
          </cell>
          <cell r="S3427" t="str">
            <v>IC</v>
          </cell>
          <cell r="T3427" t="str">
            <v>INMH</v>
          </cell>
          <cell r="U3427" t="str">
            <v>INMH</v>
          </cell>
          <cell r="V3427" t="str">
            <v/>
          </cell>
        </row>
        <row r="3428">
          <cell r="A3428">
            <v>7704700</v>
          </cell>
          <cell r="B3428" t="str">
            <v>ARARIA TYRE HOUSE</v>
          </cell>
          <cell r="C3428" t="str">
            <v/>
          </cell>
          <cell r="D3428" t="str">
            <v/>
          </cell>
          <cell r="E3428" t="str">
            <v/>
          </cell>
          <cell r="F3428" t="str">
            <v>ARARIA</v>
          </cell>
          <cell r="G3428" t="str">
            <v/>
          </cell>
          <cell r="H3428">
            <v>854311</v>
          </cell>
          <cell r="I3428" t="str">
            <v>10 Bihar</v>
          </cell>
          <cell r="J3428" t="str">
            <v>OLD BUS STAND, NH-57</v>
          </cell>
          <cell r="K3428" t="str">
            <v/>
          </cell>
          <cell r="L3428" t="str">
            <v/>
          </cell>
          <cell r="M3428" t="str">
            <v/>
          </cell>
          <cell r="N3428" t="str">
            <v/>
          </cell>
          <cell r="O3428" t="str">
            <v/>
          </cell>
          <cell r="P3428" t="str">
            <v/>
          </cell>
          <cell r="Q3428" t="str">
            <v/>
          </cell>
          <cell r="R3428">
            <v>9955928727</v>
          </cell>
          <cell r="S3428" t="str">
            <v>IC</v>
          </cell>
          <cell r="T3428" t="str">
            <v>INB6</v>
          </cell>
          <cell r="U3428" t="str">
            <v>INB6</v>
          </cell>
          <cell r="V3428" t="str">
            <v/>
          </cell>
        </row>
        <row r="3429">
          <cell r="A3429">
            <v>7704701</v>
          </cell>
          <cell r="B3429" t="str">
            <v>ARCHEAN GRANITES PVT LTD</v>
          </cell>
          <cell r="C3429" t="str">
            <v/>
          </cell>
          <cell r="D3429" t="str">
            <v/>
          </cell>
          <cell r="E3429" t="str">
            <v/>
          </cell>
          <cell r="F3429" t="str">
            <v>KOLAR GOLD FIELDS</v>
          </cell>
          <cell r="G3429" t="str">
            <v/>
          </cell>
          <cell r="H3429">
            <v>563122</v>
          </cell>
          <cell r="I3429" t="str">
            <v>29 Karnataka</v>
          </cell>
          <cell r="J3429" t="str">
            <v>1ST CROSS SREET,GOUTHAM N,</v>
          </cell>
          <cell r="K3429" t="str">
            <v/>
          </cell>
          <cell r="L3429" t="str">
            <v/>
          </cell>
          <cell r="M3429" t="str">
            <v/>
          </cell>
          <cell r="N3429" t="str">
            <v>ROBERTSNPET</v>
          </cell>
          <cell r="O3429" t="str">
            <v/>
          </cell>
          <cell r="P3429" t="str">
            <v/>
          </cell>
          <cell r="Q3429" t="str">
            <v/>
          </cell>
          <cell r="R3429">
            <v>9448137176</v>
          </cell>
          <cell r="S3429" t="str">
            <v>IC</v>
          </cell>
          <cell r="T3429" t="str">
            <v>INK8</v>
          </cell>
          <cell r="U3429" t="str">
            <v>INK8</v>
          </cell>
          <cell r="V3429" t="str">
            <v/>
          </cell>
        </row>
        <row r="3430">
          <cell r="A3430">
            <v>7704702</v>
          </cell>
          <cell r="B3430" t="str">
            <v>ARCHEAN GRANITES PVT LTD</v>
          </cell>
          <cell r="C3430" t="str">
            <v/>
          </cell>
          <cell r="D3430" t="str">
            <v/>
          </cell>
          <cell r="E3430" t="str">
            <v/>
          </cell>
          <cell r="F3430" t="str">
            <v>KOLAR GOLD FIELDS</v>
          </cell>
          <cell r="G3430" t="str">
            <v/>
          </cell>
          <cell r="H3430">
            <v>563122</v>
          </cell>
          <cell r="I3430" t="str">
            <v>29 Karnataka</v>
          </cell>
          <cell r="J3430" t="str">
            <v>1ST CROSS SREET,GOUTHAM N,</v>
          </cell>
          <cell r="K3430" t="str">
            <v/>
          </cell>
          <cell r="L3430" t="str">
            <v/>
          </cell>
          <cell r="M3430" t="str">
            <v/>
          </cell>
          <cell r="N3430" t="str">
            <v>ROBERTSNPET</v>
          </cell>
          <cell r="O3430" t="str">
            <v/>
          </cell>
          <cell r="P3430" t="str">
            <v/>
          </cell>
          <cell r="Q3430" t="str">
            <v/>
          </cell>
          <cell r="R3430">
            <v>9448137176</v>
          </cell>
          <cell r="S3430" t="str">
            <v>IC</v>
          </cell>
          <cell r="T3430" t="str">
            <v>INK8</v>
          </cell>
          <cell r="U3430" t="str">
            <v>INK8</v>
          </cell>
          <cell r="V3430" t="str">
            <v/>
          </cell>
        </row>
        <row r="3431">
          <cell r="A3431">
            <v>7704703</v>
          </cell>
          <cell r="B3431" t="str">
            <v>ARHAM AUTO WORLD</v>
          </cell>
          <cell r="C3431" t="str">
            <v/>
          </cell>
          <cell r="D3431" t="str">
            <v/>
          </cell>
          <cell r="E3431" t="str">
            <v/>
          </cell>
          <cell r="F3431" t="str">
            <v>VASHI</v>
          </cell>
          <cell r="G3431" t="str">
            <v/>
          </cell>
          <cell r="H3431">
            <v>400705</v>
          </cell>
          <cell r="I3431" t="str">
            <v>27 Maharashtra</v>
          </cell>
          <cell r="J3431" t="str">
            <v>SHOP NO.2,TRUCK TERMINAL</v>
          </cell>
          <cell r="K3431" t="str">
            <v/>
          </cell>
          <cell r="L3431" t="str">
            <v/>
          </cell>
          <cell r="M3431" t="str">
            <v/>
          </cell>
          <cell r="N3431" t="str">
            <v/>
          </cell>
          <cell r="O3431" t="str">
            <v/>
          </cell>
          <cell r="P3431" t="str">
            <v/>
          </cell>
          <cell r="Q3431" t="str">
            <v/>
          </cell>
          <cell r="R3431">
            <v>9987599435</v>
          </cell>
          <cell r="S3431" t="str">
            <v>IC</v>
          </cell>
          <cell r="T3431" t="str">
            <v>INMK</v>
          </cell>
          <cell r="U3431" t="str">
            <v>INMK</v>
          </cell>
          <cell r="V3431" t="str">
            <v/>
          </cell>
        </row>
        <row r="3432">
          <cell r="A3432">
            <v>7704704</v>
          </cell>
          <cell r="B3432" t="str">
            <v>ARIHANT TYRE AGENCY</v>
          </cell>
          <cell r="C3432" t="str">
            <v/>
          </cell>
          <cell r="D3432" t="str">
            <v/>
          </cell>
          <cell r="E3432" t="str">
            <v/>
          </cell>
          <cell r="F3432" t="str">
            <v>ANKLESHWAR</v>
          </cell>
          <cell r="G3432" t="str">
            <v/>
          </cell>
          <cell r="H3432">
            <v>393002</v>
          </cell>
          <cell r="I3432" t="str">
            <v>24 Gujarat</v>
          </cell>
          <cell r="J3432" t="str">
            <v>C-3/10-A, COMMERCIAL PLOT, STATION</v>
          </cell>
          <cell r="K3432" t="str">
            <v/>
          </cell>
          <cell r="L3432" t="str">
            <v/>
          </cell>
          <cell r="M3432" t="str">
            <v/>
          </cell>
          <cell r="N3432" t="str">
            <v>ROAD, GIDC</v>
          </cell>
          <cell r="O3432" t="str">
            <v/>
          </cell>
          <cell r="P3432" t="str">
            <v/>
          </cell>
          <cell r="Q3432" t="str">
            <v/>
          </cell>
          <cell r="R3432" t="str">
            <v/>
          </cell>
          <cell r="S3432" t="str">
            <v>IC</v>
          </cell>
          <cell r="T3432" t="str">
            <v>ING6</v>
          </cell>
          <cell r="U3432" t="str">
            <v>ING6</v>
          </cell>
          <cell r="V3432" t="str">
            <v/>
          </cell>
        </row>
        <row r="3433">
          <cell r="A3433">
            <v>7704705</v>
          </cell>
          <cell r="B3433" t="str">
            <v>ARIHANT TYRE ENTERPRISES</v>
          </cell>
          <cell r="C3433" t="str">
            <v/>
          </cell>
          <cell r="D3433" t="str">
            <v/>
          </cell>
          <cell r="E3433" t="str">
            <v/>
          </cell>
          <cell r="F3433" t="str">
            <v>Korba</v>
          </cell>
          <cell r="G3433" t="str">
            <v>Korba (C.G.)</v>
          </cell>
          <cell r="H3433">
            <v>495445</v>
          </cell>
          <cell r="I3433" t="str">
            <v>22 Chhattisgarh</v>
          </cell>
          <cell r="J3433" t="str">
            <v>AMBIKAPUR ROAD, KATGHORA</v>
          </cell>
          <cell r="K3433" t="str">
            <v/>
          </cell>
          <cell r="L3433" t="str">
            <v/>
          </cell>
          <cell r="M3433" t="str">
            <v/>
          </cell>
          <cell r="N3433" t="str">
            <v/>
          </cell>
          <cell r="O3433" t="str">
            <v/>
          </cell>
          <cell r="P3433" t="str">
            <v/>
          </cell>
          <cell r="Q3433" t="str">
            <v/>
          </cell>
          <cell r="R3433">
            <v>9893296006</v>
          </cell>
          <cell r="S3433" t="str">
            <v>IC</v>
          </cell>
          <cell r="T3433" t="str">
            <v>INC4</v>
          </cell>
          <cell r="U3433" t="str">
            <v>INC4</v>
          </cell>
          <cell r="V3433" t="str">
            <v>arihant1610@gmail.com</v>
          </cell>
        </row>
        <row r="3434">
          <cell r="A3434">
            <v>7704706</v>
          </cell>
          <cell r="B3434" t="str">
            <v>ARIHANT TYRE SALES</v>
          </cell>
          <cell r="C3434" t="str">
            <v/>
          </cell>
          <cell r="D3434" t="str">
            <v/>
          </cell>
          <cell r="E3434" t="str">
            <v/>
          </cell>
          <cell r="F3434" t="str">
            <v>INDORE</v>
          </cell>
          <cell r="G3434" t="str">
            <v/>
          </cell>
          <cell r="H3434">
            <v>452001</v>
          </cell>
          <cell r="I3434" t="str">
            <v>23 Madhya Pradesh</v>
          </cell>
          <cell r="J3434" t="str">
            <v>131 TRANSPORT NAGAR</v>
          </cell>
          <cell r="K3434" t="str">
            <v/>
          </cell>
          <cell r="L3434" t="str">
            <v/>
          </cell>
          <cell r="M3434" t="str">
            <v/>
          </cell>
          <cell r="N3434" t="str">
            <v/>
          </cell>
          <cell r="O3434" t="str">
            <v/>
          </cell>
          <cell r="P3434" t="str">
            <v/>
          </cell>
          <cell r="Q3434" t="str">
            <v/>
          </cell>
          <cell r="R3434">
            <v>9425719000</v>
          </cell>
          <cell r="S3434" t="str">
            <v>IC</v>
          </cell>
          <cell r="T3434" t="str">
            <v>INMB</v>
          </cell>
          <cell r="U3434" t="str">
            <v>INMB</v>
          </cell>
          <cell r="V3434" t="str">
            <v/>
          </cell>
        </row>
        <row r="3435">
          <cell r="A3435">
            <v>7704707</v>
          </cell>
          <cell r="B3435" t="str">
            <v>ARIHANT TYRE SALES</v>
          </cell>
          <cell r="C3435" t="str">
            <v/>
          </cell>
          <cell r="D3435" t="str">
            <v/>
          </cell>
          <cell r="E3435" t="str">
            <v/>
          </cell>
          <cell r="F3435" t="str">
            <v>INDORE</v>
          </cell>
          <cell r="G3435" t="str">
            <v/>
          </cell>
          <cell r="H3435">
            <v>452001</v>
          </cell>
          <cell r="I3435" t="str">
            <v>23 Madhya Pradesh</v>
          </cell>
          <cell r="J3435" t="str">
            <v>131 TRANSPORT NAGAR</v>
          </cell>
          <cell r="K3435" t="str">
            <v/>
          </cell>
          <cell r="L3435" t="str">
            <v/>
          </cell>
          <cell r="M3435" t="str">
            <v/>
          </cell>
          <cell r="N3435" t="str">
            <v/>
          </cell>
          <cell r="O3435" t="str">
            <v/>
          </cell>
          <cell r="P3435" t="str">
            <v/>
          </cell>
          <cell r="Q3435" t="str">
            <v/>
          </cell>
          <cell r="R3435" t="str">
            <v/>
          </cell>
          <cell r="S3435" t="str">
            <v>IC</v>
          </cell>
          <cell r="T3435" t="str">
            <v>INMB</v>
          </cell>
          <cell r="U3435" t="str">
            <v>INMB</v>
          </cell>
          <cell r="V3435" t="str">
            <v/>
          </cell>
        </row>
        <row r="3436">
          <cell r="A3436">
            <v>7704708</v>
          </cell>
          <cell r="B3436" t="str">
            <v>ARIHANT TYRES</v>
          </cell>
          <cell r="C3436" t="str">
            <v/>
          </cell>
          <cell r="D3436" t="str">
            <v/>
          </cell>
          <cell r="E3436" t="str">
            <v/>
          </cell>
          <cell r="F3436" t="str">
            <v>HYDERABAD</v>
          </cell>
          <cell r="G3436" t="str">
            <v/>
          </cell>
          <cell r="H3436">
            <v>500012</v>
          </cell>
          <cell r="I3436" t="str">
            <v>36 Telangana</v>
          </cell>
          <cell r="J3436" t="str">
            <v>15-1-551/1,GOEL MARKET, SIDDAMBER</v>
          </cell>
          <cell r="K3436" t="str">
            <v/>
          </cell>
          <cell r="L3436" t="str">
            <v/>
          </cell>
          <cell r="M3436" t="str">
            <v/>
          </cell>
          <cell r="N3436" t="str">
            <v>BAZAR</v>
          </cell>
          <cell r="O3436" t="str">
            <v/>
          </cell>
          <cell r="P3436" t="str">
            <v/>
          </cell>
          <cell r="Q3436" t="str">
            <v/>
          </cell>
          <cell r="R3436">
            <v>939401260</v>
          </cell>
          <cell r="S3436" t="str">
            <v>IC</v>
          </cell>
          <cell r="T3436" t="str">
            <v>INA1</v>
          </cell>
          <cell r="U3436" t="str">
            <v>INA1</v>
          </cell>
          <cell r="V3436" t="str">
            <v>arihanttyreshyd@gmail.com</v>
          </cell>
        </row>
        <row r="3437">
          <cell r="A3437">
            <v>7704709</v>
          </cell>
          <cell r="B3437" t="str">
            <v>ARIHANT TYRES</v>
          </cell>
          <cell r="C3437" t="str">
            <v/>
          </cell>
          <cell r="D3437" t="str">
            <v/>
          </cell>
          <cell r="E3437" t="str">
            <v/>
          </cell>
          <cell r="F3437" t="str">
            <v>RAIPUR</v>
          </cell>
          <cell r="G3437" t="str">
            <v/>
          </cell>
          <cell r="H3437">
            <v>492001</v>
          </cell>
          <cell r="I3437" t="str">
            <v>22 Chhattisgarh</v>
          </cell>
          <cell r="J3437" t="str">
            <v>PACHPEDI CHOWK ; RING ROA</v>
          </cell>
          <cell r="K3437" t="str">
            <v/>
          </cell>
          <cell r="L3437" t="str">
            <v/>
          </cell>
          <cell r="M3437" t="str">
            <v/>
          </cell>
          <cell r="N3437" t="str">
            <v/>
          </cell>
          <cell r="O3437" t="str">
            <v/>
          </cell>
          <cell r="P3437" t="str">
            <v/>
          </cell>
          <cell r="Q3437" t="str">
            <v/>
          </cell>
          <cell r="R3437">
            <v>9433423344</v>
          </cell>
          <cell r="S3437" t="str">
            <v>IC</v>
          </cell>
          <cell r="T3437" t="str">
            <v>INC2</v>
          </cell>
          <cell r="U3437" t="str">
            <v>INC2</v>
          </cell>
          <cell r="V3437" t="str">
            <v/>
          </cell>
        </row>
        <row r="3438">
          <cell r="A3438">
            <v>7704710</v>
          </cell>
          <cell r="B3438" t="str">
            <v>ARIHANT TYRES</v>
          </cell>
          <cell r="C3438" t="str">
            <v/>
          </cell>
          <cell r="D3438" t="str">
            <v/>
          </cell>
          <cell r="E3438" t="str">
            <v/>
          </cell>
          <cell r="F3438" t="str">
            <v>TORANAGALLU</v>
          </cell>
          <cell r="G3438" t="str">
            <v/>
          </cell>
          <cell r="H3438">
            <v>583123</v>
          </cell>
          <cell r="I3438" t="str">
            <v>29 Karnataka</v>
          </cell>
          <cell r="J3438" t="str">
            <v>OPP.MMTC COLONY,BELLARY, HOSPET ROA</v>
          </cell>
          <cell r="K3438" t="str">
            <v/>
          </cell>
          <cell r="L3438" t="str">
            <v/>
          </cell>
          <cell r="M3438" t="str">
            <v/>
          </cell>
          <cell r="N3438" t="str">
            <v>D</v>
          </cell>
          <cell r="O3438" t="str">
            <v/>
          </cell>
          <cell r="P3438" t="str">
            <v/>
          </cell>
          <cell r="Q3438" t="str">
            <v/>
          </cell>
          <cell r="R3438">
            <v>9336126848</v>
          </cell>
          <cell r="S3438" t="str">
            <v>IC</v>
          </cell>
          <cell r="T3438" t="str">
            <v>INK8</v>
          </cell>
          <cell r="U3438" t="str">
            <v>INK8</v>
          </cell>
          <cell r="V3438" t="str">
            <v/>
          </cell>
        </row>
        <row r="3439">
          <cell r="A3439">
            <v>7704711</v>
          </cell>
          <cell r="B3439" t="str">
            <v>ARJUN BULK CARRIERS</v>
          </cell>
          <cell r="C3439" t="str">
            <v/>
          </cell>
          <cell r="D3439" t="str">
            <v/>
          </cell>
          <cell r="E3439" t="str">
            <v/>
          </cell>
          <cell r="F3439" t="str">
            <v>CHITHRADURGA</v>
          </cell>
          <cell r="G3439" t="str">
            <v/>
          </cell>
          <cell r="H3439">
            <v>572114</v>
          </cell>
          <cell r="I3439" t="str">
            <v>29 Karnataka</v>
          </cell>
          <cell r="J3439" t="str">
            <v>NO 104 /10 3rd FLOOR SWASTIK COMPLEX</v>
          </cell>
          <cell r="K3439" t="str">
            <v/>
          </cell>
          <cell r="L3439" t="str">
            <v/>
          </cell>
          <cell r="M3439" t="str">
            <v/>
          </cell>
          <cell r="N3439" t="str">
            <v/>
          </cell>
          <cell r="O3439" t="str">
            <v/>
          </cell>
          <cell r="P3439" t="str">
            <v/>
          </cell>
          <cell r="Q3439" t="str">
            <v/>
          </cell>
          <cell r="R3439">
            <v>9845020788</v>
          </cell>
          <cell r="S3439" t="str">
            <v>IC</v>
          </cell>
          <cell r="T3439" t="str">
            <v>INK8</v>
          </cell>
          <cell r="U3439" t="str">
            <v>INK8</v>
          </cell>
          <cell r="V3439" t="str">
            <v/>
          </cell>
        </row>
        <row r="3440">
          <cell r="A3440">
            <v>7704712</v>
          </cell>
          <cell r="B3440" t="str">
            <v>ARKAN TYRES HOUSE</v>
          </cell>
          <cell r="C3440" t="str">
            <v/>
          </cell>
          <cell r="D3440" t="str">
            <v/>
          </cell>
          <cell r="E3440" t="str">
            <v/>
          </cell>
          <cell r="F3440" t="str">
            <v>MORADABAD</v>
          </cell>
          <cell r="G3440" t="str">
            <v/>
          </cell>
          <cell r="H3440">
            <v>244001</v>
          </cell>
          <cell r="I3440" t="str">
            <v>09 Uttar Pradesh</v>
          </cell>
          <cell r="J3440" t="str">
            <v>DELHI ROAD,NEAR GODHULI RESTAURANT,PAKWARA</v>
          </cell>
          <cell r="K3440" t="str">
            <v/>
          </cell>
          <cell r="L3440" t="str">
            <v/>
          </cell>
          <cell r="M3440" t="str">
            <v/>
          </cell>
          <cell r="N3440" t="str">
            <v/>
          </cell>
          <cell r="O3440" t="str">
            <v/>
          </cell>
          <cell r="P3440" t="str">
            <v/>
          </cell>
          <cell r="Q3440" t="str">
            <v/>
          </cell>
          <cell r="R3440">
            <v>9927829588</v>
          </cell>
          <cell r="S3440" t="str">
            <v>IC</v>
          </cell>
          <cell r="T3440" t="str">
            <v>INUS</v>
          </cell>
          <cell r="U3440" t="str">
            <v>INUS</v>
          </cell>
          <cell r="V3440" t="str">
            <v/>
          </cell>
        </row>
        <row r="3441">
          <cell r="A3441">
            <v>7704713</v>
          </cell>
          <cell r="B3441" t="str">
            <v>ARKAN TYRES HOUSE</v>
          </cell>
          <cell r="C3441" t="str">
            <v/>
          </cell>
          <cell r="D3441" t="str">
            <v/>
          </cell>
          <cell r="E3441" t="str">
            <v/>
          </cell>
          <cell r="F3441" t="str">
            <v>MORADABAD</v>
          </cell>
          <cell r="G3441" t="str">
            <v/>
          </cell>
          <cell r="H3441">
            <v>244001</v>
          </cell>
          <cell r="I3441" t="str">
            <v>09 Uttar Pradesh</v>
          </cell>
          <cell r="J3441" t="str">
            <v>NEW MARKET NEAR POUSEOOK, PAKWARA</v>
          </cell>
          <cell r="K3441" t="str">
            <v/>
          </cell>
          <cell r="L3441" t="str">
            <v/>
          </cell>
          <cell r="M3441" t="str">
            <v/>
          </cell>
          <cell r="N3441" t="str">
            <v/>
          </cell>
          <cell r="O3441" t="str">
            <v/>
          </cell>
          <cell r="P3441" t="str">
            <v/>
          </cell>
          <cell r="Q3441" t="str">
            <v/>
          </cell>
          <cell r="R3441">
            <v>9927829588</v>
          </cell>
          <cell r="S3441" t="str">
            <v>IC</v>
          </cell>
          <cell r="T3441" t="str">
            <v>INUS</v>
          </cell>
          <cell r="U3441" t="str">
            <v>INUS</v>
          </cell>
          <cell r="V3441" t="str">
            <v/>
          </cell>
        </row>
        <row r="3442">
          <cell r="A3442">
            <v>7704716</v>
          </cell>
          <cell r="B3442" t="str">
            <v>ARROW LOGISTIC</v>
          </cell>
          <cell r="C3442" t="str">
            <v/>
          </cell>
          <cell r="D3442" t="str">
            <v/>
          </cell>
          <cell r="E3442" t="str">
            <v/>
          </cell>
          <cell r="F3442" t="str">
            <v>SURAT</v>
          </cell>
          <cell r="G3442" t="str">
            <v/>
          </cell>
          <cell r="H3442">
            <v>395009</v>
          </cell>
          <cell r="I3442" t="str">
            <v>24 Gujarat</v>
          </cell>
          <cell r="J3442" t="str">
            <v>F-2/102-103 SNEH SMRUTI SHOPPING</v>
          </cell>
          <cell r="K3442" t="str">
            <v/>
          </cell>
          <cell r="L3442" t="str">
            <v/>
          </cell>
          <cell r="M3442" t="str">
            <v/>
          </cell>
          <cell r="N3442" t="str">
            <v>CENTRE, ADAJAN PATIA</v>
          </cell>
          <cell r="O3442" t="str">
            <v/>
          </cell>
          <cell r="P3442" t="str">
            <v/>
          </cell>
          <cell r="Q3442" t="str">
            <v/>
          </cell>
          <cell r="R3442">
            <v>9825126112</v>
          </cell>
          <cell r="S3442" t="str">
            <v>IC</v>
          </cell>
          <cell r="T3442" t="str">
            <v>ING6</v>
          </cell>
          <cell r="U3442" t="str">
            <v>ING6</v>
          </cell>
          <cell r="V3442" t="str">
            <v/>
          </cell>
        </row>
        <row r="3443">
          <cell r="A3443">
            <v>7705004</v>
          </cell>
          <cell r="B3443" t="str">
            <v>DEEPTHI TYRE SERVICES</v>
          </cell>
          <cell r="C3443" t="str">
            <v/>
          </cell>
          <cell r="D3443" t="str">
            <v/>
          </cell>
          <cell r="E3443" t="str">
            <v/>
          </cell>
          <cell r="F3443" t="str">
            <v>KALAMBOLI</v>
          </cell>
          <cell r="G3443" t="str">
            <v/>
          </cell>
          <cell r="H3443">
            <v>410218</v>
          </cell>
          <cell r="I3443" t="str">
            <v>27 Maharashtra</v>
          </cell>
          <cell r="J3443" t="str">
            <v>GODOWN NO 84,TRUCK TERMIN</v>
          </cell>
          <cell r="K3443" t="str">
            <v/>
          </cell>
          <cell r="L3443" t="str">
            <v/>
          </cell>
          <cell r="M3443" t="str">
            <v/>
          </cell>
          <cell r="N3443" t="str">
            <v/>
          </cell>
          <cell r="O3443" t="str">
            <v/>
          </cell>
          <cell r="P3443" t="str">
            <v/>
          </cell>
          <cell r="Q3443" t="str">
            <v/>
          </cell>
          <cell r="R3443" t="str">
            <v/>
          </cell>
          <cell r="S3443" t="str">
            <v>IC</v>
          </cell>
          <cell r="T3443" t="str">
            <v>INMK</v>
          </cell>
          <cell r="U3443" t="str">
            <v>INMK</v>
          </cell>
          <cell r="V3443" t="str">
            <v/>
          </cell>
        </row>
        <row r="3444">
          <cell r="A3444">
            <v>7705005</v>
          </cell>
          <cell r="B3444" t="str">
            <v>DELHI TYRES</v>
          </cell>
          <cell r="C3444" t="str">
            <v/>
          </cell>
          <cell r="D3444" t="str">
            <v/>
          </cell>
          <cell r="E3444" t="str">
            <v/>
          </cell>
          <cell r="F3444" t="str">
            <v>MALOUT</v>
          </cell>
          <cell r="G3444" t="str">
            <v/>
          </cell>
          <cell r="H3444">
            <v>152107</v>
          </cell>
          <cell r="I3444" t="str">
            <v>03 Punjab</v>
          </cell>
          <cell r="J3444" t="str">
            <v>G.T.ROAD</v>
          </cell>
          <cell r="K3444" t="str">
            <v/>
          </cell>
          <cell r="L3444" t="str">
            <v/>
          </cell>
          <cell r="M3444" t="str">
            <v/>
          </cell>
          <cell r="N3444" t="str">
            <v/>
          </cell>
          <cell r="O3444" t="str">
            <v/>
          </cell>
          <cell r="P3444" t="str">
            <v/>
          </cell>
          <cell r="Q3444" t="str">
            <v/>
          </cell>
          <cell r="R3444">
            <v>9216263497</v>
          </cell>
          <cell r="S3444" t="str">
            <v>IC</v>
          </cell>
          <cell r="T3444" t="str">
            <v>INP6</v>
          </cell>
          <cell r="U3444" t="str">
            <v>INP3</v>
          </cell>
          <cell r="V3444" t="str">
            <v/>
          </cell>
        </row>
        <row r="3445">
          <cell r="A3445">
            <v>7705006</v>
          </cell>
          <cell r="B3445" t="str">
            <v>DESAI AGENCIES</v>
          </cell>
          <cell r="C3445" t="str">
            <v/>
          </cell>
          <cell r="D3445" t="str">
            <v/>
          </cell>
          <cell r="E3445" t="str">
            <v/>
          </cell>
          <cell r="F3445" t="str">
            <v>Rajkot</v>
          </cell>
          <cell r="G3445" t="str">
            <v/>
          </cell>
          <cell r="H3445">
            <v>360005</v>
          </cell>
          <cell r="I3445" t="str">
            <v>24 Gujarat</v>
          </cell>
          <cell r="J3445" t="str">
            <v>National Highway 8 Opp. Speed well motors</v>
          </cell>
          <cell r="K3445" t="str">
            <v/>
          </cell>
          <cell r="L3445" t="str">
            <v/>
          </cell>
          <cell r="M3445" t="str">
            <v/>
          </cell>
          <cell r="N3445" t="str">
            <v>Ahmedabad Highway Anandpar Navagal</v>
          </cell>
          <cell r="O3445" t="str">
            <v/>
          </cell>
          <cell r="P3445" t="str">
            <v/>
          </cell>
          <cell r="Q3445" t="str">
            <v/>
          </cell>
          <cell r="R3445">
            <v>9428201880</v>
          </cell>
          <cell r="S3445" t="str">
            <v>IC</v>
          </cell>
          <cell r="T3445" t="str">
            <v>ING1</v>
          </cell>
          <cell r="U3445" t="str">
            <v>ING1</v>
          </cell>
          <cell r="V3445" t="str">
            <v/>
          </cell>
        </row>
        <row r="3446">
          <cell r="A3446">
            <v>7705007</v>
          </cell>
          <cell r="B3446" t="str">
            <v>DESHWAL TYRES</v>
          </cell>
          <cell r="C3446" t="str">
            <v/>
          </cell>
          <cell r="D3446" t="str">
            <v/>
          </cell>
          <cell r="E3446" t="str">
            <v/>
          </cell>
          <cell r="F3446" t="str">
            <v>MUZAFFARNAGAR</v>
          </cell>
          <cell r="G3446" t="str">
            <v/>
          </cell>
          <cell r="H3446">
            <v>251001</v>
          </cell>
          <cell r="I3446" t="str">
            <v>09 Uttar Pradesh</v>
          </cell>
          <cell r="J3446" t="str">
            <v>SHARAFAT MARKET,</v>
          </cell>
          <cell r="K3446" t="str">
            <v/>
          </cell>
          <cell r="L3446" t="str">
            <v/>
          </cell>
          <cell r="M3446" t="str">
            <v/>
          </cell>
          <cell r="N3446" t="str">
            <v>JANSATH BYE PASS CHOWK</v>
          </cell>
          <cell r="O3446" t="str">
            <v/>
          </cell>
          <cell r="P3446" t="str">
            <v/>
          </cell>
          <cell r="Q3446" t="str">
            <v/>
          </cell>
          <cell r="R3446">
            <v>9837429760</v>
          </cell>
          <cell r="S3446" t="str">
            <v>IC</v>
          </cell>
          <cell r="T3446" t="str">
            <v>INUF</v>
          </cell>
          <cell r="U3446" t="str">
            <v>INUF</v>
          </cell>
          <cell r="V3446" t="str">
            <v/>
          </cell>
        </row>
        <row r="3447">
          <cell r="A3447">
            <v>7705008</v>
          </cell>
          <cell r="B3447" t="str">
            <v>DEV KARAN DASS &amp; COMPANY</v>
          </cell>
          <cell r="C3447" t="str">
            <v/>
          </cell>
          <cell r="D3447" t="str">
            <v/>
          </cell>
          <cell r="E3447" t="str">
            <v/>
          </cell>
          <cell r="F3447" t="str">
            <v>KALANWALI</v>
          </cell>
          <cell r="G3447" t="str">
            <v/>
          </cell>
          <cell r="H3447">
            <v>125201</v>
          </cell>
          <cell r="I3447" t="str">
            <v>06 Haryana</v>
          </cell>
          <cell r="J3447" t="str">
            <v>25A,NEW MANDI,KALANWALI</v>
          </cell>
          <cell r="K3447" t="str">
            <v/>
          </cell>
          <cell r="L3447" t="str">
            <v/>
          </cell>
          <cell r="M3447" t="str">
            <v/>
          </cell>
          <cell r="N3447" t="str">
            <v/>
          </cell>
          <cell r="O3447" t="str">
            <v/>
          </cell>
          <cell r="P3447" t="str">
            <v/>
          </cell>
          <cell r="Q3447" t="str">
            <v/>
          </cell>
          <cell r="R3447">
            <v>9416040412</v>
          </cell>
          <cell r="S3447" t="str">
            <v>IC</v>
          </cell>
          <cell r="T3447" t="str">
            <v>INH3</v>
          </cell>
          <cell r="U3447" t="str">
            <v>INH3</v>
          </cell>
          <cell r="V3447" t="str">
            <v/>
          </cell>
        </row>
        <row r="3448">
          <cell r="A3448">
            <v>7705009</v>
          </cell>
          <cell r="B3448" t="str">
            <v>DEVAN AGENCIES</v>
          </cell>
          <cell r="C3448" t="str">
            <v/>
          </cell>
          <cell r="D3448" t="str">
            <v/>
          </cell>
          <cell r="E3448" t="str">
            <v/>
          </cell>
          <cell r="F3448" t="str">
            <v>PUDUKKOTTAI</v>
          </cell>
          <cell r="G3448" t="str">
            <v/>
          </cell>
          <cell r="H3448">
            <v>622001</v>
          </cell>
          <cell r="I3448" t="str">
            <v>33 Tamil Nadu</v>
          </cell>
          <cell r="J3448" t="str">
            <v>NO.5379/1, MARTHANDAPURAM, 2ND</v>
          </cell>
          <cell r="K3448" t="str">
            <v/>
          </cell>
          <cell r="L3448" t="str">
            <v/>
          </cell>
          <cell r="M3448" t="str">
            <v/>
          </cell>
          <cell r="N3448" t="str">
            <v>STREET</v>
          </cell>
          <cell r="O3448" t="str">
            <v/>
          </cell>
          <cell r="P3448" t="str">
            <v/>
          </cell>
          <cell r="Q3448" t="str">
            <v/>
          </cell>
          <cell r="R3448" t="str">
            <v>04322-227536</v>
          </cell>
          <cell r="S3448" t="str">
            <v>IC</v>
          </cell>
          <cell r="T3448" t="str">
            <v>INT3</v>
          </cell>
          <cell r="U3448" t="str">
            <v>INT8</v>
          </cell>
          <cell r="V3448" t="str">
            <v/>
          </cell>
        </row>
        <row r="3449">
          <cell r="A3449">
            <v>7705010</v>
          </cell>
          <cell r="B3449" t="str">
            <v>DHAIN TYRE HOUSE</v>
          </cell>
          <cell r="C3449" t="str">
            <v/>
          </cell>
          <cell r="D3449" t="str">
            <v/>
          </cell>
          <cell r="E3449" t="str">
            <v/>
          </cell>
          <cell r="F3449" t="str">
            <v>BARODA</v>
          </cell>
          <cell r="G3449" t="str">
            <v/>
          </cell>
          <cell r="H3449">
            <v>390022</v>
          </cell>
          <cell r="I3449" t="str">
            <v>24 Gujarat</v>
          </cell>
          <cell r="J3449" t="str">
            <v>DHAIN COMPOUND , OPPOSITE, VAN</v>
          </cell>
          <cell r="K3449" t="str">
            <v/>
          </cell>
          <cell r="L3449" t="str">
            <v/>
          </cell>
          <cell r="M3449" t="str">
            <v/>
          </cell>
          <cell r="N3449" t="str">
            <v>CHETNA KEN N.H.NO.8, POST AMALIYARA</v>
          </cell>
          <cell r="O3449" t="str">
            <v/>
          </cell>
          <cell r="P3449" t="str">
            <v/>
          </cell>
          <cell r="Q3449" t="str">
            <v/>
          </cell>
          <cell r="R3449">
            <v>9443226178</v>
          </cell>
          <cell r="S3449" t="str">
            <v>IC</v>
          </cell>
          <cell r="T3449" t="str">
            <v>ING7</v>
          </cell>
          <cell r="U3449" t="str">
            <v>ING7</v>
          </cell>
          <cell r="V3449" t="str">
            <v/>
          </cell>
        </row>
        <row r="3450">
          <cell r="A3450">
            <v>7705011</v>
          </cell>
          <cell r="B3450" t="str">
            <v>DHAIN TYRE HOUSE</v>
          </cell>
          <cell r="C3450" t="str">
            <v/>
          </cell>
          <cell r="D3450" t="str">
            <v/>
          </cell>
          <cell r="E3450" t="str">
            <v/>
          </cell>
          <cell r="F3450" t="str">
            <v>BARODA</v>
          </cell>
          <cell r="G3450" t="str">
            <v/>
          </cell>
          <cell r="H3450">
            <v>390022</v>
          </cell>
          <cell r="I3450" t="str">
            <v>24 Gujarat</v>
          </cell>
          <cell r="J3450" t="str">
            <v>DHAIN COMPOUND , OPPOSITE, VAN</v>
          </cell>
          <cell r="K3450" t="str">
            <v/>
          </cell>
          <cell r="L3450" t="str">
            <v/>
          </cell>
          <cell r="M3450" t="str">
            <v/>
          </cell>
          <cell r="N3450" t="str">
            <v>CHETNA KEN N.H.NO.8, POST AMALIYARA</v>
          </cell>
          <cell r="O3450" t="str">
            <v/>
          </cell>
          <cell r="P3450" t="str">
            <v/>
          </cell>
          <cell r="Q3450" t="str">
            <v/>
          </cell>
          <cell r="R3450" t="str">
            <v/>
          </cell>
          <cell r="S3450" t="str">
            <v>IC</v>
          </cell>
          <cell r="T3450" t="str">
            <v>ING7</v>
          </cell>
          <cell r="U3450" t="str">
            <v>ING7</v>
          </cell>
          <cell r="V3450" t="str">
            <v/>
          </cell>
        </row>
        <row r="3451">
          <cell r="A3451">
            <v>7705012</v>
          </cell>
          <cell r="B3451" t="str">
            <v>DHARIWAL TRAVELS</v>
          </cell>
          <cell r="C3451" t="str">
            <v/>
          </cell>
          <cell r="D3451" t="str">
            <v/>
          </cell>
          <cell r="E3451" t="str">
            <v/>
          </cell>
          <cell r="F3451" t="str">
            <v>INDORE</v>
          </cell>
          <cell r="G3451" t="str">
            <v/>
          </cell>
          <cell r="H3451">
            <v>452001</v>
          </cell>
          <cell r="I3451" t="str">
            <v>23 Madhya Pradesh</v>
          </cell>
          <cell r="J3451" t="str">
            <v>5 RATANDEEP APARTMENT NAV</v>
          </cell>
          <cell r="K3451" t="str">
            <v/>
          </cell>
          <cell r="L3451" t="str">
            <v/>
          </cell>
          <cell r="M3451" t="str">
            <v/>
          </cell>
          <cell r="N3451" t="str">
            <v/>
          </cell>
          <cell r="O3451" t="str">
            <v/>
          </cell>
          <cell r="P3451" t="str">
            <v/>
          </cell>
          <cell r="Q3451" t="str">
            <v/>
          </cell>
          <cell r="R3451" t="str">
            <v/>
          </cell>
          <cell r="S3451" t="str">
            <v>IC</v>
          </cell>
          <cell r="T3451" t="str">
            <v>INMB</v>
          </cell>
          <cell r="U3451" t="str">
            <v>INMB</v>
          </cell>
          <cell r="V3451" t="str">
            <v/>
          </cell>
        </row>
        <row r="3452">
          <cell r="A3452">
            <v>7705013</v>
          </cell>
          <cell r="B3452" t="str">
            <v>DHIRAJ AUTO SALES</v>
          </cell>
          <cell r="C3452" t="str">
            <v/>
          </cell>
          <cell r="D3452" t="str">
            <v/>
          </cell>
          <cell r="E3452" t="str">
            <v/>
          </cell>
          <cell r="F3452" t="str">
            <v>GANDHIDHAM</v>
          </cell>
          <cell r="G3452" t="str">
            <v/>
          </cell>
          <cell r="H3452">
            <v>370201</v>
          </cell>
          <cell r="I3452" t="str">
            <v>24 Gujarat</v>
          </cell>
          <cell r="J3452" t="str">
            <v>1 OJAS COMPLEX, PLOT NO 69</v>
          </cell>
          <cell r="K3452" t="str">
            <v/>
          </cell>
          <cell r="L3452" t="str">
            <v/>
          </cell>
          <cell r="M3452" t="str">
            <v/>
          </cell>
          <cell r="N3452" t="str">
            <v>N.H.8A</v>
          </cell>
          <cell r="O3452" t="str">
            <v/>
          </cell>
          <cell r="P3452" t="str">
            <v/>
          </cell>
          <cell r="Q3452" t="str">
            <v/>
          </cell>
          <cell r="R3452">
            <v>9825226465</v>
          </cell>
          <cell r="S3452" t="str">
            <v>IC</v>
          </cell>
          <cell r="T3452" t="str">
            <v>ING3</v>
          </cell>
          <cell r="U3452" t="str">
            <v>ING3</v>
          </cell>
          <cell r="V3452" t="str">
            <v>ravinimrani@gmail.com</v>
          </cell>
        </row>
        <row r="3453">
          <cell r="A3453">
            <v>7705014</v>
          </cell>
          <cell r="B3453" t="str">
            <v>DHONE TYRES</v>
          </cell>
          <cell r="C3453" t="str">
            <v/>
          </cell>
          <cell r="D3453" t="str">
            <v/>
          </cell>
          <cell r="E3453" t="str">
            <v/>
          </cell>
          <cell r="F3453" t="str">
            <v>PUNE</v>
          </cell>
          <cell r="G3453" t="str">
            <v/>
          </cell>
          <cell r="H3453">
            <v>411037</v>
          </cell>
          <cell r="I3453" t="str">
            <v>27 Maharashtra</v>
          </cell>
          <cell r="J3453" t="str">
            <v>PLOT NO 602, SHOP NO.2/3,</v>
          </cell>
          <cell r="K3453" t="str">
            <v/>
          </cell>
          <cell r="L3453" t="str">
            <v/>
          </cell>
          <cell r="M3453" t="str">
            <v/>
          </cell>
          <cell r="N3453" t="str">
            <v/>
          </cell>
          <cell r="O3453" t="str">
            <v/>
          </cell>
          <cell r="P3453" t="str">
            <v/>
          </cell>
          <cell r="Q3453" t="str">
            <v/>
          </cell>
          <cell r="R3453">
            <v>9422002982</v>
          </cell>
          <cell r="S3453" t="str">
            <v>IC</v>
          </cell>
          <cell r="T3453" t="str">
            <v>INMJ</v>
          </cell>
          <cell r="U3453" t="str">
            <v>INMJ</v>
          </cell>
          <cell r="V3453" t="str">
            <v/>
          </cell>
        </row>
        <row r="3454">
          <cell r="A3454">
            <v>7705015</v>
          </cell>
          <cell r="B3454" t="str">
            <v>DILEH ROADLINES (P) LTD</v>
          </cell>
          <cell r="C3454" t="str">
            <v/>
          </cell>
          <cell r="D3454" t="str">
            <v/>
          </cell>
          <cell r="E3454" t="str">
            <v/>
          </cell>
          <cell r="F3454" t="str">
            <v>URAN</v>
          </cell>
          <cell r="G3454" t="str">
            <v/>
          </cell>
          <cell r="H3454">
            <v>410707</v>
          </cell>
          <cell r="I3454" t="str">
            <v>27 Maharashtra</v>
          </cell>
          <cell r="J3454" t="str">
            <v>VILLAGE OPP. CFS IMPORT Y, OPP</v>
          </cell>
          <cell r="K3454" t="str">
            <v/>
          </cell>
          <cell r="L3454" t="str">
            <v/>
          </cell>
          <cell r="M3454" t="str">
            <v/>
          </cell>
          <cell r="N3454" t="str">
            <v>MODERN PETROL PUMP,NHAVASEVA</v>
          </cell>
          <cell r="O3454" t="str">
            <v/>
          </cell>
          <cell r="P3454" t="str">
            <v/>
          </cell>
          <cell r="Q3454" t="str">
            <v/>
          </cell>
          <cell r="R3454">
            <v>9845770234</v>
          </cell>
          <cell r="S3454" t="str">
            <v>IC</v>
          </cell>
          <cell r="T3454" t="str">
            <v>INM6</v>
          </cell>
          <cell r="U3454" t="str">
            <v>INM6</v>
          </cell>
          <cell r="V3454" t="str">
            <v/>
          </cell>
        </row>
        <row r="3455">
          <cell r="A3455">
            <v>7705016</v>
          </cell>
          <cell r="B3455" t="str">
            <v>DILIP MOTORS</v>
          </cell>
          <cell r="C3455" t="str">
            <v/>
          </cell>
          <cell r="D3455" t="str">
            <v/>
          </cell>
          <cell r="E3455" t="str">
            <v/>
          </cell>
          <cell r="F3455" t="str">
            <v>BURDWAN</v>
          </cell>
          <cell r="G3455" t="str">
            <v/>
          </cell>
          <cell r="H3455">
            <v>713148</v>
          </cell>
          <cell r="I3455" t="str">
            <v>19 West Bengal</v>
          </cell>
          <cell r="J3455" t="str">
            <v>RUNDIHA MORE, P.O.-Panagarh Bazar,BURDWAN</v>
          </cell>
          <cell r="K3455" t="str">
            <v/>
          </cell>
          <cell r="L3455" t="str">
            <v/>
          </cell>
          <cell r="M3455" t="str">
            <v/>
          </cell>
          <cell r="N3455" t="str">
            <v/>
          </cell>
          <cell r="O3455" t="str">
            <v/>
          </cell>
          <cell r="P3455" t="str">
            <v/>
          </cell>
          <cell r="Q3455" t="str">
            <v/>
          </cell>
          <cell r="R3455">
            <v>9933645983</v>
          </cell>
          <cell r="S3455" t="str">
            <v>IC</v>
          </cell>
          <cell r="T3455" t="str">
            <v>INW4</v>
          </cell>
          <cell r="U3455" t="str">
            <v>INW4</v>
          </cell>
          <cell r="V3455" t="str">
            <v/>
          </cell>
        </row>
        <row r="3456">
          <cell r="A3456">
            <v>7705017</v>
          </cell>
          <cell r="B3456" t="str">
            <v>DILSHAD TYRES</v>
          </cell>
          <cell r="C3456" t="str">
            <v/>
          </cell>
          <cell r="D3456" t="str">
            <v/>
          </cell>
          <cell r="E3456" t="str">
            <v/>
          </cell>
          <cell r="F3456" t="str">
            <v>TELLICHERRY</v>
          </cell>
          <cell r="G3456" t="str">
            <v/>
          </cell>
          <cell r="H3456">
            <v>670104</v>
          </cell>
          <cell r="I3456" t="str">
            <v>32 Kerala</v>
          </cell>
          <cell r="J3456" t="str">
            <v>TC ROAD,</v>
          </cell>
          <cell r="K3456" t="str">
            <v/>
          </cell>
          <cell r="L3456" t="str">
            <v/>
          </cell>
          <cell r="M3456" t="str">
            <v/>
          </cell>
          <cell r="N3456" t="str">
            <v/>
          </cell>
          <cell r="O3456" t="str">
            <v/>
          </cell>
          <cell r="P3456" t="str">
            <v/>
          </cell>
          <cell r="Q3456" t="str">
            <v/>
          </cell>
          <cell r="R3456">
            <v>9495645252</v>
          </cell>
          <cell r="S3456" t="str">
            <v>IC</v>
          </cell>
          <cell r="T3456" t="str">
            <v>INKA</v>
          </cell>
          <cell r="U3456" t="str">
            <v>INKA</v>
          </cell>
          <cell r="V3456" t="str">
            <v/>
          </cell>
        </row>
        <row r="3457">
          <cell r="A3457">
            <v>7705018</v>
          </cell>
          <cell r="B3457" t="str">
            <v>DILSHAD TYRES</v>
          </cell>
          <cell r="C3457" t="str">
            <v/>
          </cell>
          <cell r="D3457" t="str">
            <v/>
          </cell>
          <cell r="E3457" t="str">
            <v/>
          </cell>
          <cell r="F3457" t="str">
            <v>TELLICHERRY</v>
          </cell>
          <cell r="G3457" t="str">
            <v/>
          </cell>
          <cell r="H3457">
            <v>670104</v>
          </cell>
          <cell r="I3457" t="str">
            <v>32 Kerala</v>
          </cell>
          <cell r="J3457" t="str">
            <v>TC ROAD,</v>
          </cell>
          <cell r="K3457" t="str">
            <v/>
          </cell>
          <cell r="L3457" t="str">
            <v/>
          </cell>
          <cell r="M3457" t="str">
            <v/>
          </cell>
          <cell r="N3457" t="str">
            <v/>
          </cell>
          <cell r="O3457" t="str">
            <v/>
          </cell>
          <cell r="P3457" t="str">
            <v/>
          </cell>
          <cell r="Q3457" t="str">
            <v/>
          </cell>
          <cell r="R3457" t="str">
            <v/>
          </cell>
          <cell r="S3457" t="str">
            <v>IC</v>
          </cell>
          <cell r="T3457" t="str">
            <v>INKA</v>
          </cell>
          <cell r="U3457" t="str">
            <v>INKA</v>
          </cell>
          <cell r="V3457" t="str">
            <v/>
          </cell>
        </row>
        <row r="3458">
          <cell r="A3458">
            <v>7705019</v>
          </cell>
          <cell r="B3458" t="str">
            <v>DISCOUNT TYRES</v>
          </cell>
          <cell r="C3458" t="str">
            <v/>
          </cell>
          <cell r="D3458" t="str">
            <v/>
          </cell>
          <cell r="E3458" t="str">
            <v/>
          </cell>
          <cell r="F3458" t="str">
            <v>Jogeshwari (w)</v>
          </cell>
          <cell r="G3458" t="str">
            <v/>
          </cell>
          <cell r="H3458">
            <v>400102</v>
          </cell>
          <cell r="I3458" t="str">
            <v>27 Maharashtra</v>
          </cell>
          <cell r="J3458" t="str">
            <v>2/3 killedar commercial opp mtnl,S.V.Road</v>
          </cell>
          <cell r="K3458" t="str">
            <v/>
          </cell>
          <cell r="L3458" t="str">
            <v/>
          </cell>
          <cell r="M3458" t="str">
            <v/>
          </cell>
          <cell r="N3458" t="str">
            <v>Jogeshwari (w)</v>
          </cell>
          <cell r="O3458" t="str">
            <v/>
          </cell>
          <cell r="P3458" t="str">
            <v/>
          </cell>
          <cell r="Q3458" t="str">
            <v/>
          </cell>
          <cell r="R3458">
            <v>9029404758</v>
          </cell>
          <cell r="S3458" t="str">
            <v>IC</v>
          </cell>
          <cell r="T3458" t="str">
            <v>INM6</v>
          </cell>
          <cell r="U3458" t="str">
            <v>INM6</v>
          </cell>
          <cell r="V3458" t="str">
            <v/>
          </cell>
        </row>
        <row r="3459">
          <cell r="A3459">
            <v>7705020</v>
          </cell>
          <cell r="B3459" t="str">
            <v>DIVYANSH CONSTRUCTION COM</v>
          </cell>
          <cell r="C3459" t="str">
            <v/>
          </cell>
          <cell r="D3459" t="str">
            <v/>
          </cell>
          <cell r="E3459" t="str">
            <v/>
          </cell>
          <cell r="F3459" t="str">
            <v>VARANASI</v>
          </cell>
          <cell r="G3459" t="str">
            <v/>
          </cell>
          <cell r="H3459">
            <v>221001</v>
          </cell>
          <cell r="I3459" t="str">
            <v>09 Uttar Pradesh</v>
          </cell>
          <cell r="J3459" t="str">
            <v>SA 2/41 - C - 1, GAYATRI, PANDEYPUR</v>
          </cell>
          <cell r="K3459" t="str">
            <v/>
          </cell>
          <cell r="L3459" t="str">
            <v/>
          </cell>
          <cell r="M3459" t="str">
            <v/>
          </cell>
          <cell r="N3459" t="str">
            <v/>
          </cell>
          <cell r="O3459" t="str">
            <v/>
          </cell>
          <cell r="P3459" t="str">
            <v/>
          </cell>
          <cell r="Q3459" t="str">
            <v/>
          </cell>
          <cell r="R3459">
            <v>9415221918</v>
          </cell>
          <cell r="S3459" t="str">
            <v>IC</v>
          </cell>
          <cell r="T3459" t="str">
            <v>INUK</v>
          </cell>
          <cell r="U3459" t="str">
            <v>INUK</v>
          </cell>
          <cell r="V3459" t="str">
            <v/>
          </cell>
        </row>
        <row r="3460">
          <cell r="A3460">
            <v>7705021</v>
          </cell>
          <cell r="B3460" t="str">
            <v>DIWAN TYRES</v>
          </cell>
          <cell r="C3460" t="str">
            <v/>
          </cell>
          <cell r="D3460" t="str">
            <v/>
          </cell>
          <cell r="E3460" t="str">
            <v/>
          </cell>
          <cell r="F3460" t="str">
            <v>JHANSI</v>
          </cell>
          <cell r="G3460" t="str">
            <v/>
          </cell>
          <cell r="H3460">
            <v>284001</v>
          </cell>
          <cell r="I3460" t="str">
            <v>09 Uttar Pradesh</v>
          </cell>
          <cell r="J3460" t="str">
            <v>318/15, JHOKAN BAGH, JHAN</v>
          </cell>
          <cell r="K3460" t="str">
            <v/>
          </cell>
          <cell r="L3460" t="str">
            <v/>
          </cell>
          <cell r="M3460" t="str">
            <v/>
          </cell>
          <cell r="N3460" t="str">
            <v/>
          </cell>
          <cell r="O3460" t="str">
            <v/>
          </cell>
          <cell r="P3460" t="str">
            <v/>
          </cell>
          <cell r="Q3460" t="str">
            <v/>
          </cell>
          <cell r="R3460">
            <v>9889109985</v>
          </cell>
          <cell r="S3460" t="str">
            <v>IC</v>
          </cell>
          <cell r="T3460" t="str">
            <v>INUV</v>
          </cell>
          <cell r="U3460" t="str">
            <v>INUV</v>
          </cell>
          <cell r="V3460" t="str">
            <v/>
          </cell>
        </row>
        <row r="3461">
          <cell r="A3461">
            <v>7705022</v>
          </cell>
          <cell r="B3461" t="str">
            <v>DOABA TYRE COMPANY( REGD)</v>
          </cell>
          <cell r="C3461" t="str">
            <v/>
          </cell>
          <cell r="D3461" t="str">
            <v/>
          </cell>
          <cell r="E3461" t="str">
            <v/>
          </cell>
          <cell r="F3461" t="str">
            <v>NAWANSHAHAR</v>
          </cell>
          <cell r="G3461" t="str">
            <v/>
          </cell>
          <cell r="H3461">
            <v>144514</v>
          </cell>
          <cell r="I3461" t="str">
            <v>03 Punjab</v>
          </cell>
          <cell r="J3461" t="str">
            <v>BANGA ROAD</v>
          </cell>
          <cell r="K3461" t="str">
            <v/>
          </cell>
          <cell r="L3461" t="str">
            <v/>
          </cell>
          <cell r="M3461" t="str">
            <v/>
          </cell>
          <cell r="N3461" t="str">
            <v/>
          </cell>
          <cell r="O3461" t="str">
            <v/>
          </cell>
          <cell r="P3461" t="str">
            <v/>
          </cell>
          <cell r="Q3461" t="str">
            <v/>
          </cell>
          <cell r="R3461" t="str">
            <v>094642 83105</v>
          </cell>
          <cell r="S3461" t="str">
            <v>IC</v>
          </cell>
          <cell r="T3461" t="str">
            <v>INP2</v>
          </cell>
          <cell r="U3461" t="str">
            <v>INP2</v>
          </cell>
          <cell r="V3461" t="str">
            <v/>
          </cell>
        </row>
        <row r="3462">
          <cell r="A3462">
            <v>7705306</v>
          </cell>
          <cell r="B3462" t="str">
            <v>JAHANGIRABAD TYRES</v>
          </cell>
          <cell r="C3462" t="str">
            <v/>
          </cell>
          <cell r="D3462" t="str">
            <v/>
          </cell>
          <cell r="E3462" t="str">
            <v/>
          </cell>
          <cell r="F3462" t="str">
            <v>JAHANGIRABAD</v>
          </cell>
          <cell r="G3462" t="str">
            <v/>
          </cell>
          <cell r="H3462">
            <v>202394</v>
          </cell>
          <cell r="I3462" t="str">
            <v>09 Uttar Pradesh</v>
          </cell>
          <cell r="J3462" t="str">
            <v>AGARWAL MARKET</v>
          </cell>
          <cell r="K3462" t="str">
            <v/>
          </cell>
          <cell r="L3462" t="str">
            <v/>
          </cell>
          <cell r="M3462" t="str">
            <v/>
          </cell>
          <cell r="N3462" t="str">
            <v/>
          </cell>
          <cell r="O3462" t="str">
            <v/>
          </cell>
          <cell r="P3462" t="str">
            <v/>
          </cell>
          <cell r="Q3462" t="str">
            <v/>
          </cell>
          <cell r="R3462">
            <v>9412858910</v>
          </cell>
          <cell r="S3462" t="str">
            <v>IC</v>
          </cell>
          <cell r="T3462" t="str">
            <v>INUC</v>
          </cell>
          <cell r="U3462" t="str">
            <v>INUC</v>
          </cell>
          <cell r="V3462" t="str">
            <v/>
          </cell>
        </row>
        <row r="3463">
          <cell r="A3463">
            <v>7705309</v>
          </cell>
          <cell r="B3463" t="str">
            <v>JAI AMBE TYRES</v>
          </cell>
          <cell r="C3463" t="str">
            <v/>
          </cell>
          <cell r="D3463" t="str">
            <v/>
          </cell>
          <cell r="E3463" t="str">
            <v/>
          </cell>
          <cell r="F3463" t="str">
            <v>RAIPUR</v>
          </cell>
          <cell r="G3463" t="str">
            <v/>
          </cell>
          <cell r="H3463">
            <v>492001</v>
          </cell>
          <cell r="I3463" t="str">
            <v>22 Chhattisgarh</v>
          </cell>
          <cell r="J3463" t="str">
            <v>BILASPUR ROAD , BHANPURI</v>
          </cell>
          <cell r="K3463" t="str">
            <v/>
          </cell>
          <cell r="L3463" t="str">
            <v/>
          </cell>
          <cell r="M3463" t="str">
            <v/>
          </cell>
          <cell r="N3463" t="str">
            <v/>
          </cell>
          <cell r="O3463" t="str">
            <v/>
          </cell>
          <cell r="P3463" t="str">
            <v/>
          </cell>
          <cell r="Q3463" t="str">
            <v/>
          </cell>
          <cell r="R3463">
            <v>9406088333</v>
          </cell>
          <cell r="S3463" t="str">
            <v>IC</v>
          </cell>
          <cell r="T3463" t="str">
            <v>INC2</v>
          </cell>
          <cell r="U3463" t="str">
            <v>INC2</v>
          </cell>
          <cell r="V3463" t="str">
            <v>jaiambe.niraj@gmail.com</v>
          </cell>
        </row>
        <row r="3464">
          <cell r="A3464">
            <v>7705312</v>
          </cell>
          <cell r="B3464" t="str">
            <v>JAI DURGA TYRE &amp; CARRER</v>
          </cell>
          <cell r="C3464" t="str">
            <v/>
          </cell>
          <cell r="D3464" t="str">
            <v/>
          </cell>
          <cell r="E3464" t="str">
            <v/>
          </cell>
          <cell r="F3464" t="str">
            <v>BILASPUR</v>
          </cell>
          <cell r="G3464" t="str">
            <v/>
          </cell>
          <cell r="H3464">
            <v>495001</v>
          </cell>
          <cell r="I3464" t="str">
            <v>06 Haryana</v>
          </cell>
          <cell r="J3464" t="str">
            <v>NR IOC PETROL PUMP, BILASPUR CHOWK</v>
          </cell>
          <cell r="K3464" t="str">
            <v/>
          </cell>
          <cell r="L3464" t="str">
            <v/>
          </cell>
          <cell r="M3464" t="str">
            <v/>
          </cell>
          <cell r="N3464" t="str">
            <v/>
          </cell>
          <cell r="O3464" t="str">
            <v/>
          </cell>
          <cell r="P3464" t="str">
            <v/>
          </cell>
          <cell r="Q3464" t="str">
            <v/>
          </cell>
          <cell r="R3464">
            <v>9992331881</v>
          </cell>
          <cell r="S3464" t="str">
            <v>IC</v>
          </cell>
          <cell r="T3464" t="str">
            <v>INH8</v>
          </cell>
          <cell r="U3464" t="str">
            <v>INH8</v>
          </cell>
          <cell r="V3464" t="str">
            <v/>
          </cell>
        </row>
        <row r="3465">
          <cell r="A3465">
            <v>7705315</v>
          </cell>
          <cell r="B3465" t="str">
            <v>JAI GURU DEV TYRE HOUSE</v>
          </cell>
          <cell r="C3465" t="str">
            <v/>
          </cell>
          <cell r="D3465" t="str">
            <v/>
          </cell>
          <cell r="E3465" t="str">
            <v/>
          </cell>
          <cell r="F3465" t="str">
            <v>MUZAFFAPUR</v>
          </cell>
          <cell r="G3465" t="str">
            <v/>
          </cell>
          <cell r="H3465">
            <v>843101</v>
          </cell>
          <cell r="I3465" t="str">
            <v>10 Bihar</v>
          </cell>
          <cell r="J3465" t="str">
            <v>AMBARA CHOWK, N.H 102</v>
          </cell>
          <cell r="K3465" t="str">
            <v/>
          </cell>
          <cell r="L3465" t="str">
            <v/>
          </cell>
          <cell r="M3465" t="str">
            <v/>
          </cell>
          <cell r="N3465" t="str">
            <v/>
          </cell>
          <cell r="O3465" t="str">
            <v/>
          </cell>
          <cell r="P3465" t="str">
            <v/>
          </cell>
          <cell r="Q3465" t="str">
            <v/>
          </cell>
          <cell r="R3465">
            <v>9709555071</v>
          </cell>
          <cell r="S3465" t="str">
            <v>IC</v>
          </cell>
          <cell r="T3465" t="str">
            <v>INB6</v>
          </cell>
          <cell r="U3465" t="str">
            <v>INB6</v>
          </cell>
          <cell r="V3465" t="str">
            <v/>
          </cell>
        </row>
        <row r="3466">
          <cell r="A3466">
            <v>7705318</v>
          </cell>
          <cell r="B3466" t="str">
            <v>JAI MATA DEE ENTERPRISES</v>
          </cell>
          <cell r="C3466" t="str">
            <v/>
          </cell>
          <cell r="D3466" t="str">
            <v/>
          </cell>
          <cell r="E3466" t="str">
            <v/>
          </cell>
          <cell r="F3466" t="str">
            <v>JAMSHEDPUR</v>
          </cell>
          <cell r="G3466" t="str">
            <v/>
          </cell>
          <cell r="H3466">
            <v>831012</v>
          </cell>
          <cell r="I3466" t="str">
            <v>20 Jharkhand</v>
          </cell>
          <cell r="J3466" t="str">
            <v>NH-33, NEAR PARDIH CHECK-, MANGO</v>
          </cell>
          <cell r="K3466" t="str">
            <v/>
          </cell>
          <cell r="L3466" t="str">
            <v/>
          </cell>
          <cell r="M3466" t="str">
            <v/>
          </cell>
          <cell r="N3466" t="str">
            <v/>
          </cell>
          <cell r="O3466" t="str">
            <v/>
          </cell>
          <cell r="P3466" t="str">
            <v/>
          </cell>
          <cell r="Q3466" t="str">
            <v/>
          </cell>
          <cell r="R3466">
            <v>9431372969</v>
          </cell>
          <cell r="S3466" t="str">
            <v>IC</v>
          </cell>
          <cell r="T3466" t="str">
            <v>INJ8</v>
          </cell>
          <cell r="U3466" t="str">
            <v>INJ8</v>
          </cell>
          <cell r="V3466" t="str">
            <v/>
          </cell>
        </row>
        <row r="3467">
          <cell r="A3467">
            <v>7705321</v>
          </cell>
          <cell r="B3467" t="str">
            <v>JAI MATA DI TYRE</v>
          </cell>
          <cell r="C3467" t="str">
            <v/>
          </cell>
          <cell r="D3467" t="str">
            <v/>
          </cell>
          <cell r="E3467" t="str">
            <v/>
          </cell>
          <cell r="F3467" t="str">
            <v>LAKHISARAI</v>
          </cell>
          <cell r="G3467" t="str">
            <v/>
          </cell>
          <cell r="H3467">
            <v>811320</v>
          </cell>
          <cell r="I3467" t="str">
            <v>10 Bihar</v>
          </cell>
          <cell r="J3467" t="str">
            <v>BADAHIYA , LAKHISARAI</v>
          </cell>
          <cell r="K3467" t="str">
            <v/>
          </cell>
          <cell r="L3467" t="str">
            <v/>
          </cell>
          <cell r="M3467" t="str">
            <v/>
          </cell>
          <cell r="N3467" t="str">
            <v/>
          </cell>
          <cell r="O3467" t="str">
            <v/>
          </cell>
          <cell r="P3467" t="str">
            <v/>
          </cell>
          <cell r="Q3467" t="str">
            <v/>
          </cell>
          <cell r="R3467" t="str">
            <v/>
          </cell>
          <cell r="S3467" t="str">
            <v>IC</v>
          </cell>
          <cell r="T3467" t="str">
            <v>INB2</v>
          </cell>
          <cell r="U3467" t="str">
            <v>INB2</v>
          </cell>
          <cell r="V3467" t="str">
            <v/>
          </cell>
        </row>
        <row r="3468">
          <cell r="A3468">
            <v>7705324</v>
          </cell>
          <cell r="B3468" t="str">
            <v>JAI SHREE AUTOMOBILES</v>
          </cell>
          <cell r="C3468" t="str">
            <v/>
          </cell>
          <cell r="D3468" t="str">
            <v/>
          </cell>
          <cell r="E3468" t="str">
            <v/>
          </cell>
          <cell r="F3468" t="str">
            <v>RISHIKESH</v>
          </cell>
          <cell r="G3468" t="str">
            <v/>
          </cell>
          <cell r="H3468">
            <v>249201</v>
          </cell>
          <cell r="I3468" t="str">
            <v>05 Uttarakhand</v>
          </cell>
          <cell r="J3468" t="str">
            <v>Laxman Jhula Road</v>
          </cell>
          <cell r="K3468" t="str">
            <v/>
          </cell>
          <cell r="L3468" t="str">
            <v/>
          </cell>
          <cell r="M3468" t="str">
            <v/>
          </cell>
          <cell r="N3468" t="str">
            <v/>
          </cell>
          <cell r="O3468" t="str">
            <v/>
          </cell>
          <cell r="P3468" t="str">
            <v/>
          </cell>
          <cell r="Q3468" t="str">
            <v/>
          </cell>
          <cell r="R3468" t="str">
            <v>08194-422595</v>
          </cell>
          <cell r="S3468" t="str">
            <v>IC</v>
          </cell>
          <cell r="T3468" t="str">
            <v>INU2</v>
          </cell>
          <cell r="U3468" t="str">
            <v>INU2</v>
          </cell>
          <cell r="V3468" t="str">
            <v>spsinghal11@gmail.com</v>
          </cell>
        </row>
        <row r="3469">
          <cell r="A3469">
            <v>7705327</v>
          </cell>
          <cell r="B3469" t="str">
            <v>JAIN AUTOMOBILES</v>
          </cell>
          <cell r="C3469" t="str">
            <v/>
          </cell>
          <cell r="D3469" t="str">
            <v/>
          </cell>
          <cell r="E3469" t="str">
            <v/>
          </cell>
          <cell r="F3469" t="str">
            <v>MALDA</v>
          </cell>
          <cell r="G3469" t="str">
            <v/>
          </cell>
          <cell r="H3469">
            <v>732101</v>
          </cell>
          <cell r="I3469" t="str">
            <v>19 West Bengal</v>
          </cell>
          <cell r="J3469" t="str">
            <v>RABINDRA AVENUE,</v>
          </cell>
          <cell r="K3469" t="str">
            <v/>
          </cell>
          <cell r="L3469" t="str">
            <v/>
          </cell>
          <cell r="M3469" t="str">
            <v/>
          </cell>
          <cell r="N3469" t="str">
            <v/>
          </cell>
          <cell r="O3469" t="str">
            <v/>
          </cell>
          <cell r="P3469" t="str">
            <v/>
          </cell>
          <cell r="Q3469" t="str">
            <v/>
          </cell>
          <cell r="R3469">
            <v>9434057865</v>
          </cell>
          <cell r="S3469" t="str">
            <v>IC</v>
          </cell>
          <cell r="T3469" t="str">
            <v>INW4</v>
          </cell>
          <cell r="U3469" t="str">
            <v>INW4</v>
          </cell>
          <cell r="V3469" t="str">
            <v>jain.automobile10@gmail.com</v>
          </cell>
        </row>
        <row r="3470">
          <cell r="A3470">
            <v>7705330</v>
          </cell>
          <cell r="B3470" t="str">
            <v>JAIN TYRES</v>
          </cell>
          <cell r="C3470" t="str">
            <v/>
          </cell>
          <cell r="D3470" t="str">
            <v/>
          </cell>
          <cell r="E3470" t="str">
            <v/>
          </cell>
          <cell r="F3470" t="str">
            <v>SILIGURI</v>
          </cell>
          <cell r="G3470" t="str">
            <v/>
          </cell>
          <cell r="H3470">
            <v>734001</v>
          </cell>
          <cell r="I3470" t="str">
            <v>19 West Bengal</v>
          </cell>
          <cell r="J3470" t="str">
            <v>HILL CART ROAD</v>
          </cell>
          <cell r="K3470" t="str">
            <v/>
          </cell>
          <cell r="L3470" t="str">
            <v/>
          </cell>
          <cell r="M3470" t="str">
            <v/>
          </cell>
          <cell r="N3470" t="str">
            <v/>
          </cell>
          <cell r="O3470" t="str">
            <v/>
          </cell>
          <cell r="P3470" t="str">
            <v/>
          </cell>
          <cell r="Q3470" t="str">
            <v/>
          </cell>
          <cell r="R3470" t="str">
            <v/>
          </cell>
          <cell r="S3470" t="str">
            <v>IC</v>
          </cell>
          <cell r="T3470" t="str">
            <v/>
          </cell>
          <cell r="U3470" t="str">
            <v/>
          </cell>
          <cell r="V3470" t="str">
            <v/>
          </cell>
        </row>
        <row r="3471">
          <cell r="A3471">
            <v>7705333</v>
          </cell>
          <cell r="B3471" t="str">
            <v>JAINA TYRE COMPANY</v>
          </cell>
          <cell r="C3471" t="str">
            <v/>
          </cell>
          <cell r="D3471" t="str">
            <v/>
          </cell>
          <cell r="E3471" t="str">
            <v/>
          </cell>
          <cell r="F3471" t="str">
            <v>JAIPUR</v>
          </cell>
          <cell r="G3471" t="str">
            <v/>
          </cell>
          <cell r="H3471">
            <v>302032</v>
          </cell>
          <cell r="I3471" t="str">
            <v>08 Rajasthan</v>
          </cell>
          <cell r="J3471" t="str">
            <v>ROAD-14 NEAR MILAN CINEMA</v>
          </cell>
          <cell r="K3471" t="str">
            <v/>
          </cell>
          <cell r="L3471" t="str">
            <v/>
          </cell>
          <cell r="M3471" t="str">
            <v/>
          </cell>
          <cell r="N3471" t="str">
            <v/>
          </cell>
          <cell r="O3471" t="str">
            <v/>
          </cell>
          <cell r="P3471" t="str">
            <v/>
          </cell>
          <cell r="Q3471" t="str">
            <v/>
          </cell>
          <cell r="R3471" t="str">
            <v/>
          </cell>
          <cell r="S3471" t="str">
            <v>IC</v>
          </cell>
          <cell r="T3471" t="str">
            <v>INR3</v>
          </cell>
          <cell r="U3471" t="str">
            <v>INR3</v>
          </cell>
          <cell r="V3471" t="str">
            <v/>
          </cell>
        </row>
        <row r="3472">
          <cell r="A3472">
            <v>7705336</v>
          </cell>
          <cell r="B3472" t="str">
            <v>JAISWAL TRADING COMPANY</v>
          </cell>
          <cell r="C3472" t="str">
            <v/>
          </cell>
          <cell r="D3472" t="str">
            <v/>
          </cell>
          <cell r="E3472" t="str">
            <v/>
          </cell>
          <cell r="F3472" t="str">
            <v>KALLYANI</v>
          </cell>
          <cell r="G3472" t="str">
            <v/>
          </cell>
          <cell r="H3472">
            <v>743145</v>
          </cell>
          <cell r="I3472" t="str">
            <v>19 West Bengal</v>
          </cell>
          <cell r="J3472" t="str">
            <v>PO KACHRAPARA</v>
          </cell>
          <cell r="K3472" t="str">
            <v/>
          </cell>
          <cell r="L3472" t="str">
            <v/>
          </cell>
          <cell r="M3472" t="str">
            <v/>
          </cell>
          <cell r="N3472" t="str">
            <v/>
          </cell>
          <cell r="O3472" t="str">
            <v/>
          </cell>
          <cell r="P3472" t="str">
            <v/>
          </cell>
          <cell r="Q3472" t="str">
            <v/>
          </cell>
          <cell r="R3472" t="str">
            <v/>
          </cell>
          <cell r="S3472" t="str">
            <v>IC</v>
          </cell>
          <cell r="T3472" t="str">
            <v>INWE</v>
          </cell>
          <cell r="U3472" t="str">
            <v>INWE</v>
          </cell>
          <cell r="V3472" t="str">
            <v/>
          </cell>
        </row>
        <row r="3473">
          <cell r="A3473">
            <v>7705339</v>
          </cell>
          <cell r="B3473" t="str">
            <v>JANATA AGENCIES</v>
          </cell>
          <cell r="C3473" t="str">
            <v/>
          </cell>
          <cell r="D3473" t="str">
            <v/>
          </cell>
          <cell r="E3473" t="str">
            <v/>
          </cell>
          <cell r="F3473" t="str">
            <v>VIKARABAD</v>
          </cell>
          <cell r="G3473" t="str">
            <v/>
          </cell>
          <cell r="H3473">
            <v>501101</v>
          </cell>
          <cell r="I3473" t="str">
            <v>36 Telangana</v>
          </cell>
          <cell r="J3473" t="str">
            <v>4-1-307,ALAMPALLY ROAD,VI,</v>
          </cell>
          <cell r="K3473" t="str">
            <v/>
          </cell>
          <cell r="L3473" t="str">
            <v/>
          </cell>
          <cell r="M3473" t="str">
            <v/>
          </cell>
          <cell r="N3473" t="str">
            <v>RANGAREDDY</v>
          </cell>
          <cell r="O3473" t="str">
            <v/>
          </cell>
          <cell r="P3473" t="str">
            <v/>
          </cell>
          <cell r="Q3473" t="str">
            <v/>
          </cell>
          <cell r="R3473">
            <v>9440001609</v>
          </cell>
          <cell r="S3473" t="str">
            <v>IC</v>
          </cell>
          <cell r="T3473" t="str">
            <v>INA1</v>
          </cell>
          <cell r="U3473" t="str">
            <v>INA1</v>
          </cell>
          <cell r="V3473" t="str">
            <v/>
          </cell>
        </row>
        <row r="3474">
          <cell r="A3474">
            <v>7705342</v>
          </cell>
          <cell r="B3474" t="str">
            <v>JANTA   TRACTORS</v>
          </cell>
          <cell r="C3474" t="str">
            <v/>
          </cell>
          <cell r="D3474" t="str">
            <v/>
          </cell>
          <cell r="E3474" t="str">
            <v/>
          </cell>
          <cell r="F3474" t="str">
            <v>JODHPUR</v>
          </cell>
          <cell r="G3474" t="str">
            <v/>
          </cell>
          <cell r="H3474">
            <v>342003</v>
          </cell>
          <cell r="I3474" t="str">
            <v>08 Rajasthan</v>
          </cell>
          <cell r="J3474" t="str">
            <v>1ST CHOPASANI ROAD,</v>
          </cell>
          <cell r="K3474" t="str">
            <v/>
          </cell>
          <cell r="L3474" t="str">
            <v/>
          </cell>
          <cell r="M3474" t="str">
            <v/>
          </cell>
          <cell r="N3474" t="str">
            <v>Near Narsrani Cinema</v>
          </cell>
          <cell r="O3474" t="str">
            <v/>
          </cell>
          <cell r="P3474" t="str">
            <v/>
          </cell>
          <cell r="Q3474" t="str">
            <v/>
          </cell>
          <cell r="R3474">
            <v>9828035455</v>
          </cell>
          <cell r="S3474" t="str">
            <v>IC</v>
          </cell>
          <cell r="T3474" t="str">
            <v>INR9</v>
          </cell>
          <cell r="U3474" t="str">
            <v>INR9</v>
          </cell>
          <cell r="V3474" t="str">
            <v>Jantatractors_87@yahoo.com</v>
          </cell>
        </row>
        <row r="3475">
          <cell r="A3475">
            <v>7705345</v>
          </cell>
          <cell r="B3475" t="str">
            <v>JANTA TYRE</v>
          </cell>
          <cell r="C3475" t="str">
            <v/>
          </cell>
          <cell r="D3475" t="str">
            <v/>
          </cell>
          <cell r="E3475" t="str">
            <v/>
          </cell>
          <cell r="F3475" t="str">
            <v>PRATAPGARH</v>
          </cell>
          <cell r="G3475" t="str">
            <v/>
          </cell>
          <cell r="H3475">
            <v>229417</v>
          </cell>
          <cell r="I3475" t="str">
            <v>09 Uttar Pradesh</v>
          </cell>
          <cell r="J3475" t="str">
            <v>RANJEETPUR,CHILBILLA, PRA</v>
          </cell>
          <cell r="K3475" t="str">
            <v/>
          </cell>
          <cell r="L3475" t="str">
            <v/>
          </cell>
          <cell r="M3475" t="str">
            <v/>
          </cell>
          <cell r="N3475" t="str">
            <v/>
          </cell>
          <cell r="O3475" t="str">
            <v/>
          </cell>
          <cell r="P3475" t="str">
            <v/>
          </cell>
          <cell r="Q3475" t="str">
            <v/>
          </cell>
          <cell r="R3475" t="str">
            <v>05342-236072</v>
          </cell>
          <cell r="S3475" t="str">
            <v>IC</v>
          </cell>
          <cell r="T3475" t="str">
            <v>INUH</v>
          </cell>
          <cell r="U3475" t="str">
            <v>INUH</v>
          </cell>
          <cell r="V3475" t="str">
            <v/>
          </cell>
        </row>
        <row r="3476">
          <cell r="A3476">
            <v>7705348</v>
          </cell>
          <cell r="B3476" t="str">
            <v>JASANI AUTOMOBILES</v>
          </cell>
          <cell r="C3476" t="str">
            <v/>
          </cell>
          <cell r="D3476" t="str">
            <v/>
          </cell>
          <cell r="E3476" t="str">
            <v/>
          </cell>
          <cell r="F3476" t="str">
            <v>Rajkot</v>
          </cell>
          <cell r="G3476" t="str">
            <v>Rajkot-350001,state-Gujarat</v>
          </cell>
          <cell r="H3476">
            <v>360001</v>
          </cell>
          <cell r="I3476" t="str">
            <v>24 Gujarat</v>
          </cell>
          <cell r="J3476" t="str">
            <v>7-Sitaram Complex,Gondal Road</v>
          </cell>
          <cell r="K3476" t="str">
            <v/>
          </cell>
          <cell r="L3476" t="str">
            <v/>
          </cell>
          <cell r="M3476" t="str">
            <v/>
          </cell>
          <cell r="N3476" t="str">
            <v>Opp . Sabbir Glass</v>
          </cell>
          <cell r="O3476" t="str">
            <v/>
          </cell>
          <cell r="P3476" t="str">
            <v/>
          </cell>
          <cell r="Q3476" t="str">
            <v/>
          </cell>
          <cell r="R3476">
            <v>9824041230</v>
          </cell>
          <cell r="S3476" t="str">
            <v>IC</v>
          </cell>
          <cell r="T3476" t="str">
            <v>ING1</v>
          </cell>
          <cell r="U3476" t="str">
            <v>ING1</v>
          </cell>
          <cell r="V3476" t="str">
            <v/>
          </cell>
        </row>
        <row r="3477">
          <cell r="A3477">
            <v>7705351</v>
          </cell>
          <cell r="B3477" t="str">
            <v>JAY MATA DI TYRES</v>
          </cell>
          <cell r="C3477" t="str">
            <v/>
          </cell>
          <cell r="D3477" t="str">
            <v/>
          </cell>
          <cell r="E3477" t="str">
            <v/>
          </cell>
          <cell r="F3477" t="str">
            <v>PATNA</v>
          </cell>
          <cell r="G3477" t="str">
            <v/>
          </cell>
          <cell r="H3477">
            <v>800007</v>
          </cell>
          <cell r="I3477" t="str">
            <v>10 Bihar</v>
          </cell>
          <cell r="J3477" t="str">
            <v>GANDHI SATU PATH,NEAR PAWAN PETROL</v>
          </cell>
          <cell r="K3477" t="str">
            <v/>
          </cell>
          <cell r="L3477" t="str">
            <v/>
          </cell>
          <cell r="M3477" t="str">
            <v/>
          </cell>
          <cell r="N3477" t="str">
            <v>PUMP</v>
          </cell>
          <cell r="O3477" t="str">
            <v/>
          </cell>
          <cell r="P3477" t="str">
            <v/>
          </cell>
          <cell r="Q3477" t="str">
            <v/>
          </cell>
          <cell r="R3477">
            <v>9308287828</v>
          </cell>
          <cell r="S3477" t="str">
            <v>IC</v>
          </cell>
          <cell r="T3477" t="str">
            <v>INB2</v>
          </cell>
          <cell r="U3477" t="str">
            <v>INB2</v>
          </cell>
          <cell r="V3477" t="str">
            <v/>
          </cell>
        </row>
        <row r="3478">
          <cell r="A3478">
            <v>7705354</v>
          </cell>
          <cell r="B3478" t="str">
            <v>JAYA ROADWAYS</v>
          </cell>
          <cell r="C3478" t="str">
            <v/>
          </cell>
          <cell r="D3478" t="str">
            <v/>
          </cell>
          <cell r="E3478" t="str">
            <v/>
          </cell>
          <cell r="F3478" t="str">
            <v>ARUPPUKOTTAI</v>
          </cell>
          <cell r="G3478" t="str">
            <v/>
          </cell>
          <cell r="H3478">
            <v>626101</v>
          </cell>
          <cell r="I3478" t="str">
            <v>33 Tamil Nadu</v>
          </cell>
          <cell r="J3478" t="str">
            <v>187-C(1) MADURAI ROAD</v>
          </cell>
          <cell r="K3478" t="str">
            <v/>
          </cell>
          <cell r="L3478" t="str">
            <v/>
          </cell>
          <cell r="M3478" t="str">
            <v/>
          </cell>
          <cell r="N3478" t="str">
            <v/>
          </cell>
          <cell r="O3478" t="str">
            <v/>
          </cell>
          <cell r="P3478" t="str">
            <v/>
          </cell>
          <cell r="Q3478" t="str">
            <v/>
          </cell>
          <cell r="R3478">
            <v>9443313902</v>
          </cell>
          <cell r="S3478" t="str">
            <v>IC</v>
          </cell>
          <cell r="T3478" t="str">
            <v>INT4</v>
          </cell>
          <cell r="U3478" t="str">
            <v>INT4</v>
          </cell>
          <cell r="V3478" t="str">
            <v/>
          </cell>
        </row>
        <row r="3479">
          <cell r="A3479">
            <v>7705357</v>
          </cell>
          <cell r="B3479" t="str">
            <v>JAYESH TYRES &amp; SERVICES</v>
          </cell>
          <cell r="C3479" t="str">
            <v/>
          </cell>
          <cell r="D3479" t="str">
            <v/>
          </cell>
          <cell r="E3479" t="str">
            <v/>
          </cell>
          <cell r="F3479" t="str">
            <v>DAUND</v>
          </cell>
          <cell r="G3479" t="str">
            <v/>
          </cell>
          <cell r="H3479">
            <v>412214</v>
          </cell>
          <cell r="I3479" t="str">
            <v>27 Maharashtra</v>
          </cell>
          <cell r="J3479" t="str">
            <v>BHULESHWAR MARKET PUNE-SO, NEAR</v>
          </cell>
          <cell r="K3479" t="str">
            <v/>
          </cell>
          <cell r="L3479" t="str">
            <v/>
          </cell>
          <cell r="M3479" t="str">
            <v/>
          </cell>
          <cell r="N3479" t="str">
            <v>AXIS BANK, YAVATMAL</v>
          </cell>
          <cell r="O3479" t="str">
            <v/>
          </cell>
          <cell r="P3479" t="str">
            <v/>
          </cell>
          <cell r="Q3479" t="str">
            <v/>
          </cell>
          <cell r="R3479">
            <v>9767381276</v>
          </cell>
          <cell r="S3479" t="str">
            <v>IC</v>
          </cell>
          <cell r="T3479" t="str">
            <v>INMJ</v>
          </cell>
          <cell r="U3479" t="str">
            <v>INMJ</v>
          </cell>
          <cell r="V3479" t="str">
            <v/>
          </cell>
        </row>
        <row r="3480">
          <cell r="A3480">
            <v>7705360</v>
          </cell>
          <cell r="B3480" t="str">
            <v>JEET MOTORS</v>
          </cell>
          <cell r="C3480" t="str">
            <v/>
          </cell>
          <cell r="D3480" t="str">
            <v/>
          </cell>
          <cell r="E3480" t="str">
            <v/>
          </cell>
          <cell r="F3480" t="str">
            <v>AGRA</v>
          </cell>
          <cell r="G3480" t="str">
            <v/>
          </cell>
          <cell r="H3480">
            <v>282007</v>
          </cell>
          <cell r="I3480" t="str">
            <v>09 Uttar Pradesh</v>
          </cell>
          <cell r="J3480" t="str">
            <v>SHOP NO. 1 KHATTER COMPLE</v>
          </cell>
          <cell r="K3480" t="str">
            <v/>
          </cell>
          <cell r="L3480" t="str">
            <v/>
          </cell>
          <cell r="M3480" t="str">
            <v/>
          </cell>
          <cell r="N3480" t="str">
            <v/>
          </cell>
          <cell r="O3480" t="str">
            <v/>
          </cell>
          <cell r="P3480" t="str">
            <v/>
          </cell>
          <cell r="Q3480" t="str">
            <v/>
          </cell>
          <cell r="R3480">
            <v>9897147067</v>
          </cell>
          <cell r="S3480" t="str">
            <v>IC</v>
          </cell>
          <cell r="T3480" t="str">
            <v>INUA</v>
          </cell>
          <cell r="U3480" t="str">
            <v>INUA</v>
          </cell>
          <cell r="V3480" t="str">
            <v/>
          </cell>
        </row>
        <row r="3481">
          <cell r="A3481">
            <v>7705248</v>
          </cell>
          <cell r="B3481" t="str">
            <v>INDIAN  TYRE</v>
          </cell>
          <cell r="C3481" t="str">
            <v/>
          </cell>
          <cell r="D3481" t="str">
            <v/>
          </cell>
          <cell r="E3481" t="str">
            <v/>
          </cell>
          <cell r="F3481" t="str">
            <v>AHMEDABAD</v>
          </cell>
          <cell r="G3481" t="str">
            <v/>
          </cell>
          <cell r="H3481">
            <v>382405</v>
          </cell>
          <cell r="I3481" t="str">
            <v>24 Gujarat</v>
          </cell>
          <cell r="J3481" t="str">
            <v>1, JAY JAGDISH ESTATE,NEAR</v>
          </cell>
          <cell r="K3481" t="str">
            <v/>
          </cell>
          <cell r="L3481" t="str">
            <v/>
          </cell>
          <cell r="M3481" t="str">
            <v/>
          </cell>
          <cell r="N3481" t="str">
            <v>CALICONAGAR, NAROL, SURKHEJ ROAD</v>
          </cell>
          <cell r="O3481" t="str">
            <v/>
          </cell>
          <cell r="P3481" t="str">
            <v/>
          </cell>
          <cell r="Q3481" t="str">
            <v/>
          </cell>
          <cell r="R3481">
            <v>9426035467</v>
          </cell>
          <cell r="S3481" t="str">
            <v>IC</v>
          </cell>
          <cell r="T3481" t="str">
            <v>ING2</v>
          </cell>
          <cell r="U3481" t="str">
            <v>ING2</v>
          </cell>
          <cell r="V3481" t="str">
            <v>indiantyresharma@gmail.com</v>
          </cell>
        </row>
        <row r="3482">
          <cell r="A3482">
            <v>7705251</v>
          </cell>
          <cell r="B3482" t="str">
            <v>INDIAN TYRE SERVICE</v>
          </cell>
          <cell r="C3482" t="str">
            <v/>
          </cell>
          <cell r="D3482" t="str">
            <v/>
          </cell>
          <cell r="E3482" t="str">
            <v/>
          </cell>
          <cell r="F3482" t="str">
            <v>MALERKOTLA</v>
          </cell>
          <cell r="G3482" t="str">
            <v/>
          </cell>
          <cell r="H3482">
            <v>148023</v>
          </cell>
          <cell r="I3482" t="str">
            <v>03 Punjab</v>
          </cell>
          <cell r="J3482" t="str">
            <v>JARG CHOWK, LUDHIANA ROAD</v>
          </cell>
          <cell r="K3482" t="str">
            <v/>
          </cell>
          <cell r="L3482" t="str">
            <v/>
          </cell>
          <cell r="M3482" t="str">
            <v/>
          </cell>
          <cell r="N3482" t="str">
            <v/>
          </cell>
          <cell r="O3482" t="str">
            <v/>
          </cell>
          <cell r="P3482" t="str">
            <v/>
          </cell>
          <cell r="Q3482" t="str">
            <v/>
          </cell>
          <cell r="R3482" t="str">
            <v/>
          </cell>
          <cell r="S3482" t="str">
            <v>IC</v>
          </cell>
          <cell r="T3482" t="str">
            <v>INP6</v>
          </cell>
          <cell r="U3482" t="str">
            <v>INP6</v>
          </cell>
          <cell r="V3482" t="str">
            <v/>
          </cell>
        </row>
        <row r="3483">
          <cell r="A3483">
            <v>7705254</v>
          </cell>
          <cell r="B3483" t="str">
            <v>INDO TYRES</v>
          </cell>
          <cell r="C3483" t="str">
            <v/>
          </cell>
          <cell r="D3483" t="str">
            <v/>
          </cell>
          <cell r="E3483" t="str">
            <v/>
          </cell>
          <cell r="F3483" t="str">
            <v>KOLKATA</v>
          </cell>
          <cell r="G3483" t="str">
            <v/>
          </cell>
          <cell r="H3483">
            <v>700007</v>
          </cell>
          <cell r="I3483" t="str">
            <v>19 West Bengal</v>
          </cell>
          <cell r="J3483" t="str">
            <v>57, K.K.TAGORE STREET</v>
          </cell>
          <cell r="K3483" t="str">
            <v/>
          </cell>
          <cell r="L3483" t="str">
            <v/>
          </cell>
          <cell r="M3483" t="str">
            <v/>
          </cell>
          <cell r="N3483" t="str">
            <v/>
          </cell>
          <cell r="O3483" t="str">
            <v/>
          </cell>
          <cell r="P3483" t="str">
            <v/>
          </cell>
          <cell r="Q3483" t="str">
            <v/>
          </cell>
          <cell r="R3483">
            <v>9830986259</v>
          </cell>
          <cell r="S3483" t="str">
            <v>IC</v>
          </cell>
          <cell r="T3483" t="str">
            <v>INWF</v>
          </cell>
          <cell r="U3483" t="str">
            <v>INWF</v>
          </cell>
          <cell r="V3483" t="str">
            <v/>
          </cell>
        </row>
        <row r="3484">
          <cell r="A3484">
            <v>7705257</v>
          </cell>
          <cell r="B3484" t="str">
            <v>INDO TYRES(CAL) PVT LTD</v>
          </cell>
          <cell r="C3484" t="str">
            <v/>
          </cell>
          <cell r="D3484" t="str">
            <v/>
          </cell>
          <cell r="E3484" t="str">
            <v/>
          </cell>
          <cell r="F3484" t="str">
            <v>KOLKATA</v>
          </cell>
          <cell r="G3484" t="str">
            <v/>
          </cell>
          <cell r="H3484">
            <v>700007</v>
          </cell>
          <cell r="I3484" t="str">
            <v>19 West Bengal</v>
          </cell>
          <cell r="J3484" t="str">
            <v>46KK TAGORE STRRET</v>
          </cell>
          <cell r="K3484" t="str">
            <v/>
          </cell>
          <cell r="L3484" t="str">
            <v/>
          </cell>
          <cell r="M3484" t="str">
            <v/>
          </cell>
          <cell r="N3484" t="str">
            <v/>
          </cell>
          <cell r="O3484" t="str">
            <v/>
          </cell>
          <cell r="P3484" t="str">
            <v/>
          </cell>
          <cell r="Q3484" t="str">
            <v/>
          </cell>
          <cell r="R3484">
            <v>9830077911</v>
          </cell>
          <cell r="S3484" t="str">
            <v>IC</v>
          </cell>
          <cell r="T3484" t="str">
            <v>INWF</v>
          </cell>
          <cell r="U3484" t="str">
            <v>INWF</v>
          </cell>
          <cell r="V3484" t="str">
            <v/>
          </cell>
        </row>
        <row r="3485">
          <cell r="A3485">
            <v>7705260</v>
          </cell>
          <cell r="B3485" t="str">
            <v>INDORE PUNJAB TRPT CORPO</v>
          </cell>
          <cell r="C3485" t="str">
            <v/>
          </cell>
          <cell r="D3485" t="str">
            <v/>
          </cell>
          <cell r="E3485" t="str">
            <v/>
          </cell>
          <cell r="F3485" t="str">
            <v>INDORE</v>
          </cell>
          <cell r="G3485" t="str">
            <v/>
          </cell>
          <cell r="H3485">
            <v>452014</v>
          </cell>
          <cell r="I3485" t="str">
            <v>23 Madhya Pradesh</v>
          </cell>
          <cell r="J3485" t="str">
            <v>52-A, NANAK NAGAR, NEAR R</v>
          </cell>
          <cell r="K3485" t="str">
            <v/>
          </cell>
          <cell r="L3485" t="str">
            <v/>
          </cell>
          <cell r="M3485" t="str">
            <v/>
          </cell>
          <cell r="N3485" t="str">
            <v/>
          </cell>
          <cell r="O3485" t="str">
            <v/>
          </cell>
          <cell r="P3485" t="str">
            <v/>
          </cell>
          <cell r="Q3485" t="str">
            <v/>
          </cell>
          <cell r="R3485" t="str">
            <v>0731-3269625</v>
          </cell>
          <cell r="S3485" t="str">
            <v>IC</v>
          </cell>
          <cell r="T3485" t="str">
            <v>INMB</v>
          </cell>
          <cell r="U3485" t="str">
            <v>INMB</v>
          </cell>
          <cell r="V3485" t="str">
            <v/>
          </cell>
        </row>
        <row r="3486">
          <cell r="A3486">
            <v>7705266</v>
          </cell>
          <cell r="B3486" t="str">
            <v>INDUSTRIAL AUTOMOBILES</v>
          </cell>
          <cell r="C3486" t="str">
            <v/>
          </cell>
          <cell r="D3486" t="str">
            <v/>
          </cell>
          <cell r="E3486" t="str">
            <v/>
          </cell>
          <cell r="F3486" t="str">
            <v>PARAO, CHANDAULI</v>
          </cell>
          <cell r="G3486" t="str">
            <v/>
          </cell>
          <cell r="H3486">
            <v>221002</v>
          </cell>
          <cell r="I3486" t="str">
            <v>09 Uttar Pradesh</v>
          </cell>
          <cell r="J3486" t="str">
            <v>SHAH KATRA, G.T. ROAD</v>
          </cell>
          <cell r="K3486" t="str">
            <v/>
          </cell>
          <cell r="L3486" t="str">
            <v/>
          </cell>
          <cell r="M3486" t="str">
            <v/>
          </cell>
          <cell r="N3486" t="str">
            <v/>
          </cell>
          <cell r="O3486" t="str">
            <v/>
          </cell>
          <cell r="P3486" t="str">
            <v/>
          </cell>
          <cell r="Q3486" t="str">
            <v/>
          </cell>
          <cell r="R3486">
            <v>9839080988</v>
          </cell>
          <cell r="S3486" t="str">
            <v>IC</v>
          </cell>
          <cell r="T3486" t="str">
            <v>INUK</v>
          </cell>
          <cell r="U3486" t="str">
            <v>INUK</v>
          </cell>
          <cell r="V3486" t="str">
            <v/>
          </cell>
        </row>
        <row r="3487">
          <cell r="A3487">
            <v>7705269</v>
          </cell>
          <cell r="B3487" t="str">
            <v>INTERSTATE TRADING CO</v>
          </cell>
          <cell r="C3487" t="str">
            <v/>
          </cell>
          <cell r="D3487" t="str">
            <v/>
          </cell>
          <cell r="E3487" t="str">
            <v/>
          </cell>
          <cell r="F3487" t="str">
            <v>KOCHI</v>
          </cell>
          <cell r="G3487" t="str">
            <v/>
          </cell>
          <cell r="H3487">
            <v>682005</v>
          </cell>
          <cell r="I3487" t="str">
            <v>32 Kerala</v>
          </cell>
          <cell r="J3487" t="str">
            <v>PANAYAPPALLY WEST, 12/1554A,</v>
          </cell>
          <cell r="K3487" t="str">
            <v/>
          </cell>
          <cell r="L3487" t="str">
            <v/>
          </cell>
          <cell r="M3487" t="str">
            <v/>
          </cell>
          <cell r="N3487" t="str">
            <v>SANTOGOPAL ROAD</v>
          </cell>
          <cell r="O3487" t="str">
            <v/>
          </cell>
          <cell r="P3487" t="str">
            <v/>
          </cell>
          <cell r="Q3487" t="str">
            <v/>
          </cell>
          <cell r="R3487">
            <v>9900230771</v>
          </cell>
          <cell r="S3487" t="str">
            <v>IC</v>
          </cell>
          <cell r="T3487" t="str">
            <v>INKA</v>
          </cell>
          <cell r="U3487" t="str">
            <v>INKA</v>
          </cell>
          <cell r="V3487" t="str">
            <v/>
          </cell>
        </row>
        <row r="3488">
          <cell r="A3488">
            <v>7705272</v>
          </cell>
          <cell r="B3488" t="str">
            <v>ISHWAR SINGH JAIN</v>
          </cell>
          <cell r="C3488" t="str">
            <v/>
          </cell>
          <cell r="D3488" t="str">
            <v/>
          </cell>
          <cell r="E3488" t="str">
            <v/>
          </cell>
          <cell r="F3488" t="str">
            <v>TOSHAM</v>
          </cell>
          <cell r="G3488" t="str">
            <v/>
          </cell>
          <cell r="H3488">
            <v>127040</v>
          </cell>
          <cell r="I3488" t="str">
            <v>06 Haryana</v>
          </cell>
          <cell r="J3488" t="str">
            <v>MAIN CHOWK,TOSHAM</v>
          </cell>
          <cell r="K3488" t="str">
            <v/>
          </cell>
          <cell r="L3488" t="str">
            <v/>
          </cell>
          <cell r="M3488" t="str">
            <v/>
          </cell>
          <cell r="N3488" t="str">
            <v/>
          </cell>
          <cell r="O3488" t="str">
            <v/>
          </cell>
          <cell r="P3488" t="str">
            <v/>
          </cell>
          <cell r="Q3488" t="str">
            <v/>
          </cell>
          <cell r="R3488">
            <v>9896244199</v>
          </cell>
          <cell r="S3488" t="str">
            <v>IC</v>
          </cell>
          <cell r="T3488" t="str">
            <v>INH3</v>
          </cell>
          <cell r="U3488" t="str">
            <v>INH3</v>
          </cell>
          <cell r="V3488" t="str">
            <v/>
          </cell>
        </row>
        <row r="3489">
          <cell r="A3489">
            <v>7705275</v>
          </cell>
          <cell r="B3489" t="str">
            <v>J M D TYRES</v>
          </cell>
          <cell r="C3489" t="str">
            <v/>
          </cell>
          <cell r="D3489" t="str">
            <v/>
          </cell>
          <cell r="E3489" t="str">
            <v/>
          </cell>
          <cell r="F3489" t="str">
            <v>CHAS</v>
          </cell>
          <cell r="G3489" t="str">
            <v/>
          </cell>
          <cell r="H3489">
            <v>827013</v>
          </cell>
          <cell r="I3489" t="str">
            <v>20 Jharkhand</v>
          </cell>
          <cell r="J3489" t="str">
            <v>GURUDWARA ROAD,JOGADIH MO</v>
          </cell>
          <cell r="K3489" t="str">
            <v/>
          </cell>
          <cell r="L3489" t="str">
            <v/>
          </cell>
          <cell r="M3489" t="str">
            <v/>
          </cell>
          <cell r="N3489" t="str">
            <v/>
          </cell>
          <cell r="O3489" t="str">
            <v/>
          </cell>
          <cell r="P3489" t="str">
            <v/>
          </cell>
          <cell r="Q3489" t="str">
            <v/>
          </cell>
          <cell r="R3489">
            <v>9431322609</v>
          </cell>
          <cell r="S3489" t="str">
            <v>IC</v>
          </cell>
          <cell r="T3489" t="str">
            <v>INJ7</v>
          </cell>
          <cell r="U3489" t="str">
            <v>INJ7</v>
          </cell>
          <cell r="V3489" t="str">
            <v/>
          </cell>
        </row>
        <row r="3490">
          <cell r="A3490">
            <v>7705278</v>
          </cell>
          <cell r="B3490" t="str">
            <v>J.C. TYRES</v>
          </cell>
          <cell r="C3490" t="str">
            <v/>
          </cell>
          <cell r="D3490" t="str">
            <v/>
          </cell>
          <cell r="E3490" t="str">
            <v/>
          </cell>
          <cell r="F3490" t="str">
            <v>VAPI</v>
          </cell>
          <cell r="G3490" t="str">
            <v/>
          </cell>
          <cell r="H3490">
            <v>396195</v>
          </cell>
          <cell r="I3490" t="str">
            <v>24 Gujarat</v>
          </cell>
          <cell r="J3490" t="str">
            <v>PLOT NO C-7,66/67,OPP ADV</v>
          </cell>
          <cell r="K3490" t="str">
            <v/>
          </cell>
          <cell r="L3490" t="str">
            <v/>
          </cell>
          <cell r="M3490" t="str">
            <v/>
          </cell>
          <cell r="N3490" t="str">
            <v/>
          </cell>
          <cell r="O3490" t="str">
            <v/>
          </cell>
          <cell r="P3490" t="str">
            <v/>
          </cell>
          <cell r="Q3490" t="str">
            <v/>
          </cell>
          <cell r="R3490" t="str">
            <v>0260-6531616</v>
          </cell>
          <cell r="S3490" t="str">
            <v>IC</v>
          </cell>
          <cell r="T3490" t="str">
            <v>ING6</v>
          </cell>
          <cell r="U3490" t="str">
            <v>ING6</v>
          </cell>
          <cell r="V3490" t="str">
            <v>jctyres10@gmail.com</v>
          </cell>
        </row>
        <row r="3491">
          <cell r="A3491">
            <v>7705281</v>
          </cell>
          <cell r="B3491" t="str">
            <v>J.P. TYRES</v>
          </cell>
          <cell r="C3491" t="str">
            <v/>
          </cell>
          <cell r="D3491" t="str">
            <v/>
          </cell>
          <cell r="E3491" t="str">
            <v/>
          </cell>
          <cell r="F3491" t="str">
            <v>KORBA</v>
          </cell>
          <cell r="G3491" t="str">
            <v>Korba (C.G.)</v>
          </cell>
          <cell r="H3491">
            <v>495677</v>
          </cell>
          <cell r="I3491" t="str">
            <v>22 Chhattisgarh</v>
          </cell>
          <cell r="J3491" t="str">
            <v>471 Indra Commercial Complex</v>
          </cell>
          <cell r="K3491" t="str">
            <v/>
          </cell>
          <cell r="L3491" t="str">
            <v/>
          </cell>
          <cell r="M3491" t="str">
            <v/>
          </cell>
          <cell r="N3491" t="str">
            <v>TRANSPORT NAGAR ,</v>
          </cell>
          <cell r="O3491" t="str">
            <v/>
          </cell>
          <cell r="P3491" t="str">
            <v/>
          </cell>
          <cell r="Q3491" t="str">
            <v/>
          </cell>
          <cell r="R3491">
            <v>9926174005</v>
          </cell>
          <cell r="S3491" t="str">
            <v>IC</v>
          </cell>
          <cell r="T3491" t="str">
            <v>INC4</v>
          </cell>
          <cell r="U3491" t="str">
            <v>INC4</v>
          </cell>
          <cell r="V3491" t="str">
            <v>jptyrekorba@gmail.com</v>
          </cell>
        </row>
        <row r="3492">
          <cell r="A3492">
            <v>7705284</v>
          </cell>
          <cell r="B3492" t="str">
            <v>J.S.TYRE</v>
          </cell>
          <cell r="C3492" t="str">
            <v/>
          </cell>
          <cell r="D3492" t="str">
            <v/>
          </cell>
          <cell r="E3492" t="str">
            <v/>
          </cell>
          <cell r="F3492" t="str">
            <v>DELHI</v>
          </cell>
          <cell r="G3492" t="str">
            <v/>
          </cell>
          <cell r="H3492">
            <v>110007</v>
          </cell>
          <cell r="I3492" t="str">
            <v>07 Delhi</v>
          </cell>
          <cell r="J3492" t="str">
            <v>8513,ROSHANARA ROAD</v>
          </cell>
          <cell r="K3492" t="str">
            <v/>
          </cell>
          <cell r="L3492" t="str">
            <v/>
          </cell>
          <cell r="M3492" t="str">
            <v/>
          </cell>
          <cell r="N3492" t="str">
            <v/>
          </cell>
          <cell r="O3492" t="str">
            <v/>
          </cell>
          <cell r="P3492" t="str">
            <v/>
          </cell>
          <cell r="Q3492" t="str">
            <v/>
          </cell>
          <cell r="R3492">
            <v>9873414775</v>
          </cell>
          <cell r="S3492" t="str">
            <v>IC</v>
          </cell>
          <cell r="T3492" t="str">
            <v>IND3</v>
          </cell>
          <cell r="U3492" t="str">
            <v>IND3</v>
          </cell>
          <cell r="V3492" t="str">
            <v/>
          </cell>
        </row>
        <row r="3493">
          <cell r="A3493">
            <v>7705287</v>
          </cell>
          <cell r="B3493" t="str">
            <v>JAGANNATH TYRES</v>
          </cell>
          <cell r="C3493" t="str">
            <v/>
          </cell>
          <cell r="D3493" t="str">
            <v/>
          </cell>
          <cell r="E3493" t="str">
            <v/>
          </cell>
          <cell r="F3493" t="str">
            <v>PARADEEP</v>
          </cell>
          <cell r="G3493" t="str">
            <v/>
          </cell>
          <cell r="H3493">
            <v>754142</v>
          </cell>
          <cell r="I3493" t="str">
            <v>21 Orissa</v>
          </cell>
          <cell r="J3493" t="str">
            <v>S/16,BALI PLOT,ATHARABANK</v>
          </cell>
          <cell r="K3493" t="str">
            <v/>
          </cell>
          <cell r="L3493" t="str">
            <v/>
          </cell>
          <cell r="M3493" t="str">
            <v/>
          </cell>
          <cell r="N3493" t="str">
            <v/>
          </cell>
          <cell r="O3493" t="str">
            <v/>
          </cell>
          <cell r="P3493" t="str">
            <v/>
          </cell>
          <cell r="Q3493" t="str">
            <v/>
          </cell>
          <cell r="R3493">
            <v>9937402748</v>
          </cell>
          <cell r="S3493" t="str">
            <v>IC</v>
          </cell>
          <cell r="T3493" t="str">
            <v>INO5</v>
          </cell>
          <cell r="U3493" t="str">
            <v>INO5</v>
          </cell>
          <cell r="V3493" t="str">
            <v>jagannathtyre@gmail.com</v>
          </cell>
        </row>
        <row r="3494">
          <cell r="A3494">
            <v>7705290</v>
          </cell>
          <cell r="B3494" t="str">
            <v>JAGAT AUTOMOBILESSE</v>
          </cell>
          <cell r="C3494" t="str">
            <v/>
          </cell>
          <cell r="D3494" t="str">
            <v/>
          </cell>
          <cell r="E3494" t="str">
            <v/>
          </cell>
          <cell r="F3494" t="str">
            <v>AURANGABAD</v>
          </cell>
          <cell r="G3494" t="str">
            <v/>
          </cell>
          <cell r="H3494">
            <v>824101</v>
          </cell>
          <cell r="I3494" t="str">
            <v>10 Bihar</v>
          </cell>
          <cell r="J3494" t="str">
            <v>NEAR OVERBRIDGE BYE-PASS</v>
          </cell>
          <cell r="K3494" t="str">
            <v/>
          </cell>
          <cell r="L3494" t="str">
            <v/>
          </cell>
          <cell r="M3494" t="str">
            <v/>
          </cell>
          <cell r="N3494" t="str">
            <v/>
          </cell>
          <cell r="O3494" t="str">
            <v/>
          </cell>
          <cell r="P3494" t="str">
            <v/>
          </cell>
          <cell r="Q3494" t="str">
            <v/>
          </cell>
          <cell r="R3494">
            <v>9431429742</v>
          </cell>
          <cell r="S3494" t="str">
            <v>IC</v>
          </cell>
          <cell r="T3494" t="str">
            <v>INB3</v>
          </cell>
          <cell r="U3494" t="str">
            <v>INB3</v>
          </cell>
          <cell r="V3494" t="str">
            <v/>
          </cell>
        </row>
        <row r="3495">
          <cell r="A3495">
            <v>7705295</v>
          </cell>
          <cell r="B3495" t="str">
            <v>JAGDAMBA SALES CORPORATIO</v>
          </cell>
          <cell r="C3495" t="str">
            <v/>
          </cell>
          <cell r="D3495" t="str">
            <v/>
          </cell>
          <cell r="E3495" t="str">
            <v/>
          </cell>
          <cell r="F3495" t="str">
            <v>DELHI</v>
          </cell>
          <cell r="G3495" t="str">
            <v/>
          </cell>
          <cell r="H3495">
            <v>110034</v>
          </cell>
          <cell r="I3495" t="str">
            <v>07 Delhi</v>
          </cell>
          <cell r="J3495" t="str">
            <v>BC-202,MANGOL PURI INDUST, PHASE II</v>
          </cell>
          <cell r="K3495" t="str">
            <v/>
          </cell>
          <cell r="L3495" t="str">
            <v/>
          </cell>
          <cell r="M3495" t="str">
            <v/>
          </cell>
          <cell r="N3495" t="str">
            <v/>
          </cell>
          <cell r="O3495" t="str">
            <v/>
          </cell>
          <cell r="P3495" t="str">
            <v/>
          </cell>
          <cell r="Q3495" t="str">
            <v/>
          </cell>
          <cell r="R3495" t="str">
            <v/>
          </cell>
          <cell r="S3495" t="str">
            <v>IC</v>
          </cell>
          <cell r="T3495" t="str">
            <v>IND2</v>
          </cell>
          <cell r="U3495" t="str">
            <v>IND2</v>
          </cell>
          <cell r="V3495" t="str">
            <v/>
          </cell>
        </row>
        <row r="3496">
          <cell r="A3496">
            <v>7705298</v>
          </cell>
          <cell r="B3496" t="str">
            <v>JAGDISH SINGH SWARN SINGH</v>
          </cell>
          <cell r="C3496" t="str">
            <v/>
          </cell>
          <cell r="D3496" t="str">
            <v/>
          </cell>
          <cell r="E3496" t="str">
            <v/>
          </cell>
          <cell r="F3496" t="str">
            <v>NAVI MUMBAI</v>
          </cell>
          <cell r="G3496" t="str">
            <v/>
          </cell>
          <cell r="H3496">
            <v>410218</v>
          </cell>
          <cell r="I3496" t="str">
            <v>27 Maharashtra</v>
          </cell>
          <cell r="J3496" t="str">
            <v>KULWINDER KAUR, PLOT NO.1325/1326,</v>
          </cell>
          <cell r="K3496" t="str">
            <v/>
          </cell>
          <cell r="L3496" t="str">
            <v/>
          </cell>
          <cell r="M3496" t="str">
            <v/>
          </cell>
          <cell r="N3496" t="str">
            <v>ROAD NO.15, K.W.C/KHEDUPADHA</v>
          </cell>
          <cell r="O3496" t="str">
            <v/>
          </cell>
          <cell r="P3496" t="str">
            <v/>
          </cell>
          <cell r="Q3496" t="str">
            <v/>
          </cell>
          <cell r="R3496" t="str">
            <v/>
          </cell>
          <cell r="S3496" t="str">
            <v>IC</v>
          </cell>
          <cell r="T3496" t="str">
            <v>INMK</v>
          </cell>
          <cell r="U3496" t="str">
            <v>INMK</v>
          </cell>
          <cell r="V3496" t="str">
            <v/>
          </cell>
        </row>
        <row r="3497">
          <cell r="A3497">
            <v>7705301</v>
          </cell>
          <cell r="B3497" t="str">
            <v>JAGGI TYRES</v>
          </cell>
          <cell r="C3497" t="str">
            <v/>
          </cell>
          <cell r="D3497" t="str">
            <v/>
          </cell>
          <cell r="E3497" t="str">
            <v/>
          </cell>
          <cell r="F3497" t="str">
            <v>RAIPUR</v>
          </cell>
          <cell r="G3497" t="str">
            <v/>
          </cell>
          <cell r="H3497">
            <v>492001</v>
          </cell>
          <cell r="I3497" t="str">
            <v>22 Chhattisgarh</v>
          </cell>
          <cell r="J3497" t="str">
            <v>SINDHI BAZAR,RAIPUR</v>
          </cell>
          <cell r="K3497" t="str">
            <v/>
          </cell>
          <cell r="L3497" t="str">
            <v/>
          </cell>
          <cell r="M3497" t="str">
            <v/>
          </cell>
          <cell r="N3497" t="str">
            <v/>
          </cell>
          <cell r="O3497" t="str">
            <v/>
          </cell>
          <cell r="P3497" t="str">
            <v/>
          </cell>
          <cell r="Q3497" t="str">
            <v/>
          </cell>
          <cell r="R3497" t="str">
            <v>MANOJ-9332675388</v>
          </cell>
          <cell r="S3497" t="str">
            <v>IC</v>
          </cell>
          <cell r="T3497" t="str">
            <v>INC2</v>
          </cell>
          <cell r="U3497" t="str">
            <v>INC2</v>
          </cell>
          <cell r="V3497" t="str">
            <v/>
          </cell>
        </row>
        <row r="3498">
          <cell r="A3498">
            <v>7705304</v>
          </cell>
          <cell r="B3498" t="str">
            <v>JAGTAP TYRES &amp; AUTO</v>
          </cell>
          <cell r="C3498" t="str">
            <v/>
          </cell>
          <cell r="D3498" t="str">
            <v/>
          </cell>
          <cell r="E3498" t="str">
            <v/>
          </cell>
          <cell r="F3498" t="str">
            <v>NEWASA</v>
          </cell>
          <cell r="G3498" t="str">
            <v/>
          </cell>
          <cell r="H3498">
            <v>414603</v>
          </cell>
          <cell r="I3498" t="str">
            <v>27 Maharashtra</v>
          </cell>
          <cell r="J3498" t="str">
            <v>JAGTAP COMPLEX, NEWASA PH</v>
          </cell>
          <cell r="K3498" t="str">
            <v/>
          </cell>
          <cell r="L3498" t="str">
            <v/>
          </cell>
          <cell r="M3498" t="str">
            <v/>
          </cell>
          <cell r="N3498" t="str">
            <v/>
          </cell>
          <cell r="O3498" t="str">
            <v/>
          </cell>
          <cell r="P3498" t="str">
            <v/>
          </cell>
          <cell r="Q3498" t="str">
            <v/>
          </cell>
          <cell r="R3498">
            <v>9945502707</v>
          </cell>
          <cell r="S3498" t="str">
            <v>IC</v>
          </cell>
          <cell r="T3498" t="str">
            <v>INMG</v>
          </cell>
          <cell r="U3498" t="str">
            <v>INMG</v>
          </cell>
          <cell r="V3498" t="str">
            <v/>
          </cell>
        </row>
        <row r="3499">
          <cell r="A3499">
            <v>7704717</v>
          </cell>
          <cell r="B3499" t="str">
            <v>ARUMGHAM TRANSPORT</v>
          </cell>
          <cell r="C3499" t="str">
            <v/>
          </cell>
          <cell r="D3499" t="str">
            <v/>
          </cell>
          <cell r="E3499" t="str">
            <v/>
          </cell>
          <cell r="F3499" t="str">
            <v>TAMIL NADU</v>
          </cell>
          <cell r="G3499" t="str">
            <v/>
          </cell>
          <cell r="H3499">
            <v>400110</v>
          </cell>
          <cell r="I3499" t="str">
            <v>33 Tamil Nadu</v>
          </cell>
          <cell r="J3499" t="str">
            <v>250, MARIAMMAN KOVIL STRE</v>
          </cell>
          <cell r="K3499" t="str">
            <v/>
          </cell>
          <cell r="L3499" t="str">
            <v/>
          </cell>
          <cell r="M3499" t="str">
            <v/>
          </cell>
          <cell r="N3499" t="str">
            <v/>
          </cell>
          <cell r="O3499" t="str">
            <v/>
          </cell>
          <cell r="P3499" t="str">
            <v/>
          </cell>
          <cell r="Q3499" t="str">
            <v/>
          </cell>
          <cell r="R3499">
            <v>9994779947</v>
          </cell>
          <cell r="S3499" t="str">
            <v>IC</v>
          </cell>
          <cell r="T3499" t="str">
            <v>INT3</v>
          </cell>
          <cell r="U3499" t="str">
            <v>INT3</v>
          </cell>
          <cell r="V3499" t="str">
            <v/>
          </cell>
        </row>
        <row r="3500">
          <cell r="A3500">
            <v>7704720</v>
          </cell>
          <cell r="B3500" t="str">
            <v>ARUN TYRES PVT.LTD.</v>
          </cell>
          <cell r="C3500" t="str">
            <v/>
          </cell>
          <cell r="D3500" t="str">
            <v/>
          </cell>
          <cell r="E3500" t="str">
            <v/>
          </cell>
          <cell r="F3500" t="str">
            <v>INDORE</v>
          </cell>
          <cell r="G3500" t="str">
            <v/>
          </cell>
          <cell r="H3500">
            <v>452001</v>
          </cell>
          <cell r="I3500" t="str">
            <v>23 Madhya Pradesh</v>
          </cell>
          <cell r="J3500" t="str">
            <v>2 KIBE COMPOUND</v>
          </cell>
          <cell r="K3500" t="str">
            <v/>
          </cell>
          <cell r="L3500" t="str">
            <v/>
          </cell>
          <cell r="M3500" t="str">
            <v/>
          </cell>
          <cell r="N3500" t="str">
            <v/>
          </cell>
          <cell r="O3500" t="str">
            <v/>
          </cell>
          <cell r="P3500" t="str">
            <v/>
          </cell>
          <cell r="Q3500" t="str">
            <v/>
          </cell>
          <cell r="R3500">
            <v>9827026121</v>
          </cell>
          <cell r="S3500" t="str">
            <v>IC</v>
          </cell>
          <cell r="T3500" t="str">
            <v>INMB</v>
          </cell>
          <cell r="U3500" t="str">
            <v>INMB</v>
          </cell>
          <cell r="V3500" t="str">
            <v>sales@aruntyres.com</v>
          </cell>
        </row>
        <row r="3501">
          <cell r="A3501">
            <v>7704721</v>
          </cell>
          <cell r="B3501" t="str">
            <v>ARUN TYRES PVT.LTD.</v>
          </cell>
          <cell r="C3501" t="str">
            <v/>
          </cell>
          <cell r="D3501" t="str">
            <v/>
          </cell>
          <cell r="E3501" t="str">
            <v/>
          </cell>
          <cell r="F3501" t="str">
            <v>INDORE</v>
          </cell>
          <cell r="G3501" t="str">
            <v/>
          </cell>
          <cell r="H3501">
            <v>452001</v>
          </cell>
          <cell r="I3501" t="str">
            <v>23 Madhya Pradesh</v>
          </cell>
          <cell r="J3501" t="str">
            <v>2 KIBE COMPOUND</v>
          </cell>
          <cell r="K3501" t="str">
            <v/>
          </cell>
          <cell r="L3501" t="str">
            <v/>
          </cell>
          <cell r="M3501" t="str">
            <v/>
          </cell>
          <cell r="N3501" t="str">
            <v/>
          </cell>
          <cell r="O3501" t="str">
            <v/>
          </cell>
          <cell r="P3501" t="str">
            <v/>
          </cell>
          <cell r="Q3501" t="str">
            <v/>
          </cell>
          <cell r="R3501" t="str">
            <v/>
          </cell>
          <cell r="S3501" t="str">
            <v>IC</v>
          </cell>
          <cell r="T3501" t="str">
            <v>INMB</v>
          </cell>
          <cell r="U3501" t="str">
            <v>INMB</v>
          </cell>
          <cell r="V3501" t="str">
            <v/>
          </cell>
        </row>
        <row r="3502">
          <cell r="A3502">
            <v>7704722</v>
          </cell>
          <cell r="B3502" t="str">
            <v>ARUNA TYRES</v>
          </cell>
          <cell r="C3502" t="str">
            <v/>
          </cell>
          <cell r="D3502" t="str">
            <v/>
          </cell>
          <cell r="E3502" t="str">
            <v/>
          </cell>
          <cell r="F3502" t="str">
            <v>NELLORE</v>
          </cell>
          <cell r="G3502" t="str">
            <v/>
          </cell>
          <cell r="H3502">
            <v>524004</v>
          </cell>
          <cell r="I3502" t="str">
            <v>37 Andhra Pradesh</v>
          </cell>
          <cell r="J3502" t="str">
            <v>SNO 18/1 D NO 2112 FLAT NO-125 AUTO NAGAR</v>
          </cell>
          <cell r="K3502" t="str">
            <v/>
          </cell>
          <cell r="L3502" t="str">
            <v/>
          </cell>
          <cell r="M3502" t="str">
            <v/>
          </cell>
          <cell r="N3502" t="str">
            <v/>
          </cell>
          <cell r="O3502" t="str">
            <v/>
          </cell>
          <cell r="P3502" t="str">
            <v/>
          </cell>
          <cell r="Q3502" t="str">
            <v/>
          </cell>
          <cell r="R3502">
            <v>9391387553</v>
          </cell>
          <cell r="S3502" t="str">
            <v>IC</v>
          </cell>
          <cell r="T3502" t="str">
            <v>INA3</v>
          </cell>
          <cell r="U3502" t="str">
            <v>INA3</v>
          </cell>
          <cell r="V3502" t="str">
            <v>arunatyresnellore@gmail.com</v>
          </cell>
        </row>
        <row r="3503">
          <cell r="A3503">
            <v>7704723</v>
          </cell>
          <cell r="B3503" t="str">
            <v>ARVIND TYRES</v>
          </cell>
          <cell r="C3503" t="str">
            <v/>
          </cell>
          <cell r="D3503" t="str">
            <v/>
          </cell>
          <cell r="E3503" t="str">
            <v/>
          </cell>
          <cell r="F3503" t="str">
            <v>NAGPUR</v>
          </cell>
          <cell r="G3503" t="str">
            <v/>
          </cell>
          <cell r="H3503">
            <v>440018</v>
          </cell>
          <cell r="I3503" t="str">
            <v>27 Maharashtra</v>
          </cell>
          <cell r="J3503" t="str">
            <v>63, TIDKE BHAVAN C.A ROAD</v>
          </cell>
          <cell r="K3503" t="str">
            <v/>
          </cell>
          <cell r="L3503" t="str">
            <v/>
          </cell>
          <cell r="M3503" t="str">
            <v/>
          </cell>
          <cell r="N3503" t="str">
            <v/>
          </cell>
          <cell r="O3503" t="str">
            <v/>
          </cell>
          <cell r="P3503" t="str">
            <v/>
          </cell>
          <cell r="Q3503" t="str">
            <v/>
          </cell>
          <cell r="R3503">
            <v>9373155504</v>
          </cell>
          <cell r="S3503" t="str">
            <v>IC</v>
          </cell>
          <cell r="T3503" t="str">
            <v>INMH</v>
          </cell>
          <cell r="U3503" t="str">
            <v>INMH</v>
          </cell>
          <cell r="V3503" t="str">
            <v/>
          </cell>
        </row>
        <row r="3504">
          <cell r="A3504">
            <v>7704724</v>
          </cell>
          <cell r="B3504" t="str">
            <v>ARVIND TYRES</v>
          </cell>
          <cell r="C3504" t="str">
            <v/>
          </cell>
          <cell r="D3504" t="str">
            <v/>
          </cell>
          <cell r="E3504" t="str">
            <v/>
          </cell>
          <cell r="F3504" t="str">
            <v>NAGPUR</v>
          </cell>
          <cell r="G3504" t="str">
            <v/>
          </cell>
          <cell r="H3504">
            <v>440018</v>
          </cell>
          <cell r="I3504" t="str">
            <v>27 Maharashtra</v>
          </cell>
          <cell r="J3504" t="str">
            <v>63, TIDKE BHAVAN C.A ROAD</v>
          </cell>
          <cell r="K3504" t="str">
            <v/>
          </cell>
          <cell r="L3504" t="str">
            <v/>
          </cell>
          <cell r="M3504" t="str">
            <v/>
          </cell>
          <cell r="N3504" t="str">
            <v/>
          </cell>
          <cell r="O3504" t="str">
            <v/>
          </cell>
          <cell r="P3504" t="str">
            <v/>
          </cell>
          <cell r="Q3504" t="str">
            <v/>
          </cell>
          <cell r="R3504" t="str">
            <v/>
          </cell>
          <cell r="S3504" t="str">
            <v>IC</v>
          </cell>
          <cell r="T3504" t="str">
            <v>INMH</v>
          </cell>
          <cell r="U3504" t="str">
            <v>INMH</v>
          </cell>
          <cell r="V3504" t="str">
            <v/>
          </cell>
        </row>
        <row r="3505">
          <cell r="A3505">
            <v>7704725</v>
          </cell>
          <cell r="B3505" t="str">
            <v>ARYA TYRES</v>
          </cell>
          <cell r="C3505" t="str">
            <v/>
          </cell>
          <cell r="D3505" t="str">
            <v/>
          </cell>
          <cell r="E3505" t="str">
            <v/>
          </cell>
          <cell r="F3505" t="str">
            <v>SAVORDEM</v>
          </cell>
          <cell r="G3505" t="str">
            <v/>
          </cell>
          <cell r="H3505">
            <v>403706</v>
          </cell>
          <cell r="I3505" t="str">
            <v>30 Goa</v>
          </cell>
          <cell r="J3505" t="str">
            <v>SHOP NO 1. VILLAGE PANCHAYAT</v>
          </cell>
          <cell r="K3505" t="str">
            <v/>
          </cell>
          <cell r="L3505" t="str">
            <v/>
          </cell>
          <cell r="M3505" t="str">
            <v/>
          </cell>
          <cell r="N3505" t="str">
            <v>BUILDING</v>
          </cell>
          <cell r="O3505" t="str">
            <v/>
          </cell>
          <cell r="P3505" t="str">
            <v/>
          </cell>
          <cell r="Q3505" t="str">
            <v/>
          </cell>
          <cell r="R3505">
            <v>9945333024</v>
          </cell>
          <cell r="S3505" t="str">
            <v>IC</v>
          </cell>
          <cell r="T3505" t="str">
            <v>INGB</v>
          </cell>
          <cell r="U3505" t="str">
            <v>INGB</v>
          </cell>
          <cell r="V3505" t="str">
            <v/>
          </cell>
        </row>
        <row r="3506">
          <cell r="A3506">
            <v>7704726</v>
          </cell>
          <cell r="B3506" t="str">
            <v>ARYAN TYRE HOUSE</v>
          </cell>
          <cell r="C3506" t="str">
            <v/>
          </cell>
          <cell r="D3506" t="str">
            <v/>
          </cell>
          <cell r="E3506" t="str">
            <v/>
          </cell>
          <cell r="F3506" t="str">
            <v>BARAUT</v>
          </cell>
          <cell r="G3506" t="str">
            <v/>
          </cell>
          <cell r="H3506">
            <v>250611</v>
          </cell>
          <cell r="I3506" t="str">
            <v>09 Uttar Pradesh</v>
          </cell>
          <cell r="J3506" t="str">
            <v>DELHI SAHARANPUR ROAD, NEAR</v>
          </cell>
          <cell r="K3506" t="str">
            <v/>
          </cell>
          <cell r="L3506" t="str">
            <v/>
          </cell>
          <cell r="M3506" t="str">
            <v/>
          </cell>
          <cell r="N3506" t="str">
            <v>CHAPRAULI CHUNGI</v>
          </cell>
          <cell r="O3506" t="str">
            <v/>
          </cell>
          <cell r="P3506" t="str">
            <v/>
          </cell>
          <cell r="Q3506" t="str">
            <v/>
          </cell>
          <cell r="R3506">
            <v>9412100854</v>
          </cell>
          <cell r="S3506" t="str">
            <v>IC</v>
          </cell>
          <cell r="T3506" t="str">
            <v>INUD</v>
          </cell>
          <cell r="U3506" t="str">
            <v>INUD</v>
          </cell>
          <cell r="V3506" t="str">
            <v>aryantyrehouse@gmail.com</v>
          </cell>
        </row>
        <row r="3507">
          <cell r="A3507">
            <v>7704728</v>
          </cell>
          <cell r="B3507" t="str">
            <v>ASHIRVAD TYRES</v>
          </cell>
          <cell r="C3507" t="str">
            <v/>
          </cell>
          <cell r="D3507" t="str">
            <v/>
          </cell>
          <cell r="E3507" t="str">
            <v/>
          </cell>
          <cell r="F3507" t="str">
            <v>MANGALORE</v>
          </cell>
          <cell r="G3507" t="str">
            <v/>
          </cell>
          <cell r="H3507">
            <v>574160</v>
          </cell>
          <cell r="I3507" t="str">
            <v>29 Karnataka</v>
          </cell>
          <cell r="J3507" t="str">
            <v>DOOR NO: 4-65/1, ASHIRVAD,</v>
          </cell>
          <cell r="K3507" t="str">
            <v/>
          </cell>
          <cell r="L3507" t="str">
            <v/>
          </cell>
          <cell r="M3507" t="str">
            <v/>
          </cell>
          <cell r="N3507" t="str">
            <v>NITHIYANANDANAGAR POST DERALAKATTE</v>
          </cell>
          <cell r="O3507" t="str">
            <v/>
          </cell>
          <cell r="P3507" t="str">
            <v/>
          </cell>
          <cell r="Q3507" t="str">
            <v/>
          </cell>
          <cell r="R3507">
            <v>9845822075</v>
          </cell>
          <cell r="S3507" t="str">
            <v>IC</v>
          </cell>
          <cell r="T3507" t="str">
            <v>INK9</v>
          </cell>
          <cell r="U3507" t="str">
            <v>INK9</v>
          </cell>
          <cell r="V3507" t="str">
            <v/>
          </cell>
        </row>
        <row r="3508">
          <cell r="A3508">
            <v>7704729</v>
          </cell>
          <cell r="B3508" t="str">
            <v>ASHIRWAD TYRE AGENCIES</v>
          </cell>
          <cell r="C3508" t="str">
            <v/>
          </cell>
          <cell r="D3508" t="str">
            <v/>
          </cell>
          <cell r="E3508" t="str">
            <v/>
          </cell>
          <cell r="F3508" t="str">
            <v>MAU</v>
          </cell>
          <cell r="G3508" t="str">
            <v/>
          </cell>
          <cell r="H3508">
            <v>275101</v>
          </cell>
          <cell r="I3508" t="str">
            <v>09 Uttar Pradesh</v>
          </cell>
          <cell r="J3508" t="str">
            <v>BITHI CHAWK,MAU</v>
          </cell>
          <cell r="K3508" t="str">
            <v/>
          </cell>
          <cell r="L3508" t="str">
            <v/>
          </cell>
          <cell r="M3508" t="str">
            <v/>
          </cell>
          <cell r="N3508" t="str">
            <v/>
          </cell>
          <cell r="O3508" t="str">
            <v/>
          </cell>
          <cell r="P3508" t="str">
            <v/>
          </cell>
          <cell r="Q3508" t="str">
            <v/>
          </cell>
          <cell r="R3508">
            <v>9452975741</v>
          </cell>
          <cell r="S3508" t="str">
            <v>IC</v>
          </cell>
          <cell r="T3508" t="str">
            <v>INUK</v>
          </cell>
          <cell r="U3508" t="str">
            <v>INUK</v>
          </cell>
          <cell r="V3508" t="str">
            <v>ashirwadtyreagencies@gmail.com</v>
          </cell>
        </row>
        <row r="3509">
          <cell r="A3509">
            <v>7704730</v>
          </cell>
          <cell r="B3509" t="str">
            <v>ASHIRWAD TYRE SERVICE</v>
          </cell>
          <cell r="C3509" t="str">
            <v/>
          </cell>
          <cell r="D3509" t="str">
            <v/>
          </cell>
          <cell r="E3509" t="str">
            <v/>
          </cell>
          <cell r="F3509" t="str">
            <v>DADAR</v>
          </cell>
          <cell r="G3509" t="str">
            <v/>
          </cell>
          <cell r="H3509">
            <v>400014</v>
          </cell>
          <cell r="I3509" t="str">
            <v>27 Maharashtra</v>
          </cell>
          <cell r="J3509" t="str">
            <v>LALAJI DEVJI CHAWL,SHOP N, GOKULDAS</v>
          </cell>
          <cell r="K3509" t="str">
            <v/>
          </cell>
          <cell r="L3509" t="str">
            <v/>
          </cell>
          <cell r="M3509" t="str">
            <v/>
          </cell>
          <cell r="N3509" t="str">
            <v>PASTA ROAD</v>
          </cell>
          <cell r="O3509" t="str">
            <v/>
          </cell>
          <cell r="P3509" t="str">
            <v/>
          </cell>
          <cell r="Q3509" t="str">
            <v/>
          </cell>
          <cell r="R3509">
            <v>9867709545</v>
          </cell>
          <cell r="S3509" t="str">
            <v>IC</v>
          </cell>
          <cell r="T3509" t="str">
            <v>INM6</v>
          </cell>
          <cell r="U3509" t="str">
            <v>INM6</v>
          </cell>
          <cell r="V3509" t="str">
            <v/>
          </cell>
        </row>
        <row r="3510">
          <cell r="A3510">
            <v>7704731</v>
          </cell>
          <cell r="B3510" t="str">
            <v>ASHISH CONTAINER MOVERS (</v>
          </cell>
          <cell r="C3510" t="str">
            <v/>
          </cell>
          <cell r="D3510" t="str">
            <v/>
          </cell>
          <cell r="E3510" t="str">
            <v/>
          </cell>
          <cell r="F3510" t="str">
            <v>MULUND (W)</v>
          </cell>
          <cell r="G3510" t="str">
            <v/>
          </cell>
          <cell r="H3510">
            <v>400080</v>
          </cell>
          <cell r="I3510" t="str">
            <v>27 Maharashtra</v>
          </cell>
          <cell r="J3510" t="str">
            <v>203,PRANAV COMMERCIAL PLAZA, ABOVE</v>
          </cell>
          <cell r="K3510" t="str">
            <v/>
          </cell>
          <cell r="L3510" t="str">
            <v/>
          </cell>
          <cell r="M3510" t="str">
            <v/>
          </cell>
          <cell r="N3510" t="str">
            <v>SHIVSENA OFFICE, M.G.ROAD</v>
          </cell>
          <cell r="O3510" t="str">
            <v/>
          </cell>
          <cell r="P3510" t="str">
            <v/>
          </cell>
          <cell r="Q3510" t="str">
            <v/>
          </cell>
          <cell r="R3510" t="str">
            <v/>
          </cell>
          <cell r="S3510" t="str">
            <v>IC</v>
          </cell>
          <cell r="T3510" t="str">
            <v>INMK</v>
          </cell>
          <cell r="U3510" t="str">
            <v>INMK</v>
          </cell>
          <cell r="V3510" t="str">
            <v/>
          </cell>
        </row>
        <row r="3511">
          <cell r="A3511">
            <v>7704733</v>
          </cell>
          <cell r="B3511" t="str">
            <v>ASHISH TYRES</v>
          </cell>
          <cell r="C3511" t="str">
            <v/>
          </cell>
          <cell r="D3511" t="str">
            <v/>
          </cell>
          <cell r="E3511" t="str">
            <v/>
          </cell>
          <cell r="F3511" t="str">
            <v>BHUJ</v>
          </cell>
          <cell r="G3511" t="str">
            <v/>
          </cell>
          <cell r="H3511">
            <v>370001</v>
          </cell>
          <cell r="I3511" t="str">
            <v>24 Gujarat</v>
          </cell>
          <cell r="J3511" t="str">
            <v>4/5,JAYRATNA BUILDING,STATION ROAD</v>
          </cell>
          <cell r="K3511" t="str">
            <v/>
          </cell>
          <cell r="L3511" t="str">
            <v/>
          </cell>
          <cell r="M3511" t="str">
            <v/>
          </cell>
          <cell r="N3511" t="str">
            <v/>
          </cell>
          <cell r="O3511" t="str">
            <v/>
          </cell>
          <cell r="P3511" t="str">
            <v/>
          </cell>
          <cell r="Q3511" t="str">
            <v/>
          </cell>
          <cell r="R3511" t="str">
            <v>02832-220001</v>
          </cell>
          <cell r="S3511" t="str">
            <v>IC</v>
          </cell>
          <cell r="T3511" t="str">
            <v>ING3</v>
          </cell>
          <cell r="U3511" t="str">
            <v>ING3</v>
          </cell>
          <cell r="V3511" t="str">
            <v/>
          </cell>
        </row>
        <row r="3512">
          <cell r="A3512">
            <v>7704734</v>
          </cell>
          <cell r="B3512" t="str">
            <v>ASHOK ENTERPRISES</v>
          </cell>
          <cell r="C3512" t="str">
            <v/>
          </cell>
          <cell r="D3512" t="str">
            <v/>
          </cell>
          <cell r="E3512" t="str">
            <v/>
          </cell>
          <cell r="F3512" t="str">
            <v>BHARATPUR</v>
          </cell>
          <cell r="G3512" t="str">
            <v/>
          </cell>
          <cell r="H3512">
            <v>321001</v>
          </cell>
          <cell r="I3512" t="str">
            <v>08 Rajasthan</v>
          </cell>
          <cell r="J3512" t="str">
            <v>EXIBITION ROAD BHARATPUR</v>
          </cell>
          <cell r="K3512" t="str">
            <v/>
          </cell>
          <cell r="L3512" t="str">
            <v/>
          </cell>
          <cell r="M3512" t="str">
            <v/>
          </cell>
          <cell r="N3512" t="str">
            <v/>
          </cell>
          <cell r="O3512" t="str">
            <v/>
          </cell>
          <cell r="P3512" t="str">
            <v/>
          </cell>
          <cell r="Q3512" t="str">
            <v/>
          </cell>
          <cell r="R3512">
            <v>9414025661</v>
          </cell>
          <cell r="S3512" t="str">
            <v>IC</v>
          </cell>
          <cell r="T3512" t="str">
            <v>INR2</v>
          </cell>
          <cell r="U3512" t="str">
            <v>INR2</v>
          </cell>
          <cell r="V3512" t="str">
            <v/>
          </cell>
        </row>
        <row r="3513">
          <cell r="A3513">
            <v>7704736</v>
          </cell>
          <cell r="B3513" t="str">
            <v>ASHOK TYRES</v>
          </cell>
          <cell r="C3513" t="str">
            <v/>
          </cell>
          <cell r="D3513" t="str">
            <v/>
          </cell>
          <cell r="E3513" t="str">
            <v/>
          </cell>
          <cell r="F3513" t="str">
            <v>PUNE</v>
          </cell>
          <cell r="G3513" t="str">
            <v/>
          </cell>
          <cell r="H3513">
            <v>411037</v>
          </cell>
          <cell r="I3513" t="str">
            <v>27 Maharashtra</v>
          </cell>
          <cell r="J3513" t="str">
            <v>28-SHANKARSETH RD,</v>
          </cell>
          <cell r="K3513" t="str">
            <v/>
          </cell>
          <cell r="L3513" t="str">
            <v/>
          </cell>
          <cell r="M3513" t="str">
            <v/>
          </cell>
          <cell r="N3513" t="str">
            <v/>
          </cell>
          <cell r="O3513" t="str">
            <v/>
          </cell>
          <cell r="P3513" t="str">
            <v/>
          </cell>
          <cell r="Q3513" t="str">
            <v/>
          </cell>
          <cell r="R3513">
            <v>9423574075</v>
          </cell>
          <cell r="S3513" t="str">
            <v>IC</v>
          </cell>
          <cell r="T3513" t="str">
            <v>INMJ</v>
          </cell>
          <cell r="U3513" t="str">
            <v>INMJ</v>
          </cell>
          <cell r="V3513" t="str">
            <v/>
          </cell>
        </row>
        <row r="3514">
          <cell r="A3514">
            <v>7704737</v>
          </cell>
          <cell r="B3514" t="str">
            <v>ASHOK TYRES</v>
          </cell>
          <cell r="C3514" t="str">
            <v/>
          </cell>
          <cell r="D3514" t="str">
            <v/>
          </cell>
          <cell r="E3514" t="str">
            <v/>
          </cell>
          <cell r="F3514" t="str">
            <v>GORAKHPUR</v>
          </cell>
          <cell r="G3514" t="str">
            <v/>
          </cell>
          <cell r="H3514">
            <v>273016</v>
          </cell>
          <cell r="I3514" t="str">
            <v>09 Uttar Pradesh</v>
          </cell>
          <cell r="J3514" t="str">
            <v>A-13, TRANSPORT NAGAR</v>
          </cell>
          <cell r="K3514" t="str">
            <v/>
          </cell>
          <cell r="L3514" t="str">
            <v/>
          </cell>
          <cell r="M3514" t="str">
            <v/>
          </cell>
          <cell r="N3514" t="str">
            <v/>
          </cell>
          <cell r="O3514" t="str">
            <v/>
          </cell>
          <cell r="P3514" t="str">
            <v/>
          </cell>
          <cell r="Q3514" t="str">
            <v/>
          </cell>
          <cell r="R3514">
            <v>9451186997</v>
          </cell>
          <cell r="S3514" t="str">
            <v>IC</v>
          </cell>
          <cell r="T3514" t="str">
            <v>INUQ</v>
          </cell>
          <cell r="U3514" t="str">
            <v>INUQ</v>
          </cell>
          <cell r="V3514" t="str">
            <v/>
          </cell>
        </row>
        <row r="3515">
          <cell r="A3515">
            <v>7705023</v>
          </cell>
          <cell r="B3515" t="str">
            <v>DOABA TYRES</v>
          </cell>
          <cell r="C3515" t="str">
            <v/>
          </cell>
          <cell r="D3515" t="str">
            <v/>
          </cell>
          <cell r="E3515" t="str">
            <v/>
          </cell>
          <cell r="F3515" t="str">
            <v>ALLAHABAD,</v>
          </cell>
          <cell r="G3515" t="str">
            <v/>
          </cell>
          <cell r="H3515">
            <v>211001</v>
          </cell>
          <cell r="I3515" t="str">
            <v>09 Uttar Pradesh</v>
          </cell>
          <cell r="J3515" t="str">
            <v>170 JAYANTIPUR SULEM SARA</v>
          </cell>
          <cell r="K3515" t="str">
            <v/>
          </cell>
          <cell r="L3515" t="str">
            <v/>
          </cell>
          <cell r="M3515" t="str">
            <v/>
          </cell>
          <cell r="N3515" t="str">
            <v/>
          </cell>
          <cell r="O3515" t="str">
            <v/>
          </cell>
          <cell r="P3515" t="str">
            <v/>
          </cell>
          <cell r="Q3515" t="str">
            <v/>
          </cell>
          <cell r="R3515">
            <v>9793151112</v>
          </cell>
          <cell r="S3515" t="str">
            <v>IC</v>
          </cell>
          <cell r="T3515" t="str">
            <v>INUH</v>
          </cell>
          <cell r="U3515" t="str">
            <v>INUH</v>
          </cell>
          <cell r="V3515" t="str">
            <v/>
          </cell>
        </row>
        <row r="3516">
          <cell r="A3516">
            <v>7705024</v>
          </cell>
          <cell r="B3516" t="str">
            <v>DOGRA MOTORS</v>
          </cell>
          <cell r="C3516" t="str">
            <v/>
          </cell>
          <cell r="D3516" t="str">
            <v/>
          </cell>
          <cell r="E3516" t="str">
            <v/>
          </cell>
          <cell r="F3516" t="str">
            <v>DHALLI</v>
          </cell>
          <cell r="G3516" t="str">
            <v/>
          </cell>
          <cell r="H3516">
            <v>170012</v>
          </cell>
          <cell r="I3516" t="str">
            <v>02 Himachal Pradesh</v>
          </cell>
          <cell r="J3516" t="str">
            <v>NATHU MAL BUILDING</v>
          </cell>
          <cell r="K3516" t="str">
            <v/>
          </cell>
          <cell r="L3516" t="str">
            <v/>
          </cell>
          <cell r="M3516" t="str">
            <v/>
          </cell>
          <cell r="N3516" t="str">
            <v/>
          </cell>
          <cell r="O3516" t="str">
            <v/>
          </cell>
          <cell r="P3516" t="str">
            <v/>
          </cell>
          <cell r="Q3516" t="str">
            <v/>
          </cell>
          <cell r="R3516" t="str">
            <v/>
          </cell>
          <cell r="S3516" t="str">
            <v>IC</v>
          </cell>
          <cell r="T3516" t="str">
            <v>INHB</v>
          </cell>
          <cell r="U3516" t="str">
            <v>INHB</v>
          </cell>
          <cell r="V3516" t="str">
            <v/>
          </cell>
        </row>
        <row r="3517">
          <cell r="A3517">
            <v>7705025</v>
          </cell>
          <cell r="B3517" t="str">
            <v>DOLPHIN AUTOMOBILE SOLUTI</v>
          </cell>
          <cell r="C3517" t="str">
            <v/>
          </cell>
          <cell r="D3517" t="str">
            <v/>
          </cell>
          <cell r="E3517" t="str">
            <v/>
          </cell>
          <cell r="F3517" t="str">
            <v>CHAKDAHA</v>
          </cell>
          <cell r="G3517" t="str">
            <v/>
          </cell>
          <cell r="H3517">
            <v>741222</v>
          </cell>
          <cell r="I3517" t="str">
            <v>19 West Bengal</v>
          </cell>
          <cell r="J3517" t="str">
            <v>CHAKDAHA, NH-34</v>
          </cell>
          <cell r="K3517" t="str">
            <v/>
          </cell>
          <cell r="L3517" t="str">
            <v/>
          </cell>
          <cell r="M3517" t="str">
            <v/>
          </cell>
          <cell r="N3517" t="str">
            <v/>
          </cell>
          <cell r="O3517" t="str">
            <v/>
          </cell>
          <cell r="P3517" t="str">
            <v/>
          </cell>
          <cell r="Q3517" t="str">
            <v/>
          </cell>
          <cell r="R3517">
            <v>9434165566</v>
          </cell>
          <cell r="S3517" t="str">
            <v>IC</v>
          </cell>
          <cell r="T3517" t="str">
            <v>INWF</v>
          </cell>
          <cell r="U3517" t="str">
            <v>INWF</v>
          </cell>
          <cell r="V3517" t="str">
            <v>dolphinauto2016@gmail.com</v>
          </cell>
        </row>
        <row r="3518">
          <cell r="A3518">
            <v>7705026</v>
          </cell>
          <cell r="B3518" t="str">
            <v>DOSTI TYRES</v>
          </cell>
          <cell r="C3518" t="str">
            <v/>
          </cell>
          <cell r="D3518" t="str">
            <v/>
          </cell>
          <cell r="E3518" t="str">
            <v/>
          </cell>
          <cell r="F3518" t="str">
            <v>PUNE</v>
          </cell>
          <cell r="G3518" t="str">
            <v/>
          </cell>
          <cell r="H3518">
            <v>410501</v>
          </cell>
          <cell r="I3518" t="str">
            <v>27 Maharashtra</v>
          </cell>
          <cell r="J3518" t="str">
            <v>VASANT KUNJ,BARGE VASTI, NASIK HIGH</v>
          </cell>
          <cell r="K3518" t="str">
            <v/>
          </cell>
          <cell r="L3518" t="str">
            <v/>
          </cell>
          <cell r="M3518" t="str">
            <v/>
          </cell>
          <cell r="N3518" t="str">
            <v>WAY, CHIMLI</v>
          </cell>
          <cell r="O3518" t="str">
            <v/>
          </cell>
          <cell r="P3518" t="str">
            <v/>
          </cell>
          <cell r="Q3518" t="str">
            <v/>
          </cell>
          <cell r="R3518">
            <v>9822015695</v>
          </cell>
          <cell r="S3518" t="str">
            <v>IC</v>
          </cell>
          <cell r="T3518" t="str">
            <v>INMJ</v>
          </cell>
          <cell r="U3518" t="str">
            <v>INMJ</v>
          </cell>
          <cell r="V3518" t="str">
            <v/>
          </cell>
        </row>
        <row r="3519">
          <cell r="A3519">
            <v>7705027</v>
          </cell>
          <cell r="B3519" t="str">
            <v>DURGA MOTORS</v>
          </cell>
          <cell r="C3519" t="str">
            <v/>
          </cell>
          <cell r="D3519" t="str">
            <v/>
          </cell>
          <cell r="E3519" t="str">
            <v/>
          </cell>
          <cell r="F3519" t="str">
            <v>BUXAR</v>
          </cell>
          <cell r="G3519" t="str">
            <v/>
          </cell>
          <cell r="H3519">
            <v>802101</v>
          </cell>
          <cell r="I3519" t="str">
            <v>10 Bihar</v>
          </cell>
          <cell r="J3519" t="str">
            <v>NEAR-GANGA BRIDGE, GOLAMBAR</v>
          </cell>
          <cell r="K3519" t="str">
            <v/>
          </cell>
          <cell r="L3519" t="str">
            <v/>
          </cell>
          <cell r="M3519" t="str">
            <v/>
          </cell>
          <cell r="N3519" t="str">
            <v/>
          </cell>
          <cell r="O3519" t="str">
            <v/>
          </cell>
          <cell r="P3519" t="str">
            <v/>
          </cell>
          <cell r="Q3519" t="str">
            <v/>
          </cell>
          <cell r="R3519" t="str">
            <v>06183-224245</v>
          </cell>
          <cell r="S3519" t="str">
            <v>IC</v>
          </cell>
          <cell r="T3519" t="str">
            <v>INB2</v>
          </cell>
          <cell r="U3519" t="str">
            <v>INB2</v>
          </cell>
          <cell r="V3519" t="str">
            <v/>
          </cell>
        </row>
        <row r="3520">
          <cell r="A3520">
            <v>7705028</v>
          </cell>
          <cell r="B3520" t="str">
            <v>DURGA PRASAD KANTA PRASAD</v>
          </cell>
          <cell r="C3520" t="str">
            <v/>
          </cell>
          <cell r="D3520" t="str">
            <v/>
          </cell>
          <cell r="E3520" t="str">
            <v/>
          </cell>
          <cell r="F3520" t="str">
            <v>DHAMPUR</v>
          </cell>
          <cell r="G3520" t="str">
            <v/>
          </cell>
          <cell r="H3520">
            <v>246761</v>
          </cell>
          <cell r="I3520" t="str">
            <v>09 Uttar Pradesh</v>
          </cell>
          <cell r="J3520" t="str">
            <v>DR. ZAKIR HUSSAIN ROAD</v>
          </cell>
          <cell r="K3520" t="str">
            <v/>
          </cell>
          <cell r="L3520" t="str">
            <v/>
          </cell>
          <cell r="M3520" t="str">
            <v/>
          </cell>
          <cell r="N3520" t="str">
            <v/>
          </cell>
          <cell r="O3520" t="str">
            <v/>
          </cell>
          <cell r="P3520" t="str">
            <v/>
          </cell>
          <cell r="Q3520" t="str">
            <v/>
          </cell>
          <cell r="R3520">
            <v>9412464289</v>
          </cell>
          <cell r="S3520" t="str">
            <v>IC</v>
          </cell>
          <cell r="T3520" t="str">
            <v>INUD</v>
          </cell>
          <cell r="U3520" t="str">
            <v>INUD</v>
          </cell>
          <cell r="V3520" t="str">
            <v/>
          </cell>
        </row>
        <row r="3521">
          <cell r="A3521">
            <v>7705031</v>
          </cell>
          <cell r="B3521" t="str">
            <v>DVR TYRES</v>
          </cell>
          <cell r="C3521" t="str">
            <v/>
          </cell>
          <cell r="D3521" t="str">
            <v/>
          </cell>
          <cell r="E3521" t="str">
            <v/>
          </cell>
          <cell r="F3521" t="str">
            <v>KODUR</v>
          </cell>
          <cell r="G3521" t="str">
            <v/>
          </cell>
          <cell r="H3521">
            <v>516115</v>
          </cell>
          <cell r="I3521" t="str">
            <v>37 Andhra Pradesh</v>
          </cell>
          <cell r="J3521" t="str">
            <v>12/603 M.G. ROAD ,KODUR,CUDDAPAH</v>
          </cell>
          <cell r="K3521" t="str">
            <v/>
          </cell>
          <cell r="L3521" t="str">
            <v/>
          </cell>
          <cell r="M3521" t="str">
            <v/>
          </cell>
          <cell r="N3521" t="str">
            <v/>
          </cell>
          <cell r="O3521" t="str">
            <v/>
          </cell>
          <cell r="P3521" t="str">
            <v/>
          </cell>
          <cell r="Q3521" t="str">
            <v/>
          </cell>
          <cell r="R3521">
            <v>8341857789</v>
          </cell>
          <cell r="S3521" t="str">
            <v>IC</v>
          </cell>
          <cell r="T3521" t="str">
            <v>INA7</v>
          </cell>
          <cell r="U3521" t="str">
            <v>INA7</v>
          </cell>
          <cell r="V3521" t="str">
            <v/>
          </cell>
        </row>
        <row r="3522">
          <cell r="A3522">
            <v>7705032</v>
          </cell>
          <cell r="B3522" t="str">
            <v>DWARKA PRASAD MISHRA</v>
          </cell>
          <cell r="C3522" t="str">
            <v/>
          </cell>
          <cell r="D3522" t="str">
            <v/>
          </cell>
          <cell r="E3522" t="str">
            <v/>
          </cell>
          <cell r="F3522" t="str">
            <v>JABALPUR</v>
          </cell>
          <cell r="G3522" t="str">
            <v/>
          </cell>
          <cell r="H3522">
            <v>482001</v>
          </cell>
          <cell r="I3522" t="str">
            <v>23 Madhya Pradesh</v>
          </cell>
          <cell r="J3522" t="str">
            <v>953,NAGPUR ROAD,JABALPUR</v>
          </cell>
          <cell r="K3522" t="str">
            <v/>
          </cell>
          <cell r="L3522" t="str">
            <v/>
          </cell>
          <cell r="M3522" t="str">
            <v/>
          </cell>
          <cell r="N3522" t="str">
            <v/>
          </cell>
          <cell r="O3522" t="str">
            <v/>
          </cell>
          <cell r="P3522" t="str">
            <v/>
          </cell>
          <cell r="Q3522" t="str">
            <v/>
          </cell>
          <cell r="R3522">
            <v>9425323826</v>
          </cell>
          <cell r="S3522" t="str">
            <v>IC</v>
          </cell>
          <cell r="T3522" t="str">
            <v>INMC</v>
          </cell>
          <cell r="U3522" t="str">
            <v>INMC</v>
          </cell>
          <cell r="V3522" t="str">
            <v/>
          </cell>
        </row>
        <row r="3523">
          <cell r="A3523">
            <v>7705033</v>
          </cell>
          <cell r="B3523" t="str">
            <v>DWARKADHEESH AUTO</v>
          </cell>
          <cell r="C3523" t="str">
            <v/>
          </cell>
          <cell r="D3523" t="str">
            <v/>
          </cell>
          <cell r="E3523" t="str">
            <v/>
          </cell>
          <cell r="F3523" t="str">
            <v>PIMPALGAON</v>
          </cell>
          <cell r="G3523" t="str">
            <v/>
          </cell>
          <cell r="H3523">
            <v>422009</v>
          </cell>
          <cell r="I3523" t="str">
            <v>27 Maharashtra</v>
          </cell>
          <cell r="J3523" t="str">
            <v>C/O DWARKADHEESH TYRES, NEW MUMBAI</v>
          </cell>
          <cell r="K3523" t="str">
            <v/>
          </cell>
          <cell r="L3523" t="str">
            <v/>
          </cell>
          <cell r="M3523" t="str">
            <v/>
          </cell>
          <cell r="N3523" t="str">
            <v>AGRA HIGHWAY</v>
          </cell>
          <cell r="O3523" t="str">
            <v/>
          </cell>
          <cell r="P3523" t="str">
            <v/>
          </cell>
          <cell r="Q3523" t="str">
            <v/>
          </cell>
          <cell r="R3523">
            <v>9890452625</v>
          </cell>
          <cell r="S3523" t="str">
            <v>IC</v>
          </cell>
          <cell r="T3523" t="str">
            <v>INMG</v>
          </cell>
          <cell r="U3523" t="str">
            <v>INM8</v>
          </cell>
          <cell r="V3523" t="str">
            <v/>
          </cell>
        </row>
        <row r="3524">
          <cell r="A3524">
            <v>7705035</v>
          </cell>
          <cell r="B3524" t="str">
            <v>DYNARE BORN TYRES</v>
          </cell>
          <cell r="C3524" t="str">
            <v/>
          </cell>
          <cell r="D3524" t="str">
            <v/>
          </cell>
          <cell r="E3524" t="str">
            <v/>
          </cell>
          <cell r="F3524" t="str">
            <v>MALAPURAM(DISTRICT)</v>
          </cell>
          <cell r="G3524" t="str">
            <v/>
          </cell>
          <cell r="H3524">
            <v>679329</v>
          </cell>
          <cell r="I3524" t="str">
            <v>32 Kerala</v>
          </cell>
          <cell r="J3524" t="str">
            <v>KOZHIKODE ROAD,PERINTALMA</v>
          </cell>
          <cell r="K3524" t="str">
            <v/>
          </cell>
          <cell r="L3524" t="str">
            <v/>
          </cell>
          <cell r="M3524" t="str">
            <v/>
          </cell>
          <cell r="N3524" t="str">
            <v/>
          </cell>
          <cell r="O3524" t="str">
            <v/>
          </cell>
          <cell r="P3524" t="str">
            <v/>
          </cell>
          <cell r="Q3524" t="str">
            <v/>
          </cell>
          <cell r="R3524">
            <v>9447175451</v>
          </cell>
          <cell r="S3524" t="str">
            <v>IC</v>
          </cell>
          <cell r="T3524" t="str">
            <v>INKB</v>
          </cell>
          <cell r="U3524" t="str">
            <v>INKB</v>
          </cell>
          <cell r="V3524" t="str">
            <v/>
          </cell>
        </row>
        <row r="3525">
          <cell r="A3525">
            <v>7705036</v>
          </cell>
          <cell r="B3525" t="str">
            <v>DYUTI ENTERPRISES</v>
          </cell>
          <cell r="C3525" t="str">
            <v/>
          </cell>
          <cell r="D3525" t="str">
            <v/>
          </cell>
          <cell r="E3525" t="str">
            <v/>
          </cell>
          <cell r="F3525" t="str">
            <v>GAYA</v>
          </cell>
          <cell r="G3525" t="str">
            <v>GAYA-823001.STATE-BIHAR</v>
          </cell>
          <cell r="H3525">
            <v>823001</v>
          </cell>
          <cell r="I3525" t="str">
            <v>10 Bihar</v>
          </cell>
          <cell r="J3525" t="str">
            <v>OPP:PILGRIM HOSPITAL,G.B.ROAD</v>
          </cell>
          <cell r="K3525" t="str">
            <v/>
          </cell>
          <cell r="L3525" t="str">
            <v/>
          </cell>
          <cell r="M3525" t="str">
            <v/>
          </cell>
          <cell r="N3525" t="str">
            <v/>
          </cell>
          <cell r="O3525" t="str">
            <v/>
          </cell>
          <cell r="P3525" t="str">
            <v/>
          </cell>
          <cell r="Q3525" t="str">
            <v/>
          </cell>
          <cell r="R3525">
            <v>9955282632</v>
          </cell>
          <cell r="S3525" t="str">
            <v>IC</v>
          </cell>
          <cell r="T3525" t="str">
            <v>INB2</v>
          </cell>
          <cell r="U3525" t="str">
            <v>INB2</v>
          </cell>
          <cell r="V3525" t="str">
            <v/>
          </cell>
        </row>
        <row r="3526">
          <cell r="A3526">
            <v>7705038</v>
          </cell>
          <cell r="B3526" t="str">
            <v>EASHWAR TYRES</v>
          </cell>
          <cell r="C3526" t="str">
            <v/>
          </cell>
          <cell r="D3526" t="str">
            <v/>
          </cell>
          <cell r="E3526" t="str">
            <v/>
          </cell>
          <cell r="F3526" t="str">
            <v>AGRA</v>
          </cell>
          <cell r="G3526" t="str">
            <v/>
          </cell>
          <cell r="H3526">
            <v>282002</v>
          </cell>
          <cell r="I3526" t="str">
            <v>09 Uttar Pradesh</v>
          </cell>
          <cell r="J3526" t="str">
            <v>TRANSPORT NAGAR</v>
          </cell>
          <cell r="K3526" t="str">
            <v/>
          </cell>
          <cell r="L3526" t="str">
            <v/>
          </cell>
          <cell r="M3526" t="str">
            <v/>
          </cell>
          <cell r="N3526" t="str">
            <v/>
          </cell>
          <cell r="O3526" t="str">
            <v/>
          </cell>
          <cell r="P3526" t="str">
            <v/>
          </cell>
          <cell r="Q3526" t="str">
            <v/>
          </cell>
          <cell r="R3526">
            <v>9412256436</v>
          </cell>
          <cell r="S3526" t="str">
            <v>IC</v>
          </cell>
          <cell r="T3526" t="str">
            <v>INUA</v>
          </cell>
          <cell r="U3526" t="str">
            <v>INUA</v>
          </cell>
          <cell r="V3526" t="str">
            <v/>
          </cell>
        </row>
        <row r="3527">
          <cell r="A3527">
            <v>7705040</v>
          </cell>
          <cell r="B3527" t="str">
            <v>EASTERN TRADING COMPANY</v>
          </cell>
          <cell r="C3527" t="str">
            <v/>
          </cell>
          <cell r="D3527" t="str">
            <v/>
          </cell>
          <cell r="E3527" t="str">
            <v/>
          </cell>
          <cell r="F3527" t="str">
            <v>ALONG</v>
          </cell>
          <cell r="G3527" t="str">
            <v/>
          </cell>
          <cell r="H3527">
            <v>791001</v>
          </cell>
          <cell r="I3527" t="str">
            <v>12 Arunachal Pradesh</v>
          </cell>
          <cell r="J3527" t="str">
            <v>NEW MARKET</v>
          </cell>
          <cell r="K3527" t="str">
            <v/>
          </cell>
          <cell r="L3527" t="str">
            <v/>
          </cell>
          <cell r="M3527" t="str">
            <v/>
          </cell>
          <cell r="N3527" t="str">
            <v/>
          </cell>
          <cell r="O3527" t="str">
            <v/>
          </cell>
          <cell r="P3527" t="str">
            <v/>
          </cell>
          <cell r="Q3527" t="str">
            <v/>
          </cell>
          <cell r="R3527">
            <v>9706034373</v>
          </cell>
          <cell r="S3527" t="str">
            <v>IC</v>
          </cell>
          <cell r="T3527" t="str">
            <v>INAC</v>
          </cell>
          <cell r="U3527" t="str">
            <v>INAC</v>
          </cell>
          <cell r="V3527" t="str">
            <v/>
          </cell>
        </row>
        <row r="3528">
          <cell r="A3528">
            <v>7705563</v>
          </cell>
          <cell r="B3528" t="str">
            <v>M.S. TRADING CORP.</v>
          </cell>
          <cell r="C3528" t="str">
            <v/>
          </cell>
          <cell r="D3528" t="str">
            <v/>
          </cell>
          <cell r="E3528" t="str">
            <v/>
          </cell>
          <cell r="F3528" t="str">
            <v>JAMMU</v>
          </cell>
          <cell r="G3528" t="str">
            <v/>
          </cell>
          <cell r="H3528">
            <v>180005</v>
          </cell>
          <cell r="I3528" t="str">
            <v>01 Jammu &amp; Kashmir</v>
          </cell>
          <cell r="J3528" t="str">
            <v>42- TRANSPORT NAGAR, NARW</v>
          </cell>
          <cell r="K3528" t="str">
            <v/>
          </cell>
          <cell r="L3528" t="str">
            <v/>
          </cell>
          <cell r="M3528" t="str">
            <v/>
          </cell>
          <cell r="N3528" t="str">
            <v/>
          </cell>
          <cell r="O3528" t="str">
            <v/>
          </cell>
          <cell r="P3528" t="str">
            <v/>
          </cell>
          <cell r="Q3528" t="str">
            <v/>
          </cell>
          <cell r="R3528">
            <v>9205012627</v>
          </cell>
          <cell r="S3528" t="str">
            <v>IC</v>
          </cell>
          <cell r="T3528" t="str">
            <v>INJB</v>
          </cell>
          <cell r="U3528" t="str">
            <v>INJB</v>
          </cell>
          <cell r="V3528" t="str">
            <v/>
          </cell>
        </row>
        <row r="3529">
          <cell r="A3529">
            <v>7705569</v>
          </cell>
          <cell r="B3529" t="str">
            <v>MA BINDYAWASANI TYRE</v>
          </cell>
          <cell r="C3529" t="str">
            <v/>
          </cell>
          <cell r="D3529" t="str">
            <v/>
          </cell>
          <cell r="E3529" t="str">
            <v/>
          </cell>
          <cell r="F3529" t="str">
            <v>PATNA</v>
          </cell>
          <cell r="G3529" t="str">
            <v/>
          </cell>
          <cell r="H3529">
            <v>800001</v>
          </cell>
          <cell r="I3529" t="str">
            <v>10 Bihar</v>
          </cell>
          <cell r="J3529" t="str">
            <v>DASRATTA MORE , PATNA -1</v>
          </cell>
          <cell r="K3529" t="str">
            <v/>
          </cell>
          <cell r="L3529" t="str">
            <v/>
          </cell>
          <cell r="M3529" t="str">
            <v/>
          </cell>
          <cell r="N3529" t="str">
            <v/>
          </cell>
          <cell r="O3529" t="str">
            <v/>
          </cell>
          <cell r="P3529" t="str">
            <v/>
          </cell>
          <cell r="Q3529" t="str">
            <v/>
          </cell>
          <cell r="R3529">
            <v>9334317397</v>
          </cell>
          <cell r="S3529" t="str">
            <v>IC</v>
          </cell>
          <cell r="T3529" t="str">
            <v>INB2</v>
          </cell>
          <cell r="U3529" t="str">
            <v>INB2</v>
          </cell>
          <cell r="V3529" t="str">
            <v/>
          </cell>
        </row>
        <row r="3530">
          <cell r="A3530">
            <v>7705037</v>
          </cell>
          <cell r="B3530" t="str">
            <v>EAGLE TYRE</v>
          </cell>
          <cell r="C3530" t="str">
            <v/>
          </cell>
          <cell r="D3530" t="str">
            <v/>
          </cell>
          <cell r="E3530" t="str">
            <v/>
          </cell>
          <cell r="F3530" t="str">
            <v>BHIWANDI</v>
          </cell>
          <cell r="G3530" t="str">
            <v/>
          </cell>
          <cell r="H3530">
            <v>421302</v>
          </cell>
          <cell r="I3530" t="str">
            <v>27 Maharashtra</v>
          </cell>
          <cell r="J3530" t="str">
            <v>G.NO/37/4/2, DATTU PATIL, GORSAI,</v>
          </cell>
          <cell r="K3530" t="str">
            <v/>
          </cell>
          <cell r="L3530" t="str">
            <v/>
          </cell>
          <cell r="M3530" t="str">
            <v/>
          </cell>
          <cell r="N3530" t="str">
            <v>SAVANDHE</v>
          </cell>
          <cell r="O3530" t="str">
            <v/>
          </cell>
          <cell r="P3530" t="str">
            <v/>
          </cell>
          <cell r="Q3530" t="str">
            <v/>
          </cell>
          <cell r="R3530" t="str">
            <v/>
          </cell>
          <cell r="S3530" t="str">
            <v>IC</v>
          </cell>
          <cell r="T3530" t="str">
            <v>INMK</v>
          </cell>
          <cell r="U3530" t="str">
            <v>INMK</v>
          </cell>
          <cell r="V3530" t="str">
            <v/>
          </cell>
        </row>
        <row r="3531">
          <cell r="A3531">
            <v>7705366</v>
          </cell>
          <cell r="B3531" t="str">
            <v>JITENDRA AUTOMOBILES</v>
          </cell>
          <cell r="C3531" t="str">
            <v/>
          </cell>
          <cell r="D3531" t="str">
            <v/>
          </cell>
          <cell r="E3531" t="str">
            <v/>
          </cell>
          <cell r="F3531" t="str">
            <v>JALNA</v>
          </cell>
          <cell r="G3531" t="str">
            <v/>
          </cell>
          <cell r="H3531">
            <v>431203</v>
          </cell>
          <cell r="I3531" t="str">
            <v>27 Maharashtra</v>
          </cell>
          <cell r="J3531" t="str">
            <v>19/20, AMBICA MARKET</v>
          </cell>
          <cell r="K3531" t="str">
            <v/>
          </cell>
          <cell r="L3531" t="str">
            <v/>
          </cell>
          <cell r="M3531" t="str">
            <v/>
          </cell>
          <cell r="N3531" t="str">
            <v/>
          </cell>
          <cell r="O3531" t="str">
            <v/>
          </cell>
          <cell r="P3531" t="str">
            <v/>
          </cell>
          <cell r="Q3531" t="str">
            <v/>
          </cell>
          <cell r="R3531" t="str">
            <v>0240-2220261</v>
          </cell>
          <cell r="S3531" t="str">
            <v>IC</v>
          </cell>
          <cell r="T3531" t="str">
            <v>INM8</v>
          </cell>
          <cell r="U3531" t="str">
            <v>INM8</v>
          </cell>
          <cell r="V3531" t="str">
            <v/>
          </cell>
        </row>
        <row r="3532">
          <cell r="A3532">
            <v>7705369</v>
          </cell>
          <cell r="B3532" t="str">
            <v>JIWAN JYOTI ENTERPRISES</v>
          </cell>
          <cell r="C3532" t="str">
            <v/>
          </cell>
          <cell r="D3532" t="str">
            <v/>
          </cell>
          <cell r="E3532" t="str">
            <v/>
          </cell>
          <cell r="F3532" t="str">
            <v>CHARKHI DADRI</v>
          </cell>
          <cell r="G3532" t="str">
            <v/>
          </cell>
          <cell r="H3532">
            <v>127306</v>
          </cell>
          <cell r="I3532" t="str">
            <v>06 Haryana</v>
          </cell>
          <cell r="J3532" t="str">
            <v>NEW BUS STAND ROAD,CHARKH</v>
          </cell>
          <cell r="K3532" t="str">
            <v/>
          </cell>
          <cell r="L3532" t="str">
            <v/>
          </cell>
          <cell r="M3532" t="str">
            <v/>
          </cell>
          <cell r="N3532" t="str">
            <v/>
          </cell>
          <cell r="O3532" t="str">
            <v/>
          </cell>
          <cell r="P3532" t="str">
            <v/>
          </cell>
          <cell r="Q3532" t="str">
            <v/>
          </cell>
          <cell r="R3532">
            <v>9896330365</v>
          </cell>
          <cell r="S3532" t="str">
            <v>IC</v>
          </cell>
          <cell r="T3532" t="str">
            <v>INH5</v>
          </cell>
          <cell r="U3532" t="str">
            <v>INH5</v>
          </cell>
          <cell r="V3532" t="str">
            <v/>
          </cell>
        </row>
        <row r="3533">
          <cell r="A3533">
            <v>7705372</v>
          </cell>
          <cell r="B3533" t="str">
            <v>JORAWAR TYRES</v>
          </cell>
          <cell r="C3533" t="str">
            <v/>
          </cell>
          <cell r="D3533" t="str">
            <v/>
          </cell>
          <cell r="E3533" t="str">
            <v/>
          </cell>
          <cell r="F3533" t="str">
            <v>LUDHIANA</v>
          </cell>
          <cell r="G3533" t="str">
            <v/>
          </cell>
          <cell r="H3533">
            <v>141003</v>
          </cell>
          <cell r="I3533" t="str">
            <v>03 Punjab</v>
          </cell>
          <cell r="J3533" t="str">
            <v>PLOT NO:121,TRANSPORT NAGAR,</v>
          </cell>
          <cell r="K3533" t="str">
            <v/>
          </cell>
          <cell r="L3533" t="str">
            <v/>
          </cell>
          <cell r="M3533" t="str">
            <v/>
          </cell>
          <cell r="N3533" t="str">
            <v>NEAR AGRO DIESEL</v>
          </cell>
          <cell r="O3533" t="str">
            <v/>
          </cell>
          <cell r="P3533" t="str">
            <v/>
          </cell>
          <cell r="Q3533" t="str">
            <v/>
          </cell>
          <cell r="R3533">
            <v>9417520279</v>
          </cell>
          <cell r="S3533" t="str">
            <v>IC</v>
          </cell>
          <cell r="T3533" t="str">
            <v>INP6</v>
          </cell>
          <cell r="U3533" t="str">
            <v>INP6</v>
          </cell>
          <cell r="V3533" t="str">
            <v>satinder0941@gmail.com</v>
          </cell>
        </row>
        <row r="3534">
          <cell r="A3534">
            <v>7705375</v>
          </cell>
          <cell r="B3534" t="str">
            <v>JOY AUTOMOBILES</v>
          </cell>
          <cell r="C3534" t="str">
            <v/>
          </cell>
          <cell r="D3534" t="str">
            <v/>
          </cell>
          <cell r="E3534" t="str">
            <v/>
          </cell>
          <cell r="F3534" t="str">
            <v>BHADRAVATHI</v>
          </cell>
          <cell r="G3534" t="str">
            <v>BHADRAVATHI -577301, State-Karnataka</v>
          </cell>
          <cell r="H3534">
            <v>577301</v>
          </cell>
          <cell r="I3534" t="str">
            <v>29 Karnataka</v>
          </cell>
          <cell r="J3534" t="str">
            <v>NEAR NTC RICE MILL, T.K.ROAD</v>
          </cell>
          <cell r="K3534" t="str">
            <v/>
          </cell>
          <cell r="L3534" t="str">
            <v/>
          </cell>
          <cell r="M3534" t="str">
            <v/>
          </cell>
          <cell r="N3534" t="str">
            <v/>
          </cell>
          <cell r="O3534" t="str">
            <v/>
          </cell>
          <cell r="P3534" t="str">
            <v/>
          </cell>
          <cell r="Q3534" t="str">
            <v/>
          </cell>
          <cell r="R3534">
            <v>9845186899</v>
          </cell>
          <cell r="S3534" t="str">
            <v>IC</v>
          </cell>
          <cell r="T3534" t="str">
            <v>INK9</v>
          </cell>
          <cell r="U3534" t="str">
            <v>INK9</v>
          </cell>
          <cell r="V3534" t="str">
            <v/>
          </cell>
        </row>
        <row r="3535">
          <cell r="A3535">
            <v>7705378</v>
          </cell>
          <cell r="B3535" t="str">
            <v>JUNEJA TYRES</v>
          </cell>
          <cell r="C3535" t="str">
            <v/>
          </cell>
          <cell r="D3535" t="str">
            <v/>
          </cell>
          <cell r="E3535" t="str">
            <v/>
          </cell>
          <cell r="F3535" t="str">
            <v>BHOPAL</v>
          </cell>
          <cell r="G3535" t="str">
            <v/>
          </cell>
          <cell r="H3535">
            <v>462001</v>
          </cell>
          <cell r="I3535" t="str">
            <v>23 Madhya Pradesh</v>
          </cell>
          <cell r="J3535" t="str">
            <v>25,HAMIDIA ROAD,BHOPAL</v>
          </cell>
          <cell r="K3535" t="str">
            <v/>
          </cell>
          <cell r="L3535" t="str">
            <v/>
          </cell>
          <cell r="M3535" t="str">
            <v/>
          </cell>
          <cell r="N3535" t="str">
            <v/>
          </cell>
          <cell r="O3535" t="str">
            <v/>
          </cell>
          <cell r="P3535" t="str">
            <v/>
          </cell>
          <cell r="Q3535" t="str">
            <v/>
          </cell>
          <cell r="R3535">
            <v>9827054416</v>
          </cell>
          <cell r="S3535" t="str">
            <v>IC</v>
          </cell>
          <cell r="T3535" t="str">
            <v>INME</v>
          </cell>
          <cell r="U3535" t="str">
            <v>INME</v>
          </cell>
          <cell r="V3535" t="str">
            <v/>
          </cell>
        </row>
        <row r="3536">
          <cell r="A3536">
            <v>7705380</v>
          </cell>
          <cell r="B3536" t="str">
            <v>J.V.C. TYRES</v>
          </cell>
          <cell r="C3536" t="str">
            <v/>
          </cell>
          <cell r="D3536" t="str">
            <v/>
          </cell>
          <cell r="E3536" t="str">
            <v/>
          </cell>
          <cell r="F3536" t="str">
            <v>KOTA</v>
          </cell>
          <cell r="G3536" t="str">
            <v/>
          </cell>
          <cell r="H3536">
            <v>324007</v>
          </cell>
          <cell r="I3536" t="str">
            <v>08 Rajasthan</v>
          </cell>
          <cell r="J3536" t="str">
            <v>416, TRANSPORT NAGAR GOBRIYA BAWDI</v>
          </cell>
          <cell r="K3536" t="str">
            <v/>
          </cell>
          <cell r="L3536" t="str">
            <v/>
          </cell>
          <cell r="M3536" t="str">
            <v/>
          </cell>
          <cell r="N3536" t="str">
            <v/>
          </cell>
          <cell r="O3536" t="str">
            <v/>
          </cell>
          <cell r="P3536" t="str">
            <v/>
          </cell>
          <cell r="Q3536" t="str">
            <v/>
          </cell>
          <cell r="R3536">
            <v>9529063222</v>
          </cell>
          <cell r="S3536" t="str">
            <v>IC</v>
          </cell>
          <cell r="T3536" t="str">
            <v>INR8</v>
          </cell>
          <cell r="U3536" t="str">
            <v>INR8</v>
          </cell>
          <cell r="V3536" t="str">
            <v/>
          </cell>
        </row>
        <row r="3537">
          <cell r="A3537">
            <v>7705383</v>
          </cell>
          <cell r="B3537" t="str">
            <v>JYOTI TYRES</v>
          </cell>
          <cell r="C3537" t="str">
            <v/>
          </cell>
          <cell r="D3537" t="str">
            <v/>
          </cell>
          <cell r="E3537" t="str">
            <v/>
          </cell>
          <cell r="F3537" t="str">
            <v>JAMMU</v>
          </cell>
          <cell r="G3537" t="str">
            <v/>
          </cell>
          <cell r="H3537">
            <v>180005</v>
          </cell>
          <cell r="I3537" t="str">
            <v>01 Jammu &amp; Kashmir</v>
          </cell>
          <cell r="J3537" t="str">
            <v>13-B, NEHRU MARKET JAMMU</v>
          </cell>
          <cell r="K3537" t="str">
            <v/>
          </cell>
          <cell r="L3537" t="str">
            <v/>
          </cell>
          <cell r="M3537" t="str">
            <v/>
          </cell>
          <cell r="N3537" t="str">
            <v/>
          </cell>
          <cell r="O3537" t="str">
            <v/>
          </cell>
          <cell r="P3537" t="str">
            <v/>
          </cell>
          <cell r="Q3537" t="str">
            <v/>
          </cell>
          <cell r="R3537">
            <v>9419193596</v>
          </cell>
          <cell r="S3537" t="str">
            <v>IC</v>
          </cell>
          <cell r="T3537" t="str">
            <v>INJB</v>
          </cell>
          <cell r="U3537" t="str">
            <v>INJB</v>
          </cell>
          <cell r="V3537" t="str">
            <v/>
          </cell>
        </row>
        <row r="3538">
          <cell r="A3538">
            <v>7705384</v>
          </cell>
          <cell r="B3538" t="str">
            <v>K .P.T. AGENCY</v>
          </cell>
          <cell r="C3538" t="str">
            <v/>
          </cell>
          <cell r="D3538" t="str">
            <v/>
          </cell>
          <cell r="E3538" t="str">
            <v/>
          </cell>
          <cell r="F3538" t="str">
            <v>SALEM</v>
          </cell>
          <cell r="G3538" t="str">
            <v/>
          </cell>
          <cell r="H3538">
            <v>636002</v>
          </cell>
          <cell r="I3538" t="str">
            <v>33 Tamil Nadu</v>
          </cell>
          <cell r="J3538" t="str">
            <v>No-95,/A-3, NARASIMMAN STREET,SGEVAPET</v>
          </cell>
          <cell r="K3538" t="str">
            <v/>
          </cell>
          <cell r="L3538" t="str">
            <v/>
          </cell>
          <cell r="M3538" t="str">
            <v/>
          </cell>
          <cell r="N3538" t="str">
            <v/>
          </cell>
          <cell r="O3538" t="str">
            <v/>
          </cell>
          <cell r="P3538" t="str">
            <v/>
          </cell>
          <cell r="Q3538" t="str">
            <v/>
          </cell>
          <cell r="R3538">
            <v>9443152252</v>
          </cell>
          <cell r="S3538" t="str">
            <v>IC</v>
          </cell>
          <cell r="T3538" t="str">
            <v>INT3</v>
          </cell>
          <cell r="U3538" t="str">
            <v>INT3</v>
          </cell>
          <cell r="V3538" t="str">
            <v/>
          </cell>
        </row>
        <row r="3539">
          <cell r="A3539">
            <v>7705385</v>
          </cell>
          <cell r="B3539" t="str">
            <v>K B &amp; SONS AGENCIES</v>
          </cell>
          <cell r="C3539" t="str">
            <v/>
          </cell>
          <cell r="D3539" t="str">
            <v/>
          </cell>
          <cell r="E3539" t="str">
            <v/>
          </cell>
          <cell r="F3539" t="str">
            <v>PERUMBAVOOR</v>
          </cell>
          <cell r="G3539" t="str">
            <v/>
          </cell>
          <cell r="H3539">
            <v>683542</v>
          </cell>
          <cell r="I3539" t="str">
            <v>32 Kerala</v>
          </cell>
          <cell r="J3539" t="str">
            <v>RT 11/357B, VATTAKKATTUPA, M.C.ROAD</v>
          </cell>
          <cell r="K3539" t="str">
            <v/>
          </cell>
          <cell r="L3539" t="str">
            <v/>
          </cell>
          <cell r="M3539" t="str">
            <v/>
          </cell>
          <cell r="N3539" t="str">
            <v/>
          </cell>
          <cell r="O3539" t="str">
            <v/>
          </cell>
          <cell r="P3539" t="str">
            <v/>
          </cell>
          <cell r="Q3539" t="str">
            <v/>
          </cell>
          <cell r="R3539">
            <v>9495316937</v>
          </cell>
          <cell r="S3539" t="str">
            <v>IC</v>
          </cell>
          <cell r="T3539" t="str">
            <v>INKA</v>
          </cell>
          <cell r="U3539" t="str">
            <v>INKA</v>
          </cell>
          <cell r="V3539" t="str">
            <v/>
          </cell>
        </row>
        <row r="3540">
          <cell r="A3540">
            <v>7705386</v>
          </cell>
          <cell r="B3540" t="str">
            <v>K M JACOB</v>
          </cell>
          <cell r="C3540" t="str">
            <v/>
          </cell>
          <cell r="D3540" t="str">
            <v/>
          </cell>
          <cell r="E3540" t="str">
            <v/>
          </cell>
          <cell r="F3540" t="str">
            <v>ANGAMALI</v>
          </cell>
          <cell r="G3540" t="str">
            <v/>
          </cell>
          <cell r="H3540">
            <v>683572</v>
          </cell>
          <cell r="I3540" t="str">
            <v>32 Kerala</v>
          </cell>
          <cell r="J3540" t="str">
            <v>KOORAN KAROTO VEETTIL, AN</v>
          </cell>
          <cell r="K3540" t="str">
            <v/>
          </cell>
          <cell r="L3540" t="str">
            <v/>
          </cell>
          <cell r="M3540" t="str">
            <v/>
          </cell>
          <cell r="N3540" t="str">
            <v/>
          </cell>
          <cell r="O3540" t="str">
            <v/>
          </cell>
          <cell r="P3540" t="str">
            <v/>
          </cell>
          <cell r="Q3540" t="str">
            <v/>
          </cell>
          <cell r="R3540">
            <v>9846922157</v>
          </cell>
          <cell r="S3540" t="str">
            <v>IC</v>
          </cell>
          <cell r="T3540" t="str">
            <v>INKA</v>
          </cell>
          <cell r="U3540" t="str">
            <v>INKA</v>
          </cell>
          <cell r="V3540" t="str">
            <v/>
          </cell>
        </row>
        <row r="3541">
          <cell r="A3541">
            <v>7705387</v>
          </cell>
          <cell r="B3541" t="str">
            <v>K M JACOB</v>
          </cell>
          <cell r="C3541" t="str">
            <v/>
          </cell>
          <cell r="D3541" t="str">
            <v/>
          </cell>
          <cell r="E3541" t="str">
            <v/>
          </cell>
          <cell r="F3541" t="str">
            <v>ANGAMALI</v>
          </cell>
          <cell r="G3541" t="str">
            <v/>
          </cell>
          <cell r="H3541">
            <v>683572</v>
          </cell>
          <cell r="I3541" t="str">
            <v>32 Kerala</v>
          </cell>
          <cell r="J3541" t="str">
            <v>KOORAN KAROTO VEETTIL, AN</v>
          </cell>
          <cell r="K3541" t="str">
            <v/>
          </cell>
          <cell r="L3541" t="str">
            <v/>
          </cell>
          <cell r="M3541" t="str">
            <v/>
          </cell>
          <cell r="N3541" t="str">
            <v/>
          </cell>
          <cell r="O3541" t="str">
            <v/>
          </cell>
          <cell r="P3541" t="str">
            <v/>
          </cell>
          <cell r="Q3541" t="str">
            <v/>
          </cell>
          <cell r="R3541">
            <v>9846922157</v>
          </cell>
          <cell r="S3541" t="str">
            <v>IC</v>
          </cell>
          <cell r="T3541" t="str">
            <v>INKB</v>
          </cell>
          <cell r="U3541" t="str">
            <v>INKB</v>
          </cell>
          <cell r="V3541" t="str">
            <v/>
          </cell>
        </row>
        <row r="3542">
          <cell r="A3542">
            <v>7705388</v>
          </cell>
          <cell r="B3542" t="str">
            <v>K.C.R. AGENCIES.</v>
          </cell>
          <cell r="C3542" t="str">
            <v/>
          </cell>
          <cell r="D3542" t="str">
            <v/>
          </cell>
          <cell r="E3542" t="str">
            <v/>
          </cell>
          <cell r="F3542" t="str">
            <v>TRICHY</v>
          </cell>
          <cell r="G3542" t="str">
            <v/>
          </cell>
          <cell r="H3542">
            <v>620002</v>
          </cell>
          <cell r="I3542" t="str">
            <v>33 Tamil Nadu</v>
          </cell>
          <cell r="J3542" t="str">
            <v>NO. B - 3C, CHITRA COMPLEX, GROUND</v>
          </cell>
          <cell r="K3542" t="str">
            <v/>
          </cell>
          <cell r="L3542" t="str">
            <v/>
          </cell>
          <cell r="M3542" t="str">
            <v/>
          </cell>
          <cell r="N3542" t="str">
            <v>FLOOR</v>
          </cell>
          <cell r="O3542" t="str">
            <v/>
          </cell>
          <cell r="P3542" t="str">
            <v/>
          </cell>
          <cell r="Q3542" t="str">
            <v/>
          </cell>
          <cell r="R3542">
            <v>9245595196</v>
          </cell>
          <cell r="S3542" t="str">
            <v>IC</v>
          </cell>
          <cell r="T3542" t="str">
            <v>INT3</v>
          </cell>
          <cell r="U3542" t="str">
            <v>INT8</v>
          </cell>
          <cell r="V3542" t="str">
            <v/>
          </cell>
        </row>
        <row r="3543">
          <cell r="A3543">
            <v>7705389</v>
          </cell>
          <cell r="B3543" t="str">
            <v>K.K. TYRES</v>
          </cell>
          <cell r="C3543" t="str">
            <v/>
          </cell>
          <cell r="D3543" t="str">
            <v/>
          </cell>
          <cell r="E3543" t="str">
            <v/>
          </cell>
          <cell r="F3543" t="str">
            <v>JAHANGIRABAD</v>
          </cell>
          <cell r="G3543" t="str">
            <v/>
          </cell>
          <cell r="H3543">
            <v>202394</v>
          </cell>
          <cell r="I3543" t="str">
            <v>09 Uttar Pradesh</v>
          </cell>
          <cell r="J3543" t="str">
            <v>MUMFORD GUNJ,BULANDSHAHAR</v>
          </cell>
          <cell r="K3543" t="str">
            <v/>
          </cell>
          <cell r="L3543" t="str">
            <v/>
          </cell>
          <cell r="M3543" t="str">
            <v/>
          </cell>
          <cell r="N3543" t="str">
            <v/>
          </cell>
          <cell r="O3543" t="str">
            <v/>
          </cell>
          <cell r="P3543" t="str">
            <v/>
          </cell>
          <cell r="Q3543" t="str">
            <v/>
          </cell>
          <cell r="R3543">
            <v>9412610987</v>
          </cell>
          <cell r="S3543" t="str">
            <v>IC</v>
          </cell>
          <cell r="T3543" t="str">
            <v>INUC</v>
          </cell>
          <cell r="U3543" t="str">
            <v>INUC</v>
          </cell>
          <cell r="V3543" t="str">
            <v>bpbansal50@gmail.com</v>
          </cell>
        </row>
        <row r="3544">
          <cell r="A3544">
            <v>7705390</v>
          </cell>
          <cell r="B3544" t="str">
            <v>K.K.P TYRES</v>
          </cell>
          <cell r="C3544" t="str">
            <v/>
          </cell>
          <cell r="D3544" t="str">
            <v/>
          </cell>
          <cell r="E3544" t="str">
            <v/>
          </cell>
          <cell r="F3544" t="str">
            <v>NAMAKKAL</v>
          </cell>
          <cell r="G3544" t="str">
            <v/>
          </cell>
          <cell r="H3544">
            <v>637001</v>
          </cell>
          <cell r="I3544" t="str">
            <v>33 Tamil Nadu</v>
          </cell>
          <cell r="J3544" t="str">
            <v>11, MUNCIPAL BUILDING, PARAMATHI ROAD</v>
          </cell>
          <cell r="K3544" t="str">
            <v/>
          </cell>
          <cell r="L3544" t="str">
            <v/>
          </cell>
          <cell r="M3544" t="str">
            <v/>
          </cell>
          <cell r="N3544" t="str">
            <v/>
          </cell>
          <cell r="O3544" t="str">
            <v/>
          </cell>
          <cell r="P3544" t="str">
            <v/>
          </cell>
          <cell r="Q3544" t="str">
            <v/>
          </cell>
          <cell r="R3544">
            <v>9047143333</v>
          </cell>
          <cell r="S3544" t="str">
            <v>IC</v>
          </cell>
          <cell r="T3544" t="str">
            <v>INT3</v>
          </cell>
          <cell r="U3544" t="str">
            <v>INT3</v>
          </cell>
          <cell r="V3544" t="str">
            <v/>
          </cell>
        </row>
        <row r="3545">
          <cell r="A3545">
            <v>7705392</v>
          </cell>
          <cell r="B3545" t="str">
            <v>K.N. TYRES</v>
          </cell>
          <cell r="C3545" t="str">
            <v/>
          </cell>
          <cell r="D3545" t="str">
            <v/>
          </cell>
          <cell r="E3545" t="str">
            <v/>
          </cell>
          <cell r="F3545" t="str">
            <v>MADURAI</v>
          </cell>
          <cell r="G3545" t="str">
            <v/>
          </cell>
          <cell r="H3545">
            <v>625018</v>
          </cell>
          <cell r="I3545" t="str">
            <v>33 Tamil Nadu</v>
          </cell>
          <cell r="J3545" t="str">
            <v>179 THATHANERI MAIN ROAD</v>
          </cell>
          <cell r="K3545" t="str">
            <v/>
          </cell>
          <cell r="L3545" t="str">
            <v/>
          </cell>
          <cell r="M3545" t="str">
            <v/>
          </cell>
          <cell r="N3545" t="str">
            <v/>
          </cell>
          <cell r="O3545" t="str">
            <v/>
          </cell>
          <cell r="P3545" t="str">
            <v/>
          </cell>
          <cell r="Q3545" t="str">
            <v/>
          </cell>
          <cell r="R3545" t="str">
            <v>0551-2337801094</v>
          </cell>
          <cell r="S3545" t="str">
            <v>IC</v>
          </cell>
          <cell r="T3545" t="str">
            <v>INT4</v>
          </cell>
          <cell r="U3545" t="str">
            <v>INT4</v>
          </cell>
          <cell r="V3545" t="str">
            <v/>
          </cell>
        </row>
        <row r="3546">
          <cell r="A3546">
            <v>7705393</v>
          </cell>
          <cell r="B3546" t="str">
            <v>K.P.T.O.A. SPARE PARTS WI</v>
          </cell>
          <cell r="C3546" t="str">
            <v/>
          </cell>
          <cell r="D3546" t="str">
            <v/>
          </cell>
          <cell r="E3546" t="str">
            <v/>
          </cell>
          <cell r="F3546" t="str">
            <v>KOTTAYAM</v>
          </cell>
          <cell r="G3546" t="str">
            <v/>
          </cell>
          <cell r="H3546">
            <v>686001</v>
          </cell>
          <cell r="I3546" t="str">
            <v>32 Kerala</v>
          </cell>
          <cell r="J3546" t="str">
            <v>ASSOCIATION COMPLEX, IX/5, RAILWAY</v>
          </cell>
          <cell r="K3546" t="str">
            <v/>
          </cell>
          <cell r="L3546" t="str">
            <v/>
          </cell>
          <cell r="M3546" t="str">
            <v/>
          </cell>
          <cell r="N3546" t="str">
            <v>STATION ROAD, NAGAMPADOM</v>
          </cell>
          <cell r="O3546" t="str">
            <v/>
          </cell>
          <cell r="P3546" t="str">
            <v/>
          </cell>
          <cell r="Q3546" t="str">
            <v/>
          </cell>
          <cell r="R3546">
            <v>9447159232</v>
          </cell>
          <cell r="S3546" t="str">
            <v>IC</v>
          </cell>
          <cell r="T3546" t="str">
            <v>INKB</v>
          </cell>
          <cell r="U3546" t="str">
            <v>INKB</v>
          </cell>
          <cell r="V3546" t="str">
            <v/>
          </cell>
        </row>
        <row r="3547">
          <cell r="A3547">
            <v>7705394</v>
          </cell>
          <cell r="B3547" t="str">
            <v>K.R. TRADING CO.</v>
          </cell>
          <cell r="C3547" t="str">
            <v/>
          </cell>
          <cell r="D3547" t="str">
            <v/>
          </cell>
          <cell r="E3547" t="str">
            <v/>
          </cell>
          <cell r="F3547" t="str">
            <v>ALWAR</v>
          </cell>
          <cell r="G3547" t="str">
            <v/>
          </cell>
          <cell r="H3547">
            <v>301001</v>
          </cell>
          <cell r="I3547" t="str">
            <v>08 Rajasthan</v>
          </cell>
          <cell r="J3547" t="str">
            <v>K-13, NEW MANDI YARD</v>
          </cell>
          <cell r="K3547" t="str">
            <v/>
          </cell>
          <cell r="L3547" t="str">
            <v/>
          </cell>
          <cell r="M3547" t="str">
            <v/>
          </cell>
          <cell r="N3547" t="str">
            <v/>
          </cell>
          <cell r="O3547" t="str">
            <v/>
          </cell>
          <cell r="P3547" t="str">
            <v/>
          </cell>
          <cell r="Q3547" t="str">
            <v/>
          </cell>
          <cell r="R3547">
            <v>9889109985</v>
          </cell>
          <cell r="S3547" t="str">
            <v>IC</v>
          </cell>
          <cell r="T3547" t="str">
            <v>INR1</v>
          </cell>
          <cell r="U3547" t="str">
            <v>INR1</v>
          </cell>
          <cell r="V3547" t="str">
            <v/>
          </cell>
        </row>
        <row r="3548">
          <cell r="A3548">
            <v>7705572</v>
          </cell>
          <cell r="B3548" t="str">
            <v>MAA BHAGWATI  TYRES</v>
          </cell>
          <cell r="C3548" t="str">
            <v/>
          </cell>
          <cell r="D3548" t="str">
            <v/>
          </cell>
          <cell r="E3548" t="str">
            <v/>
          </cell>
          <cell r="F3548" t="str">
            <v>GUWAHTI</v>
          </cell>
          <cell r="G3548" t="str">
            <v/>
          </cell>
          <cell r="H3548">
            <v>781022</v>
          </cell>
          <cell r="I3548" t="str">
            <v>18 Assam</v>
          </cell>
          <cell r="J3548" t="str">
            <v>BEHIND ASSAM WAYBRIDGE, B</v>
          </cell>
          <cell r="K3548" t="str">
            <v/>
          </cell>
          <cell r="L3548" t="str">
            <v/>
          </cell>
          <cell r="M3548" t="str">
            <v/>
          </cell>
          <cell r="N3548" t="str">
            <v/>
          </cell>
          <cell r="O3548" t="str">
            <v/>
          </cell>
          <cell r="P3548" t="str">
            <v/>
          </cell>
          <cell r="Q3548" t="str">
            <v/>
          </cell>
          <cell r="R3548">
            <v>9423131351</v>
          </cell>
          <cell r="S3548" t="str">
            <v>IC</v>
          </cell>
          <cell r="T3548" t="str">
            <v>INAC</v>
          </cell>
          <cell r="U3548" t="str">
            <v>INAC</v>
          </cell>
          <cell r="V3548" t="str">
            <v/>
          </cell>
        </row>
        <row r="3549">
          <cell r="A3549">
            <v>7705575</v>
          </cell>
          <cell r="B3549" t="str">
            <v>MAA KARNI TYRES</v>
          </cell>
          <cell r="C3549" t="str">
            <v/>
          </cell>
          <cell r="D3549" t="str">
            <v/>
          </cell>
          <cell r="E3549" t="str">
            <v/>
          </cell>
          <cell r="F3549" t="str">
            <v>PANITANK</v>
          </cell>
          <cell r="G3549" t="str">
            <v/>
          </cell>
          <cell r="H3549">
            <v>711102</v>
          </cell>
          <cell r="I3549" t="str">
            <v>19 West Bengal</v>
          </cell>
          <cell r="J3549" t="str">
            <v>NH-31 HIGHROAD</v>
          </cell>
          <cell r="K3549" t="str">
            <v/>
          </cell>
          <cell r="L3549" t="str">
            <v/>
          </cell>
          <cell r="M3549" t="str">
            <v/>
          </cell>
          <cell r="N3549" t="str">
            <v/>
          </cell>
          <cell r="O3549" t="str">
            <v/>
          </cell>
          <cell r="P3549" t="str">
            <v/>
          </cell>
          <cell r="Q3549" t="str">
            <v/>
          </cell>
          <cell r="R3549" t="str">
            <v>03674-255711</v>
          </cell>
          <cell r="S3549" t="str">
            <v>IC</v>
          </cell>
          <cell r="T3549" t="str">
            <v>INW1</v>
          </cell>
          <cell r="U3549" t="str">
            <v>INW1</v>
          </cell>
          <cell r="V3549" t="str">
            <v/>
          </cell>
        </row>
        <row r="3550">
          <cell r="A3550">
            <v>7705578</v>
          </cell>
          <cell r="B3550" t="str">
            <v>MAA MANOSHA AUTOMOBILES</v>
          </cell>
          <cell r="C3550" t="str">
            <v/>
          </cell>
          <cell r="D3550" t="str">
            <v/>
          </cell>
          <cell r="E3550" t="str">
            <v/>
          </cell>
          <cell r="F3550" t="str">
            <v>BAROBISHA</v>
          </cell>
          <cell r="G3550" t="str">
            <v/>
          </cell>
          <cell r="H3550">
            <v>736207</v>
          </cell>
          <cell r="I3550" t="str">
            <v>19 West Bengal</v>
          </cell>
          <cell r="J3550" t="str">
            <v>ALIPURDUAR ROAD</v>
          </cell>
          <cell r="K3550" t="str">
            <v/>
          </cell>
          <cell r="L3550" t="str">
            <v/>
          </cell>
          <cell r="M3550" t="str">
            <v/>
          </cell>
          <cell r="N3550" t="str">
            <v/>
          </cell>
          <cell r="O3550" t="str">
            <v/>
          </cell>
          <cell r="P3550" t="str">
            <v/>
          </cell>
          <cell r="Q3550" t="str">
            <v/>
          </cell>
          <cell r="R3550">
            <v>9434601778</v>
          </cell>
          <cell r="S3550" t="str">
            <v>IC</v>
          </cell>
          <cell r="T3550" t="str">
            <v>INW1</v>
          </cell>
          <cell r="U3550" t="str">
            <v>INW1</v>
          </cell>
          <cell r="V3550" t="str">
            <v/>
          </cell>
        </row>
        <row r="3551">
          <cell r="A3551">
            <v>7705584</v>
          </cell>
          <cell r="B3551" t="str">
            <v>MAAYA TYRES PVT LTD</v>
          </cell>
          <cell r="C3551" t="str">
            <v/>
          </cell>
          <cell r="D3551" t="str">
            <v/>
          </cell>
          <cell r="E3551" t="str">
            <v/>
          </cell>
          <cell r="F3551" t="str">
            <v>KOLKATA</v>
          </cell>
          <cell r="G3551" t="str">
            <v/>
          </cell>
          <cell r="H3551">
            <v>700007</v>
          </cell>
          <cell r="I3551" t="str">
            <v>19 West Bengal</v>
          </cell>
          <cell r="J3551" t="str">
            <v>55 KALI KRISHNA TAGORE ST</v>
          </cell>
          <cell r="K3551" t="str">
            <v/>
          </cell>
          <cell r="L3551" t="str">
            <v/>
          </cell>
          <cell r="M3551" t="str">
            <v/>
          </cell>
          <cell r="N3551" t="str">
            <v/>
          </cell>
          <cell r="O3551" t="str">
            <v/>
          </cell>
          <cell r="P3551" t="str">
            <v/>
          </cell>
          <cell r="Q3551" t="str">
            <v/>
          </cell>
          <cell r="R3551" t="str">
            <v>033-22508911</v>
          </cell>
          <cell r="S3551" t="str">
            <v>IC</v>
          </cell>
          <cell r="T3551" t="str">
            <v>INWF</v>
          </cell>
          <cell r="U3551" t="str">
            <v>INWF</v>
          </cell>
          <cell r="V3551" t="str">
            <v/>
          </cell>
        </row>
        <row r="3552">
          <cell r="A3552">
            <v>7705587</v>
          </cell>
          <cell r="B3552" t="str">
            <v>MADAN TYRES</v>
          </cell>
          <cell r="C3552" t="str">
            <v/>
          </cell>
          <cell r="D3552" t="str">
            <v/>
          </cell>
          <cell r="E3552" t="str">
            <v/>
          </cell>
          <cell r="F3552" t="str">
            <v>DELHI</v>
          </cell>
          <cell r="G3552" t="str">
            <v/>
          </cell>
          <cell r="H3552">
            <v>110032</v>
          </cell>
          <cell r="I3552" t="str">
            <v>07 Delhi</v>
          </cell>
          <cell r="J3552" t="str">
            <v>602/2,A,G T.ROAD, SHAHDRA</v>
          </cell>
          <cell r="K3552" t="str">
            <v/>
          </cell>
          <cell r="L3552" t="str">
            <v/>
          </cell>
          <cell r="M3552" t="str">
            <v/>
          </cell>
          <cell r="N3552" t="str">
            <v/>
          </cell>
          <cell r="O3552" t="str">
            <v/>
          </cell>
          <cell r="P3552" t="str">
            <v/>
          </cell>
          <cell r="Q3552" t="str">
            <v/>
          </cell>
          <cell r="R3552" t="str">
            <v/>
          </cell>
          <cell r="S3552" t="str">
            <v>IC</v>
          </cell>
          <cell r="T3552" t="str">
            <v>IND3</v>
          </cell>
          <cell r="U3552" t="str">
            <v>IND3</v>
          </cell>
          <cell r="V3552" t="str">
            <v/>
          </cell>
        </row>
        <row r="3553">
          <cell r="A3553">
            <v>7705590</v>
          </cell>
          <cell r="B3553" t="str">
            <v>MADHAV TYRES</v>
          </cell>
          <cell r="C3553" t="str">
            <v/>
          </cell>
          <cell r="D3553" t="str">
            <v/>
          </cell>
          <cell r="E3553" t="str">
            <v/>
          </cell>
          <cell r="F3553" t="str">
            <v>BHAVNAGAR</v>
          </cell>
          <cell r="G3553" t="str">
            <v/>
          </cell>
          <cell r="H3553">
            <v>364003</v>
          </cell>
          <cell r="I3553" t="str">
            <v>24 Gujarat</v>
          </cell>
          <cell r="J3553" t="str">
            <v>SHOP NO:- 36RSADGURU COMP, NARI</v>
          </cell>
          <cell r="K3553" t="str">
            <v/>
          </cell>
          <cell r="L3553" t="str">
            <v/>
          </cell>
          <cell r="M3553" t="str">
            <v/>
          </cell>
          <cell r="N3553" t="str">
            <v>CHOKDI</v>
          </cell>
          <cell r="O3553" t="str">
            <v/>
          </cell>
          <cell r="P3553" t="str">
            <v/>
          </cell>
          <cell r="Q3553" t="str">
            <v/>
          </cell>
          <cell r="R3553">
            <v>9837654412</v>
          </cell>
          <cell r="S3553" t="str">
            <v>IC</v>
          </cell>
          <cell r="T3553" t="str">
            <v>ING1</v>
          </cell>
          <cell r="U3553" t="str">
            <v>ING1</v>
          </cell>
          <cell r="V3553" t="str">
            <v/>
          </cell>
        </row>
        <row r="3554">
          <cell r="A3554">
            <v>7705600</v>
          </cell>
          <cell r="B3554" t="str">
            <v>MAHABIR TYRE HOUSE</v>
          </cell>
          <cell r="C3554" t="str">
            <v/>
          </cell>
          <cell r="D3554" t="str">
            <v/>
          </cell>
          <cell r="E3554" t="str">
            <v/>
          </cell>
          <cell r="F3554" t="str">
            <v>CHAPRA</v>
          </cell>
          <cell r="G3554" t="str">
            <v/>
          </cell>
          <cell r="H3554">
            <v>841301</v>
          </cell>
          <cell r="I3554" t="str">
            <v>10 Bihar</v>
          </cell>
          <cell r="J3554" t="str">
            <v>SHREENANDAN ROAD, MUNICIPAL CHOWK</v>
          </cell>
          <cell r="K3554" t="str">
            <v/>
          </cell>
          <cell r="L3554" t="str">
            <v/>
          </cell>
          <cell r="M3554" t="str">
            <v/>
          </cell>
          <cell r="N3554" t="str">
            <v/>
          </cell>
          <cell r="O3554" t="str">
            <v/>
          </cell>
          <cell r="P3554" t="str">
            <v/>
          </cell>
          <cell r="Q3554" t="str">
            <v/>
          </cell>
          <cell r="R3554">
            <v>9771552684</v>
          </cell>
          <cell r="S3554" t="str">
            <v>IC</v>
          </cell>
          <cell r="T3554" t="str">
            <v>INB6</v>
          </cell>
          <cell r="U3554" t="str">
            <v>INB6</v>
          </cell>
          <cell r="V3554" t="str">
            <v>prashant_2229@yahoo.co.in</v>
          </cell>
        </row>
        <row r="3555">
          <cell r="A3555">
            <v>7705601</v>
          </cell>
          <cell r="B3555" t="str">
            <v>MAHABIR TYRES</v>
          </cell>
          <cell r="C3555" t="str">
            <v/>
          </cell>
          <cell r="D3555" t="str">
            <v/>
          </cell>
          <cell r="E3555" t="str">
            <v/>
          </cell>
          <cell r="F3555" t="str">
            <v>GUWAHATI</v>
          </cell>
          <cell r="G3555" t="str">
            <v/>
          </cell>
          <cell r="H3555">
            <v>781029</v>
          </cell>
          <cell r="I3555" t="str">
            <v>18 Assam</v>
          </cell>
          <cell r="J3555" t="str">
            <v>KOTHARI SUPER MARKET, B 2,NH37, BELTOLA</v>
          </cell>
          <cell r="K3555" t="str">
            <v/>
          </cell>
          <cell r="L3555" t="str">
            <v/>
          </cell>
          <cell r="M3555" t="str">
            <v/>
          </cell>
          <cell r="N3555" t="str">
            <v/>
          </cell>
          <cell r="O3555" t="str">
            <v/>
          </cell>
          <cell r="P3555" t="str">
            <v/>
          </cell>
          <cell r="Q3555" t="str">
            <v/>
          </cell>
          <cell r="R3555">
            <v>9435734438</v>
          </cell>
          <cell r="S3555" t="str">
            <v>IC</v>
          </cell>
          <cell r="T3555" t="str">
            <v>INAC</v>
          </cell>
          <cell r="U3555" t="str">
            <v>INAC</v>
          </cell>
          <cell r="V3555" t="str">
            <v/>
          </cell>
        </row>
        <row r="3556">
          <cell r="A3556">
            <v>7705602</v>
          </cell>
          <cell r="B3556" t="str">
            <v>MAHADEO AUTO</v>
          </cell>
          <cell r="C3556" t="str">
            <v/>
          </cell>
          <cell r="D3556" t="str">
            <v/>
          </cell>
          <cell r="E3556" t="str">
            <v/>
          </cell>
          <cell r="F3556" t="str">
            <v>GAYA</v>
          </cell>
          <cell r="G3556" t="str">
            <v/>
          </cell>
          <cell r="H3556">
            <v>823001</v>
          </cell>
          <cell r="I3556" t="str">
            <v>10 Bihar</v>
          </cell>
          <cell r="J3556" t="str">
            <v>JAIL ROAD, RAMPUR</v>
          </cell>
          <cell r="K3556" t="str">
            <v/>
          </cell>
          <cell r="L3556" t="str">
            <v/>
          </cell>
          <cell r="M3556" t="str">
            <v/>
          </cell>
          <cell r="N3556" t="str">
            <v/>
          </cell>
          <cell r="O3556" t="str">
            <v/>
          </cell>
          <cell r="P3556" t="str">
            <v/>
          </cell>
          <cell r="Q3556" t="str">
            <v/>
          </cell>
          <cell r="R3556">
            <v>9431289373</v>
          </cell>
          <cell r="S3556" t="str">
            <v>IC</v>
          </cell>
          <cell r="T3556" t="str">
            <v>INB3</v>
          </cell>
          <cell r="U3556" t="str">
            <v>INB3</v>
          </cell>
          <cell r="V3556" t="str">
            <v/>
          </cell>
        </row>
        <row r="3557">
          <cell r="A3557">
            <v>7705593</v>
          </cell>
          <cell r="B3557" t="str">
            <v>MADHUBANI TYRE HOUSE</v>
          </cell>
          <cell r="C3557" t="str">
            <v/>
          </cell>
          <cell r="D3557" t="str">
            <v/>
          </cell>
          <cell r="E3557" t="str">
            <v/>
          </cell>
          <cell r="F3557" t="str">
            <v>MADHUBANI</v>
          </cell>
          <cell r="G3557" t="str">
            <v>MADHUBANI-847211,STATE-BIHAR</v>
          </cell>
          <cell r="H3557">
            <v>847211</v>
          </cell>
          <cell r="I3557" t="str">
            <v>10 Bihar</v>
          </cell>
          <cell r="J3557" t="str">
            <v>TILAK CHOWK,MADHUBANI</v>
          </cell>
          <cell r="K3557" t="str">
            <v/>
          </cell>
          <cell r="L3557" t="str">
            <v/>
          </cell>
          <cell r="M3557" t="str">
            <v/>
          </cell>
          <cell r="N3557" t="str">
            <v/>
          </cell>
          <cell r="O3557" t="str">
            <v/>
          </cell>
          <cell r="P3557" t="str">
            <v/>
          </cell>
          <cell r="Q3557" t="str">
            <v/>
          </cell>
          <cell r="R3557">
            <v>9835252142</v>
          </cell>
          <cell r="S3557" t="str">
            <v>IC</v>
          </cell>
          <cell r="T3557" t="str">
            <v>INB6</v>
          </cell>
          <cell r="U3557" t="str">
            <v>INB6</v>
          </cell>
          <cell r="V3557" t="str">
            <v/>
          </cell>
        </row>
        <row r="3558">
          <cell r="A3558">
            <v>7705596</v>
          </cell>
          <cell r="B3558" t="str">
            <v>MAGADH AUTOMOBILES(TYRE D</v>
          </cell>
          <cell r="C3558" t="str">
            <v/>
          </cell>
          <cell r="D3558" t="str">
            <v/>
          </cell>
          <cell r="E3558" t="str">
            <v/>
          </cell>
          <cell r="F3558" t="str">
            <v>GAYA</v>
          </cell>
          <cell r="G3558" t="str">
            <v>GAYA-823001,STATE-BIHAR</v>
          </cell>
          <cell r="H3558">
            <v>823001</v>
          </cell>
          <cell r="I3558" t="str">
            <v>10 Bihar</v>
          </cell>
          <cell r="J3558" t="str">
            <v>Rai Kashi Nath More, Gaya</v>
          </cell>
          <cell r="K3558" t="str">
            <v/>
          </cell>
          <cell r="L3558" t="str">
            <v/>
          </cell>
          <cell r="M3558" t="str">
            <v/>
          </cell>
          <cell r="N3558" t="str">
            <v/>
          </cell>
          <cell r="O3558" t="str">
            <v/>
          </cell>
          <cell r="P3558" t="str">
            <v/>
          </cell>
          <cell r="Q3558" t="str">
            <v/>
          </cell>
          <cell r="R3558">
            <v>9934063263</v>
          </cell>
          <cell r="S3558" t="str">
            <v>IC</v>
          </cell>
          <cell r="T3558" t="str">
            <v>INB3</v>
          </cell>
          <cell r="U3558" t="str">
            <v>INB3</v>
          </cell>
          <cell r="V3558" t="str">
            <v/>
          </cell>
        </row>
        <row r="3559">
          <cell r="A3559">
            <v>7705599</v>
          </cell>
          <cell r="B3559" t="str">
            <v>MAHABIR MOTOR STORES</v>
          </cell>
          <cell r="C3559" t="str">
            <v/>
          </cell>
          <cell r="D3559" t="str">
            <v/>
          </cell>
          <cell r="E3559" t="str">
            <v/>
          </cell>
          <cell r="F3559" t="str">
            <v>BORPETA ROAD</v>
          </cell>
          <cell r="G3559" t="str">
            <v/>
          </cell>
          <cell r="H3559">
            <v>781315</v>
          </cell>
          <cell r="I3559" t="str">
            <v>18 Assam</v>
          </cell>
          <cell r="J3559" t="str">
            <v>AMTALA, BORPETA ROAD</v>
          </cell>
          <cell r="K3559" t="str">
            <v/>
          </cell>
          <cell r="L3559" t="str">
            <v/>
          </cell>
          <cell r="M3559" t="str">
            <v/>
          </cell>
          <cell r="N3559" t="str">
            <v/>
          </cell>
          <cell r="O3559" t="str">
            <v/>
          </cell>
          <cell r="P3559" t="str">
            <v/>
          </cell>
          <cell r="Q3559" t="str">
            <v/>
          </cell>
          <cell r="R3559" t="str">
            <v>(0241)2321512 /</v>
          </cell>
          <cell r="S3559" t="str">
            <v>IC</v>
          </cell>
          <cell r="T3559" t="str">
            <v>INAC</v>
          </cell>
          <cell r="U3559" t="str">
            <v>INAC</v>
          </cell>
          <cell r="V3559" t="str">
            <v/>
          </cell>
        </row>
        <row r="3560">
          <cell r="A3560">
            <v>7705603</v>
          </cell>
          <cell r="B3560" t="str">
            <v>MAHADEV TYRES</v>
          </cell>
          <cell r="C3560" t="str">
            <v/>
          </cell>
          <cell r="D3560" t="str">
            <v/>
          </cell>
          <cell r="E3560" t="str">
            <v/>
          </cell>
          <cell r="F3560" t="str">
            <v>SARDARSHA</v>
          </cell>
          <cell r="G3560" t="str">
            <v/>
          </cell>
          <cell r="H3560">
            <v>331403</v>
          </cell>
          <cell r="I3560" t="str">
            <v>08 Rajasthan</v>
          </cell>
          <cell r="J3560" t="str">
            <v>MOTOR MARKET , RATANGARH</v>
          </cell>
          <cell r="K3560" t="str">
            <v/>
          </cell>
          <cell r="L3560" t="str">
            <v/>
          </cell>
          <cell r="M3560" t="str">
            <v/>
          </cell>
          <cell r="N3560" t="str">
            <v/>
          </cell>
          <cell r="O3560" t="str">
            <v/>
          </cell>
          <cell r="P3560" t="str">
            <v/>
          </cell>
          <cell r="Q3560" t="str">
            <v/>
          </cell>
          <cell r="R3560">
            <v>9414402645</v>
          </cell>
          <cell r="S3560" t="str">
            <v>IC</v>
          </cell>
          <cell r="T3560" t="str">
            <v>INR5</v>
          </cell>
          <cell r="U3560" t="str">
            <v>INR5</v>
          </cell>
          <cell r="V3560" t="str">
            <v/>
          </cell>
        </row>
        <row r="3561">
          <cell r="A3561">
            <v>7705604</v>
          </cell>
          <cell r="B3561" t="str">
            <v>MAHAJAN AUTOMOBILES</v>
          </cell>
          <cell r="C3561" t="str">
            <v/>
          </cell>
          <cell r="D3561" t="str">
            <v/>
          </cell>
          <cell r="E3561" t="str">
            <v/>
          </cell>
          <cell r="F3561" t="str">
            <v>KULLU</v>
          </cell>
          <cell r="G3561" t="str">
            <v/>
          </cell>
          <cell r="H3561">
            <v>175101</v>
          </cell>
          <cell r="I3561" t="str">
            <v>02 Himachal Pradesh</v>
          </cell>
          <cell r="J3561" t="str">
            <v>NH-21 SARWARI BAZAR</v>
          </cell>
          <cell r="K3561" t="str">
            <v/>
          </cell>
          <cell r="L3561" t="str">
            <v/>
          </cell>
          <cell r="M3561" t="str">
            <v/>
          </cell>
          <cell r="N3561" t="str">
            <v/>
          </cell>
          <cell r="O3561" t="str">
            <v/>
          </cell>
          <cell r="P3561" t="str">
            <v/>
          </cell>
          <cell r="Q3561" t="str">
            <v/>
          </cell>
          <cell r="R3561">
            <v>9816024032</v>
          </cell>
          <cell r="S3561" t="str">
            <v>IC</v>
          </cell>
          <cell r="T3561" t="str">
            <v>INHA</v>
          </cell>
          <cell r="U3561" t="str">
            <v>INHA</v>
          </cell>
          <cell r="V3561" t="str">
            <v/>
          </cell>
        </row>
        <row r="3562">
          <cell r="A3562">
            <v>7705605</v>
          </cell>
          <cell r="B3562" t="str">
            <v>MAHAJAN TRADING COMPANY</v>
          </cell>
          <cell r="C3562" t="str">
            <v/>
          </cell>
          <cell r="D3562" t="str">
            <v/>
          </cell>
          <cell r="E3562" t="str">
            <v/>
          </cell>
          <cell r="F3562" t="str">
            <v>DARLAGHAT</v>
          </cell>
          <cell r="G3562" t="str">
            <v/>
          </cell>
          <cell r="H3562">
            <v>171102</v>
          </cell>
          <cell r="I3562" t="str">
            <v>02 Himachal Pradesh</v>
          </cell>
          <cell r="J3562" t="str">
            <v>V.P.O.DARLAGHAT</v>
          </cell>
          <cell r="K3562" t="str">
            <v/>
          </cell>
          <cell r="L3562" t="str">
            <v/>
          </cell>
          <cell r="M3562" t="str">
            <v/>
          </cell>
          <cell r="N3562" t="str">
            <v/>
          </cell>
          <cell r="O3562" t="str">
            <v/>
          </cell>
          <cell r="P3562" t="str">
            <v/>
          </cell>
          <cell r="Q3562" t="str">
            <v/>
          </cell>
          <cell r="R3562">
            <v>9816164315</v>
          </cell>
          <cell r="S3562" t="str">
            <v>IC</v>
          </cell>
          <cell r="T3562" t="str">
            <v>INHB</v>
          </cell>
          <cell r="U3562" t="str">
            <v>INHB</v>
          </cell>
          <cell r="V3562" t="str">
            <v/>
          </cell>
        </row>
        <row r="3563">
          <cell r="A3563">
            <v>7705606</v>
          </cell>
          <cell r="B3563" t="str">
            <v>MAHALASA AUTO STORES</v>
          </cell>
          <cell r="C3563" t="str">
            <v/>
          </cell>
          <cell r="D3563" t="str">
            <v/>
          </cell>
          <cell r="E3563" t="str">
            <v/>
          </cell>
          <cell r="F3563" t="str">
            <v>SIRSI</v>
          </cell>
          <cell r="G3563" t="str">
            <v/>
          </cell>
          <cell r="H3563">
            <v>581401</v>
          </cell>
          <cell r="I3563" t="str">
            <v>29 Karnataka</v>
          </cell>
          <cell r="J3563" t="str">
            <v>NATRAJ ROAD , SIRSI ,</v>
          </cell>
          <cell r="K3563" t="str">
            <v/>
          </cell>
          <cell r="L3563" t="str">
            <v/>
          </cell>
          <cell r="M3563" t="str">
            <v/>
          </cell>
          <cell r="N3563" t="str">
            <v/>
          </cell>
          <cell r="O3563" t="str">
            <v/>
          </cell>
          <cell r="P3563" t="str">
            <v/>
          </cell>
          <cell r="Q3563" t="str">
            <v/>
          </cell>
          <cell r="R3563">
            <v>9242114550</v>
          </cell>
          <cell r="S3563" t="str">
            <v>IC</v>
          </cell>
          <cell r="T3563" t="str">
            <v>INK9</v>
          </cell>
          <cell r="U3563" t="str">
            <v>INK9</v>
          </cell>
          <cell r="V3563" t="str">
            <v/>
          </cell>
        </row>
        <row r="3564">
          <cell r="A3564">
            <v>7705607</v>
          </cell>
          <cell r="B3564" t="str">
            <v>MAHALAXMI AUTOMOBILES</v>
          </cell>
          <cell r="C3564" t="str">
            <v/>
          </cell>
          <cell r="D3564" t="str">
            <v/>
          </cell>
          <cell r="E3564" t="str">
            <v/>
          </cell>
          <cell r="F3564" t="str">
            <v>PUNE</v>
          </cell>
          <cell r="G3564" t="str">
            <v/>
          </cell>
          <cell r="H3564">
            <v>411033</v>
          </cell>
          <cell r="I3564" t="str">
            <v>27 Maharashtra</v>
          </cell>
          <cell r="J3564" t="str">
            <v>SUVEY NO.32/1,DATTA NAGAR</v>
          </cell>
          <cell r="K3564" t="str">
            <v/>
          </cell>
          <cell r="L3564" t="str">
            <v/>
          </cell>
          <cell r="M3564" t="str">
            <v/>
          </cell>
          <cell r="N3564" t="str">
            <v/>
          </cell>
          <cell r="O3564" t="str">
            <v/>
          </cell>
          <cell r="P3564" t="str">
            <v/>
          </cell>
          <cell r="Q3564" t="str">
            <v/>
          </cell>
          <cell r="R3564">
            <v>9922994999</v>
          </cell>
          <cell r="S3564" t="str">
            <v>IC</v>
          </cell>
          <cell r="T3564" t="str">
            <v>INMJ</v>
          </cell>
          <cell r="U3564" t="str">
            <v>INMJ</v>
          </cell>
          <cell r="V3564" t="str">
            <v/>
          </cell>
        </row>
        <row r="3565">
          <cell r="A3565">
            <v>7705608</v>
          </cell>
          <cell r="B3565" t="str">
            <v>MAHALAXMI AUTOMOBILES</v>
          </cell>
          <cell r="C3565" t="str">
            <v/>
          </cell>
          <cell r="D3565" t="str">
            <v/>
          </cell>
          <cell r="E3565" t="str">
            <v/>
          </cell>
          <cell r="F3565" t="str">
            <v>SRIKARANPUR</v>
          </cell>
          <cell r="G3565" t="str">
            <v/>
          </cell>
          <cell r="H3565">
            <v>333601</v>
          </cell>
          <cell r="I3565" t="str">
            <v>08 Rajasthan</v>
          </cell>
          <cell r="J3565" t="str">
            <v>JP CHOWK ROAD,</v>
          </cell>
          <cell r="K3565" t="str">
            <v/>
          </cell>
          <cell r="L3565" t="str">
            <v/>
          </cell>
          <cell r="M3565" t="str">
            <v/>
          </cell>
          <cell r="N3565" t="str">
            <v>NEAR MAIN POST OFFICE</v>
          </cell>
          <cell r="O3565" t="str">
            <v/>
          </cell>
          <cell r="P3565" t="str">
            <v/>
          </cell>
          <cell r="Q3565" t="str">
            <v/>
          </cell>
          <cell r="R3565">
            <v>1501221734</v>
          </cell>
          <cell r="S3565" t="str">
            <v>IC</v>
          </cell>
          <cell r="T3565" t="str">
            <v>INR5</v>
          </cell>
          <cell r="U3565" t="str">
            <v>INR5</v>
          </cell>
          <cell r="V3565" t="str">
            <v/>
          </cell>
        </row>
        <row r="3566">
          <cell r="A3566">
            <v>7704739</v>
          </cell>
          <cell r="B3566" t="str">
            <v>ASHOKA TYRE HOUSE</v>
          </cell>
          <cell r="C3566" t="str">
            <v/>
          </cell>
          <cell r="D3566" t="str">
            <v/>
          </cell>
          <cell r="E3566" t="str">
            <v/>
          </cell>
          <cell r="F3566" t="str">
            <v>CHANDIGARH</v>
          </cell>
          <cell r="G3566" t="str">
            <v/>
          </cell>
          <cell r="H3566">
            <v>160101</v>
          </cell>
          <cell r="I3566" t="str">
            <v>04 Chandigarh</v>
          </cell>
          <cell r="J3566" t="str">
            <v>S.C.F.512, NEW MOTOR MARKET,</v>
          </cell>
          <cell r="K3566" t="str">
            <v/>
          </cell>
          <cell r="L3566" t="str">
            <v/>
          </cell>
          <cell r="M3566" t="str">
            <v/>
          </cell>
          <cell r="N3566" t="str">
            <v>MANIMAJRA U.T.</v>
          </cell>
          <cell r="O3566" t="str">
            <v/>
          </cell>
          <cell r="P3566" t="str">
            <v/>
          </cell>
          <cell r="Q3566" t="str">
            <v/>
          </cell>
          <cell r="R3566" t="str">
            <v/>
          </cell>
          <cell r="S3566" t="str">
            <v>IC</v>
          </cell>
          <cell r="T3566" t="str">
            <v>INCB</v>
          </cell>
          <cell r="U3566" t="str">
            <v>INCB</v>
          </cell>
          <cell r="V3566" t="str">
            <v/>
          </cell>
        </row>
        <row r="3567">
          <cell r="A3567">
            <v>7704741</v>
          </cell>
          <cell r="B3567" t="str">
            <v>ASHRAFI TRDERS</v>
          </cell>
          <cell r="C3567" t="str">
            <v/>
          </cell>
          <cell r="D3567" t="str">
            <v/>
          </cell>
          <cell r="E3567" t="str">
            <v/>
          </cell>
          <cell r="F3567" t="str">
            <v>NAUTANWA</v>
          </cell>
          <cell r="G3567" t="str">
            <v/>
          </cell>
          <cell r="H3567">
            <v>273164</v>
          </cell>
          <cell r="I3567" t="str">
            <v>09 Uttar Pradesh</v>
          </cell>
          <cell r="J3567" t="str">
            <v>NEAR KUNSEWA BY PASS CHAURAHA NAUTANWA</v>
          </cell>
          <cell r="K3567" t="str">
            <v/>
          </cell>
          <cell r="L3567" t="str">
            <v/>
          </cell>
          <cell r="M3567" t="str">
            <v/>
          </cell>
          <cell r="N3567" t="str">
            <v>OPP.HARIYALI PARK MAHARAJ GANJ</v>
          </cell>
          <cell r="O3567" t="str">
            <v/>
          </cell>
          <cell r="P3567" t="str">
            <v/>
          </cell>
          <cell r="Q3567" t="str">
            <v/>
          </cell>
          <cell r="R3567">
            <v>9451863155</v>
          </cell>
          <cell r="S3567" t="str">
            <v>IC</v>
          </cell>
          <cell r="T3567" t="str">
            <v>INUQ</v>
          </cell>
          <cell r="U3567" t="str">
            <v>INUQ</v>
          </cell>
          <cell r="V3567" t="str">
            <v>rahmanashrafi786@gmail.com</v>
          </cell>
        </row>
        <row r="3568">
          <cell r="A3568">
            <v>7704743</v>
          </cell>
          <cell r="B3568" t="str">
            <v>ASHWINI TYRES</v>
          </cell>
          <cell r="C3568" t="str">
            <v/>
          </cell>
          <cell r="D3568" t="str">
            <v/>
          </cell>
          <cell r="E3568" t="str">
            <v/>
          </cell>
          <cell r="F3568" t="str">
            <v>HUBLI</v>
          </cell>
          <cell r="G3568" t="str">
            <v>Hubli 580029,state-Karnataka</v>
          </cell>
          <cell r="H3568">
            <v>580029</v>
          </cell>
          <cell r="I3568" t="str">
            <v>29 Karnataka</v>
          </cell>
          <cell r="J3568" t="str">
            <v>K C Circle,Traffic Island, P B Road</v>
          </cell>
          <cell r="K3568" t="str">
            <v/>
          </cell>
          <cell r="L3568" t="str">
            <v/>
          </cell>
          <cell r="M3568" t="str">
            <v/>
          </cell>
          <cell r="N3568" t="str">
            <v>opp Mirjankar Petrol pump</v>
          </cell>
          <cell r="O3568" t="str">
            <v/>
          </cell>
          <cell r="P3568" t="str">
            <v/>
          </cell>
          <cell r="Q3568" t="str">
            <v/>
          </cell>
          <cell r="R3568">
            <v>9845554554</v>
          </cell>
          <cell r="S3568" t="str">
            <v>IC</v>
          </cell>
          <cell r="T3568" t="str">
            <v>INK9</v>
          </cell>
          <cell r="U3568" t="str">
            <v>INK9</v>
          </cell>
          <cell r="V3568" t="str">
            <v/>
          </cell>
        </row>
        <row r="3569">
          <cell r="A3569">
            <v>7704744</v>
          </cell>
          <cell r="B3569" t="str">
            <v>ASIAN ROADLINES</v>
          </cell>
          <cell r="C3569" t="str">
            <v/>
          </cell>
          <cell r="D3569" t="str">
            <v/>
          </cell>
          <cell r="E3569" t="str">
            <v/>
          </cell>
          <cell r="F3569" t="str">
            <v>SURAT</v>
          </cell>
          <cell r="G3569" t="str">
            <v/>
          </cell>
          <cell r="H3569">
            <v>395009</v>
          </cell>
          <cell r="I3569" t="str">
            <v>24 Gujarat</v>
          </cell>
          <cell r="J3569" t="str">
            <v>F-2/102-103, SNEH SMRUTI SHOPPING</v>
          </cell>
          <cell r="K3569" t="str">
            <v/>
          </cell>
          <cell r="L3569" t="str">
            <v/>
          </cell>
          <cell r="M3569" t="str">
            <v/>
          </cell>
          <cell r="N3569" t="str">
            <v>CENTRE, ADAJAN PATIA</v>
          </cell>
          <cell r="O3569" t="str">
            <v/>
          </cell>
          <cell r="P3569" t="str">
            <v/>
          </cell>
          <cell r="Q3569" t="str">
            <v/>
          </cell>
          <cell r="R3569">
            <v>9825126112</v>
          </cell>
          <cell r="S3569" t="str">
            <v>IC</v>
          </cell>
          <cell r="T3569" t="str">
            <v>ING6</v>
          </cell>
          <cell r="U3569" t="str">
            <v>ING6</v>
          </cell>
          <cell r="V3569" t="str">
            <v/>
          </cell>
        </row>
        <row r="3570">
          <cell r="A3570">
            <v>7704745</v>
          </cell>
          <cell r="B3570" t="str">
            <v>ASIAN TYRES</v>
          </cell>
          <cell r="C3570" t="str">
            <v/>
          </cell>
          <cell r="D3570" t="str">
            <v/>
          </cell>
          <cell r="E3570" t="str">
            <v/>
          </cell>
          <cell r="F3570" t="str">
            <v>DEBRA</v>
          </cell>
          <cell r="G3570" t="str">
            <v/>
          </cell>
          <cell r="H3570">
            <v>721126</v>
          </cell>
          <cell r="I3570" t="str">
            <v>19 West Bengal</v>
          </cell>
          <cell r="J3570" t="str">
            <v>DEBRA BAZAR ( NF-6 ),PASCHIM MEDINIPUR</v>
          </cell>
          <cell r="K3570" t="str">
            <v/>
          </cell>
          <cell r="L3570" t="str">
            <v/>
          </cell>
          <cell r="M3570" t="str">
            <v/>
          </cell>
          <cell r="N3570" t="str">
            <v/>
          </cell>
          <cell r="O3570" t="str">
            <v/>
          </cell>
          <cell r="P3570" t="str">
            <v/>
          </cell>
          <cell r="Q3570" t="str">
            <v/>
          </cell>
          <cell r="R3570" t="str">
            <v>3222-243592</v>
          </cell>
          <cell r="S3570" t="str">
            <v>IC</v>
          </cell>
          <cell r="T3570" t="str">
            <v>INWD</v>
          </cell>
          <cell r="U3570" t="str">
            <v>INWD</v>
          </cell>
          <cell r="V3570" t="str">
            <v>asiantyre592@gmail.com</v>
          </cell>
        </row>
        <row r="3571">
          <cell r="A3571">
            <v>7704746</v>
          </cell>
          <cell r="B3571" t="str">
            <v>ASISH TRADING</v>
          </cell>
          <cell r="C3571" t="str">
            <v/>
          </cell>
          <cell r="D3571" t="str">
            <v/>
          </cell>
          <cell r="E3571" t="str">
            <v/>
          </cell>
          <cell r="F3571" t="str">
            <v>AMTALA</v>
          </cell>
          <cell r="G3571" t="str">
            <v>SOUTH 24 PARGANAS</v>
          </cell>
          <cell r="H3571">
            <v>743398</v>
          </cell>
          <cell r="I3571" t="str">
            <v>19 West Bengal</v>
          </cell>
          <cell r="J3571" t="str">
            <v>SANGAM SUPER MARKET COMPLEX</v>
          </cell>
          <cell r="K3571" t="str">
            <v/>
          </cell>
          <cell r="L3571" t="str">
            <v/>
          </cell>
          <cell r="M3571" t="str">
            <v/>
          </cell>
          <cell r="N3571" t="str">
            <v>PO_KANNAYANAGAR</v>
          </cell>
          <cell r="O3571" t="str">
            <v/>
          </cell>
          <cell r="P3571" t="str">
            <v/>
          </cell>
          <cell r="Q3571" t="str">
            <v/>
          </cell>
          <cell r="R3571">
            <v>9830675769</v>
          </cell>
          <cell r="S3571" t="str">
            <v>IC</v>
          </cell>
          <cell r="T3571" t="str">
            <v>INWF</v>
          </cell>
          <cell r="U3571" t="str">
            <v>INWF</v>
          </cell>
          <cell r="V3571" t="str">
            <v>asishadak1962@gmail.com</v>
          </cell>
        </row>
        <row r="3572">
          <cell r="A3572">
            <v>7704747</v>
          </cell>
          <cell r="B3572" t="str">
            <v>ASISH TRADING</v>
          </cell>
          <cell r="C3572" t="str">
            <v/>
          </cell>
          <cell r="D3572" t="str">
            <v/>
          </cell>
          <cell r="E3572" t="str">
            <v/>
          </cell>
          <cell r="F3572" t="str">
            <v>AMTALA</v>
          </cell>
          <cell r="G3572" t="str">
            <v/>
          </cell>
          <cell r="H3572">
            <v>743398</v>
          </cell>
          <cell r="I3572" t="str">
            <v>19 West Bengal</v>
          </cell>
          <cell r="J3572" t="str">
            <v>SANGAM SUPER MARKET COMPL</v>
          </cell>
          <cell r="K3572" t="str">
            <v/>
          </cell>
          <cell r="L3572" t="str">
            <v/>
          </cell>
          <cell r="M3572" t="str">
            <v/>
          </cell>
          <cell r="N3572" t="str">
            <v/>
          </cell>
          <cell r="O3572" t="str">
            <v/>
          </cell>
          <cell r="P3572" t="str">
            <v/>
          </cell>
          <cell r="Q3572" t="str">
            <v/>
          </cell>
          <cell r="R3572" t="str">
            <v/>
          </cell>
          <cell r="S3572" t="str">
            <v>IC</v>
          </cell>
          <cell r="T3572" t="str">
            <v>INWE</v>
          </cell>
          <cell r="U3572" t="str">
            <v>INWE</v>
          </cell>
          <cell r="V3572" t="str">
            <v/>
          </cell>
        </row>
        <row r="3573">
          <cell r="A3573">
            <v>7704748</v>
          </cell>
          <cell r="B3573" t="str">
            <v>ASOKA TYRES</v>
          </cell>
          <cell r="C3573" t="str">
            <v/>
          </cell>
          <cell r="D3573" t="str">
            <v/>
          </cell>
          <cell r="E3573" t="str">
            <v/>
          </cell>
          <cell r="F3573" t="str">
            <v>BANGALORE</v>
          </cell>
          <cell r="G3573" t="str">
            <v/>
          </cell>
          <cell r="H3573">
            <v>560002</v>
          </cell>
          <cell r="I3573" t="str">
            <v>29 Karnataka</v>
          </cell>
          <cell r="J3573" t="str">
            <v>21/6,A.M.ROAD,KPN EXTN</v>
          </cell>
          <cell r="K3573" t="str">
            <v/>
          </cell>
          <cell r="L3573" t="str">
            <v/>
          </cell>
          <cell r="M3573" t="str">
            <v/>
          </cell>
          <cell r="N3573" t="str">
            <v/>
          </cell>
          <cell r="O3573" t="str">
            <v/>
          </cell>
          <cell r="P3573" t="str">
            <v/>
          </cell>
          <cell r="Q3573" t="str">
            <v/>
          </cell>
          <cell r="R3573">
            <v>9845018845</v>
          </cell>
          <cell r="S3573" t="str">
            <v>IC</v>
          </cell>
          <cell r="T3573" t="str">
            <v>INK8</v>
          </cell>
          <cell r="U3573" t="str">
            <v>INK8</v>
          </cell>
          <cell r="V3573" t="str">
            <v/>
          </cell>
        </row>
        <row r="3574">
          <cell r="A3574">
            <v>7704749</v>
          </cell>
          <cell r="B3574" t="str">
            <v>ASSAM MOTOR PARTS</v>
          </cell>
          <cell r="C3574" t="str">
            <v/>
          </cell>
          <cell r="D3574" t="str">
            <v/>
          </cell>
          <cell r="E3574" t="str">
            <v/>
          </cell>
          <cell r="F3574" t="str">
            <v>SILCHAR</v>
          </cell>
          <cell r="G3574" t="str">
            <v/>
          </cell>
          <cell r="H3574">
            <v>788006</v>
          </cell>
          <cell r="I3574" t="str">
            <v>18 Assam</v>
          </cell>
          <cell r="J3574" t="str">
            <v>SONAI ROAD, NAGATILA</v>
          </cell>
          <cell r="K3574" t="str">
            <v/>
          </cell>
          <cell r="L3574" t="str">
            <v/>
          </cell>
          <cell r="M3574" t="str">
            <v/>
          </cell>
          <cell r="N3574" t="str">
            <v/>
          </cell>
          <cell r="O3574" t="str">
            <v/>
          </cell>
          <cell r="P3574" t="str">
            <v/>
          </cell>
          <cell r="Q3574" t="str">
            <v/>
          </cell>
          <cell r="R3574">
            <v>3842226604</v>
          </cell>
          <cell r="S3574" t="str">
            <v>IC</v>
          </cell>
          <cell r="T3574" t="str">
            <v>INAC</v>
          </cell>
          <cell r="U3574" t="str">
            <v>INAC</v>
          </cell>
          <cell r="V3574" t="str">
            <v/>
          </cell>
        </row>
        <row r="3575">
          <cell r="A3575">
            <v>7704750</v>
          </cell>
          <cell r="B3575" t="str">
            <v>ASUNDI TRADERS</v>
          </cell>
          <cell r="C3575" t="str">
            <v/>
          </cell>
          <cell r="D3575" t="str">
            <v/>
          </cell>
          <cell r="E3575" t="str">
            <v/>
          </cell>
          <cell r="F3575" t="str">
            <v>RANEBENNUR</v>
          </cell>
          <cell r="G3575" t="str">
            <v/>
          </cell>
          <cell r="H3575">
            <v>581115</v>
          </cell>
          <cell r="I3575" t="str">
            <v>29 Karnataka</v>
          </cell>
          <cell r="J3575" t="str">
            <v>P B ROAD ,</v>
          </cell>
          <cell r="K3575" t="str">
            <v/>
          </cell>
          <cell r="L3575" t="str">
            <v/>
          </cell>
          <cell r="M3575" t="str">
            <v/>
          </cell>
          <cell r="N3575" t="str">
            <v/>
          </cell>
          <cell r="O3575" t="str">
            <v/>
          </cell>
          <cell r="P3575" t="str">
            <v/>
          </cell>
          <cell r="Q3575" t="str">
            <v/>
          </cell>
          <cell r="R3575">
            <v>9758867050</v>
          </cell>
          <cell r="S3575" t="str">
            <v>IC</v>
          </cell>
          <cell r="T3575" t="str">
            <v>INK9</v>
          </cell>
          <cell r="U3575" t="str">
            <v>INK9</v>
          </cell>
          <cell r="V3575" t="str">
            <v/>
          </cell>
        </row>
        <row r="3576">
          <cell r="A3576">
            <v>7704753</v>
          </cell>
          <cell r="B3576" t="str">
            <v>AUTO ACCESSORIES STORES</v>
          </cell>
          <cell r="C3576" t="str">
            <v/>
          </cell>
          <cell r="D3576" t="str">
            <v/>
          </cell>
          <cell r="E3576" t="str">
            <v/>
          </cell>
          <cell r="F3576" t="str">
            <v>TAMLUK</v>
          </cell>
          <cell r="G3576" t="str">
            <v/>
          </cell>
          <cell r="H3576">
            <v>721636</v>
          </cell>
          <cell r="I3576" t="str">
            <v>19 West Bengal</v>
          </cell>
          <cell r="J3576" t="str">
            <v>SALGACHIA, TAMLUK</v>
          </cell>
          <cell r="K3576" t="str">
            <v/>
          </cell>
          <cell r="L3576" t="str">
            <v/>
          </cell>
          <cell r="M3576" t="str">
            <v/>
          </cell>
          <cell r="N3576" t="str">
            <v>PURBA MEDINIPUR</v>
          </cell>
          <cell r="O3576" t="str">
            <v/>
          </cell>
          <cell r="P3576" t="str">
            <v/>
          </cell>
          <cell r="Q3576" t="str">
            <v/>
          </cell>
          <cell r="R3576">
            <v>9434000784</v>
          </cell>
          <cell r="S3576" t="str">
            <v>IC</v>
          </cell>
          <cell r="T3576" t="str">
            <v>INWD</v>
          </cell>
          <cell r="U3576" t="str">
            <v>INWD</v>
          </cell>
          <cell r="V3576" t="str">
            <v/>
          </cell>
        </row>
        <row r="3577">
          <cell r="A3577">
            <v>7704754</v>
          </cell>
          <cell r="B3577" t="str">
            <v>AUTO AIDES</v>
          </cell>
          <cell r="C3577" t="str">
            <v/>
          </cell>
          <cell r="D3577" t="str">
            <v/>
          </cell>
          <cell r="E3577" t="str">
            <v/>
          </cell>
          <cell r="F3577" t="str">
            <v>JIND</v>
          </cell>
          <cell r="G3577" t="str">
            <v/>
          </cell>
          <cell r="H3577">
            <v>126102</v>
          </cell>
          <cell r="I3577" t="str">
            <v>06 Haryana</v>
          </cell>
          <cell r="J3577" t="str">
            <v>OLD HANSI ROAD</v>
          </cell>
          <cell r="K3577" t="str">
            <v/>
          </cell>
          <cell r="L3577" t="str">
            <v/>
          </cell>
          <cell r="M3577" t="str">
            <v/>
          </cell>
          <cell r="N3577" t="str">
            <v/>
          </cell>
          <cell r="O3577" t="str">
            <v/>
          </cell>
          <cell r="P3577" t="str">
            <v/>
          </cell>
          <cell r="Q3577" t="str">
            <v/>
          </cell>
          <cell r="R3577">
            <v>9416062500</v>
          </cell>
          <cell r="S3577" t="str">
            <v>IC</v>
          </cell>
          <cell r="T3577" t="str">
            <v>INH3</v>
          </cell>
          <cell r="U3577" t="str">
            <v>INH3</v>
          </cell>
          <cell r="V3577" t="str">
            <v/>
          </cell>
        </row>
        <row r="3578">
          <cell r="A3578">
            <v>7704755</v>
          </cell>
          <cell r="B3578" t="str">
            <v>AUTO SALES AGENCIES</v>
          </cell>
          <cell r="C3578" t="str">
            <v/>
          </cell>
          <cell r="D3578" t="str">
            <v/>
          </cell>
          <cell r="E3578" t="str">
            <v/>
          </cell>
          <cell r="F3578" t="str">
            <v>KOLKATA</v>
          </cell>
          <cell r="G3578" t="str">
            <v/>
          </cell>
          <cell r="H3578">
            <v>700073</v>
          </cell>
          <cell r="I3578" t="str">
            <v>19 West Bengal</v>
          </cell>
          <cell r="J3578" t="str">
            <v>126, C..R. AVENUE</v>
          </cell>
          <cell r="K3578" t="str">
            <v/>
          </cell>
          <cell r="L3578" t="str">
            <v/>
          </cell>
          <cell r="M3578" t="str">
            <v/>
          </cell>
          <cell r="N3578" t="str">
            <v/>
          </cell>
          <cell r="O3578" t="str">
            <v/>
          </cell>
          <cell r="P3578" t="str">
            <v/>
          </cell>
          <cell r="Q3578" t="str">
            <v/>
          </cell>
          <cell r="R3578" t="str">
            <v/>
          </cell>
          <cell r="S3578" t="str">
            <v>IC</v>
          </cell>
          <cell r="T3578" t="str">
            <v>INWF</v>
          </cell>
          <cell r="U3578" t="str">
            <v>INWF</v>
          </cell>
          <cell r="V3578" t="str">
            <v/>
          </cell>
        </row>
        <row r="3579">
          <cell r="A3579">
            <v>7704756</v>
          </cell>
          <cell r="B3579" t="str">
            <v>AUTO SALES AGENCIES PVT Ltd.</v>
          </cell>
          <cell r="C3579" t="str">
            <v/>
          </cell>
          <cell r="D3579" t="str">
            <v/>
          </cell>
          <cell r="E3579" t="str">
            <v/>
          </cell>
          <cell r="F3579" t="str">
            <v>KOLKATA</v>
          </cell>
          <cell r="G3579" t="str">
            <v/>
          </cell>
          <cell r="H3579">
            <v>700073</v>
          </cell>
          <cell r="I3579" t="str">
            <v>19 West Bengal</v>
          </cell>
          <cell r="J3579" t="str">
            <v>126, C..R. AVENUE</v>
          </cell>
          <cell r="K3579" t="str">
            <v/>
          </cell>
          <cell r="L3579" t="str">
            <v/>
          </cell>
          <cell r="M3579" t="str">
            <v/>
          </cell>
          <cell r="N3579" t="str">
            <v/>
          </cell>
          <cell r="O3579" t="str">
            <v/>
          </cell>
          <cell r="P3579" t="str">
            <v/>
          </cell>
          <cell r="Q3579" t="str">
            <v/>
          </cell>
          <cell r="R3579">
            <v>9830767275</v>
          </cell>
          <cell r="S3579" t="str">
            <v>IC</v>
          </cell>
          <cell r="T3579" t="str">
            <v>INWF</v>
          </cell>
          <cell r="U3579" t="str">
            <v>INWF</v>
          </cell>
          <cell r="V3579" t="str">
            <v>asa_dnb@yahoo.com</v>
          </cell>
        </row>
        <row r="3580">
          <cell r="A3580">
            <v>7705041</v>
          </cell>
          <cell r="B3580" t="str">
            <v>EASTERN TYRE SERVICE</v>
          </cell>
          <cell r="C3580" t="str">
            <v/>
          </cell>
          <cell r="D3580" t="str">
            <v/>
          </cell>
          <cell r="E3580" t="str">
            <v/>
          </cell>
          <cell r="F3580" t="str">
            <v>KOLKATA</v>
          </cell>
          <cell r="G3580" t="str">
            <v/>
          </cell>
          <cell r="H3580">
            <v>700073</v>
          </cell>
          <cell r="I3580" t="str">
            <v>19 West Bengal</v>
          </cell>
          <cell r="J3580" t="str">
            <v>115A C.R.AVENUE</v>
          </cell>
          <cell r="K3580" t="str">
            <v/>
          </cell>
          <cell r="L3580" t="str">
            <v/>
          </cell>
          <cell r="M3580" t="str">
            <v/>
          </cell>
          <cell r="N3580" t="str">
            <v/>
          </cell>
          <cell r="O3580" t="str">
            <v/>
          </cell>
          <cell r="P3580" t="str">
            <v/>
          </cell>
          <cell r="Q3580" t="str">
            <v/>
          </cell>
          <cell r="R3580">
            <v>9831013020</v>
          </cell>
          <cell r="S3580" t="str">
            <v>IC</v>
          </cell>
          <cell r="T3580" t="str">
            <v>INWF</v>
          </cell>
          <cell r="U3580" t="str">
            <v>INWF</v>
          </cell>
          <cell r="V3580" t="str">
            <v/>
          </cell>
        </row>
        <row r="3581">
          <cell r="A3581">
            <v>7705042</v>
          </cell>
          <cell r="B3581" t="str">
            <v>EASTERN TYRE SERVICE</v>
          </cell>
          <cell r="C3581" t="str">
            <v/>
          </cell>
          <cell r="D3581" t="str">
            <v/>
          </cell>
          <cell r="E3581" t="str">
            <v/>
          </cell>
          <cell r="F3581" t="str">
            <v>KOLKATA</v>
          </cell>
          <cell r="G3581" t="str">
            <v/>
          </cell>
          <cell r="H3581">
            <v>700073</v>
          </cell>
          <cell r="I3581" t="str">
            <v>19 West Bengal</v>
          </cell>
          <cell r="J3581" t="str">
            <v>115A C.R.AVENUE</v>
          </cell>
          <cell r="K3581" t="str">
            <v/>
          </cell>
          <cell r="L3581" t="str">
            <v/>
          </cell>
          <cell r="M3581" t="str">
            <v/>
          </cell>
          <cell r="N3581" t="str">
            <v/>
          </cell>
          <cell r="O3581" t="str">
            <v/>
          </cell>
          <cell r="P3581" t="str">
            <v/>
          </cell>
          <cell r="Q3581" t="str">
            <v/>
          </cell>
          <cell r="R3581" t="str">
            <v/>
          </cell>
          <cell r="S3581" t="str">
            <v>IC</v>
          </cell>
          <cell r="T3581" t="str">
            <v>INWF</v>
          </cell>
          <cell r="U3581" t="str">
            <v>INWF</v>
          </cell>
          <cell r="V3581" t="str">
            <v/>
          </cell>
        </row>
        <row r="3582">
          <cell r="A3582">
            <v>7705043</v>
          </cell>
          <cell r="B3582" t="str">
            <v>EHIAH ALI</v>
          </cell>
          <cell r="C3582" t="str">
            <v/>
          </cell>
          <cell r="D3582" t="str">
            <v/>
          </cell>
          <cell r="E3582" t="str">
            <v/>
          </cell>
          <cell r="F3582" t="str">
            <v>MADURAI</v>
          </cell>
          <cell r="G3582" t="str">
            <v/>
          </cell>
          <cell r="H3582">
            <v>625001</v>
          </cell>
          <cell r="I3582" t="str">
            <v>33 Tamil Nadu</v>
          </cell>
          <cell r="J3582" t="str">
            <v>23, EAST MARRET STREET</v>
          </cell>
          <cell r="K3582" t="str">
            <v/>
          </cell>
          <cell r="L3582" t="str">
            <v/>
          </cell>
          <cell r="M3582" t="str">
            <v/>
          </cell>
          <cell r="N3582" t="str">
            <v/>
          </cell>
          <cell r="O3582" t="str">
            <v/>
          </cell>
          <cell r="P3582" t="str">
            <v/>
          </cell>
          <cell r="Q3582" t="str">
            <v/>
          </cell>
          <cell r="R3582">
            <v>9842162342</v>
          </cell>
          <cell r="S3582" t="str">
            <v>IC</v>
          </cell>
          <cell r="T3582" t="str">
            <v>INT4</v>
          </cell>
          <cell r="U3582" t="str">
            <v>INT4</v>
          </cell>
          <cell r="V3582" t="str">
            <v/>
          </cell>
        </row>
        <row r="3583">
          <cell r="A3583">
            <v>7705044</v>
          </cell>
          <cell r="B3583" t="str">
            <v>ELAHI</v>
          </cell>
          <cell r="C3583" t="str">
            <v/>
          </cell>
          <cell r="D3583" t="str">
            <v/>
          </cell>
          <cell r="E3583" t="str">
            <v/>
          </cell>
          <cell r="F3583" t="str">
            <v>HULIYAR</v>
          </cell>
          <cell r="G3583" t="str">
            <v/>
          </cell>
          <cell r="H3583">
            <v>560002</v>
          </cell>
          <cell r="I3583" t="str">
            <v>29 Karnataka</v>
          </cell>
          <cell r="J3583" t="str">
            <v>AZAD ROAD</v>
          </cell>
          <cell r="K3583" t="str">
            <v/>
          </cell>
          <cell r="L3583" t="str">
            <v/>
          </cell>
          <cell r="M3583" t="str">
            <v/>
          </cell>
          <cell r="N3583" t="str">
            <v/>
          </cell>
          <cell r="O3583" t="str">
            <v/>
          </cell>
          <cell r="P3583" t="str">
            <v/>
          </cell>
          <cell r="Q3583" t="str">
            <v/>
          </cell>
          <cell r="R3583" t="str">
            <v/>
          </cell>
          <cell r="S3583" t="str">
            <v>IC</v>
          </cell>
          <cell r="T3583" t="str">
            <v/>
          </cell>
          <cell r="U3583" t="str">
            <v/>
          </cell>
          <cell r="V3583" t="str">
            <v/>
          </cell>
        </row>
        <row r="3584">
          <cell r="A3584">
            <v>7705045</v>
          </cell>
          <cell r="B3584" t="str">
            <v>ELAHI OIL &amp; TYRE CENTRE</v>
          </cell>
          <cell r="C3584" t="str">
            <v/>
          </cell>
          <cell r="D3584" t="str">
            <v/>
          </cell>
          <cell r="E3584" t="str">
            <v/>
          </cell>
          <cell r="F3584" t="str">
            <v>BELLARY</v>
          </cell>
          <cell r="G3584" t="str">
            <v/>
          </cell>
          <cell r="H3584">
            <v>583101</v>
          </cell>
          <cell r="I3584" t="str">
            <v>29 Karnataka</v>
          </cell>
          <cell r="J3584" t="str">
            <v>NO 14-15/A LORRY TERMINAL,BESIDE NEW BUS STAND</v>
          </cell>
          <cell r="K3584" t="str">
            <v/>
          </cell>
          <cell r="L3584" t="str">
            <v/>
          </cell>
          <cell r="M3584" t="str">
            <v/>
          </cell>
          <cell r="N3584" t="str">
            <v/>
          </cell>
          <cell r="O3584" t="str">
            <v/>
          </cell>
          <cell r="P3584" t="str">
            <v/>
          </cell>
          <cell r="Q3584" t="str">
            <v/>
          </cell>
          <cell r="R3584">
            <v>9448054558</v>
          </cell>
          <cell r="S3584" t="str">
            <v>IC</v>
          </cell>
          <cell r="T3584" t="str">
            <v>INK8</v>
          </cell>
          <cell r="U3584" t="str">
            <v>INK8</v>
          </cell>
          <cell r="V3584" t="str">
            <v>elahilubes@yahoo.co.in</v>
          </cell>
        </row>
        <row r="3585">
          <cell r="A3585">
            <v>7705046</v>
          </cell>
          <cell r="B3585" t="str">
            <v>ELAHI OIL &amp; TYRE CENTRE</v>
          </cell>
          <cell r="C3585" t="str">
            <v/>
          </cell>
          <cell r="D3585" t="str">
            <v/>
          </cell>
          <cell r="E3585" t="str">
            <v/>
          </cell>
          <cell r="F3585" t="str">
            <v>BELLARY</v>
          </cell>
          <cell r="G3585" t="str">
            <v/>
          </cell>
          <cell r="H3585">
            <v>583101</v>
          </cell>
          <cell r="I3585" t="str">
            <v>29 Karnataka</v>
          </cell>
          <cell r="J3585" t="str">
            <v>15/A LORRY TERMINAL</v>
          </cell>
          <cell r="K3585" t="str">
            <v/>
          </cell>
          <cell r="L3585" t="str">
            <v/>
          </cell>
          <cell r="M3585" t="str">
            <v/>
          </cell>
          <cell r="N3585" t="str">
            <v/>
          </cell>
          <cell r="O3585" t="str">
            <v/>
          </cell>
          <cell r="P3585" t="str">
            <v/>
          </cell>
          <cell r="Q3585" t="str">
            <v/>
          </cell>
          <cell r="R3585" t="str">
            <v/>
          </cell>
          <cell r="S3585" t="str">
            <v>IC</v>
          </cell>
          <cell r="T3585" t="str">
            <v>INK8</v>
          </cell>
          <cell r="U3585" t="str">
            <v>INK8</v>
          </cell>
          <cell r="V3585" t="str">
            <v/>
          </cell>
        </row>
        <row r="3586">
          <cell r="A3586">
            <v>7705047</v>
          </cell>
          <cell r="B3586" t="str">
            <v>ELINA MOTORS</v>
          </cell>
          <cell r="C3586" t="str">
            <v/>
          </cell>
          <cell r="D3586" t="str">
            <v/>
          </cell>
          <cell r="E3586" t="str">
            <v/>
          </cell>
          <cell r="F3586" t="str">
            <v>TALCHER</v>
          </cell>
          <cell r="G3586" t="str">
            <v/>
          </cell>
          <cell r="H3586">
            <v>759107</v>
          </cell>
          <cell r="I3586" t="str">
            <v>21 Orissa</v>
          </cell>
          <cell r="J3586" t="str">
            <v>BYE PASS ROAD,TALCHER</v>
          </cell>
          <cell r="K3586" t="str">
            <v/>
          </cell>
          <cell r="L3586" t="str">
            <v/>
          </cell>
          <cell r="M3586" t="str">
            <v/>
          </cell>
          <cell r="N3586" t="str">
            <v/>
          </cell>
          <cell r="O3586" t="str">
            <v/>
          </cell>
          <cell r="P3586" t="str">
            <v/>
          </cell>
          <cell r="Q3586" t="str">
            <v/>
          </cell>
          <cell r="R3586" t="str">
            <v>06760-241995</v>
          </cell>
          <cell r="S3586" t="str">
            <v>IC</v>
          </cell>
          <cell r="T3586" t="str">
            <v>INO3</v>
          </cell>
          <cell r="U3586" t="str">
            <v>INO3</v>
          </cell>
          <cell r="V3586" t="str">
            <v/>
          </cell>
        </row>
        <row r="3587">
          <cell r="A3587">
            <v>7705049</v>
          </cell>
          <cell r="B3587" t="str">
            <v>ESWARI TYRES</v>
          </cell>
          <cell r="C3587" t="str">
            <v/>
          </cell>
          <cell r="D3587" t="str">
            <v/>
          </cell>
          <cell r="E3587" t="str">
            <v/>
          </cell>
          <cell r="F3587" t="str">
            <v>SANKAGIRI</v>
          </cell>
          <cell r="G3587" t="str">
            <v/>
          </cell>
          <cell r="H3587">
            <v>637301</v>
          </cell>
          <cell r="I3587" t="str">
            <v>33 Tamil Nadu</v>
          </cell>
          <cell r="J3587" t="str">
            <v>18-B-5, BHAVANI MAIN ROAD</v>
          </cell>
          <cell r="K3587" t="str">
            <v/>
          </cell>
          <cell r="L3587" t="str">
            <v/>
          </cell>
          <cell r="M3587" t="str">
            <v/>
          </cell>
          <cell r="N3587" t="str">
            <v/>
          </cell>
          <cell r="O3587" t="str">
            <v/>
          </cell>
          <cell r="P3587" t="str">
            <v/>
          </cell>
          <cell r="Q3587" t="str">
            <v/>
          </cell>
          <cell r="R3587">
            <v>9443063059</v>
          </cell>
          <cell r="S3587" t="str">
            <v>IC</v>
          </cell>
          <cell r="T3587" t="str">
            <v>INT3</v>
          </cell>
          <cell r="U3587" t="str">
            <v>INT3</v>
          </cell>
          <cell r="V3587" t="str">
            <v/>
          </cell>
        </row>
        <row r="3588">
          <cell r="A3588">
            <v>7705050</v>
          </cell>
          <cell r="B3588" t="str">
            <v>ESWARI TYRES</v>
          </cell>
          <cell r="C3588" t="str">
            <v/>
          </cell>
          <cell r="D3588" t="str">
            <v/>
          </cell>
          <cell r="E3588" t="str">
            <v/>
          </cell>
          <cell r="F3588" t="str">
            <v>SANKAGIRI</v>
          </cell>
          <cell r="G3588" t="str">
            <v/>
          </cell>
          <cell r="H3588">
            <v>637301</v>
          </cell>
          <cell r="I3588" t="str">
            <v>33 Tamil Nadu</v>
          </cell>
          <cell r="J3588" t="str">
            <v>18-B-5, BHAVANI MAIN ROAD, MATHALI</v>
          </cell>
          <cell r="K3588" t="str">
            <v/>
          </cell>
          <cell r="L3588" t="str">
            <v/>
          </cell>
          <cell r="M3588" t="str">
            <v/>
          </cell>
          <cell r="N3588" t="str">
            <v>COLONY</v>
          </cell>
          <cell r="O3588" t="str">
            <v/>
          </cell>
          <cell r="P3588" t="str">
            <v/>
          </cell>
          <cell r="Q3588" t="str">
            <v/>
          </cell>
          <cell r="R3588" t="str">
            <v/>
          </cell>
          <cell r="S3588" t="str">
            <v>IC</v>
          </cell>
          <cell r="T3588" t="str">
            <v>INT3</v>
          </cell>
          <cell r="U3588" t="str">
            <v>INT3</v>
          </cell>
          <cell r="V3588" t="str">
            <v/>
          </cell>
        </row>
        <row r="3589">
          <cell r="A3589">
            <v>7705051</v>
          </cell>
          <cell r="B3589" t="str">
            <v>ESWARI TYRES</v>
          </cell>
          <cell r="C3589" t="str">
            <v/>
          </cell>
          <cell r="D3589" t="str">
            <v/>
          </cell>
          <cell r="E3589" t="str">
            <v/>
          </cell>
          <cell r="F3589" t="str">
            <v>SANKAGIRI</v>
          </cell>
          <cell r="G3589" t="str">
            <v/>
          </cell>
          <cell r="H3589">
            <v>637301</v>
          </cell>
          <cell r="I3589" t="str">
            <v>33 Tamil Nadu</v>
          </cell>
          <cell r="J3589" t="str">
            <v>18-B-5, BHAVANI MAIN ROAD, MATHALI</v>
          </cell>
          <cell r="K3589" t="str">
            <v/>
          </cell>
          <cell r="L3589" t="str">
            <v/>
          </cell>
          <cell r="M3589" t="str">
            <v/>
          </cell>
          <cell r="N3589" t="str">
            <v>COLONY</v>
          </cell>
          <cell r="O3589" t="str">
            <v/>
          </cell>
          <cell r="P3589" t="str">
            <v/>
          </cell>
          <cell r="Q3589" t="str">
            <v/>
          </cell>
          <cell r="R3589" t="str">
            <v/>
          </cell>
          <cell r="S3589" t="str">
            <v>IC</v>
          </cell>
          <cell r="T3589" t="str">
            <v>INT3</v>
          </cell>
          <cell r="U3589" t="str">
            <v>INT3</v>
          </cell>
          <cell r="V3589" t="str">
            <v/>
          </cell>
        </row>
        <row r="3590">
          <cell r="A3590">
            <v>7705052</v>
          </cell>
          <cell r="B3590" t="str">
            <v>EVEREST TYRES</v>
          </cell>
          <cell r="C3590" t="str">
            <v/>
          </cell>
          <cell r="D3590" t="str">
            <v/>
          </cell>
          <cell r="E3590" t="str">
            <v/>
          </cell>
          <cell r="F3590" t="str">
            <v>TINSUKIA</v>
          </cell>
          <cell r="G3590" t="str">
            <v/>
          </cell>
          <cell r="H3590">
            <v>786125</v>
          </cell>
          <cell r="I3590" t="str">
            <v>18 Assam</v>
          </cell>
          <cell r="J3590" t="str">
            <v>NAPUKHURI OVER BRIDGE, NE</v>
          </cell>
          <cell r="K3590" t="str">
            <v/>
          </cell>
          <cell r="L3590" t="str">
            <v/>
          </cell>
          <cell r="M3590" t="str">
            <v/>
          </cell>
          <cell r="N3590" t="str">
            <v/>
          </cell>
          <cell r="O3590" t="str">
            <v/>
          </cell>
          <cell r="P3590" t="str">
            <v/>
          </cell>
          <cell r="Q3590" t="str">
            <v/>
          </cell>
          <cell r="R3590">
            <v>9415136606</v>
          </cell>
          <cell r="S3590" t="str">
            <v>IC</v>
          </cell>
          <cell r="T3590" t="str">
            <v>INAC</v>
          </cell>
          <cell r="U3590" t="str">
            <v>INAC</v>
          </cell>
          <cell r="V3590" t="str">
            <v/>
          </cell>
        </row>
        <row r="3591">
          <cell r="A3591">
            <v>7705053</v>
          </cell>
          <cell r="B3591" t="str">
            <v>EVEREST TYRES</v>
          </cell>
          <cell r="C3591" t="str">
            <v/>
          </cell>
          <cell r="D3591" t="str">
            <v/>
          </cell>
          <cell r="E3591" t="str">
            <v/>
          </cell>
          <cell r="F3591" t="str">
            <v>INDORE</v>
          </cell>
          <cell r="G3591" t="str">
            <v/>
          </cell>
          <cell r="H3591">
            <v>452001</v>
          </cell>
          <cell r="I3591" t="str">
            <v>23 Madhya Pradesh</v>
          </cell>
          <cell r="J3591" t="str">
            <v>OPP.DIAMOND Garag, A.V. Road</v>
          </cell>
          <cell r="K3591" t="str">
            <v/>
          </cell>
          <cell r="L3591" t="str">
            <v/>
          </cell>
          <cell r="M3591" t="str">
            <v/>
          </cell>
          <cell r="N3591" t="str">
            <v>DEWAS NAKA</v>
          </cell>
          <cell r="O3591" t="str">
            <v/>
          </cell>
          <cell r="P3591" t="str">
            <v/>
          </cell>
          <cell r="Q3591" t="str">
            <v/>
          </cell>
          <cell r="R3591">
            <v>9893008400</v>
          </cell>
          <cell r="S3591" t="str">
            <v>IC</v>
          </cell>
          <cell r="T3591" t="str">
            <v>INMB</v>
          </cell>
          <cell r="U3591" t="str">
            <v>INMB</v>
          </cell>
          <cell r="V3591" t="str">
            <v>everest.tyres@gmail.com</v>
          </cell>
        </row>
        <row r="3592">
          <cell r="A3592">
            <v>7705055</v>
          </cell>
          <cell r="B3592" t="str">
            <v>EVS TUBES &amp;TYRES</v>
          </cell>
          <cell r="C3592" t="str">
            <v/>
          </cell>
          <cell r="D3592" t="str">
            <v/>
          </cell>
          <cell r="E3592" t="str">
            <v/>
          </cell>
          <cell r="F3592" t="str">
            <v>RAMANATHAPURAM</v>
          </cell>
          <cell r="G3592" t="str">
            <v>COIMBATORE - 641045, State Tamil Nadu</v>
          </cell>
          <cell r="H3592">
            <v>641045</v>
          </cell>
          <cell r="I3592" t="str">
            <v>33 Tamil Nadu</v>
          </cell>
          <cell r="J3592" t="str">
            <v>NO.4,RICE MILL ROAD,</v>
          </cell>
          <cell r="K3592" t="str">
            <v/>
          </cell>
          <cell r="L3592" t="str">
            <v/>
          </cell>
          <cell r="M3592" t="str">
            <v/>
          </cell>
          <cell r="N3592" t="str">
            <v>BEHIND NEHRU PARK, RAMANATHAPURAM,</v>
          </cell>
          <cell r="O3592" t="str">
            <v/>
          </cell>
          <cell r="P3592" t="str">
            <v/>
          </cell>
          <cell r="Q3592" t="str">
            <v/>
          </cell>
          <cell r="R3592">
            <v>9842233533</v>
          </cell>
          <cell r="S3592" t="str">
            <v>IC</v>
          </cell>
          <cell r="T3592" t="str">
            <v>INT3</v>
          </cell>
          <cell r="U3592" t="str">
            <v>INT3</v>
          </cell>
          <cell r="V3592" t="str">
            <v/>
          </cell>
        </row>
        <row r="3593">
          <cell r="A3593">
            <v>7705056</v>
          </cell>
          <cell r="B3593" t="str">
            <v>FAMOUS TYRES HOUSE</v>
          </cell>
          <cell r="C3593" t="str">
            <v/>
          </cell>
          <cell r="D3593" t="str">
            <v/>
          </cell>
          <cell r="E3593" t="str">
            <v/>
          </cell>
          <cell r="F3593" t="str">
            <v>MORADABAD</v>
          </cell>
          <cell r="G3593" t="str">
            <v/>
          </cell>
          <cell r="H3593">
            <v>244001</v>
          </cell>
          <cell r="I3593" t="str">
            <v>09 Uttar Pradesh</v>
          </cell>
          <cell r="J3593" t="str">
            <v>NEAR NEW R.T.O SAMBHAL RO</v>
          </cell>
          <cell r="K3593" t="str">
            <v/>
          </cell>
          <cell r="L3593" t="str">
            <v/>
          </cell>
          <cell r="M3593" t="str">
            <v/>
          </cell>
          <cell r="N3593" t="str">
            <v/>
          </cell>
          <cell r="O3593" t="str">
            <v/>
          </cell>
          <cell r="P3593" t="str">
            <v/>
          </cell>
          <cell r="Q3593" t="str">
            <v/>
          </cell>
          <cell r="R3593">
            <v>9837668123</v>
          </cell>
          <cell r="S3593" t="str">
            <v>IC</v>
          </cell>
          <cell r="T3593" t="str">
            <v>INUS</v>
          </cell>
          <cell r="U3593" t="str">
            <v>INUS</v>
          </cell>
          <cell r="V3593" t="str">
            <v/>
          </cell>
        </row>
        <row r="3594">
          <cell r="A3594">
            <v>7705057</v>
          </cell>
          <cell r="B3594" t="str">
            <v>FATEH TYRE SHOPEE</v>
          </cell>
          <cell r="C3594" t="str">
            <v/>
          </cell>
          <cell r="D3594" t="str">
            <v/>
          </cell>
          <cell r="E3594" t="str">
            <v/>
          </cell>
          <cell r="F3594" t="str">
            <v>NEW DELHI</v>
          </cell>
          <cell r="G3594" t="str">
            <v/>
          </cell>
          <cell r="H3594">
            <v>110033</v>
          </cell>
          <cell r="I3594" t="str">
            <v>07 Delhi</v>
          </cell>
          <cell r="J3594" t="str">
            <v>158 , TRANSPORT CENTRE, AZADPUR</v>
          </cell>
          <cell r="K3594" t="str">
            <v/>
          </cell>
          <cell r="L3594" t="str">
            <v/>
          </cell>
          <cell r="M3594" t="str">
            <v/>
          </cell>
          <cell r="N3594" t="str">
            <v>NEW SABJI MANDI</v>
          </cell>
          <cell r="O3594" t="str">
            <v/>
          </cell>
          <cell r="P3594" t="str">
            <v/>
          </cell>
          <cell r="Q3594" t="str">
            <v/>
          </cell>
          <cell r="R3594">
            <v>9999992580</v>
          </cell>
          <cell r="S3594" t="str">
            <v>IC</v>
          </cell>
          <cell r="T3594" t="str">
            <v>IND1</v>
          </cell>
          <cell r="U3594" t="str">
            <v>IND1</v>
          </cell>
          <cell r="V3594" t="str">
            <v/>
          </cell>
        </row>
        <row r="3595">
          <cell r="A3595">
            <v>7705058</v>
          </cell>
          <cell r="B3595" t="str">
            <v>FAUZDAR TYRES</v>
          </cell>
          <cell r="C3595" t="str">
            <v/>
          </cell>
          <cell r="D3595" t="str">
            <v/>
          </cell>
          <cell r="E3595" t="str">
            <v/>
          </cell>
          <cell r="F3595" t="str">
            <v>BHARATPUR</v>
          </cell>
          <cell r="G3595" t="str">
            <v/>
          </cell>
          <cell r="H3595">
            <v>321001</v>
          </cell>
          <cell r="I3595" t="str">
            <v>08 Rajasthan</v>
          </cell>
          <cell r="J3595" t="str">
            <v>EXIBITION ROAD</v>
          </cell>
          <cell r="K3595" t="str">
            <v/>
          </cell>
          <cell r="L3595" t="str">
            <v/>
          </cell>
          <cell r="M3595" t="str">
            <v/>
          </cell>
          <cell r="N3595" t="str">
            <v/>
          </cell>
          <cell r="O3595" t="str">
            <v/>
          </cell>
          <cell r="P3595" t="str">
            <v/>
          </cell>
          <cell r="Q3595" t="str">
            <v/>
          </cell>
          <cell r="R3595">
            <v>9831022156</v>
          </cell>
          <cell r="S3595" t="str">
            <v>IC</v>
          </cell>
          <cell r="T3595" t="str">
            <v>INR2</v>
          </cell>
          <cell r="U3595" t="str">
            <v>INR2</v>
          </cell>
          <cell r="V3595" t="str">
            <v/>
          </cell>
        </row>
        <row r="3596">
          <cell r="A3596">
            <v>7705396</v>
          </cell>
          <cell r="B3596" t="str">
            <v>K.Y.SHIVANNA &amp; SONS</v>
          </cell>
          <cell r="C3596" t="str">
            <v/>
          </cell>
          <cell r="D3596" t="str">
            <v/>
          </cell>
          <cell r="E3596" t="str">
            <v/>
          </cell>
          <cell r="F3596" t="str">
            <v>TUMKUR</v>
          </cell>
          <cell r="G3596" t="str">
            <v/>
          </cell>
          <cell r="H3596">
            <v>572101</v>
          </cell>
          <cell r="I3596" t="str">
            <v>29 Karnataka</v>
          </cell>
          <cell r="J3596" t="str">
            <v>NEW MANDIPET, TUMKUR</v>
          </cell>
          <cell r="K3596" t="str">
            <v/>
          </cell>
          <cell r="L3596" t="str">
            <v/>
          </cell>
          <cell r="M3596" t="str">
            <v/>
          </cell>
          <cell r="N3596" t="str">
            <v/>
          </cell>
          <cell r="O3596" t="str">
            <v/>
          </cell>
          <cell r="P3596" t="str">
            <v/>
          </cell>
          <cell r="Q3596" t="str">
            <v/>
          </cell>
          <cell r="R3596" t="str">
            <v/>
          </cell>
          <cell r="S3596" t="str">
            <v>IC</v>
          </cell>
          <cell r="T3596" t="str">
            <v/>
          </cell>
          <cell r="U3596" t="str">
            <v/>
          </cell>
          <cell r="V3596" t="str">
            <v/>
          </cell>
        </row>
        <row r="3597">
          <cell r="A3597">
            <v>7705397</v>
          </cell>
          <cell r="B3597" t="str">
            <v>K.Y.SHIVANNA &amp; SONS</v>
          </cell>
          <cell r="C3597" t="str">
            <v/>
          </cell>
          <cell r="D3597" t="str">
            <v/>
          </cell>
          <cell r="E3597" t="str">
            <v/>
          </cell>
          <cell r="F3597" t="str">
            <v>TUMKUR</v>
          </cell>
          <cell r="G3597" t="str">
            <v/>
          </cell>
          <cell r="H3597">
            <v>572101</v>
          </cell>
          <cell r="I3597" t="str">
            <v>29 Karnataka</v>
          </cell>
          <cell r="J3597" t="str">
            <v>NEW MANDIPET, TUMKUR</v>
          </cell>
          <cell r="K3597" t="str">
            <v/>
          </cell>
          <cell r="L3597" t="str">
            <v/>
          </cell>
          <cell r="M3597" t="str">
            <v/>
          </cell>
          <cell r="N3597" t="str">
            <v/>
          </cell>
          <cell r="O3597" t="str">
            <v/>
          </cell>
          <cell r="P3597" t="str">
            <v/>
          </cell>
          <cell r="Q3597" t="str">
            <v/>
          </cell>
          <cell r="R3597">
            <v>9845648369</v>
          </cell>
          <cell r="S3597" t="str">
            <v>IC</v>
          </cell>
          <cell r="T3597" t="str">
            <v>INK8</v>
          </cell>
          <cell r="U3597" t="str">
            <v>INK8</v>
          </cell>
          <cell r="V3597" t="str">
            <v/>
          </cell>
        </row>
        <row r="3598">
          <cell r="A3598">
            <v>7705398</v>
          </cell>
          <cell r="B3598" t="str">
            <v>KAILASH TYRES</v>
          </cell>
          <cell r="C3598" t="str">
            <v/>
          </cell>
          <cell r="D3598" t="str">
            <v/>
          </cell>
          <cell r="E3598" t="str">
            <v/>
          </cell>
          <cell r="F3598" t="str">
            <v>Rajkot</v>
          </cell>
          <cell r="G3598" t="str">
            <v>KUVADVA ROAD</v>
          </cell>
          <cell r="H3598">
            <v>360003</v>
          </cell>
          <cell r="I3598" t="str">
            <v>24 Gujarat</v>
          </cell>
          <cell r="J3598" t="str">
            <v>OPP IOC GAS PLANT</v>
          </cell>
          <cell r="K3598" t="str">
            <v/>
          </cell>
          <cell r="L3598" t="str">
            <v/>
          </cell>
          <cell r="M3598" t="str">
            <v/>
          </cell>
          <cell r="N3598" t="str">
            <v>VRUNDAVAN SOCIETY</v>
          </cell>
          <cell r="O3598" t="str">
            <v/>
          </cell>
          <cell r="P3598" t="str">
            <v/>
          </cell>
          <cell r="Q3598" t="str">
            <v/>
          </cell>
          <cell r="R3598">
            <v>9428230940</v>
          </cell>
          <cell r="S3598" t="str">
            <v>IC</v>
          </cell>
          <cell r="T3598" t="str">
            <v>ING1</v>
          </cell>
          <cell r="U3598" t="str">
            <v>ING1</v>
          </cell>
          <cell r="V3598" t="str">
            <v>Kailashtyres@rocketmail.com</v>
          </cell>
        </row>
        <row r="3599">
          <cell r="A3599">
            <v>7705399</v>
          </cell>
          <cell r="B3599" t="str">
            <v>KAILASH TYRE  HOUSE</v>
          </cell>
          <cell r="C3599" t="str">
            <v/>
          </cell>
          <cell r="D3599" t="str">
            <v/>
          </cell>
          <cell r="E3599" t="str">
            <v/>
          </cell>
          <cell r="F3599" t="str">
            <v>GAUTAM BUDH NAGAR</v>
          </cell>
          <cell r="G3599" t="str">
            <v/>
          </cell>
          <cell r="H3599">
            <v>201009</v>
          </cell>
          <cell r="I3599" t="str">
            <v>09 Uttar Pradesh</v>
          </cell>
          <cell r="J3599" t="str">
            <v>TYAGI MARKET . MAIN G.T.ROAD, NEAR</v>
          </cell>
          <cell r="K3599" t="str">
            <v/>
          </cell>
          <cell r="L3599" t="str">
            <v/>
          </cell>
          <cell r="M3599" t="str">
            <v/>
          </cell>
          <cell r="N3599" t="str">
            <v>TYAGI PETROL PUMP, I.B.P.CHHAPRAULA</v>
          </cell>
          <cell r="O3599" t="str">
            <v/>
          </cell>
          <cell r="P3599" t="str">
            <v/>
          </cell>
          <cell r="Q3599" t="str">
            <v/>
          </cell>
          <cell r="R3599">
            <v>9910401426</v>
          </cell>
          <cell r="S3599" t="str">
            <v>IC</v>
          </cell>
          <cell r="T3599" t="str">
            <v>INUD</v>
          </cell>
          <cell r="U3599" t="str">
            <v>INUD</v>
          </cell>
          <cell r="V3599" t="str">
            <v/>
          </cell>
        </row>
        <row r="3600">
          <cell r="A3600">
            <v>7705400</v>
          </cell>
          <cell r="B3600" t="str">
            <v>KAILASH TYRE AGENCY</v>
          </cell>
          <cell r="C3600" t="str">
            <v/>
          </cell>
          <cell r="D3600" t="str">
            <v/>
          </cell>
          <cell r="E3600" t="str">
            <v/>
          </cell>
          <cell r="F3600" t="str">
            <v>SHRI GANGA NAGAR</v>
          </cell>
          <cell r="G3600" t="str">
            <v/>
          </cell>
          <cell r="H3600">
            <v>335001</v>
          </cell>
          <cell r="I3600" t="str">
            <v>08 Rajasthan</v>
          </cell>
          <cell r="J3600" t="str">
            <v>SHOP NO 75 KOTWALI ROAD</v>
          </cell>
          <cell r="K3600" t="str">
            <v/>
          </cell>
          <cell r="L3600" t="str">
            <v/>
          </cell>
          <cell r="M3600" t="str">
            <v/>
          </cell>
          <cell r="N3600" t="str">
            <v/>
          </cell>
          <cell r="O3600" t="str">
            <v/>
          </cell>
          <cell r="P3600" t="str">
            <v/>
          </cell>
          <cell r="Q3600" t="str">
            <v/>
          </cell>
          <cell r="R3600">
            <v>9461109200</v>
          </cell>
          <cell r="S3600" t="str">
            <v>IC</v>
          </cell>
          <cell r="T3600" t="str">
            <v>INR5</v>
          </cell>
          <cell r="U3600" t="str">
            <v>INR5</v>
          </cell>
          <cell r="V3600" t="str">
            <v/>
          </cell>
        </row>
        <row r="3601">
          <cell r="A3601">
            <v>7705401</v>
          </cell>
          <cell r="B3601" t="str">
            <v>KAILASHPATI AUTOMOBILES</v>
          </cell>
          <cell r="C3601" t="str">
            <v/>
          </cell>
          <cell r="D3601" t="str">
            <v/>
          </cell>
          <cell r="E3601" t="str">
            <v/>
          </cell>
          <cell r="F3601" t="str">
            <v>HISSAR</v>
          </cell>
          <cell r="G3601" t="str">
            <v/>
          </cell>
          <cell r="H3601">
            <v>125001</v>
          </cell>
          <cell r="I3601" t="str">
            <v>06 Haryana</v>
          </cell>
          <cell r="J3601" t="str">
            <v>279, AUTOMOBILE MARKET</v>
          </cell>
          <cell r="K3601" t="str">
            <v/>
          </cell>
          <cell r="L3601" t="str">
            <v/>
          </cell>
          <cell r="M3601" t="str">
            <v/>
          </cell>
          <cell r="N3601" t="str">
            <v/>
          </cell>
          <cell r="O3601" t="str">
            <v/>
          </cell>
          <cell r="P3601" t="str">
            <v/>
          </cell>
          <cell r="Q3601" t="str">
            <v/>
          </cell>
          <cell r="R3601">
            <v>9896171200</v>
          </cell>
          <cell r="S3601" t="str">
            <v>IC</v>
          </cell>
          <cell r="T3601" t="str">
            <v>INH3</v>
          </cell>
          <cell r="U3601" t="str">
            <v>INH3</v>
          </cell>
          <cell r="V3601" t="str">
            <v>CITYWHEELS@OUTLOOK.COM</v>
          </cell>
        </row>
        <row r="3602">
          <cell r="A3602">
            <v>7705402</v>
          </cell>
          <cell r="B3602" t="str">
            <v>KAKA TRPT &amp;FORWARDING AGE</v>
          </cell>
          <cell r="C3602" t="str">
            <v/>
          </cell>
          <cell r="D3602" t="str">
            <v/>
          </cell>
          <cell r="E3602" t="str">
            <v/>
          </cell>
          <cell r="F3602" t="str">
            <v>MORADABAD</v>
          </cell>
          <cell r="G3602" t="str">
            <v/>
          </cell>
          <cell r="H3602">
            <v>244001</v>
          </cell>
          <cell r="I3602" t="str">
            <v>09 Uttar Pradesh</v>
          </cell>
          <cell r="J3602" t="str">
            <v>RAMPUR ROAD</v>
          </cell>
          <cell r="K3602" t="str">
            <v/>
          </cell>
          <cell r="L3602" t="str">
            <v/>
          </cell>
          <cell r="M3602" t="str">
            <v/>
          </cell>
          <cell r="N3602" t="str">
            <v/>
          </cell>
          <cell r="O3602" t="str">
            <v/>
          </cell>
          <cell r="P3602" t="str">
            <v/>
          </cell>
          <cell r="Q3602" t="str">
            <v/>
          </cell>
          <cell r="R3602">
            <v>9412240339</v>
          </cell>
          <cell r="S3602" t="str">
            <v>IC</v>
          </cell>
          <cell r="T3602" t="str">
            <v>INUS</v>
          </cell>
          <cell r="U3602" t="str">
            <v>INUS</v>
          </cell>
          <cell r="V3602" t="str">
            <v/>
          </cell>
        </row>
        <row r="3603">
          <cell r="A3603">
            <v>7705403</v>
          </cell>
          <cell r="B3603" t="str">
            <v>KAKA TYRES</v>
          </cell>
          <cell r="C3603" t="str">
            <v/>
          </cell>
          <cell r="D3603" t="str">
            <v/>
          </cell>
          <cell r="E3603" t="str">
            <v/>
          </cell>
          <cell r="F3603" t="str">
            <v>MORADABAD</v>
          </cell>
          <cell r="G3603" t="str">
            <v/>
          </cell>
          <cell r="H3603">
            <v>244001</v>
          </cell>
          <cell r="I3603" t="str">
            <v>09 Uttar Pradesh</v>
          </cell>
          <cell r="J3603" t="str">
            <v>OM COMPLEX NEAR SAI HOSPITAL, DELHI</v>
          </cell>
          <cell r="K3603" t="str">
            <v/>
          </cell>
          <cell r="L3603" t="str">
            <v/>
          </cell>
          <cell r="M3603" t="str">
            <v/>
          </cell>
          <cell r="N3603" t="str">
            <v>ROAD</v>
          </cell>
          <cell r="O3603" t="str">
            <v/>
          </cell>
          <cell r="P3603" t="str">
            <v/>
          </cell>
          <cell r="Q3603" t="str">
            <v/>
          </cell>
          <cell r="R3603">
            <v>9760511091</v>
          </cell>
          <cell r="S3603" t="str">
            <v>IC</v>
          </cell>
          <cell r="T3603" t="str">
            <v>INUS</v>
          </cell>
          <cell r="U3603" t="str">
            <v>INUS</v>
          </cell>
          <cell r="V3603" t="str">
            <v>kakatyre@rediffmail.com</v>
          </cell>
        </row>
        <row r="3604">
          <cell r="A3604">
            <v>7705404</v>
          </cell>
          <cell r="B3604" t="str">
            <v>KAKKAR TYRES</v>
          </cell>
          <cell r="C3604" t="str">
            <v/>
          </cell>
          <cell r="D3604" t="str">
            <v/>
          </cell>
          <cell r="E3604" t="str">
            <v/>
          </cell>
          <cell r="F3604" t="str">
            <v>NAJIBABAD</v>
          </cell>
          <cell r="G3604" t="str">
            <v/>
          </cell>
          <cell r="H3604">
            <v>246763</v>
          </cell>
          <cell r="I3604" t="str">
            <v>09 Uttar Pradesh</v>
          </cell>
          <cell r="J3604" t="str">
            <v>NEAR DOUBLE PHATAK, KOTWALI ROAD</v>
          </cell>
          <cell r="K3604" t="str">
            <v/>
          </cell>
          <cell r="L3604" t="str">
            <v/>
          </cell>
          <cell r="M3604" t="str">
            <v/>
          </cell>
          <cell r="N3604" t="str">
            <v/>
          </cell>
          <cell r="O3604" t="str">
            <v/>
          </cell>
          <cell r="P3604" t="str">
            <v/>
          </cell>
          <cell r="Q3604" t="str">
            <v/>
          </cell>
          <cell r="R3604">
            <v>9837259594</v>
          </cell>
          <cell r="S3604" t="str">
            <v>IC</v>
          </cell>
          <cell r="T3604" t="str">
            <v>INUD</v>
          </cell>
          <cell r="U3604" t="str">
            <v>INUD</v>
          </cell>
          <cell r="V3604" t="str">
            <v>kakkar.jagjit624@gmail.com</v>
          </cell>
        </row>
        <row r="3605">
          <cell r="A3605">
            <v>7704757</v>
          </cell>
          <cell r="B3605" t="str">
            <v>AUTO SCAN</v>
          </cell>
          <cell r="C3605" t="str">
            <v/>
          </cell>
          <cell r="D3605" t="str">
            <v/>
          </cell>
          <cell r="E3605" t="str">
            <v/>
          </cell>
          <cell r="F3605" t="str">
            <v>JEYPORE</v>
          </cell>
          <cell r="G3605" t="str">
            <v/>
          </cell>
          <cell r="H3605">
            <v>764001</v>
          </cell>
          <cell r="I3605" t="str">
            <v>21 Orissa</v>
          </cell>
          <cell r="J3605" t="str">
            <v>NH-43, GANDHI CHOWK, JEYP, KORAPUT</v>
          </cell>
          <cell r="K3605" t="str">
            <v/>
          </cell>
          <cell r="L3605" t="str">
            <v/>
          </cell>
          <cell r="M3605" t="str">
            <v/>
          </cell>
          <cell r="N3605" t="str">
            <v/>
          </cell>
          <cell r="O3605" t="str">
            <v/>
          </cell>
          <cell r="P3605" t="str">
            <v/>
          </cell>
          <cell r="Q3605" t="str">
            <v/>
          </cell>
          <cell r="R3605">
            <v>9437033253</v>
          </cell>
          <cell r="S3605" t="str">
            <v>IC</v>
          </cell>
          <cell r="T3605" t="str">
            <v>INO3</v>
          </cell>
          <cell r="U3605" t="str">
            <v>INO3</v>
          </cell>
          <cell r="V3605" t="str">
            <v/>
          </cell>
        </row>
        <row r="3606">
          <cell r="A3606">
            <v>7704758</v>
          </cell>
          <cell r="B3606" t="str">
            <v>AUTO TYRE</v>
          </cell>
          <cell r="C3606" t="str">
            <v/>
          </cell>
          <cell r="D3606" t="str">
            <v/>
          </cell>
          <cell r="E3606" t="str">
            <v/>
          </cell>
          <cell r="F3606" t="str">
            <v>CHEMBUR</v>
          </cell>
          <cell r="G3606" t="str">
            <v/>
          </cell>
          <cell r="H3606">
            <v>400074</v>
          </cell>
          <cell r="I3606" t="str">
            <v>27 Maharashtra</v>
          </cell>
          <cell r="J3606" t="str">
            <v>MS.BUILDING NO 1, OPP SANTAN DHARMA</v>
          </cell>
          <cell r="K3606" t="str">
            <v/>
          </cell>
          <cell r="L3606" t="str">
            <v/>
          </cell>
          <cell r="M3606" t="str">
            <v/>
          </cell>
          <cell r="N3606" t="str">
            <v>SCHOOL, R.C.MARG</v>
          </cell>
          <cell r="O3606" t="str">
            <v/>
          </cell>
          <cell r="P3606" t="str">
            <v/>
          </cell>
          <cell r="Q3606" t="str">
            <v/>
          </cell>
          <cell r="R3606" t="str">
            <v/>
          </cell>
          <cell r="S3606" t="str">
            <v>IC</v>
          </cell>
          <cell r="T3606" t="str">
            <v>INMK</v>
          </cell>
          <cell r="U3606" t="str">
            <v>INMK</v>
          </cell>
          <cell r="V3606" t="str">
            <v/>
          </cell>
        </row>
        <row r="3607">
          <cell r="A3607">
            <v>7704759</v>
          </cell>
          <cell r="B3607" t="str">
            <v>AUTO TYRES &amp;BATTERY SERVI</v>
          </cell>
          <cell r="C3607" t="str">
            <v/>
          </cell>
          <cell r="D3607" t="str">
            <v/>
          </cell>
          <cell r="E3607" t="str">
            <v/>
          </cell>
          <cell r="F3607" t="str">
            <v>VAPI</v>
          </cell>
          <cell r="G3607" t="str">
            <v/>
          </cell>
          <cell r="H3607">
            <v>396195</v>
          </cell>
          <cell r="I3607" t="str">
            <v>24 Gujarat</v>
          </cell>
          <cell r="J3607" t="str">
            <v>CM/2NRC.P.SHAH PETROL PUMP, CHAR</v>
          </cell>
          <cell r="K3607" t="str">
            <v/>
          </cell>
          <cell r="L3607" t="str">
            <v/>
          </cell>
          <cell r="M3607" t="str">
            <v/>
          </cell>
          <cell r="N3607" t="str">
            <v>RASTA, GIDC</v>
          </cell>
          <cell r="O3607" t="str">
            <v/>
          </cell>
          <cell r="P3607" t="str">
            <v/>
          </cell>
          <cell r="Q3607" t="str">
            <v/>
          </cell>
          <cell r="R3607">
            <v>98255663305</v>
          </cell>
          <cell r="S3607" t="str">
            <v>IC</v>
          </cell>
          <cell r="T3607" t="str">
            <v>ING6</v>
          </cell>
          <cell r="U3607" t="str">
            <v>ING6</v>
          </cell>
          <cell r="V3607" t="str">
            <v>autotyresvapi@gmail.com</v>
          </cell>
        </row>
        <row r="3608">
          <cell r="A3608">
            <v>7704760</v>
          </cell>
          <cell r="B3608" t="str">
            <v>AUTO TYRES &amp;BATTERY SERVI</v>
          </cell>
          <cell r="C3608" t="str">
            <v/>
          </cell>
          <cell r="D3608" t="str">
            <v/>
          </cell>
          <cell r="E3608" t="str">
            <v/>
          </cell>
          <cell r="F3608" t="str">
            <v>VAPI</v>
          </cell>
          <cell r="G3608" t="str">
            <v/>
          </cell>
          <cell r="H3608">
            <v>396195</v>
          </cell>
          <cell r="I3608" t="str">
            <v>24 Gujarat</v>
          </cell>
          <cell r="J3608" t="str">
            <v>CM/2NRC.P.SHAH PETROL PUMP, CHAR</v>
          </cell>
          <cell r="K3608" t="str">
            <v/>
          </cell>
          <cell r="L3608" t="str">
            <v/>
          </cell>
          <cell r="M3608" t="str">
            <v/>
          </cell>
          <cell r="N3608" t="str">
            <v>RASTA, GIDC</v>
          </cell>
          <cell r="O3608" t="str">
            <v/>
          </cell>
          <cell r="P3608" t="str">
            <v/>
          </cell>
          <cell r="Q3608" t="str">
            <v/>
          </cell>
          <cell r="R3608" t="str">
            <v/>
          </cell>
          <cell r="S3608" t="str">
            <v>IC</v>
          </cell>
          <cell r="T3608" t="str">
            <v>ING6</v>
          </cell>
          <cell r="U3608" t="str">
            <v>ING6</v>
          </cell>
          <cell r="V3608" t="str">
            <v/>
          </cell>
        </row>
        <row r="3609">
          <cell r="A3609">
            <v>7704761</v>
          </cell>
          <cell r="B3609" t="str">
            <v>AUTOMOBILE TRADERS</v>
          </cell>
          <cell r="C3609" t="str">
            <v/>
          </cell>
          <cell r="D3609" t="str">
            <v/>
          </cell>
          <cell r="E3609" t="str">
            <v/>
          </cell>
          <cell r="F3609" t="str">
            <v>BULANDSHAHR</v>
          </cell>
          <cell r="G3609" t="str">
            <v/>
          </cell>
          <cell r="H3609">
            <v>203001</v>
          </cell>
          <cell r="I3609" t="str">
            <v>09 Uttar Pradesh</v>
          </cell>
          <cell r="J3609" t="str">
            <v>ANOOP SHAHR ROAD, IP.COLLEGE MARKET</v>
          </cell>
          <cell r="K3609" t="str">
            <v/>
          </cell>
          <cell r="L3609" t="str">
            <v/>
          </cell>
          <cell r="M3609" t="str">
            <v/>
          </cell>
          <cell r="N3609" t="str">
            <v/>
          </cell>
          <cell r="O3609" t="str">
            <v/>
          </cell>
          <cell r="P3609" t="str">
            <v/>
          </cell>
          <cell r="Q3609" t="str">
            <v/>
          </cell>
          <cell r="R3609">
            <v>9412229670</v>
          </cell>
          <cell r="S3609" t="str">
            <v>IC</v>
          </cell>
          <cell r="T3609" t="str">
            <v>INUC</v>
          </cell>
          <cell r="U3609" t="str">
            <v>INUC</v>
          </cell>
          <cell r="V3609" t="str">
            <v/>
          </cell>
        </row>
        <row r="3610">
          <cell r="A3610">
            <v>7704762</v>
          </cell>
          <cell r="B3610" t="str">
            <v>AVNASH ENTERPRISES</v>
          </cell>
          <cell r="C3610" t="str">
            <v/>
          </cell>
          <cell r="D3610" t="str">
            <v/>
          </cell>
          <cell r="E3610" t="str">
            <v/>
          </cell>
          <cell r="F3610" t="str">
            <v>BANGALORE</v>
          </cell>
          <cell r="G3610" t="str">
            <v/>
          </cell>
          <cell r="H3610">
            <v>560043</v>
          </cell>
          <cell r="I3610" t="str">
            <v>29 Karnataka</v>
          </cell>
          <cell r="J3610" t="str">
            <v>NO. 100/1, JC ROAD, OPP.T</v>
          </cell>
          <cell r="K3610" t="str">
            <v/>
          </cell>
          <cell r="L3610" t="str">
            <v/>
          </cell>
          <cell r="M3610" t="str">
            <v/>
          </cell>
          <cell r="N3610" t="str">
            <v/>
          </cell>
          <cell r="O3610" t="str">
            <v/>
          </cell>
          <cell r="P3610" t="str">
            <v/>
          </cell>
          <cell r="Q3610" t="str">
            <v/>
          </cell>
          <cell r="R3610">
            <v>9845021775</v>
          </cell>
          <cell r="S3610" t="str">
            <v>IC</v>
          </cell>
          <cell r="T3610" t="str">
            <v>INK8</v>
          </cell>
          <cell r="U3610" t="str">
            <v>INK8</v>
          </cell>
          <cell r="V3610" t="str">
            <v/>
          </cell>
        </row>
        <row r="3611">
          <cell r="A3611">
            <v>7704763</v>
          </cell>
          <cell r="B3611" t="str">
            <v>AVNASH ENTERPRISES</v>
          </cell>
          <cell r="C3611" t="str">
            <v/>
          </cell>
          <cell r="D3611" t="str">
            <v/>
          </cell>
          <cell r="E3611" t="str">
            <v/>
          </cell>
          <cell r="F3611" t="str">
            <v>BANGALORE</v>
          </cell>
          <cell r="G3611" t="str">
            <v/>
          </cell>
          <cell r="H3611">
            <v>560027</v>
          </cell>
          <cell r="I3611" t="str">
            <v>29 Karnataka</v>
          </cell>
          <cell r="J3611" t="str">
            <v>NO. 100/1, JC ROAD, OPP.T</v>
          </cell>
          <cell r="K3611" t="str">
            <v/>
          </cell>
          <cell r="L3611" t="str">
            <v/>
          </cell>
          <cell r="M3611" t="str">
            <v/>
          </cell>
          <cell r="N3611" t="str">
            <v/>
          </cell>
          <cell r="O3611" t="str">
            <v/>
          </cell>
          <cell r="P3611" t="str">
            <v/>
          </cell>
          <cell r="Q3611" t="str">
            <v/>
          </cell>
          <cell r="R3611">
            <v>9845021775</v>
          </cell>
          <cell r="S3611" t="str">
            <v>IC</v>
          </cell>
          <cell r="T3611" t="str">
            <v>INK8</v>
          </cell>
          <cell r="U3611" t="str">
            <v>INK8</v>
          </cell>
          <cell r="V3611" t="str">
            <v/>
          </cell>
        </row>
        <row r="3612">
          <cell r="A3612">
            <v>7704764</v>
          </cell>
          <cell r="B3612" t="str">
            <v>AVTAR TYRE CO.</v>
          </cell>
          <cell r="C3612" t="str">
            <v/>
          </cell>
          <cell r="D3612" t="str">
            <v/>
          </cell>
          <cell r="E3612" t="str">
            <v/>
          </cell>
          <cell r="F3612" t="str">
            <v>JAIPUR</v>
          </cell>
          <cell r="G3612" t="str">
            <v/>
          </cell>
          <cell r="H3612">
            <v>302012</v>
          </cell>
          <cell r="I3612" t="str">
            <v>08 Rajasthan</v>
          </cell>
          <cell r="J3612" t="str">
            <v>S7 RIICO COMPLEX ROAD NO.</v>
          </cell>
          <cell r="K3612" t="str">
            <v/>
          </cell>
          <cell r="L3612" t="str">
            <v/>
          </cell>
          <cell r="M3612" t="str">
            <v/>
          </cell>
          <cell r="N3612" t="str">
            <v/>
          </cell>
          <cell r="O3612" t="str">
            <v/>
          </cell>
          <cell r="P3612" t="str">
            <v/>
          </cell>
          <cell r="Q3612" t="str">
            <v/>
          </cell>
          <cell r="R3612" t="str">
            <v/>
          </cell>
          <cell r="S3612" t="str">
            <v>IC</v>
          </cell>
          <cell r="T3612" t="str">
            <v>INR3</v>
          </cell>
          <cell r="U3612" t="str">
            <v>INR3</v>
          </cell>
          <cell r="V3612" t="str">
            <v/>
          </cell>
        </row>
        <row r="3613">
          <cell r="A3613">
            <v>7704765</v>
          </cell>
          <cell r="B3613" t="str">
            <v>AWADH ENTERPRIES</v>
          </cell>
          <cell r="C3613" t="str">
            <v/>
          </cell>
          <cell r="D3613" t="str">
            <v/>
          </cell>
          <cell r="E3613" t="str">
            <v/>
          </cell>
          <cell r="F3613" t="str">
            <v>LAKHISARAI</v>
          </cell>
          <cell r="G3613" t="str">
            <v/>
          </cell>
          <cell r="H3613">
            <v>811320</v>
          </cell>
          <cell r="I3613" t="str">
            <v>10 Bihar</v>
          </cell>
          <cell r="J3613" t="str">
            <v>NEAR IOC PETROL PUMP</v>
          </cell>
          <cell r="K3613" t="str">
            <v/>
          </cell>
          <cell r="L3613" t="str">
            <v/>
          </cell>
          <cell r="M3613" t="str">
            <v/>
          </cell>
          <cell r="N3613" t="str">
            <v/>
          </cell>
          <cell r="O3613" t="str">
            <v/>
          </cell>
          <cell r="P3613" t="str">
            <v/>
          </cell>
          <cell r="Q3613" t="str">
            <v/>
          </cell>
          <cell r="R3613" t="str">
            <v/>
          </cell>
          <cell r="S3613" t="str">
            <v>IC</v>
          </cell>
          <cell r="T3613" t="str">
            <v>INB2</v>
          </cell>
          <cell r="U3613" t="str">
            <v>INB2</v>
          </cell>
          <cell r="V3613" t="str">
            <v/>
          </cell>
        </row>
        <row r="3614">
          <cell r="A3614">
            <v>7704766</v>
          </cell>
          <cell r="B3614" t="str">
            <v>AWASTHI TYRE</v>
          </cell>
          <cell r="C3614" t="str">
            <v/>
          </cell>
          <cell r="D3614" t="str">
            <v/>
          </cell>
          <cell r="E3614" t="str">
            <v/>
          </cell>
          <cell r="F3614" t="str">
            <v>NALAGARH</v>
          </cell>
          <cell r="G3614" t="str">
            <v/>
          </cell>
          <cell r="H3614">
            <v>174101</v>
          </cell>
          <cell r="I3614" t="str">
            <v>02 Himachal Pradesh</v>
          </cell>
          <cell r="J3614" t="str">
            <v>NALAGARH SWARGHAT ROAD, NEAR</v>
          </cell>
          <cell r="K3614" t="str">
            <v/>
          </cell>
          <cell r="L3614" t="str">
            <v/>
          </cell>
          <cell r="M3614" t="str">
            <v/>
          </cell>
          <cell r="N3614" t="str">
            <v>KISHORI SERVICE STATION</v>
          </cell>
          <cell r="O3614" t="str">
            <v/>
          </cell>
          <cell r="P3614" t="str">
            <v/>
          </cell>
          <cell r="Q3614" t="str">
            <v/>
          </cell>
          <cell r="R3614">
            <v>9805442601</v>
          </cell>
          <cell r="S3614" t="str">
            <v>IC</v>
          </cell>
          <cell r="T3614" t="str">
            <v>INHB</v>
          </cell>
          <cell r="U3614" t="str">
            <v>INHB</v>
          </cell>
          <cell r="V3614" t="str">
            <v/>
          </cell>
        </row>
        <row r="3615">
          <cell r="A3615">
            <v>7704767</v>
          </cell>
          <cell r="B3615" t="str">
            <v>AWTAR TYRES</v>
          </cell>
          <cell r="C3615" t="str">
            <v/>
          </cell>
          <cell r="D3615" t="str">
            <v/>
          </cell>
          <cell r="E3615" t="str">
            <v/>
          </cell>
          <cell r="F3615" t="str">
            <v>KANPUR</v>
          </cell>
          <cell r="G3615" t="str">
            <v>KANPUR - 208023 (U.P.)</v>
          </cell>
          <cell r="H3615">
            <v>208023</v>
          </cell>
          <cell r="I3615" t="str">
            <v>09 Uttar Pradesh</v>
          </cell>
          <cell r="J3615" t="str">
            <v>128/815 (1), K Block Kidwai Nagar, Kanpur</v>
          </cell>
          <cell r="K3615" t="str">
            <v/>
          </cell>
          <cell r="L3615" t="str">
            <v/>
          </cell>
          <cell r="M3615" t="str">
            <v/>
          </cell>
          <cell r="N3615" t="str">
            <v/>
          </cell>
          <cell r="O3615" t="str">
            <v/>
          </cell>
          <cell r="P3615" t="str">
            <v/>
          </cell>
          <cell r="Q3615" t="str">
            <v/>
          </cell>
          <cell r="R3615">
            <v>9415041257</v>
          </cell>
          <cell r="S3615" t="str">
            <v>IC</v>
          </cell>
          <cell r="T3615" t="str">
            <v>INUV</v>
          </cell>
          <cell r="U3615" t="str">
            <v>INUV</v>
          </cell>
          <cell r="V3615" t="str">
            <v>awtartyres@gmail.com</v>
          </cell>
        </row>
        <row r="3616">
          <cell r="A3616">
            <v>7704768</v>
          </cell>
          <cell r="B3616" t="str">
            <v>AWTAR TYRES</v>
          </cell>
          <cell r="C3616" t="str">
            <v/>
          </cell>
          <cell r="D3616" t="str">
            <v/>
          </cell>
          <cell r="E3616" t="str">
            <v/>
          </cell>
          <cell r="F3616" t="str">
            <v>KANPUR</v>
          </cell>
          <cell r="G3616" t="str">
            <v/>
          </cell>
          <cell r="H3616">
            <v>208023</v>
          </cell>
          <cell r="I3616" t="str">
            <v>09 Uttar Pradesh</v>
          </cell>
          <cell r="J3616" t="str">
            <v>133/244,TRANSPORT NAGAR</v>
          </cell>
          <cell r="K3616" t="str">
            <v/>
          </cell>
          <cell r="L3616" t="str">
            <v/>
          </cell>
          <cell r="M3616" t="str">
            <v/>
          </cell>
          <cell r="N3616" t="str">
            <v/>
          </cell>
          <cell r="O3616" t="str">
            <v/>
          </cell>
          <cell r="P3616" t="str">
            <v/>
          </cell>
          <cell r="Q3616" t="str">
            <v/>
          </cell>
          <cell r="R3616">
            <v>9415041257</v>
          </cell>
          <cell r="S3616" t="str">
            <v>IC</v>
          </cell>
          <cell r="T3616" t="str">
            <v>INUV</v>
          </cell>
          <cell r="U3616" t="str">
            <v>INUV</v>
          </cell>
          <cell r="V3616" t="str">
            <v/>
          </cell>
        </row>
        <row r="3617">
          <cell r="A3617">
            <v>7704769</v>
          </cell>
          <cell r="B3617" t="str">
            <v>B B TRADING COMPANY</v>
          </cell>
          <cell r="C3617" t="str">
            <v/>
          </cell>
          <cell r="D3617" t="str">
            <v/>
          </cell>
          <cell r="E3617" t="str">
            <v/>
          </cell>
          <cell r="F3617" t="str">
            <v>GOALPARA</v>
          </cell>
          <cell r="G3617" t="str">
            <v/>
          </cell>
          <cell r="H3617">
            <v>783101</v>
          </cell>
          <cell r="I3617" t="str">
            <v>18 Assam</v>
          </cell>
          <cell r="J3617" t="str">
            <v>KACHARI ROAD, GOALPARA</v>
          </cell>
          <cell r="K3617" t="str">
            <v/>
          </cell>
          <cell r="L3617" t="str">
            <v/>
          </cell>
          <cell r="M3617" t="str">
            <v/>
          </cell>
          <cell r="N3617" t="str">
            <v/>
          </cell>
          <cell r="O3617" t="str">
            <v/>
          </cell>
          <cell r="P3617" t="str">
            <v/>
          </cell>
          <cell r="Q3617" t="str">
            <v/>
          </cell>
          <cell r="R3617">
            <v>9435024017</v>
          </cell>
          <cell r="S3617" t="str">
            <v>IC</v>
          </cell>
          <cell r="T3617" t="str">
            <v>INAC</v>
          </cell>
          <cell r="U3617" t="str">
            <v>INAC</v>
          </cell>
          <cell r="V3617" t="str">
            <v/>
          </cell>
        </row>
        <row r="3618">
          <cell r="A3618">
            <v>7704770</v>
          </cell>
          <cell r="B3618" t="str">
            <v>B.M. TYRES</v>
          </cell>
          <cell r="C3618" t="str">
            <v/>
          </cell>
          <cell r="D3618" t="str">
            <v/>
          </cell>
          <cell r="E3618" t="str">
            <v/>
          </cell>
          <cell r="F3618" t="str">
            <v>GANDHIDHAM</v>
          </cell>
          <cell r="G3618" t="str">
            <v/>
          </cell>
          <cell r="H3618">
            <v>370201</v>
          </cell>
          <cell r="I3618" t="str">
            <v>24 Gujarat</v>
          </cell>
          <cell r="J3618" t="str">
            <v>15,WARD NO 12/A,OPP.RAILWAY STATION</v>
          </cell>
          <cell r="K3618" t="str">
            <v/>
          </cell>
          <cell r="L3618" t="str">
            <v/>
          </cell>
          <cell r="M3618" t="str">
            <v/>
          </cell>
          <cell r="N3618" t="str">
            <v/>
          </cell>
          <cell r="O3618" t="str">
            <v/>
          </cell>
          <cell r="P3618" t="str">
            <v/>
          </cell>
          <cell r="Q3618" t="str">
            <v/>
          </cell>
          <cell r="R3618">
            <v>9825226175</v>
          </cell>
          <cell r="S3618" t="str">
            <v>IC</v>
          </cell>
          <cell r="T3618" t="str">
            <v>ING3</v>
          </cell>
          <cell r="U3618" t="str">
            <v>ING3</v>
          </cell>
          <cell r="V3618" t="str">
            <v>b.m.tyres@gmail.com</v>
          </cell>
        </row>
        <row r="3619">
          <cell r="A3619">
            <v>7704771</v>
          </cell>
          <cell r="B3619" t="str">
            <v>B N TRADERS</v>
          </cell>
          <cell r="C3619" t="str">
            <v/>
          </cell>
          <cell r="D3619" t="str">
            <v/>
          </cell>
          <cell r="E3619" t="str">
            <v/>
          </cell>
          <cell r="F3619" t="str">
            <v>VELLORE</v>
          </cell>
          <cell r="G3619" t="str">
            <v/>
          </cell>
          <cell r="H3619">
            <v>632004</v>
          </cell>
          <cell r="I3619" t="str">
            <v>33 Tamil Nadu</v>
          </cell>
          <cell r="J3619" t="str">
            <v>3/3, OLD BYE PASS ROAD</v>
          </cell>
          <cell r="K3619" t="str">
            <v/>
          </cell>
          <cell r="L3619" t="str">
            <v/>
          </cell>
          <cell r="M3619" t="str">
            <v/>
          </cell>
          <cell r="N3619" t="str">
            <v/>
          </cell>
          <cell r="O3619" t="str">
            <v/>
          </cell>
          <cell r="P3619" t="str">
            <v/>
          </cell>
          <cell r="Q3619" t="str">
            <v/>
          </cell>
          <cell r="R3619" t="str">
            <v>0416-2213484</v>
          </cell>
          <cell r="S3619" t="str">
            <v>IC</v>
          </cell>
          <cell r="T3619" t="str">
            <v>INT0</v>
          </cell>
          <cell r="U3619" t="str">
            <v>INT0</v>
          </cell>
          <cell r="V3619" t="str">
            <v/>
          </cell>
        </row>
        <row r="3620">
          <cell r="A3620">
            <v>7704772</v>
          </cell>
          <cell r="B3620" t="str">
            <v>B R C WHEELS</v>
          </cell>
          <cell r="C3620" t="str">
            <v/>
          </cell>
          <cell r="D3620" t="str">
            <v/>
          </cell>
          <cell r="E3620" t="str">
            <v/>
          </cell>
          <cell r="F3620" t="str">
            <v>TALAWADE</v>
          </cell>
          <cell r="G3620" t="str">
            <v/>
          </cell>
          <cell r="H3620">
            <v>412114</v>
          </cell>
          <cell r="I3620" t="str">
            <v>27 Maharashtra</v>
          </cell>
          <cell r="J3620" t="str">
            <v>GAT NO. 397 DEHU - ALANDI</v>
          </cell>
          <cell r="K3620" t="str">
            <v/>
          </cell>
          <cell r="L3620" t="str">
            <v/>
          </cell>
          <cell r="M3620" t="str">
            <v/>
          </cell>
          <cell r="N3620" t="str">
            <v/>
          </cell>
          <cell r="O3620" t="str">
            <v/>
          </cell>
          <cell r="P3620" t="str">
            <v/>
          </cell>
          <cell r="Q3620" t="str">
            <v/>
          </cell>
          <cell r="R3620">
            <v>9371033583</v>
          </cell>
          <cell r="S3620" t="str">
            <v>IC</v>
          </cell>
          <cell r="T3620" t="str">
            <v>INMJ</v>
          </cell>
          <cell r="U3620" t="str">
            <v>INMJ</v>
          </cell>
          <cell r="V3620" t="str">
            <v/>
          </cell>
        </row>
        <row r="3621">
          <cell r="A3621">
            <v>7704773</v>
          </cell>
          <cell r="B3621" t="str">
            <v>B.B.S.B. STONE CRUSHIER Pvt. Ltd.</v>
          </cell>
          <cell r="C3621" t="str">
            <v/>
          </cell>
          <cell r="D3621" t="str">
            <v/>
          </cell>
          <cell r="E3621" t="str">
            <v/>
          </cell>
          <cell r="F3621" t="str">
            <v>BAZPUR</v>
          </cell>
          <cell r="G3621" t="str">
            <v/>
          </cell>
          <cell r="H3621">
            <v>262401</v>
          </cell>
          <cell r="I3621" t="str">
            <v>05 Uttarakhand</v>
          </cell>
          <cell r="J3621" t="str">
            <v>CHHOI MARG,KANORI,BAZPUR</v>
          </cell>
          <cell r="K3621" t="str">
            <v/>
          </cell>
          <cell r="L3621" t="str">
            <v/>
          </cell>
          <cell r="M3621" t="str">
            <v/>
          </cell>
          <cell r="N3621" t="str">
            <v/>
          </cell>
          <cell r="O3621" t="str">
            <v/>
          </cell>
          <cell r="P3621" t="str">
            <v/>
          </cell>
          <cell r="Q3621" t="str">
            <v/>
          </cell>
          <cell r="R3621">
            <v>9917000065</v>
          </cell>
          <cell r="S3621" t="str">
            <v>IC</v>
          </cell>
          <cell r="T3621" t="str">
            <v>INU1</v>
          </cell>
          <cell r="U3621" t="str">
            <v>INU1</v>
          </cell>
          <cell r="V3621" t="str">
            <v/>
          </cell>
        </row>
        <row r="3622">
          <cell r="A3622">
            <v>7704774</v>
          </cell>
          <cell r="B3622" t="str">
            <v>B.B.TYRES</v>
          </cell>
          <cell r="C3622" t="str">
            <v/>
          </cell>
          <cell r="D3622" t="str">
            <v/>
          </cell>
          <cell r="E3622" t="str">
            <v/>
          </cell>
          <cell r="F3622" t="str">
            <v>CHAMPUA</v>
          </cell>
          <cell r="G3622" t="str">
            <v/>
          </cell>
          <cell r="H3622">
            <v>758041</v>
          </cell>
          <cell r="I3622" t="str">
            <v>21 Orissa</v>
          </cell>
          <cell r="J3622" t="str">
            <v>NEW BUS STAND,CHAMPUA</v>
          </cell>
          <cell r="K3622" t="str">
            <v/>
          </cell>
          <cell r="L3622" t="str">
            <v/>
          </cell>
          <cell r="M3622" t="str">
            <v/>
          </cell>
          <cell r="N3622" t="str">
            <v/>
          </cell>
          <cell r="O3622" t="str">
            <v/>
          </cell>
          <cell r="P3622" t="str">
            <v/>
          </cell>
          <cell r="Q3622" t="str">
            <v/>
          </cell>
          <cell r="R3622">
            <v>9853543787</v>
          </cell>
          <cell r="S3622" t="str">
            <v>IC</v>
          </cell>
          <cell r="T3622" t="str">
            <v>INO3</v>
          </cell>
          <cell r="U3622" t="str">
            <v>INO3</v>
          </cell>
          <cell r="V3622" t="str">
            <v/>
          </cell>
        </row>
        <row r="3623">
          <cell r="A3623">
            <v>7704775</v>
          </cell>
          <cell r="B3623" t="str">
            <v>B.DEY ENTERPRISES PVT LTD.</v>
          </cell>
          <cell r="C3623" t="str">
            <v/>
          </cell>
          <cell r="D3623" t="str">
            <v/>
          </cell>
          <cell r="E3623" t="str">
            <v/>
          </cell>
          <cell r="F3623" t="str">
            <v>SRIRAMPORE</v>
          </cell>
          <cell r="G3623" t="str">
            <v/>
          </cell>
          <cell r="H3623">
            <v>712203</v>
          </cell>
          <cell r="I3623" t="str">
            <v>19 West Bengal</v>
          </cell>
          <cell r="J3623" t="str">
            <v>73/1 G. T. ROAD,</v>
          </cell>
          <cell r="K3623" t="str">
            <v/>
          </cell>
          <cell r="L3623" t="str">
            <v/>
          </cell>
          <cell r="M3623" t="str">
            <v/>
          </cell>
          <cell r="N3623" t="str">
            <v/>
          </cell>
          <cell r="O3623" t="str">
            <v/>
          </cell>
          <cell r="P3623" t="str">
            <v/>
          </cell>
          <cell r="Q3623" t="str">
            <v/>
          </cell>
          <cell r="R3623">
            <v>9830268678</v>
          </cell>
          <cell r="S3623" t="str">
            <v>IC</v>
          </cell>
          <cell r="T3623" t="str">
            <v>INWE</v>
          </cell>
          <cell r="U3623" t="str">
            <v>INWE</v>
          </cell>
          <cell r="V3623" t="str">
            <v>bde2012@rediffmail.com</v>
          </cell>
        </row>
        <row r="3624">
          <cell r="A3624">
            <v>7705060</v>
          </cell>
          <cell r="B3624" t="str">
            <v>FREE ORBIT</v>
          </cell>
          <cell r="C3624" t="str">
            <v/>
          </cell>
          <cell r="D3624" t="str">
            <v/>
          </cell>
          <cell r="E3624" t="str">
            <v/>
          </cell>
          <cell r="F3624" t="str">
            <v>KOLKATA</v>
          </cell>
          <cell r="G3624" t="str">
            <v/>
          </cell>
          <cell r="H3624">
            <v>700104</v>
          </cell>
          <cell r="I3624" t="str">
            <v>19 West Bengal</v>
          </cell>
          <cell r="J3624" t="str">
            <v>BLOCK-A VAISHNAWI DHAM,16</v>
          </cell>
          <cell r="K3624" t="str">
            <v/>
          </cell>
          <cell r="L3624" t="str">
            <v/>
          </cell>
          <cell r="M3624" t="str">
            <v/>
          </cell>
          <cell r="N3624" t="str">
            <v/>
          </cell>
          <cell r="O3624" t="str">
            <v/>
          </cell>
          <cell r="P3624" t="str">
            <v/>
          </cell>
          <cell r="Q3624" t="str">
            <v/>
          </cell>
          <cell r="R3624">
            <v>9330954921</v>
          </cell>
          <cell r="S3624" t="str">
            <v>IC</v>
          </cell>
          <cell r="T3624" t="str">
            <v>INWE</v>
          </cell>
          <cell r="U3624" t="str">
            <v>INWE</v>
          </cell>
          <cell r="V3624" t="str">
            <v/>
          </cell>
        </row>
        <row r="3625">
          <cell r="A3625">
            <v>7705061</v>
          </cell>
          <cell r="B3625" t="str">
            <v>FREINDS ENTERPRISES</v>
          </cell>
          <cell r="C3625" t="str">
            <v/>
          </cell>
          <cell r="D3625" t="str">
            <v/>
          </cell>
          <cell r="E3625" t="str">
            <v/>
          </cell>
          <cell r="F3625" t="str">
            <v>BADAUN</v>
          </cell>
          <cell r="G3625" t="str">
            <v/>
          </cell>
          <cell r="H3625">
            <v>243601</v>
          </cell>
          <cell r="I3625" t="str">
            <v>09 Uttar Pradesh</v>
          </cell>
          <cell r="J3625" t="str">
            <v>BABU RAM MARKET</v>
          </cell>
          <cell r="K3625" t="str">
            <v/>
          </cell>
          <cell r="L3625" t="str">
            <v/>
          </cell>
          <cell r="M3625" t="str">
            <v/>
          </cell>
          <cell r="N3625" t="str">
            <v/>
          </cell>
          <cell r="O3625" t="str">
            <v/>
          </cell>
          <cell r="P3625" t="str">
            <v/>
          </cell>
          <cell r="Q3625" t="str">
            <v/>
          </cell>
          <cell r="R3625" t="str">
            <v/>
          </cell>
          <cell r="S3625" t="str">
            <v>IC</v>
          </cell>
          <cell r="T3625" t="str">
            <v>INUS</v>
          </cell>
          <cell r="U3625" t="str">
            <v>INUS</v>
          </cell>
          <cell r="V3625" t="str">
            <v/>
          </cell>
        </row>
        <row r="3626">
          <cell r="A3626">
            <v>7705062</v>
          </cell>
          <cell r="B3626" t="str">
            <v>FRIENDLY LOGISTICS (INDIA</v>
          </cell>
          <cell r="C3626" t="str">
            <v/>
          </cell>
          <cell r="D3626" t="str">
            <v/>
          </cell>
          <cell r="E3626" t="str">
            <v/>
          </cell>
          <cell r="F3626" t="str">
            <v>MYSORE</v>
          </cell>
          <cell r="G3626" t="str">
            <v/>
          </cell>
          <cell r="H3626">
            <v>570018</v>
          </cell>
          <cell r="I3626" t="str">
            <v>29 Karnataka</v>
          </cell>
          <cell r="J3626" t="str">
            <v>262,HERBBAL INDUSTRIAL AR, KIADB</v>
          </cell>
          <cell r="K3626" t="str">
            <v/>
          </cell>
          <cell r="L3626" t="str">
            <v/>
          </cell>
          <cell r="M3626" t="str">
            <v/>
          </cell>
          <cell r="N3626" t="str">
            <v/>
          </cell>
          <cell r="O3626" t="str">
            <v/>
          </cell>
          <cell r="P3626" t="str">
            <v/>
          </cell>
          <cell r="Q3626" t="str">
            <v/>
          </cell>
          <cell r="R3626">
            <v>9448046999</v>
          </cell>
          <cell r="S3626" t="str">
            <v>IC</v>
          </cell>
          <cell r="T3626" t="str">
            <v>INK8</v>
          </cell>
          <cell r="U3626" t="str">
            <v>INK8</v>
          </cell>
          <cell r="V3626" t="str">
            <v/>
          </cell>
        </row>
        <row r="3627">
          <cell r="A3627">
            <v>7705063</v>
          </cell>
          <cell r="B3627" t="str">
            <v>FRIENDLY TYRES</v>
          </cell>
          <cell r="C3627" t="str">
            <v/>
          </cell>
          <cell r="D3627" t="str">
            <v/>
          </cell>
          <cell r="E3627" t="str">
            <v/>
          </cell>
          <cell r="F3627" t="str">
            <v>MALERKOTLA</v>
          </cell>
          <cell r="G3627" t="str">
            <v/>
          </cell>
          <cell r="H3627">
            <v>148023</v>
          </cell>
          <cell r="I3627" t="str">
            <v>03 Punjab</v>
          </cell>
          <cell r="J3627" t="str">
            <v>OPP TRUCK UNION, DHURI ROAD</v>
          </cell>
          <cell r="K3627" t="str">
            <v/>
          </cell>
          <cell r="L3627" t="str">
            <v/>
          </cell>
          <cell r="M3627" t="str">
            <v/>
          </cell>
          <cell r="N3627" t="str">
            <v/>
          </cell>
          <cell r="O3627" t="str">
            <v/>
          </cell>
          <cell r="P3627" t="str">
            <v/>
          </cell>
          <cell r="Q3627" t="str">
            <v/>
          </cell>
          <cell r="R3627">
            <v>9417741876</v>
          </cell>
          <cell r="S3627" t="str">
            <v>IC</v>
          </cell>
          <cell r="T3627" t="str">
            <v>INP6</v>
          </cell>
          <cell r="U3627" t="str">
            <v>INP6</v>
          </cell>
          <cell r="V3627" t="str">
            <v>friendlytyres.mlk99@gmail.com</v>
          </cell>
        </row>
        <row r="3628">
          <cell r="A3628">
            <v>7705064</v>
          </cell>
          <cell r="B3628" t="str">
            <v>FRIENDS ENTERPRISES</v>
          </cell>
          <cell r="C3628" t="str">
            <v/>
          </cell>
          <cell r="D3628" t="str">
            <v/>
          </cell>
          <cell r="E3628" t="str">
            <v/>
          </cell>
          <cell r="F3628" t="str">
            <v>AGRA</v>
          </cell>
          <cell r="G3628" t="str">
            <v/>
          </cell>
          <cell r="H3628">
            <v>282002</v>
          </cell>
          <cell r="I3628" t="str">
            <v>09 Uttar Pradesh</v>
          </cell>
          <cell r="J3628" t="str">
            <v>SHOP NO.49 ,SECTOR 4, TPT NAGAR</v>
          </cell>
          <cell r="K3628" t="str">
            <v/>
          </cell>
          <cell r="L3628" t="str">
            <v/>
          </cell>
          <cell r="M3628" t="str">
            <v/>
          </cell>
          <cell r="N3628" t="str">
            <v/>
          </cell>
          <cell r="O3628" t="str">
            <v/>
          </cell>
          <cell r="P3628" t="str">
            <v/>
          </cell>
          <cell r="Q3628" t="str">
            <v/>
          </cell>
          <cell r="R3628">
            <v>9837014746</v>
          </cell>
          <cell r="S3628" t="str">
            <v>IC</v>
          </cell>
          <cell r="T3628" t="str">
            <v>INUA</v>
          </cell>
          <cell r="U3628" t="str">
            <v>INUA</v>
          </cell>
          <cell r="V3628" t="str">
            <v/>
          </cell>
        </row>
        <row r="3629">
          <cell r="A3629">
            <v>7705065</v>
          </cell>
          <cell r="B3629" t="str">
            <v>FRIENDS TYRE</v>
          </cell>
          <cell r="C3629" t="str">
            <v/>
          </cell>
          <cell r="D3629" t="str">
            <v/>
          </cell>
          <cell r="E3629" t="str">
            <v/>
          </cell>
          <cell r="F3629" t="str">
            <v>BUNDI</v>
          </cell>
          <cell r="G3629" t="str">
            <v/>
          </cell>
          <cell r="H3629">
            <v>323001</v>
          </cell>
          <cell r="I3629" t="str">
            <v>08 Rajasthan</v>
          </cell>
          <cell r="J3629" t="str">
            <v>MADINA MAZID SHOP NO.16,NEW MOTOR MAEKET</v>
          </cell>
          <cell r="K3629" t="str">
            <v/>
          </cell>
          <cell r="L3629" t="str">
            <v/>
          </cell>
          <cell r="M3629" t="str">
            <v/>
          </cell>
          <cell r="N3629" t="str">
            <v/>
          </cell>
          <cell r="O3629" t="str">
            <v/>
          </cell>
          <cell r="P3629" t="str">
            <v/>
          </cell>
          <cell r="Q3629" t="str">
            <v/>
          </cell>
          <cell r="R3629">
            <v>9602201863</v>
          </cell>
          <cell r="S3629" t="str">
            <v>IC</v>
          </cell>
          <cell r="T3629" t="str">
            <v>INR8</v>
          </cell>
          <cell r="U3629" t="str">
            <v>INR8</v>
          </cell>
          <cell r="V3629" t="str">
            <v/>
          </cell>
        </row>
        <row r="3630">
          <cell r="A3630">
            <v>7705066</v>
          </cell>
          <cell r="B3630" t="str">
            <v>G M TECH ENGG CO</v>
          </cell>
          <cell r="C3630" t="str">
            <v/>
          </cell>
          <cell r="D3630" t="str">
            <v/>
          </cell>
          <cell r="E3630" t="str">
            <v/>
          </cell>
          <cell r="F3630" t="str">
            <v>NEMAM</v>
          </cell>
          <cell r="G3630" t="str">
            <v/>
          </cell>
          <cell r="H3630">
            <v>602107</v>
          </cell>
          <cell r="I3630" t="str">
            <v>33 Tamil Nadu</v>
          </cell>
          <cell r="J3630" t="str">
            <v>5/3, PLOT NO. 235, ZAMIN, PUNAMALEE</v>
          </cell>
          <cell r="K3630" t="str">
            <v/>
          </cell>
          <cell r="L3630" t="str">
            <v/>
          </cell>
          <cell r="M3630" t="str">
            <v/>
          </cell>
          <cell r="N3630" t="str">
            <v>TALUKA</v>
          </cell>
          <cell r="O3630" t="str">
            <v/>
          </cell>
          <cell r="P3630" t="str">
            <v/>
          </cell>
          <cell r="Q3630" t="str">
            <v/>
          </cell>
          <cell r="R3630">
            <v>9840089461</v>
          </cell>
          <cell r="S3630" t="str">
            <v>IC</v>
          </cell>
          <cell r="T3630" t="str">
            <v>INT0</v>
          </cell>
          <cell r="U3630" t="str">
            <v>INT0</v>
          </cell>
          <cell r="V3630" t="str">
            <v/>
          </cell>
        </row>
        <row r="3631">
          <cell r="A3631">
            <v>7705067</v>
          </cell>
          <cell r="B3631" t="str">
            <v>G R ASSOCIATES</v>
          </cell>
          <cell r="C3631" t="str">
            <v/>
          </cell>
          <cell r="D3631" t="str">
            <v/>
          </cell>
          <cell r="E3631" t="str">
            <v/>
          </cell>
          <cell r="F3631" t="str">
            <v>DHARWAD</v>
          </cell>
          <cell r="G3631" t="str">
            <v/>
          </cell>
          <cell r="H3631">
            <v>580001</v>
          </cell>
          <cell r="I3631" t="str">
            <v>29 Karnataka</v>
          </cell>
          <cell r="J3631" t="str">
            <v>CHAITNAYA PLAZA,P B ROAD, SHIVANAND</v>
          </cell>
          <cell r="K3631" t="str">
            <v/>
          </cell>
          <cell r="L3631" t="str">
            <v/>
          </cell>
          <cell r="M3631" t="str">
            <v/>
          </cell>
          <cell r="N3631" t="str">
            <v>NAGAR</v>
          </cell>
          <cell r="O3631" t="str">
            <v/>
          </cell>
          <cell r="P3631" t="str">
            <v/>
          </cell>
          <cell r="Q3631" t="str">
            <v/>
          </cell>
          <cell r="R3631">
            <v>9986443709</v>
          </cell>
          <cell r="S3631" t="str">
            <v>IC</v>
          </cell>
          <cell r="T3631" t="str">
            <v>INK9</v>
          </cell>
          <cell r="U3631" t="str">
            <v>INK9</v>
          </cell>
          <cell r="V3631" t="str">
            <v/>
          </cell>
        </row>
        <row r="3632">
          <cell r="A3632">
            <v>7705068</v>
          </cell>
          <cell r="B3632" t="str">
            <v>G.B.ANAND</v>
          </cell>
          <cell r="C3632" t="str">
            <v/>
          </cell>
          <cell r="D3632" t="str">
            <v/>
          </cell>
          <cell r="E3632" t="str">
            <v/>
          </cell>
          <cell r="F3632" t="str">
            <v>KOLLEGAL</v>
          </cell>
          <cell r="G3632" t="str">
            <v/>
          </cell>
          <cell r="H3632">
            <v>571440</v>
          </cell>
          <cell r="I3632" t="str">
            <v>29 Karnataka</v>
          </cell>
          <cell r="J3632" t="str">
            <v>MAHADESWARA SUPER SERVICE, DR.B.R.</v>
          </cell>
          <cell r="K3632" t="str">
            <v/>
          </cell>
          <cell r="L3632" t="str">
            <v/>
          </cell>
          <cell r="M3632" t="str">
            <v/>
          </cell>
          <cell r="N3632" t="str">
            <v>AMBEDKAR ROAD</v>
          </cell>
          <cell r="O3632" t="str">
            <v/>
          </cell>
          <cell r="P3632" t="str">
            <v/>
          </cell>
          <cell r="Q3632" t="str">
            <v/>
          </cell>
          <cell r="R3632">
            <v>571440</v>
          </cell>
          <cell r="S3632" t="str">
            <v>IC</v>
          </cell>
          <cell r="T3632" t="str">
            <v>INK8</v>
          </cell>
          <cell r="U3632" t="str">
            <v>INK8</v>
          </cell>
          <cell r="V3632" t="str">
            <v/>
          </cell>
        </row>
        <row r="3633">
          <cell r="A3633">
            <v>7705070</v>
          </cell>
          <cell r="B3633" t="str">
            <v>G.P. TYRE</v>
          </cell>
          <cell r="C3633" t="str">
            <v/>
          </cell>
          <cell r="D3633" t="str">
            <v/>
          </cell>
          <cell r="E3633" t="str">
            <v/>
          </cell>
          <cell r="F3633" t="str">
            <v>DELHI</v>
          </cell>
          <cell r="G3633" t="str">
            <v/>
          </cell>
          <cell r="H3633">
            <v>110034</v>
          </cell>
          <cell r="I3633" t="str">
            <v>07 Delhi</v>
          </cell>
          <cell r="J3633" t="str">
            <v>B.C.197,MANGOLPURI INDUST PHASE II</v>
          </cell>
          <cell r="K3633" t="str">
            <v/>
          </cell>
          <cell r="L3633" t="str">
            <v/>
          </cell>
          <cell r="M3633" t="str">
            <v/>
          </cell>
          <cell r="N3633" t="str">
            <v/>
          </cell>
          <cell r="O3633" t="str">
            <v/>
          </cell>
          <cell r="P3633" t="str">
            <v/>
          </cell>
          <cell r="Q3633" t="str">
            <v/>
          </cell>
          <cell r="R3633">
            <v>9818980351</v>
          </cell>
          <cell r="S3633" t="str">
            <v>IC</v>
          </cell>
          <cell r="T3633" t="str">
            <v>IND2</v>
          </cell>
          <cell r="U3633" t="str">
            <v>IND2</v>
          </cell>
          <cell r="V3633" t="str">
            <v/>
          </cell>
        </row>
        <row r="3634">
          <cell r="A3634">
            <v>7705071</v>
          </cell>
          <cell r="B3634" t="str">
            <v>G.S.ENTERPRISES</v>
          </cell>
          <cell r="C3634" t="str">
            <v/>
          </cell>
          <cell r="D3634" t="str">
            <v/>
          </cell>
          <cell r="E3634" t="str">
            <v/>
          </cell>
          <cell r="F3634" t="str">
            <v>ROURKELA</v>
          </cell>
          <cell r="G3634" t="str">
            <v/>
          </cell>
          <cell r="H3634">
            <v>769001</v>
          </cell>
          <cell r="I3634" t="str">
            <v>21 Orissa</v>
          </cell>
          <cell r="J3634" t="str">
            <v>SHOP NO -23,NEW NSC MARKET, MAHTAB</v>
          </cell>
          <cell r="K3634" t="str">
            <v/>
          </cell>
          <cell r="L3634" t="str">
            <v/>
          </cell>
          <cell r="M3634" t="str">
            <v/>
          </cell>
          <cell r="N3634" t="str">
            <v>ROAD</v>
          </cell>
          <cell r="O3634" t="str">
            <v/>
          </cell>
          <cell r="P3634" t="str">
            <v/>
          </cell>
          <cell r="Q3634" t="str">
            <v/>
          </cell>
          <cell r="R3634">
            <v>9437048933</v>
          </cell>
          <cell r="S3634" t="str">
            <v>IC</v>
          </cell>
          <cell r="T3634" t="str">
            <v>INO3</v>
          </cell>
          <cell r="U3634" t="str">
            <v>INO3</v>
          </cell>
          <cell r="V3634" t="str">
            <v/>
          </cell>
        </row>
        <row r="3635">
          <cell r="A3635">
            <v>7705072</v>
          </cell>
          <cell r="B3635" t="str">
            <v>G.T TYRES</v>
          </cell>
          <cell r="C3635" t="str">
            <v/>
          </cell>
          <cell r="D3635" t="str">
            <v/>
          </cell>
          <cell r="E3635" t="str">
            <v/>
          </cell>
          <cell r="F3635" t="str">
            <v>NASIK</v>
          </cell>
          <cell r="G3635" t="str">
            <v/>
          </cell>
          <cell r="H3635">
            <v>422101</v>
          </cell>
          <cell r="I3635" t="str">
            <v>27 Maharashtra</v>
          </cell>
          <cell r="J3635" t="str">
            <v>F-19, SANCHETI WAREHOUSIN</v>
          </cell>
          <cell r="K3635" t="str">
            <v/>
          </cell>
          <cell r="L3635" t="str">
            <v/>
          </cell>
          <cell r="M3635" t="str">
            <v/>
          </cell>
          <cell r="N3635" t="str">
            <v/>
          </cell>
          <cell r="O3635" t="str">
            <v/>
          </cell>
          <cell r="P3635" t="str">
            <v/>
          </cell>
          <cell r="Q3635" t="str">
            <v/>
          </cell>
          <cell r="R3635">
            <v>2532515695</v>
          </cell>
          <cell r="S3635" t="str">
            <v>IC</v>
          </cell>
          <cell r="T3635" t="str">
            <v>INM9</v>
          </cell>
          <cell r="U3635" t="str">
            <v>INM9</v>
          </cell>
          <cell r="V3635" t="str">
            <v/>
          </cell>
        </row>
        <row r="3636">
          <cell r="A3636">
            <v>7705073</v>
          </cell>
          <cell r="B3636" t="str">
            <v>G2  SOLUTIONS</v>
          </cell>
          <cell r="C3636" t="str">
            <v/>
          </cell>
          <cell r="D3636" t="str">
            <v/>
          </cell>
          <cell r="E3636" t="str">
            <v/>
          </cell>
          <cell r="F3636" t="str">
            <v>BANGALORE</v>
          </cell>
          <cell r="G3636" t="str">
            <v/>
          </cell>
          <cell r="H3636">
            <v>560016</v>
          </cell>
          <cell r="I3636" t="str">
            <v>29 Karnataka</v>
          </cell>
          <cell r="J3636" t="str">
            <v>412,4TH MAIN,KASTURI NGR, NR TATA</v>
          </cell>
          <cell r="K3636" t="str">
            <v/>
          </cell>
          <cell r="L3636" t="str">
            <v/>
          </cell>
          <cell r="M3636" t="str">
            <v/>
          </cell>
          <cell r="N3636" t="str">
            <v>STOCK YARD, R.M.NAGAR ROAD</v>
          </cell>
          <cell r="O3636" t="str">
            <v/>
          </cell>
          <cell r="P3636" t="str">
            <v/>
          </cell>
          <cell r="Q3636" t="str">
            <v/>
          </cell>
          <cell r="R3636">
            <v>9845007516</v>
          </cell>
          <cell r="S3636" t="str">
            <v>IC</v>
          </cell>
          <cell r="T3636" t="str">
            <v>INK8</v>
          </cell>
          <cell r="U3636" t="str">
            <v>INK8</v>
          </cell>
          <cell r="V3636" t="str">
            <v/>
          </cell>
        </row>
        <row r="3637">
          <cell r="A3637">
            <v>7705074</v>
          </cell>
          <cell r="B3637" t="str">
            <v>GADHWAL TYRES</v>
          </cell>
          <cell r="C3637" t="str">
            <v/>
          </cell>
          <cell r="D3637" t="str">
            <v/>
          </cell>
          <cell r="E3637" t="str">
            <v/>
          </cell>
          <cell r="F3637" t="str">
            <v>SHAHPURA</v>
          </cell>
          <cell r="G3637" t="str">
            <v/>
          </cell>
          <cell r="H3637">
            <v>303103</v>
          </cell>
          <cell r="I3637" t="str">
            <v>08 Rajasthan</v>
          </cell>
          <cell r="J3637" t="str">
            <v>NH-8 SHAHPURA</v>
          </cell>
          <cell r="K3637" t="str">
            <v/>
          </cell>
          <cell r="L3637" t="str">
            <v/>
          </cell>
          <cell r="M3637" t="str">
            <v/>
          </cell>
          <cell r="N3637" t="str">
            <v/>
          </cell>
          <cell r="O3637" t="str">
            <v/>
          </cell>
          <cell r="P3637" t="str">
            <v/>
          </cell>
          <cell r="Q3637" t="str">
            <v/>
          </cell>
          <cell r="R3637">
            <v>9887159380</v>
          </cell>
          <cell r="S3637" t="str">
            <v>IC</v>
          </cell>
          <cell r="T3637" t="str">
            <v>INR4</v>
          </cell>
          <cell r="U3637" t="str">
            <v>INR4</v>
          </cell>
          <cell r="V3637" t="str">
            <v/>
          </cell>
        </row>
        <row r="3638">
          <cell r="A3638">
            <v>7705075</v>
          </cell>
          <cell r="B3638" t="str">
            <v>GALA BATTERIES</v>
          </cell>
          <cell r="C3638" t="str">
            <v/>
          </cell>
          <cell r="D3638" t="str">
            <v/>
          </cell>
          <cell r="E3638" t="str">
            <v/>
          </cell>
          <cell r="F3638" t="str">
            <v>Malad (w)</v>
          </cell>
          <cell r="G3638" t="str">
            <v>Malad (w)-400064,State-Maharashtra</v>
          </cell>
          <cell r="H3638">
            <v>400064</v>
          </cell>
          <cell r="I3638" t="str">
            <v>27 Maharashtra</v>
          </cell>
          <cell r="J3638" t="str">
            <v>Chitnis compound opp 2nd nadiadwala</v>
          </cell>
          <cell r="K3638" t="str">
            <v>Colony</v>
          </cell>
          <cell r="L3638" t="str">
            <v/>
          </cell>
          <cell r="M3638" t="str">
            <v/>
          </cell>
          <cell r="N3638" t="str">
            <v>S.V.road Malad (w)</v>
          </cell>
          <cell r="O3638" t="str">
            <v/>
          </cell>
          <cell r="P3638" t="str">
            <v/>
          </cell>
          <cell r="Q3638" t="str">
            <v/>
          </cell>
          <cell r="R3638">
            <v>9820088234</v>
          </cell>
          <cell r="S3638" t="str">
            <v>IC</v>
          </cell>
          <cell r="T3638" t="str">
            <v>INM6</v>
          </cell>
          <cell r="U3638" t="str">
            <v>INM6</v>
          </cell>
          <cell r="V3638" t="str">
            <v/>
          </cell>
        </row>
        <row r="3639">
          <cell r="A3639">
            <v>7705076</v>
          </cell>
          <cell r="B3639" t="str">
            <v>GALAXY MINES &amp; MINERALS</v>
          </cell>
          <cell r="C3639" t="str">
            <v/>
          </cell>
          <cell r="D3639" t="str">
            <v/>
          </cell>
          <cell r="E3639" t="str">
            <v/>
          </cell>
          <cell r="F3639" t="str">
            <v>KADAPPAH</v>
          </cell>
          <cell r="G3639" t="str">
            <v/>
          </cell>
          <cell r="H3639">
            <v>516101</v>
          </cell>
          <cell r="I3639" t="str">
            <v>33 Tamil Nadu</v>
          </cell>
          <cell r="J3639" t="str">
            <v>OBULAVARI PALLI (MANDAL),</v>
          </cell>
          <cell r="K3639" t="str">
            <v/>
          </cell>
          <cell r="L3639" t="str">
            <v/>
          </cell>
          <cell r="M3639" t="str">
            <v/>
          </cell>
          <cell r="N3639" t="str">
            <v>OBULAVARIPALLI</v>
          </cell>
          <cell r="O3639" t="str">
            <v/>
          </cell>
          <cell r="P3639" t="str">
            <v/>
          </cell>
          <cell r="Q3639" t="str">
            <v/>
          </cell>
          <cell r="R3639" t="str">
            <v>096763 92266</v>
          </cell>
          <cell r="S3639" t="str">
            <v>IC</v>
          </cell>
          <cell r="T3639" t="str">
            <v>INT0</v>
          </cell>
          <cell r="U3639" t="str">
            <v>INT0</v>
          </cell>
          <cell r="V3639" t="str">
            <v/>
          </cell>
        </row>
        <row r="3640">
          <cell r="A3640">
            <v>7705077</v>
          </cell>
          <cell r="B3640" t="str">
            <v>GALE OVERSEES TRADING PVT</v>
          </cell>
          <cell r="C3640" t="str">
            <v/>
          </cell>
          <cell r="D3640" t="str">
            <v/>
          </cell>
          <cell r="E3640" t="str">
            <v/>
          </cell>
          <cell r="F3640" t="str">
            <v>FARIDABAD</v>
          </cell>
          <cell r="G3640" t="str">
            <v/>
          </cell>
          <cell r="H3640">
            <v>121001</v>
          </cell>
          <cell r="I3640" t="str">
            <v>06 Haryana</v>
          </cell>
          <cell r="J3640" t="str">
            <v>F/87, NH-5, FARIDABAD</v>
          </cell>
          <cell r="K3640" t="str">
            <v/>
          </cell>
          <cell r="L3640" t="str">
            <v/>
          </cell>
          <cell r="M3640" t="str">
            <v/>
          </cell>
          <cell r="N3640" t="str">
            <v/>
          </cell>
          <cell r="O3640" t="str">
            <v/>
          </cell>
          <cell r="P3640" t="str">
            <v/>
          </cell>
          <cell r="Q3640" t="str">
            <v/>
          </cell>
          <cell r="R3640">
            <v>9312288750</v>
          </cell>
          <cell r="S3640" t="str">
            <v>IC</v>
          </cell>
          <cell r="T3640" t="str">
            <v>INH8</v>
          </cell>
          <cell r="U3640" t="str">
            <v>INH8</v>
          </cell>
          <cell r="V3640" t="str">
            <v/>
          </cell>
        </row>
        <row r="3641">
          <cell r="A3641">
            <v>7705078</v>
          </cell>
          <cell r="B3641" t="str">
            <v>GANDHI TYRE</v>
          </cell>
          <cell r="C3641" t="str">
            <v/>
          </cell>
          <cell r="D3641" t="str">
            <v/>
          </cell>
          <cell r="E3641" t="str">
            <v/>
          </cell>
          <cell r="F3641" t="str">
            <v>KANPUR</v>
          </cell>
          <cell r="G3641" t="str">
            <v>KANPUR-208012 (U.P.)</v>
          </cell>
          <cell r="H3641">
            <v>208012</v>
          </cell>
          <cell r="I3641" t="str">
            <v>09 Uttar Pradesh</v>
          </cell>
          <cell r="J3641" t="str">
            <v>SHOP NO. 18,19 IOL ROAD,</v>
          </cell>
          <cell r="K3641" t="str">
            <v/>
          </cell>
          <cell r="L3641" t="str">
            <v/>
          </cell>
          <cell r="M3641" t="str">
            <v/>
          </cell>
          <cell r="N3641" t="str">
            <v>GADARIAN PURWA,</v>
          </cell>
          <cell r="O3641" t="str">
            <v/>
          </cell>
          <cell r="P3641" t="str">
            <v/>
          </cell>
          <cell r="Q3641" t="str">
            <v/>
          </cell>
          <cell r="R3641">
            <v>9651090949</v>
          </cell>
          <cell r="S3641" t="str">
            <v>IC</v>
          </cell>
          <cell r="T3641" t="str">
            <v>INUV</v>
          </cell>
          <cell r="U3641" t="str">
            <v>INUV</v>
          </cell>
          <cell r="V3641" t="str">
            <v/>
          </cell>
        </row>
        <row r="3642">
          <cell r="A3642">
            <v>7705405</v>
          </cell>
          <cell r="B3642" t="str">
            <v>KALADA TYRES</v>
          </cell>
          <cell r="C3642" t="str">
            <v/>
          </cell>
          <cell r="D3642" t="str">
            <v/>
          </cell>
          <cell r="E3642" t="str">
            <v/>
          </cell>
          <cell r="F3642" t="str">
            <v>PUNE</v>
          </cell>
          <cell r="G3642" t="str">
            <v/>
          </cell>
          <cell r="H3642">
            <v>411013</v>
          </cell>
          <cell r="I3642" t="str">
            <v>27 Maharashtra</v>
          </cell>
          <cell r="J3642" t="str">
            <v>260,KASBA PETH, MANIK CHOWK</v>
          </cell>
          <cell r="K3642" t="str">
            <v/>
          </cell>
          <cell r="L3642" t="str">
            <v/>
          </cell>
          <cell r="M3642" t="str">
            <v/>
          </cell>
          <cell r="N3642" t="str">
            <v/>
          </cell>
          <cell r="O3642" t="str">
            <v/>
          </cell>
          <cell r="P3642" t="str">
            <v/>
          </cell>
          <cell r="Q3642" t="str">
            <v/>
          </cell>
          <cell r="R3642">
            <v>9869156916</v>
          </cell>
          <cell r="S3642" t="str">
            <v>IC</v>
          </cell>
          <cell r="T3642" t="str">
            <v>INMJ</v>
          </cell>
          <cell r="U3642" t="str">
            <v>INMJ</v>
          </cell>
          <cell r="V3642" t="str">
            <v/>
          </cell>
        </row>
        <row r="3643">
          <cell r="A3643">
            <v>7705406</v>
          </cell>
          <cell r="B3643" t="str">
            <v>KALI SHANKAR TYRE HOUSE</v>
          </cell>
          <cell r="C3643" t="str">
            <v/>
          </cell>
          <cell r="D3643" t="str">
            <v/>
          </cell>
          <cell r="E3643" t="str">
            <v/>
          </cell>
          <cell r="F3643" t="str">
            <v>KICHHA ( U.S.NAGAR )</v>
          </cell>
          <cell r="G3643" t="str">
            <v/>
          </cell>
          <cell r="H3643">
            <v>263148</v>
          </cell>
          <cell r="I3643" t="str">
            <v>05 Uttarakhand</v>
          </cell>
          <cell r="J3643" t="str">
            <v>NEAR SURENDRA PETROL PUMP</v>
          </cell>
          <cell r="K3643" t="str">
            <v/>
          </cell>
          <cell r="L3643" t="str">
            <v/>
          </cell>
          <cell r="M3643" t="str">
            <v/>
          </cell>
          <cell r="N3643" t="str">
            <v>BAREILLY ROAD</v>
          </cell>
          <cell r="O3643" t="str">
            <v/>
          </cell>
          <cell r="P3643" t="str">
            <v/>
          </cell>
          <cell r="Q3643" t="str">
            <v/>
          </cell>
          <cell r="R3643">
            <v>9997181205</v>
          </cell>
          <cell r="S3643" t="str">
            <v>IC</v>
          </cell>
          <cell r="T3643" t="str">
            <v>INU1</v>
          </cell>
          <cell r="U3643" t="str">
            <v>INU1</v>
          </cell>
          <cell r="V3643" t="str">
            <v/>
          </cell>
        </row>
        <row r="3644">
          <cell r="A3644">
            <v>7705407</v>
          </cell>
          <cell r="B3644" t="str">
            <v>KALPANA TYRES</v>
          </cell>
          <cell r="C3644" t="str">
            <v/>
          </cell>
          <cell r="D3644" t="str">
            <v/>
          </cell>
          <cell r="E3644" t="str">
            <v/>
          </cell>
          <cell r="F3644" t="str">
            <v>BASIRHAT</v>
          </cell>
          <cell r="G3644" t="str">
            <v/>
          </cell>
          <cell r="H3644">
            <v>743411</v>
          </cell>
          <cell r="I3644" t="str">
            <v>19 West Bengal</v>
          </cell>
          <cell r="J3644" t="str">
            <v>BASIRHAT OLD MARKET</v>
          </cell>
          <cell r="K3644" t="str">
            <v/>
          </cell>
          <cell r="L3644" t="str">
            <v/>
          </cell>
          <cell r="M3644" t="str">
            <v/>
          </cell>
          <cell r="N3644" t="str">
            <v>24-Parganas</v>
          </cell>
          <cell r="O3644" t="str">
            <v/>
          </cell>
          <cell r="P3644" t="str">
            <v/>
          </cell>
          <cell r="Q3644" t="str">
            <v/>
          </cell>
          <cell r="R3644">
            <v>9434701005</v>
          </cell>
          <cell r="S3644" t="str">
            <v>IC</v>
          </cell>
          <cell r="T3644" t="str">
            <v>INWF</v>
          </cell>
          <cell r="U3644" t="str">
            <v>INWF</v>
          </cell>
          <cell r="V3644" t="str">
            <v>kalpanatyresbasirhat@gmail.com</v>
          </cell>
        </row>
        <row r="3645">
          <cell r="A3645">
            <v>7705408</v>
          </cell>
          <cell r="B3645" t="str">
            <v>KALRA ENTERPRISES</v>
          </cell>
          <cell r="C3645" t="str">
            <v/>
          </cell>
          <cell r="D3645" t="str">
            <v/>
          </cell>
          <cell r="E3645" t="str">
            <v/>
          </cell>
          <cell r="F3645" t="str">
            <v>GAWALIOR</v>
          </cell>
          <cell r="G3645" t="str">
            <v/>
          </cell>
          <cell r="H3645">
            <v>474010</v>
          </cell>
          <cell r="I3645" t="str">
            <v>23 Madhya Pradesh</v>
          </cell>
          <cell r="J3645" t="str">
            <v>KANSANA COMPLEX, MAIN ROAD, TPNAGAR</v>
          </cell>
          <cell r="K3645" t="str">
            <v/>
          </cell>
          <cell r="L3645" t="str">
            <v/>
          </cell>
          <cell r="M3645" t="str">
            <v/>
          </cell>
          <cell r="N3645" t="str">
            <v/>
          </cell>
          <cell r="O3645" t="str">
            <v/>
          </cell>
          <cell r="P3645" t="str">
            <v/>
          </cell>
          <cell r="Q3645" t="str">
            <v/>
          </cell>
          <cell r="R3645">
            <v>9425112676</v>
          </cell>
          <cell r="S3645" t="str">
            <v>IC</v>
          </cell>
          <cell r="T3645" t="str">
            <v>INMA</v>
          </cell>
          <cell r="U3645" t="str">
            <v>INMA</v>
          </cell>
          <cell r="V3645" t="str">
            <v>naresh_kalra@hotmail.com</v>
          </cell>
        </row>
        <row r="3646">
          <cell r="A3646">
            <v>7705409</v>
          </cell>
          <cell r="B3646" t="str">
            <v>KALRA ENTERPRISES</v>
          </cell>
          <cell r="C3646" t="str">
            <v/>
          </cell>
          <cell r="D3646" t="str">
            <v/>
          </cell>
          <cell r="E3646" t="str">
            <v/>
          </cell>
          <cell r="F3646" t="str">
            <v>GWALIOR</v>
          </cell>
          <cell r="G3646" t="str">
            <v/>
          </cell>
          <cell r="H3646">
            <v>474010</v>
          </cell>
          <cell r="I3646" t="str">
            <v>23 Madhya Pradesh</v>
          </cell>
          <cell r="J3646" t="str">
            <v>KANSANA COMPLEX, TRANSPOR</v>
          </cell>
          <cell r="K3646" t="str">
            <v/>
          </cell>
          <cell r="L3646" t="str">
            <v/>
          </cell>
          <cell r="M3646" t="str">
            <v/>
          </cell>
          <cell r="N3646" t="str">
            <v/>
          </cell>
          <cell r="O3646" t="str">
            <v/>
          </cell>
          <cell r="P3646" t="str">
            <v/>
          </cell>
          <cell r="Q3646" t="str">
            <v/>
          </cell>
          <cell r="R3646" t="str">
            <v>0751-2490252</v>
          </cell>
          <cell r="S3646" t="str">
            <v>IC</v>
          </cell>
          <cell r="T3646" t="str">
            <v>INMA</v>
          </cell>
          <cell r="U3646" t="str">
            <v>INMA</v>
          </cell>
          <cell r="V3646" t="str">
            <v/>
          </cell>
        </row>
        <row r="3647">
          <cell r="A3647">
            <v>7705410</v>
          </cell>
          <cell r="B3647" t="str">
            <v>KAMAL CHAWLA</v>
          </cell>
          <cell r="C3647" t="str">
            <v/>
          </cell>
          <cell r="D3647" t="str">
            <v/>
          </cell>
          <cell r="E3647" t="str">
            <v/>
          </cell>
          <cell r="F3647" t="str">
            <v>KOLKATA</v>
          </cell>
          <cell r="G3647" t="str">
            <v/>
          </cell>
          <cell r="H3647">
            <v>711103</v>
          </cell>
          <cell r="I3647" t="str">
            <v>19 West Bengal</v>
          </cell>
          <cell r="J3647" t="str">
            <v>20/2 GOPAL LAL CHOUDHARY, P.O. B</v>
          </cell>
          <cell r="K3647" t="str">
            <v/>
          </cell>
          <cell r="L3647" t="str">
            <v/>
          </cell>
          <cell r="M3647" t="str">
            <v/>
          </cell>
          <cell r="N3647" t="str">
            <v>GARDEN, HOWRAH</v>
          </cell>
          <cell r="O3647" t="str">
            <v/>
          </cell>
          <cell r="P3647" t="str">
            <v/>
          </cell>
          <cell r="Q3647" t="str">
            <v/>
          </cell>
          <cell r="R3647">
            <v>9830276925</v>
          </cell>
          <cell r="S3647" t="str">
            <v>IC</v>
          </cell>
          <cell r="T3647" t="str">
            <v>INWE</v>
          </cell>
          <cell r="U3647" t="str">
            <v>INWE</v>
          </cell>
          <cell r="V3647" t="str">
            <v/>
          </cell>
        </row>
        <row r="3648">
          <cell r="A3648">
            <v>7705413</v>
          </cell>
          <cell r="B3648" t="str">
            <v>KAMRUP TYRES</v>
          </cell>
          <cell r="C3648" t="str">
            <v/>
          </cell>
          <cell r="D3648" t="str">
            <v/>
          </cell>
          <cell r="E3648" t="str">
            <v/>
          </cell>
          <cell r="F3648" t="str">
            <v>GUWAHATI</v>
          </cell>
          <cell r="G3648" t="str">
            <v/>
          </cell>
          <cell r="H3648">
            <v>781029</v>
          </cell>
          <cell r="I3648" t="str">
            <v>18 Assam</v>
          </cell>
          <cell r="J3648" t="str">
            <v>NH-37 ROAD BASISTHA CHARALI, BELTOLA</v>
          </cell>
          <cell r="K3648" t="str">
            <v/>
          </cell>
          <cell r="L3648" t="str">
            <v/>
          </cell>
          <cell r="M3648" t="str">
            <v/>
          </cell>
          <cell r="N3648" t="str">
            <v/>
          </cell>
          <cell r="O3648" t="str">
            <v/>
          </cell>
          <cell r="P3648" t="str">
            <v/>
          </cell>
          <cell r="Q3648" t="str">
            <v/>
          </cell>
          <cell r="R3648">
            <v>9864048990</v>
          </cell>
          <cell r="S3648" t="str">
            <v>IC</v>
          </cell>
          <cell r="T3648" t="str">
            <v>INAC</v>
          </cell>
          <cell r="U3648" t="str">
            <v>INAC</v>
          </cell>
          <cell r="V3648" t="str">
            <v>alimujassam@gmail.com</v>
          </cell>
        </row>
        <row r="3649">
          <cell r="A3649">
            <v>7705415</v>
          </cell>
          <cell r="B3649" t="str">
            <v>KANNAN TYRES</v>
          </cell>
          <cell r="C3649" t="str">
            <v/>
          </cell>
          <cell r="D3649" t="str">
            <v/>
          </cell>
          <cell r="E3649" t="str">
            <v/>
          </cell>
          <cell r="F3649" t="str">
            <v>PALAKKAD</v>
          </cell>
          <cell r="G3649" t="str">
            <v>Palakkad</v>
          </cell>
          <cell r="H3649">
            <v>678007</v>
          </cell>
          <cell r="I3649" t="str">
            <v>32 Kerala</v>
          </cell>
          <cell r="J3649" t="str">
            <v>7/636, SS Arcade,</v>
          </cell>
          <cell r="K3649" t="str">
            <v/>
          </cell>
          <cell r="L3649" t="str">
            <v/>
          </cell>
          <cell r="M3649" t="str">
            <v/>
          </cell>
          <cell r="N3649" t="str">
            <v>Kandathpara, Opp Marutha Road</v>
          </cell>
          <cell r="O3649" t="str">
            <v/>
          </cell>
          <cell r="P3649" t="str">
            <v/>
          </cell>
          <cell r="Q3649" t="str">
            <v/>
          </cell>
          <cell r="R3649">
            <v>9847562052</v>
          </cell>
          <cell r="S3649" t="str">
            <v>IC</v>
          </cell>
          <cell r="T3649" t="str">
            <v>INKB</v>
          </cell>
          <cell r="U3649" t="str">
            <v>INKB</v>
          </cell>
          <cell r="V3649" t="str">
            <v>shailar78910@gmail.com</v>
          </cell>
        </row>
        <row r="3650">
          <cell r="A3650">
            <v>7705416</v>
          </cell>
          <cell r="B3650" t="str">
            <v>KANSE ENTERPRISES PVT LTD</v>
          </cell>
          <cell r="C3650" t="str">
            <v/>
          </cell>
          <cell r="D3650" t="str">
            <v/>
          </cell>
          <cell r="E3650" t="str">
            <v/>
          </cell>
          <cell r="F3650" t="str">
            <v>THANE (W)</v>
          </cell>
          <cell r="G3650" t="str">
            <v/>
          </cell>
          <cell r="H3650">
            <v>400605</v>
          </cell>
          <cell r="I3650" t="str">
            <v>27 Maharashtra</v>
          </cell>
          <cell r="J3650" t="str">
            <v>14,3 KINARA CHS LTD,</v>
          </cell>
          <cell r="K3650" t="str">
            <v/>
          </cell>
          <cell r="L3650" t="str">
            <v/>
          </cell>
          <cell r="M3650" t="str">
            <v/>
          </cell>
          <cell r="N3650" t="str">
            <v/>
          </cell>
          <cell r="O3650" t="str">
            <v/>
          </cell>
          <cell r="P3650" t="str">
            <v/>
          </cell>
          <cell r="Q3650" t="str">
            <v/>
          </cell>
          <cell r="R3650">
            <v>9322268926</v>
          </cell>
          <cell r="S3650" t="str">
            <v>IC</v>
          </cell>
          <cell r="T3650" t="str">
            <v>INMK</v>
          </cell>
          <cell r="U3650" t="str">
            <v>INMK</v>
          </cell>
          <cell r="V3650" t="str">
            <v/>
          </cell>
        </row>
        <row r="3651">
          <cell r="A3651">
            <v>7705418</v>
          </cell>
          <cell r="B3651" t="str">
            <v>KAPIL RETRADERS</v>
          </cell>
          <cell r="C3651" t="str">
            <v/>
          </cell>
          <cell r="D3651" t="str">
            <v/>
          </cell>
          <cell r="E3651" t="str">
            <v/>
          </cell>
          <cell r="F3651" t="str">
            <v>BERI</v>
          </cell>
          <cell r="G3651" t="str">
            <v/>
          </cell>
          <cell r="H3651">
            <v>174001</v>
          </cell>
          <cell r="I3651" t="str">
            <v>02 Himachal Pradesh</v>
          </cell>
          <cell r="J3651" t="str">
            <v>MOTOR MARKET BILASPUR</v>
          </cell>
          <cell r="K3651" t="str">
            <v/>
          </cell>
          <cell r="L3651" t="str">
            <v/>
          </cell>
          <cell r="M3651" t="str">
            <v/>
          </cell>
          <cell r="N3651" t="str">
            <v/>
          </cell>
          <cell r="O3651" t="str">
            <v/>
          </cell>
          <cell r="P3651" t="str">
            <v/>
          </cell>
          <cell r="Q3651" t="str">
            <v/>
          </cell>
          <cell r="R3651">
            <v>9816044375</v>
          </cell>
          <cell r="S3651" t="str">
            <v>IC</v>
          </cell>
          <cell r="T3651" t="str">
            <v>INHB</v>
          </cell>
          <cell r="U3651" t="str">
            <v>INHB</v>
          </cell>
          <cell r="V3651" t="str">
            <v/>
          </cell>
        </row>
        <row r="3652">
          <cell r="A3652">
            <v>7705419</v>
          </cell>
          <cell r="B3652" t="str">
            <v>KAPIL TYRES</v>
          </cell>
          <cell r="C3652" t="str">
            <v/>
          </cell>
          <cell r="D3652" t="str">
            <v/>
          </cell>
          <cell r="E3652" t="str">
            <v/>
          </cell>
          <cell r="F3652" t="str">
            <v>BILASPUR</v>
          </cell>
          <cell r="G3652" t="str">
            <v/>
          </cell>
          <cell r="H3652">
            <v>495001</v>
          </cell>
          <cell r="I3652" t="str">
            <v>02 Himachal Pradesh</v>
          </cell>
          <cell r="J3652" t="str">
            <v>BARMANA ( DIST- BILASPUR</v>
          </cell>
          <cell r="K3652" t="str">
            <v/>
          </cell>
          <cell r="L3652" t="str">
            <v/>
          </cell>
          <cell r="M3652" t="str">
            <v/>
          </cell>
          <cell r="N3652" t="str">
            <v/>
          </cell>
          <cell r="O3652" t="str">
            <v/>
          </cell>
          <cell r="P3652" t="str">
            <v/>
          </cell>
          <cell r="Q3652" t="str">
            <v/>
          </cell>
          <cell r="R3652">
            <v>9816069918</v>
          </cell>
          <cell r="S3652" t="str">
            <v>IC</v>
          </cell>
          <cell r="T3652" t="str">
            <v>INHB</v>
          </cell>
          <cell r="U3652" t="str">
            <v>INHB</v>
          </cell>
          <cell r="V3652" t="str">
            <v/>
          </cell>
        </row>
        <row r="3653">
          <cell r="A3653">
            <v>7705421</v>
          </cell>
          <cell r="B3653" t="str">
            <v>KARAD TALUKA</v>
          </cell>
          <cell r="C3653" t="str">
            <v/>
          </cell>
          <cell r="D3653" t="str">
            <v/>
          </cell>
          <cell r="E3653" t="str">
            <v/>
          </cell>
          <cell r="F3653" t="str">
            <v>MALKAPUR KARAD</v>
          </cell>
          <cell r="G3653" t="str">
            <v/>
          </cell>
          <cell r="H3653">
            <v>415110</v>
          </cell>
          <cell r="I3653" t="str">
            <v>27 Maharashtra</v>
          </cell>
          <cell r="J3653" t="str">
            <v>SHAKARI KHARIDI VIKRI SAN, MACHNRY</v>
          </cell>
          <cell r="K3653" t="str">
            <v/>
          </cell>
          <cell r="L3653" t="str">
            <v/>
          </cell>
          <cell r="M3653" t="str">
            <v/>
          </cell>
          <cell r="N3653" t="str">
            <v>DEPT, KOYNA KHAT KARKHANA</v>
          </cell>
          <cell r="O3653" t="str">
            <v/>
          </cell>
          <cell r="P3653" t="str">
            <v/>
          </cell>
          <cell r="Q3653" t="str">
            <v/>
          </cell>
          <cell r="R3653">
            <v>9766158493</v>
          </cell>
          <cell r="S3653" t="str">
            <v>IC</v>
          </cell>
          <cell r="T3653" t="str">
            <v>INM1</v>
          </cell>
          <cell r="U3653" t="str">
            <v>INM1</v>
          </cell>
          <cell r="V3653" t="str">
            <v/>
          </cell>
        </row>
        <row r="3654">
          <cell r="A3654">
            <v>7705423</v>
          </cell>
          <cell r="B3654" t="str">
            <v>KARNATAKA TYRE SALES</v>
          </cell>
          <cell r="C3654" t="str">
            <v/>
          </cell>
          <cell r="D3654" t="str">
            <v/>
          </cell>
          <cell r="E3654" t="str">
            <v/>
          </cell>
          <cell r="F3654" t="str">
            <v>BANGALORE</v>
          </cell>
          <cell r="G3654" t="str">
            <v/>
          </cell>
          <cell r="H3654">
            <v>560002</v>
          </cell>
          <cell r="I3654" t="str">
            <v>29 Karnataka</v>
          </cell>
          <cell r="J3654" t="str">
            <v>NO.120,KTS NILAYAM,5TH CR,</v>
          </cell>
          <cell r="K3654" t="str">
            <v/>
          </cell>
          <cell r="L3654" t="str">
            <v/>
          </cell>
          <cell r="M3654" t="str">
            <v/>
          </cell>
          <cell r="N3654" t="str">
            <v>KALASIPALAYAM NEW EXTENTION</v>
          </cell>
          <cell r="O3654" t="str">
            <v/>
          </cell>
          <cell r="P3654" t="str">
            <v/>
          </cell>
          <cell r="Q3654" t="str">
            <v/>
          </cell>
          <cell r="R3654">
            <v>9886665157</v>
          </cell>
          <cell r="S3654" t="str">
            <v>IC</v>
          </cell>
          <cell r="T3654" t="str">
            <v>INK8</v>
          </cell>
          <cell r="U3654" t="str">
            <v>INK8</v>
          </cell>
          <cell r="V3654" t="str">
            <v>karnatakatyresales@gmail.com</v>
          </cell>
        </row>
        <row r="3655">
          <cell r="A3655">
            <v>7705411</v>
          </cell>
          <cell r="B3655" t="str">
            <v>KAMAL ENTERPRISES</v>
          </cell>
          <cell r="C3655" t="str">
            <v/>
          </cell>
          <cell r="D3655" t="str">
            <v/>
          </cell>
          <cell r="E3655" t="str">
            <v/>
          </cell>
          <cell r="F3655" t="str">
            <v>BHAGALPUR</v>
          </cell>
          <cell r="G3655" t="str">
            <v/>
          </cell>
          <cell r="H3655">
            <v>853204</v>
          </cell>
          <cell r="I3655" t="str">
            <v>10 Bihar</v>
          </cell>
          <cell r="J3655" t="str">
            <v>SINDHIA, MAKANDPUR, NAUGA</v>
          </cell>
          <cell r="K3655" t="str">
            <v/>
          </cell>
          <cell r="L3655" t="str">
            <v/>
          </cell>
          <cell r="M3655" t="str">
            <v/>
          </cell>
          <cell r="N3655" t="str">
            <v/>
          </cell>
          <cell r="O3655" t="str">
            <v/>
          </cell>
          <cell r="P3655" t="str">
            <v/>
          </cell>
          <cell r="Q3655" t="str">
            <v/>
          </cell>
          <cell r="R3655">
            <v>9334130100</v>
          </cell>
          <cell r="S3655" t="str">
            <v>IC</v>
          </cell>
          <cell r="T3655" t="str">
            <v>INB6</v>
          </cell>
          <cell r="U3655" t="str">
            <v>INB6</v>
          </cell>
          <cell r="V3655" t="str">
            <v/>
          </cell>
        </row>
        <row r="3656">
          <cell r="A3656">
            <v>7705417</v>
          </cell>
          <cell r="B3656" t="str">
            <v>KANWAL TYRE HOUSE</v>
          </cell>
          <cell r="C3656" t="str">
            <v/>
          </cell>
          <cell r="D3656" t="str">
            <v/>
          </cell>
          <cell r="E3656" t="str">
            <v/>
          </cell>
          <cell r="F3656" t="str">
            <v>HAPUR</v>
          </cell>
          <cell r="G3656" t="str">
            <v/>
          </cell>
          <cell r="H3656">
            <v>245101</v>
          </cell>
          <cell r="I3656" t="str">
            <v>09 Uttar Pradesh</v>
          </cell>
          <cell r="J3656" t="str">
            <v>GURU NANAK MARKET, MEERUT</v>
          </cell>
          <cell r="K3656" t="str">
            <v/>
          </cell>
          <cell r="L3656" t="str">
            <v/>
          </cell>
          <cell r="M3656" t="str">
            <v/>
          </cell>
          <cell r="N3656" t="str">
            <v/>
          </cell>
          <cell r="O3656" t="str">
            <v/>
          </cell>
          <cell r="P3656" t="str">
            <v/>
          </cell>
          <cell r="Q3656" t="str">
            <v/>
          </cell>
          <cell r="R3656">
            <v>9412715287</v>
          </cell>
          <cell r="S3656" t="str">
            <v>IC</v>
          </cell>
          <cell r="T3656" t="str">
            <v>INUC</v>
          </cell>
          <cell r="U3656" t="str">
            <v>INUC</v>
          </cell>
          <cell r="V3656" t="str">
            <v/>
          </cell>
        </row>
        <row r="3657">
          <cell r="A3657">
            <v>7705424</v>
          </cell>
          <cell r="B3657" t="str">
            <v>KARTAR FILL &amp; FLY</v>
          </cell>
          <cell r="C3657" t="str">
            <v/>
          </cell>
          <cell r="D3657" t="str">
            <v/>
          </cell>
          <cell r="E3657" t="str">
            <v/>
          </cell>
          <cell r="F3657" t="str">
            <v>BHOPAL</v>
          </cell>
          <cell r="G3657" t="str">
            <v/>
          </cell>
          <cell r="H3657">
            <v>462001</v>
          </cell>
          <cell r="I3657" t="str">
            <v>23 Madhya Pradesh</v>
          </cell>
          <cell r="J3657" t="str">
            <v>BHOPAL INDORE HIGHWAY ROAD, NH86</v>
          </cell>
          <cell r="K3657" t="str">
            <v/>
          </cell>
          <cell r="L3657" t="str">
            <v/>
          </cell>
          <cell r="M3657" t="str">
            <v/>
          </cell>
          <cell r="N3657" t="str">
            <v>VILL FANDA KALAN</v>
          </cell>
          <cell r="O3657" t="str">
            <v/>
          </cell>
          <cell r="P3657" t="str">
            <v/>
          </cell>
          <cell r="Q3657" t="str">
            <v/>
          </cell>
          <cell r="R3657">
            <v>9425606788</v>
          </cell>
          <cell r="S3657" t="str">
            <v>IC</v>
          </cell>
          <cell r="T3657" t="str">
            <v>INME</v>
          </cell>
          <cell r="U3657" t="str">
            <v>INME</v>
          </cell>
          <cell r="V3657" t="str">
            <v/>
          </cell>
        </row>
        <row r="3658">
          <cell r="A3658">
            <v>7704776</v>
          </cell>
          <cell r="B3658" t="str">
            <v>B.DEY ENTERPRISES PVT LT</v>
          </cell>
          <cell r="C3658" t="str">
            <v/>
          </cell>
          <cell r="D3658" t="str">
            <v/>
          </cell>
          <cell r="E3658" t="str">
            <v/>
          </cell>
          <cell r="F3658" t="str">
            <v>SRIRAMPORE</v>
          </cell>
          <cell r="G3658" t="str">
            <v/>
          </cell>
          <cell r="H3658">
            <v>712203</v>
          </cell>
          <cell r="I3658" t="str">
            <v>19 West Bengal</v>
          </cell>
          <cell r="J3658" t="str">
            <v>73/1 G. T. ROAD, SRIRAMPO</v>
          </cell>
          <cell r="K3658" t="str">
            <v/>
          </cell>
          <cell r="L3658" t="str">
            <v/>
          </cell>
          <cell r="M3658" t="str">
            <v/>
          </cell>
          <cell r="N3658" t="str">
            <v/>
          </cell>
          <cell r="O3658" t="str">
            <v/>
          </cell>
          <cell r="P3658" t="str">
            <v/>
          </cell>
          <cell r="Q3658" t="str">
            <v/>
          </cell>
          <cell r="R3658">
            <v>26222043</v>
          </cell>
          <cell r="S3658" t="str">
            <v>IC</v>
          </cell>
          <cell r="T3658" t="str">
            <v>INWE</v>
          </cell>
          <cell r="U3658" t="str">
            <v>INWE</v>
          </cell>
          <cell r="V3658" t="str">
            <v/>
          </cell>
        </row>
        <row r="3659">
          <cell r="A3659">
            <v>7704777</v>
          </cell>
          <cell r="B3659" t="str">
            <v>B.DEY ENTERPRISES PVT LTD</v>
          </cell>
          <cell r="C3659" t="str">
            <v/>
          </cell>
          <cell r="D3659" t="str">
            <v/>
          </cell>
          <cell r="E3659" t="str">
            <v/>
          </cell>
          <cell r="F3659" t="str">
            <v>SRIRAMPORE</v>
          </cell>
          <cell r="G3659" t="str">
            <v/>
          </cell>
          <cell r="H3659">
            <v>712203</v>
          </cell>
          <cell r="I3659" t="str">
            <v>19 West Bengal</v>
          </cell>
          <cell r="J3659" t="str">
            <v>73/1 G. T. ROAD</v>
          </cell>
          <cell r="K3659" t="str">
            <v/>
          </cell>
          <cell r="L3659" t="str">
            <v/>
          </cell>
          <cell r="M3659" t="str">
            <v/>
          </cell>
          <cell r="N3659" t="str">
            <v/>
          </cell>
          <cell r="O3659" t="str">
            <v/>
          </cell>
          <cell r="P3659" t="str">
            <v/>
          </cell>
          <cell r="Q3659" t="str">
            <v/>
          </cell>
          <cell r="R3659" t="str">
            <v/>
          </cell>
          <cell r="S3659" t="str">
            <v>IC</v>
          </cell>
          <cell r="T3659" t="str">
            <v>INWE</v>
          </cell>
          <cell r="U3659" t="str">
            <v>INWE</v>
          </cell>
          <cell r="V3659" t="str">
            <v/>
          </cell>
        </row>
        <row r="3660">
          <cell r="A3660">
            <v>7704778</v>
          </cell>
          <cell r="B3660" t="str">
            <v>B.M. LAL BROS.,</v>
          </cell>
          <cell r="C3660" t="str">
            <v/>
          </cell>
          <cell r="D3660" t="str">
            <v/>
          </cell>
          <cell r="E3660" t="str">
            <v/>
          </cell>
          <cell r="F3660" t="str">
            <v>CHENNAI</v>
          </cell>
          <cell r="G3660" t="str">
            <v/>
          </cell>
          <cell r="H3660">
            <v>600014</v>
          </cell>
          <cell r="I3660" t="str">
            <v>33 Tamil Nadu</v>
          </cell>
          <cell r="J3660" t="str">
            <v>NO.34, WHITES ROAD,ANNA SALAI</v>
          </cell>
          <cell r="K3660" t="str">
            <v/>
          </cell>
          <cell r="L3660" t="str">
            <v/>
          </cell>
          <cell r="M3660" t="str">
            <v/>
          </cell>
          <cell r="N3660" t="str">
            <v/>
          </cell>
          <cell r="O3660" t="str">
            <v/>
          </cell>
          <cell r="P3660" t="str">
            <v/>
          </cell>
          <cell r="Q3660" t="str">
            <v/>
          </cell>
          <cell r="R3660" t="str">
            <v>044-28523869</v>
          </cell>
          <cell r="S3660" t="str">
            <v>IC</v>
          </cell>
          <cell r="T3660" t="str">
            <v>INT0</v>
          </cell>
          <cell r="U3660" t="str">
            <v>INT0</v>
          </cell>
          <cell r="V3660" t="str">
            <v/>
          </cell>
        </row>
        <row r="3661">
          <cell r="A3661">
            <v>7704779</v>
          </cell>
          <cell r="B3661" t="str">
            <v>B.S.TYRES</v>
          </cell>
          <cell r="C3661" t="str">
            <v/>
          </cell>
          <cell r="D3661" t="str">
            <v/>
          </cell>
          <cell r="E3661" t="str">
            <v/>
          </cell>
          <cell r="F3661" t="str">
            <v>NEW DELHI</v>
          </cell>
          <cell r="G3661" t="str">
            <v/>
          </cell>
          <cell r="H3661">
            <v>110042</v>
          </cell>
          <cell r="I3661" t="str">
            <v>07 Delhi</v>
          </cell>
          <cell r="J3661" t="str">
            <v>BG-520 SANJAYGANDHI TRANSPORTNAGAR</v>
          </cell>
          <cell r="K3661" t="str">
            <v/>
          </cell>
          <cell r="L3661" t="str">
            <v/>
          </cell>
          <cell r="M3661" t="str">
            <v/>
          </cell>
          <cell r="N3661" t="str">
            <v/>
          </cell>
          <cell r="O3661" t="str">
            <v/>
          </cell>
          <cell r="P3661" t="str">
            <v/>
          </cell>
          <cell r="Q3661" t="str">
            <v/>
          </cell>
          <cell r="R3661">
            <v>9810178148</v>
          </cell>
          <cell r="S3661" t="str">
            <v>IC</v>
          </cell>
          <cell r="T3661" t="str">
            <v>IND1</v>
          </cell>
          <cell r="U3661" t="str">
            <v>IND1</v>
          </cell>
          <cell r="V3661" t="str">
            <v/>
          </cell>
        </row>
        <row r="3662">
          <cell r="A3662">
            <v>7704780</v>
          </cell>
          <cell r="B3662" t="str">
            <v>B.S.TYRES</v>
          </cell>
          <cell r="C3662" t="str">
            <v/>
          </cell>
          <cell r="D3662" t="str">
            <v/>
          </cell>
          <cell r="E3662" t="str">
            <v/>
          </cell>
          <cell r="F3662" t="str">
            <v>NEW DELHI</v>
          </cell>
          <cell r="G3662" t="str">
            <v/>
          </cell>
          <cell r="H3662">
            <v>110042</v>
          </cell>
          <cell r="I3662" t="str">
            <v>07 Delhi</v>
          </cell>
          <cell r="J3662" t="str">
            <v>BG-520 SANJAYGANDHI TRANSPORTNAGAR</v>
          </cell>
          <cell r="K3662" t="str">
            <v/>
          </cell>
          <cell r="L3662" t="str">
            <v/>
          </cell>
          <cell r="M3662" t="str">
            <v/>
          </cell>
          <cell r="N3662" t="str">
            <v/>
          </cell>
          <cell r="O3662" t="str">
            <v/>
          </cell>
          <cell r="P3662" t="str">
            <v/>
          </cell>
          <cell r="Q3662" t="str">
            <v/>
          </cell>
          <cell r="R3662" t="str">
            <v/>
          </cell>
          <cell r="S3662" t="str">
            <v>IC</v>
          </cell>
          <cell r="T3662" t="str">
            <v>IND1</v>
          </cell>
          <cell r="U3662" t="str">
            <v>IND1</v>
          </cell>
          <cell r="V3662" t="str">
            <v/>
          </cell>
        </row>
        <row r="3663">
          <cell r="A3663">
            <v>7704781</v>
          </cell>
          <cell r="B3663" t="str">
            <v>BABA AUTO PARTS</v>
          </cell>
          <cell r="C3663" t="str">
            <v/>
          </cell>
          <cell r="D3663" t="str">
            <v/>
          </cell>
          <cell r="E3663" t="str">
            <v/>
          </cell>
          <cell r="F3663" t="str">
            <v>WANI DIST YAVATMAL</v>
          </cell>
          <cell r="G3663" t="str">
            <v/>
          </cell>
          <cell r="H3663">
            <v>445304</v>
          </cell>
          <cell r="I3663" t="str">
            <v>27 Maharashtra</v>
          </cell>
          <cell r="J3663" t="str">
            <v>KATKADE COMPLEX, CHIKALGA, LALPULIA</v>
          </cell>
          <cell r="K3663" t="str">
            <v/>
          </cell>
          <cell r="L3663" t="str">
            <v/>
          </cell>
          <cell r="M3663" t="str">
            <v/>
          </cell>
          <cell r="N3663" t="str">
            <v>YAVATMAL ROAD</v>
          </cell>
          <cell r="O3663" t="str">
            <v/>
          </cell>
          <cell r="P3663" t="str">
            <v/>
          </cell>
          <cell r="Q3663" t="str">
            <v/>
          </cell>
          <cell r="R3663">
            <v>9822243906</v>
          </cell>
          <cell r="S3663" t="str">
            <v>IC</v>
          </cell>
          <cell r="T3663" t="str">
            <v>INMH</v>
          </cell>
          <cell r="U3663" t="str">
            <v>INMH</v>
          </cell>
          <cell r="V3663" t="str">
            <v/>
          </cell>
        </row>
        <row r="3664">
          <cell r="A3664">
            <v>7704782</v>
          </cell>
          <cell r="B3664" t="str">
            <v>BABA MONGIPA TYRES</v>
          </cell>
          <cell r="C3664" t="str">
            <v/>
          </cell>
          <cell r="D3664" t="str">
            <v/>
          </cell>
          <cell r="E3664" t="str">
            <v/>
          </cell>
          <cell r="F3664" t="str">
            <v>TOSHAM</v>
          </cell>
          <cell r="G3664" t="str">
            <v/>
          </cell>
          <cell r="H3664">
            <v>127040</v>
          </cell>
          <cell r="I3664" t="str">
            <v>06 Haryana</v>
          </cell>
          <cell r="J3664" t="str">
            <v>BHIWANI CHOWK</v>
          </cell>
          <cell r="K3664" t="str">
            <v/>
          </cell>
          <cell r="L3664" t="str">
            <v/>
          </cell>
          <cell r="M3664" t="str">
            <v/>
          </cell>
          <cell r="N3664" t="str">
            <v/>
          </cell>
          <cell r="O3664" t="str">
            <v/>
          </cell>
          <cell r="P3664" t="str">
            <v/>
          </cell>
          <cell r="Q3664" t="str">
            <v/>
          </cell>
          <cell r="R3664">
            <v>9416088297</v>
          </cell>
          <cell r="S3664" t="str">
            <v>IC</v>
          </cell>
          <cell r="T3664" t="str">
            <v>INH3</v>
          </cell>
          <cell r="U3664" t="str">
            <v>INH3</v>
          </cell>
          <cell r="V3664" t="str">
            <v/>
          </cell>
        </row>
        <row r="3665">
          <cell r="A3665">
            <v>7704783</v>
          </cell>
          <cell r="B3665" t="str">
            <v>BABA NARAYAN DAS TYRES</v>
          </cell>
          <cell r="C3665" t="str">
            <v/>
          </cell>
          <cell r="D3665" t="str">
            <v/>
          </cell>
          <cell r="E3665" t="str">
            <v/>
          </cell>
          <cell r="F3665" t="str">
            <v>JAIPUR</v>
          </cell>
          <cell r="G3665" t="str">
            <v/>
          </cell>
          <cell r="H3665">
            <v>302012</v>
          </cell>
          <cell r="I3665" t="str">
            <v>08 Rajasthan</v>
          </cell>
          <cell r="J3665" t="str">
            <v>PLOT NO. 28 PARVATI NAGAR, ROAD NO.</v>
          </cell>
          <cell r="K3665" t="str">
            <v/>
          </cell>
          <cell r="L3665" t="str">
            <v/>
          </cell>
          <cell r="M3665" t="str">
            <v/>
          </cell>
          <cell r="N3665" t="str">
            <v>14 AJMER BYE PASS ROAD, V.K.I.</v>
          </cell>
          <cell r="O3665" t="str">
            <v/>
          </cell>
          <cell r="P3665" t="str">
            <v/>
          </cell>
          <cell r="Q3665" t="str">
            <v/>
          </cell>
          <cell r="R3665" t="str">
            <v/>
          </cell>
          <cell r="S3665" t="str">
            <v>IC</v>
          </cell>
          <cell r="T3665" t="str">
            <v>INR3</v>
          </cell>
          <cell r="U3665" t="str">
            <v>INR3</v>
          </cell>
          <cell r="V3665" t="str">
            <v/>
          </cell>
        </row>
        <row r="3666">
          <cell r="A3666">
            <v>7704784</v>
          </cell>
          <cell r="B3666" t="str">
            <v>BABA RAMDEV TRADING COMPANY</v>
          </cell>
          <cell r="C3666" t="str">
            <v/>
          </cell>
          <cell r="D3666" t="str">
            <v/>
          </cell>
          <cell r="E3666" t="str">
            <v/>
          </cell>
          <cell r="F3666" t="str">
            <v>TOSHAM</v>
          </cell>
          <cell r="G3666" t="str">
            <v/>
          </cell>
          <cell r="H3666">
            <v>127040</v>
          </cell>
          <cell r="I3666" t="str">
            <v>06 Haryana</v>
          </cell>
          <cell r="J3666" t="str">
            <v>NAK, TEH.TOSHAM (B</v>
          </cell>
          <cell r="K3666" t="str">
            <v/>
          </cell>
          <cell r="L3666" t="str">
            <v/>
          </cell>
          <cell r="M3666" t="str">
            <v/>
          </cell>
          <cell r="N3666" t="str">
            <v/>
          </cell>
          <cell r="O3666" t="str">
            <v/>
          </cell>
          <cell r="P3666" t="str">
            <v/>
          </cell>
          <cell r="Q3666" t="str">
            <v/>
          </cell>
          <cell r="R3666">
            <v>9812619555</v>
          </cell>
          <cell r="S3666" t="str">
            <v>IC</v>
          </cell>
          <cell r="T3666" t="str">
            <v>INH3</v>
          </cell>
          <cell r="U3666" t="str">
            <v>INH3</v>
          </cell>
          <cell r="V3666" t="str">
            <v/>
          </cell>
        </row>
        <row r="3667">
          <cell r="A3667">
            <v>7704785</v>
          </cell>
          <cell r="B3667" t="str">
            <v>BABA TRAVELS</v>
          </cell>
          <cell r="C3667" t="str">
            <v/>
          </cell>
          <cell r="D3667" t="str">
            <v/>
          </cell>
          <cell r="E3667" t="str">
            <v/>
          </cell>
          <cell r="F3667" t="str">
            <v>INDORE</v>
          </cell>
          <cell r="G3667" t="str">
            <v/>
          </cell>
          <cell r="H3667">
            <v>452001</v>
          </cell>
          <cell r="I3667" t="str">
            <v>23 Madhya Pradesh</v>
          </cell>
          <cell r="J3667" t="str">
            <v>PATEL STATHU CHOTO GWAL T</v>
          </cell>
          <cell r="K3667" t="str">
            <v/>
          </cell>
          <cell r="L3667" t="str">
            <v/>
          </cell>
          <cell r="M3667" t="str">
            <v/>
          </cell>
          <cell r="N3667" t="str">
            <v/>
          </cell>
          <cell r="O3667" t="str">
            <v/>
          </cell>
          <cell r="P3667" t="str">
            <v/>
          </cell>
          <cell r="Q3667" t="str">
            <v/>
          </cell>
          <cell r="R3667" t="str">
            <v/>
          </cell>
          <cell r="S3667" t="str">
            <v>IC</v>
          </cell>
          <cell r="T3667" t="str">
            <v>INMB</v>
          </cell>
          <cell r="U3667" t="str">
            <v>INMB</v>
          </cell>
          <cell r="V3667" t="str">
            <v/>
          </cell>
        </row>
        <row r="3668">
          <cell r="A3668">
            <v>7704786</v>
          </cell>
          <cell r="B3668" t="str">
            <v>BABA TYRES HOUSE</v>
          </cell>
          <cell r="C3668" t="str">
            <v/>
          </cell>
          <cell r="D3668" t="str">
            <v/>
          </cell>
          <cell r="E3668" t="str">
            <v/>
          </cell>
          <cell r="F3668" t="str">
            <v>CHHIBRAMAU</v>
          </cell>
          <cell r="G3668" t="str">
            <v>CHIBRAMAU - 209721 (U.P.)</v>
          </cell>
          <cell r="H3668">
            <v>209721</v>
          </cell>
          <cell r="I3668" t="str">
            <v>09 Uttar Pradesh</v>
          </cell>
          <cell r="J3668" t="str">
            <v>G.T. ROAD WESTERN, BYEPASS,</v>
          </cell>
          <cell r="K3668" t="str">
            <v/>
          </cell>
          <cell r="L3668" t="str">
            <v/>
          </cell>
          <cell r="M3668" t="str">
            <v/>
          </cell>
          <cell r="N3668" t="str">
            <v/>
          </cell>
          <cell r="O3668" t="str">
            <v/>
          </cell>
          <cell r="P3668" t="str">
            <v/>
          </cell>
          <cell r="Q3668" t="str">
            <v/>
          </cell>
          <cell r="R3668">
            <v>9935988985</v>
          </cell>
          <cell r="S3668" t="str">
            <v>IC</v>
          </cell>
          <cell r="T3668" t="str">
            <v>INUV</v>
          </cell>
          <cell r="U3668" t="str">
            <v>INUV</v>
          </cell>
          <cell r="V3668" t="str">
            <v>mobhshashrukh123@gmail.com</v>
          </cell>
        </row>
        <row r="3669">
          <cell r="A3669">
            <v>7704787</v>
          </cell>
          <cell r="B3669" t="str">
            <v>BABALINGRAJ ENTERPRISES</v>
          </cell>
          <cell r="C3669" t="str">
            <v/>
          </cell>
          <cell r="D3669" t="str">
            <v/>
          </cell>
          <cell r="E3669" t="str">
            <v/>
          </cell>
          <cell r="F3669" t="str">
            <v>ROURKELA</v>
          </cell>
          <cell r="G3669" t="str">
            <v/>
          </cell>
          <cell r="H3669">
            <v>751010</v>
          </cell>
          <cell r="I3669" t="str">
            <v>21 Orissa</v>
          </cell>
          <cell r="J3669" t="str">
            <v>L-93 CHHEND HOUSING COLONY, CHEEND</v>
          </cell>
          <cell r="K3669" t="str">
            <v/>
          </cell>
          <cell r="L3669" t="str">
            <v/>
          </cell>
          <cell r="M3669" t="str">
            <v/>
          </cell>
          <cell r="N3669" t="str">
            <v/>
          </cell>
          <cell r="O3669" t="str">
            <v/>
          </cell>
          <cell r="P3669" t="str">
            <v/>
          </cell>
          <cell r="Q3669" t="str">
            <v/>
          </cell>
          <cell r="R3669">
            <v>9437056567</v>
          </cell>
          <cell r="S3669" t="str">
            <v>IC</v>
          </cell>
          <cell r="T3669" t="str">
            <v>INO3</v>
          </cell>
          <cell r="U3669" t="str">
            <v>INO3</v>
          </cell>
          <cell r="V3669" t="str">
            <v/>
          </cell>
        </row>
        <row r="3670">
          <cell r="A3670">
            <v>7704788</v>
          </cell>
          <cell r="B3670" t="str">
            <v>BABU TYRE HOUSES</v>
          </cell>
          <cell r="C3670" t="str">
            <v/>
          </cell>
          <cell r="D3670" t="str">
            <v/>
          </cell>
          <cell r="E3670" t="str">
            <v/>
          </cell>
          <cell r="F3670" t="str">
            <v>NAINI,ALLAHABAD</v>
          </cell>
          <cell r="G3670" t="str">
            <v/>
          </cell>
          <cell r="H3670">
            <v>211008</v>
          </cell>
          <cell r="I3670" t="str">
            <v>09 Uttar Pradesh</v>
          </cell>
          <cell r="J3670" t="str">
            <v>BHANDRA,UMARGANJ,RIWA ROA</v>
          </cell>
          <cell r="K3670" t="str">
            <v/>
          </cell>
          <cell r="L3670" t="str">
            <v/>
          </cell>
          <cell r="M3670" t="str">
            <v/>
          </cell>
          <cell r="N3670" t="str">
            <v/>
          </cell>
          <cell r="O3670" t="str">
            <v/>
          </cell>
          <cell r="P3670" t="str">
            <v/>
          </cell>
          <cell r="Q3670" t="str">
            <v/>
          </cell>
          <cell r="R3670">
            <v>9415235504</v>
          </cell>
          <cell r="S3670" t="str">
            <v>IC</v>
          </cell>
          <cell r="T3670" t="str">
            <v>INUH</v>
          </cell>
          <cell r="U3670" t="str">
            <v>INUH</v>
          </cell>
          <cell r="V3670" t="str">
            <v/>
          </cell>
        </row>
        <row r="3671">
          <cell r="A3671">
            <v>7704789</v>
          </cell>
          <cell r="B3671" t="str">
            <v>BADARPUR TYRE HOUSE</v>
          </cell>
          <cell r="C3671" t="str">
            <v/>
          </cell>
          <cell r="D3671" t="str">
            <v/>
          </cell>
          <cell r="E3671" t="str">
            <v/>
          </cell>
          <cell r="F3671" t="str">
            <v>BADARPUR</v>
          </cell>
          <cell r="G3671" t="str">
            <v/>
          </cell>
          <cell r="H3671">
            <v>788806</v>
          </cell>
          <cell r="I3671" t="str">
            <v>18 Assam</v>
          </cell>
          <cell r="J3671" t="str">
            <v>S.T. ROAD,BADARPUR GHAT</v>
          </cell>
          <cell r="K3671" t="str">
            <v/>
          </cell>
          <cell r="L3671" t="str">
            <v/>
          </cell>
          <cell r="M3671" t="str">
            <v/>
          </cell>
          <cell r="N3671" t="str">
            <v/>
          </cell>
          <cell r="O3671" t="str">
            <v/>
          </cell>
          <cell r="P3671" t="str">
            <v/>
          </cell>
          <cell r="Q3671" t="str">
            <v/>
          </cell>
          <cell r="R3671" t="str">
            <v/>
          </cell>
          <cell r="S3671" t="str">
            <v>IC</v>
          </cell>
          <cell r="T3671" t="str">
            <v>INAC</v>
          </cell>
          <cell r="U3671" t="str">
            <v>INAC</v>
          </cell>
          <cell r="V3671" t="str">
            <v/>
          </cell>
        </row>
        <row r="3672">
          <cell r="A3672">
            <v>7704790</v>
          </cell>
          <cell r="B3672" t="str">
            <v>BAFANA BROTHERS</v>
          </cell>
          <cell r="C3672" t="str">
            <v/>
          </cell>
          <cell r="D3672" t="str">
            <v/>
          </cell>
          <cell r="E3672" t="str">
            <v/>
          </cell>
          <cell r="F3672" t="str">
            <v>BALESAR (JODHPUR)</v>
          </cell>
          <cell r="G3672" t="str">
            <v/>
          </cell>
          <cell r="H3672">
            <v>342023</v>
          </cell>
          <cell r="I3672" t="str">
            <v>08 Rajasthan</v>
          </cell>
          <cell r="J3672" t="str">
            <v>BALESAR SATTA (SHERGARH)</v>
          </cell>
          <cell r="K3672" t="str">
            <v/>
          </cell>
          <cell r="L3672" t="str">
            <v/>
          </cell>
          <cell r="M3672" t="str">
            <v/>
          </cell>
          <cell r="N3672" t="str">
            <v/>
          </cell>
          <cell r="O3672" t="str">
            <v/>
          </cell>
          <cell r="P3672" t="str">
            <v/>
          </cell>
          <cell r="Q3672" t="str">
            <v/>
          </cell>
          <cell r="R3672">
            <v>9414561405</v>
          </cell>
          <cell r="S3672" t="str">
            <v>IC</v>
          </cell>
          <cell r="T3672" t="str">
            <v>INR9</v>
          </cell>
          <cell r="U3672" t="str">
            <v>INR9</v>
          </cell>
          <cell r="V3672" t="str">
            <v/>
          </cell>
        </row>
        <row r="3673">
          <cell r="A3673">
            <v>7704791</v>
          </cell>
          <cell r="B3673" t="str">
            <v>BAFNA TYRES</v>
          </cell>
          <cell r="C3673" t="str">
            <v/>
          </cell>
          <cell r="D3673" t="str">
            <v/>
          </cell>
          <cell r="E3673" t="str">
            <v/>
          </cell>
          <cell r="F3673" t="str">
            <v>JALGAON</v>
          </cell>
          <cell r="G3673" t="str">
            <v/>
          </cell>
          <cell r="H3673">
            <v>425001</v>
          </cell>
          <cell r="I3673" t="str">
            <v>27 Maharashtra</v>
          </cell>
          <cell r="J3673" t="str">
            <v>6 RAISONI CHAMBERS CHITRA</v>
          </cell>
          <cell r="K3673" t="str">
            <v/>
          </cell>
          <cell r="L3673" t="str">
            <v/>
          </cell>
          <cell r="M3673" t="str">
            <v/>
          </cell>
          <cell r="N3673" t="str">
            <v/>
          </cell>
          <cell r="O3673" t="str">
            <v/>
          </cell>
          <cell r="P3673" t="str">
            <v/>
          </cell>
          <cell r="Q3673" t="str">
            <v/>
          </cell>
          <cell r="R3673" t="str">
            <v>(0257)2241494 /</v>
          </cell>
          <cell r="S3673" t="str">
            <v>IC</v>
          </cell>
          <cell r="T3673" t="str">
            <v>INMG</v>
          </cell>
          <cell r="U3673" t="str">
            <v>INMG</v>
          </cell>
          <cell r="V3673" t="str">
            <v/>
          </cell>
        </row>
        <row r="3674">
          <cell r="A3674">
            <v>7704792</v>
          </cell>
          <cell r="B3674" t="str">
            <v>BAGDA TYRES</v>
          </cell>
          <cell r="C3674" t="str">
            <v/>
          </cell>
          <cell r="D3674" t="str">
            <v/>
          </cell>
          <cell r="E3674" t="str">
            <v/>
          </cell>
          <cell r="F3674" t="str">
            <v>THANAGAZI</v>
          </cell>
          <cell r="G3674" t="str">
            <v>ALWAR</v>
          </cell>
          <cell r="H3674">
            <v>301022</v>
          </cell>
          <cell r="I3674" t="str">
            <v>08 Rajasthan</v>
          </cell>
          <cell r="J3674" t="str">
            <v>JAIPUR ROAD,THANAGAZI</v>
          </cell>
          <cell r="K3674" t="str">
            <v/>
          </cell>
          <cell r="L3674" t="str">
            <v/>
          </cell>
          <cell r="M3674" t="str">
            <v/>
          </cell>
          <cell r="N3674" t="str">
            <v/>
          </cell>
          <cell r="O3674" t="str">
            <v/>
          </cell>
          <cell r="P3674" t="str">
            <v/>
          </cell>
          <cell r="Q3674" t="str">
            <v/>
          </cell>
          <cell r="R3674">
            <v>9414641427</v>
          </cell>
          <cell r="S3674" t="str">
            <v>IC</v>
          </cell>
          <cell r="T3674" t="str">
            <v>INR1</v>
          </cell>
          <cell r="U3674" t="str">
            <v>INR1</v>
          </cell>
          <cell r="V3674" t="str">
            <v/>
          </cell>
        </row>
        <row r="3675">
          <cell r="A3675">
            <v>7704793</v>
          </cell>
          <cell r="B3675" t="str">
            <v>BAGGA MACHINE TOOLS</v>
          </cell>
          <cell r="C3675" t="str">
            <v/>
          </cell>
          <cell r="D3675" t="str">
            <v/>
          </cell>
          <cell r="E3675" t="str">
            <v/>
          </cell>
          <cell r="F3675" t="str">
            <v>AURANGABAD</v>
          </cell>
          <cell r="G3675" t="str">
            <v/>
          </cell>
          <cell r="H3675">
            <v>431136</v>
          </cell>
          <cell r="I3675" t="str">
            <v>27 Maharashtra</v>
          </cell>
          <cell r="J3675" t="str">
            <v>C/O ARIHANT AUTOMOBILES,SHOP NO.3,</v>
          </cell>
          <cell r="K3675" t="str">
            <v/>
          </cell>
          <cell r="L3675" t="str">
            <v/>
          </cell>
          <cell r="M3675" t="str">
            <v/>
          </cell>
          <cell r="N3675" t="str">
            <v>TISGAON, AHMEDNAGAR ROAD,PANDHARPUR</v>
          </cell>
          <cell r="O3675" t="str">
            <v/>
          </cell>
          <cell r="P3675" t="str">
            <v/>
          </cell>
          <cell r="Q3675" t="str">
            <v/>
          </cell>
          <cell r="R3675">
            <v>9323911989</v>
          </cell>
          <cell r="S3675" t="str">
            <v>IC</v>
          </cell>
          <cell r="T3675" t="str">
            <v>INM8</v>
          </cell>
          <cell r="U3675" t="str">
            <v>INM8</v>
          </cell>
          <cell r="V3675" t="str">
            <v/>
          </cell>
        </row>
        <row r="3676">
          <cell r="A3676">
            <v>7704794</v>
          </cell>
          <cell r="B3676" t="str">
            <v>BAGGA TYRES</v>
          </cell>
          <cell r="C3676" t="str">
            <v/>
          </cell>
          <cell r="D3676" t="str">
            <v/>
          </cell>
          <cell r="E3676" t="str">
            <v/>
          </cell>
          <cell r="F3676" t="str">
            <v>ALLAHABAD</v>
          </cell>
          <cell r="G3676" t="str">
            <v/>
          </cell>
          <cell r="H3676">
            <v>211009</v>
          </cell>
          <cell r="I3676" t="str">
            <v>09 Uttar Pradesh</v>
          </cell>
          <cell r="J3676" t="str">
            <v>48, ZERO ROAD, ALLAHABAD</v>
          </cell>
          <cell r="K3676" t="str">
            <v/>
          </cell>
          <cell r="L3676" t="str">
            <v/>
          </cell>
          <cell r="M3676" t="str">
            <v/>
          </cell>
          <cell r="N3676" t="str">
            <v/>
          </cell>
          <cell r="O3676" t="str">
            <v/>
          </cell>
          <cell r="P3676" t="str">
            <v/>
          </cell>
          <cell r="Q3676" t="str">
            <v/>
          </cell>
          <cell r="R3676">
            <v>9415338658</v>
          </cell>
          <cell r="S3676" t="str">
            <v>IC</v>
          </cell>
          <cell r="T3676" t="str">
            <v>INUH</v>
          </cell>
          <cell r="U3676" t="str">
            <v>INUH</v>
          </cell>
          <cell r="V3676" t="str">
            <v/>
          </cell>
        </row>
        <row r="3677">
          <cell r="A3677">
            <v>7705079</v>
          </cell>
          <cell r="B3677" t="str">
            <v>GANESH TYRES</v>
          </cell>
          <cell r="C3677" t="str">
            <v/>
          </cell>
          <cell r="D3677" t="str">
            <v/>
          </cell>
          <cell r="E3677" t="str">
            <v/>
          </cell>
          <cell r="F3677" t="str">
            <v>SUNAM</v>
          </cell>
          <cell r="G3677" t="str">
            <v/>
          </cell>
          <cell r="H3677">
            <v>148028</v>
          </cell>
          <cell r="I3677" t="str">
            <v>03 Punjab</v>
          </cell>
          <cell r="J3677" t="str">
            <v>NEAR BUS STANDCHOWK</v>
          </cell>
          <cell r="K3677" t="str">
            <v/>
          </cell>
          <cell r="L3677" t="str">
            <v/>
          </cell>
          <cell r="M3677" t="str">
            <v/>
          </cell>
          <cell r="N3677" t="str">
            <v/>
          </cell>
          <cell r="O3677" t="str">
            <v/>
          </cell>
          <cell r="P3677" t="str">
            <v/>
          </cell>
          <cell r="Q3677" t="str">
            <v/>
          </cell>
          <cell r="R3677">
            <v>9872024396</v>
          </cell>
          <cell r="S3677" t="str">
            <v>IC</v>
          </cell>
          <cell r="T3677" t="str">
            <v>INP5</v>
          </cell>
          <cell r="U3677" t="str">
            <v>INP5</v>
          </cell>
          <cell r="V3677" t="str">
            <v/>
          </cell>
        </row>
        <row r="3678">
          <cell r="A3678">
            <v>7705081</v>
          </cell>
          <cell r="B3678" t="str">
            <v>GANESHA TYRES</v>
          </cell>
          <cell r="C3678" t="str">
            <v/>
          </cell>
          <cell r="D3678" t="str">
            <v/>
          </cell>
          <cell r="E3678" t="str">
            <v/>
          </cell>
          <cell r="F3678" t="str">
            <v>KRISHNAGIRI</v>
          </cell>
          <cell r="G3678" t="str">
            <v/>
          </cell>
          <cell r="H3678">
            <v>635001</v>
          </cell>
          <cell r="I3678" t="str">
            <v>33 Tamil Nadu</v>
          </cell>
          <cell r="J3678" t="str">
            <v>R.M.P RAJI MAHAL BUILDING, OLD</v>
          </cell>
          <cell r="K3678" t="str">
            <v/>
          </cell>
          <cell r="L3678" t="str">
            <v/>
          </cell>
          <cell r="M3678" t="str">
            <v/>
          </cell>
          <cell r="N3678" t="str">
            <v>MADRAS ROAD, NEAR MURUGANNAGAR</v>
          </cell>
          <cell r="O3678" t="str">
            <v/>
          </cell>
          <cell r="P3678" t="str">
            <v/>
          </cell>
          <cell r="Q3678" t="str">
            <v/>
          </cell>
          <cell r="R3678">
            <v>9789325711</v>
          </cell>
          <cell r="S3678" t="str">
            <v>IC</v>
          </cell>
          <cell r="T3678" t="str">
            <v>INT3</v>
          </cell>
          <cell r="U3678" t="str">
            <v>INT3</v>
          </cell>
          <cell r="V3678" t="str">
            <v/>
          </cell>
        </row>
        <row r="3679">
          <cell r="A3679">
            <v>7705082</v>
          </cell>
          <cell r="B3679" t="str">
            <v>GANGA AUTO AGENCY</v>
          </cell>
          <cell r="C3679" t="str">
            <v/>
          </cell>
          <cell r="D3679" t="str">
            <v/>
          </cell>
          <cell r="E3679" t="str">
            <v/>
          </cell>
          <cell r="F3679" t="str">
            <v>VARANASI</v>
          </cell>
          <cell r="G3679" t="str">
            <v/>
          </cell>
          <cell r="H3679">
            <v>221001</v>
          </cell>
          <cell r="I3679" t="str">
            <v>09 Uttar Pradesh</v>
          </cell>
          <cell r="J3679" t="str">
            <v>A34/58 C,G.T.ROAD KAJJAKP</v>
          </cell>
          <cell r="K3679" t="str">
            <v/>
          </cell>
          <cell r="L3679" t="str">
            <v/>
          </cell>
          <cell r="M3679" t="str">
            <v/>
          </cell>
          <cell r="N3679" t="str">
            <v/>
          </cell>
          <cell r="O3679" t="str">
            <v/>
          </cell>
          <cell r="P3679" t="str">
            <v/>
          </cell>
          <cell r="Q3679" t="str">
            <v/>
          </cell>
          <cell r="R3679">
            <v>9415819567</v>
          </cell>
          <cell r="S3679" t="str">
            <v>IC</v>
          </cell>
          <cell r="T3679" t="str">
            <v>INUK</v>
          </cell>
          <cell r="U3679" t="str">
            <v>INUK</v>
          </cell>
          <cell r="V3679" t="str">
            <v/>
          </cell>
        </row>
        <row r="3680">
          <cell r="A3680">
            <v>7705083</v>
          </cell>
          <cell r="B3680" t="str">
            <v>GANGA TRADERS</v>
          </cell>
          <cell r="C3680" t="str">
            <v/>
          </cell>
          <cell r="D3680" t="str">
            <v/>
          </cell>
          <cell r="E3680" t="str">
            <v/>
          </cell>
          <cell r="F3680" t="str">
            <v>TUTICORIN</v>
          </cell>
          <cell r="G3680" t="str">
            <v/>
          </cell>
          <cell r="H3680">
            <v>628002</v>
          </cell>
          <cell r="I3680" t="str">
            <v>33 Tamil Nadu</v>
          </cell>
          <cell r="J3680" t="str">
            <v>101 A/1, POLEPET, ETTAYAPURAM ROAD</v>
          </cell>
          <cell r="K3680" t="str">
            <v/>
          </cell>
          <cell r="L3680" t="str">
            <v/>
          </cell>
          <cell r="M3680" t="str">
            <v/>
          </cell>
          <cell r="N3680" t="str">
            <v/>
          </cell>
          <cell r="O3680" t="str">
            <v/>
          </cell>
          <cell r="P3680" t="str">
            <v/>
          </cell>
          <cell r="Q3680" t="str">
            <v/>
          </cell>
          <cell r="R3680">
            <v>9994205495</v>
          </cell>
          <cell r="S3680" t="str">
            <v>IC</v>
          </cell>
          <cell r="T3680" t="str">
            <v>INT4</v>
          </cell>
          <cell r="U3680" t="str">
            <v>INT4</v>
          </cell>
          <cell r="V3680" t="str">
            <v/>
          </cell>
        </row>
        <row r="3681">
          <cell r="A3681">
            <v>7705084</v>
          </cell>
          <cell r="B3681" t="str">
            <v>GANPATI TYRE HOUSE</v>
          </cell>
          <cell r="C3681" t="str">
            <v/>
          </cell>
          <cell r="D3681" t="str">
            <v/>
          </cell>
          <cell r="E3681" t="str">
            <v/>
          </cell>
          <cell r="F3681" t="str">
            <v>HINDAUN</v>
          </cell>
          <cell r="G3681" t="str">
            <v/>
          </cell>
          <cell r="H3681">
            <v>328001</v>
          </cell>
          <cell r="I3681" t="str">
            <v>08 Rajasthan</v>
          </cell>
          <cell r="J3681" t="str">
            <v>STATION ROAD , HINDAUN CI</v>
          </cell>
          <cell r="K3681" t="str">
            <v/>
          </cell>
          <cell r="L3681" t="str">
            <v/>
          </cell>
          <cell r="M3681" t="str">
            <v/>
          </cell>
          <cell r="N3681" t="str">
            <v/>
          </cell>
          <cell r="O3681" t="str">
            <v/>
          </cell>
          <cell r="P3681" t="str">
            <v/>
          </cell>
          <cell r="Q3681" t="str">
            <v/>
          </cell>
          <cell r="R3681">
            <v>9431347243</v>
          </cell>
          <cell r="S3681" t="str">
            <v>IC</v>
          </cell>
          <cell r="T3681" t="str">
            <v>INR2</v>
          </cell>
          <cell r="U3681" t="str">
            <v>INR2</v>
          </cell>
          <cell r="V3681" t="str">
            <v/>
          </cell>
        </row>
        <row r="3682">
          <cell r="A3682">
            <v>7705085</v>
          </cell>
          <cell r="B3682" t="str">
            <v>GARG AUTOMOBILES</v>
          </cell>
          <cell r="C3682" t="str">
            <v/>
          </cell>
          <cell r="D3682" t="str">
            <v/>
          </cell>
          <cell r="E3682" t="str">
            <v/>
          </cell>
          <cell r="F3682" t="str">
            <v>GOHANA</v>
          </cell>
          <cell r="G3682" t="str">
            <v/>
          </cell>
          <cell r="H3682">
            <v>124142</v>
          </cell>
          <cell r="I3682" t="str">
            <v>06 Haryana</v>
          </cell>
          <cell r="J3682" t="str">
            <v>SHER SINGH MARKET, SONEPAT MODE</v>
          </cell>
          <cell r="K3682" t="str">
            <v/>
          </cell>
          <cell r="L3682" t="str">
            <v/>
          </cell>
          <cell r="M3682" t="str">
            <v/>
          </cell>
          <cell r="N3682" t="str">
            <v/>
          </cell>
          <cell r="O3682" t="str">
            <v/>
          </cell>
          <cell r="P3682" t="str">
            <v/>
          </cell>
          <cell r="Q3682" t="str">
            <v/>
          </cell>
          <cell r="R3682">
            <v>9812404006</v>
          </cell>
          <cell r="S3682" t="str">
            <v>IC</v>
          </cell>
          <cell r="T3682" t="str">
            <v>INH5</v>
          </cell>
          <cell r="U3682" t="str">
            <v>INH5</v>
          </cell>
          <cell r="V3682" t="str">
            <v>manishkumar191987@yahoo.com</v>
          </cell>
        </row>
        <row r="3683">
          <cell r="A3683">
            <v>7705086</v>
          </cell>
          <cell r="B3683" t="str">
            <v>GARG TRADERS</v>
          </cell>
          <cell r="C3683" t="str">
            <v/>
          </cell>
          <cell r="D3683" t="str">
            <v/>
          </cell>
          <cell r="E3683" t="str">
            <v/>
          </cell>
          <cell r="F3683" t="str">
            <v>SMANA</v>
          </cell>
          <cell r="G3683" t="str">
            <v/>
          </cell>
          <cell r="H3683">
            <v>147101</v>
          </cell>
          <cell r="I3683" t="str">
            <v>03 Punjab</v>
          </cell>
          <cell r="J3683" t="str">
            <v>OPP:SATI MANDIR GATE, GHAGGA ROAD</v>
          </cell>
          <cell r="K3683" t="str">
            <v/>
          </cell>
          <cell r="L3683" t="str">
            <v/>
          </cell>
          <cell r="M3683" t="str">
            <v/>
          </cell>
          <cell r="N3683" t="str">
            <v/>
          </cell>
          <cell r="O3683" t="str">
            <v/>
          </cell>
          <cell r="P3683" t="str">
            <v/>
          </cell>
          <cell r="Q3683" t="str">
            <v/>
          </cell>
          <cell r="R3683">
            <v>9815467355</v>
          </cell>
          <cell r="S3683" t="str">
            <v>IC</v>
          </cell>
          <cell r="T3683" t="str">
            <v>INP7</v>
          </cell>
          <cell r="U3683" t="str">
            <v>INP7</v>
          </cell>
          <cell r="V3683" t="str">
            <v/>
          </cell>
        </row>
        <row r="3684">
          <cell r="A3684">
            <v>7705087</v>
          </cell>
          <cell r="B3684" t="str">
            <v>GARG TYRE HOUSE</v>
          </cell>
          <cell r="C3684" t="str">
            <v/>
          </cell>
          <cell r="D3684" t="str">
            <v/>
          </cell>
          <cell r="E3684" t="str">
            <v/>
          </cell>
          <cell r="F3684" t="str">
            <v>SARMATHURA</v>
          </cell>
          <cell r="G3684" t="str">
            <v>DHOLPUR</v>
          </cell>
          <cell r="H3684">
            <v>328001</v>
          </cell>
          <cell r="I3684" t="str">
            <v>08 Rajasthan</v>
          </cell>
          <cell r="J3684" t="str">
            <v>KARAULI ROAD , SARMATHURA</v>
          </cell>
          <cell r="K3684" t="str">
            <v/>
          </cell>
          <cell r="L3684" t="str">
            <v/>
          </cell>
          <cell r="M3684" t="str">
            <v/>
          </cell>
          <cell r="N3684" t="str">
            <v/>
          </cell>
          <cell r="O3684" t="str">
            <v/>
          </cell>
          <cell r="P3684" t="str">
            <v/>
          </cell>
          <cell r="Q3684" t="str">
            <v/>
          </cell>
          <cell r="R3684">
            <v>9414929154</v>
          </cell>
          <cell r="S3684" t="str">
            <v>IC</v>
          </cell>
          <cell r="T3684" t="str">
            <v>INR3</v>
          </cell>
          <cell r="U3684" t="str">
            <v>INR3</v>
          </cell>
          <cell r="V3684" t="str">
            <v>rohitgarg7505@gmail.com</v>
          </cell>
        </row>
        <row r="3685">
          <cell r="A3685">
            <v>7705088</v>
          </cell>
          <cell r="B3685" t="str">
            <v>GARG TYRE SERVICE</v>
          </cell>
          <cell r="C3685" t="str">
            <v/>
          </cell>
          <cell r="D3685" t="str">
            <v/>
          </cell>
          <cell r="E3685" t="str">
            <v/>
          </cell>
          <cell r="F3685" t="str">
            <v>PATIYALA</v>
          </cell>
          <cell r="G3685" t="str">
            <v/>
          </cell>
          <cell r="H3685">
            <v>147001</v>
          </cell>
          <cell r="I3685" t="str">
            <v>03 Punjab</v>
          </cell>
          <cell r="J3685" t="str">
            <v>GALINO3 HEERABAGH,RAJPUR</v>
          </cell>
          <cell r="K3685" t="str">
            <v/>
          </cell>
          <cell r="L3685" t="str">
            <v/>
          </cell>
          <cell r="M3685" t="str">
            <v/>
          </cell>
          <cell r="N3685" t="str">
            <v/>
          </cell>
          <cell r="O3685" t="str">
            <v/>
          </cell>
          <cell r="P3685" t="str">
            <v/>
          </cell>
          <cell r="Q3685" t="str">
            <v/>
          </cell>
          <cell r="R3685">
            <v>9815018195</v>
          </cell>
          <cell r="S3685" t="str">
            <v>IC</v>
          </cell>
          <cell r="T3685" t="str">
            <v>INP5</v>
          </cell>
          <cell r="U3685" t="str">
            <v>INP5</v>
          </cell>
          <cell r="V3685" t="str">
            <v/>
          </cell>
        </row>
        <row r="3686">
          <cell r="A3686">
            <v>7705089</v>
          </cell>
          <cell r="B3686" t="str">
            <v>GARG TYRES</v>
          </cell>
          <cell r="C3686" t="str">
            <v/>
          </cell>
          <cell r="D3686" t="str">
            <v/>
          </cell>
          <cell r="E3686" t="str">
            <v/>
          </cell>
          <cell r="F3686" t="str">
            <v>GURGAON</v>
          </cell>
          <cell r="G3686" t="str">
            <v/>
          </cell>
          <cell r="H3686">
            <v>122101</v>
          </cell>
          <cell r="I3686" t="str">
            <v>06 Haryana</v>
          </cell>
          <cell r="J3686" t="str">
            <v>SOHNA ROAD, NEAR BHARAT PETROLEUM,</v>
          </cell>
          <cell r="K3686" t="str">
            <v/>
          </cell>
          <cell r="L3686" t="str">
            <v/>
          </cell>
          <cell r="M3686" t="str">
            <v/>
          </cell>
          <cell r="N3686" t="str">
            <v>ISLAMPUR</v>
          </cell>
          <cell r="O3686" t="str">
            <v/>
          </cell>
          <cell r="P3686" t="str">
            <v/>
          </cell>
          <cell r="Q3686" t="str">
            <v/>
          </cell>
          <cell r="R3686">
            <v>9810705925</v>
          </cell>
          <cell r="S3686" t="str">
            <v>IC</v>
          </cell>
          <cell r="T3686" t="str">
            <v>INH8</v>
          </cell>
          <cell r="U3686" t="str">
            <v>INH8</v>
          </cell>
          <cell r="V3686" t="str">
            <v/>
          </cell>
        </row>
        <row r="3687">
          <cell r="A3687">
            <v>7705090</v>
          </cell>
          <cell r="B3687" t="str">
            <v>GAURAV TYRE HOUSE</v>
          </cell>
          <cell r="C3687" t="str">
            <v/>
          </cell>
          <cell r="D3687" t="str">
            <v/>
          </cell>
          <cell r="E3687" t="str">
            <v/>
          </cell>
          <cell r="F3687" t="str">
            <v>MOTIHARI</v>
          </cell>
          <cell r="G3687" t="str">
            <v/>
          </cell>
          <cell r="H3687">
            <v>845401</v>
          </cell>
          <cell r="I3687" t="str">
            <v>10 Bihar</v>
          </cell>
          <cell r="J3687" t="str">
            <v>DUMRA CHOWK,THANA-KOTWA</v>
          </cell>
          <cell r="K3687" t="str">
            <v/>
          </cell>
          <cell r="L3687" t="str">
            <v/>
          </cell>
          <cell r="M3687" t="str">
            <v/>
          </cell>
          <cell r="N3687" t="str">
            <v/>
          </cell>
          <cell r="O3687" t="str">
            <v/>
          </cell>
          <cell r="P3687" t="str">
            <v/>
          </cell>
          <cell r="Q3687" t="str">
            <v/>
          </cell>
          <cell r="R3687" t="str">
            <v/>
          </cell>
          <cell r="S3687" t="str">
            <v>IC</v>
          </cell>
          <cell r="T3687" t="str">
            <v>INB6</v>
          </cell>
          <cell r="U3687" t="str">
            <v>INB6</v>
          </cell>
          <cell r="V3687" t="str">
            <v/>
          </cell>
        </row>
        <row r="3688">
          <cell r="A3688">
            <v>7705091</v>
          </cell>
          <cell r="B3688" t="str">
            <v>GAUTAM AUTO SPARES</v>
          </cell>
          <cell r="C3688" t="str">
            <v/>
          </cell>
          <cell r="D3688" t="str">
            <v/>
          </cell>
          <cell r="E3688" t="str">
            <v/>
          </cell>
          <cell r="F3688" t="str">
            <v>HAPUR</v>
          </cell>
          <cell r="G3688" t="str">
            <v/>
          </cell>
          <cell r="H3688">
            <v>245101</v>
          </cell>
          <cell r="I3688" t="str">
            <v>09 Uttar Pradesh</v>
          </cell>
          <cell r="J3688" t="str">
            <v>GARH DELHI ROAD</v>
          </cell>
          <cell r="K3688" t="str">
            <v/>
          </cell>
          <cell r="L3688" t="str">
            <v/>
          </cell>
          <cell r="M3688" t="str">
            <v/>
          </cell>
          <cell r="N3688" t="str">
            <v/>
          </cell>
          <cell r="O3688" t="str">
            <v/>
          </cell>
          <cell r="P3688" t="str">
            <v/>
          </cell>
          <cell r="Q3688" t="str">
            <v/>
          </cell>
          <cell r="R3688">
            <v>9319134026</v>
          </cell>
          <cell r="S3688" t="str">
            <v>IC</v>
          </cell>
          <cell r="T3688" t="str">
            <v>INUC</v>
          </cell>
          <cell r="U3688" t="str">
            <v>INUC</v>
          </cell>
          <cell r="V3688" t="str">
            <v/>
          </cell>
        </row>
        <row r="3689">
          <cell r="A3689">
            <v>7705092</v>
          </cell>
          <cell r="B3689" t="str">
            <v>GAYATRI FUELS</v>
          </cell>
          <cell r="C3689" t="str">
            <v/>
          </cell>
          <cell r="D3689" t="str">
            <v/>
          </cell>
          <cell r="E3689" t="str">
            <v/>
          </cell>
          <cell r="F3689" t="str">
            <v>SUNDERGARH</v>
          </cell>
          <cell r="G3689" t="str">
            <v/>
          </cell>
          <cell r="H3689">
            <v>770022</v>
          </cell>
          <cell r="I3689" t="str">
            <v>21 Orissa</v>
          </cell>
          <cell r="J3689" t="str">
            <v>MCL ROAD,AT-DEOLI,MOUZA-KUTURUMA</v>
          </cell>
          <cell r="K3689" t="str">
            <v/>
          </cell>
          <cell r="L3689" t="str">
            <v/>
          </cell>
          <cell r="M3689" t="str">
            <v/>
          </cell>
          <cell r="N3689" t="str">
            <v/>
          </cell>
          <cell r="O3689" t="str">
            <v/>
          </cell>
          <cell r="P3689" t="str">
            <v/>
          </cell>
          <cell r="Q3689" t="str">
            <v/>
          </cell>
          <cell r="R3689">
            <v>9861851591</v>
          </cell>
          <cell r="S3689" t="str">
            <v>IC</v>
          </cell>
          <cell r="T3689" t="str">
            <v>INO3</v>
          </cell>
          <cell r="U3689" t="str">
            <v>INO3</v>
          </cell>
          <cell r="V3689" t="str">
            <v/>
          </cell>
        </row>
        <row r="3690">
          <cell r="A3690">
            <v>7705094</v>
          </cell>
          <cell r="B3690" t="str">
            <v>GAYATRI TRANSPORT S CO</v>
          </cell>
          <cell r="C3690" t="str">
            <v/>
          </cell>
          <cell r="D3690" t="str">
            <v/>
          </cell>
          <cell r="E3690" t="str">
            <v/>
          </cell>
          <cell r="F3690" t="str">
            <v>NAVI MUMBAI</v>
          </cell>
          <cell r="G3690" t="str">
            <v/>
          </cell>
          <cell r="H3690">
            <v>410218</v>
          </cell>
          <cell r="I3690" t="str">
            <v>27 Maharashtra</v>
          </cell>
          <cell r="J3690" t="str">
            <v>PLOT NO 1325/1326, ROAD NR K.W.C. K</v>
          </cell>
          <cell r="K3690" t="str">
            <v/>
          </cell>
          <cell r="L3690" t="str">
            <v/>
          </cell>
          <cell r="M3690" t="str">
            <v/>
          </cell>
          <cell r="N3690" t="str">
            <v>HEDUPADHA, KALAMBOLI</v>
          </cell>
          <cell r="O3690" t="str">
            <v/>
          </cell>
          <cell r="P3690" t="str">
            <v/>
          </cell>
          <cell r="Q3690" t="str">
            <v/>
          </cell>
          <cell r="R3690">
            <v>9426055344</v>
          </cell>
          <cell r="S3690" t="str">
            <v>IC</v>
          </cell>
          <cell r="T3690" t="str">
            <v>INMK</v>
          </cell>
          <cell r="U3690" t="str">
            <v>INMK</v>
          </cell>
          <cell r="V3690" t="str">
            <v/>
          </cell>
        </row>
        <row r="3691">
          <cell r="A3691">
            <v>7705098</v>
          </cell>
          <cell r="B3691" t="str">
            <v>GILL AUTO MOBILES</v>
          </cell>
          <cell r="C3691" t="str">
            <v/>
          </cell>
          <cell r="D3691" t="str">
            <v/>
          </cell>
          <cell r="E3691" t="str">
            <v/>
          </cell>
          <cell r="F3691" t="str">
            <v>JAGDALPUR</v>
          </cell>
          <cell r="G3691" t="str">
            <v/>
          </cell>
          <cell r="H3691">
            <v>494001</v>
          </cell>
          <cell r="I3691" t="str">
            <v>22 Chhattisgarh</v>
          </cell>
          <cell r="J3691" t="str">
            <v>GILL BADA, NEAR OLD NARENDRA</v>
          </cell>
          <cell r="K3691" t="str">
            <v/>
          </cell>
          <cell r="L3691" t="str">
            <v/>
          </cell>
          <cell r="M3691" t="str">
            <v/>
          </cell>
          <cell r="N3691" t="str">
            <v>TALKIES</v>
          </cell>
          <cell r="O3691" t="str">
            <v/>
          </cell>
          <cell r="P3691" t="str">
            <v/>
          </cell>
          <cell r="Q3691" t="str">
            <v/>
          </cell>
          <cell r="R3691">
            <v>9752120000</v>
          </cell>
          <cell r="S3691" t="str">
            <v>IC</v>
          </cell>
          <cell r="T3691" t="str">
            <v>INC2</v>
          </cell>
          <cell r="U3691" t="str">
            <v>INC2</v>
          </cell>
          <cell r="V3691" t="str">
            <v/>
          </cell>
        </row>
        <row r="3692">
          <cell r="A3692">
            <v>7705425</v>
          </cell>
          <cell r="B3692" t="str">
            <v>KASALE AGENCY</v>
          </cell>
          <cell r="C3692" t="str">
            <v/>
          </cell>
          <cell r="D3692" t="str">
            <v/>
          </cell>
          <cell r="E3692" t="str">
            <v/>
          </cell>
          <cell r="F3692" t="str">
            <v>LATUR</v>
          </cell>
          <cell r="G3692" t="str">
            <v/>
          </cell>
          <cell r="H3692">
            <v>413512</v>
          </cell>
          <cell r="I3692" t="str">
            <v>27 Maharashtra</v>
          </cell>
          <cell r="J3692" t="str">
            <v>DALDA FACTORY COMPOUND, SCRAP</v>
          </cell>
          <cell r="K3692" t="str">
            <v/>
          </cell>
          <cell r="L3692" t="str">
            <v/>
          </cell>
          <cell r="M3692" t="str">
            <v/>
          </cell>
          <cell r="N3692" t="str">
            <v>MARKET LANE</v>
          </cell>
          <cell r="O3692" t="str">
            <v/>
          </cell>
          <cell r="P3692" t="str">
            <v/>
          </cell>
          <cell r="Q3692" t="str">
            <v/>
          </cell>
          <cell r="R3692" t="str">
            <v>02382-245671</v>
          </cell>
          <cell r="S3692" t="str">
            <v>IC</v>
          </cell>
          <cell r="T3692" t="str">
            <v>INMH</v>
          </cell>
          <cell r="U3692" t="str">
            <v>INMH</v>
          </cell>
          <cell r="V3692" t="str">
            <v/>
          </cell>
        </row>
        <row r="3693">
          <cell r="A3693">
            <v>7705426</v>
          </cell>
          <cell r="B3693" t="str">
            <v>KASHYAP  TRADERS</v>
          </cell>
          <cell r="C3693" t="str">
            <v/>
          </cell>
          <cell r="D3693" t="str">
            <v/>
          </cell>
          <cell r="E3693" t="str">
            <v/>
          </cell>
          <cell r="F3693" t="str">
            <v>NAGAR UNTRI</v>
          </cell>
          <cell r="G3693" t="str">
            <v/>
          </cell>
          <cell r="H3693">
            <v>822121</v>
          </cell>
          <cell r="I3693" t="str">
            <v>20 Jharkhand</v>
          </cell>
          <cell r="J3693" t="str">
            <v>NAGAR  UNTARI  BAZAR, NAGAR UNTARI,</v>
          </cell>
          <cell r="K3693" t="str">
            <v/>
          </cell>
          <cell r="L3693" t="str">
            <v/>
          </cell>
          <cell r="M3693" t="str">
            <v/>
          </cell>
          <cell r="N3693" t="str">
            <v>DIST GARHWA</v>
          </cell>
          <cell r="O3693" t="str">
            <v/>
          </cell>
          <cell r="P3693" t="str">
            <v/>
          </cell>
          <cell r="Q3693" t="str">
            <v/>
          </cell>
          <cell r="R3693">
            <v>9431138591</v>
          </cell>
          <cell r="S3693" t="str">
            <v>IC</v>
          </cell>
          <cell r="T3693" t="str">
            <v>INJ7</v>
          </cell>
          <cell r="U3693" t="str">
            <v>INJ7</v>
          </cell>
          <cell r="V3693" t="str">
            <v/>
          </cell>
        </row>
        <row r="3694">
          <cell r="A3694">
            <v>7705427</v>
          </cell>
          <cell r="B3694" t="str">
            <v>KATHIRAVAN TYRES</v>
          </cell>
          <cell r="C3694" t="str">
            <v/>
          </cell>
          <cell r="D3694" t="str">
            <v/>
          </cell>
          <cell r="E3694" t="str">
            <v/>
          </cell>
          <cell r="F3694" t="str">
            <v>NAMAKKAL</v>
          </cell>
          <cell r="G3694" t="str">
            <v/>
          </cell>
          <cell r="H3694">
            <v>637001</v>
          </cell>
          <cell r="I3694" t="str">
            <v>33 Tamil Nadu</v>
          </cell>
          <cell r="J3694" t="str">
            <v>128-A THIRUCHENGODU ROAD</v>
          </cell>
          <cell r="K3694" t="str">
            <v/>
          </cell>
          <cell r="L3694" t="str">
            <v/>
          </cell>
          <cell r="M3694" t="str">
            <v/>
          </cell>
          <cell r="N3694" t="str">
            <v/>
          </cell>
          <cell r="O3694" t="str">
            <v/>
          </cell>
          <cell r="P3694" t="str">
            <v/>
          </cell>
          <cell r="Q3694" t="str">
            <v/>
          </cell>
          <cell r="R3694" t="str">
            <v>04286-280836</v>
          </cell>
          <cell r="S3694" t="str">
            <v>IC</v>
          </cell>
          <cell r="T3694" t="str">
            <v>INT3</v>
          </cell>
          <cell r="U3694" t="str">
            <v>INT3</v>
          </cell>
          <cell r="V3694" t="str">
            <v/>
          </cell>
        </row>
        <row r="3695">
          <cell r="A3695">
            <v>7705428</v>
          </cell>
          <cell r="B3695" t="str">
            <v>KATHIRAVAN TYRES</v>
          </cell>
          <cell r="C3695" t="str">
            <v/>
          </cell>
          <cell r="D3695" t="str">
            <v/>
          </cell>
          <cell r="E3695" t="str">
            <v/>
          </cell>
          <cell r="F3695" t="str">
            <v>NAMAKKAL</v>
          </cell>
          <cell r="G3695" t="str">
            <v/>
          </cell>
          <cell r="H3695">
            <v>637001</v>
          </cell>
          <cell r="I3695" t="str">
            <v>33 Tamil Nadu</v>
          </cell>
          <cell r="J3695" t="str">
            <v>128-A THIRUCHENGODU ROAD</v>
          </cell>
          <cell r="K3695" t="str">
            <v/>
          </cell>
          <cell r="L3695" t="str">
            <v/>
          </cell>
          <cell r="M3695" t="str">
            <v/>
          </cell>
          <cell r="N3695" t="str">
            <v/>
          </cell>
          <cell r="O3695" t="str">
            <v/>
          </cell>
          <cell r="P3695" t="str">
            <v/>
          </cell>
          <cell r="Q3695" t="str">
            <v/>
          </cell>
          <cell r="R3695" t="str">
            <v/>
          </cell>
          <cell r="S3695" t="str">
            <v>IC</v>
          </cell>
          <cell r="T3695" t="str">
            <v>INT3</v>
          </cell>
          <cell r="U3695" t="str">
            <v>INT3</v>
          </cell>
          <cell r="V3695" t="str">
            <v/>
          </cell>
        </row>
        <row r="3696">
          <cell r="A3696">
            <v>7705430</v>
          </cell>
          <cell r="B3696" t="str">
            <v>KAVITA GOODS CARRIER- MUM</v>
          </cell>
          <cell r="C3696" t="str">
            <v/>
          </cell>
          <cell r="D3696" t="str">
            <v/>
          </cell>
          <cell r="E3696" t="str">
            <v/>
          </cell>
          <cell r="F3696" t="str">
            <v>NAVI MUMBAI</v>
          </cell>
          <cell r="G3696" t="str">
            <v/>
          </cell>
          <cell r="H3696">
            <v>400706</v>
          </cell>
          <cell r="I3696" t="str">
            <v>27 Maharashtra</v>
          </cell>
          <cell r="J3696" t="str">
            <v>R.NO 203,AGARWAL ARCADE,NEAR KAMAL</v>
          </cell>
          <cell r="K3696" t="str">
            <v/>
          </cell>
          <cell r="L3696" t="str">
            <v/>
          </cell>
          <cell r="M3696" t="str">
            <v/>
          </cell>
          <cell r="N3696" t="str">
            <v>MOTORS SECTOR 1, PLOT NO. 31, NERUL</v>
          </cell>
          <cell r="O3696" t="str">
            <v/>
          </cell>
          <cell r="P3696" t="str">
            <v/>
          </cell>
          <cell r="Q3696" t="str">
            <v/>
          </cell>
          <cell r="R3696">
            <v>9820974199</v>
          </cell>
          <cell r="S3696" t="str">
            <v>IC</v>
          </cell>
          <cell r="T3696" t="str">
            <v>INMK</v>
          </cell>
          <cell r="U3696" t="str">
            <v>INMK</v>
          </cell>
          <cell r="V3696" t="str">
            <v/>
          </cell>
        </row>
        <row r="3697">
          <cell r="A3697">
            <v>7705431</v>
          </cell>
          <cell r="B3697" t="str">
            <v>KAVIYAM TYRES</v>
          </cell>
          <cell r="C3697" t="str">
            <v/>
          </cell>
          <cell r="D3697" t="str">
            <v/>
          </cell>
          <cell r="E3697" t="str">
            <v/>
          </cell>
          <cell r="F3697" t="str">
            <v>MADURAI</v>
          </cell>
          <cell r="G3697" t="str">
            <v/>
          </cell>
          <cell r="H3697">
            <v>625016</v>
          </cell>
          <cell r="I3697" t="str">
            <v>33 Tamil Nadu</v>
          </cell>
          <cell r="J3697" t="str">
            <v>60, FATHIMA NAGAR, BYE PASS ROAD</v>
          </cell>
          <cell r="K3697" t="str">
            <v/>
          </cell>
          <cell r="L3697" t="str">
            <v/>
          </cell>
          <cell r="M3697" t="str">
            <v/>
          </cell>
          <cell r="N3697" t="str">
            <v/>
          </cell>
          <cell r="O3697" t="str">
            <v/>
          </cell>
          <cell r="P3697" t="str">
            <v/>
          </cell>
          <cell r="Q3697" t="str">
            <v/>
          </cell>
          <cell r="R3697">
            <v>9443038099</v>
          </cell>
          <cell r="S3697" t="str">
            <v>IC</v>
          </cell>
          <cell r="T3697" t="str">
            <v>INT4</v>
          </cell>
          <cell r="U3697" t="str">
            <v>INT4</v>
          </cell>
          <cell r="V3697" t="str">
            <v/>
          </cell>
        </row>
        <row r="3698">
          <cell r="A3698">
            <v>7705433</v>
          </cell>
          <cell r="B3698" t="str">
            <v>KEJRIWAL &amp; SONS</v>
          </cell>
          <cell r="C3698" t="str">
            <v/>
          </cell>
          <cell r="D3698" t="str">
            <v/>
          </cell>
          <cell r="E3698" t="str">
            <v/>
          </cell>
          <cell r="F3698" t="str">
            <v>VARANASI</v>
          </cell>
          <cell r="G3698" t="str">
            <v/>
          </cell>
          <cell r="H3698">
            <v>221002</v>
          </cell>
          <cell r="I3698" t="str">
            <v>09 Uttar Pradesh</v>
          </cell>
          <cell r="J3698" t="str">
            <v>PARAO, VARANASI</v>
          </cell>
          <cell r="K3698" t="str">
            <v/>
          </cell>
          <cell r="L3698" t="str">
            <v/>
          </cell>
          <cell r="M3698" t="str">
            <v/>
          </cell>
          <cell r="N3698" t="str">
            <v/>
          </cell>
          <cell r="O3698" t="str">
            <v/>
          </cell>
          <cell r="P3698" t="str">
            <v/>
          </cell>
          <cell r="Q3698" t="str">
            <v/>
          </cell>
          <cell r="R3698">
            <v>9839080780</v>
          </cell>
          <cell r="S3698" t="str">
            <v>IC</v>
          </cell>
          <cell r="T3698" t="str">
            <v>INUK</v>
          </cell>
          <cell r="U3698" t="str">
            <v>INUK</v>
          </cell>
          <cell r="V3698" t="str">
            <v>kejriwal.varanasi@gmail.com</v>
          </cell>
        </row>
        <row r="3699">
          <cell r="A3699">
            <v>7705434</v>
          </cell>
          <cell r="B3699" t="str">
            <v>KESHAN TRADERS</v>
          </cell>
          <cell r="C3699" t="str">
            <v/>
          </cell>
          <cell r="D3699" t="str">
            <v/>
          </cell>
          <cell r="E3699" t="str">
            <v/>
          </cell>
          <cell r="F3699" t="str">
            <v>BETIAH</v>
          </cell>
          <cell r="G3699" t="str">
            <v>BETIAH-845438,STATE-BIHAR</v>
          </cell>
          <cell r="H3699">
            <v>845438</v>
          </cell>
          <cell r="I3699" t="str">
            <v>10 Bihar</v>
          </cell>
          <cell r="J3699" t="str">
            <v>STATION ROAD,BETIAH</v>
          </cell>
          <cell r="K3699" t="str">
            <v/>
          </cell>
          <cell r="L3699" t="str">
            <v/>
          </cell>
          <cell r="M3699" t="str">
            <v/>
          </cell>
          <cell r="N3699" t="str">
            <v/>
          </cell>
          <cell r="O3699" t="str">
            <v/>
          </cell>
          <cell r="P3699" t="str">
            <v/>
          </cell>
          <cell r="Q3699" t="str">
            <v/>
          </cell>
          <cell r="R3699">
            <v>9431212220</v>
          </cell>
          <cell r="S3699" t="str">
            <v>IC</v>
          </cell>
          <cell r="T3699" t="str">
            <v>INB6</v>
          </cell>
          <cell r="U3699" t="str">
            <v>INB6</v>
          </cell>
          <cell r="V3699" t="str">
            <v/>
          </cell>
        </row>
        <row r="3700">
          <cell r="A3700">
            <v>7705436</v>
          </cell>
          <cell r="B3700" t="str">
            <v>KETAN TYRES</v>
          </cell>
          <cell r="C3700" t="str">
            <v/>
          </cell>
          <cell r="D3700" t="str">
            <v/>
          </cell>
          <cell r="E3700" t="str">
            <v/>
          </cell>
          <cell r="F3700" t="str">
            <v>BHANDARA</v>
          </cell>
          <cell r="G3700" t="str">
            <v/>
          </cell>
          <cell r="H3700">
            <v>441904</v>
          </cell>
          <cell r="I3700" t="str">
            <v>27 Maharashtra</v>
          </cell>
          <cell r="J3700" t="str">
            <v>OPP.SHIVAJI STADIUM, NEAR</v>
          </cell>
          <cell r="K3700" t="str">
            <v/>
          </cell>
          <cell r="L3700" t="str">
            <v/>
          </cell>
          <cell r="M3700" t="str">
            <v/>
          </cell>
          <cell r="N3700" t="str">
            <v/>
          </cell>
          <cell r="O3700" t="str">
            <v/>
          </cell>
          <cell r="P3700" t="str">
            <v/>
          </cell>
          <cell r="Q3700" t="str">
            <v/>
          </cell>
          <cell r="R3700" t="str">
            <v>07184 254127</v>
          </cell>
          <cell r="S3700" t="str">
            <v>IC</v>
          </cell>
          <cell r="T3700" t="str">
            <v>INMH</v>
          </cell>
          <cell r="U3700" t="str">
            <v>INMH</v>
          </cell>
          <cell r="V3700" t="str">
            <v/>
          </cell>
        </row>
        <row r="3701">
          <cell r="A3701">
            <v>7705437</v>
          </cell>
          <cell r="B3701" t="str">
            <v>KEWAL TYRES</v>
          </cell>
          <cell r="C3701" t="str">
            <v/>
          </cell>
          <cell r="D3701" t="str">
            <v/>
          </cell>
          <cell r="E3701" t="str">
            <v/>
          </cell>
          <cell r="F3701" t="str">
            <v>AGRA</v>
          </cell>
          <cell r="G3701" t="str">
            <v/>
          </cell>
          <cell r="H3701">
            <v>282002</v>
          </cell>
          <cell r="I3701" t="str">
            <v>09 Uttar Pradesh</v>
          </cell>
          <cell r="J3701" t="str">
            <v>131/2 T.P.NAGAR</v>
          </cell>
          <cell r="K3701" t="str">
            <v/>
          </cell>
          <cell r="L3701" t="str">
            <v/>
          </cell>
          <cell r="M3701" t="str">
            <v/>
          </cell>
          <cell r="N3701" t="str">
            <v/>
          </cell>
          <cell r="O3701" t="str">
            <v/>
          </cell>
          <cell r="P3701" t="str">
            <v/>
          </cell>
          <cell r="Q3701" t="str">
            <v/>
          </cell>
          <cell r="R3701">
            <v>9831010422</v>
          </cell>
          <cell r="S3701" t="str">
            <v>IC</v>
          </cell>
          <cell r="T3701" t="str">
            <v>INUA</v>
          </cell>
          <cell r="U3701" t="str">
            <v>INUA</v>
          </cell>
          <cell r="V3701" t="str">
            <v/>
          </cell>
        </row>
        <row r="3702">
          <cell r="A3702">
            <v>7705438</v>
          </cell>
          <cell r="B3702" t="str">
            <v>KHAIRA TYRES</v>
          </cell>
          <cell r="C3702" t="str">
            <v/>
          </cell>
          <cell r="D3702" t="str">
            <v/>
          </cell>
          <cell r="E3702" t="str">
            <v/>
          </cell>
          <cell r="F3702" t="str">
            <v>ROURKELA</v>
          </cell>
          <cell r="G3702" t="str">
            <v/>
          </cell>
          <cell r="H3702">
            <v>769041</v>
          </cell>
          <cell r="I3702" t="str">
            <v>21 Orissa</v>
          </cell>
          <cell r="J3702" t="str">
            <v>SHOP NO.6, NEAR PATIALA GARDEN</v>
          </cell>
          <cell r="K3702" t="str">
            <v/>
          </cell>
          <cell r="L3702" t="str">
            <v/>
          </cell>
          <cell r="M3702" t="str">
            <v/>
          </cell>
          <cell r="N3702" t="str">
            <v/>
          </cell>
          <cell r="O3702" t="str">
            <v/>
          </cell>
          <cell r="P3702" t="str">
            <v/>
          </cell>
          <cell r="Q3702" t="str">
            <v/>
          </cell>
          <cell r="R3702">
            <v>9937290185</v>
          </cell>
          <cell r="S3702" t="str">
            <v>IC</v>
          </cell>
          <cell r="T3702" t="str">
            <v>INO3</v>
          </cell>
          <cell r="U3702" t="str">
            <v>INO3</v>
          </cell>
          <cell r="V3702" t="str">
            <v/>
          </cell>
        </row>
        <row r="3703">
          <cell r="A3703">
            <v>7705439</v>
          </cell>
          <cell r="B3703" t="str">
            <v>KHALSA ROADWAYS</v>
          </cell>
          <cell r="C3703" t="str">
            <v/>
          </cell>
          <cell r="D3703" t="str">
            <v/>
          </cell>
          <cell r="E3703" t="str">
            <v/>
          </cell>
          <cell r="F3703" t="str">
            <v>BHOPAL</v>
          </cell>
          <cell r="G3703" t="str">
            <v/>
          </cell>
          <cell r="H3703">
            <v>462001</v>
          </cell>
          <cell r="I3703" t="str">
            <v>23 Madhya Pradesh</v>
          </cell>
          <cell r="J3703" t="str">
            <v>481,CATEGORISED MARKET,</v>
          </cell>
          <cell r="K3703" t="str">
            <v/>
          </cell>
          <cell r="L3703" t="str">
            <v/>
          </cell>
          <cell r="M3703" t="str">
            <v/>
          </cell>
          <cell r="N3703" t="str">
            <v>NEW KABARKHANA ROAD</v>
          </cell>
          <cell r="O3703" t="str">
            <v/>
          </cell>
          <cell r="P3703" t="str">
            <v/>
          </cell>
          <cell r="Q3703" t="str">
            <v/>
          </cell>
          <cell r="R3703">
            <v>9893699220</v>
          </cell>
          <cell r="S3703" t="str">
            <v>IC</v>
          </cell>
          <cell r="T3703" t="str">
            <v>INME</v>
          </cell>
          <cell r="U3703" t="str">
            <v>INME</v>
          </cell>
          <cell r="V3703" t="str">
            <v/>
          </cell>
        </row>
        <row r="3704">
          <cell r="A3704">
            <v>7705440</v>
          </cell>
          <cell r="B3704" t="str">
            <v>KHALSA TYRE CENTRE</v>
          </cell>
          <cell r="C3704" t="str">
            <v/>
          </cell>
          <cell r="D3704" t="str">
            <v/>
          </cell>
          <cell r="E3704" t="str">
            <v/>
          </cell>
          <cell r="F3704" t="str">
            <v>AMRITSAR</v>
          </cell>
          <cell r="G3704" t="str">
            <v/>
          </cell>
          <cell r="H3704">
            <v>143001</v>
          </cell>
          <cell r="I3704" t="str">
            <v>03 Punjab</v>
          </cell>
          <cell r="J3704" t="str">
            <v>S.C.F 42 JAI INDER SINGH, TRANSPORT NAGAR G.T.ROAD</v>
          </cell>
          <cell r="K3704" t="str">
            <v/>
          </cell>
          <cell r="L3704" t="str">
            <v/>
          </cell>
          <cell r="M3704" t="str">
            <v/>
          </cell>
          <cell r="N3704" t="str">
            <v/>
          </cell>
          <cell r="O3704" t="str">
            <v/>
          </cell>
          <cell r="P3704" t="str">
            <v/>
          </cell>
          <cell r="Q3704" t="str">
            <v/>
          </cell>
          <cell r="R3704">
            <v>9815837513</v>
          </cell>
          <cell r="S3704" t="str">
            <v>IC</v>
          </cell>
          <cell r="T3704" t="str">
            <v>INP1</v>
          </cell>
          <cell r="U3704" t="str">
            <v>INP1</v>
          </cell>
          <cell r="V3704" t="str">
            <v>khalsatyre13@gmail.com</v>
          </cell>
        </row>
        <row r="3705">
          <cell r="A3705">
            <v>7705441</v>
          </cell>
          <cell r="B3705" t="str">
            <v>KHAMANO TYRES</v>
          </cell>
          <cell r="C3705" t="str">
            <v/>
          </cell>
          <cell r="D3705" t="str">
            <v/>
          </cell>
          <cell r="E3705" t="str">
            <v/>
          </cell>
          <cell r="F3705" t="str">
            <v>KHAMANO</v>
          </cell>
          <cell r="G3705" t="str">
            <v/>
          </cell>
          <cell r="H3705">
            <v>141127</v>
          </cell>
          <cell r="I3705" t="str">
            <v>03 Punjab</v>
          </cell>
          <cell r="J3705" t="str">
            <v>GRAIN MARKET,</v>
          </cell>
          <cell r="K3705" t="str">
            <v/>
          </cell>
          <cell r="L3705" t="str">
            <v/>
          </cell>
          <cell r="M3705" t="str">
            <v/>
          </cell>
          <cell r="N3705" t="str">
            <v/>
          </cell>
          <cell r="O3705" t="str">
            <v/>
          </cell>
          <cell r="P3705" t="str">
            <v/>
          </cell>
          <cell r="Q3705" t="str">
            <v/>
          </cell>
          <cell r="R3705">
            <v>9417087750</v>
          </cell>
          <cell r="S3705" t="str">
            <v>IC</v>
          </cell>
          <cell r="T3705" t="str">
            <v>INP6</v>
          </cell>
          <cell r="U3705" t="str">
            <v>INP6</v>
          </cell>
          <cell r="V3705" t="str">
            <v/>
          </cell>
        </row>
        <row r="3706">
          <cell r="A3706">
            <v>7705442</v>
          </cell>
          <cell r="B3706" t="str">
            <v>KHAN TYRE HOUSE</v>
          </cell>
          <cell r="C3706" t="str">
            <v/>
          </cell>
          <cell r="D3706" t="str">
            <v/>
          </cell>
          <cell r="E3706" t="str">
            <v/>
          </cell>
          <cell r="F3706" t="str">
            <v>SULTANPUR</v>
          </cell>
          <cell r="G3706" t="str">
            <v/>
          </cell>
          <cell r="H3706">
            <v>231001</v>
          </cell>
          <cell r="I3706" t="str">
            <v>09 Uttar Pradesh</v>
          </cell>
          <cell r="J3706" t="str">
            <v>GORA BAIRIK AMAHAT</v>
          </cell>
          <cell r="K3706" t="str">
            <v/>
          </cell>
          <cell r="L3706" t="str">
            <v/>
          </cell>
          <cell r="M3706" t="str">
            <v/>
          </cell>
          <cell r="N3706" t="str">
            <v>SULTANPUR</v>
          </cell>
          <cell r="O3706" t="str">
            <v/>
          </cell>
          <cell r="P3706" t="str">
            <v/>
          </cell>
          <cell r="Q3706" t="str">
            <v/>
          </cell>
          <cell r="R3706">
            <v>9235613086</v>
          </cell>
          <cell r="S3706" t="str">
            <v>IC</v>
          </cell>
          <cell r="T3706" t="str">
            <v>INUP</v>
          </cell>
          <cell r="U3706" t="str">
            <v>INUP</v>
          </cell>
          <cell r="V3706" t="str">
            <v>khantyrehouse9999@gmail.com</v>
          </cell>
        </row>
        <row r="3707">
          <cell r="A3707">
            <v>7705443</v>
          </cell>
          <cell r="B3707" t="str">
            <v>KHANDELWAL TYRES</v>
          </cell>
          <cell r="C3707" t="str">
            <v/>
          </cell>
          <cell r="D3707" t="str">
            <v/>
          </cell>
          <cell r="E3707" t="str">
            <v/>
          </cell>
          <cell r="F3707" t="str">
            <v>ALWAR</v>
          </cell>
          <cell r="G3707" t="str">
            <v/>
          </cell>
          <cell r="H3707">
            <v>301001</v>
          </cell>
          <cell r="I3707" t="str">
            <v>08 Rajasthan</v>
          </cell>
          <cell r="J3707" t="str">
            <v>A-333,TRANSPORT NAGAR</v>
          </cell>
          <cell r="K3707" t="str">
            <v/>
          </cell>
          <cell r="L3707" t="str">
            <v/>
          </cell>
          <cell r="M3707" t="str">
            <v/>
          </cell>
          <cell r="N3707" t="str">
            <v/>
          </cell>
          <cell r="O3707" t="str">
            <v/>
          </cell>
          <cell r="P3707" t="str">
            <v/>
          </cell>
          <cell r="Q3707" t="str">
            <v/>
          </cell>
          <cell r="R3707">
            <v>9414017928</v>
          </cell>
          <cell r="S3707" t="str">
            <v>IC</v>
          </cell>
          <cell r="T3707" t="str">
            <v>INR1</v>
          </cell>
          <cell r="U3707" t="str">
            <v>INR1</v>
          </cell>
          <cell r="V3707" t="str">
            <v/>
          </cell>
        </row>
        <row r="3708">
          <cell r="A3708">
            <v>7704795</v>
          </cell>
          <cell r="B3708" t="str">
            <v>BAGGA TYRES</v>
          </cell>
          <cell r="C3708" t="str">
            <v/>
          </cell>
          <cell r="D3708" t="str">
            <v/>
          </cell>
          <cell r="E3708" t="str">
            <v/>
          </cell>
          <cell r="F3708" t="str">
            <v>LUCKNOW</v>
          </cell>
          <cell r="G3708" t="str">
            <v/>
          </cell>
          <cell r="H3708">
            <v>226005</v>
          </cell>
          <cell r="I3708" t="str">
            <v>09 Uttar Pradesh</v>
          </cell>
          <cell r="J3708" t="str">
            <v>GF-1,2  ABC COMPLEX,</v>
          </cell>
          <cell r="K3708" t="str">
            <v/>
          </cell>
          <cell r="L3708" t="str">
            <v/>
          </cell>
          <cell r="M3708" t="str">
            <v/>
          </cell>
          <cell r="N3708" t="str">
            <v>ALAMBAGH</v>
          </cell>
          <cell r="O3708" t="str">
            <v/>
          </cell>
          <cell r="P3708" t="str">
            <v/>
          </cell>
          <cell r="Q3708" t="str">
            <v/>
          </cell>
          <cell r="R3708">
            <v>9335903803</v>
          </cell>
          <cell r="S3708" t="str">
            <v>IC</v>
          </cell>
          <cell r="T3708" t="str">
            <v>INUP</v>
          </cell>
          <cell r="U3708" t="str">
            <v>INUP</v>
          </cell>
          <cell r="V3708" t="str">
            <v>Baggarajinder92@gmail.com</v>
          </cell>
        </row>
        <row r="3709">
          <cell r="A3709">
            <v>7704796</v>
          </cell>
          <cell r="B3709" t="str">
            <v>BAGNAN TYRES</v>
          </cell>
          <cell r="C3709" t="str">
            <v/>
          </cell>
          <cell r="D3709" t="str">
            <v/>
          </cell>
          <cell r="E3709" t="str">
            <v/>
          </cell>
          <cell r="F3709" t="str">
            <v>BAGNAN</v>
          </cell>
          <cell r="G3709" t="str">
            <v/>
          </cell>
          <cell r="H3709">
            <v>711303</v>
          </cell>
          <cell r="I3709" t="str">
            <v>19 West Bengal</v>
          </cell>
          <cell r="J3709" t="str">
            <v>C/O- TAPAS BETAL,BAGNAN S</v>
          </cell>
          <cell r="K3709" t="str">
            <v/>
          </cell>
          <cell r="L3709" t="str">
            <v/>
          </cell>
          <cell r="M3709" t="str">
            <v/>
          </cell>
          <cell r="N3709" t="str">
            <v/>
          </cell>
          <cell r="O3709" t="str">
            <v/>
          </cell>
          <cell r="P3709" t="str">
            <v/>
          </cell>
          <cell r="Q3709" t="str">
            <v/>
          </cell>
          <cell r="R3709">
            <v>9434191041</v>
          </cell>
          <cell r="S3709" t="str">
            <v>IC</v>
          </cell>
          <cell r="T3709" t="str">
            <v>INWE</v>
          </cell>
          <cell r="U3709" t="str">
            <v>INWE</v>
          </cell>
          <cell r="V3709" t="str">
            <v/>
          </cell>
        </row>
        <row r="3710">
          <cell r="A3710">
            <v>7704797</v>
          </cell>
          <cell r="B3710" t="str">
            <v>BAGWAN TYRE HOUSE</v>
          </cell>
          <cell r="C3710" t="str">
            <v/>
          </cell>
          <cell r="D3710" t="str">
            <v/>
          </cell>
          <cell r="E3710" t="str">
            <v/>
          </cell>
          <cell r="F3710" t="str">
            <v>ALLAHABAD</v>
          </cell>
          <cell r="G3710" t="str">
            <v/>
          </cell>
          <cell r="H3710">
            <v>211001</v>
          </cell>
          <cell r="I3710" t="str">
            <v>09 Uttar Pradesh</v>
          </cell>
          <cell r="J3710" t="str">
            <v>322]164]20 , BAI KA BAGH</v>
          </cell>
          <cell r="K3710" t="str">
            <v/>
          </cell>
          <cell r="L3710" t="str">
            <v/>
          </cell>
          <cell r="M3710" t="str">
            <v/>
          </cell>
          <cell r="N3710" t="str">
            <v/>
          </cell>
          <cell r="O3710" t="str">
            <v/>
          </cell>
          <cell r="P3710" t="str">
            <v/>
          </cell>
          <cell r="Q3710" t="str">
            <v/>
          </cell>
          <cell r="R3710">
            <v>9565050550</v>
          </cell>
          <cell r="S3710" t="str">
            <v>IC</v>
          </cell>
          <cell r="T3710" t="str">
            <v>INUH</v>
          </cell>
          <cell r="U3710" t="str">
            <v>INUH</v>
          </cell>
          <cell r="V3710" t="str">
            <v/>
          </cell>
        </row>
        <row r="3711">
          <cell r="A3711">
            <v>7704798</v>
          </cell>
          <cell r="B3711" t="str">
            <v>BAHVESH C BHANUSHALI (HUF</v>
          </cell>
          <cell r="C3711" t="str">
            <v/>
          </cell>
          <cell r="D3711" t="str">
            <v/>
          </cell>
          <cell r="E3711" t="str">
            <v/>
          </cell>
          <cell r="F3711" t="str">
            <v>MULUND (W)</v>
          </cell>
          <cell r="G3711" t="str">
            <v/>
          </cell>
          <cell r="H3711">
            <v>400080</v>
          </cell>
          <cell r="I3711" t="str">
            <v>27 Maharashtra</v>
          </cell>
          <cell r="J3711" t="str">
            <v>605,VASUDEV CHAMBER, 6TH FLOOR,</v>
          </cell>
          <cell r="K3711" t="str">
            <v/>
          </cell>
          <cell r="L3711" t="str">
            <v/>
          </cell>
          <cell r="M3711" t="str">
            <v/>
          </cell>
          <cell r="N3711" t="str">
            <v>MULUND GOREGAON LINK ROAD</v>
          </cell>
          <cell r="O3711" t="str">
            <v/>
          </cell>
          <cell r="P3711" t="str">
            <v/>
          </cell>
          <cell r="Q3711" t="str">
            <v/>
          </cell>
          <cell r="R3711">
            <v>9322431212</v>
          </cell>
          <cell r="S3711" t="str">
            <v>IC</v>
          </cell>
          <cell r="T3711" t="str">
            <v>INMK</v>
          </cell>
          <cell r="U3711" t="str">
            <v>INMK</v>
          </cell>
          <cell r="V3711" t="str">
            <v/>
          </cell>
        </row>
        <row r="3712">
          <cell r="A3712">
            <v>7704799</v>
          </cell>
          <cell r="B3712" t="str">
            <v>BAIDHNATH TYRES</v>
          </cell>
          <cell r="C3712" t="str">
            <v/>
          </cell>
          <cell r="D3712" t="str">
            <v/>
          </cell>
          <cell r="E3712" t="str">
            <v/>
          </cell>
          <cell r="F3712" t="str">
            <v>BHOPAL</v>
          </cell>
          <cell r="G3712" t="str">
            <v/>
          </cell>
          <cell r="H3712">
            <v>462026</v>
          </cell>
          <cell r="I3712" t="str">
            <v>23 Madhya Pradesh</v>
          </cell>
          <cell r="J3712" t="str">
            <v>SHOP NO-1,ESTEEM TOWER-2, JK ROAD</v>
          </cell>
          <cell r="K3712" t="str">
            <v/>
          </cell>
          <cell r="L3712" t="str">
            <v/>
          </cell>
          <cell r="M3712" t="str">
            <v/>
          </cell>
          <cell r="N3712" t="str">
            <v/>
          </cell>
          <cell r="O3712" t="str">
            <v/>
          </cell>
          <cell r="P3712" t="str">
            <v/>
          </cell>
          <cell r="Q3712" t="str">
            <v/>
          </cell>
          <cell r="R3712">
            <v>9893064878</v>
          </cell>
          <cell r="S3712" t="str">
            <v>IC</v>
          </cell>
          <cell r="T3712" t="str">
            <v>INME</v>
          </cell>
          <cell r="U3712" t="str">
            <v>INME</v>
          </cell>
          <cell r="V3712" t="str">
            <v/>
          </cell>
        </row>
        <row r="3713">
          <cell r="A3713">
            <v>7704800</v>
          </cell>
          <cell r="B3713" t="str">
            <v>BAJRANG TYRES</v>
          </cell>
          <cell r="C3713" t="str">
            <v/>
          </cell>
          <cell r="D3713" t="str">
            <v/>
          </cell>
          <cell r="E3713" t="str">
            <v/>
          </cell>
          <cell r="F3713" t="str">
            <v>YAMUNANAGAR</v>
          </cell>
          <cell r="G3713" t="str">
            <v/>
          </cell>
          <cell r="H3713">
            <v>135001</v>
          </cell>
          <cell r="I3713" t="str">
            <v>06 Haryana</v>
          </cell>
          <cell r="J3713" t="str">
            <v>NEAR JORIA NAKA,RADAUR RO</v>
          </cell>
          <cell r="K3713" t="str">
            <v/>
          </cell>
          <cell r="L3713" t="str">
            <v/>
          </cell>
          <cell r="M3713" t="str">
            <v/>
          </cell>
          <cell r="N3713" t="str">
            <v/>
          </cell>
          <cell r="O3713" t="str">
            <v/>
          </cell>
          <cell r="P3713" t="str">
            <v/>
          </cell>
          <cell r="Q3713" t="str">
            <v/>
          </cell>
          <cell r="R3713" t="str">
            <v/>
          </cell>
          <cell r="S3713" t="str">
            <v>IC</v>
          </cell>
          <cell r="T3713" t="str">
            <v>INH6</v>
          </cell>
          <cell r="U3713" t="str">
            <v>INH6</v>
          </cell>
          <cell r="V3713" t="str">
            <v/>
          </cell>
        </row>
        <row r="3714">
          <cell r="A3714">
            <v>7704801</v>
          </cell>
          <cell r="B3714" t="str">
            <v>BAJWA ROADLINES</v>
          </cell>
          <cell r="C3714" t="str">
            <v/>
          </cell>
          <cell r="D3714" t="str">
            <v/>
          </cell>
          <cell r="E3714" t="str">
            <v/>
          </cell>
          <cell r="F3714" t="str">
            <v>BANGALORE</v>
          </cell>
          <cell r="G3714" t="str">
            <v/>
          </cell>
          <cell r="H3714">
            <v>560067</v>
          </cell>
          <cell r="I3714" t="str">
            <v>29 Karnataka</v>
          </cell>
          <cell r="J3714" t="str">
            <v>SURVEY NO.94/1A,KORALUR V, KASABA</v>
          </cell>
          <cell r="K3714" t="str">
            <v/>
          </cell>
          <cell r="L3714" t="str">
            <v/>
          </cell>
          <cell r="M3714" t="str">
            <v/>
          </cell>
          <cell r="N3714" t="str">
            <v>HOBLI HOSKOTE TALUK</v>
          </cell>
          <cell r="O3714" t="str">
            <v/>
          </cell>
          <cell r="P3714" t="str">
            <v/>
          </cell>
          <cell r="Q3714" t="str">
            <v/>
          </cell>
          <cell r="R3714" t="str">
            <v/>
          </cell>
          <cell r="S3714" t="str">
            <v>IC</v>
          </cell>
          <cell r="T3714" t="str">
            <v/>
          </cell>
          <cell r="U3714" t="str">
            <v/>
          </cell>
          <cell r="V3714" t="str">
            <v/>
          </cell>
        </row>
        <row r="3715">
          <cell r="A3715">
            <v>7704802</v>
          </cell>
          <cell r="B3715" t="str">
            <v>BAKIYA TYRE TRADERS</v>
          </cell>
          <cell r="C3715" t="str">
            <v/>
          </cell>
          <cell r="D3715" t="str">
            <v/>
          </cell>
          <cell r="E3715" t="str">
            <v/>
          </cell>
          <cell r="F3715" t="str">
            <v>GANDHIDHAM</v>
          </cell>
          <cell r="G3715" t="str">
            <v/>
          </cell>
          <cell r="H3715">
            <v>372201</v>
          </cell>
          <cell r="I3715" t="str">
            <v>24 Gujarat</v>
          </cell>
          <cell r="J3715" t="str">
            <v>52, TRUCK ASSOCIATION BUI, NEAR THE</v>
          </cell>
          <cell r="K3715" t="str">
            <v/>
          </cell>
          <cell r="L3715" t="str">
            <v/>
          </cell>
          <cell r="M3715" t="str">
            <v/>
          </cell>
          <cell r="N3715" t="str">
            <v>NOORI MASJID, NATIONAL HIGHWAY</v>
          </cell>
          <cell r="O3715" t="str">
            <v/>
          </cell>
          <cell r="P3715" t="str">
            <v/>
          </cell>
          <cell r="Q3715" t="str">
            <v/>
          </cell>
          <cell r="R3715">
            <v>9825537786</v>
          </cell>
          <cell r="S3715" t="str">
            <v>IC</v>
          </cell>
          <cell r="T3715" t="str">
            <v>ING3</v>
          </cell>
          <cell r="U3715" t="str">
            <v>ING3</v>
          </cell>
          <cell r="V3715" t="str">
            <v/>
          </cell>
        </row>
        <row r="3716">
          <cell r="A3716">
            <v>7704804</v>
          </cell>
          <cell r="B3716" t="str">
            <v>BAL TYRES</v>
          </cell>
          <cell r="C3716" t="str">
            <v/>
          </cell>
          <cell r="D3716" t="str">
            <v/>
          </cell>
          <cell r="E3716" t="str">
            <v/>
          </cell>
          <cell r="F3716" t="str">
            <v>CALICUT</v>
          </cell>
          <cell r="G3716" t="str">
            <v/>
          </cell>
          <cell r="H3716">
            <v>673001</v>
          </cell>
          <cell r="I3716" t="str">
            <v>32 Kerala</v>
          </cell>
          <cell r="J3716" t="str">
            <v>7/397 ARBINDA GOSH ROAD</v>
          </cell>
          <cell r="K3716" t="str">
            <v/>
          </cell>
          <cell r="L3716" t="str">
            <v/>
          </cell>
          <cell r="M3716" t="str">
            <v/>
          </cell>
          <cell r="N3716" t="str">
            <v/>
          </cell>
          <cell r="O3716" t="str">
            <v/>
          </cell>
          <cell r="P3716" t="str">
            <v/>
          </cell>
          <cell r="Q3716" t="str">
            <v/>
          </cell>
          <cell r="R3716">
            <v>9846164884</v>
          </cell>
          <cell r="S3716" t="str">
            <v>IC</v>
          </cell>
          <cell r="T3716" t="str">
            <v>INKB</v>
          </cell>
          <cell r="U3716" t="str">
            <v>INKB</v>
          </cell>
          <cell r="V3716" t="str">
            <v/>
          </cell>
        </row>
        <row r="3717">
          <cell r="A3717">
            <v>7704805</v>
          </cell>
          <cell r="B3717" t="str">
            <v>BALA JI TYRES</v>
          </cell>
          <cell r="C3717" t="str">
            <v/>
          </cell>
          <cell r="D3717" t="str">
            <v/>
          </cell>
          <cell r="E3717" t="str">
            <v/>
          </cell>
          <cell r="F3717" t="str">
            <v>DEOLI</v>
          </cell>
          <cell r="G3717" t="str">
            <v/>
          </cell>
          <cell r="H3717">
            <v>304804</v>
          </cell>
          <cell r="I3717" t="str">
            <v>08 Rajasthan</v>
          </cell>
          <cell r="J3717" t="str">
            <v>BUS STAND DEOLI, DIST. TO</v>
          </cell>
          <cell r="K3717" t="str">
            <v/>
          </cell>
          <cell r="L3717" t="str">
            <v/>
          </cell>
          <cell r="M3717" t="str">
            <v/>
          </cell>
          <cell r="N3717" t="str">
            <v/>
          </cell>
          <cell r="O3717" t="str">
            <v/>
          </cell>
          <cell r="P3717" t="str">
            <v/>
          </cell>
          <cell r="Q3717" t="str">
            <v/>
          </cell>
          <cell r="R3717" t="str">
            <v/>
          </cell>
          <cell r="S3717" t="str">
            <v>IC</v>
          </cell>
          <cell r="T3717" t="str">
            <v>INR8</v>
          </cell>
          <cell r="U3717" t="str">
            <v>INR8</v>
          </cell>
          <cell r="V3717" t="str">
            <v/>
          </cell>
        </row>
        <row r="3718">
          <cell r="A3718">
            <v>7704808</v>
          </cell>
          <cell r="B3718" t="str">
            <v>BALAJI EARTHMOVER</v>
          </cell>
          <cell r="C3718" t="str">
            <v/>
          </cell>
          <cell r="D3718" t="str">
            <v/>
          </cell>
          <cell r="E3718" t="str">
            <v/>
          </cell>
          <cell r="F3718" t="str">
            <v>BHOPAL</v>
          </cell>
          <cell r="G3718" t="str">
            <v/>
          </cell>
          <cell r="H3718">
            <v>462038</v>
          </cell>
          <cell r="I3718" t="str">
            <v>23 Madhya Pradesh</v>
          </cell>
          <cell r="J3718" t="str">
            <v>108,OPP.RAJPUT DHARAMKANT, NEW JAIL</v>
          </cell>
          <cell r="K3718" t="str">
            <v/>
          </cell>
          <cell r="L3718" t="str">
            <v/>
          </cell>
          <cell r="M3718" t="str">
            <v/>
          </cell>
          <cell r="N3718" t="str">
            <v>ROAD, KAROD CHOURAHA</v>
          </cell>
          <cell r="O3718" t="str">
            <v/>
          </cell>
          <cell r="P3718" t="str">
            <v/>
          </cell>
          <cell r="Q3718" t="str">
            <v/>
          </cell>
          <cell r="R3718">
            <v>9893966308</v>
          </cell>
          <cell r="S3718" t="str">
            <v>IC</v>
          </cell>
          <cell r="T3718" t="str">
            <v>INME</v>
          </cell>
          <cell r="U3718" t="str">
            <v>INME</v>
          </cell>
          <cell r="V3718" t="str">
            <v/>
          </cell>
        </row>
        <row r="3719">
          <cell r="A3719">
            <v>7704809</v>
          </cell>
          <cell r="B3719" t="str">
            <v>BALAJI ROADWAYS</v>
          </cell>
          <cell r="C3719" t="str">
            <v/>
          </cell>
          <cell r="D3719" t="str">
            <v/>
          </cell>
          <cell r="E3719" t="str">
            <v/>
          </cell>
          <cell r="F3719" t="str">
            <v>TUMKUR</v>
          </cell>
          <cell r="G3719" t="str">
            <v/>
          </cell>
          <cell r="H3719">
            <v>572106</v>
          </cell>
          <cell r="I3719" t="str">
            <v>29 Karnataka</v>
          </cell>
          <cell r="J3719" t="str">
            <v>PLOT NO 14, SATHIYA MANGAL INDL</v>
          </cell>
          <cell r="K3719" t="str">
            <v/>
          </cell>
          <cell r="L3719" t="str">
            <v/>
          </cell>
          <cell r="M3719" t="str">
            <v/>
          </cell>
          <cell r="N3719" t="str">
            <v>AREA</v>
          </cell>
          <cell r="O3719" t="str">
            <v/>
          </cell>
          <cell r="P3719" t="str">
            <v/>
          </cell>
          <cell r="Q3719" t="str">
            <v/>
          </cell>
          <cell r="R3719" t="str">
            <v/>
          </cell>
          <cell r="S3719" t="str">
            <v>IC</v>
          </cell>
          <cell r="T3719" t="str">
            <v>INK8</v>
          </cell>
          <cell r="U3719" t="str">
            <v>INK8</v>
          </cell>
          <cell r="V3719" t="str">
            <v/>
          </cell>
        </row>
        <row r="3720">
          <cell r="A3720">
            <v>7704810</v>
          </cell>
          <cell r="B3720" t="str">
            <v>BALAJI ROADWAYS</v>
          </cell>
          <cell r="C3720" t="str">
            <v/>
          </cell>
          <cell r="D3720" t="str">
            <v/>
          </cell>
          <cell r="E3720" t="str">
            <v/>
          </cell>
          <cell r="F3720" t="str">
            <v>TUMKUR</v>
          </cell>
          <cell r="G3720" t="str">
            <v/>
          </cell>
          <cell r="H3720">
            <v>572101</v>
          </cell>
          <cell r="I3720" t="str">
            <v>29 Karnataka</v>
          </cell>
          <cell r="J3720" t="str">
            <v>PLOT 14,SATYAMANGALA IND</v>
          </cell>
          <cell r="K3720" t="str">
            <v/>
          </cell>
          <cell r="L3720" t="str">
            <v/>
          </cell>
          <cell r="M3720" t="str">
            <v/>
          </cell>
          <cell r="N3720" t="str">
            <v/>
          </cell>
          <cell r="O3720" t="str">
            <v/>
          </cell>
          <cell r="P3720" t="str">
            <v/>
          </cell>
          <cell r="Q3720" t="str">
            <v/>
          </cell>
          <cell r="R3720">
            <v>9448275233</v>
          </cell>
          <cell r="S3720" t="str">
            <v>IC</v>
          </cell>
          <cell r="T3720" t="str">
            <v>INK8</v>
          </cell>
          <cell r="U3720" t="str">
            <v>INK8</v>
          </cell>
          <cell r="V3720" t="str">
            <v/>
          </cell>
        </row>
        <row r="3721">
          <cell r="A3721">
            <v>7704811</v>
          </cell>
          <cell r="B3721" t="str">
            <v>BALAJI TRADERS</v>
          </cell>
          <cell r="C3721" t="str">
            <v/>
          </cell>
          <cell r="D3721" t="str">
            <v/>
          </cell>
          <cell r="E3721" t="str">
            <v/>
          </cell>
          <cell r="F3721" t="str">
            <v>NORTH LAKHIMPUR</v>
          </cell>
          <cell r="G3721" t="str">
            <v/>
          </cell>
          <cell r="H3721">
            <v>787001</v>
          </cell>
          <cell r="I3721" t="str">
            <v>18 Assam</v>
          </cell>
          <cell r="J3721" t="str">
            <v>K.B. ROAD</v>
          </cell>
          <cell r="K3721" t="str">
            <v/>
          </cell>
          <cell r="L3721" t="str">
            <v/>
          </cell>
          <cell r="M3721" t="str">
            <v/>
          </cell>
          <cell r="N3721" t="str">
            <v/>
          </cell>
          <cell r="O3721" t="str">
            <v/>
          </cell>
          <cell r="P3721" t="str">
            <v/>
          </cell>
          <cell r="Q3721" t="str">
            <v/>
          </cell>
          <cell r="R3721">
            <v>9435086723</v>
          </cell>
          <cell r="S3721" t="str">
            <v>IC</v>
          </cell>
          <cell r="T3721" t="str">
            <v>INAC</v>
          </cell>
          <cell r="U3721" t="str">
            <v>INAC</v>
          </cell>
          <cell r="V3721" t="str">
            <v/>
          </cell>
        </row>
        <row r="3722">
          <cell r="A3722">
            <v>7704812</v>
          </cell>
          <cell r="B3722" t="str">
            <v>BALAJI TYRE AGENCY</v>
          </cell>
          <cell r="C3722" t="str">
            <v/>
          </cell>
          <cell r="D3722" t="str">
            <v/>
          </cell>
          <cell r="E3722" t="str">
            <v/>
          </cell>
          <cell r="F3722" t="str">
            <v>CHAKSHU</v>
          </cell>
          <cell r="G3722" t="str">
            <v/>
          </cell>
          <cell r="H3722">
            <v>303901</v>
          </cell>
          <cell r="I3722" t="str">
            <v>08 Rajasthan</v>
          </cell>
          <cell r="J3722" t="str">
            <v>DEV NARAYAN COLONY,  BLOCK-C,                       WARD NO.</v>
          </cell>
          <cell r="K3722" t="str">
            <v/>
          </cell>
          <cell r="L3722" t="str">
            <v/>
          </cell>
          <cell r="M3722" t="str">
            <v/>
          </cell>
          <cell r="N3722" t="str">
            <v>WARD-12,  MAIN TONK ROAD,</v>
          </cell>
          <cell r="O3722" t="str">
            <v/>
          </cell>
          <cell r="P3722" t="str">
            <v/>
          </cell>
          <cell r="Q3722" t="str">
            <v/>
          </cell>
          <cell r="R3722">
            <v>9929132039</v>
          </cell>
          <cell r="S3722" t="str">
            <v>IC</v>
          </cell>
          <cell r="T3722" t="str">
            <v>INR3</v>
          </cell>
          <cell r="U3722" t="str">
            <v>INR3</v>
          </cell>
          <cell r="V3722" t="str">
            <v>balajityreagency@gmail.com</v>
          </cell>
        </row>
        <row r="3723">
          <cell r="A3723">
            <v>7704813</v>
          </cell>
          <cell r="B3723" t="str">
            <v>BALAJI TYRE HOUSE</v>
          </cell>
          <cell r="C3723" t="str">
            <v/>
          </cell>
          <cell r="D3723" t="str">
            <v/>
          </cell>
          <cell r="E3723" t="str">
            <v/>
          </cell>
          <cell r="F3723" t="str">
            <v>LALKUAN</v>
          </cell>
          <cell r="G3723" t="str">
            <v/>
          </cell>
          <cell r="H3723">
            <v>262402</v>
          </cell>
          <cell r="I3723" t="str">
            <v>05 Uttarakhand</v>
          </cell>
          <cell r="J3723" t="str">
            <v>NAINITAL ROAD LALKUAN</v>
          </cell>
          <cell r="K3723" t="str">
            <v/>
          </cell>
          <cell r="L3723" t="str">
            <v/>
          </cell>
          <cell r="M3723" t="str">
            <v/>
          </cell>
          <cell r="N3723" t="str">
            <v/>
          </cell>
          <cell r="O3723" t="str">
            <v/>
          </cell>
          <cell r="P3723" t="str">
            <v/>
          </cell>
          <cell r="Q3723" t="str">
            <v/>
          </cell>
          <cell r="R3723">
            <v>9927009720</v>
          </cell>
          <cell r="S3723" t="str">
            <v>IC</v>
          </cell>
          <cell r="T3723" t="str">
            <v>INU1</v>
          </cell>
          <cell r="U3723" t="str">
            <v>INU1</v>
          </cell>
          <cell r="V3723" t="str">
            <v/>
          </cell>
        </row>
        <row r="3724">
          <cell r="A3724">
            <v>7705100</v>
          </cell>
          <cell r="B3724" t="str">
            <v>GIRI TYRES</v>
          </cell>
          <cell r="C3724" t="str">
            <v/>
          </cell>
          <cell r="D3724" t="str">
            <v/>
          </cell>
          <cell r="E3724" t="str">
            <v/>
          </cell>
          <cell r="F3724" t="str">
            <v>VARANASI</v>
          </cell>
          <cell r="G3724" t="str">
            <v/>
          </cell>
          <cell r="H3724">
            <v>221007</v>
          </cell>
          <cell r="I3724" t="str">
            <v>09 Uttar Pradesh</v>
          </cell>
          <cell r="J3724" t="str">
            <v>SHOP.NO- 11/12 SUPER MARK, KRISHI</v>
          </cell>
          <cell r="K3724" t="str">
            <v/>
          </cell>
          <cell r="L3724" t="str">
            <v/>
          </cell>
          <cell r="M3724" t="str">
            <v/>
          </cell>
          <cell r="N3724" t="str">
            <v>UTPADAN MANDI SAMITI, PAHARIA</v>
          </cell>
          <cell r="O3724" t="str">
            <v/>
          </cell>
          <cell r="P3724" t="str">
            <v/>
          </cell>
          <cell r="Q3724" t="str">
            <v/>
          </cell>
          <cell r="R3724">
            <v>9415817995</v>
          </cell>
          <cell r="S3724" t="str">
            <v>IC</v>
          </cell>
          <cell r="T3724" t="str">
            <v>INUK</v>
          </cell>
          <cell r="U3724" t="str">
            <v>INUK</v>
          </cell>
          <cell r="V3724" t="str">
            <v/>
          </cell>
        </row>
        <row r="3725">
          <cell r="A3725">
            <v>7705102</v>
          </cell>
          <cell r="B3725" t="str">
            <v>GIRIRAJ TYRE HOUSE</v>
          </cell>
          <cell r="C3725" t="str">
            <v/>
          </cell>
          <cell r="D3725" t="str">
            <v/>
          </cell>
          <cell r="E3725" t="str">
            <v/>
          </cell>
          <cell r="F3725" t="str">
            <v>NEW DELHI</v>
          </cell>
          <cell r="G3725" t="str">
            <v/>
          </cell>
          <cell r="H3725">
            <v>110034</v>
          </cell>
          <cell r="I3725" t="str">
            <v>07 Delhi</v>
          </cell>
          <cell r="J3725" t="str">
            <v>BA 32,MANGOLPURI INDL PHASE II</v>
          </cell>
          <cell r="K3725" t="str">
            <v/>
          </cell>
          <cell r="L3725" t="str">
            <v/>
          </cell>
          <cell r="M3725" t="str">
            <v/>
          </cell>
          <cell r="N3725" t="str">
            <v/>
          </cell>
          <cell r="O3725" t="str">
            <v/>
          </cell>
          <cell r="P3725" t="str">
            <v/>
          </cell>
          <cell r="Q3725" t="str">
            <v/>
          </cell>
          <cell r="R3725">
            <v>9212522180</v>
          </cell>
          <cell r="S3725" t="str">
            <v>IC</v>
          </cell>
          <cell r="T3725" t="str">
            <v>IND2</v>
          </cell>
          <cell r="U3725" t="str">
            <v>IND2</v>
          </cell>
          <cell r="V3725" t="str">
            <v/>
          </cell>
        </row>
        <row r="3726">
          <cell r="A3726">
            <v>7705093</v>
          </cell>
          <cell r="B3726" t="str">
            <v>GAYATRI MOTORS</v>
          </cell>
          <cell r="C3726" t="str">
            <v/>
          </cell>
          <cell r="D3726" t="str">
            <v/>
          </cell>
          <cell r="E3726" t="str">
            <v/>
          </cell>
          <cell r="F3726" t="str">
            <v>SUNDARGARH</v>
          </cell>
          <cell r="G3726" t="str">
            <v/>
          </cell>
          <cell r="H3726">
            <v>770021</v>
          </cell>
          <cell r="I3726" t="str">
            <v>21 Orissa</v>
          </cell>
          <cell r="J3726" t="str">
            <v>BALICHUAN, KUTURMA,SARAGI</v>
          </cell>
          <cell r="K3726" t="str">
            <v/>
          </cell>
          <cell r="L3726" t="str">
            <v/>
          </cell>
          <cell r="M3726" t="str">
            <v/>
          </cell>
          <cell r="N3726" t="str">
            <v/>
          </cell>
          <cell r="O3726" t="str">
            <v/>
          </cell>
          <cell r="P3726" t="str">
            <v/>
          </cell>
          <cell r="Q3726" t="str">
            <v/>
          </cell>
          <cell r="R3726">
            <v>89658502167</v>
          </cell>
          <cell r="S3726" t="str">
            <v>IC</v>
          </cell>
          <cell r="T3726" t="str">
            <v>INO3</v>
          </cell>
          <cell r="U3726" t="str">
            <v>INO3</v>
          </cell>
          <cell r="V3726" t="str">
            <v/>
          </cell>
        </row>
        <row r="3727">
          <cell r="A3727">
            <v>7705096</v>
          </cell>
          <cell r="B3727" t="str">
            <v>GENERAL TYRE  AGENCY</v>
          </cell>
          <cell r="C3727" t="str">
            <v/>
          </cell>
          <cell r="D3727" t="str">
            <v/>
          </cell>
          <cell r="E3727" t="str">
            <v/>
          </cell>
          <cell r="F3727" t="str">
            <v>ANAND GUJARAT</v>
          </cell>
          <cell r="G3727" t="str">
            <v/>
          </cell>
          <cell r="H3727">
            <v>388001</v>
          </cell>
          <cell r="I3727" t="str">
            <v>24 Gujarat</v>
          </cell>
          <cell r="J3727" t="str">
            <v>SHRI HARI MILLENNIUM TOWER,</v>
          </cell>
          <cell r="K3727" t="str">
            <v/>
          </cell>
          <cell r="L3727" t="str">
            <v/>
          </cell>
          <cell r="M3727" t="str">
            <v/>
          </cell>
          <cell r="N3727" t="str">
            <v>SARDARGUNJ</v>
          </cell>
          <cell r="O3727" t="str">
            <v/>
          </cell>
          <cell r="P3727" t="str">
            <v/>
          </cell>
          <cell r="Q3727" t="str">
            <v/>
          </cell>
          <cell r="R3727" t="str">
            <v>9434743554( GURM</v>
          </cell>
          <cell r="S3727" t="str">
            <v>IC</v>
          </cell>
          <cell r="T3727" t="str">
            <v>ING7</v>
          </cell>
          <cell r="U3727" t="str">
            <v>ING7</v>
          </cell>
          <cell r="V3727" t="str">
            <v>kushal_gta@yahoo.com</v>
          </cell>
        </row>
        <row r="3728">
          <cell r="A3728">
            <v>7705099</v>
          </cell>
          <cell r="B3728" t="str">
            <v>GIRI TYRE CENTRE</v>
          </cell>
          <cell r="C3728" t="str">
            <v/>
          </cell>
          <cell r="D3728" t="str">
            <v/>
          </cell>
          <cell r="E3728" t="str">
            <v/>
          </cell>
          <cell r="F3728" t="str">
            <v>MADDUR</v>
          </cell>
          <cell r="G3728" t="str">
            <v/>
          </cell>
          <cell r="H3728">
            <v>571428</v>
          </cell>
          <cell r="I3728" t="str">
            <v>29 Karnataka</v>
          </cell>
          <cell r="J3728" t="str">
            <v>SRI CHANNAPPA BUILDING, SHIVAPURA</v>
          </cell>
          <cell r="K3728" t="str">
            <v/>
          </cell>
          <cell r="L3728" t="str">
            <v/>
          </cell>
          <cell r="M3728" t="str">
            <v/>
          </cell>
          <cell r="N3728" t="str">
            <v/>
          </cell>
          <cell r="O3728" t="str">
            <v/>
          </cell>
          <cell r="P3728" t="str">
            <v/>
          </cell>
          <cell r="Q3728" t="str">
            <v/>
          </cell>
          <cell r="R3728">
            <v>9437000613</v>
          </cell>
          <cell r="S3728" t="str">
            <v>IC</v>
          </cell>
          <cell r="T3728" t="str">
            <v/>
          </cell>
          <cell r="U3728" t="str">
            <v/>
          </cell>
          <cell r="V3728" t="str">
            <v/>
          </cell>
        </row>
        <row r="3729">
          <cell r="A3729">
            <v>7705103</v>
          </cell>
          <cell r="B3729" t="str">
            <v>GIRIRAJ TYRE HOUSE</v>
          </cell>
          <cell r="C3729" t="str">
            <v/>
          </cell>
          <cell r="D3729" t="str">
            <v/>
          </cell>
          <cell r="E3729" t="str">
            <v/>
          </cell>
          <cell r="F3729" t="str">
            <v>NEW DELHI</v>
          </cell>
          <cell r="G3729" t="str">
            <v/>
          </cell>
          <cell r="H3729">
            <v>110034</v>
          </cell>
          <cell r="I3729" t="str">
            <v>07 Delhi</v>
          </cell>
          <cell r="J3729" t="str">
            <v>BA 32,MANGOLPURI INDL PHASE II</v>
          </cell>
          <cell r="K3729" t="str">
            <v/>
          </cell>
          <cell r="L3729" t="str">
            <v/>
          </cell>
          <cell r="M3729" t="str">
            <v/>
          </cell>
          <cell r="N3729" t="str">
            <v/>
          </cell>
          <cell r="O3729" t="str">
            <v/>
          </cell>
          <cell r="P3729" t="str">
            <v/>
          </cell>
          <cell r="Q3729" t="str">
            <v/>
          </cell>
          <cell r="R3729" t="str">
            <v/>
          </cell>
          <cell r="S3729" t="str">
            <v>IC</v>
          </cell>
          <cell r="T3729" t="str">
            <v>IND2</v>
          </cell>
          <cell r="U3729" t="str">
            <v>IND2</v>
          </cell>
          <cell r="V3729" t="str">
            <v/>
          </cell>
        </row>
        <row r="3730">
          <cell r="A3730">
            <v>7705104</v>
          </cell>
          <cell r="B3730" t="str">
            <v>GIRIRAJ TYRES</v>
          </cell>
          <cell r="C3730" t="str">
            <v/>
          </cell>
          <cell r="D3730" t="str">
            <v/>
          </cell>
          <cell r="E3730" t="str">
            <v/>
          </cell>
          <cell r="F3730" t="str">
            <v>AMRELI</v>
          </cell>
          <cell r="G3730" t="str">
            <v/>
          </cell>
          <cell r="H3730">
            <v>365560</v>
          </cell>
          <cell r="I3730" t="str">
            <v>24 Gujarat</v>
          </cell>
          <cell r="J3730" t="str">
            <v>S.T ROAD NR.VYAYAM SHALA, SHOPPING</v>
          </cell>
          <cell r="K3730" t="str">
            <v/>
          </cell>
          <cell r="L3730" t="str">
            <v/>
          </cell>
          <cell r="M3730" t="str">
            <v/>
          </cell>
          <cell r="N3730" t="str">
            <v>CENTRE, RAJULA</v>
          </cell>
          <cell r="O3730" t="str">
            <v/>
          </cell>
          <cell r="P3730" t="str">
            <v/>
          </cell>
          <cell r="Q3730" t="str">
            <v/>
          </cell>
          <cell r="R3730" t="str">
            <v/>
          </cell>
          <cell r="S3730" t="str">
            <v>IC</v>
          </cell>
          <cell r="T3730" t="str">
            <v>ING1</v>
          </cell>
          <cell r="U3730" t="str">
            <v>ING1</v>
          </cell>
          <cell r="V3730" t="str">
            <v/>
          </cell>
        </row>
        <row r="3731">
          <cell r="A3731">
            <v>7705105</v>
          </cell>
          <cell r="B3731" t="str">
            <v>GIRISH TYRES</v>
          </cell>
          <cell r="C3731" t="str">
            <v/>
          </cell>
          <cell r="D3731" t="str">
            <v/>
          </cell>
          <cell r="E3731" t="str">
            <v/>
          </cell>
          <cell r="F3731" t="str">
            <v>BHAVNAGAR</v>
          </cell>
          <cell r="G3731" t="str">
            <v/>
          </cell>
          <cell r="H3731">
            <v>364001</v>
          </cell>
          <cell r="I3731" t="str">
            <v>24 Gujarat</v>
          </cell>
          <cell r="J3731" t="str">
            <v>SUTARWAD BHAVNAGAR.</v>
          </cell>
          <cell r="K3731" t="str">
            <v/>
          </cell>
          <cell r="L3731" t="str">
            <v/>
          </cell>
          <cell r="M3731" t="str">
            <v/>
          </cell>
          <cell r="N3731" t="str">
            <v/>
          </cell>
          <cell r="O3731" t="str">
            <v/>
          </cell>
          <cell r="P3731" t="str">
            <v/>
          </cell>
          <cell r="Q3731" t="str">
            <v/>
          </cell>
          <cell r="R3731">
            <v>275175</v>
          </cell>
          <cell r="S3731" t="str">
            <v>IC</v>
          </cell>
          <cell r="T3731" t="str">
            <v>ING1</v>
          </cell>
          <cell r="U3731" t="str">
            <v>ING1</v>
          </cell>
          <cell r="V3731" t="str">
            <v/>
          </cell>
        </row>
        <row r="3732">
          <cell r="A3732">
            <v>7705106</v>
          </cell>
          <cell r="B3732" t="str">
            <v>GIRNAR AGENCIES</v>
          </cell>
          <cell r="C3732" t="str">
            <v/>
          </cell>
          <cell r="D3732" t="str">
            <v/>
          </cell>
          <cell r="E3732" t="str">
            <v/>
          </cell>
          <cell r="F3732" t="str">
            <v>BELLARY</v>
          </cell>
          <cell r="G3732" t="str">
            <v/>
          </cell>
          <cell r="H3732">
            <v>583101</v>
          </cell>
          <cell r="I3732" t="str">
            <v>29 Karnataka</v>
          </cell>
          <cell r="J3732" t="str">
            <v>162/16,BANGALORE ROAD</v>
          </cell>
          <cell r="K3732" t="str">
            <v/>
          </cell>
          <cell r="L3732" t="str">
            <v/>
          </cell>
          <cell r="M3732" t="str">
            <v/>
          </cell>
          <cell r="N3732" t="str">
            <v/>
          </cell>
          <cell r="O3732" t="str">
            <v/>
          </cell>
          <cell r="P3732" t="str">
            <v/>
          </cell>
          <cell r="Q3732" t="str">
            <v/>
          </cell>
          <cell r="R3732">
            <v>9886393048</v>
          </cell>
          <cell r="S3732" t="str">
            <v>IC</v>
          </cell>
          <cell r="T3732" t="str">
            <v>INK8</v>
          </cell>
          <cell r="U3732" t="str">
            <v>INK8</v>
          </cell>
          <cell r="V3732" t="str">
            <v>girnartyres12@yahoo.com</v>
          </cell>
        </row>
        <row r="3733">
          <cell r="A3733">
            <v>7705107</v>
          </cell>
          <cell r="B3733" t="str">
            <v>GIRNAR AGENCIES</v>
          </cell>
          <cell r="C3733" t="str">
            <v/>
          </cell>
          <cell r="D3733" t="str">
            <v/>
          </cell>
          <cell r="E3733" t="str">
            <v/>
          </cell>
          <cell r="F3733" t="str">
            <v>BELLARY</v>
          </cell>
          <cell r="G3733" t="str">
            <v/>
          </cell>
          <cell r="H3733">
            <v>588101</v>
          </cell>
          <cell r="I3733" t="str">
            <v>29 Karnataka</v>
          </cell>
          <cell r="J3733" t="str">
            <v>BANGALORE ROAD,BELLARY-58</v>
          </cell>
          <cell r="K3733" t="str">
            <v/>
          </cell>
          <cell r="L3733" t="str">
            <v/>
          </cell>
          <cell r="M3733" t="str">
            <v/>
          </cell>
          <cell r="N3733" t="str">
            <v/>
          </cell>
          <cell r="O3733" t="str">
            <v/>
          </cell>
          <cell r="P3733" t="str">
            <v/>
          </cell>
          <cell r="Q3733" t="str">
            <v/>
          </cell>
          <cell r="R3733" t="str">
            <v/>
          </cell>
          <cell r="S3733" t="str">
            <v>IC</v>
          </cell>
          <cell r="T3733" t="str">
            <v>INK8</v>
          </cell>
          <cell r="U3733" t="str">
            <v>INK8</v>
          </cell>
          <cell r="V3733" t="str">
            <v/>
          </cell>
        </row>
        <row r="3734">
          <cell r="A3734">
            <v>7705108</v>
          </cell>
          <cell r="B3734" t="str">
            <v>GLOBE ECO LOGISTICS LTD</v>
          </cell>
          <cell r="C3734" t="str">
            <v/>
          </cell>
          <cell r="D3734" t="str">
            <v/>
          </cell>
          <cell r="E3734" t="str">
            <v/>
          </cell>
          <cell r="F3734" t="str">
            <v>AHMEDABAD</v>
          </cell>
          <cell r="G3734" t="str">
            <v/>
          </cell>
          <cell r="H3734">
            <v>382405</v>
          </cell>
          <cell r="I3734" t="str">
            <v>24 Gujarat</v>
          </cell>
          <cell r="J3734" t="str">
            <v>17, TRANSPORT NAGAR, NARO</v>
          </cell>
          <cell r="K3734" t="str">
            <v/>
          </cell>
          <cell r="L3734" t="str">
            <v/>
          </cell>
          <cell r="M3734" t="str">
            <v/>
          </cell>
          <cell r="N3734" t="str">
            <v/>
          </cell>
          <cell r="O3734" t="str">
            <v/>
          </cell>
          <cell r="P3734" t="str">
            <v/>
          </cell>
          <cell r="Q3734" t="str">
            <v/>
          </cell>
          <cell r="R3734">
            <v>9376174833</v>
          </cell>
          <cell r="S3734" t="str">
            <v>IC</v>
          </cell>
          <cell r="T3734" t="str">
            <v>ING2</v>
          </cell>
          <cell r="U3734" t="str">
            <v>ING2</v>
          </cell>
          <cell r="V3734" t="str">
            <v/>
          </cell>
        </row>
        <row r="3735">
          <cell r="A3735">
            <v>7705109</v>
          </cell>
          <cell r="B3735" t="str">
            <v>GLOBE ECOLOGISTICS LTD.</v>
          </cell>
          <cell r="C3735" t="str">
            <v/>
          </cell>
          <cell r="D3735" t="str">
            <v/>
          </cell>
          <cell r="E3735" t="str">
            <v/>
          </cell>
          <cell r="F3735" t="str">
            <v>AHMEDABAD</v>
          </cell>
          <cell r="G3735" t="str">
            <v/>
          </cell>
          <cell r="H3735">
            <v>382405</v>
          </cell>
          <cell r="I3735" t="str">
            <v>24 Gujarat</v>
          </cell>
          <cell r="J3735" t="str">
            <v>16-17, TRANSPORT NAGAR,</v>
          </cell>
          <cell r="K3735" t="str">
            <v/>
          </cell>
          <cell r="L3735" t="str">
            <v/>
          </cell>
          <cell r="M3735" t="str">
            <v/>
          </cell>
          <cell r="N3735" t="str">
            <v>NAROL CIRCAL, NAROL</v>
          </cell>
          <cell r="O3735" t="str">
            <v/>
          </cell>
          <cell r="P3735" t="str">
            <v/>
          </cell>
          <cell r="Q3735" t="str">
            <v/>
          </cell>
          <cell r="R3735">
            <v>9825031682</v>
          </cell>
          <cell r="S3735" t="str">
            <v>IC</v>
          </cell>
          <cell r="T3735" t="str">
            <v>ING2</v>
          </cell>
          <cell r="U3735" t="str">
            <v>ING2</v>
          </cell>
          <cell r="V3735" t="str">
            <v>ccd.head@globeecologistics.com</v>
          </cell>
        </row>
        <row r="3736">
          <cell r="A3736">
            <v>7705111</v>
          </cell>
          <cell r="B3736" t="str">
            <v>GOBIND TYRE WORKS</v>
          </cell>
          <cell r="C3736" t="str">
            <v/>
          </cell>
          <cell r="D3736" t="str">
            <v/>
          </cell>
          <cell r="E3736" t="str">
            <v/>
          </cell>
          <cell r="F3736" t="str">
            <v>IMPHAL</v>
          </cell>
          <cell r="G3736" t="str">
            <v/>
          </cell>
          <cell r="H3736">
            <v>795001</v>
          </cell>
          <cell r="I3736" t="str">
            <v>14 Manipur</v>
          </cell>
          <cell r="J3736" t="str">
            <v>KHOWATHONG ROAD,</v>
          </cell>
          <cell r="K3736" t="str">
            <v/>
          </cell>
          <cell r="L3736" t="str">
            <v/>
          </cell>
          <cell r="M3736" t="str">
            <v/>
          </cell>
          <cell r="N3736" t="str">
            <v/>
          </cell>
          <cell r="O3736" t="str">
            <v/>
          </cell>
          <cell r="P3736" t="str">
            <v/>
          </cell>
          <cell r="Q3736" t="str">
            <v/>
          </cell>
          <cell r="R3736">
            <v>26703434</v>
          </cell>
          <cell r="S3736" t="str">
            <v>IC</v>
          </cell>
          <cell r="T3736" t="str">
            <v>INAC</v>
          </cell>
          <cell r="U3736" t="str">
            <v>INAC</v>
          </cell>
          <cell r="V3736" t="str">
            <v/>
          </cell>
        </row>
        <row r="3737">
          <cell r="A3737">
            <v>7705112</v>
          </cell>
          <cell r="B3737" t="str">
            <v>GOGOI &amp; SONS</v>
          </cell>
          <cell r="C3737" t="str">
            <v/>
          </cell>
          <cell r="D3737" t="str">
            <v/>
          </cell>
          <cell r="E3737" t="str">
            <v/>
          </cell>
          <cell r="F3737" t="str">
            <v>GOLAGHAT</v>
          </cell>
          <cell r="G3737" t="str">
            <v/>
          </cell>
          <cell r="H3737">
            <v>785610</v>
          </cell>
          <cell r="I3737" t="str">
            <v>18 Assam</v>
          </cell>
          <cell r="J3737" t="str">
            <v>BANGANAKHOWA ROAD</v>
          </cell>
          <cell r="K3737" t="str">
            <v/>
          </cell>
          <cell r="L3737" t="str">
            <v/>
          </cell>
          <cell r="M3737" t="str">
            <v/>
          </cell>
          <cell r="N3737" t="str">
            <v/>
          </cell>
          <cell r="O3737" t="str">
            <v/>
          </cell>
          <cell r="P3737" t="str">
            <v/>
          </cell>
          <cell r="Q3737" t="str">
            <v/>
          </cell>
          <cell r="R3737">
            <v>9854282200</v>
          </cell>
          <cell r="S3737" t="str">
            <v>IC</v>
          </cell>
          <cell r="T3737" t="str">
            <v>INAC</v>
          </cell>
          <cell r="U3737" t="str">
            <v>INAC</v>
          </cell>
          <cell r="V3737" t="str">
            <v/>
          </cell>
        </row>
        <row r="3738">
          <cell r="A3738">
            <v>7705113</v>
          </cell>
          <cell r="B3738" t="str">
            <v>GOKILA TRANSPORT</v>
          </cell>
          <cell r="C3738" t="str">
            <v/>
          </cell>
          <cell r="D3738" t="str">
            <v/>
          </cell>
          <cell r="E3738" t="str">
            <v/>
          </cell>
          <cell r="F3738" t="str">
            <v>KOVIL PATTY MADURAI (DT)</v>
          </cell>
          <cell r="G3738" t="str">
            <v/>
          </cell>
          <cell r="H3738">
            <v>628501</v>
          </cell>
          <cell r="I3738" t="str">
            <v>33 Tamil Nadu</v>
          </cell>
          <cell r="J3738" t="str">
            <v>113, NEW ROAD KOVIL PATTY</v>
          </cell>
          <cell r="K3738" t="str">
            <v/>
          </cell>
          <cell r="L3738" t="str">
            <v/>
          </cell>
          <cell r="M3738" t="str">
            <v/>
          </cell>
          <cell r="N3738" t="str">
            <v/>
          </cell>
          <cell r="O3738" t="str">
            <v/>
          </cell>
          <cell r="P3738" t="str">
            <v/>
          </cell>
          <cell r="Q3738" t="str">
            <v/>
          </cell>
          <cell r="R3738">
            <v>9434428025</v>
          </cell>
          <cell r="S3738" t="str">
            <v>IC</v>
          </cell>
          <cell r="T3738" t="str">
            <v>INT4</v>
          </cell>
          <cell r="U3738" t="str">
            <v>INT4</v>
          </cell>
          <cell r="V3738" t="str">
            <v/>
          </cell>
        </row>
        <row r="3739">
          <cell r="A3739">
            <v>7705114</v>
          </cell>
          <cell r="B3739" t="str">
            <v>GOKULRAJ TRANSPORT</v>
          </cell>
          <cell r="C3739" t="str">
            <v/>
          </cell>
          <cell r="D3739" t="str">
            <v/>
          </cell>
          <cell r="E3739" t="str">
            <v/>
          </cell>
          <cell r="F3739" t="str">
            <v>BANGALORE</v>
          </cell>
          <cell r="G3739" t="str">
            <v/>
          </cell>
          <cell r="H3739">
            <v>560018</v>
          </cell>
          <cell r="I3739" t="str">
            <v>29 Karnataka</v>
          </cell>
          <cell r="J3739" t="str">
            <v>2 R.C.COMPLEX,SHIVAGANGA,</v>
          </cell>
          <cell r="K3739" t="str">
            <v/>
          </cell>
          <cell r="L3739" t="str">
            <v/>
          </cell>
          <cell r="M3739" t="str">
            <v/>
          </cell>
          <cell r="N3739" t="str">
            <v>CHAMRAJPET</v>
          </cell>
          <cell r="O3739" t="str">
            <v/>
          </cell>
          <cell r="P3739" t="str">
            <v/>
          </cell>
          <cell r="Q3739" t="str">
            <v/>
          </cell>
          <cell r="R3739">
            <v>9448496099</v>
          </cell>
          <cell r="S3739" t="str">
            <v>IC</v>
          </cell>
          <cell r="T3739" t="str">
            <v>INK8</v>
          </cell>
          <cell r="U3739" t="str">
            <v>INK8</v>
          </cell>
          <cell r="V3739" t="str">
            <v/>
          </cell>
        </row>
        <row r="3740">
          <cell r="A3740">
            <v>7705116</v>
          </cell>
          <cell r="B3740" t="str">
            <v>GOLCHHA TYRES</v>
          </cell>
          <cell r="C3740" t="str">
            <v/>
          </cell>
          <cell r="D3740" t="str">
            <v/>
          </cell>
          <cell r="E3740" t="str">
            <v/>
          </cell>
          <cell r="F3740" t="str">
            <v>BIRBHUM</v>
          </cell>
          <cell r="G3740" t="str">
            <v/>
          </cell>
          <cell r="H3740">
            <v>731234</v>
          </cell>
          <cell r="I3740" t="str">
            <v>19 West Bengal</v>
          </cell>
          <cell r="J3740" t="str">
            <v>KABI SUKANTA SARANI,SAINT</v>
          </cell>
          <cell r="K3740" t="str">
            <v/>
          </cell>
          <cell r="L3740" t="str">
            <v/>
          </cell>
          <cell r="M3740" t="str">
            <v/>
          </cell>
          <cell r="N3740" t="str">
            <v/>
          </cell>
          <cell r="O3740" t="str">
            <v/>
          </cell>
          <cell r="P3740" t="str">
            <v/>
          </cell>
          <cell r="Q3740" t="str">
            <v/>
          </cell>
          <cell r="R3740">
            <v>9434118222</v>
          </cell>
          <cell r="S3740" t="str">
            <v>IC</v>
          </cell>
          <cell r="T3740" t="str">
            <v>INW4</v>
          </cell>
          <cell r="U3740" t="str">
            <v>INW4</v>
          </cell>
          <cell r="V3740" t="str">
            <v/>
          </cell>
        </row>
        <row r="3741">
          <cell r="A3741">
            <v>7705117</v>
          </cell>
          <cell r="B3741" t="str">
            <v>GOLDEN AUTOMOBILES</v>
          </cell>
          <cell r="C3741" t="str">
            <v/>
          </cell>
          <cell r="D3741" t="str">
            <v/>
          </cell>
          <cell r="E3741" t="str">
            <v/>
          </cell>
          <cell r="F3741" t="str">
            <v>SALEM</v>
          </cell>
          <cell r="G3741" t="str">
            <v/>
          </cell>
          <cell r="H3741">
            <v>636001</v>
          </cell>
          <cell r="I3741" t="str">
            <v>33 Tamil Nadu</v>
          </cell>
          <cell r="J3741" t="str">
            <v>NO. 70 TRICHY MAIN ROAD,</v>
          </cell>
          <cell r="K3741" t="str">
            <v/>
          </cell>
          <cell r="L3741" t="str">
            <v/>
          </cell>
          <cell r="M3741" t="str">
            <v/>
          </cell>
          <cell r="N3741" t="str">
            <v/>
          </cell>
          <cell r="O3741" t="str">
            <v/>
          </cell>
          <cell r="P3741" t="str">
            <v/>
          </cell>
          <cell r="Q3741" t="str">
            <v/>
          </cell>
          <cell r="R3741" t="str">
            <v>04286-285517</v>
          </cell>
          <cell r="S3741" t="str">
            <v>IC</v>
          </cell>
          <cell r="T3741" t="str">
            <v>INT3</v>
          </cell>
          <cell r="U3741" t="str">
            <v>INT3</v>
          </cell>
          <cell r="V3741" t="str">
            <v/>
          </cell>
        </row>
        <row r="3742">
          <cell r="A3742">
            <v>7705444</v>
          </cell>
          <cell r="B3742" t="str">
            <v>KHANDELWALTYRES</v>
          </cell>
          <cell r="C3742" t="str">
            <v/>
          </cell>
          <cell r="D3742" t="str">
            <v/>
          </cell>
          <cell r="E3742" t="str">
            <v/>
          </cell>
          <cell r="F3742" t="str">
            <v>BALASORE</v>
          </cell>
          <cell r="G3742" t="str">
            <v/>
          </cell>
          <cell r="H3742">
            <v>756019</v>
          </cell>
          <cell r="I3742" t="str">
            <v>21 Orissa</v>
          </cell>
          <cell r="J3742" t="str">
            <v>JANUGANJ,REMUNA GOLAI</v>
          </cell>
          <cell r="K3742" t="str">
            <v/>
          </cell>
          <cell r="L3742" t="str">
            <v/>
          </cell>
          <cell r="M3742" t="str">
            <v/>
          </cell>
          <cell r="N3742" t="str">
            <v/>
          </cell>
          <cell r="O3742" t="str">
            <v/>
          </cell>
          <cell r="P3742" t="str">
            <v/>
          </cell>
          <cell r="Q3742" t="str">
            <v/>
          </cell>
          <cell r="R3742">
            <v>9861049491</v>
          </cell>
          <cell r="S3742" t="str">
            <v>IC</v>
          </cell>
          <cell r="T3742" t="str">
            <v>INO3</v>
          </cell>
          <cell r="U3742" t="str">
            <v>INO3</v>
          </cell>
          <cell r="V3742" t="str">
            <v/>
          </cell>
        </row>
        <row r="3743">
          <cell r="A3743">
            <v>7705445</v>
          </cell>
          <cell r="B3743" t="str">
            <v>KHATIMA TYRE HOUSE</v>
          </cell>
          <cell r="C3743" t="str">
            <v/>
          </cell>
          <cell r="D3743" t="str">
            <v/>
          </cell>
          <cell r="E3743" t="str">
            <v/>
          </cell>
          <cell r="F3743" t="str">
            <v>MAJHOLA</v>
          </cell>
          <cell r="G3743" t="str">
            <v/>
          </cell>
          <cell r="H3743">
            <v>262302</v>
          </cell>
          <cell r="I3743" t="str">
            <v>05 Uttarakhand</v>
          </cell>
          <cell r="J3743" t="str">
            <v>VILL. MAJHEAVIN MAJHOLA, OPP JEET</v>
          </cell>
          <cell r="K3743" t="str">
            <v/>
          </cell>
          <cell r="L3743" t="str">
            <v/>
          </cell>
          <cell r="M3743" t="str">
            <v/>
          </cell>
          <cell r="N3743" t="str">
            <v>PETROL PUMP</v>
          </cell>
          <cell r="O3743" t="str">
            <v/>
          </cell>
          <cell r="P3743" t="str">
            <v/>
          </cell>
          <cell r="Q3743" t="str">
            <v/>
          </cell>
          <cell r="R3743">
            <v>9837774571</v>
          </cell>
          <cell r="S3743" t="str">
            <v>IC</v>
          </cell>
          <cell r="T3743" t="str">
            <v>INU1</v>
          </cell>
          <cell r="U3743" t="str">
            <v>INU1</v>
          </cell>
          <cell r="V3743" t="str">
            <v/>
          </cell>
        </row>
        <row r="3744">
          <cell r="A3744">
            <v>7705446</v>
          </cell>
          <cell r="B3744" t="str">
            <v>KHERA ROADLINES</v>
          </cell>
          <cell r="C3744" t="str">
            <v/>
          </cell>
          <cell r="D3744" t="str">
            <v/>
          </cell>
          <cell r="E3744" t="str">
            <v/>
          </cell>
          <cell r="F3744" t="str">
            <v>KALAMBOLI</v>
          </cell>
          <cell r="G3744" t="str">
            <v/>
          </cell>
          <cell r="H3744">
            <v>410218</v>
          </cell>
          <cell r="I3744" t="str">
            <v>27 Maharashtra</v>
          </cell>
          <cell r="J3744" t="str">
            <v>ROOM NO 4003,BIMA COMPLEX 4TH FLOOR</v>
          </cell>
          <cell r="K3744" t="str">
            <v/>
          </cell>
          <cell r="L3744" t="str">
            <v/>
          </cell>
          <cell r="M3744" t="str">
            <v/>
          </cell>
          <cell r="N3744" t="str">
            <v/>
          </cell>
          <cell r="O3744" t="str">
            <v/>
          </cell>
          <cell r="P3744" t="str">
            <v/>
          </cell>
          <cell r="Q3744" t="str">
            <v/>
          </cell>
          <cell r="R3744">
            <v>9830043725</v>
          </cell>
          <cell r="S3744" t="str">
            <v>IC</v>
          </cell>
          <cell r="T3744" t="str">
            <v>INMK</v>
          </cell>
          <cell r="U3744" t="str">
            <v>INMK</v>
          </cell>
          <cell r="V3744" t="str">
            <v/>
          </cell>
        </row>
        <row r="3745">
          <cell r="A3745">
            <v>7705447</v>
          </cell>
          <cell r="B3745" t="str">
            <v>KHURANA ENTERPRISES</v>
          </cell>
          <cell r="C3745" t="str">
            <v/>
          </cell>
          <cell r="D3745" t="str">
            <v/>
          </cell>
          <cell r="E3745" t="str">
            <v/>
          </cell>
          <cell r="F3745" t="str">
            <v>ROORKEE</v>
          </cell>
          <cell r="G3745" t="str">
            <v/>
          </cell>
          <cell r="H3745">
            <v>247667</v>
          </cell>
          <cell r="I3745" t="str">
            <v>05 Uttarakhand</v>
          </cell>
          <cell r="J3745" t="str">
            <v>OPP-COURT</v>
          </cell>
          <cell r="K3745" t="str">
            <v/>
          </cell>
          <cell r="L3745" t="str">
            <v/>
          </cell>
          <cell r="M3745" t="str">
            <v/>
          </cell>
          <cell r="N3745" t="str">
            <v/>
          </cell>
          <cell r="O3745" t="str">
            <v/>
          </cell>
          <cell r="P3745" t="str">
            <v/>
          </cell>
          <cell r="Q3745" t="str">
            <v/>
          </cell>
          <cell r="R3745">
            <v>9897073017</v>
          </cell>
          <cell r="S3745" t="str">
            <v>IC</v>
          </cell>
          <cell r="T3745" t="str">
            <v>INU2</v>
          </cell>
          <cell r="U3745" t="str">
            <v>INU2</v>
          </cell>
          <cell r="V3745" t="str">
            <v>sohankhurana63@gmail.com</v>
          </cell>
        </row>
        <row r="3746">
          <cell r="A3746">
            <v>7705448</v>
          </cell>
          <cell r="B3746" t="str">
            <v>KHURANA TRAVELS</v>
          </cell>
          <cell r="C3746" t="str">
            <v/>
          </cell>
          <cell r="D3746" t="str">
            <v/>
          </cell>
          <cell r="E3746" t="str">
            <v/>
          </cell>
          <cell r="F3746" t="str">
            <v>NAGPUR</v>
          </cell>
          <cell r="G3746" t="str">
            <v/>
          </cell>
          <cell r="H3746">
            <v>440018</v>
          </cell>
          <cell r="I3746" t="str">
            <v>27 Maharashtra</v>
          </cell>
          <cell r="J3746" t="str">
            <v>DHARAMPETH,NAGPUR</v>
          </cell>
          <cell r="K3746" t="str">
            <v/>
          </cell>
          <cell r="L3746" t="str">
            <v/>
          </cell>
          <cell r="M3746" t="str">
            <v/>
          </cell>
          <cell r="N3746" t="str">
            <v/>
          </cell>
          <cell r="O3746" t="str">
            <v/>
          </cell>
          <cell r="P3746" t="str">
            <v/>
          </cell>
          <cell r="Q3746" t="str">
            <v/>
          </cell>
          <cell r="R3746">
            <v>9822227663</v>
          </cell>
          <cell r="S3746" t="str">
            <v>IC</v>
          </cell>
          <cell r="T3746" t="str">
            <v>INMH</v>
          </cell>
          <cell r="U3746" t="str">
            <v>INMH</v>
          </cell>
          <cell r="V3746" t="str">
            <v/>
          </cell>
        </row>
        <row r="3747">
          <cell r="A3747">
            <v>7705449</v>
          </cell>
          <cell r="B3747" t="str">
            <v>KHURANA TYRES</v>
          </cell>
          <cell r="C3747" t="str">
            <v/>
          </cell>
          <cell r="D3747" t="str">
            <v/>
          </cell>
          <cell r="E3747" t="str">
            <v/>
          </cell>
          <cell r="F3747" t="str">
            <v>MALOUT</v>
          </cell>
          <cell r="G3747" t="str">
            <v/>
          </cell>
          <cell r="H3747">
            <v>152107</v>
          </cell>
          <cell r="I3747" t="str">
            <v>03 Punjab</v>
          </cell>
          <cell r="J3747" t="str">
            <v>G.T ROAD</v>
          </cell>
          <cell r="K3747" t="str">
            <v/>
          </cell>
          <cell r="L3747" t="str">
            <v/>
          </cell>
          <cell r="M3747" t="str">
            <v/>
          </cell>
          <cell r="N3747" t="str">
            <v/>
          </cell>
          <cell r="O3747" t="str">
            <v/>
          </cell>
          <cell r="P3747" t="str">
            <v/>
          </cell>
          <cell r="Q3747" t="str">
            <v/>
          </cell>
          <cell r="R3747">
            <v>9417340944</v>
          </cell>
          <cell r="S3747" t="str">
            <v>IC</v>
          </cell>
          <cell r="T3747" t="str">
            <v>INP6</v>
          </cell>
          <cell r="U3747" t="str">
            <v>INP6</v>
          </cell>
          <cell r="V3747" t="str">
            <v/>
          </cell>
        </row>
        <row r="3748">
          <cell r="A3748">
            <v>7705450</v>
          </cell>
          <cell r="B3748" t="str">
            <v>KHUSHBU TYRE</v>
          </cell>
          <cell r="C3748" t="str">
            <v/>
          </cell>
          <cell r="D3748" t="str">
            <v/>
          </cell>
          <cell r="E3748" t="str">
            <v/>
          </cell>
          <cell r="F3748" t="str">
            <v>CHARHWA</v>
          </cell>
          <cell r="G3748" t="str">
            <v/>
          </cell>
          <cell r="H3748">
            <v>822114</v>
          </cell>
          <cell r="I3748" t="str">
            <v>20 Jharkhand</v>
          </cell>
          <cell r="J3748" t="str">
            <v>MAIN  ROAD ,GARHWA, NEAR BUSTAND</v>
          </cell>
          <cell r="K3748" t="str">
            <v/>
          </cell>
          <cell r="L3748" t="str">
            <v/>
          </cell>
          <cell r="M3748" t="str">
            <v/>
          </cell>
          <cell r="N3748" t="str">
            <v/>
          </cell>
          <cell r="O3748" t="str">
            <v/>
          </cell>
          <cell r="P3748" t="str">
            <v/>
          </cell>
          <cell r="Q3748" t="str">
            <v/>
          </cell>
          <cell r="R3748">
            <v>9431365200</v>
          </cell>
          <cell r="S3748" t="str">
            <v>IC</v>
          </cell>
          <cell r="T3748" t="str">
            <v>INJ7</v>
          </cell>
          <cell r="U3748" t="str">
            <v>INJ7</v>
          </cell>
          <cell r="V3748" t="str">
            <v/>
          </cell>
        </row>
        <row r="3749">
          <cell r="A3749">
            <v>7705451</v>
          </cell>
          <cell r="B3749" t="str">
            <v>KIRAN ROADLINES</v>
          </cell>
          <cell r="C3749" t="str">
            <v/>
          </cell>
          <cell r="D3749" t="str">
            <v/>
          </cell>
          <cell r="E3749" t="str">
            <v/>
          </cell>
          <cell r="F3749" t="str">
            <v>GANDHIDHAM</v>
          </cell>
          <cell r="G3749" t="str">
            <v/>
          </cell>
          <cell r="H3749">
            <v>370201</v>
          </cell>
          <cell r="I3749" t="str">
            <v>24 Gujarat</v>
          </cell>
          <cell r="J3749" t="str">
            <v>P.O. BOX NO. 234, PLOT NO, SECTOR 8</v>
          </cell>
          <cell r="K3749" t="str">
            <v/>
          </cell>
          <cell r="L3749" t="str">
            <v/>
          </cell>
          <cell r="M3749" t="str">
            <v/>
          </cell>
          <cell r="N3749" t="str">
            <v>OPP POST OFFICE</v>
          </cell>
          <cell r="O3749" t="str">
            <v/>
          </cell>
          <cell r="P3749" t="str">
            <v/>
          </cell>
          <cell r="Q3749" t="str">
            <v/>
          </cell>
          <cell r="R3749">
            <v>9825125891</v>
          </cell>
          <cell r="S3749" t="str">
            <v>IC</v>
          </cell>
          <cell r="T3749" t="str">
            <v>ING3</v>
          </cell>
          <cell r="U3749" t="str">
            <v>ING3</v>
          </cell>
          <cell r="V3749" t="str">
            <v/>
          </cell>
        </row>
        <row r="3750">
          <cell r="A3750">
            <v>7705452</v>
          </cell>
          <cell r="B3750" t="str">
            <v>KIRNA SALES AGENCIES PVT.Ltd.</v>
          </cell>
          <cell r="C3750" t="str">
            <v/>
          </cell>
          <cell r="D3750" t="str">
            <v/>
          </cell>
          <cell r="E3750" t="str">
            <v/>
          </cell>
          <cell r="F3750" t="str">
            <v>KOLKATA</v>
          </cell>
          <cell r="G3750" t="str">
            <v/>
          </cell>
          <cell r="H3750">
            <v>700108</v>
          </cell>
          <cell r="I3750" t="str">
            <v>19 West Bengal</v>
          </cell>
          <cell r="J3750" t="str">
            <v>157/2A G.L.T.ROAD</v>
          </cell>
          <cell r="K3750" t="str">
            <v/>
          </cell>
          <cell r="L3750" t="str">
            <v/>
          </cell>
          <cell r="M3750" t="str">
            <v/>
          </cell>
          <cell r="N3750" t="str">
            <v/>
          </cell>
          <cell r="O3750" t="str">
            <v/>
          </cell>
          <cell r="P3750" t="str">
            <v/>
          </cell>
          <cell r="Q3750" t="str">
            <v/>
          </cell>
          <cell r="R3750">
            <v>9831022156</v>
          </cell>
          <cell r="S3750" t="str">
            <v>IC</v>
          </cell>
          <cell r="T3750" t="str">
            <v>INWE</v>
          </cell>
          <cell r="U3750" t="str">
            <v>INWE</v>
          </cell>
          <cell r="V3750" t="str">
            <v/>
          </cell>
        </row>
        <row r="3751">
          <cell r="A3751">
            <v>7705453</v>
          </cell>
          <cell r="B3751" t="str">
            <v>KIRNA SALES AGENCIES</v>
          </cell>
          <cell r="C3751" t="str">
            <v/>
          </cell>
          <cell r="D3751" t="str">
            <v/>
          </cell>
          <cell r="E3751" t="str">
            <v/>
          </cell>
          <cell r="F3751" t="str">
            <v>KOLKATA</v>
          </cell>
          <cell r="G3751" t="str">
            <v/>
          </cell>
          <cell r="H3751">
            <v>700108</v>
          </cell>
          <cell r="I3751" t="str">
            <v>19 West Bengal</v>
          </cell>
          <cell r="J3751" t="str">
            <v>157/2A G.L.T.ROAD</v>
          </cell>
          <cell r="K3751" t="str">
            <v/>
          </cell>
          <cell r="L3751" t="str">
            <v/>
          </cell>
          <cell r="M3751" t="str">
            <v/>
          </cell>
          <cell r="N3751" t="str">
            <v/>
          </cell>
          <cell r="O3751" t="str">
            <v/>
          </cell>
          <cell r="P3751" t="str">
            <v/>
          </cell>
          <cell r="Q3751" t="str">
            <v/>
          </cell>
          <cell r="R3751" t="str">
            <v/>
          </cell>
          <cell r="S3751" t="str">
            <v>IC</v>
          </cell>
          <cell r="T3751" t="str">
            <v>INWE</v>
          </cell>
          <cell r="U3751" t="str">
            <v>INWE</v>
          </cell>
          <cell r="V3751" t="str">
            <v/>
          </cell>
        </row>
        <row r="3752">
          <cell r="A3752">
            <v>7705454</v>
          </cell>
          <cell r="B3752" t="str">
            <v>KIRNA TYRES</v>
          </cell>
          <cell r="C3752" t="str">
            <v/>
          </cell>
          <cell r="D3752" t="str">
            <v/>
          </cell>
          <cell r="E3752" t="str">
            <v/>
          </cell>
          <cell r="F3752" t="str">
            <v>KOLKATA</v>
          </cell>
          <cell r="G3752" t="str">
            <v/>
          </cell>
          <cell r="H3752">
            <v>700108</v>
          </cell>
          <cell r="I3752" t="str">
            <v>19 West Bengal</v>
          </cell>
          <cell r="J3752" t="str">
            <v>109 B.T.ROAD, OPP ISI MAIN GATE</v>
          </cell>
          <cell r="K3752" t="str">
            <v/>
          </cell>
          <cell r="L3752" t="str">
            <v/>
          </cell>
          <cell r="M3752" t="str">
            <v/>
          </cell>
          <cell r="N3752" t="str">
            <v/>
          </cell>
          <cell r="O3752" t="str">
            <v/>
          </cell>
          <cell r="P3752" t="str">
            <v/>
          </cell>
          <cell r="Q3752" t="str">
            <v/>
          </cell>
          <cell r="R3752">
            <v>9830113588</v>
          </cell>
          <cell r="S3752" t="str">
            <v>IC</v>
          </cell>
          <cell r="T3752" t="str">
            <v>INWE</v>
          </cell>
          <cell r="U3752" t="str">
            <v>INWE</v>
          </cell>
          <cell r="V3752" t="str">
            <v/>
          </cell>
        </row>
        <row r="3753">
          <cell r="A3753">
            <v>7705455</v>
          </cell>
          <cell r="B3753" t="str">
            <v>KIRNA TYRES</v>
          </cell>
          <cell r="C3753" t="str">
            <v/>
          </cell>
          <cell r="D3753" t="str">
            <v/>
          </cell>
          <cell r="E3753" t="str">
            <v/>
          </cell>
          <cell r="F3753" t="str">
            <v>KOLKATA</v>
          </cell>
          <cell r="G3753" t="str">
            <v/>
          </cell>
          <cell r="H3753">
            <v>700108</v>
          </cell>
          <cell r="I3753" t="str">
            <v>19 West Bengal</v>
          </cell>
          <cell r="J3753" t="str">
            <v>139 B.T.ROAD</v>
          </cell>
          <cell r="K3753" t="str">
            <v/>
          </cell>
          <cell r="L3753" t="str">
            <v/>
          </cell>
          <cell r="M3753" t="str">
            <v/>
          </cell>
          <cell r="N3753" t="str">
            <v/>
          </cell>
          <cell r="O3753" t="str">
            <v/>
          </cell>
          <cell r="P3753" t="str">
            <v/>
          </cell>
          <cell r="Q3753" t="str">
            <v/>
          </cell>
          <cell r="R3753" t="str">
            <v/>
          </cell>
          <cell r="S3753" t="str">
            <v>IC</v>
          </cell>
          <cell r="T3753" t="str">
            <v>INWE</v>
          </cell>
          <cell r="U3753" t="str">
            <v>INWE</v>
          </cell>
          <cell r="V3753" t="str">
            <v/>
          </cell>
        </row>
        <row r="3754">
          <cell r="A3754">
            <v>7705456</v>
          </cell>
          <cell r="B3754" t="str">
            <v>KISAN AGENCY</v>
          </cell>
          <cell r="C3754" t="str">
            <v/>
          </cell>
          <cell r="D3754" t="str">
            <v/>
          </cell>
          <cell r="E3754" t="str">
            <v/>
          </cell>
          <cell r="F3754" t="str">
            <v>AKOLA</v>
          </cell>
          <cell r="G3754" t="str">
            <v/>
          </cell>
          <cell r="H3754">
            <v>444001</v>
          </cell>
          <cell r="I3754" t="str">
            <v>27 Maharashtra</v>
          </cell>
          <cell r="J3754" t="str">
            <v>ALANKAR MARKET TILAK ROAD</v>
          </cell>
          <cell r="K3754" t="str">
            <v/>
          </cell>
          <cell r="L3754" t="str">
            <v/>
          </cell>
          <cell r="M3754" t="str">
            <v/>
          </cell>
          <cell r="N3754" t="str">
            <v/>
          </cell>
          <cell r="O3754" t="str">
            <v/>
          </cell>
          <cell r="P3754" t="str">
            <v/>
          </cell>
          <cell r="Q3754" t="str">
            <v/>
          </cell>
          <cell r="R3754">
            <v>9422860282</v>
          </cell>
          <cell r="S3754" t="str">
            <v>IC</v>
          </cell>
          <cell r="T3754" t="str">
            <v>INMH</v>
          </cell>
          <cell r="U3754" t="str">
            <v>INMH</v>
          </cell>
          <cell r="V3754" t="str">
            <v/>
          </cell>
        </row>
        <row r="3755">
          <cell r="A3755">
            <v>7705457</v>
          </cell>
          <cell r="B3755" t="str">
            <v>KISAN TRADERS</v>
          </cell>
          <cell r="C3755" t="str">
            <v/>
          </cell>
          <cell r="D3755" t="str">
            <v/>
          </cell>
          <cell r="E3755" t="str">
            <v/>
          </cell>
          <cell r="F3755" t="str">
            <v>BARAUT</v>
          </cell>
          <cell r="G3755" t="str">
            <v/>
          </cell>
          <cell r="H3755">
            <v>250611</v>
          </cell>
          <cell r="I3755" t="str">
            <v>09 Uttar Pradesh</v>
          </cell>
          <cell r="J3755" t="str">
            <v>SAHARANPUR ROAD, NEAR CHAPRAULI</v>
          </cell>
          <cell r="K3755" t="str">
            <v/>
          </cell>
          <cell r="L3755" t="str">
            <v/>
          </cell>
          <cell r="M3755" t="str">
            <v/>
          </cell>
          <cell r="N3755" t="str">
            <v>CHUNGI</v>
          </cell>
          <cell r="O3755" t="str">
            <v/>
          </cell>
          <cell r="P3755" t="str">
            <v/>
          </cell>
          <cell r="Q3755" t="str">
            <v/>
          </cell>
          <cell r="R3755" t="str">
            <v/>
          </cell>
          <cell r="S3755" t="str">
            <v>IC</v>
          </cell>
          <cell r="T3755" t="str">
            <v>INUD</v>
          </cell>
          <cell r="U3755" t="str">
            <v>INUD</v>
          </cell>
          <cell r="V3755" t="str">
            <v/>
          </cell>
        </row>
        <row r="3756">
          <cell r="A3756">
            <v>7705458</v>
          </cell>
          <cell r="B3756" t="str">
            <v>KISAN TYRES</v>
          </cell>
          <cell r="C3756" t="str">
            <v/>
          </cell>
          <cell r="D3756" t="str">
            <v/>
          </cell>
          <cell r="E3756" t="str">
            <v/>
          </cell>
          <cell r="F3756" t="str">
            <v>BUXAR</v>
          </cell>
          <cell r="G3756" t="str">
            <v/>
          </cell>
          <cell r="H3756">
            <v>802101</v>
          </cell>
          <cell r="I3756" t="str">
            <v>10 Bihar</v>
          </cell>
          <cell r="J3756" t="str">
            <v>DADA NAGAR,GULAMBAR,BUXAR</v>
          </cell>
          <cell r="K3756" t="str">
            <v/>
          </cell>
          <cell r="L3756" t="str">
            <v/>
          </cell>
          <cell r="M3756" t="str">
            <v/>
          </cell>
          <cell r="N3756" t="str">
            <v/>
          </cell>
          <cell r="O3756" t="str">
            <v/>
          </cell>
          <cell r="P3756" t="str">
            <v/>
          </cell>
          <cell r="Q3756" t="str">
            <v/>
          </cell>
          <cell r="R3756">
            <v>9814147559</v>
          </cell>
          <cell r="S3756" t="str">
            <v>IC</v>
          </cell>
          <cell r="T3756" t="str">
            <v>INB2</v>
          </cell>
          <cell r="U3756" t="str">
            <v>INB2</v>
          </cell>
          <cell r="V3756" t="str">
            <v>IMCLEARKUNAL@GMAIL.COM</v>
          </cell>
        </row>
        <row r="3757">
          <cell r="A3757">
            <v>7705459</v>
          </cell>
          <cell r="B3757" t="str">
            <v>KISANLAL GEHIRAM &amp; CO</v>
          </cell>
          <cell r="C3757" t="str">
            <v/>
          </cell>
          <cell r="D3757" t="str">
            <v/>
          </cell>
          <cell r="E3757" t="str">
            <v/>
          </cell>
          <cell r="F3757" t="str">
            <v>YAWATMAL</v>
          </cell>
          <cell r="G3757" t="str">
            <v/>
          </cell>
          <cell r="H3757">
            <v>445001</v>
          </cell>
          <cell r="I3757" t="str">
            <v>27 Maharashtra</v>
          </cell>
          <cell r="J3757" t="str">
            <v>SAOKAR PETH</v>
          </cell>
          <cell r="K3757" t="str">
            <v/>
          </cell>
          <cell r="L3757" t="str">
            <v/>
          </cell>
          <cell r="M3757" t="str">
            <v/>
          </cell>
          <cell r="N3757" t="str">
            <v/>
          </cell>
          <cell r="O3757" t="str">
            <v/>
          </cell>
          <cell r="P3757" t="str">
            <v/>
          </cell>
          <cell r="Q3757" t="str">
            <v/>
          </cell>
          <cell r="R3757">
            <v>9422166170</v>
          </cell>
          <cell r="S3757" t="str">
            <v>IC</v>
          </cell>
          <cell r="T3757" t="str">
            <v>INMH</v>
          </cell>
          <cell r="U3757" t="str">
            <v>INMH</v>
          </cell>
          <cell r="V3757" t="str">
            <v/>
          </cell>
        </row>
        <row r="3758">
          <cell r="A3758">
            <v>7705460</v>
          </cell>
          <cell r="B3758" t="str">
            <v>KISHAN INFRASTRUCTURE P L</v>
          </cell>
          <cell r="C3758" t="str">
            <v/>
          </cell>
          <cell r="D3758" t="str">
            <v/>
          </cell>
          <cell r="E3758" t="str">
            <v/>
          </cell>
          <cell r="F3758" t="str">
            <v>RAJKOT</v>
          </cell>
          <cell r="G3758" t="str">
            <v/>
          </cell>
          <cell r="H3758">
            <v>360002</v>
          </cell>
          <cell r="I3758" t="str">
            <v>24 Gujarat</v>
          </cell>
          <cell r="J3758" t="str">
            <v>GANDHI CHAMBER, GONDAL RO</v>
          </cell>
          <cell r="K3758" t="str">
            <v/>
          </cell>
          <cell r="L3758" t="str">
            <v/>
          </cell>
          <cell r="M3758" t="str">
            <v/>
          </cell>
          <cell r="N3758" t="str">
            <v/>
          </cell>
          <cell r="O3758" t="str">
            <v/>
          </cell>
          <cell r="P3758" t="str">
            <v/>
          </cell>
          <cell r="Q3758" t="str">
            <v/>
          </cell>
          <cell r="R3758">
            <v>9426386323</v>
          </cell>
          <cell r="S3758" t="str">
            <v>IC</v>
          </cell>
          <cell r="T3758" t="str">
            <v>ING1</v>
          </cell>
          <cell r="U3758" t="str">
            <v>ING1</v>
          </cell>
          <cell r="V3758" t="str">
            <v/>
          </cell>
        </row>
        <row r="3759">
          <cell r="A3759">
            <v>7705461</v>
          </cell>
          <cell r="B3759" t="str">
            <v>KISSAN TRACTORS &amp; ENGINE</v>
          </cell>
          <cell r="C3759" t="str">
            <v/>
          </cell>
          <cell r="D3759" t="str">
            <v/>
          </cell>
          <cell r="E3759" t="str">
            <v/>
          </cell>
          <cell r="F3759" t="str">
            <v>PATRAN</v>
          </cell>
          <cell r="G3759" t="str">
            <v/>
          </cell>
          <cell r="H3759">
            <v>147105</v>
          </cell>
          <cell r="I3759" t="str">
            <v>03 Punjab</v>
          </cell>
          <cell r="J3759" t="str">
            <v>SANGRUR ROAD, PATRAN</v>
          </cell>
          <cell r="K3759" t="str">
            <v/>
          </cell>
          <cell r="L3759" t="str">
            <v/>
          </cell>
          <cell r="M3759" t="str">
            <v/>
          </cell>
          <cell r="N3759" t="str">
            <v/>
          </cell>
          <cell r="O3759" t="str">
            <v/>
          </cell>
          <cell r="P3759" t="str">
            <v/>
          </cell>
          <cell r="Q3759" t="str">
            <v/>
          </cell>
          <cell r="R3759">
            <v>9815334150</v>
          </cell>
          <cell r="S3759" t="str">
            <v>IC</v>
          </cell>
          <cell r="T3759" t="str">
            <v>INP5</v>
          </cell>
          <cell r="U3759" t="str">
            <v>INP5</v>
          </cell>
          <cell r="V3759" t="str">
            <v/>
          </cell>
        </row>
        <row r="3760">
          <cell r="A3760">
            <v>7705462</v>
          </cell>
          <cell r="B3760" t="str">
            <v>KM AGENCIES</v>
          </cell>
          <cell r="C3760" t="str">
            <v/>
          </cell>
          <cell r="D3760" t="str">
            <v/>
          </cell>
          <cell r="E3760" t="str">
            <v/>
          </cell>
          <cell r="F3760" t="str">
            <v>ALIGARH</v>
          </cell>
          <cell r="G3760" t="str">
            <v/>
          </cell>
          <cell r="H3760">
            <v>202001</v>
          </cell>
          <cell r="I3760" t="str">
            <v>09 Uttar Pradesh</v>
          </cell>
          <cell r="J3760" t="str">
            <v>NEAR JATTARI DIESEL ,GT R</v>
          </cell>
          <cell r="K3760" t="str">
            <v/>
          </cell>
          <cell r="L3760" t="str">
            <v/>
          </cell>
          <cell r="M3760" t="str">
            <v/>
          </cell>
          <cell r="N3760" t="str">
            <v/>
          </cell>
          <cell r="O3760" t="str">
            <v/>
          </cell>
          <cell r="P3760" t="str">
            <v/>
          </cell>
          <cell r="Q3760" t="str">
            <v/>
          </cell>
          <cell r="R3760">
            <v>9412333115</v>
          </cell>
          <cell r="S3760" t="str">
            <v>IC</v>
          </cell>
          <cell r="T3760" t="str">
            <v>INUA</v>
          </cell>
          <cell r="U3760" t="str">
            <v>INUA</v>
          </cell>
          <cell r="V3760" t="str">
            <v/>
          </cell>
        </row>
        <row r="3761">
          <cell r="A3761">
            <v>7704814</v>
          </cell>
          <cell r="B3761" t="str">
            <v>BALAJI TYRES</v>
          </cell>
          <cell r="C3761" t="str">
            <v/>
          </cell>
          <cell r="D3761" t="str">
            <v/>
          </cell>
          <cell r="E3761" t="str">
            <v/>
          </cell>
          <cell r="F3761" t="str">
            <v>TANDUR</v>
          </cell>
          <cell r="G3761" t="str">
            <v/>
          </cell>
          <cell r="H3761">
            <v>501141</v>
          </cell>
          <cell r="I3761" t="str">
            <v>36 Telangana</v>
          </cell>
          <cell r="J3761" t="str">
            <v>D.C.M.S COMPLEX, CCI ROAD</v>
          </cell>
          <cell r="K3761" t="str">
            <v/>
          </cell>
          <cell r="L3761" t="str">
            <v/>
          </cell>
          <cell r="M3761" t="str">
            <v/>
          </cell>
          <cell r="N3761" t="str">
            <v/>
          </cell>
          <cell r="O3761" t="str">
            <v/>
          </cell>
          <cell r="P3761" t="str">
            <v/>
          </cell>
          <cell r="Q3761" t="str">
            <v/>
          </cell>
          <cell r="R3761">
            <v>9849672727</v>
          </cell>
          <cell r="S3761" t="str">
            <v>IC</v>
          </cell>
          <cell r="T3761" t="str">
            <v>INA1</v>
          </cell>
          <cell r="U3761" t="str">
            <v>INA1</v>
          </cell>
          <cell r="V3761" t="str">
            <v/>
          </cell>
        </row>
        <row r="3762">
          <cell r="A3762">
            <v>7704815</v>
          </cell>
          <cell r="B3762" t="str">
            <v>BALAJI TYRES</v>
          </cell>
          <cell r="C3762" t="str">
            <v/>
          </cell>
          <cell r="D3762" t="str">
            <v/>
          </cell>
          <cell r="E3762" t="str">
            <v/>
          </cell>
          <cell r="F3762" t="str">
            <v>MAHALINGPUR</v>
          </cell>
          <cell r="G3762" t="str">
            <v/>
          </cell>
          <cell r="H3762">
            <v>587312</v>
          </cell>
          <cell r="I3762" t="str">
            <v>29 Karnataka</v>
          </cell>
          <cell r="J3762" t="str">
            <v>GOKAK ROAD , MAHALINGPUR</v>
          </cell>
          <cell r="K3762" t="str">
            <v/>
          </cell>
          <cell r="L3762" t="str">
            <v/>
          </cell>
          <cell r="M3762" t="str">
            <v/>
          </cell>
          <cell r="N3762" t="str">
            <v/>
          </cell>
          <cell r="O3762" t="str">
            <v/>
          </cell>
          <cell r="P3762" t="str">
            <v/>
          </cell>
          <cell r="Q3762" t="str">
            <v/>
          </cell>
          <cell r="R3762">
            <v>8350270343</v>
          </cell>
          <cell r="S3762" t="str">
            <v>IC</v>
          </cell>
          <cell r="T3762" t="str">
            <v>INK9</v>
          </cell>
          <cell r="U3762" t="str">
            <v>INK9</v>
          </cell>
          <cell r="V3762" t="str">
            <v/>
          </cell>
        </row>
        <row r="3763">
          <cell r="A3763">
            <v>7704816</v>
          </cell>
          <cell r="B3763" t="str">
            <v>BALAJI TYRES</v>
          </cell>
          <cell r="C3763" t="str">
            <v/>
          </cell>
          <cell r="D3763" t="str">
            <v/>
          </cell>
          <cell r="E3763" t="str">
            <v/>
          </cell>
          <cell r="F3763" t="str">
            <v>THANE</v>
          </cell>
          <cell r="G3763" t="str">
            <v/>
          </cell>
          <cell r="H3763">
            <v>421302</v>
          </cell>
          <cell r="I3763" t="str">
            <v>27 Maharashtra</v>
          </cell>
          <cell r="J3763" t="str">
            <v>GALA NO 4,SHREE MADVI COM</v>
          </cell>
          <cell r="K3763" t="str">
            <v/>
          </cell>
          <cell r="L3763" t="str">
            <v/>
          </cell>
          <cell r="M3763" t="str">
            <v/>
          </cell>
          <cell r="N3763" t="str">
            <v/>
          </cell>
          <cell r="O3763" t="str">
            <v/>
          </cell>
          <cell r="P3763" t="str">
            <v/>
          </cell>
          <cell r="Q3763" t="str">
            <v/>
          </cell>
          <cell r="R3763">
            <v>9881041140</v>
          </cell>
          <cell r="S3763" t="str">
            <v>IC</v>
          </cell>
          <cell r="T3763" t="str">
            <v>INMK</v>
          </cell>
          <cell r="U3763" t="str">
            <v>INMK</v>
          </cell>
          <cell r="V3763" t="str">
            <v/>
          </cell>
        </row>
        <row r="3764">
          <cell r="A3764">
            <v>7704817</v>
          </cell>
          <cell r="B3764" t="str">
            <v>BALAJI TYRES</v>
          </cell>
          <cell r="C3764" t="str">
            <v/>
          </cell>
          <cell r="D3764" t="str">
            <v/>
          </cell>
          <cell r="E3764" t="str">
            <v/>
          </cell>
          <cell r="F3764" t="str">
            <v>COIMBATORE</v>
          </cell>
          <cell r="G3764" t="str">
            <v/>
          </cell>
          <cell r="H3764">
            <v>641018</v>
          </cell>
          <cell r="I3764" t="str">
            <v>33 Tamil Nadu</v>
          </cell>
          <cell r="J3764" t="str">
            <v>411,DR.NANJAPPA ROAD</v>
          </cell>
          <cell r="K3764" t="str">
            <v/>
          </cell>
          <cell r="L3764" t="str">
            <v/>
          </cell>
          <cell r="M3764" t="str">
            <v/>
          </cell>
          <cell r="N3764" t="str">
            <v/>
          </cell>
          <cell r="O3764" t="str">
            <v/>
          </cell>
          <cell r="P3764" t="str">
            <v/>
          </cell>
          <cell r="Q3764" t="str">
            <v/>
          </cell>
          <cell r="R3764" t="str">
            <v>0422-2233183</v>
          </cell>
          <cell r="S3764" t="str">
            <v>IC</v>
          </cell>
          <cell r="T3764" t="str">
            <v>INT3</v>
          </cell>
          <cell r="U3764" t="str">
            <v>INT3</v>
          </cell>
          <cell r="V3764" t="str">
            <v/>
          </cell>
        </row>
        <row r="3765">
          <cell r="A3765">
            <v>7704818</v>
          </cell>
          <cell r="B3765" t="str">
            <v>BALAJI TYRES</v>
          </cell>
          <cell r="C3765" t="str">
            <v/>
          </cell>
          <cell r="D3765" t="str">
            <v/>
          </cell>
          <cell r="E3765" t="str">
            <v/>
          </cell>
          <cell r="F3765" t="str">
            <v>DURGAPUR</v>
          </cell>
          <cell r="G3765" t="str">
            <v/>
          </cell>
          <cell r="H3765">
            <v>713213</v>
          </cell>
          <cell r="I3765" t="str">
            <v>19 West Bengal</v>
          </cell>
          <cell r="J3765" t="str">
            <v>1842,G.T.ROAD,  BHIRINGI</v>
          </cell>
          <cell r="K3765" t="str">
            <v/>
          </cell>
          <cell r="L3765" t="str">
            <v/>
          </cell>
          <cell r="M3765" t="str">
            <v/>
          </cell>
          <cell r="N3765" t="str">
            <v/>
          </cell>
          <cell r="O3765" t="str">
            <v/>
          </cell>
          <cell r="P3765" t="str">
            <v/>
          </cell>
          <cell r="Q3765" t="str">
            <v/>
          </cell>
          <cell r="R3765">
            <v>3432588047</v>
          </cell>
          <cell r="S3765" t="str">
            <v>IC</v>
          </cell>
          <cell r="T3765" t="str">
            <v>INW4</v>
          </cell>
          <cell r="U3765" t="str">
            <v>INW4</v>
          </cell>
          <cell r="V3765" t="str">
            <v/>
          </cell>
        </row>
        <row r="3766">
          <cell r="A3766">
            <v>7704819</v>
          </cell>
          <cell r="B3766" t="str">
            <v>BALBIR TYRES</v>
          </cell>
          <cell r="C3766" t="str">
            <v/>
          </cell>
          <cell r="D3766" t="str">
            <v/>
          </cell>
          <cell r="E3766" t="str">
            <v/>
          </cell>
          <cell r="F3766" t="str">
            <v>KOTKAPURA</v>
          </cell>
          <cell r="G3766" t="str">
            <v/>
          </cell>
          <cell r="H3766">
            <v>151204</v>
          </cell>
          <cell r="I3766" t="str">
            <v>03 Punjab</v>
          </cell>
          <cell r="J3766" t="str">
            <v>TIKONI MOGA ROAD</v>
          </cell>
          <cell r="K3766" t="str">
            <v/>
          </cell>
          <cell r="L3766" t="str">
            <v/>
          </cell>
          <cell r="M3766" t="str">
            <v/>
          </cell>
          <cell r="N3766" t="str">
            <v/>
          </cell>
          <cell r="O3766" t="str">
            <v/>
          </cell>
          <cell r="P3766" t="str">
            <v/>
          </cell>
          <cell r="Q3766" t="str">
            <v/>
          </cell>
          <cell r="R3766">
            <v>9814067359</v>
          </cell>
          <cell r="S3766" t="str">
            <v>IC</v>
          </cell>
          <cell r="T3766" t="str">
            <v>INP6</v>
          </cell>
          <cell r="U3766" t="str">
            <v>INP3</v>
          </cell>
          <cell r="V3766" t="str">
            <v/>
          </cell>
        </row>
        <row r="3767">
          <cell r="A3767">
            <v>7704820</v>
          </cell>
          <cell r="B3767" t="str">
            <v>BALDEV TYRES</v>
          </cell>
          <cell r="C3767" t="str">
            <v/>
          </cell>
          <cell r="D3767" t="str">
            <v/>
          </cell>
          <cell r="E3767" t="str">
            <v/>
          </cell>
          <cell r="F3767" t="str">
            <v>SHAHPURA</v>
          </cell>
          <cell r="G3767" t="str">
            <v/>
          </cell>
          <cell r="H3767">
            <v>303103</v>
          </cell>
          <cell r="I3767" t="str">
            <v>08 Rajasthan</v>
          </cell>
          <cell r="J3767" t="str">
            <v>BUS STAND NEAR SHITTAL RESTURANT</v>
          </cell>
          <cell r="K3767" t="str">
            <v/>
          </cell>
          <cell r="L3767" t="str">
            <v/>
          </cell>
          <cell r="M3767" t="str">
            <v/>
          </cell>
          <cell r="N3767" t="str">
            <v/>
          </cell>
          <cell r="O3767" t="str">
            <v/>
          </cell>
          <cell r="P3767" t="str">
            <v/>
          </cell>
          <cell r="Q3767" t="str">
            <v/>
          </cell>
          <cell r="R3767">
            <v>9414323394</v>
          </cell>
          <cell r="S3767" t="str">
            <v>IC</v>
          </cell>
          <cell r="T3767" t="str">
            <v>INR4</v>
          </cell>
          <cell r="U3767" t="str">
            <v>INR4</v>
          </cell>
          <cell r="V3767" t="str">
            <v/>
          </cell>
        </row>
        <row r="3768">
          <cell r="A3768">
            <v>7704821</v>
          </cell>
          <cell r="B3768" t="str">
            <v>BALLABHJI TYRES</v>
          </cell>
          <cell r="C3768" t="str">
            <v/>
          </cell>
          <cell r="D3768" t="str">
            <v/>
          </cell>
          <cell r="E3768" t="str">
            <v/>
          </cell>
          <cell r="F3768" t="str">
            <v>AGRA</v>
          </cell>
          <cell r="G3768" t="str">
            <v/>
          </cell>
          <cell r="H3768">
            <v>282002</v>
          </cell>
          <cell r="I3768" t="str">
            <v>09 Uttar Pradesh</v>
          </cell>
          <cell r="J3768" t="str">
            <v>TRANSPORT NAGAR</v>
          </cell>
          <cell r="K3768" t="str">
            <v/>
          </cell>
          <cell r="L3768" t="str">
            <v/>
          </cell>
          <cell r="M3768" t="str">
            <v/>
          </cell>
          <cell r="N3768" t="str">
            <v/>
          </cell>
          <cell r="O3768" t="str">
            <v/>
          </cell>
          <cell r="P3768" t="str">
            <v/>
          </cell>
          <cell r="Q3768" t="str">
            <v/>
          </cell>
          <cell r="R3768">
            <v>9997194094</v>
          </cell>
          <cell r="S3768" t="str">
            <v>IC</v>
          </cell>
          <cell r="T3768" t="str">
            <v>INUA</v>
          </cell>
          <cell r="U3768" t="str">
            <v>INUA</v>
          </cell>
          <cell r="V3768" t="str">
            <v/>
          </cell>
        </row>
        <row r="3769">
          <cell r="A3769">
            <v>7704822</v>
          </cell>
          <cell r="B3769" t="str">
            <v>BALODA TYRE CENTRE</v>
          </cell>
          <cell r="C3769" t="str">
            <v/>
          </cell>
          <cell r="D3769" t="str">
            <v/>
          </cell>
          <cell r="E3769" t="str">
            <v/>
          </cell>
          <cell r="F3769" t="str">
            <v>BALODA BAZAR</v>
          </cell>
          <cell r="G3769" t="str">
            <v/>
          </cell>
          <cell r="H3769">
            <v>493332</v>
          </cell>
          <cell r="I3769" t="str">
            <v>22 Chhattisgarh</v>
          </cell>
          <cell r="J3769" t="str">
            <v>NEAR DURGA CARRIERS, LAWA</v>
          </cell>
          <cell r="K3769" t="str">
            <v/>
          </cell>
          <cell r="L3769" t="str">
            <v/>
          </cell>
          <cell r="M3769" t="str">
            <v/>
          </cell>
          <cell r="N3769" t="str">
            <v/>
          </cell>
          <cell r="O3769" t="str">
            <v/>
          </cell>
          <cell r="P3769" t="str">
            <v/>
          </cell>
          <cell r="Q3769" t="str">
            <v/>
          </cell>
          <cell r="R3769">
            <v>9448193744</v>
          </cell>
          <cell r="S3769" t="str">
            <v>IC</v>
          </cell>
          <cell r="T3769" t="str">
            <v>INC2</v>
          </cell>
          <cell r="U3769" t="str">
            <v>INC2</v>
          </cell>
          <cell r="V3769" t="str">
            <v/>
          </cell>
        </row>
        <row r="3770">
          <cell r="A3770">
            <v>7704823</v>
          </cell>
          <cell r="B3770" t="str">
            <v>BALRAM TRADERS</v>
          </cell>
          <cell r="C3770" t="str">
            <v/>
          </cell>
          <cell r="D3770" t="str">
            <v/>
          </cell>
          <cell r="E3770" t="str">
            <v/>
          </cell>
          <cell r="F3770" t="str">
            <v>SHIMOGA</v>
          </cell>
          <cell r="G3770" t="str">
            <v>SHIMOGA - 577201, State Karnataka</v>
          </cell>
          <cell r="H3770">
            <v>577201</v>
          </cell>
          <cell r="I3770" t="str">
            <v>29 Karnataka</v>
          </cell>
          <cell r="J3770" t="str">
            <v>SR COMPLEX,JPN ROAD,</v>
          </cell>
          <cell r="K3770" t="str">
            <v/>
          </cell>
          <cell r="L3770" t="str">
            <v/>
          </cell>
          <cell r="M3770" t="str">
            <v/>
          </cell>
          <cell r="N3770" t="str">
            <v/>
          </cell>
          <cell r="O3770" t="str">
            <v/>
          </cell>
          <cell r="P3770" t="str">
            <v/>
          </cell>
          <cell r="Q3770" t="str">
            <v/>
          </cell>
          <cell r="R3770">
            <v>9448207868</v>
          </cell>
          <cell r="S3770" t="str">
            <v>IC</v>
          </cell>
          <cell r="T3770" t="str">
            <v>INK9</v>
          </cell>
          <cell r="U3770" t="str">
            <v>INK9</v>
          </cell>
          <cell r="V3770" t="str">
            <v/>
          </cell>
        </row>
        <row r="3771">
          <cell r="A3771">
            <v>7704824</v>
          </cell>
          <cell r="B3771" t="str">
            <v>BALU TRADERS</v>
          </cell>
          <cell r="C3771" t="str">
            <v/>
          </cell>
          <cell r="D3771" t="str">
            <v/>
          </cell>
          <cell r="E3771" t="str">
            <v/>
          </cell>
          <cell r="F3771" t="str">
            <v>SULUR</v>
          </cell>
          <cell r="G3771" t="str">
            <v/>
          </cell>
          <cell r="H3771">
            <v>641402</v>
          </cell>
          <cell r="I3771" t="str">
            <v>33 Tamil Nadu</v>
          </cell>
          <cell r="J3771" t="str">
            <v>14/8-J NANJAPPA LAY OUT, SIRUVANI</v>
          </cell>
          <cell r="K3771" t="str">
            <v/>
          </cell>
          <cell r="L3771" t="str">
            <v/>
          </cell>
          <cell r="M3771" t="str">
            <v/>
          </cell>
          <cell r="N3771" t="str">
            <v>TANK ROAD</v>
          </cell>
          <cell r="O3771" t="str">
            <v/>
          </cell>
          <cell r="P3771" t="str">
            <v/>
          </cell>
          <cell r="Q3771" t="str">
            <v/>
          </cell>
          <cell r="R3771" t="str">
            <v>0422-2687720</v>
          </cell>
          <cell r="S3771" t="str">
            <v>IC</v>
          </cell>
          <cell r="T3771" t="str">
            <v>INT3</v>
          </cell>
          <cell r="U3771" t="str">
            <v>INT3</v>
          </cell>
          <cell r="V3771" t="str">
            <v/>
          </cell>
        </row>
        <row r="3772">
          <cell r="A3772">
            <v>7704825</v>
          </cell>
          <cell r="B3772" t="str">
            <v>BALWINDER TYRE SOLES</v>
          </cell>
          <cell r="C3772" t="str">
            <v/>
          </cell>
          <cell r="D3772" t="str">
            <v/>
          </cell>
          <cell r="E3772" t="str">
            <v/>
          </cell>
          <cell r="F3772" t="str">
            <v>DURG</v>
          </cell>
          <cell r="G3772" t="str">
            <v/>
          </cell>
          <cell r="H3772">
            <v>491228</v>
          </cell>
          <cell r="I3772" t="str">
            <v>22 Chhattisgarh</v>
          </cell>
          <cell r="J3772" t="str">
            <v>MAIN ROAD,DALLI RAJHARA</v>
          </cell>
          <cell r="K3772" t="str">
            <v/>
          </cell>
          <cell r="L3772" t="str">
            <v/>
          </cell>
          <cell r="M3772" t="str">
            <v/>
          </cell>
          <cell r="N3772" t="str">
            <v/>
          </cell>
          <cell r="O3772" t="str">
            <v/>
          </cell>
          <cell r="P3772" t="str">
            <v/>
          </cell>
          <cell r="Q3772" t="str">
            <v/>
          </cell>
          <cell r="R3772">
            <v>9425259155</v>
          </cell>
          <cell r="S3772" t="str">
            <v>IC</v>
          </cell>
          <cell r="T3772" t="str">
            <v>INC2</v>
          </cell>
          <cell r="U3772" t="str">
            <v>INC2</v>
          </cell>
          <cell r="V3772" t="str">
            <v/>
          </cell>
        </row>
        <row r="3773">
          <cell r="A3773">
            <v>7704826</v>
          </cell>
          <cell r="B3773" t="str">
            <v>BANDEKAR AUTOMOBILES</v>
          </cell>
          <cell r="C3773" t="str">
            <v/>
          </cell>
          <cell r="D3773" t="str">
            <v/>
          </cell>
          <cell r="E3773" t="str">
            <v/>
          </cell>
          <cell r="F3773" t="str">
            <v>KANKAWALI</v>
          </cell>
          <cell r="G3773" t="str">
            <v/>
          </cell>
          <cell r="H3773">
            <v>416602</v>
          </cell>
          <cell r="I3773" t="str">
            <v>27 Maharashtra</v>
          </cell>
          <cell r="J3773" t="str">
            <v>NEAR MARUTI MANDIR, JANAV,</v>
          </cell>
          <cell r="K3773" t="str">
            <v/>
          </cell>
          <cell r="L3773" t="str">
            <v/>
          </cell>
          <cell r="M3773" t="str">
            <v/>
          </cell>
          <cell r="N3773" t="str">
            <v>B.K.G.ROAD</v>
          </cell>
          <cell r="O3773" t="str">
            <v/>
          </cell>
          <cell r="P3773" t="str">
            <v/>
          </cell>
          <cell r="Q3773" t="str">
            <v/>
          </cell>
          <cell r="R3773">
            <v>9422065233</v>
          </cell>
          <cell r="S3773" t="str">
            <v>IC</v>
          </cell>
          <cell r="T3773" t="str">
            <v>INM1</v>
          </cell>
          <cell r="U3773" t="str">
            <v>INM1</v>
          </cell>
          <cell r="V3773" t="str">
            <v/>
          </cell>
        </row>
        <row r="3774">
          <cell r="A3774">
            <v>7704827</v>
          </cell>
          <cell r="B3774" t="str">
            <v>BANDU LAXMANRAO NILAWARE</v>
          </cell>
          <cell r="C3774" t="str">
            <v/>
          </cell>
          <cell r="D3774" t="str">
            <v/>
          </cell>
          <cell r="E3774" t="str">
            <v/>
          </cell>
          <cell r="F3774" t="str">
            <v>YAVATMAL</v>
          </cell>
          <cell r="G3774" t="str">
            <v/>
          </cell>
          <cell r="H3774">
            <v>445001</v>
          </cell>
          <cell r="I3774" t="str">
            <v>27 Maharashtra</v>
          </cell>
          <cell r="J3774" t="str">
            <v>C/O AKSHAY ASSOCIATE, SHARMA</v>
          </cell>
          <cell r="K3774" t="str">
            <v/>
          </cell>
          <cell r="L3774" t="str">
            <v/>
          </cell>
          <cell r="M3774" t="str">
            <v/>
          </cell>
          <cell r="N3774" t="str">
            <v>COMPLEX PANDHARKAWADA ROAD</v>
          </cell>
          <cell r="O3774" t="str">
            <v/>
          </cell>
          <cell r="P3774" t="str">
            <v/>
          </cell>
          <cell r="Q3774" t="str">
            <v/>
          </cell>
          <cell r="R3774" t="str">
            <v/>
          </cell>
          <cell r="S3774" t="str">
            <v>IC</v>
          </cell>
          <cell r="T3774" t="str">
            <v>INMH</v>
          </cell>
          <cell r="U3774" t="str">
            <v>INMH</v>
          </cell>
          <cell r="V3774" t="str">
            <v/>
          </cell>
        </row>
        <row r="3775">
          <cell r="A3775">
            <v>7704829</v>
          </cell>
          <cell r="B3775" t="str">
            <v>BANSAL BEARING STORE</v>
          </cell>
          <cell r="C3775" t="str">
            <v/>
          </cell>
          <cell r="D3775" t="str">
            <v/>
          </cell>
          <cell r="E3775" t="str">
            <v/>
          </cell>
          <cell r="F3775" t="str">
            <v>MANSA</v>
          </cell>
          <cell r="G3775" t="str">
            <v/>
          </cell>
          <cell r="H3775">
            <v>151505</v>
          </cell>
          <cell r="I3775" t="str">
            <v>03 Punjab</v>
          </cell>
          <cell r="J3775" t="str">
            <v>LINK ROAD NEAR BUS STAND</v>
          </cell>
          <cell r="K3775" t="str">
            <v/>
          </cell>
          <cell r="L3775" t="str">
            <v/>
          </cell>
          <cell r="M3775" t="str">
            <v/>
          </cell>
          <cell r="N3775" t="str">
            <v/>
          </cell>
          <cell r="O3775" t="str">
            <v/>
          </cell>
          <cell r="P3775" t="str">
            <v/>
          </cell>
          <cell r="Q3775" t="str">
            <v/>
          </cell>
          <cell r="R3775">
            <v>1652232661</v>
          </cell>
          <cell r="S3775" t="str">
            <v>IC</v>
          </cell>
          <cell r="T3775" t="str">
            <v>INP5</v>
          </cell>
          <cell r="U3775" t="str">
            <v>INP5</v>
          </cell>
          <cell r="V3775" t="str">
            <v/>
          </cell>
        </row>
        <row r="3776">
          <cell r="A3776">
            <v>7704832</v>
          </cell>
          <cell r="B3776" t="str">
            <v>BANSAL TRADE LINKS</v>
          </cell>
          <cell r="C3776" t="str">
            <v/>
          </cell>
          <cell r="D3776" t="str">
            <v/>
          </cell>
          <cell r="E3776" t="str">
            <v/>
          </cell>
          <cell r="F3776" t="str">
            <v>KUMARHATTI</v>
          </cell>
          <cell r="G3776" t="str">
            <v/>
          </cell>
          <cell r="H3776">
            <v>173229</v>
          </cell>
          <cell r="I3776" t="str">
            <v>02 Himachal Pradesh</v>
          </cell>
          <cell r="J3776" t="str">
            <v>NEAR BUS STAND</v>
          </cell>
          <cell r="K3776" t="str">
            <v/>
          </cell>
          <cell r="L3776" t="str">
            <v/>
          </cell>
          <cell r="M3776" t="str">
            <v/>
          </cell>
          <cell r="N3776" t="str">
            <v/>
          </cell>
          <cell r="O3776" t="str">
            <v/>
          </cell>
          <cell r="P3776" t="str">
            <v/>
          </cell>
          <cell r="Q3776" t="str">
            <v/>
          </cell>
          <cell r="R3776">
            <v>9218500055</v>
          </cell>
          <cell r="S3776" t="str">
            <v>IC</v>
          </cell>
          <cell r="T3776" t="str">
            <v>INHB</v>
          </cell>
          <cell r="U3776" t="str">
            <v>INHB</v>
          </cell>
          <cell r="V3776" t="str">
            <v/>
          </cell>
        </row>
        <row r="3777">
          <cell r="A3777">
            <v>7705120</v>
          </cell>
          <cell r="B3777" t="str">
            <v>GOLDEN TRADERS</v>
          </cell>
          <cell r="C3777" t="str">
            <v/>
          </cell>
          <cell r="D3777" t="str">
            <v/>
          </cell>
          <cell r="E3777" t="str">
            <v/>
          </cell>
          <cell r="F3777" t="str">
            <v>BHARATPUR</v>
          </cell>
          <cell r="G3777" t="str">
            <v/>
          </cell>
          <cell r="H3777">
            <v>321001</v>
          </cell>
          <cell r="I3777" t="str">
            <v>08 Rajasthan</v>
          </cell>
          <cell r="J3777" t="str">
            <v>JASWANT NAGAR, JAIPUR ROA</v>
          </cell>
          <cell r="K3777" t="str">
            <v/>
          </cell>
          <cell r="L3777" t="str">
            <v/>
          </cell>
          <cell r="M3777" t="str">
            <v/>
          </cell>
          <cell r="N3777" t="str">
            <v/>
          </cell>
          <cell r="O3777" t="str">
            <v/>
          </cell>
          <cell r="P3777" t="str">
            <v/>
          </cell>
          <cell r="Q3777" t="str">
            <v/>
          </cell>
          <cell r="R3777">
            <v>9838878399</v>
          </cell>
          <cell r="S3777" t="str">
            <v>IC</v>
          </cell>
          <cell r="T3777" t="str">
            <v>INR2</v>
          </cell>
          <cell r="U3777" t="str">
            <v>INR2</v>
          </cell>
          <cell r="V3777" t="str">
            <v/>
          </cell>
        </row>
        <row r="3778">
          <cell r="A3778">
            <v>7705121</v>
          </cell>
          <cell r="B3778" t="str">
            <v>GOODWILL TYRES</v>
          </cell>
          <cell r="C3778" t="str">
            <v/>
          </cell>
          <cell r="D3778" t="str">
            <v/>
          </cell>
          <cell r="E3778" t="str">
            <v/>
          </cell>
          <cell r="F3778" t="str">
            <v>AURANGABAD</v>
          </cell>
          <cell r="G3778" t="str">
            <v/>
          </cell>
          <cell r="H3778">
            <v>431136</v>
          </cell>
          <cell r="I3778" t="str">
            <v>27 Maharashtra</v>
          </cell>
          <cell r="J3778" t="str">
            <v>GATE NO-108, C/O H.P ENTER, R.L.</v>
          </cell>
          <cell r="K3778" t="str">
            <v/>
          </cell>
          <cell r="L3778" t="str">
            <v/>
          </cell>
          <cell r="M3778" t="str">
            <v/>
          </cell>
          <cell r="N3778" t="str">
            <v>STEELS AND ENERGY LTD.</v>
          </cell>
          <cell r="O3778" t="str">
            <v/>
          </cell>
          <cell r="P3778" t="str">
            <v/>
          </cell>
          <cell r="Q3778" t="str">
            <v/>
          </cell>
          <cell r="R3778">
            <v>9322761201</v>
          </cell>
          <cell r="S3778" t="str">
            <v>IC</v>
          </cell>
          <cell r="T3778" t="str">
            <v>INM8</v>
          </cell>
          <cell r="U3778" t="str">
            <v>INM8</v>
          </cell>
          <cell r="V3778" t="str">
            <v/>
          </cell>
        </row>
        <row r="3779">
          <cell r="A3779">
            <v>7705122</v>
          </cell>
          <cell r="B3779" t="str">
            <v>GOPAL TYRES</v>
          </cell>
          <cell r="C3779" t="str">
            <v/>
          </cell>
          <cell r="D3779" t="str">
            <v/>
          </cell>
          <cell r="E3779" t="str">
            <v/>
          </cell>
          <cell r="F3779" t="str">
            <v>JABALPUR</v>
          </cell>
          <cell r="G3779" t="str">
            <v/>
          </cell>
          <cell r="H3779">
            <v>482001</v>
          </cell>
          <cell r="I3779" t="str">
            <v>23 Madhya Pradesh</v>
          </cell>
          <cell r="J3779" t="str">
            <v>2322/1,SHARDA CHOWK,MADAN MAHAL</v>
          </cell>
          <cell r="K3779" t="str">
            <v/>
          </cell>
          <cell r="L3779" t="str">
            <v/>
          </cell>
          <cell r="M3779" t="str">
            <v/>
          </cell>
          <cell r="N3779" t="str">
            <v>NAGPUR ROAD</v>
          </cell>
          <cell r="O3779" t="str">
            <v/>
          </cell>
          <cell r="P3779" t="str">
            <v/>
          </cell>
          <cell r="Q3779" t="str">
            <v/>
          </cell>
          <cell r="R3779">
            <v>9826058003</v>
          </cell>
          <cell r="S3779" t="str">
            <v>IC</v>
          </cell>
          <cell r="T3779" t="str">
            <v>INMC</v>
          </cell>
          <cell r="U3779" t="str">
            <v>INMC</v>
          </cell>
          <cell r="V3779" t="str">
            <v/>
          </cell>
        </row>
        <row r="3780">
          <cell r="A3780">
            <v>7705123</v>
          </cell>
          <cell r="B3780" t="str">
            <v>GOPALA KRISHNA TYRES</v>
          </cell>
          <cell r="C3780" t="str">
            <v/>
          </cell>
          <cell r="D3780" t="str">
            <v/>
          </cell>
          <cell r="E3780" t="str">
            <v/>
          </cell>
          <cell r="F3780" t="str">
            <v>VISAKHAPATNAM</v>
          </cell>
          <cell r="G3780" t="str">
            <v/>
          </cell>
          <cell r="H3780">
            <v>530001</v>
          </cell>
          <cell r="I3780" t="str">
            <v>37 Andhra Pradesh</v>
          </cell>
          <cell r="J3780" t="str">
            <v>32/37/14/3 OPP.RAMAKRISHNA THEATRE,</v>
          </cell>
          <cell r="K3780" t="str">
            <v/>
          </cell>
          <cell r="L3780" t="str">
            <v/>
          </cell>
          <cell r="M3780" t="str">
            <v/>
          </cell>
          <cell r="N3780" t="str">
            <v>75 FEET ROAD</v>
          </cell>
          <cell r="O3780" t="str">
            <v/>
          </cell>
          <cell r="P3780" t="str">
            <v/>
          </cell>
          <cell r="Q3780" t="str">
            <v/>
          </cell>
          <cell r="R3780">
            <v>8912565157</v>
          </cell>
          <cell r="S3780" t="str">
            <v>IC</v>
          </cell>
          <cell r="T3780" t="str">
            <v>INA2</v>
          </cell>
          <cell r="U3780" t="str">
            <v>INA2</v>
          </cell>
          <cell r="V3780" t="str">
            <v/>
          </cell>
        </row>
        <row r="3781">
          <cell r="A3781">
            <v>7705125</v>
          </cell>
          <cell r="B3781" t="str">
            <v>GORWAL TYRE</v>
          </cell>
          <cell r="C3781" t="str">
            <v/>
          </cell>
          <cell r="D3781" t="str">
            <v/>
          </cell>
          <cell r="E3781" t="str">
            <v/>
          </cell>
          <cell r="F3781" t="str">
            <v>TIJARA ( ALWAR )</v>
          </cell>
          <cell r="G3781" t="str">
            <v/>
          </cell>
          <cell r="H3781">
            <v>301411</v>
          </cell>
          <cell r="I3781" t="str">
            <v>08 Rajasthan</v>
          </cell>
          <cell r="J3781" t="str">
            <v>NEAR MUNSHI COURT TIJARA</v>
          </cell>
          <cell r="K3781" t="str">
            <v/>
          </cell>
          <cell r="L3781" t="str">
            <v/>
          </cell>
          <cell r="M3781" t="str">
            <v/>
          </cell>
          <cell r="N3781" t="str">
            <v/>
          </cell>
          <cell r="O3781" t="str">
            <v/>
          </cell>
          <cell r="P3781" t="str">
            <v/>
          </cell>
          <cell r="Q3781" t="str">
            <v/>
          </cell>
          <cell r="R3781">
            <v>1652232661</v>
          </cell>
          <cell r="S3781" t="str">
            <v>IC</v>
          </cell>
          <cell r="T3781" t="str">
            <v>INR1</v>
          </cell>
          <cell r="U3781" t="str">
            <v>INR1</v>
          </cell>
          <cell r="V3781" t="str">
            <v/>
          </cell>
        </row>
        <row r="3782">
          <cell r="A3782">
            <v>7705126</v>
          </cell>
          <cell r="B3782" t="str">
            <v>GOUSIA TRADERS</v>
          </cell>
          <cell r="C3782" t="str">
            <v/>
          </cell>
          <cell r="D3782" t="str">
            <v/>
          </cell>
          <cell r="E3782" t="str">
            <v/>
          </cell>
          <cell r="F3782" t="str">
            <v>DAVANGERE</v>
          </cell>
          <cell r="G3782" t="str">
            <v/>
          </cell>
          <cell r="H3782">
            <v>577004</v>
          </cell>
          <cell r="I3782" t="str">
            <v>29 Karnataka</v>
          </cell>
          <cell r="J3782" t="str">
            <v>SOCIETY BUILDING COMPLEX, SHOP NO.8</v>
          </cell>
          <cell r="K3782" t="str">
            <v/>
          </cell>
          <cell r="L3782" t="str">
            <v/>
          </cell>
          <cell r="M3782" t="str">
            <v/>
          </cell>
          <cell r="N3782" t="str">
            <v>, P.B.ROAD</v>
          </cell>
          <cell r="O3782" t="str">
            <v/>
          </cell>
          <cell r="P3782" t="str">
            <v/>
          </cell>
          <cell r="Q3782" t="str">
            <v/>
          </cell>
          <cell r="R3782" t="str">
            <v/>
          </cell>
          <cell r="S3782" t="str">
            <v>IC</v>
          </cell>
          <cell r="T3782" t="str">
            <v>INK9</v>
          </cell>
          <cell r="U3782" t="str">
            <v>INK9</v>
          </cell>
          <cell r="V3782" t="str">
            <v/>
          </cell>
        </row>
        <row r="3783">
          <cell r="A3783">
            <v>7705127</v>
          </cell>
          <cell r="B3783" t="str">
            <v>GOUSIA TYRE</v>
          </cell>
          <cell r="C3783" t="str">
            <v/>
          </cell>
          <cell r="D3783" t="str">
            <v/>
          </cell>
          <cell r="E3783" t="str">
            <v/>
          </cell>
          <cell r="F3783" t="str">
            <v>UMARPUR</v>
          </cell>
          <cell r="G3783" t="str">
            <v/>
          </cell>
          <cell r="H3783">
            <v>742229</v>
          </cell>
          <cell r="I3783" t="str">
            <v>19 West Bengal</v>
          </cell>
          <cell r="J3783" t="str">
            <v>MD. JAMALUDDIN NH-34 NEAR KEDIA PETROL</v>
          </cell>
          <cell r="K3783" t="str">
            <v/>
          </cell>
          <cell r="L3783" t="str">
            <v/>
          </cell>
          <cell r="M3783" t="str">
            <v/>
          </cell>
          <cell r="N3783" t="str">
            <v/>
          </cell>
          <cell r="O3783" t="str">
            <v/>
          </cell>
          <cell r="P3783" t="str">
            <v/>
          </cell>
          <cell r="Q3783" t="str">
            <v/>
          </cell>
          <cell r="R3783">
            <v>9434168595</v>
          </cell>
          <cell r="S3783" t="str">
            <v>IC</v>
          </cell>
          <cell r="T3783" t="str">
            <v>INW4</v>
          </cell>
          <cell r="U3783" t="str">
            <v>INW4</v>
          </cell>
          <cell r="V3783" t="str">
            <v/>
          </cell>
        </row>
        <row r="3784">
          <cell r="A3784">
            <v>7705128</v>
          </cell>
          <cell r="B3784" t="str">
            <v>GOYAL COMMERCIAL AGENCY</v>
          </cell>
          <cell r="C3784" t="str">
            <v/>
          </cell>
          <cell r="D3784" t="str">
            <v/>
          </cell>
          <cell r="E3784" t="str">
            <v/>
          </cell>
          <cell r="F3784" t="str">
            <v>SILIGURI</v>
          </cell>
          <cell r="G3784" t="str">
            <v/>
          </cell>
          <cell r="H3784">
            <v>734401</v>
          </cell>
          <cell r="I3784" t="str">
            <v>19 West Bengal</v>
          </cell>
          <cell r="J3784" t="str">
            <v>B.M.SARANI. MAHANANDA PAR</v>
          </cell>
          <cell r="K3784" t="str">
            <v/>
          </cell>
          <cell r="L3784" t="str">
            <v/>
          </cell>
          <cell r="M3784" t="str">
            <v/>
          </cell>
          <cell r="N3784" t="str">
            <v/>
          </cell>
          <cell r="O3784" t="str">
            <v/>
          </cell>
          <cell r="P3784" t="str">
            <v/>
          </cell>
          <cell r="Q3784" t="str">
            <v/>
          </cell>
          <cell r="R3784">
            <v>94340480102</v>
          </cell>
          <cell r="S3784" t="str">
            <v>IC</v>
          </cell>
          <cell r="T3784" t="str">
            <v>INW1</v>
          </cell>
          <cell r="U3784" t="str">
            <v>INW1</v>
          </cell>
          <cell r="V3784" t="str">
            <v/>
          </cell>
        </row>
        <row r="3785">
          <cell r="A3785">
            <v>7705129</v>
          </cell>
          <cell r="B3785" t="str">
            <v>GOYAL FERTILIZER</v>
          </cell>
          <cell r="C3785" t="str">
            <v/>
          </cell>
          <cell r="D3785" t="str">
            <v/>
          </cell>
          <cell r="E3785" t="str">
            <v/>
          </cell>
          <cell r="F3785" t="str">
            <v>VIDISHA</v>
          </cell>
          <cell r="G3785" t="str">
            <v/>
          </cell>
          <cell r="H3785">
            <v>464001</v>
          </cell>
          <cell r="I3785" t="str">
            <v>23 Madhya Pradesh</v>
          </cell>
          <cell r="J3785" t="str">
            <v>NEW BUS STAND, BINA ROAD</v>
          </cell>
          <cell r="K3785" t="str">
            <v/>
          </cell>
          <cell r="L3785" t="str">
            <v/>
          </cell>
          <cell r="M3785" t="str">
            <v/>
          </cell>
          <cell r="N3785" t="str">
            <v/>
          </cell>
          <cell r="O3785" t="str">
            <v/>
          </cell>
          <cell r="P3785" t="str">
            <v/>
          </cell>
          <cell r="Q3785" t="str">
            <v/>
          </cell>
          <cell r="R3785">
            <v>9424457300</v>
          </cell>
          <cell r="S3785" t="str">
            <v>IC</v>
          </cell>
          <cell r="T3785" t="str">
            <v>INME</v>
          </cell>
          <cell r="U3785" t="str">
            <v>INME</v>
          </cell>
          <cell r="V3785" t="str">
            <v/>
          </cell>
        </row>
        <row r="3786">
          <cell r="A3786">
            <v>7705130</v>
          </cell>
          <cell r="B3786" t="str">
            <v>GREAT INDIA AUTOMOBILES</v>
          </cell>
          <cell r="C3786" t="str">
            <v/>
          </cell>
          <cell r="D3786" t="str">
            <v/>
          </cell>
          <cell r="E3786" t="str">
            <v/>
          </cell>
          <cell r="F3786" t="str">
            <v>DHULE</v>
          </cell>
          <cell r="G3786" t="str">
            <v/>
          </cell>
          <cell r="H3786">
            <v>424001</v>
          </cell>
          <cell r="I3786" t="str">
            <v>27 Maharashtra</v>
          </cell>
          <cell r="J3786" t="str">
            <v>ANSAR NAGAR, BHANGAR MARKET, BEHIND</v>
          </cell>
          <cell r="K3786" t="str">
            <v/>
          </cell>
          <cell r="L3786" t="str">
            <v/>
          </cell>
          <cell r="M3786" t="str">
            <v/>
          </cell>
          <cell r="N3786" t="str">
            <v>SUBHANI MASJID</v>
          </cell>
          <cell r="O3786" t="str">
            <v/>
          </cell>
          <cell r="P3786" t="str">
            <v/>
          </cell>
          <cell r="Q3786" t="str">
            <v/>
          </cell>
          <cell r="R3786">
            <v>9437450331</v>
          </cell>
          <cell r="S3786" t="str">
            <v>IC</v>
          </cell>
          <cell r="T3786" t="str">
            <v/>
          </cell>
          <cell r="U3786" t="str">
            <v/>
          </cell>
          <cell r="V3786" t="str">
            <v/>
          </cell>
        </row>
        <row r="3787">
          <cell r="A3787">
            <v>7705131</v>
          </cell>
          <cell r="B3787" t="str">
            <v>GREAT INDIA AUTOMOBILES</v>
          </cell>
          <cell r="C3787" t="str">
            <v/>
          </cell>
          <cell r="D3787" t="str">
            <v/>
          </cell>
          <cell r="E3787" t="str">
            <v/>
          </cell>
          <cell r="F3787" t="str">
            <v>Dhule</v>
          </cell>
          <cell r="G3787" t="str">
            <v>Dhule-424001,State-Maharashtra</v>
          </cell>
          <cell r="H3787">
            <v>424001</v>
          </cell>
          <cell r="I3787" t="str">
            <v>27 Maharashtra</v>
          </cell>
          <cell r="J3787" t="str">
            <v>Ansar Nagar , Bhangar Market</v>
          </cell>
          <cell r="K3787" t="str">
            <v/>
          </cell>
          <cell r="L3787" t="str">
            <v/>
          </cell>
          <cell r="M3787" t="str">
            <v/>
          </cell>
          <cell r="N3787" t="str">
            <v>Behind,Subhani Masjid,Dhule</v>
          </cell>
          <cell r="O3787" t="str">
            <v/>
          </cell>
          <cell r="P3787" t="str">
            <v/>
          </cell>
          <cell r="Q3787" t="str">
            <v/>
          </cell>
          <cell r="R3787">
            <v>9225138886</v>
          </cell>
          <cell r="S3787" t="str">
            <v>IC</v>
          </cell>
          <cell r="T3787" t="str">
            <v>INMG</v>
          </cell>
          <cell r="U3787" t="str">
            <v>INMG</v>
          </cell>
          <cell r="V3787" t="str">
            <v/>
          </cell>
        </row>
        <row r="3788">
          <cell r="A3788">
            <v>7705132</v>
          </cell>
          <cell r="B3788" t="str">
            <v>GRN TYRES</v>
          </cell>
          <cell r="C3788" t="str">
            <v/>
          </cell>
          <cell r="D3788" t="str">
            <v/>
          </cell>
          <cell r="E3788" t="str">
            <v/>
          </cell>
          <cell r="F3788" t="str">
            <v>PATTUKOTTAI</v>
          </cell>
          <cell r="G3788" t="str">
            <v/>
          </cell>
          <cell r="H3788">
            <v>614601</v>
          </cell>
          <cell r="I3788" t="str">
            <v>33 Tamil Nadu</v>
          </cell>
          <cell r="J3788" t="str">
            <v>NO:119,KOTTAI ALLAH KOVIL</v>
          </cell>
          <cell r="K3788" t="str">
            <v/>
          </cell>
          <cell r="L3788" t="str">
            <v/>
          </cell>
          <cell r="M3788" t="str">
            <v/>
          </cell>
          <cell r="N3788" t="str">
            <v/>
          </cell>
          <cell r="O3788" t="str">
            <v/>
          </cell>
          <cell r="P3788" t="str">
            <v/>
          </cell>
          <cell r="Q3788" t="str">
            <v/>
          </cell>
          <cell r="R3788">
            <v>9443447786</v>
          </cell>
          <cell r="S3788" t="str">
            <v>IC</v>
          </cell>
          <cell r="T3788" t="str">
            <v>INT3</v>
          </cell>
          <cell r="U3788" t="str">
            <v>INT8</v>
          </cell>
          <cell r="V3788" t="str">
            <v/>
          </cell>
        </row>
        <row r="3789">
          <cell r="A3789">
            <v>7705133</v>
          </cell>
          <cell r="B3789" t="str">
            <v>GROVER TYRE SHOPEEE</v>
          </cell>
          <cell r="C3789" t="str">
            <v/>
          </cell>
          <cell r="D3789" t="str">
            <v/>
          </cell>
          <cell r="E3789" t="str">
            <v/>
          </cell>
          <cell r="F3789" t="str">
            <v>RISHIKESH</v>
          </cell>
          <cell r="G3789" t="str">
            <v/>
          </cell>
          <cell r="H3789">
            <v>249201</v>
          </cell>
          <cell r="I3789" t="str">
            <v>05 Uttarakhand</v>
          </cell>
          <cell r="J3789" t="str">
            <v>OPP-BHARDWAJ HOSPITAL, HARIDWAR</v>
          </cell>
          <cell r="K3789" t="str">
            <v/>
          </cell>
          <cell r="L3789" t="str">
            <v/>
          </cell>
          <cell r="M3789" t="str">
            <v/>
          </cell>
          <cell r="N3789" t="str">
            <v>ROAD</v>
          </cell>
          <cell r="O3789" t="str">
            <v/>
          </cell>
          <cell r="P3789" t="str">
            <v/>
          </cell>
          <cell r="Q3789" t="str">
            <v/>
          </cell>
          <cell r="R3789">
            <v>9448288218</v>
          </cell>
          <cell r="S3789" t="str">
            <v>IC</v>
          </cell>
          <cell r="T3789" t="str">
            <v>INU2</v>
          </cell>
          <cell r="U3789" t="str">
            <v>INU2</v>
          </cell>
          <cell r="V3789" t="str">
            <v/>
          </cell>
        </row>
        <row r="3790">
          <cell r="A3790">
            <v>7705134</v>
          </cell>
          <cell r="B3790" t="str">
            <v>GSK LOGISTICS (P) LTD</v>
          </cell>
          <cell r="C3790" t="str">
            <v/>
          </cell>
          <cell r="D3790" t="str">
            <v/>
          </cell>
          <cell r="E3790" t="str">
            <v/>
          </cell>
          <cell r="F3790" t="str">
            <v>NAVI MUMBAI</v>
          </cell>
          <cell r="G3790" t="str">
            <v/>
          </cell>
          <cell r="H3790">
            <v>400614</v>
          </cell>
          <cell r="I3790" t="str">
            <v>27 Maharashtra</v>
          </cell>
          <cell r="J3790" t="str">
            <v>601, B WING ,HERMES ATRIUM PREMISES</v>
          </cell>
          <cell r="K3790" t="str">
            <v/>
          </cell>
          <cell r="L3790" t="str">
            <v/>
          </cell>
          <cell r="M3790" t="str">
            <v/>
          </cell>
          <cell r="N3790" t="str">
            <v>, SHOP NO.57,SECTOR 11,CBD,BELAPUR</v>
          </cell>
          <cell r="O3790" t="str">
            <v/>
          </cell>
          <cell r="P3790" t="str">
            <v/>
          </cell>
          <cell r="Q3790" t="str">
            <v/>
          </cell>
          <cell r="R3790" t="str">
            <v/>
          </cell>
          <cell r="S3790" t="str">
            <v>IC</v>
          </cell>
          <cell r="T3790" t="str">
            <v>INMK</v>
          </cell>
          <cell r="U3790" t="str">
            <v>INMK</v>
          </cell>
          <cell r="V3790" t="str">
            <v/>
          </cell>
        </row>
        <row r="3791">
          <cell r="A3791">
            <v>7705135</v>
          </cell>
          <cell r="B3791" t="str">
            <v>GUJARAT TYRES</v>
          </cell>
          <cell r="C3791" t="str">
            <v/>
          </cell>
          <cell r="D3791" t="str">
            <v/>
          </cell>
          <cell r="E3791" t="str">
            <v/>
          </cell>
          <cell r="F3791" t="str">
            <v>ANKIESHWAR</v>
          </cell>
          <cell r="G3791" t="str">
            <v/>
          </cell>
          <cell r="H3791">
            <v>393002</v>
          </cell>
          <cell r="I3791" t="str">
            <v>24 Gujarat</v>
          </cell>
          <cell r="J3791" t="str">
            <v>PLOT NOC-3/11AMBIKA COMPLEX, BELOW</v>
          </cell>
          <cell r="K3791" t="str">
            <v/>
          </cell>
          <cell r="L3791" t="str">
            <v/>
          </cell>
          <cell r="M3791" t="str">
            <v/>
          </cell>
          <cell r="N3791" t="str">
            <v>DENA BANK, OLD N.H.8,</v>
          </cell>
          <cell r="O3791" t="str">
            <v/>
          </cell>
          <cell r="P3791" t="str">
            <v/>
          </cell>
          <cell r="Q3791" t="str">
            <v/>
          </cell>
          <cell r="R3791">
            <v>9825138358</v>
          </cell>
          <cell r="S3791" t="str">
            <v>IC</v>
          </cell>
          <cell r="T3791" t="str">
            <v>ING6</v>
          </cell>
          <cell r="U3791" t="str">
            <v>ING6</v>
          </cell>
          <cell r="V3791" t="str">
            <v/>
          </cell>
        </row>
        <row r="3792">
          <cell r="A3792">
            <v>7705136</v>
          </cell>
          <cell r="B3792" t="str">
            <v>GUJARAT TYRES</v>
          </cell>
          <cell r="C3792" t="str">
            <v/>
          </cell>
          <cell r="D3792" t="str">
            <v/>
          </cell>
          <cell r="E3792" t="str">
            <v/>
          </cell>
          <cell r="F3792" t="str">
            <v>ANKLESHWAR</v>
          </cell>
          <cell r="G3792" t="str">
            <v/>
          </cell>
          <cell r="H3792">
            <v>393002</v>
          </cell>
          <cell r="I3792" t="str">
            <v>24 Gujarat</v>
          </cell>
          <cell r="J3792" t="str">
            <v>PLOT NO 3/11,AMBICA COMPL</v>
          </cell>
          <cell r="K3792" t="str">
            <v/>
          </cell>
          <cell r="L3792" t="str">
            <v/>
          </cell>
          <cell r="M3792" t="str">
            <v/>
          </cell>
          <cell r="N3792" t="str">
            <v/>
          </cell>
          <cell r="O3792" t="str">
            <v/>
          </cell>
          <cell r="P3792" t="str">
            <v/>
          </cell>
          <cell r="Q3792" t="str">
            <v/>
          </cell>
          <cell r="R3792" t="str">
            <v/>
          </cell>
          <cell r="S3792" t="str">
            <v>IC</v>
          </cell>
          <cell r="T3792" t="str">
            <v>ING6</v>
          </cell>
          <cell r="U3792" t="str">
            <v>ING6</v>
          </cell>
          <cell r="V3792" t="str">
            <v/>
          </cell>
        </row>
        <row r="3793">
          <cell r="A3793">
            <v>7705463</v>
          </cell>
          <cell r="B3793" t="str">
            <v>KOHINOOR AUTOMOBILES</v>
          </cell>
          <cell r="C3793" t="str">
            <v/>
          </cell>
          <cell r="D3793" t="str">
            <v/>
          </cell>
          <cell r="E3793" t="str">
            <v/>
          </cell>
          <cell r="F3793" t="str">
            <v>JAMKHANDI</v>
          </cell>
          <cell r="G3793" t="str">
            <v/>
          </cell>
          <cell r="H3793">
            <v>587301</v>
          </cell>
          <cell r="I3793" t="str">
            <v>29 Karnataka</v>
          </cell>
          <cell r="J3793" t="str">
            <v>3993-ASHOK CIRCLE,</v>
          </cell>
          <cell r="K3793" t="str">
            <v/>
          </cell>
          <cell r="L3793" t="str">
            <v/>
          </cell>
          <cell r="M3793" t="str">
            <v/>
          </cell>
          <cell r="N3793" t="str">
            <v/>
          </cell>
          <cell r="O3793" t="str">
            <v/>
          </cell>
          <cell r="P3793" t="str">
            <v/>
          </cell>
          <cell r="Q3793" t="str">
            <v/>
          </cell>
          <cell r="R3793">
            <v>9448119672</v>
          </cell>
          <cell r="S3793" t="str">
            <v>IC</v>
          </cell>
          <cell r="T3793" t="str">
            <v>INK9</v>
          </cell>
          <cell r="U3793" t="str">
            <v>INK9</v>
          </cell>
          <cell r="V3793" t="str">
            <v/>
          </cell>
        </row>
        <row r="3794">
          <cell r="A3794">
            <v>7705464</v>
          </cell>
          <cell r="B3794" t="str">
            <v>KOHLI TYRE HOUSE</v>
          </cell>
          <cell r="C3794" t="str">
            <v/>
          </cell>
          <cell r="D3794" t="str">
            <v/>
          </cell>
          <cell r="E3794" t="str">
            <v/>
          </cell>
          <cell r="F3794" t="str">
            <v>DELHI</v>
          </cell>
          <cell r="G3794" t="str">
            <v/>
          </cell>
          <cell r="H3794">
            <v>110054</v>
          </cell>
          <cell r="I3794" t="str">
            <v>07 Delhi</v>
          </cell>
          <cell r="J3794" t="str">
            <v>26 GOKHALE MARKET</v>
          </cell>
          <cell r="K3794" t="str">
            <v/>
          </cell>
          <cell r="L3794" t="str">
            <v/>
          </cell>
          <cell r="M3794" t="str">
            <v/>
          </cell>
          <cell r="N3794" t="str">
            <v/>
          </cell>
          <cell r="O3794" t="str">
            <v/>
          </cell>
          <cell r="P3794" t="str">
            <v/>
          </cell>
          <cell r="Q3794" t="str">
            <v/>
          </cell>
          <cell r="R3794">
            <v>9811144123</v>
          </cell>
          <cell r="S3794" t="str">
            <v>IC</v>
          </cell>
          <cell r="T3794" t="str">
            <v>IND1</v>
          </cell>
          <cell r="U3794" t="str">
            <v>IND1</v>
          </cell>
          <cell r="V3794" t="str">
            <v/>
          </cell>
        </row>
        <row r="3795">
          <cell r="A3795">
            <v>7705465</v>
          </cell>
          <cell r="B3795" t="str">
            <v>KOHLI TYRE HOUSE</v>
          </cell>
          <cell r="C3795" t="str">
            <v/>
          </cell>
          <cell r="D3795" t="str">
            <v/>
          </cell>
          <cell r="E3795" t="str">
            <v/>
          </cell>
          <cell r="F3795" t="str">
            <v>DELHI</v>
          </cell>
          <cell r="G3795" t="str">
            <v/>
          </cell>
          <cell r="H3795">
            <v>110042</v>
          </cell>
          <cell r="I3795" t="str">
            <v>07 Delhi</v>
          </cell>
          <cell r="J3795" t="str">
            <v>.</v>
          </cell>
          <cell r="K3795" t="str">
            <v/>
          </cell>
          <cell r="L3795" t="str">
            <v/>
          </cell>
          <cell r="M3795" t="str">
            <v/>
          </cell>
          <cell r="N3795" t="str">
            <v/>
          </cell>
          <cell r="O3795" t="str">
            <v/>
          </cell>
          <cell r="P3795" t="str">
            <v/>
          </cell>
          <cell r="Q3795" t="str">
            <v/>
          </cell>
          <cell r="R3795" t="str">
            <v/>
          </cell>
          <cell r="S3795" t="str">
            <v>IC</v>
          </cell>
          <cell r="T3795" t="str">
            <v>IND1</v>
          </cell>
          <cell r="U3795" t="str">
            <v>IND1</v>
          </cell>
          <cell r="V3795" t="str">
            <v/>
          </cell>
        </row>
        <row r="3796">
          <cell r="A3796">
            <v>7705466</v>
          </cell>
          <cell r="B3796" t="str">
            <v>KOHLI TYRE HOUSE</v>
          </cell>
          <cell r="C3796" t="str">
            <v/>
          </cell>
          <cell r="D3796" t="str">
            <v/>
          </cell>
          <cell r="E3796" t="str">
            <v/>
          </cell>
          <cell r="F3796" t="str">
            <v>DELHI</v>
          </cell>
          <cell r="G3796" t="str">
            <v/>
          </cell>
          <cell r="H3796">
            <v>110042</v>
          </cell>
          <cell r="I3796" t="str">
            <v>07 Delhi</v>
          </cell>
          <cell r="J3796" t="str">
            <v>SHOP NO.26, GOKHLE MARKET</v>
          </cell>
          <cell r="K3796" t="str">
            <v/>
          </cell>
          <cell r="L3796" t="str">
            <v/>
          </cell>
          <cell r="M3796" t="str">
            <v/>
          </cell>
          <cell r="N3796" t="str">
            <v/>
          </cell>
          <cell r="O3796" t="str">
            <v/>
          </cell>
          <cell r="P3796" t="str">
            <v/>
          </cell>
          <cell r="Q3796" t="str">
            <v/>
          </cell>
          <cell r="R3796">
            <v>9311244123</v>
          </cell>
          <cell r="S3796" t="str">
            <v>IC</v>
          </cell>
          <cell r="T3796" t="str">
            <v>IND3</v>
          </cell>
          <cell r="U3796" t="str">
            <v>IND3</v>
          </cell>
          <cell r="V3796" t="str">
            <v/>
          </cell>
        </row>
        <row r="3797">
          <cell r="A3797">
            <v>7705467</v>
          </cell>
          <cell r="B3797" t="str">
            <v>KOLAGHAT TYRE CENTRE</v>
          </cell>
          <cell r="C3797" t="str">
            <v/>
          </cell>
          <cell r="D3797" t="str">
            <v/>
          </cell>
          <cell r="E3797" t="str">
            <v/>
          </cell>
          <cell r="F3797" t="str">
            <v>KOLAGHAT</v>
          </cell>
          <cell r="G3797" t="str">
            <v/>
          </cell>
          <cell r="H3797">
            <v>721134</v>
          </cell>
          <cell r="I3797" t="str">
            <v>19 West Bengal</v>
          </cell>
          <cell r="J3797" t="str">
            <v>BARISHA</v>
          </cell>
          <cell r="K3797" t="str">
            <v/>
          </cell>
          <cell r="L3797" t="str">
            <v/>
          </cell>
          <cell r="M3797" t="str">
            <v/>
          </cell>
          <cell r="N3797" t="str">
            <v>PURBA MEDINIPUR</v>
          </cell>
          <cell r="O3797" t="str">
            <v/>
          </cell>
          <cell r="P3797" t="str">
            <v/>
          </cell>
          <cell r="Q3797" t="str">
            <v/>
          </cell>
          <cell r="R3797" t="str">
            <v>3228-257777</v>
          </cell>
          <cell r="S3797" t="str">
            <v>IC</v>
          </cell>
          <cell r="T3797" t="str">
            <v>INWD</v>
          </cell>
          <cell r="U3797" t="str">
            <v>INWD</v>
          </cell>
          <cell r="V3797" t="str">
            <v>gnghorai@gmail.com</v>
          </cell>
        </row>
        <row r="3798">
          <cell r="A3798">
            <v>7705468</v>
          </cell>
          <cell r="B3798" t="str">
            <v>KOLKATA TYRES &amp; SERVICE</v>
          </cell>
          <cell r="C3798" t="str">
            <v/>
          </cell>
          <cell r="D3798" t="str">
            <v/>
          </cell>
          <cell r="E3798" t="str">
            <v/>
          </cell>
          <cell r="F3798" t="str">
            <v>BARASAT</v>
          </cell>
          <cell r="G3798" t="str">
            <v/>
          </cell>
          <cell r="H3798">
            <v>700126</v>
          </cell>
          <cell r="I3798" t="str">
            <v>19 West Bengal</v>
          </cell>
          <cell r="J3798" t="str">
            <v>201 BARACKPORE ROAD</v>
          </cell>
          <cell r="K3798" t="str">
            <v/>
          </cell>
          <cell r="L3798" t="str">
            <v/>
          </cell>
          <cell r="M3798" t="str">
            <v/>
          </cell>
          <cell r="N3798" t="str">
            <v/>
          </cell>
          <cell r="O3798" t="str">
            <v/>
          </cell>
          <cell r="P3798" t="str">
            <v/>
          </cell>
          <cell r="Q3798" t="str">
            <v/>
          </cell>
          <cell r="R3798">
            <v>9831040906</v>
          </cell>
          <cell r="S3798" t="str">
            <v>IC</v>
          </cell>
          <cell r="T3798" t="str">
            <v>INWE</v>
          </cell>
          <cell r="U3798" t="str">
            <v>INWE</v>
          </cell>
          <cell r="V3798" t="str">
            <v/>
          </cell>
        </row>
        <row r="3799">
          <cell r="A3799">
            <v>7705469</v>
          </cell>
          <cell r="B3799" t="str">
            <v>KOLKATA TYRES &amp; SERVICE</v>
          </cell>
          <cell r="C3799" t="str">
            <v/>
          </cell>
          <cell r="D3799" t="str">
            <v/>
          </cell>
          <cell r="E3799" t="str">
            <v/>
          </cell>
          <cell r="F3799" t="str">
            <v>BARASAT</v>
          </cell>
          <cell r="G3799" t="str">
            <v/>
          </cell>
          <cell r="H3799">
            <v>700126</v>
          </cell>
          <cell r="I3799" t="str">
            <v>19 West Bengal</v>
          </cell>
          <cell r="J3799" t="str">
            <v>201 BARACKPORE ROAD</v>
          </cell>
          <cell r="K3799" t="str">
            <v/>
          </cell>
          <cell r="L3799" t="str">
            <v/>
          </cell>
          <cell r="M3799" t="str">
            <v/>
          </cell>
          <cell r="N3799" t="str">
            <v/>
          </cell>
          <cell r="O3799" t="str">
            <v/>
          </cell>
          <cell r="P3799" t="str">
            <v/>
          </cell>
          <cell r="Q3799" t="str">
            <v/>
          </cell>
          <cell r="R3799" t="str">
            <v/>
          </cell>
          <cell r="S3799" t="str">
            <v>IC</v>
          </cell>
          <cell r="T3799" t="str">
            <v>INWE</v>
          </cell>
          <cell r="U3799" t="str">
            <v>INWE</v>
          </cell>
          <cell r="V3799" t="str">
            <v/>
          </cell>
        </row>
        <row r="3800">
          <cell r="A3800">
            <v>7705470</v>
          </cell>
          <cell r="B3800" t="str">
            <v>KOMAL TYRES</v>
          </cell>
          <cell r="C3800" t="str">
            <v/>
          </cell>
          <cell r="D3800" t="str">
            <v/>
          </cell>
          <cell r="E3800" t="str">
            <v/>
          </cell>
          <cell r="F3800" t="str">
            <v>KANPUR</v>
          </cell>
          <cell r="G3800" t="str">
            <v>KANPUR -208012 (U.P.)</v>
          </cell>
          <cell r="H3800">
            <v>208012</v>
          </cell>
          <cell r="I3800" t="str">
            <v>09 Uttar Pradesh</v>
          </cell>
          <cell r="J3800" t="str">
            <v>123/824, FAZAL GANJ,</v>
          </cell>
          <cell r="K3800" t="str">
            <v/>
          </cell>
          <cell r="L3800" t="str">
            <v/>
          </cell>
          <cell r="M3800" t="str">
            <v/>
          </cell>
          <cell r="N3800" t="str">
            <v/>
          </cell>
          <cell r="O3800" t="str">
            <v/>
          </cell>
          <cell r="P3800" t="str">
            <v/>
          </cell>
          <cell r="Q3800" t="str">
            <v/>
          </cell>
          <cell r="R3800">
            <v>9335731720</v>
          </cell>
          <cell r="S3800" t="str">
            <v>IC</v>
          </cell>
          <cell r="T3800" t="str">
            <v>INUV</v>
          </cell>
          <cell r="U3800" t="str">
            <v>INUV</v>
          </cell>
          <cell r="V3800" t="str">
            <v/>
          </cell>
        </row>
        <row r="3801">
          <cell r="A3801">
            <v>7705471</v>
          </cell>
          <cell r="B3801" t="str">
            <v>KONGKHAM BROTHERS SALES &amp;</v>
          </cell>
          <cell r="C3801" t="str">
            <v/>
          </cell>
          <cell r="D3801" t="str">
            <v/>
          </cell>
          <cell r="E3801" t="str">
            <v/>
          </cell>
          <cell r="F3801" t="str">
            <v>IMPHAL</v>
          </cell>
          <cell r="G3801" t="str">
            <v/>
          </cell>
          <cell r="H3801">
            <v>795001</v>
          </cell>
          <cell r="I3801" t="str">
            <v>14 Manipur</v>
          </cell>
          <cell r="J3801" t="str">
            <v>THANGAL BAZAR,KHOWATHONG</v>
          </cell>
          <cell r="K3801" t="str">
            <v/>
          </cell>
          <cell r="L3801" t="str">
            <v/>
          </cell>
          <cell r="M3801" t="str">
            <v/>
          </cell>
          <cell r="N3801" t="str">
            <v/>
          </cell>
          <cell r="O3801" t="str">
            <v/>
          </cell>
          <cell r="P3801" t="str">
            <v/>
          </cell>
          <cell r="Q3801" t="str">
            <v/>
          </cell>
          <cell r="R3801">
            <v>8153260497</v>
          </cell>
          <cell r="S3801" t="str">
            <v>IC</v>
          </cell>
          <cell r="T3801" t="str">
            <v>INAC</v>
          </cell>
          <cell r="U3801" t="str">
            <v>INAC</v>
          </cell>
          <cell r="V3801" t="str">
            <v/>
          </cell>
        </row>
        <row r="3802">
          <cell r="A3802">
            <v>7705472</v>
          </cell>
          <cell r="B3802" t="str">
            <v>KORI TYRES</v>
          </cell>
          <cell r="C3802" t="str">
            <v/>
          </cell>
          <cell r="D3802" t="str">
            <v/>
          </cell>
          <cell r="E3802" t="str">
            <v/>
          </cell>
          <cell r="F3802" t="str">
            <v>ATHANI</v>
          </cell>
          <cell r="G3802" t="str">
            <v/>
          </cell>
          <cell r="H3802">
            <v>591304</v>
          </cell>
          <cell r="I3802" t="str">
            <v>29 Karnataka</v>
          </cell>
          <cell r="J3802" t="str">
            <v>JUMBORI BUILDING AMBEDKAR, BIJAPUR</v>
          </cell>
          <cell r="K3802" t="str">
            <v/>
          </cell>
          <cell r="L3802" t="str">
            <v/>
          </cell>
          <cell r="M3802" t="str">
            <v/>
          </cell>
          <cell r="N3802" t="str">
            <v>ROAD</v>
          </cell>
          <cell r="O3802" t="str">
            <v/>
          </cell>
          <cell r="P3802" t="str">
            <v/>
          </cell>
          <cell r="Q3802" t="str">
            <v/>
          </cell>
          <cell r="R3802">
            <v>9741580723</v>
          </cell>
          <cell r="S3802" t="str">
            <v>IC</v>
          </cell>
          <cell r="T3802" t="str">
            <v>INK9</v>
          </cell>
          <cell r="U3802" t="str">
            <v>INK9</v>
          </cell>
          <cell r="V3802" t="str">
            <v/>
          </cell>
        </row>
        <row r="3803">
          <cell r="A3803">
            <v>7705473</v>
          </cell>
          <cell r="B3803" t="str">
            <v>KOSI ROADLINES</v>
          </cell>
          <cell r="C3803" t="str">
            <v/>
          </cell>
          <cell r="D3803" t="str">
            <v/>
          </cell>
          <cell r="E3803" t="str">
            <v/>
          </cell>
          <cell r="F3803" t="str">
            <v>MATHURA</v>
          </cell>
          <cell r="G3803" t="str">
            <v/>
          </cell>
          <cell r="H3803">
            <v>281403</v>
          </cell>
          <cell r="I3803" t="str">
            <v>09 Uttar Pradesh</v>
          </cell>
          <cell r="J3803" t="str">
            <v>H.NO. 1141,ARYA NAGAR, KO</v>
          </cell>
          <cell r="K3803" t="str">
            <v/>
          </cell>
          <cell r="L3803" t="str">
            <v/>
          </cell>
          <cell r="M3803" t="str">
            <v/>
          </cell>
          <cell r="N3803" t="str">
            <v/>
          </cell>
          <cell r="O3803" t="str">
            <v/>
          </cell>
          <cell r="P3803" t="str">
            <v/>
          </cell>
          <cell r="Q3803" t="str">
            <v/>
          </cell>
          <cell r="R3803">
            <v>9412471168</v>
          </cell>
          <cell r="S3803" t="str">
            <v>IC</v>
          </cell>
          <cell r="T3803" t="str">
            <v>INUA</v>
          </cell>
          <cell r="U3803" t="str">
            <v>INUA</v>
          </cell>
          <cell r="V3803" t="str">
            <v/>
          </cell>
        </row>
        <row r="3804">
          <cell r="A3804">
            <v>7705474</v>
          </cell>
          <cell r="B3804" t="str">
            <v>KOSI ROADLINES</v>
          </cell>
          <cell r="C3804" t="str">
            <v/>
          </cell>
          <cell r="D3804" t="str">
            <v/>
          </cell>
          <cell r="E3804" t="str">
            <v/>
          </cell>
          <cell r="F3804" t="str">
            <v>MATHURA</v>
          </cell>
          <cell r="G3804" t="str">
            <v/>
          </cell>
          <cell r="H3804">
            <v>281403</v>
          </cell>
          <cell r="I3804" t="str">
            <v>09 Uttar Pradesh</v>
          </cell>
          <cell r="J3804" t="str">
            <v>H.NO. 1141,ARYA NAGAR, KO</v>
          </cell>
          <cell r="K3804" t="str">
            <v/>
          </cell>
          <cell r="L3804" t="str">
            <v/>
          </cell>
          <cell r="M3804" t="str">
            <v/>
          </cell>
          <cell r="N3804" t="str">
            <v/>
          </cell>
          <cell r="O3804" t="str">
            <v/>
          </cell>
          <cell r="P3804" t="str">
            <v/>
          </cell>
          <cell r="Q3804" t="str">
            <v/>
          </cell>
          <cell r="R3804">
            <v>9412471168</v>
          </cell>
          <cell r="S3804" t="str">
            <v>IC</v>
          </cell>
          <cell r="T3804" t="str">
            <v>INUA</v>
          </cell>
          <cell r="U3804" t="str">
            <v>INUA</v>
          </cell>
          <cell r="V3804" t="str">
            <v/>
          </cell>
        </row>
        <row r="3805">
          <cell r="A3805">
            <v>7705475</v>
          </cell>
          <cell r="B3805" t="str">
            <v>KOTHARI BROTHERS</v>
          </cell>
          <cell r="C3805" t="str">
            <v/>
          </cell>
          <cell r="D3805" t="str">
            <v/>
          </cell>
          <cell r="E3805" t="str">
            <v/>
          </cell>
          <cell r="F3805" t="str">
            <v>BARODA</v>
          </cell>
          <cell r="G3805" t="str">
            <v/>
          </cell>
          <cell r="H3805">
            <v>391740</v>
          </cell>
          <cell r="I3805" t="str">
            <v>24 Gujarat</v>
          </cell>
          <cell r="J3805" t="str">
            <v>O GSFC MAIN GATE, NH8, NEAR</v>
          </cell>
          <cell r="K3805" t="str">
            <v/>
          </cell>
          <cell r="L3805" t="str">
            <v/>
          </cell>
          <cell r="M3805" t="str">
            <v/>
          </cell>
          <cell r="N3805" t="str">
            <v>FERTILISERNAGAR, CHHANI</v>
          </cell>
          <cell r="O3805" t="str">
            <v/>
          </cell>
          <cell r="P3805" t="str">
            <v/>
          </cell>
          <cell r="Q3805" t="str">
            <v/>
          </cell>
          <cell r="R3805">
            <v>9898523456</v>
          </cell>
          <cell r="S3805" t="str">
            <v>IC</v>
          </cell>
          <cell r="T3805" t="str">
            <v>ING7</v>
          </cell>
          <cell r="U3805" t="str">
            <v>ING7</v>
          </cell>
          <cell r="V3805" t="str">
            <v/>
          </cell>
        </row>
        <row r="3806">
          <cell r="A3806">
            <v>7705476</v>
          </cell>
          <cell r="B3806" t="str">
            <v>KOTHARI TYRE HOUSE</v>
          </cell>
          <cell r="C3806" t="str">
            <v/>
          </cell>
          <cell r="D3806" t="str">
            <v/>
          </cell>
          <cell r="E3806" t="str">
            <v/>
          </cell>
          <cell r="F3806" t="str">
            <v>JAMKHED</v>
          </cell>
          <cell r="G3806" t="str">
            <v/>
          </cell>
          <cell r="H3806">
            <v>413201</v>
          </cell>
          <cell r="I3806" t="str">
            <v>27 Maharashtra</v>
          </cell>
          <cell r="J3806" t="str">
            <v>JAMKHED - BEED ROAD,</v>
          </cell>
          <cell r="K3806" t="str">
            <v/>
          </cell>
          <cell r="L3806" t="str">
            <v/>
          </cell>
          <cell r="M3806" t="str">
            <v/>
          </cell>
          <cell r="N3806" t="str">
            <v/>
          </cell>
          <cell r="O3806" t="str">
            <v/>
          </cell>
          <cell r="P3806" t="str">
            <v/>
          </cell>
          <cell r="Q3806" t="str">
            <v/>
          </cell>
          <cell r="R3806">
            <v>9840033591</v>
          </cell>
          <cell r="S3806" t="str">
            <v>IC</v>
          </cell>
          <cell r="T3806" t="str">
            <v>INMG</v>
          </cell>
          <cell r="U3806" t="str">
            <v>INMG</v>
          </cell>
          <cell r="V3806" t="str">
            <v/>
          </cell>
        </row>
        <row r="3807">
          <cell r="A3807">
            <v>7705477</v>
          </cell>
          <cell r="B3807" t="str">
            <v>KRIPA ENTERPRISE</v>
          </cell>
          <cell r="C3807" t="str">
            <v/>
          </cell>
          <cell r="D3807" t="str">
            <v/>
          </cell>
          <cell r="E3807" t="str">
            <v/>
          </cell>
          <cell r="F3807" t="str">
            <v>PANAGARD</v>
          </cell>
          <cell r="G3807" t="str">
            <v/>
          </cell>
          <cell r="H3807">
            <v>713148</v>
          </cell>
          <cell r="I3807" t="str">
            <v>19 West Bengal</v>
          </cell>
          <cell r="J3807" t="str">
            <v>PANAGARD BAZAR,NEAR GURUD</v>
          </cell>
          <cell r="K3807" t="str">
            <v/>
          </cell>
          <cell r="L3807" t="str">
            <v/>
          </cell>
          <cell r="M3807" t="str">
            <v/>
          </cell>
          <cell r="N3807" t="str">
            <v/>
          </cell>
          <cell r="O3807" t="str">
            <v/>
          </cell>
          <cell r="P3807" t="str">
            <v/>
          </cell>
          <cell r="Q3807" t="str">
            <v/>
          </cell>
          <cell r="R3807">
            <v>9800450100</v>
          </cell>
          <cell r="S3807" t="str">
            <v>IC</v>
          </cell>
          <cell r="T3807" t="str">
            <v>INW4</v>
          </cell>
          <cell r="U3807" t="str">
            <v>INW4</v>
          </cell>
          <cell r="V3807" t="str">
            <v/>
          </cell>
        </row>
        <row r="3808">
          <cell r="A3808">
            <v>7705478</v>
          </cell>
          <cell r="B3808" t="str">
            <v>KRIPAL SINGH CONTRACTOR</v>
          </cell>
          <cell r="C3808" t="str">
            <v/>
          </cell>
          <cell r="D3808" t="str">
            <v/>
          </cell>
          <cell r="E3808" t="str">
            <v/>
          </cell>
          <cell r="F3808" t="str">
            <v>BAZPUR</v>
          </cell>
          <cell r="G3808" t="str">
            <v/>
          </cell>
          <cell r="H3808">
            <v>262401</v>
          </cell>
          <cell r="I3808" t="str">
            <v>05 Uttarakhand</v>
          </cell>
          <cell r="J3808" t="str">
            <v>SOOD COLONY</v>
          </cell>
          <cell r="K3808" t="str">
            <v/>
          </cell>
          <cell r="L3808" t="str">
            <v/>
          </cell>
          <cell r="M3808" t="str">
            <v/>
          </cell>
          <cell r="N3808" t="str">
            <v/>
          </cell>
          <cell r="O3808" t="str">
            <v/>
          </cell>
          <cell r="P3808" t="str">
            <v/>
          </cell>
          <cell r="Q3808" t="str">
            <v/>
          </cell>
          <cell r="R3808">
            <v>9837097306</v>
          </cell>
          <cell r="S3808" t="str">
            <v>IC</v>
          </cell>
          <cell r="T3808" t="str">
            <v>INU1</v>
          </cell>
          <cell r="U3808" t="str">
            <v>INU1</v>
          </cell>
          <cell r="V3808" t="str">
            <v/>
          </cell>
        </row>
        <row r="3809">
          <cell r="A3809">
            <v>7705479</v>
          </cell>
          <cell r="B3809" t="str">
            <v>KRISHAN LAL &amp; SONS</v>
          </cell>
          <cell r="C3809" t="str">
            <v/>
          </cell>
          <cell r="D3809" t="str">
            <v/>
          </cell>
          <cell r="E3809" t="str">
            <v/>
          </cell>
          <cell r="F3809" t="str">
            <v>SAHARANPUR</v>
          </cell>
          <cell r="G3809" t="str">
            <v/>
          </cell>
          <cell r="H3809">
            <v>247001</v>
          </cell>
          <cell r="I3809" t="str">
            <v>09 Uttar Pradesh</v>
          </cell>
          <cell r="J3809" t="str">
            <v>26-OPP. TRUCK UNION, GURU NANAK</v>
          </cell>
          <cell r="K3809" t="str">
            <v/>
          </cell>
          <cell r="L3809" t="str">
            <v/>
          </cell>
          <cell r="M3809" t="str">
            <v/>
          </cell>
          <cell r="N3809" t="str">
            <v>MARKET, AMBALA ROAD</v>
          </cell>
          <cell r="O3809" t="str">
            <v/>
          </cell>
          <cell r="P3809" t="str">
            <v/>
          </cell>
          <cell r="Q3809" t="str">
            <v/>
          </cell>
          <cell r="R3809">
            <v>9548023504</v>
          </cell>
          <cell r="S3809" t="str">
            <v>IC</v>
          </cell>
          <cell r="T3809" t="str">
            <v>INUF</v>
          </cell>
          <cell r="U3809" t="str">
            <v>INUF</v>
          </cell>
          <cell r="V3809" t="str">
            <v/>
          </cell>
        </row>
        <row r="3810">
          <cell r="A3810">
            <v>7705480</v>
          </cell>
          <cell r="B3810" t="str">
            <v>KRISHAN LAL MAKKAR AND SONS</v>
          </cell>
          <cell r="C3810" t="str">
            <v/>
          </cell>
          <cell r="D3810" t="str">
            <v/>
          </cell>
          <cell r="E3810" t="str">
            <v/>
          </cell>
          <cell r="F3810" t="str">
            <v>YAMUNANAGAR</v>
          </cell>
          <cell r="G3810" t="str">
            <v/>
          </cell>
          <cell r="H3810">
            <v>135001</v>
          </cell>
          <cell r="I3810" t="str">
            <v>06 Haryana</v>
          </cell>
          <cell r="J3810" t="str">
            <v>23-24, RADAUR ROAD</v>
          </cell>
          <cell r="K3810" t="str">
            <v/>
          </cell>
          <cell r="L3810" t="str">
            <v/>
          </cell>
          <cell r="M3810" t="str">
            <v/>
          </cell>
          <cell r="N3810" t="str">
            <v>NEAR OLD BUS STAND</v>
          </cell>
          <cell r="O3810" t="str">
            <v/>
          </cell>
          <cell r="P3810" t="str">
            <v/>
          </cell>
          <cell r="Q3810" t="str">
            <v/>
          </cell>
          <cell r="R3810">
            <v>9355558800</v>
          </cell>
          <cell r="S3810" t="str">
            <v>IC</v>
          </cell>
          <cell r="T3810" t="str">
            <v>INH4</v>
          </cell>
          <cell r="U3810" t="str">
            <v>INH4</v>
          </cell>
          <cell r="V3810" t="str">
            <v>makkar.sumit@gmail.com</v>
          </cell>
        </row>
        <row r="3811">
          <cell r="A3811">
            <v>7704833</v>
          </cell>
          <cell r="B3811" t="str">
            <v>BANSAL TRADERS</v>
          </cell>
          <cell r="C3811" t="str">
            <v/>
          </cell>
          <cell r="D3811" t="str">
            <v/>
          </cell>
          <cell r="E3811" t="str">
            <v/>
          </cell>
          <cell r="F3811" t="str">
            <v>FARIDABAD</v>
          </cell>
          <cell r="G3811" t="str">
            <v/>
          </cell>
          <cell r="H3811">
            <v>121004</v>
          </cell>
          <cell r="I3811" t="str">
            <v>06 Haryana</v>
          </cell>
          <cell r="J3811" t="str">
            <v>173,TRANSPORT NAGAR,SECTO</v>
          </cell>
          <cell r="K3811" t="str">
            <v/>
          </cell>
          <cell r="L3811" t="str">
            <v/>
          </cell>
          <cell r="M3811" t="str">
            <v/>
          </cell>
          <cell r="N3811" t="str">
            <v/>
          </cell>
          <cell r="O3811" t="str">
            <v/>
          </cell>
          <cell r="P3811" t="str">
            <v/>
          </cell>
          <cell r="Q3811" t="str">
            <v/>
          </cell>
          <cell r="R3811" t="str">
            <v>094351-79663</v>
          </cell>
          <cell r="S3811" t="str">
            <v>IC</v>
          </cell>
          <cell r="T3811" t="str">
            <v>INH8</v>
          </cell>
          <cell r="U3811" t="str">
            <v>INH8</v>
          </cell>
          <cell r="V3811" t="str">
            <v/>
          </cell>
        </row>
        <row r="3812">
          <cell r="A3812">
            <v>7704834</v>
          </cell>
          <cell r="B3812" t="str">
            <v>BANSAL TRANSPORT</v>
          </cell>
          <cell r="C3812" t="str">
            <v/>
          </cell>
          <cell r="D3812" t="str">
            <v/>
          </cell>
          <cell r="E3812" t="str">
            <v/>
          </cell>
          <cell r="F3812" t="str">
            <v>BIRMITRAPUR</v>
          </cell>
          <cell r="G3812" t="str">
            <v/>
          </cell>
          <cell r="H3812">
            <v>770033</v>
          </cell>
          <cell r="I3812" t="str">
            <v>21 Orissa</v>
          </cell>
          <cell r="J3812" t="str">
            <v>CINEMA ROAD, BIRMITRAPUR</v>
          </cell>
          <cell r="K3812" t="str">
            <v/>
          </cell>
          <cell r="L3812" t="str">
            <v/>
          </cell>
          <cell r="M3812" t="str">
            <v/>
          </cell>
          <cell r="N3812" t="str">
            <v/>
          </cell>
          <cell r="O3812" t="str">
            <v/>
          </cell>
          <cell r="P3812" t="str">
            <v/>
          </cell>
          <cell r="Q3812" t="str">
            <v/>
          </cell>
          <cell r="R3812">
            <v>9437041279</v>
          </cell>
          <cell r="S3812" t="str">
            <v>IC</v>
          </cell>
          <cell r="T3812" t="str">
            <v>INO3</v>
          </cell>
          <cell r="U3812" t="str">
            <v>INO3</v>
          </cell>
          <cell r="V3812" t="str">
            <v/>
          </cell>
        </row>
        <row r="3813">
          <cell r="A3813">
            <v>7704835</v>
          </cell>
          <cell r="B3813" t="str">
            <v>BANSAL TYRES</v>
          </cell>
          <cell r="C3813" t="str">
            <v/>
          </cell>
          <cell r="D3813" t="str">
            <v/>
          </cell>
          <cell r="E3813" t="str">
            <v/>
          </cell>
          <cell r="F3813" t="str">
            <v>KAITHAL</v>
          </cell>
          <cell r="G3813" t="str">
            <v/>
          </cell>
          <cell r="H3813">
            <v>133001</v>
          </cell>
          <cell r="I3813" t="str">
            <v>06 Haryana</v>
          </cell>
          <cell r="J3813" t="str">
            <v>JIND ROAD</v>
          </cell>
          <cell r="K3813" t="str">
            <v/>
          </cell>
          <cell r="L3813" t="str">
            <v/>
          </cell>
          <cell r="M3813" t="str">
            <v/>
          </cell>
          <cell r="N3813" t="str">
            <v/>
          </cell>
          <cell r="O3813" t="str">
            <v/>
          </cell>
          <cell r="P3813" t="str">
            <v/>
          </cell>
          <cell r="Q3813" t="str">
            <v/>
          </cell>
          <cell r="R3813">
            <v>9815837513</v>
          </cell>
          <cell r="S3813" t="str">
            <v>IC</v>
          </cell>
          <cell r="T3813" t="str">
            <v>INH9</v>
          </cell>
          <cell r="U3813" t="str">
            <v>INH9</v>
          </cell>
          <cell r="V3813" t="str">
            <v/>
          </cell>
        </row>
        <row r="3814">
          <cell r="A3814">
            <v>7704836</v>
          </cell>
          <cell r="B3814" t="str">
            <v>BANSAL TYRES</v>
          </cell>
          <cell r="C3814" t="str">
            <v/>
          </cell>
          <cell r="D3814" t="str">
            <v/>
          </cell>
          <cell r="E3814" t="str">
            <v/>
          </cell>
          <cell r="F3814" t="str">
            <v>PEHOWA</v>
          </cell>
          <cell r="G3814" t="str">
            <v/>
          </cell>
          <cell r="H3814">
            <v>135001</v>
          </cell>
          <cell r="I3814" t="str">
            <v>06 Haryana</v>
          </cell>
          <cell r="J3814" t="str">
            <v>AMBALA ROAD</v>
          </cell>
          <cell r="K3814" t="str">
            <v/>
          </cell>
          <cell r="L3814" t="str">
            <v/>
          </cell>
          <cell r="M3814" t="str">
            <v/>
          </cell>
          <cell r="N3814" t="str">
            <v/>
          </cell>
          <cell r="O3814" t="str">
            <v/>
          </cell>
          <cell r="P3814" t="str">
            <v/>
          </cell>
          <cell r="Q3814" t="str">
            <v/>
          </cell>
          <cell r="R3814">
            <v>9814403281</v>
          </cell>
          <cell r="S3814" t="str">
            <v>IC</v>
          </cell>
          <cell r="T3814" t="str">
            <v>INH1</v>
          </cell>
          <cell r="U3814" t="str">
            <v>INH9</v>
          </cell>
          <cell r="V3814" t="str">
            <v/>
          </cell>
        </row>
        <row r="3815">
          <cell r="A3815">
            <v>7704837</v>
          </cell>
          <cell r="B3815" t="str">
            <v>BANSI DHAR TYRE HOUSE</v>
          </cell>
          <cell r="C3815" t="str">
            <v/>
          </cell>
          <cell r="D3815" t="str">
            <v/>
          </cell>
          <cell r="E3815" t="str">
            <v/>
          </cell>
          <cell r="F3815" t="str">
            <v>TILHAR</v>
          </cell>
          <cell r="G3815" t="str">
            <v/>
          </cell>
          <cell r="H3815">
            <v>242307</v>
          </cell>
          <cell r="I3815" t="str">
            <v>09 Uttar Pradesh</v>
          </cell>
          <cell r="J3815" t="str">
            <v>NIJAM GALI TILHAR, HAJHANPUR</v>
          </cell>
          <cell r="K3815" t="str">
            <v/>
          </cell>
          <cell r="L3815" t="str">
            <v/>
          </cell>
          <cell r="M3815" t="str">
            <v/>
          </cell>
          <cell r="N3815" t="str">
            <v/>
          </cell>
          <cell r="O3815" t="str">
            <v/>
          </cell>
          <cell r="P3815" t="str">
            <v/>
          </cell>
          <cell r="Q3815" t="str">
            <v/>
          </cell>
          <cell r="R3815">
            <v>9927171786</v>
          </cell>
          <cell r="S3815" t="str">
            <v>IC</v>
          </cell>
          <cell r="T3815" t="str">
            <v>INUS</v>
          </cell>
          <cell r="U3815" t="str">
            <v>INUS</v>
          </cell>
          <cell r="V3815" t="str">
            <v/>
          </cell>
        </row>
        <row r="3816">
          <cell r="A3816">
            <v>7704839</v>
          </cell>
          <cell r="B3816" t="str">
            <v>BANU TYRE SHOPPE</v>
          </cell>
          <cell r="C3816" t="str">
            <v/>
          </cell>
          <cell r="D3816" t="str">
            <v/>
          </cell>
          <cell r="E3816" t="str">
            <v/>
          </cell>
          <cell r="F3816" t="str">
            <v>GUNTUR</v>
          </cell>
          <cell r="G3816" t="str">
            <v/>
          </cell>
          <cell r="H3816">
            <v>522001</v>
          </cell>
          <cell r="I3816" t="str">
            <v>37 Andhra Pradesh</v>
          </cell>
          <cell r="J3816" t="str">
            <v>SHOP NO 7 &amp; 8 PHASE 4, BANU COMPLEX</v>
          </cell>
          <cell r="K3816" t="str">
            <v/>
          </cell>
          <cell r="L3816" t="str">
            <v/>
          </cell>
          <cell r="M3816" t="str">
            <v/>
          </cell>
          <cell r="N3816" t="str">
            <v/>
          </cell>
          <cell r="O3816" t="str">
            <v/>
          </cell>
          <cell r="P3816" t="str">
            <v/>
          </cell>
          <cell r="Q3816" t="str">
            <v/>
          </cell>
          <cell r="R3816">
            <v>9394151980</v>
          </cell>
          <cell r="S3816" t="str">
            <v>IC</v>
          </cell>
          <cell r="T3816" t="str">
            <v>INA3</v>
          </cell>
          <cell r="U3816" t="str">
            <v>INA3</v>
          </cell>
          <cell r="V3816" t="str">
            <v>banutyreshoppe@gmail.com</v>
          </cell>
        </row>
        <row r="3817">
          <cell r="A3817">
            <v>7704840</v>
          </cell>
          <cell r="B3817" t="str">
            <v>BANU TYRE SHOPPE</v>
          </cell>
          <cell r="C3817" t="str">
            <v/>
          </cell>
          <cell r="D3817" t="str">
            <v/>
          </cell>
          <cell r="E3817" t="str">
            <v/>
          </cell>
          <cell r="F3817" t="str">
            <v>GUNTUR</v>
          </cell>
          <cell r="G3817" t="str">
            <v/>
          </cell>
          <cell r="H3817">
            <v>522001</v>
          </cell>
          <cell r="I3817" t="str">
            <v>37 Andhra Pradesh</v>
          </cell>
          <cell r="J3817" t="str">
            <v>PHASE 4</v>
          </cell>
          <cell r="K3817" t="str">
            <v/>
          </cell>
          <cell r="L3817" t="str">
            <v/>
          </cell>
          <cell r="M3817" t="str">
            <v/>
          </cell>
          <cell r="N3817" t="str">
            <v/>
          </cell>
          <cell r="O3817" t="str">
            <v/>
          </cell>
          <cell r="P3817" t="str">
            <v/>
          </cell>
          <cell r="Q3817" t="str">
            <v/>
          </cell>
          <cell r="R3817" t="str">
            <v/>
          </cell>
          <cell r="S3817" t="str">
            <v>IC</v>
          </cell>
          <cell r="T3817" t="str">
            <v>INA3</v>
          </cell>
          <cell r="U3817" t="str">
            <v>INA3</v>
          </cell>
          <cell r="V3817" t="str">
            <v/>
          </cell>
        </row>
        <row r="3818">
          <cell r="A3818">
            <v>7704841</v>
          </cell>
          <cell r="B3818" t="str">
            <v>BARAI PETROLIUM</v>
          </cell>
          <cell r="C3818" t="str">
            <v/>
          </cell>
          <cell r="D3818" t="str">
            <v/>
          </cell>
          <cell r="E3818" t="str">
            <v/>
          </cell>
          <cell r="F3818" t="str">
            <v>Dwarika</v>
          </cell>
          <cell r="G3818" t="str">
            <v>Dwarika-110082,state-Gujarat</v>
          </cell>
          <cell r="H3818">
            <v>110082</v>
          </cell>
          <cell r="I3818" t="str">
            <v>24 Gujarat</v>
          </cell>
          <cell r="J3818" t="str">
            <v>Garbi Chow Char Rasta - Dwarika</v>
          </cell>
          <cell r="K3818" t="str">
            <v/>
          </cell>
          <cell r="L3818" t="str">
            <v/>
          </cell>
          <cell r="M3818" t="str">
            <v/>
          </cell>
          <cell r="N3818" t="str">
            <v/>
          </cell>
          <cell r="O3818" t="str">
            <v/>
          </cell>
          <cell r="P3818" t="str">
            <v/>
          </cell>
          <cell r="Q3818" t="str">
            <v/>
          </cell>
          <cell r="R3818">
            <v>9879536038</v>
          </cell>
          <cell r="S3818" t="str">
            <v>IC</v>
          </cell>
          <cell r="T3818" t="str">
            <v>ING1</v>
          </cell>
          <cell r="U3818" t="str">
            <v>ING1</v>
          </cell>
          <cell r="V3818" t="str">
            <v/>
          </cell>
        </row>
        <row r="3819">
          <cell r="A3819">
            <v>7704842</v>
          </cell>
          <cell r="B3819" t="str">
            <v>BARANAGAR SERVICE STATION</v>
          </cell>
          <cell r="C3819" t="str">
            <v/>
          </cell>
          <cell r="D3819" t="str">
            <v/>
          </cell>
          <cell r="E3819" t="str">
            <v/>
          </cell>
          <cell r="F3819" t="str">
            <v>KOLKATA</v>
          </cell>
          <cell r="G3819" t="str">
            <v/>
          </cell>
          <cell r="H3819">
            <v>700035</v>
          </cell>
          <cell r="I3819" t="str">
            <v>19 West Bengal</v>
          </cell>
          <cell r="J3819" t="str">
            <v>131, BT ROAD</v>
          </cell>
          <cell r="K3819" t="str">
            <v/>
          </cell>
          <cell r="L3819" t="str">
            <v/>
          </cell>
          <cell r="M3819" t="str">
            <v/>
          </cell>
          <cell r="N3819" t="str">
            <v/>
          </cell>
          <cell r="O3819" t="str">
            <v/>
          </cell>
          <cell r="P3819" t="str">
            <v/>
          </cell>
          <cell r="Q3819" t="str">
            <v/>
          </cell>
          <cell r="R3819">
            <v>9830113588</v>
          </cell>
          <cell r="S3819" t="str">
            <v>IC</v>
          </cell>
          <cell r="T3819" t="str">
            <v>INWE</v>
          </cell>
          <cell r="U3819" t="str">
            <v>INWE</v>
          </cell>
          <cell r="V3819" t="str">
            <v/>
          </cell>
        </row>
        <row r="3820">
          <cell r="A3820">
            <v>7704844</v>
          </cell>
          <cell r="B3820" t="str">
            <v>BASU TYRE AGENCY</v>
          </cell>
          <cell r="C3820" t="str">
            <v/>
          </cell>
          <cell r="D3820" t="str">
            <v/>
          </cell>
          <cell r="E3820" t="str">
            <v/>
          </cell>
          <cell r="F3820" t="str">
            <v>DANAPUR</v>
          </cell>
          <cell r="G3820" t="str">
            <v/>
          </cell>
          <cell r="H3820">
            <v>801503</v>
          </cell>
          <cell r="I3820" t="str">
            <v>10 Bihar</v>
          </cell>
          <cell r="J3820" t="str">
            <v>SHOP NO.10,BUS STAND,DANA</v>
          </cell>
          <cell r="K3820" t="str">
            <v/>
          </cell>
          <cell r="L3820" t="str">
            <v/>
          </cell>
          <cell r="M3820" t="str">
            <v/>
          </cell>
          <cell r="N3820" t="str">
            <v/>
          </cell>
          <cell r="O3820" t="str">
            <v/>
          </cell>
          <cell r="P3820" t="str">
            <v/>
          </cell>
          <cell r="Q3820" t="str">
            <v/>
          </cell>
          <cell r="R3820">
            <v>9708036584</v>
          </cell>
          <cell r="S3820" t="str">
            <v>IC</v>
          </cell>
          <cell r="T3820" t="str">
            <v>INB2</v>
          </cell>
          <cell r="U3820" t="str">
            <v>INB2</v>
          </cell>
          <cell r="V3820" t="str">
            <v>basutyre@gmail.com</v>
          </cell>
        </row>
        <row r="3821">
          <cell r="A3821">
            <v>7704846</v>
          </cell>
          <cell r="B3821" t="str">
            <v>BAWA TYRES</v>
          </cell>
          <cell r="C3821" t="str">
            <v/>
          </cell>
          <cell r="D3821" t="str">
            <v/>
          </cell>
          <cell r="E3821" t="str">
            <v/>
          </cell>
          <cell r="F3821" t="str">
            <v>DERABASSI</v>
          </cell>
          <cell r="G3821" t="str">
            <v/>
          </cell>
          <cell r="H3821">
            <v>140507</v>
          </cell>
          <cell r="I3821" t="str">
            <v>03 Punjab</v>
          </cell>
          <cell r="J3821" t="str">
            <v>BARWALAROAD,DERABASSI</v>
          </cell>
          <cell r="K3821" t="str">
            <v/>
          </cell>
          <cell r="L3821" t="str">
            <v/>
          </cell>
          <cell r="M3821" t="str">
            <v/>
          </cell>
          <cell r="N3821" t="str">
            <v/>
          </cell>
          <cell r="O3821" t="str">
            <v/>
          </cell>
          <cell r="P3821" t="str">
            <v/>
          </cell>
          <cell r="Q3821" t="str">
            <v/>
          </cell>
          <cell r="R3821">
            <v>9888449029</v>
          </cell>
          <cell r="S3821" t="str">
            <v>IC</v>
          </cell>
          <cell r="T3821" t="str">
            <v>INP5</v>
          </cell>
          <cell r="U3821" t="str">
            <v>INP5</v>
          </cell>
          <cell r="V3821" t="str">
            <v/>
          </cell>
        </row>
        <row r="3822">
          <cell r="A3822">
            <v>7704847</v>
          </cell>
          <cell r="B3822" t="str">
            <v>BEETEL TYRES</v>
          </cell>
          <cell r="C3822" t="str">
            <v/>
          </cell>
          <cell r="D3822" t="str">
            <v/>
          </cell>
          <cell r="E3822" t="str">
            <v/>
          </cell>
          <cell r="F3822" t="str">
            <v>KANPUR</v>
          </cell>
          <cell r="G3822" t="str">
            <v>KANPUR - 208011 (U.P.)</v>
          </cell>
          <cell r="H3822">
            <v>208011</v>
          </cell>
          <cell r="I3822" t="str">
            <v>09 Uttar Pradesh</v>
          </cell>
          <cell r="J3822" t="str">
            <v>128/718 Y-1 BLOCK ,</v>
          </cell>
          <cell r="K3822" t="str">
            <v/>
          </cell>
          <cell r="L3822" t="str">
            <v/>
          </cell>
          <cell r="M3822" t="str">
            <v/>
          </cell>
          <cell r="N3822" t="str">
            <v>KIDWAI NAGAR BY PASS,</v>
          </cell>
          <cell r="O3822" t="str">
            <v/>
          </cell>
          <cell r="P3822" t="str">
            <v/>
          </cell>
          <cell r="Q3822" t="str">
            <v/>
          </cell>
          <cell r="R3822">
            <v>9935419148</v>
          </cell>
          <cell r="S3822" t="str">
            <v>IC</v>
          </cell>
          <cell r="T3822" t="str">
            <v>INUV</v>
          </cell>
          <cell r="U3822" t="str">
            <v>INUV</v>
          </cell>
          <cell r="V3822" t="str">
            <v/>
          </cell>
        </row>
        <row r="3823">
          <cell r="A3823">
            <v>7704848</v>
          </cell>
          <cell r="B3823" t="str">
            <v>BELDA TYRE CENTRE</v>
          </cell>
          <cell r="C3823" t="str">
            <v/>
          </cell>
          <cell r="D3823" t="str">
            <v/>
          </cell>
          <cell r="E3823" t="str">
            <v/>
          </cell>
          <cell r="F3823" t="str">
            <v>BELDA</v>
          </cell>
          <cell r="G3823" t="str">
            <v/>
          </cell>
          <cell r="H3823">
            <v>721424</v>
          </cell>
          <cell r="I3823" t="str">
            <v>19 West Bengal</v>
          </cell>
          <cell r="J3823" t="str">
            <v>O.T.ROAD, BELDA</v>
          </cell>
          <cell r="K3823" t="str">
            <v/>
          </cell>
          <cell r="L3823" t="str">
            <v/>
          </cell>
          <cell r="M3823" t="str">
            <v/>
          </cell>
          <cell r="N3823" t="str">
            <v>PURBA MEDINIPUR</v>
          </cell>
          <cell r="O3823" t="str">
            <v/>
          </cell>
          <cell r="P3823" t="str">
            <v/>
          </cell>
          <cell r="Q3823" t="str">
            <v/>
          </cell>
          <cell r="R3823">
            <v>9733060947</v>
          </cell>
          <cell r="S3823" t="str">
            <v>IC</v>
          </cell>
          <cell r="T3823" t="str">
            <v>INWD</v>
          </cell>
          <cell r="U3823" t="str">
            <v>INWD</v>
          </cell>
          <cell r="V3823" t="str">
            <v>bmaity2011@gmail.com</v>
          </cell>
        </row>
        <row r="3824">
          <cell r="A3824">
            <v>7704850</v>
          </cell>
          <cell r="B3824" t="str">
            <v>BETUL TYRES AND AUTOMOBIL</v>
          </cell>
          <cell r="C3824" t="str">
            <v/>
          </cell>
          <cell r="D3824" t="str">
            <v/>
          </cell>
          <cell r="E3824" t="str">
            <v/>
          </cell>
          <cell r="F3824" t="str">
            <v>BETUL</v>
          </cell>
          <cell r="G3824" t="str">
            <v/>
          </cell>
          <cell r="H3824">
            <v>460002</v>
          </cell>
          <cell r="I3824" t="str">
            <v>23 Madhya Pradesh</v>
          </cell>
          <cell r="J3824" t="str">
            <v>BADORA CHOWK BETUL</v>
          </cell>
          <cell r="K3824" t="str">
            <v/>
          </cell>
          <cell r="L3824" t="str">
            <v/>
          </cell>
          <cell r="M3824" t="str">
            <v/>
          </cell>
          <cell r="N3824" t="str">
            <v/>
          </cell>
          <cell r="O3824" t="str">
            <v/>
          </cell>
          <cell r="P3824" t="str">
            <v/>
          </cell>
          <cell r="Q3824" t="str">
            <v/>
          </cell>
          <cell r="R3824">
            <v>9406521493</v>
          </cell>
          <cell r="S3824" t="str">
            <v>IC</v>
          </cell>
          <cell r="T3824" t="str">
            <v>INME</v>
          </cell>
          <cell r="U3824" t="str">
            <v>INME</v>
          </cell>
          <cell r="V3824" t="str">
            <v/>
          </cell>
        </row>
        <row r="3825">
          <cell r="A3825">
            <v>7704851</v>
          </cell>
          <cell r="B3825" t="str">
            <v>BHAARATH TYRES</v>
          </cell>
          <cell r="C3825" t="str">
            <v/>
          </cell>
          <cell r="D3825" t="str">
            <v/>
          </cell>
          <cell r="E3825" t="str">
            <v/>
          </cell>
          <cell r="F3825" t="str">
            <v>CHENNAI</v>
          </cell>
          <cell r="G3825" t="str">
            <v/>
          </cell>
          <cell r="H3825">
            <v>600052</v>
          </cell>
          <cell r="I3825" t="str">
            <v>33 Tamil Nadu</v>
          </cell>
          <cell r="J3825" t="str">
            <v>1/189, GANDHI STREET, JAWAHARLAL</v>
          </cell>
          <cell r="K3825" t="str">
            <v/>
          </cell>
          <cell r="L3825" t="str">
            <v/>
          </cell>
          <cell r="M3825" t="str">
            <v/>
          </cell>
          <cell r="N3825" t="str">
            <v>NAGAR, BYE PASS ROAD, REDHILLS</v>
          </cell>
          <cell r="O3825" t="str">
            <v/>
          </cell>
          <cell r="P3825" t="str">
            <v/>
          </cell>
          <cell r="Q3825" t="str">
            <v/>
          </cell>
          <cell r="R3825" t="str">
            <v>044-42826423</v>
          </cell>
          <cell r="S3825" t="str">
            <v>IC</v>
          </cell>
          <cell r="T3825" t="str">
            <v>INT0</v>
          </cell>
          <cell r="U3825" t="str">
            <v>INT0</v>
          </cell>
          <cell r="V3825" t="str">
            <v/>
          </cell>
        </row>
        <row r="3826">
          <cell r="A3826">
            <v>7705137</v>
          </cell>
          <cell r="B3826" t="str">
            <v>GUJRAI GUHATI ROADWAYS</v>
          </cell>
          <cell r="C3826" t="str">
            <v/>
          </cell>
          <cell r="D3826" t="str">
            <v/>
          </cell>
          <cell r="E3826" t="str">
            <v/>
          </cell>
          <cell r="F3826" t="str">
            <v>INDORE</v>
          </cell>
          <cell r="G3826" t="str">
            <v/>
          </cell>
          <cell r="H3826">
            <v>452001</v>
          </cell>
          <cell r="I3826" t="str">
            <v>23 Madhya Pradesh</v>
          </cell>
          <cell r="J3826" t="str">
            <v>52 MANGAL NAGAR NEAR BHOP</v>
          </cell>
          <cell r="K3826" t="str">
            <v/>
          </cell>
          <cell r="L3826" t="str">
            <v/>
          </cell>
          <cell r="M3826" t="str">
            <v/>
          </cell>
          <cell r="N3826" t="str">
            <v/>
          </cell>
          <cell r="O3826" t="str">
            <v/>
          </cell>
          <cell r="P3826" t="str">
            <v/>
          </cell>
          <cell r="Q3826" t="str">
            <v/>
          </cell>
          <cell r="R3826" t="str">
            <v/>
          </cell>
          <cell r="S3826" t="str">
            <v>IC</v>
          </cell>
          <cell r="T3826" t="str">
            <v>INMB</v>
          </cell>
          <cell r="U3826" t="str">
            <v>INMB</v>
          </cell>
          <cell r="V3826" t="str">
            <v/>
          </cell>
        </row>
        <row r="3827">
          <cell r="A3827">
            <v>7705138</v>
          </cell>
          <cell r="B3827" t="str">
            <v>GULATI TYRES &amp; AUTOMOMILE</v>
          </cell>
          <cell r="C3827" t="str">
            <v/>
          </cell>
          <cell r="D3827" t="str">
            <v/>
          </cell>
          <cell r="E3827" t="str">
            <v/>
          </cell>
          <cell r="F3827" t="str">
            <v>RAIKOT</v>
          </cell>
          <cell r="G3827" t="str">
            <v/>
          </cell>
          <cell r="H3827">
            <v>141109</v>
          </cell>
          <cell r="I3827" t="str">
            <v>03 Punjab</v>
          </cell>
          <cell r="J3827" t="str">
            <v>LUDHIANA ROAD,OPP:PNB</v>
          </cell>
          <cell r="K3827" t="str">
            <v/>
          </cell>
          <cell r="L3827" t="str">
            <v/>
          </cell>
          <cell r="M3827" t="str">
            <v/>
          </cell>
          <cell r="N3827" t="str">
            <v/>
          </cell>
          <cell r="O3827" t="str">
            <v/>
          </cell>
          <cell r="P3827" t="str">
            <v/>
          </cell>
          <cell r="Q3827" t="str">
            <v/>
          </cell>
          <cell r="R3827">
            <v>9872528951</v>
          </cell>
          <cell r="S3827" t="str">
            <v>IC</v>
          </cell>
          <cell r="T3827" t="str">
            <v>INP6</v>
          </cell>
          <cell r="U3827" t="str">
            <v>INP3</v>
          </cell>
          <cell r="V3827" t="str">
            <v/>
          </cell>
        </row>
        <row r="3828">
          <cell r="A3828">
            <v>7705139</v>
          </cell>
          <cell r="B3828" t="str">
            <v>GULFAM TYRE HOUSE</v>
          </cell>
          <cell r="C3828" t="str">
            <v/>
          </cell>
          <cell r="D3828" t="str">
            <v/>
          </cell>
          <cell r="E3828" t="str">
            <v/>
          </cell>
          <cell r="F3828" t="str">
            <v>LONI</v>
          </cell>
          <cell r="G3828" t="str">
            <v/>
          </cell>
          <cell r="H3828">
            <v>201001</v>
          </cell>
          <cell r="I3828" t="str">
            <v>09 Uttar Pradesh</v>
          </cell>
          <cell r="J3828" t="str">
            <v>VILL: PABI SADAKPUR, MAIN</v>
          </cell>
          <cell r="K3828" t="str">
            <v/>
          </cell>
          <cell r="L3828" t="str">
            <v/>
          </cell>
          <cell r="M3828" t="str">
            <v/>
          </cell>
          <cell r="N3828" t="str">
            <v>SAHARANPUR ROAD, NR TRONICA CITY</v>
          </cell>
          <cell r="O3828" t="str">
            <v/>
          </cell>
          <cell r="P3828" t="str">
            <v/>
          </cell>
          <cell r="Q3828" t="str">
            <v/>
          </cell>
          <cell r="R3828">
            <v>9899371492</v>
          </cell>
          <cell r="S3828" t="str">
            <v>IC</v>
          </cell>
          <cell r="T3828" t="str">
            <v>INUD</v>
          </cell>
          <cell r="U3828" t="str">
            <v>INUD</v>
          </cell>
          <cell r="V3828" t="str">
            <v/>
          </cell>
        </row>
        <row r="3829">
          <cell r="A3829">
            <v>7705140</v>
          </cell>
          <cell r="B3829" t="str">
            <v>GULIA TYRES</v>
          </cell>
          <cell r="C3829" t="str">
            <v/>
          </cell>
          <cell r="D3829" t="str">
            <v/>
          </cell>
          <cell r="E3829" t="str">
            <v/>
          </cell>
          <cell r="F3829" t="str">
            <v>JHAJJAR</v>
          </cell>
          <cell r="G3829" t="str">
            <v/>
          </cell>
          <cell r="H3829">
            <v>124105</v>
          </cell>
          <cell r="I3829" t="str">
            <v>06 Haryana</v>
          </cell>
          <cell r="J3829" t="str">
            <v>NEAR BUS-STAND, BADLI(JHA</v>
          </cell>
          <cell r="K3829" t="str">
            <v/>
          </cell>
          <cell r="L3829" t="str">
            <v/>
          </cell>
          <cell r="M3829" t="str">
            <v/>
          </cell>
          <cell r="N3829" t="str">
            <v/>
          </cell>
          <cell r="O3829" t="str">
            <v/>
          </cell>
          <cell r="P3829" t="str">
            <v/>
          </cell>
          <cell r="Q3829" t="str">
            <v/>
          </cell>
          <cell r="R3829">
            <v>9416501023</v>
          </cell>
          <cell r="S3829" t="str">
            <v>IC</v>
          </cell>
          <cell r="T3829" t="str">
            <v>INH5</v>
          </cell>
          <cell r="U3829" t="str">
            <v>INH5</v>
          </cell>
          <cell r="V3829" t="str">
            <v/>
          </cell>
        </row>
        <row r="3830">
          <cell r="A3830">
            <v>7705141</v>
          </cell>
          <cell r="B3830" t="str">
            <v>GULSHAN TYRE HOUSE</v>
          </cell>
          <cell r="C3830" t="str">
            <v/>
          </cell>
          <cell r="D3830" t="str">
            <v/>
          </cell>
          <cell r="E3830" t="str">
            <v/>
          </cell>
          <cell r="F3830" t="str">
            <v>KHAGARIA</v>
          </cell>
          <cell r="G3830" t="str">
            <v/>
          </cell>
          <cell r="H3830">
            <v>851213</v>
          </cell>
          <cell r="I3830" t="str">
            <v>10 Bihar</v>
          </cell>
          <cell r="J3830" t="str">
            <v>NH31, MAHESHKHUNT, KHAGAR</v>
          </cell>
          <cell r="K3830" t="str">
            <v/>
          </cell>
          <cell r="L3830" t="str">
            <v/>
          </cell>
          <cell r="M3830" t="str">
            <v/>
          </cell>
          <cell r="N3830" t="str">
            <v/>
          </cell>
          <cell r="O3830" t="str">
            <v/>
          </cell>
          <cell r="P3830" t="str">
            <v/>
          </cell>
          <cell r="Q3830" t="str">
            <v/>
          </cell>
          <cell r="R3830">
            <v>9430480099</v>
          </cell>
          <cell r="S3830" t="str">
            <v>IC</v>
          </cell>
          <cell r="T3830" t="str">
            <v>INB6</v>
          </cell>
          <cell r="U3830" t="str">
            <v>INB6</v>
          </cell>
          <cell r="V3830" t="str">
            <v/>
          </cell>
        </row>
        <row r="3831">
          <cell r="A3831">
            <v>7705142</v>
          </cell>
          <cell r="B3831" t="str">
            <v>GULU MOTOR</v>
          </cell>
          <cell r="C3831" t="str">
            <v/>
          </cell>
          <cell r="D3831" t="str">
            <v/>
          </cell>
          <cell r="E3831" t="str">
            <v/>
          </cell>
          <cell r="F3831" t="str">
            <v>KEONJHAR</v>
          </cell>
          <cell r="G3831" t="str">
            <v/>
          </cell>
          <cell r="H3831">
            <v>758002</v>
          </cell>
          <cell r="I3831" t="str">
            <v>21 Orissa</v>
          </cell>
          <cell r="J3831" t="str">
            <v>NH-6,DHANGARPADA</v>
          </cell>
          <cell r="K3831" t="str">
            <v/>
          </cell>
          <cell r="L3831" t="str">
            <v/>
          </cell>
          <cell r="M3831" t="str">
            <v/>
          </cell>
          <cell r="N3831" t="str">
            <v/>
          </cell>
          <cell r="O3831" t="str">
            <v/>
          </cell>
          <cell r="P3831" t="str">
            <v/>
          </cell>
          <cell r="Q3831" t="str">
            <v/>
          </cell>
          <cell r="R3831">
            <v>9437031504</v>
          </cell>
          <cell r="S3831" t="str">
            <v>IC</v>
          </cell>
          <cell r="T3831" t="str">
            <v>INO3</v>
          </cell>
          <cell r="U3831" t="str">
            <v>INO3</v>
          </cell>
          <cell r="V3831" t="str">
            <v/>
          </cell>
        </row>
        <row r="3832">
          <cell r="A3832">
            <v>7705143</v>
          </cell>
          <cell r="B3832" t="str">
            <v>GUNDA SUBRAMANYAM SETTY</v>
          </cell>
          <cell r="C3832" t="str">
            <v/>
          </cell>
          <cell r="D3832" t="str">
            <v/>
          </cell>
          <cell r="E3832" t="str">
            <v/>
          </cell>
          <cell r="F3832" t="str">
            <v>NANDYAL</v>
          </cell>
          <cell r="G3832" t="str">
            <v>NANDAYAL.-518501, State-Andra Pardesh</v>
          </cell>
          <cell r="H3832">
            <v>518501</v>
          </cell>
          <cell r="I3832" t="str">
            <v>37 Andhra Pradesh</v>
          </cell>
          <cell r="J3832" t="str">
            <v>D.NO.25/461/A1,OPP .ANNAPURNA BAR&amp;</v>
          </cell>
          <cell r="K3832" t="str">
            <v/>
          </cell>
          <cell r="L3832" t="str">
            <v/>
          </cell>
          <cell r="M3832" t="str">
            <v/>
          </cell>
          <cell r="N3832" t="str">
            <v>RESTAR, R.S.ROAD</v>
          </cell>
          <cell r="O3832" t="str">
            <v/>
          </cell>
          <cell r="P3832" t="str">
            <v/>
          </cell>
          <cell r="Q3832" t="str">
            <v/>
          </cell>
          <cell r="R3832">
            <v>9885040775</v>
          </cell>
          <cell r="S3832" t="str">
            <v>IC</v>
          </cell>
          <cell r="T3832" t="str">
            <v>INA7</v>
          </cell>
          <cell r="U3832" t="str">
            <v>INA7</v>
          </cell>
          <cell r="V3832" t="str">
            <v/>
          </cell>
        </row>
        <row r="3833">
          <cell r="A3833">
            <v>7705145</v>
          </cell>
          <cell r="B3833" t="str">
            <v>GUPTA AUTOMOBILES</v>
          </cell>
          <cell r="C3833" t="str">
            <v/>
          </cell>
          <cell r="D3833" t="str">
            <v/>
          </cell>
          <cell r="E3833" t="str">
            <v/>
          </cell>
          <cell r="F3833" t="str">
            <v>BHARAT PUR</v>
          </cell>
          <cell r="G3833" t="str">
            <v/>
          </cell>
          <cell r="H3833">
            <v>321001</v>
          </cell>
          <cell r="I3833" t="str">
            <v>08 Rajasthan</v>
          </cell>
          <cell r="J3833" t="str">
            <v>BHARAT PUR</v>
          </cell>
          <cell r="K3833" t="str">
            <v/>
          </cell>
          <cell r="L3833" t="str">
            <v/>
          </cell>
          <cell r="M3833" t="str">
            <v/>
          </cell>
          <cell r="N3833" t="str">
            <v/>
          </cell>
          <cell r="O3833" t="str">
            <v/>
          </cell>
          <cell r="P3833" t="str">
            <v/>
          </cell>
          <cell r="Q3833" t="str">
            <v/>
          </cell>
          <cell r="R3833" t="str">
            <v/>
          </cell>
          <cell r="S3833" t="str">
            <v>IC</v>
          </cell>
          <cell r="T3833" t="str">
            <v>INR2</v>
          </cell>
          <cell r="U3833" t="str">
            <v>INR2</v>
          </cell>
          <cell r="V3833" t="str">
            <v/>
          </cell>
        </row>
        <row r="3834">
          <cell r="A3834">
            <v>7705146</v>
          </cell>
          <cell r="B3834" t="str">
            <v>GUPTA AUTOMOBILES</v>
          </cell>
          <cell r="C3834" t="str">
            <v/>
          </cell>
          <cell r="D3834" t="str">
            <v/>
          </cell>
          <cell r="E3834" t="str">
            <v/>
          </cell>
          <cell r="F3834" t="str">
            <v>PHARI</v>
          </cell>
          <cell r="G3834" t="str">
            <v/>
          </cell>
          <cell r="H3834">
            <v>321022</v>
          </cell>
          <cell r="I3834" t="str">
            <v>08 Rajasthan</v>
          </cell>
          <cell r="J3834" t="str">
            <v>JURERAHA NAGAR ROAD</v>
          </cell>
          <cell r="K3834" t="str">
            <v/>
          </cell>
          <cell r="L3834" t="str">
            <v/>
          </cell>
          <cell r="M3834" t="str">
            <v/>
          </cell>
          <cell r="N3834" t="str">
            <v/>
          </cell>
          <cell r="O3834" t="str">
            <v/>
          </cell>
          <cell r="P3834" t="str">
            <v/>
          </cell>
          <cell r="Q3834" t="str">
            <v/>
          </cell>
          <cell r="R3834">
            <v>9414026357</v>
          </cell>
          <cell r="S3834" t="str">
            <v>IC</v>
          </cell>
          <cell r="T3834" t="str">
            <v>INR3</v>
          </cell>
          <cell r="U3834" t="str">
            <v>INR3</v>
          </cell>
          <cell r="V3834" t="str">
            <v>inr2.bharatpur@gmail.com</v>
          </cell>
        </row>
        <row r="3835">
          <cell r="A3835">
            <v>7705147</v>
          </cell>
          <cell r="B3835" t="str">
            <v>GUPTA AUTOMOBILES</v>
          </cell>
          <cell r="C3835" t="str">
            <v/>
          </cell>
          <cell r="D3835" t="str">
            <v/>
          </cell>
          <cell r="E3835" t="str">
            <v/>
          </cell>
          <cell r="F3835" t="str">
            <v>BHARATPUR</v>
          </cell>
          <cell r="G3835" t="str">
            <v/>
          </cell>
          <cell r="H3835">
            <v>321001</v>
          </cell>
          <cell r="I3835" t="str">
            <v>08 Rajasthan</v>
          </cell>
          <cell r="J3835" t="str">
            <v>EXIBITION ROAD</v>
          </cell>
          <cell r="K3835" t="str">
            <v/>
          </cell>
          <cell r="L3835" t="str">
            <v/>
          </cell>
          <cell r="M3835" t="str">
            <v/>
          </cell>
          <cell r="N3835" t="str">
            <v/>
          </cell>
          <cell r="O3835" t="str">
            <v/>
          </cell>
          <cell r="P3835" t="str">
            <v/>
          </cell>
          <cell r="Q3835" t="str">
            <v/>
          </cell>
          <cell r="R3835">
            <v>9414026357</v>
          </cell>
          <cell r="S3835" t="str">
            <v>IC</v>
          </cell>
          <cell r="T3835" t="str">
            <v>INR3</v>
          </cell>
          <cell r="U3835" t="str">
            <v>INR3</v>
          </cell>
          <cell r="V3835" t="str">
            <v>inr2.bharatpur@gmail.com</v>
          </cell>
        </row>
        <row r="3836">
          <cell r="A3836">
            <v>7705148</v>
          </cell>
          <cell r="B3836" t="str">
            <v>GUPTA MACHINERY STORE</v>
          </cell>
          <cell r="C3836" t="str">
            <v/>
          </cell>
          <cell r="D3836" t="str">
            <v/>
          </cell>
          <cell r="E3836" t="str">
            <v/>
          </cell>
          <cell r="F3836" t="str">
            <v>FIROZEPUR CITY</v>
          </cell>
          <cell r="G3836" t="str">
            <v/>
          </cell>
          <cell r="H3836">
            <v>152002</v>
          </cell>
          <cell r="I3836" t="str">
            <v>03 Punjab</v>
          </cell>
          <cell r="J3836" t="str">
            <v>INSIDE MAKHU GATE</v>
          </cell>
          <cell r="K3836" t="str">
            <v/>
          </cell>
          <cell r="L3836" t="str">
            <v/>
          </cell>
          <cell r="M3836" t="str">
            <v/>
          </cell>
          <cell r="N3836" t="str">
            <v/>
          </cell>
          <cell r="O3836" t="str">
            <v/>
          </cell>
          <cell r="P3836" t="str">
            <v/>
          </cell>
          <cell r="Q3836" t="str">
            <v/>
          </cell>
          <cell r="R3836">
            <v>9876920895</v>
          </cell>
          <cell r="S3836" t="str">
            <v>IC</v>
          </cell>
          <cell r="T3836" t="str">
            <v>INP6</v>
          </cell>
          <cell r="U3836" t="str">
            <v>INP6</v>
          </cell>
          <cell r="V3836" t="str">
            <v/>
          </cell>
        </row>
        <row r="3837">
          <cell r="A3837">
            <v>7705149</v>
          </cell>
          <cell r="B3837" t="str">
            <v>GUPTA MOTORS</v>
          </cell>
          <cell r="C3837" t="str">
            <v/>
          </cell>
          <cell r="D3837" t="str">
            <v/>
          </cell>
          <cell r="E3837" t="str">
            <v/>
          </cell>
          <cell r="F3837" t="str">
            <v>BIJNORE</v>
          </cell>
          <cell r="G3837" t="str">
            <v/>
          </cell>
          <cell r="H3837">
            <v>246701</v>
          </cell>
          <cell r="I3837" t="str">
            <v>09 Uttar Pradesh</v>
          </cell>
          <cell r="J3837" t="str">
            <v>IMALLIYA, STATION ROAD</v>
          </cell>
          <cell r="K3837" t="str">
            <v/>
          </cell>
          <cell r="L3837" t="str">
            <v/>
          </cell>
          <cell r="M3837" t="str">
            <v/>
          </cell>
          <cell r="N3837" t="str">
            <v/>
          </cell>
          <cell r="O3837" t="str">
            <v/>
          </cell>
          <cell r="P3837" t="str">
            <v/>
          </cell>
          <cell r="Q3837" t="str">
            <v/>
          </cell>
          <cell r="R3837">
            <v>9627896879</v>
          </cell>
          <cell r="S3837" t="str">
            <v>IC</v>
          </cell>
          <cell r="T3837" t="str">
            <v>INUD</v>
          </cell>
          <cell r="U3837" t="str">
            <v>INUD</v>
          </cell>
          <cell r="V3837" t="str">
            <v/>
          </cell>
        </row>
        <row r="3838">
          <cell r="A3838">
            <v>7705150</v>
          </cell>
          <cell r="B3838" t="str">
            <v>GUPTA TYRE CENTRE</v>
          </cell>
          <cell r="C3838" t="str">
            <v/>
          </cell>
          <cell r="D3838" t="str">
            <v/>
          </cell>
          <cell r="E3838" t="str">
            <v/>
          </cell>
          <cell r="F3838" t="str">
            <v>BAGNAN</v>
          </cell>
          <cell r="G3838" t="str">
            <v/>
          </cell>
          <cell r="H3838">
            <v>711303</v>
          </cell>
          <cell r="I3838" t="str">
            <v>19 West Bengal</v>
          </cell>
          <cell r="J3838" t="str">
            <v>BAGNAN NEW MARKET</v>
          </cell>
          <cell r="K3838" t="str">
            <v/>
          </cell>
          <cell r="L3838" t="str">
            <v/>
          </cell>
          <cell r="M3838" t="str">
            <v/>
          </cell>
          <cell r="N3838" t="str">
            <v/>
          </cell>
          <cell r="O3838" t="str">
            <v/>
          </cell>
          <cell r="P3838" t="str">
            <v/>
          </cell>
          <cell r="Q3838" t="str">
            <v/>
          </cell>
          <cell r="R3838" t="str">
            <v/>
          </cell>
          <cell r="S3838" t="str">
            <v>IC</v>
          </cell>
          <cell r="T3838" t="str">
            <v>INWE</v>
          </cell>
          <cell r="U3838" t="str">
            <v>INWE</v>
          </cell>
          <cell r="V3838" t="str">
            <v/>
          </cell>
        </row>
        <row r="3839">
          <cell r="A3839">
            <v>7705151</v>
          </cell>
          <cell r="B3839" t="str">
            <v>GUPTA TYRE TRADERS</v>
          </cell>
          <cell r="C3839" t="str">
            <v/>
          </cell>
          <cell r="D3839" t="str">
            <v/>
          </cell>
          <cell r="E3839" t="str">
            <v/>
          </cell>
          <cell r="F3839" t="str">
            <v>KARNAL</v>
          </cell>
          <cell r="G3839" t="str">
            <v/>
          </cell>
          <cell r="H3839">
            <v>132001</v>
          </cell>
          <cell r="I3839" t="str">
            <v>06 Haryana</v>
          </cell>
          <cell r="J3839" t="str">
            <v>RAILWAY ROAD</v>
          </cell>
          <cell r="K3839" t="str">
            <v/>
          </cell>
          <cell r="L3839" t="str">
            <v/>
          </cell>
          <cell r="M3839" t="str">
            <v/>
          </cell>
          <cell r="N3839" t="str">
            <v/>
          </cell>
          <cell r="O3839" t="str">
            <v/>
          </cell>
          <cell r="P3839" t="str">
            <v/>
          </cell>
          <cell r="Q3839" t="str">
            <v/>
          </cell>
          <cell r="R3839" t="str">
            <v>0184-2255537</v>
          </cell>
          <cell r="S3839" t="str">
            <v>IC</v>
          </cell>
          <cell r="T3839" t="str">
            <v>INH4</v>
          </cell>
          <cell r="U3839" t="str">
            <v>INH4</v>
          </cell>
          <cell r="V3839" t="str">
            <v>gttkarnal@yahoo.com</v>
          </cell>
        </row>
        <row r="3840">
          <cell r="A3840">
            <v>7705152</v>
          </cell>
          <cell r="B3840" t="str">
            <v>GUPTA TYRE TRADERS</v>
          </cell>
          <cell r="C3840" t="str">
            <v/>
          </cell>
          <cell r="D3840" t="str">
            <v/>
          </cell>
          <cell r="E3840" t="str">
            <v/>
          </cell>
          <cell r="F3840" t="str">
            <v>KURUSHETRA</v>
          </cell>
          <cell r="G3840" t="str">
            <v/>
          </cell>
          <cell r="H3840">
            <v>136119</v>
          </cell>
          <cell r="I3840" t="str">
            <v>06 Haryana</v>
          </cell>
          <cell r="J3840" t="str">
            <v>G.T ROAD,PIPLI</v>
          </cell>
          <cell r="K3840" t="str">
            <v/>
          </cell>
          <cell r="L3840" t="str">
            <v/>
          </cell>
          <cell r="M3840" t="str">
            <v/>
          </cell>
          <cell r="N3840" t="str">
            <v/>
          </cell>
          <cell r="O3840" t="str">
            <v/>
          </cell>
          <cell r="P3840" t="str">
            <v/>
          </cell>
          <cell r="Q3840" t="str">
            <v/>
          </cell>
          <cell r="R3840" t="str">
            <v>01744-230610</v>
          </cell>
          <cell r="S3840" t="str">
            <v>IC</v>
          </cell>
          <cell r="T3840" t="str">
            <v>INH4</v>
          </cell>
          <cell r="U3840" t="str">
            <v>INH4</v>
          </cell>
          <cell r="V3840" t="str">
            <v/>
          </cell>
        </row>
        <row r="3841">
          <cell r="A3841">
            <v>7705153</v>
          </cell>
          <cell r="B3841" t="str">
            <v>GUPTA TYRES</v>
          </cell>
          <cell r="C3841" t="str">
            <v/>
          </cell>
          <cell r="D3841" t="str">
            <v/>
          </cell>
          <cell r="E3841" t="str">
            <v/>
          </cell>
          <cell r="F3841" t="str">
            <v>JAMMU</v>
          </cell>
          <cell r="G3841" t="str">
            <v/>
          </cell>
          <cell r="H3841">
            <v>180005</v>
          </cell>
          <cell r="I3841" t="str">
            <v>01 Jammu &amp; Kashmir</v>
          </cell>
          <cell r="J3841" t="str">
            <v>77-B/B GURUDWARA CHOWK GA</v>
          </cell>
          <cell r="K3841" t="str">
            <v/>
          </cell>
          <cell r="L3841" t="str">
            <v/>
          </cell>
          <cell r="M3841" t="str">
            <v/>
          </cell>
          <cell r="N3841" t="str">
            <v/>
          </cell>
          <cell r="O3841" t="str">
            <v/>
          </cell>
          <cell r="P3841" t="str">
            <v/>
          </cell>
          <cell r="Q3841" t="str">
            <v/>
          </cell>
          <cell r="R3841" t="str">
            <v>094191 90839</v>
          </cell>
          <cell r="S3841" t="str">
            <v>IC</v>
          </cell>
          <cell r="T3841" t="str">
            <v>INJB</v>
          </cell>
          <cell r="U3841" t="str">
            <v>INJB</v>
          </cell>
          <cell r="V3841" t="str">
            <v>tyres.gupta@yahoo.com</v>
          </cell>
        </row>
        <row r="3842">
          <cell r="A3842">
            <v>7705154</v>
          </cell>
          <cell r="B3842" t="str">
            <v>GUPTA TYRES</v>
          </cell>
          <cell r="C3842" t="str">
            <v/>
          </cell>
          <cell r="D3842" t="str">
            <v/>
          </cell>
          <cell r="E3842" t="str">
            <v/>
          </cell>
          <cell r="F3842" t="str">
            <v>AMRAVATI</v>
          </cell>
          <cell r="G3842" t="str">
            <v/>
          </cell>
          <cell r="H3842">
            <v>444601</v>
          </cell>
          <cell r="I3842" t="str">
            <v>27 Maharashtra</v>
          </cell>
          <cell r="J3842" t="str">
            <v>WALCUT COMPOUND,MORSHI RO</v>
          </cell>
          <cell r="K3842" t="str">
            <v/>
          </cell>
          <cell r="L3842" t="str">
            <v/>
          </cell>
          <cell r="M3842" t="str">
            <v/>
          </cell>
          <cell r="N3842" t="str">
            <v/>
          </cell>
          <cell r="O3842" t="str">
            <v/>
          </cell>
          <cell r="P3842" t="str">
            <v/>
          </cell>
          <cell r="Q3842" t="str">
            <v/>
          </cell>
          <cell r="R3842">
            <v>9823063767</v>
          </cell>
          <cell r="S3842" t="str">
            <v>IC</v>
          </cell>
          <cell r="T3842" t="str">
            <v>INM0</v>
          </cell>
          <cell r="U3842" t="str">
            <v>INM0</v>
          </cell>
          <cell r="V3842" t="str">
            <v/>
          </cell>
        </row>
        <row r="3843">
          <cell r="A3843">
            <v>7705155</v>
          </cell>
          <cell r="B3843" t="str">
            <v>GUPTA TYRES</v>
          </cell>
          <cell r="C3843" t="str">
            <v/>
          </cell>
          <cell r="D3843" t="str">
            <v/>
          </cell>
          <cell r="E3843" t="str">
            <v/>
          </cell>
          <cell r="F3843" t="str">
            <v>SANGRUR</v>
          </cell>
          <cell r="G3843" t="str">
            <v/>
          </cell>
          <cell r="H3843">
            <v>148001</v>
          </cell>
          <cell r="I3843" t="str">
            <v>03 Punjab</v>
          </cell>
          <cell r="J3843" t="str">
            <v>GAUSHALA ROAD</v>
          </cell>
          <cell r="K3843" t="str">
            <v/>
          </cell>
          <cell r="L3843" t="str">
            <v/>
          </cell>
          <cell r="M3843" t="str">
            <v/>
          </cell>
          <cell r="N3843" t="str">
            <v/>
          </cell>
          <cell r="O3843" t="str">
            <v/>
          </cell>
          <cell r="P3843" t="str">
            <v/>
          </cell>
          <cell r="Q3843" t="str">
            <v/>
          </cell>
          <cell r="R3843">
            <v>9216532536</v>
          </cell>
          <cell r="S3843" t="str">
            <v>IC</v>
          </cell>
          <cell r="T3843" t="str">
            <v>INP5</v>
          </cell>
          <cell r="U3843" t="str">
            <v>INP5</v>
          </cell>
          <cell r="V3843" t="str">
            <v/>
          </cell>
        </row>
        <row r="3844">
          <cell r="A3844">
            <v>7704567</v>
          </cell>
          <cell r="B3844" t="str">
            <v>AARTI AUTOMOBILES</v>
          </cell>
          <cell r="C3844" t="str">
            <v/>
          </cell>
          <cell r="D3844" t="str">
            <v/>
          </cell>
          <cell r="E3844" t="str">
            <v/>
          </cell>
          <cell r="F3844" t="str">
            <v>MANDIDEEP.</v>
          </cell>
          <cell r="G3844" t="str">
            <v/>
          </cell>
          <cell r="H3844">
            <v>462046</v>
          </cell>
          <cell r="I3844" t="str">
            <v>23 Madhya Pradesh</v>
          </cell>
          <cell r="J3844" t="str">
            <v>SETH PHOL CHAND NAGAR, NH12</v>
          </cell>
          <cell r="K3844" t="str">
            <v/>
          </cell>
          <cell r="L3844" t="str">
            <v/>
          </cell>
          <cell r="M3844" t="str">
            <v/>
          </cell>
          <cell r="N3844" t="str">
            <v/>
          </cell>
          <cell r="O3844" t="str">
            <v/>
          </cell>
          <cell r="P3844" t="str">
            <v/>
          </cell>
          <cell r="Q3844" t="str">
            <v/>
          </cell>
          <cell r="R3844">
            <v>9826021751</v>
          </cell>
          <cell r="S3844" t="str">
            <v>IC</v>
          </cell>
          <cell r="T3844" t="str">
            <v>INME</v>
          </cell>
          <cell r="U3844" t="str">
            <v>INME</v>
          </cell>
          <cell r="V3844" t="str">
            <v/>
          </cell>
        </row>
        <row r="3845">
          <cell r="A3845">
            <v>7704645</v>
          </cell>
          <cell r="B3845" t="str">
            <v>AMAN AUTO</v>
          </cell>
          <cell r="C3845" t="str">
            <v/>
          </cell>
          <cell r="D3845" t="str">
            <v/>
          </cell>
          <cell r="E3845" t="str">
            <v/>
          </cell>
          <cell r="F3845" t="str">
            <v>ICHALKARANJI</v>
          </cell>
          <cell r="G3845" t="str">
            <v/>
          </cell>
          <cell r="H3845">
            <v>416115</v>
          </cell>
          <cell r="I3845" t="str">
            <v>27 Maharashtra</v>
          </cell>
          <cell r="J3845" t="str">
            <v>C.S.NO. 4628/A SANGLI ROAD, A/P</v>
          </cell>
          <cell r="K3845" t="str">
            <v/>
          </cell>
          <cell r="L3845" t="str">
            <v/>
          </cell>
          <cell r="M3845" t="str">
            <v/>
          </cell>
          <cell r="N3845" t="str">
            <v>ICHALKARANJI,HATKALANGA,KOLHAPUR</v>
          </cell>
          <cell r="O3845" t="str">
            <v/>
          </cell>
          <cell r="P3845" t="str">
            <v/>
          </cell>
          <cell r="Q3845" t="str">
            <v/>
          </cell>
          <cell r="R3845">
            <v>9823777586</v>
          </cell>
          <cell r="S3845" t="str">
            <v>IC</v>
          </cell>
          <cell r="T3845" t="str">
            <v>INM1</v>
          </cell>
          <cell r="U3845" t="str">
            <v>INM1</v>
          </cell>
          <cell r="V3845" t="str">
            <v/>
          </cell>
        </row>
        <row r="3846">
          <cell r="A3846">
            <v>7704693</v>
          </cell>
          <cell r="B3846" t="str">
            <v>ANSHAR TYRES</v>
          </cell>
          <cell r="C3846" t="str">
            <v/>
          </cell>
          <cell r="D3846" t="str">
            <v/>
          </cell>
          <cell r="E3846" t="str">
            <v/>
          </cell>
          <cell r="F3846" t="str">
            <v>FARIDABAD</v>
          </cell>
          <cell r="G3846" t="str">
            <v/>
          </cell>
          <cell r="H3846">
            <v>121001</v>
          </cell>
          <cell r="I3846" t="str">
            <v>06 Haryana</v>
          </cell>
          <cell r="J3846" t="str">
            <v>SHOP NO. 26, BATA FLYOVER</v>
          </cell>
          <cell r="K3846" t="str">
            <v/>
          </cell>
          <cell r="L3846" t="str">
            <v/>
          </cell>
          <cell r="M3846" t="str">
            <v/>
          </cell>
          <cell r="N3846" t="str">
            <v/>
          </cell>
          <cell r="O3846" t="str">
            <v/>
          </cell>
          <cell r="P3846" t="str">
            <v/>
          </cell>
          <cell r="Q3846" t="str">
            <v/>
          </cell>
          <cell r="R3846">
            <v>9811051261</v>
          </cell>
          <cell r="S3846" t="str">
            <v>IC</v>
          </cell>
          <cell r="T3846" t="str">
            <v>INH8</v>
          </cell>
          <cell r="U3846" t="str">
            <v>INH8</v>
          </cell>
          <cell r="V3846" t="str">
            <v/>
          </cell>
        </row>
        <row r="3847">
          <cell r="A3847">
            <v>7704732</v>
          </cell>
          <cell r="B3847" t="str">
            <v>ASHISH TYRE HOUSE &amp; AUTOM</v>
          </cell>
          <cell r="C3847" t="str">
            <v/>
          </cell>
          <cell r="D3847" t="str">
            <v/>
          </cell>
          <cell r="E3847" t="str">
            <v/>
          </cell>
          <cell r="F3847" t="str">
            <v>MAIHAR</v>
          </cell>
          <cell r="G3847" t="str">
            <v/>
          </cell>
          <cell r="H3847">
            <v>485771</v>
          </cell>
          <cell r="I3847" t="str">
            <v>23 Madhya Pradesh</v>
          </cell>
          <cell r="J3847" t="str">
            <v>STATION ROAD,MAIHAR</v>
          </cell>
          <cell r="K3847" t="str">
            <v/>
          </cell>
          <cell r="L3847" t="str">
            <v/>
          </cell>
          <cell r="M3847" t="str">
            <v/>
          </cell>
          <cell r="N3847" t="str">
            <v/>
          </cell>
          <cell r="O3847" t="str">
            <v/>
          </cell>
          <cell r="P3847" t="str">
            <v/>
          </cell>
          <cell r="Q3847" t="str">
            <v/>
          </cell>
          <cell r="R3847" t="str">
            <v>07674-232886</v>
          </cell>
          <cell r="S3847" t="str">
            <v>IC</v>
          </cell>
          <cell r="T3847" t="str">
            <v>INMC</v>
          </cell>
          <cell r="U3847" t="str">
            <v>INMC</v>
          </cell>
          <cell r="V3847" t="str">
            <v/>
          </cell>
        </row>
        <row r="3848">
          <cell r="A3848">
            <v>7705080</v>
          </cell>
          <cell r="B3848" t="str">
            <v>GANESH TYRES</v>
          </cell>
          <cell r="C3848" t="str">
            <v/>
          </cell>
          <cell r="D3848" t="str">
            <v/>
          </cell>
          <cell r="E3848" t="str">
            <v/>
          </cell>
          <cell r="F3848" t="str">
            <v>USILAMPATTI</v>
          </cell>
          <cell r="G3848" t="str">
            <v/>
          </cell>
          <cell r="H3848">
            <v>625532</v>
          </cell>
          <cell r="I3848" t="str">
            <v>33 Tamil Nadu</v>
          </cell>
          <cell r="J3848" t="str">
            <v>207 A/3, NETHAJI NAGAR</v>
          </cell>
          <cell r="K3848" t="str">
            <v/>
          </cell>
          <cell r="L3848" t="str">
            <v/>
          </cell>
          <cell r="M3848" t="str">
            <v/>
          </cell>
          <cell r="N3848" t="str">
            <v/>
          </cell>
          <cell r="O3848" t="str">
            <v/>
          </cell>
          <cell r="P3848" t="str">
            <v/>
          </cell>
          <cell r="Q3848" t="str">
            <v/>
          </cell>
          <cell r="R3848">
            <v>9655641534</v>
          </cell>
          <cell r="S3848" t="str">
            <v>IC</v>
          </cell>
          <cell r="T3848" t="str">
            <v>INT4</v>
          </cell>
          <cell r="U3848" t="str">
            <v>INT4</v>
          </cell>
          <cell r="V3848" t="str">
            <v/>
          </cell>
        </row>
        <row r="3849">
          <cell r="A3849">
            <v>7705420</v>
          </cell>
          <cell r="B3849" t="str">
            <v>KAPOOR TYRE HOUSE</v>
          </cell>
          <cell r="C3849" t="str">
            <v/>
          </cell>
          <cell r="D3849" t="str">
            <v/>
          </cell>
          <cell r="E3849" t="str">
            <v/>
          </cell>
          <cell r="F3849" t="str">
            <v>JAKHAL</v>
          </cell>
          <cell r="G3849" t="str">
            <v/>
          </cell>
          <cell r="H3849">
            <v>125133</v>
          </cell>
          <cell r="I3849" t="str">
            <v>06 Haryana</v>
          </cell>
          <cell r="J3849" t="str">
            <v>CHANDIGARH ROAD, JAKHAL M</v>
          </cell>
          <cell r="K3849" t="str">
            <v/>
          </cell>
          <cell r="L3849" t="str">
            <v/>
          </cell>
          <cell r="M3849" t="str">
            <v/>
          </cell>
          <cell r="N3849" t="str">
            <v/>
          </cell>
          <cell r="O3849" t="str">
            <v/>
          </cell>
          <cell r="P3849" t="str">
            <v/>
          </cell>
          <cell r="Q3849" t="str">
            <v/>
          </cell>
          <cell r="R3849">
            <v>9357733178</v>
          </cell>
          <cell r="S3849" t="str">
            <v>IC</v>
          </cell>
          <cell r="T3849" t="str">
            <v>INH3</v>
          </cell>
          <cell r="U3849" t="str">
            <v>INH3</v>
          </cell>
          <cell r="V3849" t="str">
            <v/>
          </cell>
        </row>
        <row r="3850">
          <cell r="A3850">
            <v>7705482</v>
          </cell>
          <cell r="B3850" t="str">
            <v>KRISHNA CYCLE &amp; AUTO TYRE SERVICE</v>
          </cell>
          <cell r="C3850" t="str">
            <v/>
          </cell>
          <cell r="D3850" t="str">
            <v/>
          </cell>
          <cell r="E3850" t="str">
            <v/>
          </cell>
          <cell r="F3850" t="str">
            <v>BHAWANIGARH</v>
          </cell>
          <cell r="G3850" t="str">
            <v/>
          </cell>
          <cell r="H3850">
            <v>148026</v>
          </cell>
          <cell r="I3850" t="str">
            <v>03 Punjab</v>
          </cell>
          <cell r="J3850" t="str">
            <v>PATIALA ROAD, NEAR ANAJ MANDI ROAD</v>
          </cell>
          <cell r="K3850" t="str">
            <v/>
          </cell>
          <cell r="L3850" t="str">
            <v/>
          </cell>
          <cell r="M3850" t="str">
            <v/>
          </cell>
          <cell r="N3850" t="str">
            <v/>
          </cell>
          <cell r="O3850" t="str">
            <v/>
          </cell>
          <cell r="P3850" t="str">
            <v/>
          </cell>
          <cell r="Q3850" t="str">
            <v/>
          </cell>
          <cell r="R3850">
            <v>9217797368</v>
          </cell>
          <cell r="S3850" t="str">
            <v>IC</v>
          </cell>
          <cell r="T3850" t="str">
            <v>INP6</v>
          </cell>
          <cell r="U3850" t="str">
            <v>INP6</v>
          </cell>
          <cell r="V3850" t="str">
            <v>krishnacycleandautotyreservice@gmail.com</v>
          </cell>
        </row>
        <row r="3851">
          <cell r="A3851">
            <v>7705484</v>
          </cell>
          <cell r="B3851" t="str">
            <v>KRISHNA ENTERRPRISES</v>
          </cell>
          <cell r="C3851" t="str">
            <v/>
          </cell>
          <cell r="D3851" t="str">
            <v/>
          </cell>
          <cell r="E3851" t="str">
            <v/>
          </cell>
          <cell r="F3851" t="str">
            <v>PURNEA</v>
          </cell>
          <cell r="G3851" t="str">
            <v/>
          </cell>
          <cell r="H3851">
            <v>854326</v>
          </cell>
          <cell r="I3851" t="str">
            <v>10 Bihar</v>
          </cell>
          <cell r="J3851" t="str">
            <v>NEAR KRISHNA PUMP, NH31, GULAB BAGH</v>
          </cell>
          <cell r="K3851" t="str">
            <v/>
          </cell>
          <cell r="L3851" t="str">
            <v/>
          </cell>
          <cell r="M3851" t="str">
            <v/>
          </cell>
          <cell r="N3851" t="str">
            <v/>
          </cell>
          <cell r="O3851" t="str">
            <v/>
          </cell>
          <cell r="P3851" t="str">
            <v/>
          </cell>
          <cell r="Q3851" t="str">
            <v/>
          </cell>
          <cell r="R3851">
            <v>9431865768</v>
          </cell>
          <cell r="S3851" t="str">
            <v>IC</v>
          </cell>
          <cell r="T3851" t="str">
            <v>INB6</v>
          </cell>
          <cell r="U3851" t="str">
            <v>INB6</v>
          </cell>
          <cell r="V3851" t="str">
            <v/>
          </cell>
        </row>
        <row r="3852">
          <cell r="A3852">
            <v>7705485</v>
          </cell>
          <cell r="B3852" t="str">
            <v>KRISHNA SAI TYRES</v>
          </cell>
          <cell r="C3852" t="str">
            <v/>
          </cell>
          <cell r="D3852" t="str">
            <v/>
          </cell>
          <cell r="E3852" t="str">
            <v/>
          </cell>
          <cell r="F3852" t="str">
            <v>PRODDATUR</v>
          </cell>
          <cell r="G3852" t="str">
            <v/>
          </cell>
          <cell r="H3852">
            <v>516361</v>
          </cell>
          <cell r="I3852" t="str">
            <v>37 Andhra Pradesh</v>
          </cell>
          <cell r="J3852" t="str">
            <v>9/699, MYDUKUR ROAD</v>
          </cell>
          <cell r="K3852" t="str">
            <v/>
          </cell>
          <cell r="L3852" t="str">
            <v/>
          </cell>
          <cell r="M3852" t="str">
            <v/>
          </cell>
          <cell r="N3852" t="str">
            <v/>
          </cell>
          <cell r="O3852" t="str">
            <v/>
          </cell>
          <cell r="P3852" t="str">
            <v/>
          </cell>
          <cell r="Q3852" t="str">
            <v/>
          </cell>
          <cell r="R3852">
            <v>9849203833</v>
          </cell>
          <cell r="S3852" t="str">
            <v>IC</v>
          </cell>
          <cell r="T3852" t="str">
            <v>INA7</v>
          </cell>
          <cell r="U3852" t="str">
            <v>INA7</v>
          </cell>
          <cell r="V3852" t="str">
            <v/>
          </cell>
        </row>
        <row r="3853">
          <cell r="A3853">
            <v>7705486</v>
          </cell>
          <cell r="B3853" t="str">
            <v>KRISHNA SALES</v>
          </cell>
          <cell r="C3853" t="str">
            <v/>
          </cell>
          <cell r="D3853" t="str">
            <v/>
          </cell>
          <cell r="E3853" t="str">
            <v/>
          </cell>
          <cell r="F3853" t="str">
            <v>BALLY</v>
          </cell>
          <cell r="G3853" t="str">
            <v/>
          </cell>
          <cell r="H3853">
            <v>711205</v>
          </cell>
          <cell r="I3853" t="str">
            <v>19 West Bengal</v>
          </cell>
          <cell r="J3853" t="str">
            <v>KUNDU COMPLEX</v>
          </cell>
          <cell r="K3853" t="str">
            <v/>
          </cell>
          <cell r="L3853" t="str">
            <v/>
          </cell>
          <cell r="M3853" t="str">
            <v/>
          </cell>
          <cell r="N3853" t="str">
            <v/>
          </cell>
          <cell r="O3853" t="str">
            <v/>
          </cell>
          <cell r="P3853" t="str">
            <v/>
          </cell>
          <cell r="Q3853" t="str">
            <v/>
          </cell>
          <cell r="R3853">
            <v>9330081671</v>
          </cell>
          <cell r="S3853" t="str">
            <v>IC</v>
          </cell>
          <cell r="T3853" t="str">
            <v>INWE</v>
          </cell>
          <cell r="U3853" t="str">
            <v>INWE</v>
          </cell>
          <cell r="V3853" t="str">
            <v/>
          </cell>
        </row>
        <row r="3854">
          <cell r="A3854">
            <v>7705487</v>
          </cell>
          <cell r="B3854" t="str">
            <v>KRISHNA TYRE TRADERS</v>
          </cell>
          <cell r="C3854" t="str">
            <v/>
          </cell>
          <cell r="D3854" t="str">
            <v/>
          </cell>
          <cell r="E3854" t="str">
            <v/>
          </cell>
          <cell r="F3854" t="str">
            <v>KARNAL</v>
          </cell>
          <cell r="G3854" t="str">
            <v/>
          </cell>
          <cell r="H3854">
            <v>132001</v>
          </cell>
          <cell r="I3854" t="str">
            <v>06 Haryana</v>
          </cell>
          <cell r="J3854" t="str">
            <v>SHOP NO-494, SECTOR 4</v>
          </cell>
          <cell r="K3854" t="str">
            <v/>
          </cell>
          <cell r="L3854" t="str">
            <v/>
          </cell>
          <cell r="M3854" t="str">
            <v/>
          </cell>
          <cell r="N3854" t="str">
            <v/>
          </cell>
          <cell r="O3854" t="str">
            <v/>
          </cell>
          <cell r="P3854" t="str">
            <v/>
          </cell>
          <cell r="Q3854" t="str">
            <v/>
          </cell>
          <cell r="R3854">
            <v>9416033878</v>
          </cell>
          <cell r="S3854" t="str">
            <v>IC</v>
          </cell>
          <cell r="T3854" t="str">
            <v>INH4</v>
          </cell>
          <cell r="U3854" t="str">
            <v>INH4</v>
          </cell>
          <cell r="V3854" t="str">
            <v/>
          </cell>
        </row>
        <row r="3855">
          <cell r="A3855">
            <v>7705488</v>
          </cell>
          <cell r="B3855" t="str">
            <v>KRISHNA TYRES</v>
          </cell>
          <cell r="C3855" t="str">
            <v/>
          </cell>
          <cell r="D3855" t="str">
            <v/>
          </cell>
          <cell r="E3855" t="str">
            <v/>
          </cell>
          <cell r="F3855" t="str">
            <v>WADWAN</v>
          </cell>
          <cell r="G3855" t="str">
            <v/>
          </cell>
          <cell r="H3855">
            <v>363035</v>
          </cell>
          <cell r="I3855" t="str">
            <v>24 Gujarat</v>
          </cell>
          <cell r="J3855" t="str">
            <v>WADWAN SURENDRANAGAR MAIN, OPP</v>
          </cell>
          <cell r="K3855" t="str">
            <v/>
          </cell>
          <cell r="L3855" t="str">
            <v/>
          </cell>
          <cell r="M3855" t="str">
            <v/>
          </cell>
          <cell r="N3855" t="str">
            <v>PEOPLES BANK LTD.</v>
          </cell>
          <cell r="O3855" t="str">
            <v/>
          </cell>
          <cell r="P3855" t="str">
            <v/>
          </cell>
          <cell r="Q3855" t="str">
            <v/>
          </cell>
          <cell r="R3855">
            <v>9824231284</v>
          </cell>
          <cell r="S3855" t="str">
            <v>IC</v>
          </cell>
          <cell r="T3855" t="str">
            <v>ING2</v>
          </cell>
          <cell r="U3855" t="str">
            <v>ING2</v>
          </cell>
          <cell r="V3855" t="str">
            <v/>
          </cell>
        </row>
        <row r="3856">
          <cell r="A3856">
            <v>7705489</v>
          </cell>
          <cell r="B3856" t="str">
            <v>KRISHNA TYRES</v>
          </cell>
          <cell r="C3856" t="str">
            <v/>
          </cell>
          <cell r="D3856" t="str">
            <v/>
          </cell>
          <cell r="E3856" t="str">
            <v/>
          </cell>
          <cell r="F3856" t="str">
            <v>WADWAN</v>
          </cell>
          <cell r="G3856" t="str">
            <v/>
          </cell>
          <cell r="H3856">
            <v>363035</v>
          </cell>
          <cell r="I3856" t="str">
            <v>24 Gujarat</v>
          </cell>
          <cell r="J3856" t="str">
            <v>WADWAN SURENDRANAGAR MAIN, OPP</v>
          </cell>
          <cell r="K3856" t="str">
            <v/>
          </cell>
          <cell r="L3856" t="str">
            <v/>
          </cell>
          <cell r="M3856" t="str">
            <v/>
          </cell>
          <cell r="N3856" t="str">
            <v>PEOPLES BANK LTD.</v>
          </cell>
          <cell r="O3856" t="str">
            <v/>
          </cell>
          <cell r="P3856" t="str">
            <v/>
          </cell>
          <cell r="Q3856" t="str">
            <v/>
          </cell>
          <cell r="R3856" t="str">
            <v/>
          </cell>
          <cell r="S3856" t="str">
            <v>IC</v>
          </cell>
          <cell r="T3856" t="str">
            <v>ING2</v>
          </cell>
          <cell r="U3856" t="str">
            <v>ING2</v>
          </cell>
          <cell r="V3856" t="str">
            <v/>
          </cell>
        </row>
        <row r="3857">
          <cell r="A3857">
            <v>7705490</v>
          </cell>
          <cell r="B3857" t="str">
            <v>KRISHNA TYRES</v>
          </cell>
          <cell r="C3857" t="str">
            <v/>
          </cell>
          <cell r="D3857" t="str">
            <v/>
          </cell>
          <cell r="E3857" t="str">
            <v/>
          </cell>
          <cell r="F3857" t="str">
            <v>DAHISHISAR</v>
          </cell>
          <cell r="G3857" t="str">
            <v/>
          </cell>
          <cell r="H3857">
            <v>400068</v>
          </cell>
          <cell r="I3857" t="str">
            <v>27 Maharashtra</v>
          </cell>
          <cell r="J3857" t="str">
            <v>SHOP NO 10, SUNLIGHT COMP, S.V.ROAD</v>
          </cell>
          <cell r="K3857" t="str">
            <v/>
          </cell>
          <cell r="L3857" t="str">
            <v/>
          </cell>
          <cell r="M3857" t="str">
            <v/>
          </cell>
          <cell r="N3857" t="str">
            <v/>
          </cell>
          <cell r="O3857" t="str">
            <v/>
          </cell>
          <cell r="P3857" t="str">
            <v/>
          </cell>
          <cell r="Q3857" t="str">
            <v/>
          </cell>
          <cell r="R3857">
            <v>28488254</v>
          </cell>
          <cell r="S3857" t="str">
            <v>IC</v>
          </cell>
          <cell r="T3857" t="str">
            <v>INM6</v>
          </cell>
          <cell r="U3857" t="str">
            <v>INM6</v>
          </cell>
          <cell r="V3857" t="str">
            <v/>
          </cell>
        </row>
        <row r="3858">
          <cell r="A3858">
            <v>7705492</v>
          </cell>
          <cell r="B3858" t="str">
            <v>KUKKU TYRE HOUSE</v>
          </cell>
          <cell r="C3858" t="str">
            <v/>
          </cell>
          <cell r="D3858" t="str">
            <v/>
          </cell>
          <cell r="E3858" t="str">
            <v/>
          </cell>
          <cell r="F3858" t="str">
            <v>KASHIPUR</v>
          </cell>
          <cell r="G3858" t="str">
            <v/>
          </cell>
          <cell r="H3858">
            <v>244713</v>
          </cell>
          <cell r="I3858" t="str">
            <v>05 Uttarakhand</v>
          </cell>
          <cell r="J3858" t="str">
            <v>OPP. CORBETT HOTEL, MORADABAD ROAD</v>
          </cell>
          <cell r="K3858" t="str">
            <v/>
          </cell>
          <cell r="L3858" t="str">
            <v/>
          </cell>
          <cell r="M3858" t="str">
            <v/>
          </cell>
          <cell r="N3858" t="str">
            <v/>
          </cell>
          <cell r="O3858" t="str">
            <v/>
          </cell>
          <cell r="P3858" t="str">
            <v/>
          </cell>
          <cell r="Q3858" t="str">
            <v/>
          </cell>
          <cell r="R3858">
            <v>9837191854</v>
          </cell>
          <cell r="S3858" t="str">
            <v>IC</v>
          </cell>
          <cell r="T3858" t="str">
            <v>INU1</v>
          </cell>
          <cell r="U3858" t="str">
            <v>INU1</v>
          </cell>
          <cell r="V3858" t="str">
            <v>kukkutyrehouseksp@gmail.com</v>
          </cell>
        </row>
        <row r="3859">
          <cell r="A3859">
            <v>7705493</v>
          </cell>
          <cell r="B3859" t="str">
            <v>KULDEEP ENTERPRISES</v>
          </cell>
          <cell r="C3859" t="str">
            <v/>
          </cell>
          <cell r="D3859" t="str">
            <v/>
          </cell>
          <cell r="E3859" t="str">
            <v/>
          </cell>
          <cell r="F3859" t="str">
            <v>SAWAIMADHOPUR</v>
          </cell>
          <cell r="G3859" t="str">
            <v/>
          </cell>
          <cell r="H3859">
            <v>322001</v>
          </cell>
          <cell r="I3859" t="str">
            <v>08 Rajasthan</v>
          </cell>
          <cell r="J3859" t="str">
            <v>18, JAHAWAR NAGAR, OLD TRUCK UNION</v>
          </cell>
          <cell r="K3859" t="str">
            <v/>
          </cell>
          <cell r="L3859" t="str">
            <v/>
          </cell>
          <cell r="M3859" t="str">
            <v/>
          </cell>
          <cell r="N3859" t="str">
            <v>CIRCLE, BAZARIA</v>
          </cell>
          <cell r="O3859" t="str">
            <v/>
          </cell>
          <cell r="P3859" t="str">
            <v/>
          </cell>
          <cell r="Q3859" t="str">
            <v/>
          </cell>
          <cell r="R3859">
            <v>9414726401</v>
          </cell>
          <cell r="S3859" t="str">
            <v>IC</v>
          </cell>
          <cell r="T3859" t="str">
            <v>INR8</v>
          </cell>
          <cell r="U3859" t="str">
            <v>INR8</v>
          </cell>
          <cell r="V3859" t="str">
            <v/>
          </cell>
        </row>
        <row r="3860">
          <cell r="A3860">
            <v>7705494</v>
          </cell>
          <cell r="B3860" t="str">
            <v>KUMAR AGENCIES</v>
          </cell>
          <cell r="C3860" t="str">
            <v/>
          </cell>
          <cell r="D3860" t="str">
            <v/>
          </cell>
          <cell r="E3860" t="str">
            <v/>
          </cell>
          <cell r="F3860" t="str">
            <v>MANGALORE</v>
          </cell>
          <cell r="G3860" t="str">
            <v/>
          </cell>
          <cell r="H3860">
            <v>575003</v>
          </cell>
          <cell r="I3860" t="str">
            <v>29 Karnataka</v>
          </cell>
          <cell r="J3860" t="str">
            <v>ARADHANA' BHAGAVATHI NAGA, 1ST MAIN</v>
          </cell>
          <cell r="K3860" t="str">
            <v/>
          </cell>
          <cell r="L3860" t="str">
            <v/>
          </cell>
          <cell r="M3860" t="str">
            <v/>
          </cell>
          <cell r="N3860" t="str">
            <v>ROAD, MANNAGUDDA,NR CHILDREN HOSP</v>
          </cell>
          <cell r="O3860" t="str">
            <v/>
          </cell>
          <cell r="P3860" t="str">
            <v/>
          </cell>
          <cell r="Q3860" t="str">
            <v/>
          </cell>
          <cell r="R3860">
            <v>9945777999</v>
          </cell>
          <cell r="S3860" t="str">
            <v>IC</v>
          </cell>
          <cell r="T3860" t="str">
            <v>INK9</v>
          </cell>
          <cell r="U3860" t="str">
            <v>INK9</v>
          </cell>
          <cell r="V3860" t="str">
            <v/>
          </cell>
        </row>
        <row r="3861">
          <cell r="A3861">
            <v>7704555</v>
          </cell>
          <cell r="B3861" t="str">
            <v>A.K. TRADERS</v>
          </cell>
          <cell r="C3861" t="str">
            <v/>
          </cell>
          <cell r="D3861" t="str">
            <v/>
          </cell>
          <cell r="E3861" t="str">
            <v/>
          </cell>
          <cell r="F3861" t="str">
            <v>DEHRADUN</v>
          </cell>
          <cell r="G3861" t="str">
            <v/>
          </cell>
          <cell r="H3861">
            <v>248001</v>
          </cell>
          <cell r="I3861" t="str">
            <v>05 Uttarakhand</v>
          </cell>
          <cell r="J3861" t="str">
            <v>86, SUBHASH NAGAR, near IDGAH</v>
          </cell>
          <cell r="K3861" t="str">
            <v/>
          </cell>
          <cell r="L3861" t="str">
            <v/>
          </cell>
          <cell r="M3861" t="str">
            <v/>
          </cell>
          <cell r="N3861" t="str">
            <v/>
          </cell>
          <cell r="O3861" t="str">
            <v/>
          </cell>
          <cell r="P3861" t="str">
            <v/>
          </cell>
          <cell r="Q3861" t="str">
            <v/>
          </cell>
          <cell r="R3861">
            <v>9897654321</v>
          </cell>
          <cell r="S3861" t="str">
            <v>IC</v>
          </cell>
          <cell r="T3861" t="str">
            <v>INU2</v>
          </cell>
          <cell r="U3861" t="str">
            <v>INU2</v>
          </cell>
          <cell r="V3861" t="str">
            <v/>
          </cell>
        </row>
        <row r="3862">
          <cell r="A3862">
            <v>7704558</v>
          </cell>
          <cell r="B3862" t="str">
            <v>A.K.M.K.ENTERPRISES PVT LTD.</v>
          </cell>
          <cell r="C3862" t="str">
            <v/>
          </cell>
          <cell r="D3862" t="str">
            <v/>
          </cell>
          <cell r="E3862" t="str">
            <v/>
          </cell>
          <cell r="F3862" t="str">
            <v>TARAKESHWAR</v>
          </cell>
          <cell r="G3862" t="str">
            <v/>
          </cell>
          <cell r="H3862">
            <v>712410</v>
          </cell>
          <cell r="I3862" t="str">
            <v>19 West Bengal</v>
          </cell>
          <cell r="J3862" t="str">
            <v>BUS STAND</v>
          </cell>
          <cell r="K3862" t="str">
            <v/>
          </cell>
          <cell r="L3862" t="str">
            <v/>
          </cell>
          <cell r="M3862" t="str">
            <v/>
          </cell>
          <cell r="N3862" t="str">
            <v/>
          </cell>
          <cell r="O3862" t="str">
            <v/>
          </cell>
          <cell r="P3862" t="str">
            <v/>
          </cell>
          <cell r="Q3862" t="str">
            <v/>
          </cell>
          <cell r="R3862">
            <v>9433260030</v>
          </cell>
          <cell r="S3862" t="str">
            <v>IC</v>
          </cell>
          <cell r="T3862" t="str">
            <v>INWE</v>
          </cell>
          <cell r="U3862" t="str">
            <v>INWE</v>
          </cell>
          <cell r="V3862" t="str">
            <v/>
          </cell>
        </row>
        <row r="3863">
          <cell r="A3863">
            <v>7704561</v>
          </cell>
          <cell r="B3863" t="str">
            <v>A.M.TYRE HOUSE</v>
          </cell>
          <cell r="C3863" t="str">
            <v/>
          </cell>
          <cell r="D3863" t="str">
            <v/>
          </cell>
          <cell r="E3863" t="str">
            <v/>
          </cell>
          <cell r="F3863" t="str">
            <v>AMRITSAR</v>
          </cell>
          <cell r="G3863" t="str">
            <v/>
          </cell>
          <cell r="H3863">
            <v>143001</v>
          </cell>
          <cell r="I3863" t="str">
            <v>03 Punjab</v>
          </cell>
          <cell r="J3863" t="str">
            <v>SHOP NO-69-G.T.ROAD TRUCK STAND</v>
          </cell>
          <cell r="K3863" t="str">
            <v/>
          </cell>
          <cell r="L3863" t="str">
            <v/>
          </cell>
          <cell r="M3863" t="str">
            <v/>
          </cell>
          <cell r="N3863" t="str">
            <v/>
          </cell>
          <cell r="O3863" t="str">
            <v/>
          </cell>
          <cell r="P3863" t="str">
            <v/>
          </cell>
          <cell r="Q3863" t="str">
            <v/>
          </cell>
          <cell r="R3863">
            <v>9888516939</v>
          </cell>
          <cell r="S3863" t="str">
            <v>IC</v>
          </cell>
          <cell r="T3863" t="str">
            <v>INP1</v>
          </cell>
          <cell r="U3863" t="str">
            <v>INP1</v>
          </cell>
          <cell r="V3863" t="str">
            <v>deepak.mahajan96.dm@gmail.com</v>
          </cell>
        </row>
        <row r="3864">
          <cell r="A3864">
            <v>7704564</v>
          </cell>
          <cell r="B3864" t="str">
            <v>A.T.ROAD LINES</v>
          </cell>
          <cell r="C3864" t="str">
            <v/>
          </cell>
          <cell r="D3864" t="str">
            <v/>
          </cell>
          <cell r="E3864" t="str">
            <v/>
          </cell>
          <cell r="F3864" t="str">
            <v>KANPUR</v>
          </cell>
          <cell r="G3864" t="str">
            <v/>
          </cell>
          <cell r="H3864">
            <v>208023</v>
          </cell>
          <cell r="I3864" t="str">
            <v>09 Uttar Pradesh</v>
          </cell>
          <cell r="J3864" t="str">
            <v>133/244 TRANSPORT NAGAR</v>
          </cell>
          <cell r="K3864" t="str">
            <v/>
          </cell>
          <cell r="L3864" t="str">
            <v/>
          </cell>
          <cell r="M3864" t="str">
            <v/>
          </cell>
          <cell r="N3864" t="str">
            <v/>
          </cell>
          <cell r="O3864" t="str">
            <v/>
          </cell>
          <cell r="P3864" t="str">
            <v/>
          </cell>
          <cell r="Q3864" t="str">
            <v/>
          </cell>
          <cell r="R3864">
            <v>9839911257</v>
          </cell>
          <cell r="S3864" t="str">
            <v>IC</v>
          </cell>
          <cell r="T3864" t="str">
            <v>INUV</v>
          </cell>
          <cell r="U3864" t="str">
            <v>INUV</v>
          </cell>
          <cell r="V3864" t="str">
            <v/>
          </cell>
        </row>
        <row r="3865">
          <cell r="A3865">
            <v>7704570</v>
          </cell>
          <cell r="B3865" t="str">
            <v>AAYUSH TYRES</v>
          </cell>
          <cell r="C3865" t="str">
            <v/>
          </cell>
          <cell r="D3865" t="str">
            <v/>
          </cell>
          <cell r="E3865" t="str">
            <v/>
          </cell>
          <cell r="F3865" t="str">
            <v>BILASPUR</v>
          </cell>
          <cell r="G3865" t="str">
            <v/>
          </cell>
          <cell r="H3865">
            <v>174001</v>
          </cell>
          <cell r="I3865" t="str">
            <v>02 Himachal Pradesh</v>
          </cell>
          <cell r="J3865" t="str">
            <v>PLOT NO - 9 A, INDUSTRIAL AREA</v>
          </cell>
          <cell r="K3865" t="str">
            <v/>
          </cell>
          <cell r="L3865" t="str">
            <v/>
          </cell>
          <cell r="M3865" t="str">
            <v/>
          </cell>
          <cell r="N3865" t="str">
            <v/>
          </cell>
          <cell r="O3865" t="str">
            <v/>
          </cell>
          <cell r="P3865" t="str">
            <v/>
          </cell>
          <cell r="Q3865" t="str">
            <v/>
          </cell>
          <cell r="R3865">
            <v>9816004625</v>
          </cell>
          <cell r="S3865" t="str">
            <v>IC</v>
          </cell>
          <cell r="T3865" t="str">
            <v>INHB</v>
          </cell>
          <cell r="U3865" t="str">
            <v>INHB</v>
          </cell>
          <cell r="V3865" t="str">
            <v/>
          </cell>
        </row>
        <row r="3866">
          <cell r="A3866">
            <v>7704573</v>
          </cell>
          <cell r="B3866" t="str">
            <v>ABHAY AUTO WORKS PVT. LTD.</v>
          </cell>
          <cell r="C3866" t="str">
            <v/>
          </cell>
          <cell r="D3866" t="str">
            <v/>
          </cell>
          <cell r="E3866" t="str">
            <v/>
          </cell>
          <cell r="F3866" t="str">
            <v>GORAKHPUR</v>
          </cell>
          <cell r="G3866" t="str">
            <v/>
          </cell>
          <cell r="H3866">
            <v>273012</v>
          </cell>
          <cell r="I3866" t="str">
            <v>09 Uttar Pradesh</v>
          </cell>
          <cell r="J3866" t="str">
            <v>D-192, First Floor, TRANSPORT NAGAR</v>
          </cell>
          <cell r="K3866" t="str">
            <v/>
          </cell>
          <cell r="L3866" t="str">
            <v/>
          </cell>
          <cell r="M3866" t="str">
            <v/>
          </cell>
          <cell r="N3866" t="str">
            <v/>
          </cell>
          <cell r="O3866" t="str">
            <v/>
          </cell>
          <cell r="P3866" t="str">
            <v/>
          </cell>
          <cell r="Q3866" t="str">
            <v/>
          </cell>
          <cell r="R3866">
            <v>9415244935</v>
          </cell>
          <cell r="S3866" t="str">
            <v>IC</v>
          </cell>
          <cell r="T3866" t="str">
            <v>INUQ</v>
          </cell>
          <cell r="U3866" t="str">
            <v>INUQ</v>
          </cell>
          <cell r="V3866" t="str">
            <v/>
          </cell>
        </row>
        <row r="3867">
          <cell r="A3867">
            <v>7704579</v>
          </cell>
          <cell r="B3867" t="str">
            <v>ABHISHEK SARKAR</v>
          </cell>
          <cell r="C3867" t="str">
            <v/>
          </cell>
          <cell r="D3867" t="str">
            <v/>
          </cell>
          <cell r="E3867" t="str">
            <v/>
          </cell>
          <cell r="F3867" t="str">
            <v>ALIPURDUAR</v>
          </cell>
          <cell r="G3867" t="str">
            <v/>
          </cell>
          <cell r="H3867">
            <v>736121</v>
          </cell>
          <cell r="I3867" t="str">
            <v>19 West Bengal</v>
          </cell>
          <cell r="J3867" t="str">
            <v>STALL NO-27 .SUPER MARKET</v>
          </cell>
          <cell r="K3867" t="str">
            <v/>
          </cell>
          <cell r="L3867" t="str">
            <v/>
          </cell>
          <cell r="M3867" t="str">
            <v/>
          </cell>
          <cell r="N3867" t="str">
            <v/>
          </cell>
          <cell r="O3867" t="str">
            <v/>
          </cell>
          <cell r="P3867" t="str">
            <v/>
          </cell>
          <cell r="Q3867" t="str">
            <v/>
          </cell>
          <cell r="R3867">
            <v>9434339886</v>
          </cell>
          <cell r="S3867" t="str">
            <v>IC</v>
          </cell>
          <cell r="T3867" t="str">
            <v>INW1</v>
          </cell>
          <cell r="U3867" t="str">
            <v>INW1</v>
          </cell>
          <cell r="V3867" t="str">
            <v/>
          </cell>
        </row>
        <row r="3868">
          <cell r="A3868">
            <v>7704582</v>
          </cell>
          <cell r="B3868" t="str">
            <v>ACME TYRES SERVICE</v>
          </cell>
          <cell r="C3868" t="str">
            <v/>
          </cell>
          <cell r="D3868" t="str">
            <v/>
          </cell>
          <cell r="E3868" t="str">
            <v/>
          </cell>
          <cell r="F3868" t="str">
            <v>GOREGAON (W)</v>
          </cell>
          <cell r="G3868" t="str">
            <v>GOREGAON (W)-400062,STATE-MAHARASTRA</v>
          </cell>
          <cell r="H3868">
            <v>400062</v>
          </cell>
          <cell r="I3868" t="str">
            <v>27 Maharashtra</v>
          </cell>
          <cell r="J3868" t="str">
            <v>9,DEVRAJ BLDG, S.V.ROAD,GOREGAON</v>
          </cell>
          <cell r="K3868" t="str">
            <v>MUMBAI</v>
          </cell>
          <cell r="L3868" t="str">
            <v/>
          </cell>
          <cell r="M3868" t="str">
            <v/>
          </cell>
          <cell r="N3868" t="str">
            <v/>
          </cell>
          <cell r="O3868" t="str">
            <v/>
          </cell>
          <cell r="P3868" t="str">
            <v/>
          </cell>
          <cell r="Q3868" t="str">
            <v/>
          </cell>
          <cell r="R3868">
            <v>9322644196</v>
          </cell>
          <cell r="S3868" t="str">
            <v>IC</v>
          </cell>
          <cell r="T3868" t="str">
            <v>INM6</v>
          </cell>
          <cell r="U3868" t="str">
            <v>INM6</v>
          </cell>
          <cell r="V3868" t="str">
            <v/>
          </cell>
        </row>
        <row r="3869">
          <cell r="A3869">
            <v>7704585</v>
          </cell>
          <cell r="B3869" t="str">
            <v>ADARSH TYRES</v>
          </cell>
          <cell r="C3869" t="str">
            <v/>
          </cell>
          <cell r="D3869" t="str">
            <v/>
          </cell>
          <cell r="E3869" t="str">
            <v/>
          </cell>
          <cell r="F3869" t="str">
            <v>ABUROAD</v>
          </cell>
          <cell r="G3869" t="str">
            <v/>
          </cell>
          <cell r="H3869">
            <v>307026</v>
          </cell>
          <cell r="I3869" t="str">
            <v>08 Rajasthan</v>
          </cell>
          <cell r="J3869" t="str">
            <v>PLOT NO G-90/91, ARBUD INDUSTRIAL</v>
          </cell>
          <cell r="K3869" t="str">
            <v/>
          </cell>
          <cell r="L3869" t="str">
            <v/>
          </cell>
          <cell r="M3869" t="str">
            <v/>
          </cell>
          <cell r="N3869" t="str">
            <v>AREA</v>
          </cell>
          <cell r="O3869" t="str">
            <v/>
          </cell>
          <cell r="P3869" t="str">
            <v/>
          </cell>
          <cell r="Q3869" t="str">
            <v/>
          </cell>
          <cell r="R3869">
            <v>2974222225</v>
          </cell>
          <cell r="S3869" t="str">
            <v>IC</v>
          </cell>
          <cell r="T3869" t="str">
            <v>INR9</v>
          </cell>
          <cell r="U3869" t="str">
            <v>INR9</v>
          </cell>
          <cell r="V3869" t="str">
            <v/>
          </cell>
        </row>
        <row r="3870">
          <cell r="A3870">
            <v>7704854</v>
          </cell>
          <cell r="B3870" t="str">
            <v>BHAGAT TYRES</v>
          </cell>
          <cell r="C3870" t="str">
            <v/>
          </cell>
          <cell r="D3870" t="str">
            <v/>
          </cell>
          <cell r="E3870" t="str">
            <v/>
          </cell>
          <cell r="F3870" t="str">
            <v>DALKHOLA</v>
          </cell>
          <cell r="G3870" t="str">
            <v/>
          </cell>
          <cell r="H3870">
            <v>733201</v>
          </cell>
          <cell r="I3870" t="str">
            <v>19 West Bengal</v>
          </cell>
          <cell r="J3870" t="str">
            <v>NH-34,PURNEA MORE</v>
          </cell>
          <cell r="K3870" t="str">
            <v/>
          </cell>
          <cell r="L3870" t="str">
            <v/>
          </cell>
          <cell r="M3870" t="str">
            <v/>
          </cell>
          <cell r="N3870" t="str">
            <v/>
          </cell>
          <cell r="O3870" t="str">
            <v/>
          </cell>
          <cell r="P3870" t="str">
            <v/>
          </cell>
          <cell r="Q3870" t="str">
            <v/>
          </cell>
          <cell r="R3870">
            <v>9932739280</v>
          </cell>
          <cell r="S3870" t="str">
            <v>IC</v>
          </cell>
          <cell r="T3870" t="str">
            <v>INW1</v>
          </cell>
          <cell r="U3870" t="str">
            <v>INW1</v>
          </cell>
          <cell r="V3870" t="str">
            <v>dpbhagat438@gmail.com</v>
          </cell>
        </row>
        <row r="3871">
          <cell r="A3871">
            <v>7704855</v>
          </cell>
          <cell r="B3871" t="str">
            <v>BHAGWAN TYRES</v>
          </cell>
          <cell r="C3871" t="str">
            <v/>
          </cell>
          <cell r="D3871" t="str">
            <v/>
          </cell>
          <cell r="E3871" t="str">
            <v/>
          </cell>
          <cell r="F3871" t="str">
            <v>JULANA</v>
          </cell>
          <cell r="G3871" t="str">
            <v/>
          </cell>
          <cell r="H3871">
            <v>126101</v>
          </cell>
          <cell r="I3871" t="str">
            <v>06 Haryana</v>
          </cell>
          <cell r="J3871" t="str">
            <v>ROHTAK-JIND ROAD,</v>
          </cell>
          <cell r="K3871" t="str">
            <v/>
          </cell>
          <cell r="L3871" t="str">
            <v/>
          </cell>
          <cell r="M3871" t="str">
            <v/>
          </cell>
          <cell r="N3871" t="str">
            <v>NEAR POWER HOUSE</v>
          </cell>
          <cell r="O3871" t="str">
            <v/>
          </cell>
          <cell r="P3871" t="str">
            <v/>
          </cell>
          <cell r="Q3871" t="str">
            <v/>
          </cell>
          <cell r="R3871">
            <v>9416556342</v>
          </cell>
          <cell r="S3871" t="str">
            <v>IC</v>
          </cell>
          <cell r="T3871" t="str">
            <v>INH5</v>
          </cell>
          <cell r="U3871" t="str">
            <v>INH5</v>
          </cell>
          <cell r="V3871" t="str">
            <v/>
          </cell>
        </row>
        <row r="3872">
          <cell r="A3872">
            <v>7704856</v>
          </cell>
          <cell r="B3872" t="str">
            <v>BHAGWATI TYRE TRADER</v>
          </cell>
          <cell r="C3872" t="str">
            <v/>
          </cell>
          <cell r="D3872" t="str">
            <v/>
          </cell>
          <cell r="E3872" t="str">
            <v/>
          </cell>
          <cell r="F3872" t="str">
            <v>DELHI</v>
          </cell>
          <cell r="G3872" t="str">
            <v/>
          </cell>
          <cell r="H3872">
            <v>110042</v>
          </cell>
          <cell r="I3872" t="str">
            <v>07 Delhi</v>
          </cell>
          <cell r="J3872" t="str">
            <v>BG-291,SANJAY GANDHI TRPT</v>
          </cell>
          <cell r="K3872" t="str">
            <v/>
          </cell>
          <cell r="L3872" t="str">
            <v/>
          </cell>
          <cell r="M3872" t="str">
            <v/>
          </cell>
          <cell r="N3872" t="str">
            <v/>
          </cell>
          <cell r="O3872" t="str">
            <v/>
          </cell>
          <cell r="P3872" t="str">
            <v/>
          </cell>
          <cell r="Q3872" t="str">
            <v/>
          </cell>
          <cell r="R3872">
            <v>9810800156</v>
          </cell>
          <cell r="S3872" t="str">
            <v>IC</v>
          </cell>
          <cell r="T3872" t="str">
            <v>IND1</v>
          </cell>
          <cell r="U3872" t="str">
            <v>IND1</v>
          </cell>
          <cell r="V3872" t="str">
            <v/>
          </cell>
        </row>
        <row r="3873">
          <cell r="A3873">
            <v>7704857</v>
          </cell>
          <cell r="B3873" t="str">
            <v>BHAGWATI TYRE TRADER</v>
          </cell>
          <cell r="C3873" t="str">
            <v/>
          </cell>
          <cell r="D3873" t="str">
            <v/>
          </cell>
          <cell r="E3873" t="str">
            <v/>
          </cell>
          <cell r="F3873" t="str">
            <v>DELHI</v>
          </cell>
          <cell r="G3873" t="str">
            <v/>
          </cell>
          <cell r="H3873">
            <v>110042</v>
          </cell>
          <cell r="I3873" t="str">
            <v>07 Delhi</v>
          </cell>
          <cell r="J3873" t="str">
            <v>BG-291,SANJAY GANDHI TRPT</v>
          </cell>
          <cell r="K3873" t="str">
            <v/>
          </cell>
          <cell r="L3873" t="str">
            <v/>
          </cell>
          <cell r="M3873" t="str">
            <v/>
          </cell>
          <cell r="N3873" t="str">
            <v/>
          </cell>
          <cell r="O3873" t="str">
            <v/>
          </cell>
          <cell r="P3873" t="str">
            <v/>
          </cell>
          <cell r="Q3873" t="str">
            <v/>
          </cell>
          <cell r="R3873" t="str">
            <v/>
          </cell>
          <cell r="S3873" t="str">
            <v>IC</v>
          </cell>
          <cell r="T3873" t="str">
            <v>IND1</v>
          </cell>
          <cell r="U3873" t="str">
            <v>IND1</v>
          </cell>
          <cell r="V3873" t="str">
            <v/>
          </cell>
        </row>
        <row r="3874">
          <cell r="A3874">
            <v>7704858</v>
          </cell>
          <cell r="B3874" t="str">
            <v>BHAGYASHREE ENTERPRISES</v>
          </cell>
          <cell r="C3874" t="str">
            <v/>
          </cell>
          <cell r="D3874" t="str">
            <v/>
          </cell>
          <cell r="E3874" t="str">
            <v/>
          </cell>
          <cell r="F3874" t="str">
            <v>DEWAAS</v>
          </cell>
          <cell r="G3874" t="str">
            <v/>
          </cell>
          <cell r="H3874">
            <v>455001</v>
          </cell>
          <cell r="I3874" t="str">
            <v>23 Madhya Pradesh</v>
          </cell>
          <cell r="J3874" t="str">
            <v>5 &amp; 6 ABHINAV COMPLEX, UJJAIN ROAD</v>
          </cell>
          <cell r="K3874" t="str">
            <v/>
          </cell>
          <cell r="L3874" t="str">
            <v/>
          </cell>
          <cell r="M3874" t="str">
            <v/>
          </cell>
          <cell r="N3874" t="str">
            <v/>
          </cell>
          <cell r="O3874" t="str">
            <v/>
          </cell>
          <cell r="P3874" t="str">
            <v/>
          </cell>
          <cell r="Q3874" t="str">
            <v/>
          </cell>
          <cell r="R3874">
            <v>9425306545</v>
          </cell>
          <cell r="S3874" t="str">
            <v>IC</v>
          </cell>
          <cell r="T3874" t="str">
            <v>INMB</v>
          </cell>
          <cell r="U3874" t="str">
            <v>INMB</v>
          </cell>
          <cell r="V3874" t="str">
            <v/>
          </cell>
        </row>
        <row r="3875">
          <cell r="A3875">
            <v>7704859</v>
          </cell>
          <cell r="B3875" t="str">
            <v>BHAIRAVNATH TYRES</v>
          </cell>
          <cell r="C3875" t="str">
            <v/>
          </cell>
          <cell r="D3875" t="str">
            <v/>
          </cell>
          <cell r="E3875" t="str">
            <v/>
          </cell>
          <cell r="F3875" t="str">
            <v>SUPA</v>
          </cell>
          <cell r="G3875" t="str">
            <v/>
          </cell>
          <cell r="H3875">
            <v>414301</v>
          </cell>
          <cell r="I3875" t="str">
            <v>27 Maharashtra</v>
          </cell>
          <cell r="J3875" t="str">
            <v>ANAND COMPLEX, WADAVNI RO</v>
          </cell>
          <cell r="K3875" t="str">
            <v/>
          </cell>
          <cell r="L3875" t="str">
            <v/>
          </cell>
          <cell r="M3875" t="str">
            <v/>
          </cell>
          <cell r="N3875" t="str">
            <v/>
          </cell>
          <cell r="O3875" t="str">
            <v/>
          </cell>
          <cell r="P3875" t="str">
            <v/>
          </cell>
          <cell r="Q3875" t="str">
            <v/>
          </cell>
          <cell r="R3875">
            <v>9850977070</v>
          </cell>
          <cell r="S3875" t="str">
            <v>IC</v>
          </cell>
          <cell r="T3875" t="str">
            <v>INMG</v>
          </cell>
          <cell r="U3875" t="str">
            <v>INMG</v>
          </cell>
          <cell r="V3875" t="str">
            <v/>
          </cell>
        </row>
        <row r="3876">
          <cell r="A3876">
            <v>7704860</v>
          </cell>
          <cell r="B3876" t="str">
            <v>BHAIRAVNATH TYRES</v>
          </cell>
          <cell r="C3876" t="str">
            <v/>
          </cell>
          <cell r="D3876" t="str">
            <v/>
          </cell>
          <cell r="E3876" t="str">
            <v/>
          </cell>
          <cell r="F3876" t="str">
            <v>PUNE</v>
          </cell>
          <cell r="G3876" t="str">
            <v/>
          </cell>
          <cell r="H3876">
            <v>412411</v>
          </cell>
          <cell r="I3876" t="str">
            <v>27 Maharashtra</v>
          </cell>
          <cell r="J3876" t="str">
            <v>MAULI KRUPA ROADLINES, MAULI KRUPA</v>
          </cell>
          <cell r="K3876" t="str">
            <v/>
          </cell>
          <cell r="L3876" t="str">
            <v/>
          </cell>
          <cell r="M3876" t="str">
            <v/>
          </cell>
          <cell r="N3876" t="str">
            <v>ROADLINES ROAD, ALEPHATA</v>
          </cell>
          <cell r="O3876" t="str">
            <v/>
          </cell>
          <cell r="P3876" t="str">
            <v/>
          </cell>
          <cell r="Q3876" t="str">
            <v/>
          </cell>
          <cell r="R3876">
            <v>9923975000</v>
          </cell>
          <cell r="S3876" t="str">
            <v>IC</v>
          </cell>
          <cell r="T3876" t="str">
            <v>INMJ</v>
          </cell>
          <cell r="U3876" t="str">
            <v>INMJ</v>
          </cell>
          <cell r="V3876" t="str">
            <v/>
          </cell>
        </row>
        <row r="3877">
          <cell r="A3877">
            <v>7704861</v>
          </cell>
          <cell r="B3877" t="str">
            <v>BHAKTI AUTO SPARES</v>
          </cell>
          <cell r="C3877" t="str">
            <v/>
          </cell>
          <cell r="D3877" t="str">
            <v/>
          </cell>
          <cell r="E3877" t="str">
            <v/>
          </cell>
          <cell r="F3877" t="str">
            <v>NAVI MUMBAI</v>
          </cell>
          <cell r="G3877" t="str">
            <v/>
          </cell>
          <cell r="H3877">
            <v>401602</v>
          </cell>
          <cell r="I3877" t="str">
            <v>27 Maharashtra</v>
          </cell>
          <cell r="J3877" t="str">
            <v>RAM WADI,JAWAHAR ROAD,DAH</v>
          </cell>
          <cell r="K3877" t="str">
            <v/>
          </cell>
          <cell r="L3877" t="str">
            <v/>
          </cell>
          <cell r="M3877" t="str">
            <v/>
          </cell>
          <cell r="N3877" t="str">
            <v/>
          </cell>
          <cell r="O3877" t="str">
            <v/>
          </cell>
          <cell r="P3877" t="str">
            <v/>
          </cell>
          <cell r="Q3877" t="str">
            <v/>
          </cell>
          <cell r="R3877">
            <v>9890452759</v>
          </cell>
          <cell r="S3877" t="str">
            <v>IC</v>
          </cell>
          <cell r="T3877" t="str">
            <v>INM6</v>
          </cell>
          <cell r="U3877" t="str">
            <v>INM6</v>
          </cell>
          <cell r="V3877" t="str">
            <v/>
          </cell>
        </row>
        <row r="3878">
          <cell r="A3878">
            <v>7704864</v>
          </cell>
          <cell r="B3878" t="str">
            <v>BHARAT MOTOR COMPANY</v>
          </cell>
          <cell r="C3878" t="str">
            <v/>
          </cell>
          <cell r="D3878" t="str">
            <v/>
          </cell>
          <cell r="E3878" t="str">
            <v/>
          </cell>
          <cell r="F3878" t="str">
            <v>RIWARI</v>
          </cell>
          <cell r="G3878" t="str">
            <v>FARIDABAD</v>
          </cell>
          <cell r="H3878">
            <v>123401</v>
          </cell>
          <cell r="I3878" t="str">
            <v>06 Haryana</v>
          </cell>
          <cell r="J3878" t="str">
            <v>OPP. RAJ CINEMA CIRCULAR, RIWARI</v>
          </cell>
          <cell r="K3878" t="str">
            <v/>
          </cell>
          <cell r="L3878" t="str">
            <v/>
          </cell>
          <cell r="M3878" t="str">
            <v/>
          </cell>
          <cell r="N3878" t="str">
            <v/>
          </cell>
          <cell r="O3878" t="str">
            <v/>
          </cell>
          <cell r="P3878" t="str">
            <v/>
          </cell>
          <cell r="Q3878" t="str">
            <v/>
          </cell>
          <cell r="R3878">
            <v>9215510075</v>
          </cell>
          <cell r="S3878" t="str">
            <v>IC</v>
          </cell>
          <cell r="T3878" t="str">
            <v>INH5</v>
          </cell>
          <cell r="U3878" t="str">
            <v>INH5</v>
          </cell>
          <cell r="V3878" t="str">
            <v>loki6752@gmail.com</v>
          </cell>
        </row>
        <row r="3879">
          <cell r="A3879">
            <v>7704865</v>
          </cell>
          <cell r="B3879" t="str">
            <v>BHARAT SALES CORPORATION</v>
          </cell>
          <cell r="C3879" t="str">
            <v/>
          </cell>
          <cell r="D3879" t="str">
            <v/>
          </cell>
          <cell r="E3879" t="str">
            <v/>
          </cell>
          <cell r="F3879" t="str">
            <v>SIYANA</v>
          </cell>
          <cell r="G3879" t="str">
            <v/>
          </cell>
          <cell r="H3879">
            <v>245412</v>
          </cell>
          <cell r="I3879" t="str">
            <v>09 Uttar Pradesh</v>
          </cell>
          <cell r="J3879" t="str">
            <v>BUGRASI ROAD</v>
          </cell>
          <cell r="K3879" t="str">
            <v/>
          </cell>
          <cell r="L3879" t="str">
            <v/>
          </cell>
          <cell r="M3879" t="str">
            <v/>
          </cell>
          <cell r="N3879" t="str">
            <v/>
          </cell>
          <cell r="O3879" t="str">
            <v/>
          </cell>
          <cell r="P3879" t="str">
            <v/>
          </cell>
          <cell r="Q3879" t="str">
            <v/>
          </cell>
          <cell r="R3879">
            <v>9410483323</v>
          </cell>
          <cell r="S3879" t="str">
            <v>IC</v>
          </cell>
          <cell r="T3879" t="str">
            <v>INUC</v>
          </cell>
          <cell r="U3879" t="str">
            <v>INUC</v>
          </cell>
          <cell r="V3879" t="str">
            <v/>
          </cell>
        </row>
        <row r="3880">
          <cell r="A3880">
            <v>7704866</v>
          </cell>
          <cell r="B3880" t="str">
            <v>BHARAT TYRE</v>
          </cell>
          <cell r="C3880" t="str">
            <v/>
          </cell>
          <cell r="D3880" t="str">
            <v/>
          </cell>
          <cell r="E3880" t="str">
            <v/>
          </cell>
          <cell r="F3880" t="str">
            <v>DAMTAL</v>
          </cell>
          <cell r="G3880" t="str">
            <v/>
          </cell>
          <cell r="H3880">
            <v>176403</v>
          </cell>
          <cell r="I3880" t="str">
            <v>02 Himachal Pradesh</v>
          </cell>
          <cell r="J3880" t="str">
            <v>G.T.ROAD, DAMTAL</v>
          </cell>
          <cell r="K3880" t="str">
            <v/>
          </cell>
          <cell r="L3880" t="str">
            <v/>
          </cell>
          <cell r="M3880" t="str">
            <v/>
          </cell>
          <cell r="N3880" t="str">
            <v/>
          </cell>
          <cell r="O3880" t="str">
            <v/>
          </cell>
          <cell r="P3880" t="str">
            <v/>
          </cell>
          <cell r="Q3880" t="str">
            <v/>
          </cell>
          <cell r="R3880">
            <v>9815505335</v>
          </cell>
          <cell r="S3880" t="str">
            <v>IC</v>
          </cell>
          <cell r="T3880" t="str">
            <v>INP7</v>
          </cell>
          <cell r="U3880" t="str">
            <v>INP7</v>
          </cell>
          <cell r="V3880" t="str">
            <v>bharattyresdamtal@gmail.com</v>
          </cell>
        </row>
        <row r="3881">
          <cell r="A3881">
            <v>7704867</v>
          </cell>
          <cell r="B3881" t="str">
            <v>BHARAT TYRE</v>
          </cell>
          <cell r="C3881" t="str">
            <v/>
          </cell>
          <cell r="D3881" t="str">
            <v/>
          </cell>
          <cell r="E3881" t="str">
            <v/>
          </cell>
          <cell r="F3881" t="str">
            <v>KOTPUTLI</v>
          </cell>
          <cell r="G3881" t="str">
            <v/>
          </cell>
          <cell r="H3881">
            <v>303108</v>
          </cell>
          <cell r="I3881" t="str">
            <v>08 Rajasthan</v>
          </cell>
          <cell r="J3881" t="str">
            <v>KOTPUTLI</v>
          </cell>
          <cell r="K3881" t="str">
            <v/>
          </cell>
          <cell r="L3881" t="str">
            <v/>
          </cell>
          <cell r="M3881" t="str">
            <v/>
          </cell>
          <cell r="N3881" t="str">
            <v/>
          </cell>
          <cell r="O3881" t="str">
            <v/>
          </cell>
          <cell r="P3881" t="str">
            <v/>
          </cell>
          <cell r="Q3881" t="str">
            <v/>
          </cell>
          <cell r="R3881">
            <v>9929218928</v>
          </cell>
          <cell r="S3881" t="str">
            <v>IC</v>
          </cell>
          <cell r="T3881" t="str">
            <v>INR4</v>
          </cell>
          <cell r="U3881" t="str">
            <v>INR4</v>
          </cell>
          <cell r="V3881" t="str">
            <v/>
          </cell>
        </row>
        <row r="3882">
          <cell r="A3882">
            <v>7704868</v>
          </cell>
          <cell r="B3882" t="str">
            <v>BHARAT TYRE HOUSE</v>
          </cell>
          <cell r="C3882" t="str">
            <v/>
          </cell>
          <cell r="D3882" t="str">
            <v/>
          </cell>
          <cell r="E3882" t="str">
            <v/>
          </cell>
          <cell r="F3882" t="str">
            <v>JAMSHEDPUR</v>
          </cell>
          <cell r="G3882" t="str">
            <v/>
          </cell>
          <cell r="H3882">
            <v>831001</v>
          </cell>
          <cell r="I3882" t="str">
            <v>20 Jharkhand</v>
          </cell>
          <cell r="J3882" t="str">
            <v>STATION ROAD,JUGHSALAI</v>
          </cell>
          <cell r="K3882" t="str">
            <v/>
          </cell>
          <cell r="L3882" t="str">
            <v/>
          </cell>
          <cell r="M3882" t="str">
            <v/>
          </cell>
          <cell r="N3882" t="str">
            <v/>
          </cell>
          <cell r="O3882" t="str">
            <v/>
          </cell>
          <cell r="P3882" t="str">
            <v/>
          </cell>
          <cell r="Q3882" t="str">
            <v/>
          </cell>
          <cell r="R3882" t="str">
            <v/>
          </cell>
          <cell r="S3882" t="str">
            <v>IC</v>
          </cell>
          <cell r="T3882" t="str">
            <v>INJ7</v>
          </cell>
          <cell r="U3882" t="str">
            <v>INJ7</v>
          </cell>
          <cell r="V3882" t="str">
            <v/>
          </cell>
        </row>
        <row r="3883">
          <cell r="A3883">
            <v>7704869</v>
          </cell>
          <cell r="B3883" t="str">
            <v>BHARAT TYRE HOUSE</v>
          </cell>
          <cell r="C3883" t="str">
            <v/>
          </cell>
          <cell r="D3883" t="str">
            <v/>
          </cell>
          <cell r="E3883" t="str">
            <v/>
          </cell>
          <cell r="F3883" t="str">
            <v>JAMSHEDPUR</v>
          </cell>
          <cell r="G3883" t="str">
            <v/>
          </cell>
          <cell r="H3883">
            <v>831001</v>
          </cell>
          <cell r="I3883" t="str">
            <v>20 Jharkhand</v>
          </cell>
          <cell r="J3883" t="str">
            <v>STATION ROAD ,JUGHSALAI</v>
          </cell>
          <cell r="K3883" t="str">
            <v/>
          </cell>
          <cell r="L3883" t="str">
            <v/>
          </cell>
          <cell r="M3883" t="str">
            <v/>
          </cell>
          <cell r="N3883" t="str">
            <v/>
          </cell>
          <cell r="O3883" t="str">
            <v/>
          </cell>
          <cell r="P3883" t="str">
            <v/>
          </cell>
          <cell r="Q3883" t="str">
            <v/>
          </cell>
          <cell r="R3883">
            <v>9334800650</v>
          </cell>
          <cell r="S3883" t="str">
            <v>IC</v>
          </cell>
          <cell r="T3883" t="str">
            <v>INJ8</v>
          </cell>
          <cell r="U3883" t="str">
            <v>INJ8</v>
          </cell>
          <cell r="V3883" t="str">
            <v/>
          </cell>
        </row>
        <row r="3884">
          <cell r="A3884">
            <v>7704870</v>
          </cell>
          <cell r="B3884" t="str">
            <v>BHARAT TYRE HOUSE</v>
          </cell>
          <cell r="C3884" t="str">
            <v/>
          </cell>
          <cell r="D3884" t="str">
            <v/>
          </cell>
          <cell r="E3884" t="str">
            <v/>
          </cell>
          <cell r="F3884" t="str">
            <v>RUDRAPUR ( U.S.NAGAR )</v>
          </cell>
          <cell r="G3884" t="str">
            <v/>
          </cell>
          <cell r="H3884">
            <v>263153</v>
          </cell>
          <cell r="I3884" t="str">
            <v>05 Uttarakhand</v>
          </cell>
          <cell r="J3884" t="str">
            <v>INDRA CHOWK, NEAR JAMA MASJID,</v>
          </cell>
          <cell r="K3884" t="str">
            <v/>
          </cell>
          <cell r="L3884" t="str">
            <v/>
          </cell>
          <cell r="M3884" t="str">
            <v/>
          </cell>
          <cell r="N3884" t="str">
            <v>KASHIPUR ROAD</v>
          </cell>
          <cell r="O3884" t="str">
            <v/>
          </cell>
          <cell r="P3884" t="str">
            <v/>
          </cell>
          <cell r="Q3884" t="str">
            <v/>
          </cell>
          <cell r="R3884">
            <v>9837955107</v>
          </cell>
          <cell r="S3884" t="str">
            <v>IC</v>
          </cell>
          <cell r="T3884" t="str">
            <v>INU1</v>
          </cell>
          <cell r="U3884" t="str">
            <v>INU1</v>
          </cell>
          <cell r="V3884" t="str">
            <v/>
          </cell>
        </row>
        <row r="3885">
          <cell r="A3885">
            <v>7704556</v>
          </cell>
          <cell r="B3885" t="str">
            <v>A.K. TRADERS</v>
          </cell>
          <cell r="C3885" t="str">
            <v/>
          </cell>
          <cell r="D3885" t="str">
            <v/>
          </cell>
          <cell r="E3885" t="str">
            <v/>
          </cell>
          <cell r="F3885" t="str">
            <v>DEHRADUN</v>
          </cell>
          <cell r="G3885" t="str">
            <v/>
          </cell>
          <cell r="H3885">
            <v>248001</v>
          </cell>
          <cell r="I3885" t="str">
            <v>05 Uttarakhand</v>
          </cell>
          <cell r="J3885" t="str">
            <v>86, SUBHASH NAGAR (NEAR I</v>
          </cell>
          <cell r="K3885" t="str">
            <v/>
          </cell>
          <cell r="L3885" t="str">
            <v/>
          </cell>
          <cell r="M3885" t="str">
            <v/>
          </cell>
          <cell r="N3885" t="str">
            <v/>
          </cell>
          <cell r="O3885" t="str">
            <v/>
          </cell>
          <cell r="P3885" t="str">
            <v/>
          </cell>
          <cell r="Q3885" t="str">
            <v/>
          </cell>
          <cell r="R3885">
            <v>9837367523</v>
          </cell>
          <cell r="S3885" t="str">
            <v>IC</v>
          </cell>
          <cell r="T3885" t="str">
            <v>INU2</v>
          </cell>
          <cell r="U3885" t="str">
            <v>INU2</v>
          </cell>
          <cell r="V3885" t="str">
            <v/>
          </cell>
        </row>
        <row r="3886">
          <cell r="A3886">
            <v>7704583</v>
          </cell>
          <cell r="B3886" t="str">
            <v>ADARSH  TYRES</v>
          </cell>
          <cell r="C3886" t="str">
            <v/>
          </cell>
          <cell r="D3886" t="str">
            <v/>
          </cell>
          <cell r="E3886" t="str">
            <v/>
          </cell>
          <cell r="F3886" t="str">
            <v>Gotan</v>
          </cell>
          <cell r="G3886" t="str">
            <v>Nagaur</v>
          </cell>
          <cell r="H3886">
            <v>342902</v>
          </cell>
          <cell r="I3886" t="str">
            <v>08 Rajasthan</v>
          </cell>
          <cell r="J3886" t="str">
            <v>Jodhpur road,</v>
          </cell>
          <cell r="K3886" t="str">
            <v/>
          </cell>
          <cell r="L3886" t="str">
            <v/>
          </cell>
          <cell r="M3886" t="str">
            <v/>
          </cell>
          <cell r="N3886" t="str">
            <v/>
          </cell>
          <cell r="O3886" t="str">
            <v/>
          </cell>
          <cell r="P3886" t="str">
            <v/>
          </cell>
          <cell r="Q3886" t="str">
            <v/>
          </cell>
          <cell r="R3886">
            <v>9414117195</v>
          </cell>
          <cell r="S3886" t="str">
            <v>IC</v>
          </cell>
          <cell r="T3886" t="str">
            <v>INR9</v>
          </cell>
          <cell r="U3886" t="str">
            <v>INR9</v>
          </cell>
          <cell r="V3886" t="str">
            <v>adarshtyresurijat31@gmail.com</v>
          </cell>
        </row>
        <row r="3887">
          <cell r="A3887">
            <v>7704631</v>
          </cell>
          <cell r="B3887" t="str">
            <v>AKASH ROADLINES</v>
          </cell>
          <cell r="C3887" t="str">
            <v/>
          </cell>
          <cell r="D3887" t="str">
            <v/>
          </cell>
          <cell r="E3887" t="str">
            <v/>
          </cell>
          <cell r="F3887" t="str">
            <v>KALAMBOLI</v>
          </cell>
          <cell r="G3887" t="str">
            <v/>
          </cell>
          <cell r="H3887">
            <v>410218</v>
          </cell>
          <cell r="I3887" t="str">
            <v>27 Maharashtra</v>
          </cell>
          <cell r="J3887" t="str">
            <v>C4071,BIMA COMPLEX</v>
          </cell>
          <cell r="K3887" t="str">
            <v/>
          </cell>
          <cell r="L3887" t="str">
            <v/>
          </cell>
          <cell r="M3887" t="str">
            <v/>
          </cell>
          <cell r="N3887" t="str">
            <v/>
          </cell>
          <cell r="O3887" t="str">
            <v/>
          </cell>
          <cell r="P3887" t="str">
            <v/>
          </cell>
          <cell r="Q3887" t="str">
            <v/>
          </cell>
          <cell r="R3887">
            <v>9869214893</v>
          </cell>
          <cell r="S3887" t="str">
            <v>IC</v>
          </cell>
          <cell r="T3887" t="str">
            <v>INMK</v>
          </cell>
          <cell r="U3887" t="str">
            <v>INMK</v>
          </cell>
          <cell r="V3887" t="str">
            <v/>
          </cell>
        </row>
        <row r="3888">
          <cell r="A3888">
            <v>7704727</v>
          </cell>
          <cell r="B3888" t="str">
            <v>ASHA DISTRIBUTOR &amp;LTD</v>
          </cell>
          <cell r="C3888" t="str">
            <v/>
          </cell>
          <cell r="D3888" t="str">
            <v/>
          </cell>
          <cell r="E3888" t="str">
            <v/>
          </cell>
          <cell r="F3888" t="str">
            <v>RANCHI</v>
          </cell>
          <cell r="G3888" t="str">
            <v/>
          </cell>
          <cell r="H3888">
            <v>834001</v>
          </cell>
          <cell r="I3888" t="str">
            <v>20 Jharkhand</v>
          </cell>
          <cell r="J3888" t="str">
            <v>2F,VATIKA APARTMENT, LINE TANK ROAD</v>
          </cell>
          <cell r="K3888" t="str">
            <v/>
          </cell>
          <cell r="L3888" t="str">
            <v/>
          </cell>
          <cell r="M3888" t="str">
            <v/>
          </cell>
          <cell r="N3888" t="str">
            <v/>
          </cell>
          <cell r="O3888" t="str">
            <v/>
          </cell>
          <cell r="P3888" t="str">
            <v/>
          </cell>
          <cell r="Q3888" t="str">
            <v/>
          </cell>
          <cell r="R3888">
            <v>9430915617</v>
          </cell>
          <cell r="S3888" t="str">
            <v>IC</v>
          </cell>
          <cell r="T3888" t="str">
            <v>INJ7</v>
          </cell>
          <cell r="U3888" t="str">
            <v>INJ7</v>
          </cell>
          <cell r="V3888" t="str">
            <v/>
          </cell>
        </row>
        <row r="3889">
          <cell r="A3889">
            <v>7705156</v>
          </cell>
          <cell r="B3889" t="str">
            <v>GUPTA TYRES</v>
          </cell>
          <cell r="C3889" t="str">
            <v/>
          </cell>
          <cell r="D3889" t="str">
            <v/>
          </cell>
          <cell r="E3889" t="str">
            <v/>
          </cell>
          <cell r="F3889" t="str">
            <v>ALWAR</v>
          </cell>
          <cell r="G3889" t="str">
            <v/>
          </cell>
          <cell r="H3889">
            <v>301001</v>
          </cell>
          <cell r="I3889" t="str">
            <v>08 Rajasthan</v>
          </cell>
          <cell r="J3889" t="str">
            <v>54-ARYA NAGAR</v>
          </cell>
          <cell r="K3889" t="str">
            <v/>
          </cell>
          <cell r="L3889" t="str">
            <v/>
          </cell>
          <cell r="M3889" t="str">
            <v/>
          </cell>
          <cell r="N3889" t="str">
            <v/>
          </cell>
          <cell r="O3889" t="str">
            <v/>
          </cell>
          <cell r="P3889" t="str">
            <v/>
          </cell>
          <cell r="Q3889" t="str">
            <v/>
          </cell>
          <cell r="R3889">
            <v>9414021490</v>
          </cell>
          <cell r="S3889" t="str">
            <v>IC</v>
          </cell>
          <cell r="T3889" t="str">
            <v>INR1</v>
          </cell>
          <cell r="U3889" t="str">
            <v>INR1</v>
          </cell>
          <cell r="V3889" t="str">
            <v>guptapankaj2179@gmail.com</v>
          </cell>
        </row>
        <row r="3890">
          <cell r="A3890">
            <v>7705157</v>
          </cell>
          <cell r="B3890" t="str">
            <v>GURBACHAN TYRE HOUSE</v>
          </cell>
          <cell r="C3890" t="str">
            <v/>
          </cell>
          <cell r="D3890" t="str">
            <v/>
          </cell>
          <cell r="E3890" t="str">
            <v/>
          </cell>
          <cell r="F3890" t="str">
            <v>INDORE</v>
          </cell>
          <cell r="G3890" t="str">
            <v/>
          </cell>
          <cell r="H3890">
            <v>452001</v>
          </cell>
          <cell r="I3890" t="str">
            <v>23 Madhya Pradesh</v>
          </cell>
          <cell r="J3890" t="str">
            <v>13 TS, KAUSHALYA COMPLEX, OPP ANAJ</v>
          </cell>
          <cell r="K3890" t="str">
            <v/>
          </cell>
          <cell r="L3890" t="str">
            <v/>
          </cell>
          <cell r="M3890" t="str">
            <v/>
          </cell>
          <cell r="N3890" t="str">
            <v>MANDI GATE</v>
          </cell>
          <cell r="O3890" t="str">
            <v/>
          </cell>
          <cell r="P3890" t="str">
            <v/>
          </cell>
          <cell r="Q3890" t="str">
            <v/>
          </cell>
          <cell r="R3890" t="str">
            <v>0731-4237759</v>
          </cell>
          <cell r="S3890" t="str">
            <v>IC</v>
          </cell>
          <cell r="T3890" t="str">
            <v>INMB</v>
          </cell>
          <cell r="U3890" t="str">
            <v>INMB</v>
          </cell>
          <cell r="V3890" t="str">
            <v/>
          </cell>
        </row>
        <row r="3891">
          <cell r="A3891">
            <v>7705158</v>
          </cell>
          <cell r="B3891" t="str">
            <v>GURLYA TYRES</v>
          </cell>
          <cell r="C3891" t="str">
            <v/>
          </cell>
          <cell r="D3891" t="str">
            <v/>
          </cell>
          <cell r="E3891" t="str">
            <v/>
          </cell>
          <cell r="F3891" t="str">
            <v>SHAHPURA</v>
          </cell>
          <cell r="G3891" t="str">
            <v/>
          </cell>
          <cell r="H3891">
            <v>303103</v>
          </cell>
          <cell r="I3891" t="str">
            <v>08 Rajasthan</v>
          </cell>
          <cell r="J3891" t="str">
            <v>DEVAN TIRAHA, NH-8 SHAHPU</v>
          </cell>
          <cell r="K3891" t="str">
            <v/>
          </cell>
          <cell r="L3891" t="str">
            <v/>
          </cell>
          <cell r="M3891" t="str">
            <v/>
          </cell>
          <cell r="N3891" t="str">
            <v/>
          </cell>
          <cell r="O3891" t="str">
            <v/>
          </cell>
          <cell r="P3891" t="str">
            <v/>
          </cell>
          <cell r="Q3891" t="str">
            <v/>
          </cell>
          <cell r="R3891">
            <v>9928598034</v>
          </cell>
          <cell r="S3891" t="str">
            <v>IC</v>
          </cell>
          <cell r="T3891" t="str">
            <v>INR4</v>
          </cell>
          <cell r="U3891" t="str">
            <v>INR4</v>
          </cell>
          <cell r="V3891" t="str">
            <v/>
          </cell>
        </row>
        <row r="3892">
          <cell r="A3892">
            <v>7705159</v>
          </cell>
          <cell r="B3892" t="str">
            <v>GURMUKH TYRES</v>
          </cell>
          <cell r="C3892" t="str">
            <v/>
          </cell>
          <cell r="D3892" t="str">
            <v/>
          </cell>
          <cell r="E3892" t="str">
            <v/>
          </cell>
          <cell r="F3892" t="str">
            <v>LUDHIANA</v>
          </cell>
          <cell r="G3892" t="str">
            <v/>
          </cell>
          <cell r="H3892">
            <v>141003</v>
          </cell>
          <cell r="I3892" t="str">
            <v>03 Punjab</v>
          </cell>
          <cell r="J3892" t="str">
            <v>SCO NO.76,TRANSPORT NAGAR</v>
          </cell>
          <cell r="K3892" t="str">
            <v/>
          </cell>
          <cell r="L3892" t="str">
            <v/>
          </cell>
          <cell r="M3892" t="str">
            <v/>
          </cell>
          <cell r="N3892" t="str">
            <v/>
          </cell>
          <cell r="O3892" t="str">
            <v/>
          </cell>
          <cell r="P3892" t="str">
            <v/>
          </cell>
          <cell r="Q3892" t="str">
            <v/>
          </cell>
          <cell r="R3892">
            <v>9814090175</v>
          </cell>
          <cell r="S3892" t="str">
            <v>IC</v>
          </cell>
          <cell r="T3892" t="str">
            <v>INP6</v>
          </cell>
          <cell r="U3892" t="str">
            <v>INP6</v>
          </cell>
          <cell r="V3892" t="str">
            <v>gurmukhtyre@gmail.com</v>
          </cell>
        </row>
        <row r="3893">
          <cell r="A3893">
            <v>7705160</v>
          </cell>
          <cell r="B3893" t="str">
            <v>GURPREET SINGH GURUDEV SI</v>
          </cell>
          <cell r="C3893" t="str">
            <v/>
          </cell>
          <cell r="D3893" t="str">
            <v/>
          </cell>
          <cell r="E3893" t="str">
            <v/>
          </cell>
          <cell r="F3893" t="str">
            <v>NAVI MUMBAI</v>
          </cell>
          <cell r="G3893" t="str">
            <v/>
          </cell>
          <cell r="H3893">
            <v>400614</v>
          </cell>
          <cell r="I3893" t="str">
            <v>27 Maharashtra</v>
          </cell>
          <cell r="J3893" t="str">
            <v>601, B WING ,HERMES ATRIUM PREMISES</v>
          </cell>
          <cell r="K3893" t="str">
            <v/>
          </cell>
          <cell r="L3893" t="str">
            <v/>
          </cell>
          <cell r="M3893" t="str">
            <v/>
          </cell>
          <cell r="N3893" t="str">
            <v>SHOP NO.57,SECTOR 11,CBD, BELAPUR</v>
          </cell>
          <cell r="O3893" t="str">
            <v/>
          </cell>
          <cell r="P3893" t="str">
            <v/>
          </cell>
          <cell r="Q3893" t="str">
            <v/>
          </cell>
          <cell r="R3893" t="str">
            <v/>
          </cell>
          <cell r="S3893" t="str">
            <v>IC</v>
          </cell>
          <cell r="T3893" t="str">
            <v>INMK</v>
          </cell>
          <cell r="U3893" t="str">
            <v>INMK</v>
          </cell>
          <cell r="V3893" t="str">
            <v/>
          </cell>
        </row>
        <row r="3894">
          <cell r="A3894">
            <v>7705161</v>
          </cell>
          <cell r="B3894" t="str">
            <v>GURU TRACTORS</v>
          </cell>
          <cell r="C3894" t="str">
            <v/>
          </cell>
          <cell r="D3894" t="str">
            <v/>
          </cell>
          <cell r="E3894" t="str">
            <v/>
          </cell>
          <cell r="F3894" t="str">
            <v>FEROZPUR CANTT</v>
          </cell>
          <cell r="G3894" t="str">
            <v/>
          </cell>
          <cell r="H3894">
            <v>152001</v>
          </cell>
          <cell r="I3894" t="str">
            <v>03 Punjab</v>
          </cell>
          <cell r="J3894" t="str">
            <v>NEAR SAMUNDRI PETROL PUMP</v>
          </cell>
          <cell r="K3894" t="str">
            <v/>
          </cell>
          <cell r="L3894" t="str">
            <v/>
          </cell>
          <cell r="M3894" t="str">
            <v/>
          </cell>
          <cell r="N3894" t="str">
            <v/>
          </cell>
          <cell r="O3894" t="str">
            <v/>
          </cell>
          <cell r="P3894" t="str">
            <v/>
          </cell>
          <cell r="Q3894" t="str">
            <v/>
          </cell>
          <cell r="R3894">
            <v>9855370301</v>
          </cell>
          <cell r="S3894" t="str">
            <v>IC</v>
          </cell>
          <cell r="T3894" t="str">
            <v>INP6</v>
          </cell>
          <cell r="U3894" t="str">
            <v>INP6</v>
          </cell>
          <cell r="V3894" t="str">
            <v/>
          </cell>
        </row>
        <row r="3895">
          <cell r="A3895">
            <v>7705162</v>
          </cell>
          <cell r="B3895" t="str">
            <v>GURUDEV SINGH KUSHI RAM</v>
          </cell>
          <cell r="C3895" t="str">
            <v/>
          </cell>
          <cell r="D3895" t="str">
            <v/>
          </cell>
          <cell r="E3895" t="str">
            <v/>
          </cell>
          <cell r="F3895" t="str">
            <v>NAVI MUMBAI</v>
          </cell>
          <cell r="G3895" t="str">
            <v/>
          </cell>
          <cell r="H3895">
            <v>400614</v>
          </cell>
          <cell r="I3895" t="str">
            <v>27 Maharashtra</v>
          </cell>
          <cell r="J3895" t="str">
            <v>601, B WING ,HERMES ATRIUM PREMISES</v>
          </cell>
          <cell r="K3895" t="str">
            <v/>
          </cell>
          <cell r="L3895" t="str">
            <v/>
          </cell>
          <cell r="M3895" t="str">
            <v/>
          </cell>
          <cell r="N3895" t="str">
            <v>SHOP NO.57,SECTOR 11,CBD, BELAPUR</v>
          </cell>
          <cell r="O3895" t="str">
            <v/>
          </cell>
          <cell r="P3895" t="str">
            <v/>
          </cell>
          <cell r="Q3895" t="str">
            <v/>
          </cell>
          <cell r="R3895" t="str">
            <v/>
          </cell>
          <cell r="S3895" t="str">
            <v>IC</v>
          </cell>
          <cell r="T3895" t="str">
            <v>INMK</v>
          </cell>
          <cell r="U3895" t="str">
            <v>INMK</v>
          </cell>
          <cell r="V3895" t="str">
            <v/>
          </cell>
        </row>
        <row r="3896">
          <cell r="A3896">
            <v>7705163</v>
          </cell>
          <cell r="B3896" t="str">
            <v>GURUKRUPA TYRES</v>
          </cell>
          <cell r="C3896" t="str">
            <v/>
          </cell>
          <cell r="D3896" t="str">
            <v/>
          </cell>
          <cell r="E3896" t="str">
            <v/>
          </cell>
          <cell r="F3896" t="str">
            <v>RAJKOT</v>
          </cell>
          <cell r="G3896" t="str">
            <v/>
          </cell>
          <cell r="H3896">
            <v>360002</v>
          </cell>
          <cell r="I3896" t="str">
            <v>24 Gujarat</v>
          </cell>
          <cell r="J3896" t="str">
            <v>MARKETING YEARD ROAD, NATIONAL HIGH</v>
          </cell>
          <cell r="K3896" t="str">
            <v/>
          </cell>
          <cell r="L3896" t="str">
            <v/>
          </cell>
          <cell r="M3896" t="str">
            <v/>
          </cell>
          <cell r="N3896" t="str">
            <v>WAY</v>
          </cell>
          <cell r="O3896" t="str">
            <v/>
          </cell>
          <cell r="P3896" t="str">
            <v/>
          </cell>
          <cell r="Q3896" t="str">
            <v/>
          </cell>
          <cell r="R3896">
            <v>9879519411</v>
          </cell>
          <cell r="S3896" t="str">
            <v>IC</v>
          </cell>
          <cell r="T3896" t="str">
            <v>ING1</v>
          </cell>
          <cell r="U3896" t="str">
            <v>ING1</v>
          </cell>
          <cell r="V3896" t="str">
            <v/>
          </cell>
        </row>
        <row r="3897">
          <cell r="A3897">
            <v>7705164</v>
          </cell>
          <cell r="B3897" t="str">
            <v>GURUNANAK AUTO &amp; MOTORS</v>
          </cell>
          <cell r="C3897" t="str">
            <v/>
          </cell>
          <cell r="D3897" t="str">
            <v/>
          </cell>
          <cell r="E3897" t="str">
            <v/>
          </cell>
          <cell r="F3897" t="str">
            <v>MAHASAMUND</v>
          </cell>
          <cell r="G3897" t="str">
            <v/>
          </cell>
          <cell r="H3897">
            <v>493445</v>
          </cell>
          <cell r="I3897" t="str">
            <v>22 Chhattisgarh</v>
          </cell>
          <cell r="J3897" t="str">
            <v>BUS STAND , MAHASAMUND</v>
          </cell>
          <cell r="K3897" t="str">
            <v/>
          </cell>
          <cell r="L3897" t="str">
            <v/>
          </cell>
          <cell r="M3897" t="str">
            <v/>
          </cell>
          <cell r="N3897" t="str">
            <v/>
          </cell>
          <cell r="O3897" t="str">
            <v/>
          </cell>
          <cell r="P3897" t="str">
            <v/>
          </cell>
          <cell r="Q3897" t="str">
            <v/>
          </cell>
          <cell r="R3897">
            <v>9926844044</v>
          </cell>
          <cell r="S3897" t="str">
            <v>IC</v>
          </cell>
          <cell r="T3897" t="str">
            <v>INC2</v>
          </cell>
          <cell r="U3897" t="str">
            <v>INC2</v>
          </cell>
          <cell r="V3897" t="str">
            <v/>
          </cell>
        </row>
        <row r="3898">
          <cell r="A3898">
            <v>7705165</v>
          </cell>
          <cell r="B3898" t="str">
            <v>GURUNANAK TYRE HOUSE</v>
          </cell>
          <cell r="C3898" t="str">
            <v/>
          </cell>
          <cell r="D3898" t="str">
            <v/>
          </cell>
          <cell r="E3898" t="str">
            <v/>
          </cell>
          <cell r="F3898" t="str">
            <v>ROBERTZGANJ</v>
          </cell>
          <cell r="G3898" t="str">
            <v/>
          </cell>
          <cell r="H3898">
            <v>231216</v>
          </cell>
          <cell r="I3898" t="str">
            <v>09 Uttar Pradesh</v>
          </cell>
          <cell r="J3898" t="str">
            <v>PIPRI ROAD, ROBERTZGANJ</v>
          </cell>
          <cell r="K3898" t="str">
            <v/>
          </cell>
          <cell r="L3898" t="str">
            <v/>
          </cell>
          <cell r="M3898" t="str">
            <v/>
          </cell>
          <cell r="N3898" t="str">
            <v/>
          </cell>
          <cell r="O3898" t="str">
            <v/>
          </cell>
          <cell r="P3898" t="str">
            <v/>
          </cell>
          <cell r="Q3898" t="str">
            <v/>
          </cell>
          <cell r="R3898" t="str">
            <v>05444-223929</v>
          </cell>
          <cell r="S3898" t="str">
            <v>IC</v>
          </cell>
          <cell r="T3898" t="str">
            <v>INUK</v>
          </cell>
          <cell r="U3898" t="str">
            <v>INUK</v>
          </cell>
          <cell r="V3898" t="str">
            <v/>
          </cell>
        </row>
        <row r="3899">
          <cell r="A3899">
            <v>7705166</v>
          </cell>
          <cell r="B3899" t="str">
            <v>GURUNANAK TYRES</v>
          </cell>
          <cell r="C3899" t="str">
            <v/>
          </cell>
          <cell r="D3899" t="str">
            <v/>
          </cell>
          <cell r="E3899" t="str">
            <v/>
          </cell>
          <cell r="F3899" t="str">
            <v>MALOUT</v>
          </cell>
          <cell r="G3899" t="str">
            <v/>
          </cell>
          <cell r="H3899">
            <v>152107</v>
          </cell>
          <cell r="I3899" t="str">
            <v>03 Punjab</v>
          </cell>
          <cell r="J3899" t="str">
            <v>G.T ROAD</v>
          </cell>
          <cell r="K3899" t="str">
            <v/>
          </cell>
          <cell r="L3899" t="str">
            <v/>
          </cell>
          <cell r="M3899" t="str">
            <v/>
          </cell>
          <cell r="N3899" t="str">
            <v/>
          </cell>
          <cell r="O3899" t="str">
            <v/>
          </cell>
          <cell r="P3899" t="str">
            <v/>
          </cell>
          <cell r="Q3899" t="str">
            <v/>
          </cell>
          <cell r="R3899">
            <v>9815601637</v>
          </cell>
          <cell r="S3899" t="str">
            <v>IC</v>
          </cell>
          <cell r="T3899" t="str">
            <v>INP6</v>
          </cell>
          <cell r="U3899" t="str">
            <v>INP6</v>
          </cell>
          <cell r="V3899" t="str">
            <v/>
          </cell>
        </row>
        <row r="3900">
          <cell r="A3900">
            <v>7705167</v>
          </cell>
          <cell r="B3900" t="str">
            <v>GURUVAYOOR MATHAVAN</v>
          </cell>
          <cell r="C3900" t="str">
            <v/>
          </cell>
          <cell r="D3900" t="str">
            <v/>
          </cell>
          <cell r="E3900" t="str">
            <v/>
          </cell>
          <cell r="F3900" t="str">
            <v>NAGERCOIL</v>
          </cell>
          <cell r="G3900" t="str">
            <v/>
          </cell>
          <cell r="H3900">
            <v>629001</v>
          </cell>
          <cell r="I3900" t="str">
            <v>33 Tamil Nadu</v>
          </cell>
          <cell r="J3900" t="str">
            <v>2/189, THIRUNELVELI ROAD,</v>
          </cell>
          <cell r="K3900" t="str">
            <v/>
          </cell>
          <cell r="L3900" t="str">
            <v/>
          </cell>
          <cell r="M3900" t="str">
            <v/>
          </cell>
          <cell r="N3900" t="str">
            <v/>
          </cell>
          <cell r="O3900" t="str">
            <v/>
          </cell>
          <cell r="P3900" t="str">
            <v/>
          </cell>
          <cell r="Q3900" t="str">
            <v/>
          </cell>
          <cell r="R3900">
            <v>9443496451</v>
          </cell>
          <cell r="S3900" t="str">
            <v>IC</v>
          </cell>
          <cell r="T3900" t="str">
            <v>INT4</v>
          </cell>
          <cell r="U3900" t="str">
            <v>INT4</v>
          </cell>
          <cell r="V3900" t="str">
            <v/>
          </cell>
        </row>
        <row r="3901">
          <cell r="A3901">
            <v>7705168</v>
          </cell>
          <cell r="B3901" t="str">
            <v>GWALIOR TYRE HOUSE</v>
          </cell>
          <cell r="C3901" t="str">
            <v/>
          </cell>
          <cell r="D3901" t="str">
            <v/>
          </cell>
          <cell r="E3901" t="str">
            <v/>
          </cell>
          <cell r="F3901" t="str">
            <v>GWALIOR</v>
          </cell>
          <cell r="G3901" t="str">
            <v/>
          </cell>
          <cell r="H3901">
            <v>474009</v>
          </cell>
          <cell r="I3901" t="str">
            <v>23 Madhya Pradesh</v>
          </cell>
          <cell r="J3901" t="str">
            <v>ROSENDRAGANJ LASHKAR</v>
          </cell>
          <cell r="K3901" t="str">
            <v/>
          </cell>
          <cell r="L3901" t="str">
            <v/>
          </cell>
          <cell r="M3901" t="str">
            <v/>
          </cell>
          <cell r="N3901" t="str">
            <v/>
          </cell>
          <cell r="O3901" t="str">
            <v/>
          </cell>
          <cell r="P3901" t="str">
            <v/>
          </cell>
          <cell r="Q3901" t="str">
            <v/>
          </cell>
          <cell r="R3901">
            <v>9229202089</v>
          </cell>
          <cell r="S3901" t="str">
            <v>IC</v>
          </cell>
          <cell r="T3901" t="str">
            <v>INMA</v>
          </cell>
          <cell r="U3901" t="str">
            <v>INMA</v>
          </cell>
          <cell r="V3901" t="str">
            <v/>
          </cell>
        </row>
        <row r="3902">
          <cell r="A3902">
            <v>7705169</v>
          </cell>
          <cell r="B3902" t="str">
            <v>GAYAN TYRES</v>
          </cell>
          <cell r="C3902" t="str">
            <v/>
          </cell>
          <cell r="D3902" t="str">
            <v/>
          </cell>
          <cell r="E3902" t="str">
            <v/>
          </cell>
          <cell r="F3902" t="str">
            <v>ETAH</v>
          </cell>
          <cell r="G3902" t="str">
            <v/>
          </cell>
          <cell r="H3902">
            <v>207001</v>
          </cell>
          <cell r="I3902" t="str">
            <v>09 Uttar Pradesh</v>
          </cell>
          <cell r="J3902" t="str">
            <v>THANDHI SARAK</v>
          </cell>
          <cell r="K3902" t="str">
            <v/>
          </cell>
          <cell r="L3902" t="str">
            <v/>
          </cell>
          <cell r="M3902" t="str">
            <v/>
          </cell>
          <cell r="N3902" t="str">
            <v/>
          </cell>
          <cell r="O3902" t="str">
            <v/>
          </cell>
          <cell r="P3902" t="str">
            <v/>
          </cell>
          <cell r="Q3902" t="str">
            <v/>
          </cell>
          <cell r="R3902">
            <v>9412282725</v>
          </cell>
          <cell r="S3902" t="str">
            <v>IC</v>
          </cell>
          <cell r="T3902" t="str">
            <v>INUA</v>
          </cell>
          <cell r="U3902" t="str">
            <v>INUA</v>
          </cell>
          <cell r="V3902" t="str">
            <v/>
          </cell>
        </row>
        <row r="3903">
          <cell r="A3903">
            <v>7705170</v>
          </cell>
          <cell r="B3903" t="str">
            <v>H S CARRIERS</v>
          </cell>
          <cell r="C3903" t="str">
            <v/>
          </cell>
          <cell r="D3903" t="str">
            <v/>
          </cell>
          <cell r="E3903" t="str">
            <v/>
          </cell>
          <cell r="F3903" t="str">
            <v>ROURKELA</v>
          </cell>
          <cell r="G3903" t="str">
            <v/>
          </cell>
          <cell r="H3903">
            <v>769041</v>
          </cell>
          <cell r="I3903" t="str">
            <v>21 Orissa</v>
          </cell>
          <cell r="J3903" t="str">
            <v>BRAHMANI TARANG,VEDVYAS</v>
          </cell>
          <cell r="K3903" t="str">
            <v/>
          </cell>
          <cell r="L3903" t="str">
            <v/>
          </cell>
          <cell r="M3903" t="str">
            <v/>
          </cell>
          <cell r="N3903" t="str">
            <v/>
          </cell>
          <cell r="O3903" t="str">
            <v/>
          </cell>
          <cell r="P3903" t="str">
            <v/>
          </cell>
          <cell r="Q3903" t="str">
            <v/>
          </cell>
          <cell r="R3903">
            <v>9437045817</v>
          </cell>
          <cell r="S3903" t="str">
            <v>IC</v>
          </cell>
          <cell r="T3903" t="str">
            <v>INO3</v>
          </cell>
          <cell r="U3903" t="str">
            <v>INO3</v>
          </cell>
          <cell r="V3903" t="str">
            <v/>
          </cell>
        </row>
        <row r="3904">
          <cell r="A3904">
            <v>7707227</v>
          </cell>
          <cell r="B3904" t="str">
            <v>Mohd. Ashraf  Siddiqi</v>
          </cell>
          <cell r="C3904" t="str">
            <v/>
          </cell>
          <cell r="D3904" t="str">
            <v/>
          </cell>
          <cell r="E3904" t="str">
            <v/>
          </cell>
          <cell r="F3904" t="str">
            <v>Amaravati</v>
          </cell>
          <cell r="G3904" t="str">
            <v/>
          </cell>
          <cell r="H3904">
            <v>444701</v>
          </cell>
          <cell r="I3904" t="str">
            <v>27 Maharashtra</v>
          </cell>
          <cell r="J3904" t="str">
            <v>NH no. 6, Nandgaon Peth, Amaravati</v>
          </cell>
          <cell r="K3904" t="str">
            <v/>
          </cell>
          <cell r="L3904" t="str">
            <v/>
          </cell>
          <cell r="M3904" t="str">
            <v/>
          </cell>
          <cell r="N3904" t="str">
            <v/>
          </cell>
          <cell r="O3904" t="str">
            <v/>
          </cell>
          <cell r="P3904" t="str">
            <v/>
          </cell>
          <cell r="Q3904" t="str">
            <v/>
          </cell>
          <cell r="R3904" t="str">
            <v/>
          </cell>
          <cell r="S3904" t="str">
            <v>IC</v>
          </cell>
          <cell r="T3904" t="str">
            <v>INMK</v>
          </cell>
          <cell r="U3904" t="str">
            <v>INMK</v>
          </cell>
          <cell r="V3904" t="str">
            <v/>
          </cell>
        </row>
        <row r="3905">
          <cell r="A3905">
            <v>7707230</v>
          </cell>
          <cell r="B3905" t="str">
            <v>HIGHWAY MEADOWS</v>
          </cell>
          <cell r="C3905" t="str">
            <v/>
          </cell>
          <cell r="D3905" t="str">
            <v/>
          </cell>
          <cell r="E3905" t="str">
            <v/>
          </cell>
          <cell r="F3905" t="str">
            <v>Mangalore</v>
          </cell>
          <cell r="G3905" t="str">
            <v/>
          </cell>
          <cell r="H3905">
            <v>575002</v>
          </cell>
          <cell r="I3905" t="str">
            <v>29 Karnataka</v>
          </cell>
          <cell r="J3905" t="str">
            <v>Door No. 17-23-1602/1</v>
          </cell>
          <cell r="K3905" t="str">
            <v/>
          </cell>
          <cell r="L3905" t="str">
            <v/>
          </cell>
          <cell r="M3905" t="str">
            <v/>
          </cell>
          <cell r="N3905" t="str">
            <v/>
          </cell>
          <cell r="O3905" t="str">
            <v/>
          </cell>
          <cell r="P3905" t="str">
            <v/>
          </cell>
          <cell r="Q3905" t="str">
            <v/>
          </cell>
          <cell r="R3905" t="str">
            <v/>
          </cell>
          <cell r="S3905" t="str">
            <v>IC</v>
          </cell>
          <cell r="T3905" t="str">
            <v>INK9</v>
          </cell>
          <cell r="U3905" t="str">
            <v>INK9</v>
          </cell>
          <cell r="V3905" t="str">
            <v/>
          </cell>
        </row>
        <row r="3906">
          <cell r="A3906">
            <v>7707231</v>
          </cell>
          <cell r="B3906" t="str">
            <v>M/s Bharat Enterprise</v>
          </cell>
          <cell r="C3906" t="str">
            <v/>
          </cell>
          <cell r="D3906" t="str">
            <v/>
          </cell>
          <cell r="E3906" t="str">
            <v/>
          </cell>
          <cell r="F3906" t="str">
            <v>GULBARGA</v>
          </cell>
          <cell r="G3906" t="str">
            <v/>
          </cell>
          <cell r="H3906">
            <v>585104</v>
          </cell>
          <cell r="I3906" t="str">
            <v>29 Karnataka</v>
          </cell>
          <cell r="J3906" t="str">
            <v>D1,D2, KAPNOOR INDUSTRIAL AREA</v>
          </cell>
          <cell r="K3906" t="str">
            <v/>
          </cell>
          <cell r="L3906" t="str">
            <v/>
          </cell>
          <cell r="M3906" t="str">
            <v/>
          </cell>
          <cell r="N3906" t="str">
            <v/>
          </cell>
          <cell r="O3906" t="str">
            <v/>
          </cell>
          <cell r="P3906" t="str">
            <v/>
          </cell>
          <cell r="Q3906" t="str">
            <v/>
          </cell>
          <cell r="R3906" t="str">
            <v/>
          </cell>
          <cell r="S3906" t="str">
            <v>IC</v>
          </cell>
          <cell r="T3906" t="str">
            <v>INK7</v>
          </cell>
          <cell r="U3906" t="str">
            <v>INK7</v>
          </cell>
          <cell r="V3906" t="str">
            <v/>
          </cell>
        </row>
        <row r="3907">
          <cell r="A3907">
            <v>7707464</v>
          </cell>
          <cell r="B3907" t="str">
            <v>SRI KRISHNA ROADLINESS</v>
          </cell>
          <cell r="C3907" t="str">
            <v/>
          </cell>
          <cell r="D3907" t="str">
            <v/>
          </cell>
          <cell r="E3907" t="str">
            <v/>
          </cell>
          <cell r="F3907" t="str">
            <v>TIRUPUR</v>
          </cell>
          <cell r="G3907" t="str">
            <v>TIRUPUR-641602, State- Tamil Nadu</v>
          </cell>
          <cell r="H3907">
            <v>641602</v>
          </cell>
          <cell r="I3907" t="str">
            <v>33 Tamil Nadu</v>
          </cell>
          <cell r="J3907" t="str">
            <v>NO.20, RAMALINGA COLONY WEST</v>
          </cell>
          <cell r="K3907" t="str">
            <v/>
          </cell>
          <cell r="L3907" t="str">
            <v/>
          </cell>
          <cell r="M3907" t="str">
            <v/>
          </cell>
          <cell r="N3907" t="str">
            <v>TIRUPUR 641 602</v>
          </cell>
          <cell r="O3907" t="str">
            <v/>
          </cell>
          <cell r="P3907" t="str">
            <v/>
          </cell>
          <cell r="Q3907" t="str">
            <v/>
          </cell>
          <cell r="R3907">
            <v>9443357937</v>
          </cell>
          <cell r="S3907" t="str">
            <v>IC</v>
          </cell>
          <cell r="T3907" t="str">
            <v>INT3</v>
          </cell>
          <cell r="U3907" t="str">
            <v>INT3</v>
          </cell>
          <cell r="V3907" t="str">
            <v/>
          </cell>
        </row>
        <row r="3908">
          <cell r="A3908">
            <v>7707475</v>
          </cell>
          <cell r="B3908" t="str">
            <v>NAMRUP AUTO HARDWARES &amp; ELECTRICALS</v>
          </cell>
          <cell r="C3908" t="str">
            <v/>
          </cell>
          <cell r="D3908" t="str">
            <v/>
          </cell>
          <cell r="E3908" t="str">
            <v/>
          </cell>
          <cell r="F3908" t="str">
            <v>NAMRUP</v>
          </cell>
          <cell r="G3908" t="str">
            <v/>
          </cell>
          <cell r="H3908">
            <v>786623</v>
          </cell>
          <cell r="I3908" t="str">
            <v>18 Assam</v>
          </cell>
          <cell r="J3908" t="str">
            <v>PARBATPUR</v>
          </cell>
          <cell r="K3908" t="str">
            <v/>
          </cell>
          <cell r="L3908" t="str">
            <v/>
          </cell>
          <cell r="M3908" t="str">
            <v/>
          </cell>
          <cell r="N3908" t="str">
            <v>Dist:Dibrugarh</v>
          </cell>
          <cell r="O3908" t="str">
            <v/>
          </cell>
          <cell r="P3908" t="str">
            <v/>
          </cell>
          <cell r="Q3908" t="str">
            <v/>
          </cell>
          <cell r="R3908">
            <v>9435139075</v>
          </cell>
          <cell r="S3908" t="str">
            <v>IC</v>
          </cell>
          <cell r="T3908" t="str">
            <v>INAC</v>
          </cell>
          <cell r="U3908" t="str">
            <v>INAC</v>
          </cell>
          <cell r="V3908" t="str">
            <v/>
          </cell>
        </row>
        <row r="3909">
          <cell r="A3909">
            <v>7707477</v>
          </cell>
          <cell r="B3909" t="str">
            <v>BALAJI TYRES</v>
          </cell>
          <cell r="C3909" t="str">
            <v/>
          </cell>
          <cell r="D3909" t="str">
            <v/>
          </cell>
          <cell r="E3909" t="str">
            <v/>
          </cell>
          <cell r="F3909" t="str">
            <v>TANAKPUR</v>
          </cell>
          <cell r="G3909" t="str">
            <v>TANAKPUR</v>
          </cell>
          <cell r="H3909">
            <v>262309</v>
          </cell>
          <cell r="I3909" t="str">
            <v>05 Uttarakhand</v>
          </cell>
          <cell r="J3909" t="str">
            <v>CEMENT ROAD</v>
          </cell>
          <cell r="K3909" t="str">
            <v/>
          </cell>
          <cell r="L3909" t="str">
            <v/>
          </cell>
          <cell r="M3909" t="str">
            <v/>
          </cell>
          <cell r="N3909" t="str">
            <v/>
          </cell>
          <cell r="O3909" t="str">
            <v/>
          </cell>
          <cell r="P3909" t="str">
            <v/>
          </cell>
          <cell r="Q3909" t="str">
            <v/>
          </cell>
          <cell r="R3909">
            <v>9719417799</v>
          </cell>
          <cell r="S3909" t="str">
            <v>IC</v>
          </cell>
          <cell r="T3909" t="str">
            <v>INU1</v>
          </cell>
          <cell r="U3909" t="str">
            <v>INU1</v>
          </cell>
          <cell r="V3909" t="str">
            <v>chhatwal.renu2002@gmail.com</v>
          </cell>
        </row>
        <row r="3910">
          <cell r="A3910">
            <v>7705890</v>
          </cell>
          <cell r="B3910" t="str">
            <v>PATERIYA TYRES AGENCY</v>
          </cell>
          <cell r="C3910" t="str">
            <v/>
          </cell>
          <cell r="D3910" t="str">
            <v/>
          </cell>
          <cell r="E3910" t="str">
            <v/>
          </cell>
          <cell r="F3910" t="str">
            <v>TIKAMGARH (M.P.)</v>
          </cell>
          <cell r="G3910" t="str">
            <v/>
          </cell>
          <cell r="H3910">
            <v>472001</v>
          </cell>
          <cell r="I3910" t="str">
            <v>23 Madhya Pradesh</v>
          </cell>
          <cell r="J3910" t="str">
            <v>BUS STAND, TIKAMGARH (M.P</v>
          </cell>
          <cell r="K3910" t="str">
            <v/>
          </cell>
          <cell r="L3910" t="str">
            <v/>
          </cell>
          <cell r="M3910" t="str">
            <v/>
          </cell>
          <cell r="N3910" t="str">
            <v/>
          </cell>
          <cell r="O3910" t="str">
            <v/>
          </cell>
          <cell r="P3910" t="str">
            <v/>
          </cell>
          <cell r="Q3910" t="str">
            <v/>
          </cell>
          <cell r="R3910" t="str">
            <v/>
          </cell>
          <cell r="S3910" t="str">
            <v>IC</v>
          </cell>
          <cell r="T3910" t="str">
            <v>INMA</v>
          </cell>
          <cell r="U3910" t="str">
            <v>INMA</v>
          </cell>
          <cell r="V3910" t="str">
            <v/>
          </cell>
        </row>
        <row r="3911">
          <cell r="A3911">
            <v>7706826</v>
          </cell>
          <cell r="B3911" t="str">
            <v>VISHAL TYRES</v>
          </cell>
          <cell r="C3911" t="str">
            <v/>
          </cell>
          <cell r="D3911" t="str">
            <v/>
          </cell>
          <cell r="E3911" t="str">
            <v/>
          </cell>
          <cell r="F3911" t="str">
            <v>HAZARIBAG</v>
          </cell>
          <cell r="G3911" t="str">
            <v/>
          </cell>
          <cell r="H3911">
            <v>825301</v>
          </cell>
          <cell r="I3911" t="str">
            <v>20 Jharkhand</v>
          </cell>
          <cell r="J3911" t="str">
            <v>DATMA MORE , KUJU</v>
          </cell>
          <cell r="K3911" t="str">
            <v/>
          </cell>
          <cell r="L3911" t="str">
            <v/>
          </cell>
          <cell r="M3911" t="str">
            <v/>
          </cell>
          <cell r="N3911" t="str">
            <v/>
          </cell>
          <cell r="O3911" t="str">
            <v/>
          </cell>
          <cell r="P3911" t="str">
            <v/>
          </cell>
          <cell r="Q3911" t="str">
            <v/>
          </cell>
          <cell r="R3911" t="str">
            <v/>
          </cell>
          <cell r="S3911" t="str">
            <v>IC</v>
          </cell>
          <cell r="T3911" t="str">
            <v>INJ7</v>
          </cell>
          <cell r="U3911" t="str">
            <v>INJ7</v>
          </cell>
          <cell r="V3911" t="str">
            <v/>
          </cell>
        </row>
        <row r="3912">
          <cell r="A3912">
            <v>7707427</v>
          </cell>
          <cell r="B3912" t="str">
            <v>Surya Tyres</v>
          </cell>
          <cell r="C3912" t="str">
            <v/>
          </cell>
          <cell r="D3912" t="str">
            <v/>
          </cell>
          <cell r="E3912" t="str">
            <v/>
          </cell>
          <cell r="F3912" t="str">
            <v>Trivandrum(District)</v>
          </cell>
          <cell r="G3912" t="str">
            <v/>
          </cell>
          <cell r="H3912">
            <v>695122</v>
          </cell>
          <cell r="I3912" t="str">
            <v>32 Kerala</v>
          </cell>
          <cell r="J3912" t="str">
            <v>Opp. South Indian Bank</v>
          </cell>
          <cell r="K3912" t="str">
            <v/>
          </cell>
          <cell r="L3912" t="str">
            <v/>
          </cell>
          <cell r="M3912" t="str">
            <v/>
          </cell>
          <cell r="N3912" t="str">
            <v>Udiyankulangara</v>
          </cell>
          <cell r="O3912" t="str">
            <v/>
          </cell>
          <cell r="P3912" t="str">
            <v/>
          </cell>
          <cell r="Q3912" t="str">
            <v/>
          </cell>
          <cell r="R3912">
            <v>9895639982</v>
          </cell>
          <cell r="S3912" t="str">
            <v>IC</v>
          </cell>
          <cell r="T3912" t="str">
            <v>INKB</v>
          </cell>
          <cell r="U3912" t="str">
            <v>INKB</v>
          </cell>
          <cell r="V3912" t="str">
            <v/>
          </cell>
        </row>
        <row r="3913">
          <cell r="A3913">
            <v>7706414</v>
          </cell>
          <cell r="B3913" t="str">
            <v>SHYMAL SAHA</v>
          </cell>
          <cell r="C3913" t="str">
            <v/>
          </cell>
          <cell r="D3913" t="str">
            <v/>
          </cell>
          <cell r="E3913" t="str">
            <v/>
          </cell>
          <cell r="F3913" t="str">
            <v>SILINDA</v>
          </cell>
          <cell r="G3913" t="str">
            <v/>
          </cell>
          <cell r="H3913">
            <v>741223</v>
          </cell>
          <cell r="I3913" t="str">
            <v>19 West Bengal</v>
          </cell>
          <cell r="J3913" t="str">
            <v>SILINDA</v>
          </cell>
          <cell r="K3913" t="str">
            <v/>
          </cell>
          <cell r="L3913" t="str">
            <v/>
          </cell>
          <cell r="M3913" t="str">
            <v/>
          </cell>
          <cell r="N3913" t="str">
            <v/>
          </cell>
          <cell r="O3913" t="str">
            <v/>
          </cell>
          <cell r="P3913" t="str">
            <v/>
          </cell>
          <cell r="Q3913" t="str">
            <v/>
          </cell>
          <cell r="R3913">
            <v>9874944138</v>
          </cell>
          <cell r="S3913" t="str">
            <v>IC</v>
          </cell>
          <cell r="T3913" t="str">
            <v>INWE</v>
          </cell>
          <cell r="U3913" t="str">
            <v>INWE</v>
          </cell>
          <cell r="V3913" t="str">
            <v/>
          </cell>
        </row>
        <row r="3914">
          <cell r="A3914">
            <v>7706417</v>
          </cell>
          <cell r="B3914" t="str">
            <v>SIDDHI ENTERPRISES</v>
          </cell>
          <cell r="C3914" t="str">
            <v/>
          </cell>
          <cell r="D3914" t="str">
            <v/>
          </cell>
          <cell r="E3914" t="str">
            <v/>
          </cell>
          <cell r="F3914" t="str">
            <v>AZAMGARH</v>
          </cell>
          <cell r="G3914" t="str">
            <v/>
          </cell>
          <cell r="H3914">
            <v>276001</v>
          </cell>
          <cell r="I3914" t="str">
            <v>09 Uttar Pradesh</v>
          </cell>
          <cell r="J3914" t="str">
            <v>OPP.BALESHA,SABJIMANDI</v>
          </cell>
          <cell r="K3914" t="str">
            <v/>
          </cell>
          <cell r="L3914" t="str">
            <v/>
          </cell>
          <cell r="M3914" t="str">
            <v/>
          </cell>
          <cell r="N3914" t="str">
            <v/>
          </cell>
          <cell r="O3914" t="str">
            <v/>
          </cell>
          <cell r="P3914" t="str">
            <v/>
          </cell>
          <cell r="Q3914" t="str">
            <v/>
          </cell>
          <cell r="R3914">
            <v>9919780175</v>
          </cell>
          <cell r="S3914" t="str">
            <v>IC</v>
          </cell>
          <cell r="T3914" t="str">
            <v>INUK</v>
          </cell>
          <cell r="U3914" t="str">
            <v>INUK</v>
          </cell>
          <cell r="V3914" t="str">
            <v>shriyabaranwal202@gmail.com</v>
          </cell>
        </row>
        <row r="3915">
          <cell r="A3915">
            <v>7706420</v>
          </cell>
          <cell r="B3915" t="str">
            <v>SIDHU TYRES</v>
          </cell>
          <cell r="C3915" t="str">
            <v/>
          </cell>
          <cell r="D3915" t="str">
            <v/>
          </cell>
          <cell r="E3915" t="str">
            <v/>
          </cell>
          <cell r="F3915" t="str">
            <v>JALANDHAR</v>
          </cell>
          <cell r="G3915" t="str">
            <v/>
          </cell>
          <cell r="H3915">
            <v>144001</v>
          </cell>
          <cell r="I3915" t="str">
            <v>03 Punjab</v>
          </cell>
          <cell r="J3915" t="str">
            <v>NG ROAD SHASTRI MARKET</v>
          </cell>
          <cell r="K3915" t="str">
            <v/>
          </cell>
          <cell r="L3915" t="str">
            <v/>
          </cell>
          <cell r="M3915" t="str">
            <v/>
          </cell>
          <cell r="N3915" t="str">
            <v/>
          </cell>
          <cell r="O3915" t="str">
            <v/>
          </cell>
          <cell r="P3915" t="str">
            <v/>
          </cell>
          <cell r="Q3915" t="str">
            <v/>
          </cell>
          <cell r="R3915">
            <v>9878614646</v>
          </cell>
          <cell r="S3915" t="str">
            <v>IC</v>
          </cell>
          <cell r="T3915" t="str">
            <v>INP2</v>
          </cell>
          <cell r="U3915" t="str">
            <v>INP2</v>
          </cell>
          <cell r="V3915" t="str">
            <v/>
          </cell>
        </row>
        <row r="3916">
          <cell r="A3916">
            <v>7706423</v>
          </cell>
          <cell r="B3916" t="str">
            <v>SIKDER TYRE SERVICE</v>
          </cell>
          <cell r="C3916" t="str">
            <v/>
          </cell>
          <cell r="D3916" t="str">
            <v/>
          </cell>
          <cell r="E3916" t="str">
            <v/>
          </cell>
          <cell r="F3916" t="str">
            <v>NABADWIP</v>
          </cell>
          <cell r="G3916" t="str">
            <v/>
          </cell>
          <cell r="H3916">
            <v>741302</v>
          </cell>
          <cell r="I3916" t="str">
            <v>19 West Bengal</v>
          </cell>
          <cell r="J3916" t="str">
            <v>BANCHARI BAGAN</v>
          </cell>
          <cell r="K3916" t="str">
            <v/>
          </cell>
          <cell r="L3916" t="str">
            <v/>
          </cell>
          <cell r="M3916" t="str">
            <v/>
          </cell>
          <cell r="N3916" t="str">
            <v/>
          </cell>
          <cell r="O3916" t="str">
            <v/>
          </cell>
          <cell r="P3916" t="str">
            <v/>
          </cell>
          <cell r="Q3916" t="str">
            <v/>
          </cell>
          <cell r="R3916">
            <v>9232352370</v>
          </cell>
          <cell r="S3916" t="str">
            <v>IC</v>
          </cell>
          <cell r="T3916" t="str">
            <v>INWE</v>
          </cell>
          <cell r="U3916" t="str">
            <v>INWE</v>
          </cell>
          <cell r="V3916" t="str">
            <v/>
          </cell>
        </row>
        <row r="3917">
          <cell r="A3917">
            <v>7706426</v>
          </cell>
          <cell r="B3917" t="str">
            <v>SIMRAN TRADERS</v>
          </cell>
          <cell r="C3917" t="str">
            <v/>
          </cell>
          <cell r="D3917" t="str">
            <v/>
          </cell>
          <cell r="E3917" t="str">
            <v/>
          </cell>
          <cell r="F3917" t="str">
            <v>KOLHAPUR</v>
          </cell>
          <cell r="G3917" t="str">
            <v/>
          </cell>
          <cell r="H3917">
            <v>416416</v>
          </cell>
          <cell r="I3917" t="str">
            <v>27 Maharashtra</v>
          </cell>
          <cell r="J3917" t="str">
            <v>312 SIMRAN MAHAVIR NAGAR</v>
          </cell>
          <cell r="K3917" t="str">
            <v/>
          </cell>
          <cell r="L3917" t="str">
            <v/>
          </cell>
          <cell r="M3917" t="str">
            <v/>
          </cell>
          <cell r="N3917" t="str">
            <v/>
          </cell>
          <cell r="O3917" t="str">
            <v/>
          </cell>
          <cell r="P3917" t="str">
            <v/>
          </cell>
          <cell r="Q3917" t="str">
            <v/>
          </cell>
          <cell r="R3917">
            <v>9885031144</v>
          </cell>
          <cell r="S3917" t="str">
            <v>IC</v>
          </cell>
          <cell r="T3917" t="str">
            <v>INM1</v>
          </cell>
          <cell r="U3917" t="str">
            <v>INM1</v>
          </cell>
          <cell r="V3917" t="str">
            <v/>
          </cell>
        </row>
        <row r="3918">
          <cell r="A3918">
            <v>7706429</v>
          </cell>
          <cell r="B3918" t="str">
            <v>SINDLAL MOTOR PARTS STORE</v>
          </cell>
          <cell r="C3918" t="str">
            <v/>
          </cell>
          <cell r="D3918" t="str">
            <v/>
          </cell>
          <cell r="E3918" t="str">
            <v/>
          </cell>
          <cell r="F3918" t="str">
            <v>BARODA</v>
          </cell>
          <cell r="G3918" t="str">
            <v/>
          </cell>
          <cell r="H3918">
            <v>390001</v>
          </cell>
          <cell r="I3918" t="str">
            <v>24 Gujarat</v>
          </cell>
          <cell r="J3918" t="str">
            <v>SALATWADA</v>
          </cell>
          <cell r="K3918" t="str">
            <v/>
          </cell>
          <cell r="L3918" t="str">
            <v/>
          </cell>
          <cell r="M3918" t="str">
            <v/>
          </cell>
          <cell r="N3918" t="str">
            <v/>
          </cell>
          <cell r="O3918" t="str">
            <v/>
          </cell>
          <cell r="P3918" t="str">
            <v/>
          </cell>
          <cell r="Q3918" t="str">
            <v/>
          </cell>
          <cell r="R3918" t="str">
            <v/>
          </cell>
          <cell r="S3918" t="str">
            <v>IC</v>
          </cell>
          <cell r="T3918" t="str">
            <v>ING6</v>
          </cell>
          <cell r="U3918" t="str">
            <v>ING6</v>
          </cell>
          <cell r="V3918" t="str">
            <v/>
          </cell>
        </row>
        <row r="3919">
          <cell r="A3919">
            <v>7706432</v>
          </cell>
          <cell r="B3919" t="str">
            <v>SINDUJA ENTERPRISES</v>
          </cell>
          <cell r="C3919" t="str">
            <v/>
          </cell>
          <cell r="D3919" t="str">
            <v/>
          </cell>
          <cell r="E3919" t="str">
            <v/>
          </cell>
          <cell r="F3919" t="str">
            <v>KHAMMAM</v>
          </cell>
          <cell r="G3919" t="str">
            <v/>
          </cell>
          <cell r="H3919">
            <v>507101</v>
          </cell>
          <cell r="I3919" t="str">
            <v>36 Telangana</v>
          </cell>
          <cell r="J3919" t="str">
            <v>LAKSHMI DEVI PALLI, KOTAGUDAM</v>
          </cell>
          <cell r="K3919" t="str">
            <v/>
          </cell>
          <cell r="L3919" t="str">
            <v/>
          </cell>
          <cell r="M3919" t="str">
            <v/>
          </cell>
          <cell r="N3919" t="str">
            <v/>
          </cell>
          <cell r="O3919" t="str">
            <v/>
          </cell>
          <cell r="P3919" t="str">
            <v/>
          </cell>
          <cell r="Q3919" t="str">
            <v/>
          </cell>
          <cell r="R3919">
            <v>9425494760</v>
          </cell>
          <cell r="S3919" t="str">
            <v>IC</v>
          </cell>
          <cell r="T3919" t="str">
            <v>INA1</v>
          </cell>
          <cell r="U3919" t="str">
            <v>INA1</v>
          </cell>
          <cell r="V3919" t="str">
            <v/>
          </cell>
        </row>
        <row r="3920">
          <cell r="A3920">
            <v>7706435</v>
          </cell>
          <cell r="B3920" t="str">
            <v>SINGH MOTORS</v>
          </cell>
          <cell r="C3920" t="str">
            <v/>
          </cell>
          <cell r="D3920" t="str">
            <v/>
          </cell>
          <cell r="E3920" t="str">
            <v/>
          </cell>
          <cell r="F3920" t="str">
            <v>RAIPUR</v>
          </cell>
          <cell r="G3920" t="str">
            <v/>
          </cell>
          <cell r="H3920">
            <v>492004</v>
          </cell>
          <cell r="I3920" t="str">
            <v>22 Chhattisgarh</v>
          </cell>
          <cell r="J3920" t="str">
            <v>CHOKRA NALA,KRISHAK NAGAR</v>
          </cell>
          <cell r="K3920" t="str">
            <v/>
          </cell>
          <cell r="L3920" t="str">
            <v/>
          </cell>
          <cell r="M3920" t="str">
            <v/>
          </cell>
          <cell r="N3920" t="str">
            <v/>
          </cell>
          <cell r="O3920" t="str">
            <v/>
          </cell>
          <cell r="P3920" t="str">
            <v/>
          </cell>
          <cell r="Q3920" t="str">
            <v/>
          </cell>
          <cell r="R3920">
            <v>9926179390</v>
          </cell>
          <cell r="S3920" t="str">
            <v>IC</v>
          </cell>
          <cell r="T3920" t="str">
            <v>INC2</v>
          </cell>
          <cell r="U3920" t="str">
            <v>INC2</v>
          </cell>
          <cell r="V3920" t="str">
            <v/>
          </cell>
        </row>
        <row r="3921">
          <cell r="A3921">
            <v>7706438</v>
          </cell>
          <cell r="B3921" t="str">
            <v>SINGH TYRE HOUSE</v>
          </cell>
          <cell r="C3921" t="str">
            <v/>
          </cell>
          <cell r="D3921" t="str">
            <v/>
          </cell>
          <cell r="E3921" t="str">
            <v/>
          </cell>
          <cell r="F3921" t="str">
            <v>ALLAHABAD</v>
          </cell>
          <cell r="G3921" t="str">
            <v/>
          </cell>
          <cell r="H3921">
            <v>211009</v>
          </cell>
          <cell r="I3921" t="str">
            <v>09 Uttar Pradesh</v>
          </cell>
          <cell r="J3921" t="str">
            <v>22/1 C NAI BAZAR NAINI</v>
          </cell>
          <cell r="K3921" t="str">
            <v/>
          </cell>
          <cell r="L3921" t="str">
            <v/>
          </cell>
          <cell r="M3921" t="str">
            <v/>
          </cell>
          <cell r="N3921" t="str">
            <v/>
          </cell>
          <cell r="O3921" t="str">
            <v/>
          </cell>
          <cell r="P3921" t="str">
            <v/>
          </cell>
          <cell r="Q3921" t="str">
            <v/>
          </cell>
          <cell r="R3921">
            <v>9415026809</v>
          </cell>
          <cell r="S3921" t="str">
            <v>IC</v>
          </cell>
          <cell r="T3921" t="str">
            <v>INUH</v>
          </cell>
          <cell r="U3921" t="str">
            <v>INUH</v>
          </cell>
          <cell r="V3921" t="str">
            <v/>
          </cell>
        </row>
        <row r="3922">
          <cell r="A3922">
            <v>7706441</v>
          </cell>
          <cell r="B3922" t="str">
            <v>SINGHAL TYRE SALES</v>
          </cell>
          <cell r="C3922" t="str">
            <v/>
          </cell>
          <cell r="D3922" t="str">
            <v/>
          </cell>
          <cell r="E3922" t="str">
            <v/>
          </cell>
          <cell r="F3922" t="str">
            <v>MEERUT</v>
          </cell>
          <cell r="G3922" t="str">
            <v/>
          </cell>
          <cell r="H3922">
            <v>250001</v>
          </cell>
          <cell r="I3922" t="str">
            <v>09 Uttar Pradesh</v>
          </cell>
          <cell r="J3922" t="str">
            <v>13/1 TRANSPORT NAGAR</v>
          </cell>
          <cell r="K3922" t="str">
            <v/>
          </cell>
          <cell r="L3922" t="str">
            <v/>
          </cell>
          <cell r="M3922" t="str">
            <v/>
          </cell>
          <cell r="N3922" t="str">
            <v/>
          </cell>
          <cell r="O3922" t="str">
            <v/>
          </cell>
          <cell r="P3922" t="str">
            <v/>
          </cell>
          <cell r="Q3922" t="str">
            <v/>
          </cell>
          <cell r="R3922">
            <v>9837150251</v>
          </cell>
          <cell r="S3922" t="str">
            <v>IC</v>
          </cell>
          <cell r="T3922" t="str">
            <v>INUD</v>
          </cell>
          <cell r="U3922" t="str">
            <v>INUD</v>
          </cell>
          <cell r="V3922" t="str">
            <v>chetack.fincance@gmail.com</v>
          </cell>
        </row>
        <row r="3923">
          <cell r="A3923">
            <v>7706444</v>
          </cell>
          <cell r="B3923" t="str">
            <v>SIREMULL HIRACHAND'S TYRE</v>
          </cell>
          <cell r="C3923" t="str">
            <v/>
          </cell>
          <cell r="D3923" t="str">
            <v/>
          </cell>
          <cell r="E3923" t="str">
            <v/>
          </cell>
          <cell r="F3923" t="str">
            <v>CHENNAI</v>
          </cell>
          <cell r="G3923" t="str">
            <v/>
          </cell>
          <cell r="H3923">
            <v>600006</v>
          </cell>
          <cell r="I3923" t="str">
            <v>33 Tamil Nadu</v>
          </cell>
          <cell r="J3923" t="str">
            <v>104, GREAMS ROAD, THOUSAND LIGHTS</v>
          </cell>
          <cell r="K3923" t="str">
            <v/>
          </cell>
          <cell r="L3923" t="str">
            <v/>
          </cell>
          <cell r="M3923" t="str">
            <v/>
          </cell>
          <cell r="N3923" t="str">
            <v/>
          </cell>
          <cell r="O3923" t="str">
            <v/>
          </cell>
          <cell r="P3923" t="str">
            <v/>
          </cell>
          <cell r="Q3923" t="str">
            <v/>
          </cell>
          <cell r="R3923">
            <v>9840920871</v>
          </cell>
          <cell r="S3923" t="str">
            <v>IC</v>
          </cell>
          <cell r="T3923" t="str">
            <v>INT0</v>
          </cell>
          <cell r="U3923" t="str">
            <v>INT0</v>
          </cell>
          <cell r="V3923" t="str">
            <v/>
          </cell>
        </row>
        <row r="3924">
          <cell r="A3924">
            <v>7706447</v>
          </cell>
          <cell r="B3924" t="str">
            <v>SKYTECH ENGINEERS</v>
          </cell>
          <cell r="C3924" t="str">
            <v/>
          </cell>
          <cell r="D3924" t="str">
            <v/>
          </cell>
          <cell r="E3924" t="str">
            <v/>
          </cell>
          <cell r="F3924" t="str">
            <v>DELHI</v>
          </cell>
          <cell r="G3924" t="str">
            <v/>
          </cell>
          <cell r="H3924">
            <v>110046</v>
          </cell>
          <cell r="I3924" t="str">
            <v>07 Delhi</v>
          </cell>
          <cell r="J3924" t="str">
            <v>G-14,KIRTIDEEP BUILDING,DDA COMPLEX</v>
          </cell>
          <cell r="K3924" t="str">
            <v/>
          </cell>
          <cell r="L3924" t="str">
            <v/>
          </cell>
          <cell r="M3924" t="str">
            <v/>
          </cell>
          <cell r="N3924" t="str">
            <v>NANGAL RAYA</v>
          </cell>
          <cell r="O3924" t="str">
            <v/>
          </cell>
          <cell r="P3924" t="str">
            <v/>
          </cell>
          <cell r="Q3924" t="str">
            <v/>
          </cell>
          <cell r="R3924" t="str">
            <v/>
          </cell>
          <cell r="S3924" t="str">
            <v>IC</v>
          </cell>
          <cell r="T3924" t="str">
            <v>IND1</v>
          </cell>
          <cell r="U3924" t="str">
            <v>IND1</v>
          </cell>
          <cell r="V3924" t="str">
            <v/>
          </cell>
        </row>
        <row r="3925">
          <cell r="A3925">
            <v>7706450</v>
          </cell>
          <cell r="B3925" t="str">
            <v>SNEHA ENTERPRISES</v>
          </cell>
          <cell r="C3925" t="str">
            <v/>
          </cell>
          <cell r="D3925" t="str">
            <v/>
          </cell>
          <cell r="E3925" t="str">
            <v/>
          </cell>
          <cell r="F3925" t="str">
            <v>PANSKURA</v>
          </cell>
          <cell r="G3925" t="str">
            <v/>
          </cell>
          <cell r="H3925">
            <v>721139</v>
          </cell>
          <cell r="I3925" t="str">
            <v>19 West Bengal</v>
          </cell>
          <cell r="J3925" t="str">
            <v>Naranda, P.O.Panskura,</v>
          </cell>
          <cell r="K3925" t="str">
            <v/>
          </cell>
          <cell r="L3925" t="str">
            <v/>
          </cell>
          <cell r="M3925" t="str">
            <v/>
          </cell>
          <cell r="N3925" t="str">
            <v>PURBA MEDINIPUR</v>
          </cell>
          <cell r="O3925" t="str">
            <v/>
          </cell>
          <cell r="P3925" t="str">
            <v/>
          </cell>
          <cell r="Q3925" t="str">
            <v/>
          </cell>
          <cell r="R3925">
            <v>9434146399</v>
          </cell>
          <cell r="S3925" t="str">
            <v>IC</v>
          </cell>
          <cell r="T3925" t="str">
            <v>INWD</v>
          </cell>
          <cell r="U3925" t="str">
            <v>INWD</v>
          </cell>
          <cell r="V3925" t="str">
            <v>snehaenterprise73@yahoo.in</v>
          </cell>
        </row>
        <row r="3926">
          <cell r="A3926">
            <v>7706453</v>
          </cell>
          <cell r="B3926" t="str">
            <v>SOMANI SALES CORPORATION</v>
          </cell>
          <cell r="C3926" t="str">
            <v/>
          </cell>
          <cell r="D3926" t="str">
            <v/>
          </cell>
          <cell r="E3926" t="str">
            <v/>
          </cell>
          <cell r="F3926" t="str">
            <v>UDAIPUR</v>
          </cell>
          <cell r="G3926" t="str">
            <v/>
          </cell>
          <cell r="H3926">
            <v>313001</v>
          </cell>
          <cell r="I3926" t="str">
            <v>08 Rajasthan</v>
          </cell>
          <cell r="J3926" t="str">
            <v>6, TOWN HALL,</v>
          </cell>
          <cell r="K3926" t="str">
            <v/>
          </cell>
          <cell r="L3926" t="str">
            <v/>
          </cell>
          <cell r="M3926" t="str">
            <v/>
          </cell>
          <cell r="N3926" t="str">
            <v/>
          </cell>
          <cell r="O3926" t="str">
            <v/>
          </cell>
          <cell r="P3926" t="str">
            <v/>
          </cell>
          <cell r="Q3926" t="str">
            <v/>
          </cell>
          <cell r="R3926">
            <v>1</v>
          </cell>
          <cell r="S3926" t="str">
            <v>IC</v>
          </cell>
          <cell r="T3926" t="str">
            <v>INR0</v>
          </cell>
          <cell r="U3926" t="str">
            <v>INR0</v>
          </cell>
          <cell r="V3926" t="str">
            <v/>
          </cell>
        </row>
        <row r="3927">
          <cell r="A3927">
            <v>7706456</v>
          </cell>
          <cell r="B3927" t="str">
            <v>SONU AUTOMOBILES</v>
          </cell>
          <cell r="C3927" t="str">
            <v/>
          </cell>
          <cell r="D3927" t="str">
            <v/>
          </cell>
          <cell r="E3927" t="str">
            <v/>
          </cell>
          <cell r="F3927" t="str">
            <v>GUWAHATI</v>
          </cell>
          <cell r="G3927" t="str">
            <v/>
          </cell>
          <cell r="H3927">
            <v>791028</v>
          </cell>
          <cell r="I3927" t="str">
            <v>18 Assam</v>
          </cell>
          <cell r="J3927" t="str">
            <v>BEHARBARI, BELTOLA NH37</v>
          </cell>
          <cell r="K3927" t="str">
            <v/>
          </cell>
          <cell r="L3927" t="str">
            <v/>
          </cell>
          <cell r="M3927" t="str">
            <v/>
          </cell>
          <cell r="N3927" t="str">
            <v/>
          </cell>
          <cell r="O3927" t="str">
            <v/>
          </cell>
          <cell r="P3927" t="str">
            <v/>
          </cell>
          <cell r="Q3927" t="str">
            <v/>
          </cell>
          <cell r="R3927">
            <v>995440000</v>
          </cell>
          <cell r="S3927" t="str">
            <v>IC</v>
          </cell>
          <cell r="T3927" t="str">
            <v>INAC</v>
          </cell>
          <cell r="U3927" t="str">
            <v>INAC</v>
          </cell>
          <cell r="V3927" t="str">
            <v/>
          </cell>
        </row>
        <row r="3928">
          <cell r="A3928">
            <v>7706459</v>
          </cell>
          <cell r="B3928" t="str">
            <v>SONU TYRE HOUSE</v>
          </cell>
          <cell r="C3928" t="str">
            <v/>
          </cell>
          <cell r="D3928" t="str">
            <v/>
          </cell>
          <cell r="E3928" t="str">
            <v/>
          </cell>
          <cell r="F3928" t="str">
            <v>NAGINA</v>
          </cell>
          <cell r="G3928" t="str">
            <v/>
          </cell>
          <cell r="H3928">
            <v>246762</v>
          </cell>
          <cell r="I3928" t="str">
            <v>09 Uttar Pradesh</v>
          </cell>
          <cell r="J3928" t="str">
            <v>RAIPUR ROAD,</v>
          </cell>
          <cell r="K3928" t="str">
            <v/>
          </cell>
          <cell r="L3928" t="str">
            <v/>
          </cell>
          <cell r="M3928" t="str">
            <v/>
          </cell>
          <cell r="N3928" t="str">
            <v/>
          </cell>
          <cell r="O3928" t="str">
            <v/>
          </cell>
          <cell r="P3928" t="str">
            <v/>
          </cell>
          <cell r="Q3928" t="str">
            <v/>
          </cell>
          <cell r="R3928">
            <v>9045219432</v>
          </cell>
          <cell r="S3928" t="str">
            <v>IC</v>
          </cell>
          <cell r="T3928" t="str">
            <v>INUD</v>
          </cell>
          <cell r="U3928" t="str">
            <v>INUD</v>
          </cell>
          <cell r="V3928" t="str">
            <v>amr19jan@gmail.com</v>
          </cell>
        </row>
        <row r="3929">
          <cell r="A3929">
            <v>7706462</v>
          </cell>
          <cell r="B3929" t="str">
            <v>SOORAJ TYRE HOUSE</v>
          </cell>
          <cell r="C3929" t="str">
            <v/>
          </cell>
          <cell r="D3929" t="str">
            <v/>
          </cell>
          <cell r="E3929" t="str">
            <v/>
          </cell>
          <cell r="F3929" t="str">
            <v>INDORE</v>
          </cell>
          <cell r="G3929" t="str">
            <v/>
          </cell>
          <cell r="H3929">
            <v>452001</v>
          </cell>
          <cell r="I3929" t="str">
            <v>23 Madhya Pradesh</v>
          </cell>
          <cell r="J3929" t="str">
            <v>225, R.N.T.MARG</v>
          </cell>
          <cell r="K3929" t="str">
            <v/>
          </cell>
          <cell r="L3929" t="str">
            <v/>
          </cell>
          <cell r="M3929" t="str">
            <v/>
          </cell>
          <cell r="N3929" t="str">
            <v/>
          </cell>
          <cell r="O3929" t="str">
            <v/>
          </cell>
          <cell r="P3929" t="str">
            <v/>
          </cell>
          <cell r="Q3929" t="str">
            <v/>
          </cell>
          <cell r="R3929" t="str">
            <v/>
          </cell>
          <cell r="S3929" t="str">
            <v>IC</v>
          </cell>
          <cell r="T3929" t="str">
            <v>INMB</v>
          </cell>
          <cell r="U3929" t="str">
            <v>INMB</v>
          </cell>
          <cell r="V3929" t="str">
            <v/>
          </cell>
        </row>
        <row r="3930">
          <cell r="A3930">
            <v>7706465</v>
          </cell>
          <cell r="B3930" t="str">
            <v>SREE KANNATHAL TRAVE</v>
          </cell>
          <cell r="C3930" t="str">
            <v/>
          </cell>
          <cell r="D3930" t="str">
            <v/>
          </cell>
          <cell r="E3930" t="str">
            <v/>
          </cell>
          <cell r="F3930" t="str">
            <v>MADURAI</v>
          </cell>
          <cell r="G3930" t="str">
            <v/>
          </cell>
          <cell r="H3930">
            <v>625001</v>
          </cell>
          <cell r="I3930" t="str">
            <v>33 Tamil Nadu</v>
          </cell>
          <cell r="J3930" t="str">
            <v>147-A, SOUTH MASI STREET</v>
          </cell>
          <cell r="K3930" t="str">
            <v/>
          </cell>
          <cell r="L3930" t="str">
            <v/>
          </cell>
          <cell r="M3930" t="str">
            <v/>
          </cell>
          <cell r="N3930" t="str">
            <v/>
          </cell>
          <cell r="O3930" t="str">
            <v/>
          </cell>
          <cell r="P3930" t="str">
            <v/>
          </cell>
          <cell r="Q3930" t="str">
            <v/>
          </cell>
          <cell r="R3930">
            <v>9443358843</v>
          </cell>
          <cell r="S3930" t="str">
            <v>IC</v>
          </cell>
          <cell r="T3930" t="str">
            <v>INT4</v>
          </cell>
          <cell r="U3930" t="str">
            <v>INT4</v>
          </cell>
          <cell r="V3930" t="str">
            <v/>
          </cell>
        </row>
        <row r="3931">
          <cell r="A3931">
            <v>7706468</v>
          </cell>
          <cell r="B3931" t="str">
            <v>SREE SURYA MOTOR TYRES</v>
          </cell>
          <cell r="C3931" t="str">
            <v/>
          </cell>
          <cell r="D3931" t="str">
            <v/>
          </cell>
          <cell r="E3931" t="str">
            <v/>
          </cell>
          <cell r="F3931" t="str">
            <v>VIJAYWADA</v>
          </cell>
          <cell r="G3931" t="str">
            <v/>
          </cell>
          <cell r="H3931">
            <v>520002</v>
          </cell>
          <cell r="I3931" t="str">
            <v>37 Andhra Pradesh</v>
          </cell>
          <cell r="J3931" t="str">
            <v>27-6-71, PRAKASAM ROAD, GOVERNORPET</v>
          </cell>
          <cell r="K3931" t="str">
            <v/>
          </cell>
          <cell r="L3931" t="str">
            <v/>
          </cell>
          <cell r="M3931" t="str">
            <v/>
          </cell>
          <cell r="N3931" t="str">
            <v/>
          </cell>
          <cell r="O3931" t="str">
            <v/>
          </cell>
          <cell r="P3931" t="str">
            <v/>
          </cell>
          <cell r="Q3931" t="str">
            <v/>
          </cell>
          <cell r="R3931" t="str">
            <v/>
          </cell>
          <cell r="S3931" t="str">
            <v>IC</v>
          </cell>
          <cell r="T3931" t="str">
            <v>INA3</v>
          </cell>
          <cell r="U3931" t="str">
            <v>INA3</v>
          </cell>
          <cell r="V3931" t="str">
            <v/>
          </cell>
        </row>
        <row r="3932">
          <cell r="A3932">
            <v>7707402</v>
          </cell>
          <cell r="B3932" t="str">
            <v>HIMACHAL ROAD TPT. CORP.</v>
          </cell>
          <cell r="C3932" t="str">
            <v/>
          </cell>
          <cell r="D3932" t="str">
            <v/>
          </cell>
          <cell r="E3932" t="str">
            <v/>
          </cell>
          <cell r="F3932" t="str">
            <v>SHIMLA</v>
          </cell>
          <cell r="G3932" t="str">
            <v>Shimla-171003, ( H.P )</v>
          </cell>
          <cell r="H3932">
            <v>171003</v>
          </cell>
          <cell r="I3932" t="str">
            <v>02 Himachal Pradesh</v>
          </cell>
          <cell r="J3932" t="str">
            <v>DEPUTY DIVISIONAL MANAGER ( TECH</v>
          </cell>
          <cell r="K3932" t="str">
            <v/>
          </cell>
          <cell r="L3932" t="str">
            <v/>
          </cell>
          <cell r="M3932" t="str">
            <v/>
          </cell>
          <cell r="N3932" t="str">
            <v>HIMACHAL ROAD TRANSPORT COR</v>
          </cell>
          <cell r="O3932" t="str">
            <v/>
          </cell>
          <cell r="P3932" t="str">
            <v/>
          </cell>
          <cell r="Q3932" t="str">
            <v/>
          </cell>
          <cell r="R3932">
            <v>9418071347</v>
          </cell>
          <cell r="S3932" t="str">
            <v>IC</v>
          </cell>
          <cell r="T3932" t="str">
            <v>INP7</v>
          </cell>
          <cell r="U3932" t="str">
            <v>INP7</v>
          </cell>
          <cell r="V3932" t="str">
            <v/>
          </cell>
        </row>
        <row r="3933">
          <cell r="A3933">
            <v>7707484</v>
          </cell>
          <cell r="B3933" t="str">
            <v>PEE KAY TRADERS</v>
          </cell>
          <cell r="C3933" t="str">
            <v/>
          </cell>
          <cell r="D3933" t="str">
            <v/>
          </cell>
          <cell r="E3933" t="str">
            <v/>
          </cell>
          <cell r="F3933" t="str">
            <v>SANGRUR</v>
          </cell>
          <cell r="G3933" t="str">
            <v/>
          </cell>
          <cell r="H3933">
            <v>148001</v>
          </cell>
          <cell r="I3933" t="str">
            <v>03 Punjab</v>
          </cell>
          <cell r="J3933" t="str">
            <v>Gaushala Road</v>
          </cell>
          <cell r="K3933" t="str">
            <v/>
          </cell>
          <cell r="L3933" t="str">
            <v/>
          </cell>
          <cell r="M3933" t="str">
            <v/>
          </cell>
          <cell r="N3933" t="str">
            <v/>
          </cell>
          <cell r="O3933" t="str">
            <v/>
          </cell>
          <cell r="P3933" t="str">
            <v/>
          </cell>
          <cell r="Q3933" t="str">
            <v/>
          </cell>
          <cell r="R3933">
            <v>9888832010</v>
          </cell>
          <cell r="S3933" t="str">
            <v>IC</v>
          </cell>
          <cell r="T3933" t="str">
            <v>INP6</v>
          </cell>
          <cell r="U3933" t="str">
            <v>INP6</v>
          </cell>
          <cell r="V3933" t="str">
            <v>goyalgvarun83@gmail.com</v>
          </cell>
        </row>
        <row r="3934">
          <cell r="A3934">
            <v>7707490</v>
          </cell>
          <cell r="B3934" t="str">
            <v>AMAR TYRES</v>
          </cell>
          <cell r="C3934" t="str">
            <v/>
          </cell>
          <cell r="D3934" t="str">
            <v/>
          </cell>
          <cell r="E3934" t="str">
            <v/>
          </cell>
          <cell r="F3934" t="str">
            <v>KHARSI</v>
          </cell>
          <cell r="G3934" t="str">
            <v/>
          </cell>
          <cell r="H3934">
            <v>174001</v>
          </cell>
          <cell r="I3934" t="str">
            <v>02 Himachal Pradesh</v>
          </cell>
          <cell r="J3934" t="str">
            <v>VILLAGE - SAI , P.O - KHARSI</v>
          </cell>
          <cell r="K3934" t="str">
            <v/>
          </cell>
          <cell r="L3934" t="str">
            <v/>
          </cell>
          <cell r="M3934" t="str">
            <v/>
          </cell>
          <cell r="N3934" t="str">
            <v>TEHSIL- SADAR , DIST - BILASPUR</v>
          </cell>
          <cell r="O3934" t="str">
            <v/>
          </cell>
          <cell r="P3934" t="str">
            <v/>
          </cell>
          <cell r="Q3934" t="str">
            <v/>
          </cell>
          <cell r="R3934">
            <v>9805786878</v>
          </cell>
          <cell r="S3934" t="str">
            <v>IC</v>
          </cell>
          <cell r="T3934" t="str">
            <v>INHB</v>
          </cell>
          <cell r="U3934" t="str">
            <v>INHB</v>
          </cell>
          <cell r="V3934" t="str">
            <v/>
          </cell>
        </row>
        <row r="3935">
          <cell r="A3935">
            <v>7707491</v>
          </cell>
          <cell r="B3935" t="str">
            <v>M/S Satender Kr Choubey</v>
          </cell>
          <cell r="C3935" t="str">
            <v/>
          </cell>
          <cell r="D3935" t="str">
            <v/>
          </cell>
          <cell r="E3935" t="str">
            <v/>
          </cell>
          <cell r="F3935" t="str">
            <v>Garhwa</v>
          </cell>
          <cell r="G3935" t="str">
            <v/>
          </cell>
          <cell r="H3935">
            <v>822114</v>
          </cell>
          <cell r="I3935" t="str">
            <v>20 Jharkhand</v>
          </cell>
          <cell r="J3935" t="str">
            <v>AT- Chinya More</v>
          </cell>
          <cell r="K3935" t="str">
            <v/>
          </cell>
          <cell r="L3935" t="str">
            <v/>
          </cell>
          <cell r="M3935" t="str">
            <v/>
          </cell>
          <cell r="N3935" t="str">
            <v>P.S- Garhwa, Dist.- Garhwa</v>
          </cell>
          <cell r="O3935" t="str">
            <v/>
          </cell>
          <cell r="P3935" t="str">
            <v/>
          </cell>
          <cell r="Q3935" t="str">
            <v/>
          </cell>
          <cell r="R3935">
            <v>9798304233</v>
          </cell>
          <cell r="S3935" t="str">
            <v>IC</v>
          </cell>
          <cell r="T3935" t="str">
            <v>INJ7</v>
          </cell>
          <cell r="U3935" t="str">
            <v>INJ7</v>
          </cell>
          <cell r="V3935" t="str">
            <v/>
          </cell>
        </row>
        <row r="3936">
          <cell r="A3936">
            <v>7707493</v>
          </cell>
          <cell r="B3936" t="str">
            <v>Prakash Tyres</v>
          </cell>
          <cell r="C3936" t="str">
            <v/>
          </cell>
          <cell r="D3936" t="str">
            <v/>
          </cell>
          <cell r="E3936" t="str">
            <v/>
          </cell>
          <cell r="F3936" t="str">
            <v>Korba</v>
          </cell>
          <cell r="G3936" t="str">
            <v>Korba (C.G.)</v>
          </cell>
          <cell r="H3936">
            <v>495447</v>
          </cell>
          <cell r="I3936" t="str">
            <v>22 Chhattisgarh</v>
          </cell>
          <cell r="J3936" t="str">
            <v>Prakash Fuel, Sutarra Road,</v>
          </cell>
          <cell r="K3936" t="str">
            <v/>
          </cell>
          <cell r="L3936" t="str">
            <v/>
          </cell>
          <cell r="M3936" t="str">
            <v/>
          </cell>
          <cell r="N3936" t="str">
            <v>Bankimogra</v>
          </cell>
          <cell r="O3936" t="str">
            <v/>
          </cell>
          <cell r="P3936" t="str">
            <v/>
          </cell>
          <cell r="Q3936" t="str">
            <v/>
          </cell>
          <cell r="R3936">
            <v>9993784855</v>
          </cell>
          <cell r="S3936" t="str">
            <v>IC</v>
          </cell>
          <cell r="T3936" t="str">
            <v>INC2</v>
          </cell>
          <cell r="U3936" t="str">
            <v>INC2</v>
          </cell>
          <cell r="V3936" t="str">
            <v/>
          </cell>
        </row>
        <row r="3937">
          <cell r="A3937">
            <v>7707494</v>
          </cell>
          <cell r="B3937" t="str">
            <v>ASHTECH INDIA Pvt. Ltd.</v>
          </cell>
          <cell r="C3937" t="str">
            <v/>
          </cell>
          <cell r="D3937" t="str">
            <v/>
          </cell>
          <cell r="E3937" t="str">
            <v/>
          </cell>
          <cell r="F3937" t="str">
            <v>DELHI</v>
          </cell>
          <cell r="G3937" t="str">
            <v/>
          </cell>
          <cell r="H3937">
            <v>110092</v>
          </cell>
          <cell r="I3937" t="str">
            <v>07 Delhi</v>
          </cell>
          <cell r="J3937" t="str">
            <v>111, ABHISHEK BUSINESS CENTRE</v>
          </cell>
          <cell r="K3937" t="str">
            <v/>
          </cell>
          <cell r="L3937" t="str">
            <v/>
          </cell>
          <cell r="M3937" t="str">
            <v/>
          </cell>
          <cell r="N3937" t="str">
            <v>D-248/10, LAXMI NAGAR, DELHI 110092</v>
          </cell>
          <cell r="O3937" t="str">
            <v/>
          </cell>
          <cell r="P3937" t="str">
            <v/>
          </cell>
          <cell r="Q3937" t="str">
            <v/>
          </cell>
          <cell r="R3937" t="str">
            <v/>
          </cell>
          <cell r="S3937" t="str">
            <v>IC</v>
          </cell>
          <cell r="T3937" t="str">
            <v>IND2</v>
          </cell>
          <cell r="U3937" t="str">
            <v>IND2</v>
          </cell>
          <cell r="V3937" t="str">
            <v/>
          </cell>
        </row>
        <row r="3938">
          <cell r="A3938">
            <v>7705611</v>
          </cell>
          <cell r="B3938" t="str">
            <v>MAHAMAYA TYRES</v>
          </cell>
          <cell r="C3938" t="str">
            <v/>
          </cell>
          <cell r="D3938" t="str">
            <v/>
          </cell>
          <cell r="E3938" t="str">
            <v/>
          </cell>
          <cell r="F3938" t="str">
            <v>KORBA</v>
          </cell>
          <cell r="G3938" t="str">
            <v>Korba (C.G.)</v>
          </cell>
          <cell r="H3938">
            <v>495677</v>
          </cell>
          <cell r="I3938" t="str">
            <v>22 Chhattisgarh</v>
          </cell>
          <cell r="J3938" t="str">
            <v>Plat No. 110, Transport Nagar</v>
          </cell>
          <cell r="K3938" t="str">
            <v/>
          </cell>
          <cell r="L3938" t="str">
            <v/>
          </cell>
          <cell r="M3938" t="str">
            <v/>
          </cell>
          <cell r="N3938" t="str">
            <v/>
          </cell>
          <cell r="O3938" t="str">
            <v/>
          </cell>
          <cell r="P3938" t="str">
            <v/>
          </cell>
          <cell r="Q3938" t="str">
            <v/>
          </cell>
          <cell r="R3938">
            <v>9827161992</v>
          </cell>
          <cell r="S3938" t="str">
            <v>IC</v>
          </cell>
          <cell r="T3938" t="str">
            <v>INC2</v>
          </cell>
          <cell r="U3938" t="str">
            <v>INC2</v>
          </cell>
          <cell r="V3938" t="str">
            <v/>
          </cell>
        </row>
        <row r="3939">
          <cell r="A3939">
            <v>7705614</v>
          </cell>
          <cell r="B3939" t="str">
            <v>MAHARAJA TYRES HOUSE</v>
          </cell>
          <cell r="C3939" t="str">
            <v/>
          </cell>
          <cell r="D3939" t="str">
            <v/>
          </cell>
          <cell r="E3939" t="str">
            <v/>
          </cell>
          <cell r="F3939" t="str">
            <v>DELHI</v>
          </cell>
          <cell r="G3939" t="str">
            <v/>
          </cell>
          <cell r="H3939">
            <v>110033</v>
          </cell>
          <cell r="I3939" t="str">
            <v>07 Delhi</v>
          </cell>
          <cell r="J3939" t="str">
            <v>8/11 SHOPPING CUM OFFICE COMPLEX,TRANSPORT CENTER,</v>
          </cell>
          <cell r="K3939" t="str">
            <v/>
          </cell>
          <cell r="L3939" t="str">
            <v/>
          </cell>
          <cell r="M3939" t="str">
            <v/>
          </cell>
          <cell r="N3939" t="str">
            <v>AZADPUR SABJI MANDI</v>
          </cell>
          <cell r="O3939" t="str">
            <v/>
          </cell>
          <cell r="P3939" t="str">
            <v/>
          </cell>
          <cell r="Q3939" t="str">
            <v/>
          </cell>
          <cell r="R3939" t="str">
            <v>9810027121-9312259814</v>
          </cell>
          <cell r="S3939" t="str">
            <v>IC</v>
          </cell>
          <cell r="T3939" t="str">
            <v>IND1</v>
          </cell>
          <cell r="U3939" t="str">
            <v>IND1</v>
          </cell>
          <cell r="V3939" t="str">
            <v/>
          </cell>
        </row>
        <row r="3940">
          <cell r="A3940">
            <v>7705617</v>
          </cell>
          <cell r="B3940" t="str">
            <v>MAHARASHTRA TRADERS</v>
          </cell>
          <cell r="C3940" t="str">
            <v/>
          </cell>
          <cell r="D3940" t="str">
            <v/>
          </cell>
          <cell r="E3940" t="str">
            <v/>
          </cell>
          <cell r="F3940" t="str">
            <v>PIMPRI</v>
          </cell>
          <cell r="G3940" t="str">
            <v>Kharalwadi</v>
          </cell>
          <cell r="H3940">
            <v>411018</v>
          </cell>
          <cell r="I3940" t="str">
            <v>27 Maharashtra</v>
          </cell>
          <cell r="J3940" t="str">
            <v>157D/4A, OPP. KSB PUMPS LTD.</v>
          </cell>
          <cell r="K3940" t="str">
            <v/>
          </cell>
          <cell r="L3940" t="str">
            <v/>
          </cell>
          <cell r="M3940" t="str">
            <v/>
          </cell>
          <cell r="N3940" t="str">
            <v>Mumbai- Pune Road</v>
          </cell>
          <cell r="O3940" t="str">
            <v/>
          </cell>
          <cell r="P3940" t="str">
            <v/>
          </cell>
          <cell r="Q3940" t="str">
            <v/>
          </cell>
          <cell r="R3940">
            <v>9923805806</v>
          </cell>
          <cell r="S3940" t="str">
            <v>IC</v>
          </cell>
          <cell r="T3940" t="str">
            <v>INMJ</v>
          </cell>
          <cell r="U3940" t="str">
            <v>INMJ</v>
          </cell>
          <cell r="V3940" t="str">
            <v/>
          </cell>
        </row>
        <row r="3941">
          <cell r="A3941">
            <v>7705620</v>
          </cell>
          <cell r="B3941" t="str">
            <v>MAHAVIR MOTOR STORE</v>
          </cell>
          <cell r="C3941" t="str">
            <v/>
          </cell>
          <cell r="D3941" t="str">
            <v/>
          </cell>
          <cell r="E3941" t="str">
            <v/>
          </cell>
          <cell r="F3941" t="str">
            <v>RISHIKESH</v>
          </cell>
          <cell r="G3941" t="str">
            <v/>
          </cell>
          <cell r="H3941">
            <v>249201</v>
          </cell>
          <cell r="I3941" t="str">
            <v>05 Uttarakhand</v>
          </cell>
          <cell r="J3941" t="str">
            <v>HARIDWAR ROAD</v>
          </cell>
          <cell r="K3941" t="str">
            <v/>
          </cell>
          <cell r="L3941" t="str">
            <v/>
          </cell>
          <cell r="M3941" t="str">
            <v/>
          </cell>
          <cell r="N3941" t="str">
            <v/>
          </cell>
          <cell r="O3941" t="str">
            <v/>
          </cell>
          <cell r="P3941" t="str">
            <v/>
          </cell>
          <cell r="Q3941" t="str">
            <v/>
          </cell>
          <cell r="R3941">
            <v>9837215500</v>
          </cell>
          <cell r="S3941" t="str">
            <v>IC</v>
          </cell>
          <cell r="T3941" t="str">
            <v>INU2</v>
          </cell>
          <cell r="U3941" t="str">
            <v>INU2</v>
          </cell>
          <cell r="V3941" t="str">
            <v>mahavirmotors@yahoo.com</v>
          </cell>
        </row>
        <row r="3942">
          <cell r="A3942">
            <v>7705623</v>
          </cell>
          <cell r="B3942" t="str">
            <v>MAHAWAR TRADING CO</v>
          </cell>
          <cell r="C3942" t="str">
            <v/>
          </cell>
          <cell r="D3942" t="str">
            <v/>
          </cell>
          <cell r="E3942" t="str">
            <v/>
          </cell>
          <cell r="F3942" t="str">
            <v>VIKAS NAGAR</v>
          </cell>
          <cell r="G3942" t="str">
            <v/>
          </cell>
          <cell r="H3942">
            <v>248198</v>
          </cell>
          <cell r="I3942" t="str">
            <v>05 Uttarakhand</v>
          </cell>
          <cell r="J3942" t="str">
            <v>CHOWK BAZAR, VIKAS NAGAR</v>
          </cell>
          <cell r="K3942" t="str">
            <v/>
          </cell>
          <cell r="L3942" t="str">
            <v/>
          </cell>
          <cell r="M3942" t="str">
            <v/>
          </cell>
          <cell r="N3942" t="str">
            <v/>
          </cell>
          <cell r="O3942" t="str">
            <v/>
          </cell>
          <cell r="P3942" t="str">
            <v/>
          </cell>
          <cell r="Q3942" t="str">
            <v/>
          </cell>
          <cell r="R3942">
            <v>9412346850</v>
          </cell>
          <cell r="S3942" t="str">
            <v>IC</v>
          </cell>
          <cell r="T3942" t="str">
            <v>INU2</v>
          </cell>
          <cell r="U3942" t="str">
            <v>INU2</v>
          </cell>
          <cell r="V3942" t="str">
            <v>74.rakeshgupta@gmail.com</v>
          </cell>
        </row>
        <row r="3943">
          <cell r="A3943">
            <v>7705626</v>
          </cell>
          <cell r="B3943" t="str">
            <v>MAHESH TYRES</v>
          </cell>
          <cell r="C3943" t="str">
            <v/>
          </cell>
          <cell r="D3943" t="str">
            <v/>
          </cell>
          <cell r="E3943" t="str">
            <v/>
          </cell>
          <cell r="F3943" t="str">
            <v>LUNKARNSAR</v>
          </cell>
          <cell r="G3943" t="str">
            <v/>
          </cell>
          <cell r="H3943">
            <v>331403</v>
          </cell>
          <cell r="I3943" t="str">
            <v>08 Rajasthan</v>
          </cell>
          <cell r="J3943" t="str">
            <v>N.H.15 ROAD,LUNKARNSAR,BIKANER</v>
          </cell>
          <cell r="K3943" t="str">
            <v/>
          </cell>
          <cell r="L3943" t="str">
            <v/>
          </cell>
          <cell r="M3943" t="str">
            <v/>
          </cell>
          <cell r="N3943" t="str">
            <v/>
          </cell>
          <cell r="O3943" t="str">
            <v/>
          </cell>
          <cell r="P3943" t="str">
            <v/>
          </cell>
          <cell r="Q3943" t="str">
            <v/>
          </cell>
          <cell r="R3943">
            <v>9194303175</v>
          </cell>
          <cell r="S3943" t="str">
            <v>IC</v>
          </cell>
          <cell r="T3943" t="str">
            <v>INRA</v>
          </cell>
          <cell r="U3943" t="str">
            <v>INRA</v>
          </cell>
          <cell r="V3943" t="str">
            <v/>
          </cell>
        </row>
        <row r="3944">
          <cell r="A3944">
            <v>7705629</v>
          </cell>
          <cell r="B3944" t="str">
            <v>MALABAR AUTO &amp; GENERAL AG</v>
          </cell>
          <cell r="C3944" t="str">
            <v/>
          </cell>
          <cell r="D3944" t="str">
            <v/>
          </cell>
          <cell r="E3944" t="str">
            <v/>
          </cell>
          <cell r="F3944" t="str">
            <v>MALAPURAM(DISTRICT)</v>
          </cell>
          <cell r="G3944" t="str">
            <v/>
          </cell>
          <cell r="H3944">
            <v>676121</v>
          </cell>
          <cell r="I3944" t="str">
            <v>32 Kerala</v>
          </cell>
          <cell r="J3944" t="str">
            <v>COURT ROAD,MANJERI</v>
          </cell>
          <cell r="K3944" t="str">
            <v/>
          </cell>
          <cell r="L3944" t="str">
            <v/>
          </cell>
          <cell r="M3944" t="str">
            <v/>
          </cell>
          <cell r="N3944" t="str">
            <v/>
          </cell>
          <cell r="O3944" t="str">
            <v/>
          </cell>
          <cell r="P3944" t="str">
            <v/>
          </cell>
          <cell r="Q3944" t="str">
            <v/>
          </cell>
          <cell r="R3944">
            <v>9447683982</v>
          </cell>
          <cell r="S3944" t="str">
            <v>IC</v>
          </cell>
          <cell r="T3944" t="str">
            <v>INKB</v>
          </cell>
          <cell r="U3944" t="str">
            <v>INKB</v>
          </cell>
          <cell r="V3944" t="str">
            <v/>
          </cell>
        </row>
        <row r="3945">
          <cell r="A3945">
            <v>7705632</v>
          </cell>
          <cell r="B3945" t="str">
            <v>MALHIPUR TYRE HOUSE</v>
          </cell>
          <cell r="C3945" t="str">
            <v/>
          </cell>
          <cell r="D3945" t="str">
            <v/>
          </cell>
          <cell r="E3945" t="str">
            <v/>
          </cell>
          <cell r="F3945" t="str">
            <v>DORAHA</v>
          </cell>
          <cell r="G3945" t="str">
            <v/>
          </cell>
          <cell r="H3945">
            <v>141421</v>
          </cell>
          <cell r="I3945" t="str">
            <v>03 Punjab</v>
          </cell>
          <cell r="J3945" t="str">
            <v>G.T.ROAD, DORAHA</v>
          </cell>
          <cell r="K3945" t="str">
            <v/>
          </cell>
          <cell r="L3945" t="str">
            <v/>
          </cell>
          <cell r="M3945" t="str">
            <v/>
          </cell>
          <cell r="N3945" t="str">
            <v/>
          </cell>
          <cell r="O3945" t="str">
            <v/>
          </cell>
          <cell r="P3945" t="str">
            <v/>
          </cell>
          <cell r="Q3945" t="str">
            <v/>
          </cell>
          <cell r="R3945">
            <v>9814026165</v>
          </cell>
          <cell r="S3945" t="str">
            <v>IC</v>
          </cell>
          <cell r="T3945" t="str">
            <v>INP6</v>
          </cell>
          <cell r="U3945" t="str">
            <v>INP6</v>
          </cell>
          <cell r="V3945" t="str">
            <v/>
          </cell>
        </row>
        <row r="3946">
          <cell r="A3946">
            <v>7705638</v>
          </cell>
          <cell r="B3946" t="str">
            <v>MALWA TYRE SALES AND SERV</v>
          </cell>
          <cell r="C3946" t="str">
            <v/>
          </cell>
          <cell r="D3946" t="str">
            <v/>
          </cell>
          <cell r="E3946" t="str">
            <v/>
          </cell>
          <cell r="F3946" t="str">
            <v>INDORE</v>
          </cell>
          <cell r="G3946" t="str">
            <v/>
          </cell>
          <cell r="H3946">
            <v>452001</v>
          </cell>
          <cell r="I3946" t="str">
            <v>23 Madhya Pradesh</v>
          </cell>
          <cell r="J3946" t="str">
            <v>123,CHHOTI GWALTOLI,INDOR</v>
          </cell>
          <cell r="K3946" t="str">
            <v/>
          </cell>
          <cell r="L3946" t="str">
            <v/>
          </cell>
          <cell r="M3946" t="str">
            <v/>
          </cell>
          <cell r="N3946" t="str">
            <v/>
          </cell>
          <cell r="O3946" t="str">
            <v/>
          </cell>
          <cell r="P3946" t="str">
            <v/>
          </cell>
          <cell r="Q3946" t="str">
            <v/>
          </cell>
          <cell r="R3946" t="str">
            <v/>
          </cell>
          <cell r="S3946" t="str">
            <v>IC</v>
          </cell>
          <cell r="T3946" t="str">
            <v>INMB</v>
          </cell>
          <cell r="U3946" t="str">
            <v>INMB</v>
          </cell>
          <cell r="V3946" t="str">
            <v/>
          </cell>
        </row>
        <row r="3947">
          <cell r="A3947">
            <v>7705641</v>
          </cell>
          <cell r="B3947" t="str">
            <v>MANGAL TYRES</v>
          </cell>
          <cell r="C3947" t="str">
            <v/>
          </cell>
          <cell r="D3947" t="str">
            <v/>
          </cell>
          <cell r="E3947" t="str">
            <v/>
          </cell>
          <cell r="F3947" t="str">
            <v>CHENNAI</v>
          </cell>
          <cell r="G3947" t="str">
            <v/>
          </cell>
          <cell r="H3947">
            <v>600014</v>
          </cell>
          <cell r="I3947" t="str">
            <v>33 Tamil Nadu</v>
          </cell>
          <cell r="J3947" t="str">
            <v>OLD NO.29, NEW NO. 40, WHITES ROAD</v>
          </cell>
          <cell r="K3947" t="str">
            <v/>
          </cell>
          <cell r="L3947" t="str">
            <v/>
          </cell>
          <cell r="M3947" t="str">
            <v/>
          </cell>
          <cell r="N3947" t="str">
            <v/>
          </cell>
          <cell r="O3947" t="str">
            <v/>
          </cell>
          <cell r="P3947" t="str">
            <v/>
          </cell>
          <cell r="Q3947" t="str">
            <v/>
          </cell>
          <cell r="R3947" t="str">
            <v>044-28524414</v>
          </cell>
          <cell r="S3947" t="str">
            <v>IC</v>
          </cell>
          <cell r="T3947" t="str">
            <v>INT0</v>
          </cell>
          <cell r="U3947" t="str">
            <v>INT0</v>
          </cell>
          <cell r="V3947" t="str">
            <v/>
          </cell>
        </row>
        <row r="3948">
          <cell r="A3948">
            <v>7705644</v>
          </cell>
          <cell r="B3948" t="str">
            <v>MANI TYRES</v>
          </cell>
          <cell r="C3948" t="str">
            <v/>
          </cell>
          <cell r="D3948" t="str">
            <v/>
          </cell>
          <cell r="E3948" t="str">
            <v/>
          </cell>
          <cell r="F3948" t="str">
            <v>METTUPALAYAM</v>
          </cell>
          <cell r="G3948" t="str">
            <v/>
          </cell>
          <cell r="H3948">
            <v>641301</v>
          </cell>
          <cell r="I3948" t="str">
            <v>33 Tamil Nadu</v>
          </cell>
          <cell r="J3948" t="str">
            <v>380/180-R,M.R.P. BUILDING,</v>
          </cell>
          <cell r="K3948" t="str">
            <v/>
          </cell>
          <cell r="L3948" t="str">
            <v/>
          </cell>
          <cell r="M3948" t="str">
            <v/>
          </cell>
          <cell r="N3948" t="str">
            <v>KARAMADAI ROAD</v>
          </cell>
          <cell r="O3948" t="str">
            <v/>
          </cell>
          <cell r="P3948" t="str">
            <v/>
          </cell>
          <cell r="Q3948" t="str">
            <v/>
          </cell>
          <cell r="R3948">
            <v>9865222294</v>
          </cell>
          <cell r="S3948" t="str">
            <v>IC</v>
          </cell>
          <cell r="T3948" t="str">
            <v>INT3</v>
          </cell>
          <cell r="U3948" t="str">
            <v>INT3</v>
          </cell>
          <cell r="V3948" t="str">
            <v/>
          </cell>
        </row>
        <row r="3949">
          <cell r="A3949">
            <v>7705647</v>
          </cell>
          <cell r="B3949" t="str">
            <v>MANSA RAM &amp; SONS</v>
          </cell>
          <cell r="C3949" t="str">
            <v/>
          </cell>
          <cell r="D3949" t="str">
            <v/>
          </cell>
          <cell r="E3949" t="str">
            <v/>
          </cell>
          <cell r="F3949" t="str">
            <v>BILASPUR</v>
          </cell>
          <cell r="G3949" t="str">
            <v/>
          </cell>
          <cell r="H3949">
            <v>174001</v>
          </cell>
          <cell r="I3949" t="str">
            <v>02 Himachal Pradesh</v>
          </cell>
          <cell r="J3949" t="str">
            <v>VILLAGE- BHARATER   TEHSIL SADAR,</v>
          </cell>
          <cell r="K3949" t="str">
            <v/>
          </cell>
          <cell r="L3949" t="str">
            <v/>
          </cell>
          <cell r="M3949" t="str">
            <v/>
          </cell>
          <cell r="N3949" t="str">
            <v>PO. RANI KOTLA</v>
          </cell>
          <cell r="O3949" t="str">
            <v/>
          </cell>
          <cell r="P3949" t="str">
            <v/>
          </cell>
          <cell r="Q3949" t="str">
            <v/>
          </cell>
          <cell r="R3949">
            <v>9816206140</v>
          </cell>
          <cell r="S3949" t="str">
            <v>IC</v>
          </cell>
          <cell r="T3949" t="str">
            <v>INHB</v>
          </cell>
          <cell r="U3949" t="str">
            <v>INHB</v>
          </cell>
          <cell r="V3949" t="str">
            <v/>
          </cell>
        </row>
        <row r="3950">
          <cell r="A3950">
            <v>7705650</v>
          </cell>
          <cell r="B3950" t="str">
            <v>MAROOR TYRES</v>
          </cell>
          <cell r="C3950" t="str">
            <v/>
          </cell>
          <cell r="D3950" t="str">
            <v/>
          </cell>
          <cell r="E3950" t="str">
            <v/>
          </cell>
          <cell r="F3950" t="str">
            <v>SHIMOGA</v>
          </cell>
          <cell r="G3950" t="str">
            <v>SHIMOGA - 577201, State Karnataka</v>
          </cell>
          <cell r="H3950">
            <v>577201</v>
          </cell>
          <cell r="I3950" t="str">
            <v>29 Karnataka</v>
          </cell>
          <cell r="J3950" t="str">
            <v>1ST CROSS GARDEN AREA</v>
          </cell>
          <cell r="K3950" t="str">
            <v/>
          </cell>
          <cell r="L3950" t="str">
            <v/>
          </cell>
          <cell r="M3950" t="str">
            <v/>
          </cell>
          <cell r="N3950" t="str">
            <v/>
          </cell>
          <cell r="O3950" t="str">
            <v/>
          </cell>
          <cell r="P3950" t="str">
            <v/>
          </cell>
          <cell r="Q3950" t="str">
            <v/>
          </cell>
          <cell r="R3950">
            <v>9886724964</v>
          </cell>
          <cell r="S3950" t="str">
            <v>IC</v>
          </cell>
          <cell r="T3950" t="str">
            <v>INK9</v>
          </cell>
          <cell r="U3950" t="str">
            <v>INK9</v>
          </cell>
          <cell r="V3950" t="str">
            <v/>
          </cell>
        </row>
        <row r="3951">
          <cell r="A3951">
            <v>7705653</v>
          </cell>
          <cell r="B3951" t="str">
            <v>MATESHWARI TYRE</v>
          </cell>
          <cell r="C3951" t="str">
            <v/>
          </cell>
          <cell r="D3951" t="str">
            <v/>
          </cell>
          <cell r="E3951" t="str">
            <v/>
          </cell>
          <cell r="F3951" t="str">
            <v>DEOLI</v>
          </cell>
          <cell r="G3951" t="str">
            <v/>
          </cell>
          <cell r="H3951">
            <v>304804</v>
          </cell>
          <cell r="I3951" t="str">
            <v>08 Rajasthan</v>
          </cell>
          <cell r="J3951" t="str">
            <v>C/O MATESHWARI LOGISTIC, KOTA ROAD,</v>
          </cell>
          <cell r="K3951" t="str">
            <v/>
          </cell>
          <cell r="L3951" t="str">
            <v/>
          </cell>
          <cell r="M3951" t="str">
            <v/>
          </cell>
          <cell r="N3951" t="str">
            <v>DIST TONK</v>
          </cell>
          <cell r="O3951" t="str">
            <v/>
          </cell>
          <cell r="P3951" t="str">
            <v/>
          </cell>
          <cell r="Q3951" t="str">
            <v/>
          </cell>
          <cell r="R3951" t="str">
            <v/>
          </cell>
          <cell r="S3951" t="str">
            <v>IC</v>
          </cell>
          <cell r="T3951" t="str">
            <v>INR8</v>
          </cell>
          <cell r="U3951" t="str">
            <v>INR8</v>
          </cell>
          <cell r="V3951" t="str">
            <v/>
          </cell>
        </row>
        <row r="3952">
          <cell r="A3952">
            <v>7705656</v>
          </cell>
          <cell r="B3952" t="str">
            <v>MAWANA TYRE HOUSE</v>
          </cell>
          <cell r="C3952" t="str">
            <v/>
          </cell>
          <cell r="D3952" t="str">
            <v/>
          </cell>
          <cell r="E3952" t="str">
            <v/>
          </cell>
          <cell r="F3952" t="str">
            <v>MAWANA</v>
          </cell>
          <cell r="G3952" t="str">
            <v/>
          </cell>
          <cell r="H3952">
            <v>250402</v>
          </cell>
          <cell r="I3952" t="str">
            <v>09 Uttar Pradesh</v>
          </cell>
          <cell r="J3952" t="str">
            <v>MILL ROAD OPP POST OFFICE, NEAR</v>
          </cell>
          <cell r="K3952" t="str">
            <v/>
          </cell>
          <cell r="L3952" t="str">
            <v/>
          </cell>
          <cell r="M3952" t="str">
            <v/>
          </cell>
          <cell r="N3952" t="str">
            <v>SUGARCANE COMMITTEE</v>
          </cell>
          <cell r="O3952" t="str">
            <v/>
          </cell>
          <cell r="P3952" t="str">
            <v/>
          </cell>
          <cell r="Q3952" t="str">
            <v/>
          </cell>
          <cell r="R3952" t="str">
            <v/>
          </cell>
          <cell r="S3952" t="str">
            <v>IC</v>
          </cell>
          <cell r="T3952" t="str">
            <v>INUD</v>
          </cell>
          <cell r="U3952" t="str">
            <v>INUD</v>
          </cell>
          <cell r="V3952" t="str">
            <v/>
          </cell>
        </row>
        <row r="3953">
          <cell r="A3953">
            <v>7705659</v>
          </cell>
          <cell r="B3953" t="str">
            <v>MEENU SERVICE STATION</v>
          </cell>
          <cell r="C3953" t="str">
            <v/>
          </cell>
          <cell r="D3953" t="str">
            <v/>
          </cell>
          <cell r="E3953" t="str">
            <v/>
          </cell>
          <cell r="F3953" t="str">
            <v>MAHOBA</v>
          </cell>
          <cell r="G3953" t="str">
            <v>MAHOBA- 210427 (U.P.)</v>
          </cell>
          <cell r="H3953">
            <v>210427</v>
          </cell>
          <cell r="I3953" t="str">
            <v>09 Uttar Pradesh</v>
          </cell>
          <cell r="J3953" t="str">
            <v>GANDHI NAGAR, MAHOBA</v>
          </cell>
          <cell r="K3953" t="str">
            <v/>
          </cell>
          <cell r="L3953" t="str">
            <v/>
          </cell>
          <cell r="M3953" t="str">
            <v/>
          </cell>
          <cell r="N3953" t="str">
            <v/>
          </cell>
          <cell r="O3953" t="str">
            <v/>
          </cell>
          <cell r="P3953" t="str">
            <v/>
          </cell>
          <cell r="Q3953" t="str">
            <v/>
          </cell>
          <cell r="R3953">
            <v>9415145272</v>
          </cell>
          <cell r="S3953" t="str">
            <v>IC</v>
          </cell>
          <cell r="T3953" t="str">
            <v>INUV</v>
          </cell>
          <cell r="U3953" t="str">
            <v>INUV</v>
          </cell>
          <cell r="V3953" t="str">
            <v/>
          </cell>
        </row>
        <row r="3954">
          <cell r="A3954">
            <v>7705662</v>
          </cell>
          <cell r="B3954" t="str">
            <v>MEHAR TYRE</v>
          </cell>
          <cell r="C3954" t="str">
            <v/>
          </cell>
          <cell r="D3954" t="str">
            <v/>
          </cell>
          <cell r="E3954" t="str">
            <v/>
          </cell>
          <cell r="F3954" t="str">
            <v>MEHATPUR</v>
          </cell>
          <cell r="G3954" t="str">
            <v/>
          </cell>
          <cell r="H3954">
            <v>144041</v>
          </cell>
          <cell r="I3954" t="str">
            <v>02 Himachal Pradesh</v>
          </cell>
          <cell r="J3954" t="str">
            <v>NEAR  R.T.O. BARRIER</v>
          </cell>
          <cell r="K3954" t="str">
            <v/>
          </cell>
          <cell r="L3954" t="str">
            <v/>
          </cell>
          <cell r="M3954" t="str">
            <v/>
          </cell>
          <cell r="N3954" t="str">
            <v/>
          </cell>
          <cell r="O3954" t="str">
            <v/>
          </cell>
          <cell r="P3954" t="str">
            <v/>
          </cell>
          <cell r="Q3954" t="str">
            <v/>
          </cell>
          <cell r="R3954">
            <v>9418459588</v>
          </cell>
          <cell r="S3954" t="str">
            <v>IC</v>
          </cell>
          <cell r="T3954" t="str">
            <v>INHB</v>
          </cell>
          <cell r="U3954" t="str">
            <v>INHB</v>
          </cell>
          <cell r="V3954" t="str">
            <v/>
          </cell>
        </row>
        <row r="3955">
          <cell r="A3955">
            <v>7705665</v>
          </cell>
          <cell r="B3955" t="str">
            <v>MERCURY DISTRIBUTOR CO PV</v>
          </cell>
          <cell r="C3955" t="str">
            <v/>
          </cell>
          <cell r="D3955" t="str">
            <v/>
          </cell>
          <cell r="E3955" t="str">
            <v/>
          </cell>
          <cell r="F3955" t="str">
            <v>KOLKATA</v>
          </cell>
          <cell r="G3955" t="str">
            <v/>
          </cell>
          <cell r="H3955">
            <v>700034</v>
          </cell>
          <cell r="I3955" t="str">
            <v>19 West Bengal</v>
          </cell>
          <cell r="J3955" t="str">
            <v>620.D.H.ROAD BEHALA</v>
          </cell>
          <cell r="K3955" t="str">
            <v/>
          </cell>
          <cell r="L3955" t="str">
            <v/>
          </cell>
          <cell r="M3955" t="str">
            <v/>
          </cell>
          <cell r="N3955" t="str">
            <v/>
          </cell>
          <cell r="O3955" t="str">
            <v/>
          </cell>
          <cell r="P3955" t="str">
            <v/>
          </cell>
          <cell r="Q3955" t="str">
            <v/>
          </cell>
          <cell r="R3955">
            <v>9839710780</v>
          </cell>
          <cell r="S3955" t="str">
            <v>IC</v>
          </cell>
          <cell r="T3955" t="str">
            <v>INWE</v>
          </cell>
          <cell r="U3955" t="str">
            <v>INWE</v>
          </cell>
          <cell r="V3955" t="str">
            <v/>
          </cell>
        </row>
        <row r="3956">
          <cell r="A3956">
            <v>7706471</v>
          </cell>
          <cell r="B3956" t="str">
            <v>SRI AANANDHA VINAAYAGAR T</v>
          </cell>
          <cell r="C3956" t="str">
            <v/>
          </cell>
          <cell r="D3956" t="str">
            <v/>
          </cell>
          <cell r="E3956" t="str">
            <v/>
          </cell>
          <cell r="F3956" t="str">
            <v>GUMMIDIPOONDI</v>
          </cell>
          <cell r="G3956" t="str">
            <v/>
          </cell>
          <cell r="H3956">
            <v>601201</v>
          </cell>
          <cell r="I3956" t="str">
            <v>33 Tamil Nadu</v>
          </cell>
          <cell r="J3956" t="str">
            <v>36, G.N.T. ROAD, GUMMIDIP</v>
          </cell>
          <cell r="K3956" t="str">
            <v/>
          </cell>
          <cell r="L3956" t="str">
            <v/>
          </cell>
          <cell r="M3956" t="str">
            <v/>
          </cell>
          <cell r="N3956" t="str">
            <v/>
          </cell>
          <cell r="O3956" t="str">
            <v/>
          </cell>
          <cell r="P3956" t="str">
            <v/>
          </cell>
          <cell r="Q3956" t="str">
            <v/>
          </cell>
          <cell r="R3956">
            <v>9894075577</v>
          </cell>
          <cell r="S3956" t="str">
            <v>IC</v>
          </cell>
          <cell r="T3956" t="str">
            <v>INT0</v>
          </cell>
          <cell r="U3956" t="str">
            <v>INT0</v>
          </cell>
          <cell r="V3956" t="str">
            <v/>
          </cell>
        </row>
        <row r="3957">
          <cell r="A3957">
            <v>7706474</v>
          </cell>
          <cell r="B3957" t="str">
            <v>SRI BAGYALAKSHMI TYRES</v>
          </cell>
          <cell r="C3957" t="str">
            <v/>
          </cell>
          <cell r="D3957" t="str">
            <v/>
          </cell>
          <cell r="E3957" t="str">
            <v/>
          </cell>
          <cell r="F3957" t="str">
            <v>HOSUR</v>
          </cell>
          <cell r="G3957" t="str">
            <v/>
          </cell>
          <cell r="H3957">
            <v>635109</v>
          </cell>
          <cell r="I3957" t="str">
            <v>33 Tamil Nadu</v>
          </cell>
          <cell r="J3957" t="str">
            <v>NO 76/4 , SAKTHI LODGE BU</v>
          </cell>
          <cell r="K3957" t="str">
            <v/>
          </cell>
          <cell r="L3957" t="str">
            <v/>
          </cell>
          <cell r="M3957" t="str">
            <v/>
          </cell>
          <cell r="N3957" t="str">
            <v/>
          </cell>
          <cell r="O3957" t="str">
            <v/>
          </cell>
          <cell r="P3957" t="str">
            <v/>
          </cell>
          <cell r="Q3957" t="str">
            <v/>
          </cell>
          <cell r="R3957" t="str">
            <v>04344-245515</v>
          </cell>
          <cell r="S3957" t="str">
            <v>IC</v>
          </cell>
          <cell r="T3957" t="str">
            <v>INT3</v>
          </cell>
          <cell r="U3957" t="str">
            <v>INT3</v>
          </cell>
          <cell r="V3957" t="str">
            <v/>
          </cell>
        </row>
        <row r="3958">
          <cell r="A3958">
            <v>7706477</v>
          </cell>
          <cell r="B3958" t="str">
            <v>SRI BALAJI TYRES</v>
          </cell>
          <cell r="C3958" t="str">
            <v/>
          </cell>
          <cell r="D3958" t="str">
            <v/>
          </cell>
          <cell r="E3958" t="str">
            <v/>
          </cell>
          <cell r="F3958" t="str">
            <v>AVINASHI</v>
          </cell>
          <cell r="G3958" t="str">
            <v/>
          </cell>
          <cell r="H3958">
            <v>641654</v>
          </cell>
          <cell r="I3958" t="str">
            <v>33 Tamil Nadu</v>
          </cell>
          <cell r="J3958" t="str">
            <v>15/78A- ANGU ARCADE, SRINIVASAPURA,</v>
          </cell>
          <cell r="K3958" t="str">
            <v/>
          </cell>
          <cell r="L3958" t="str">
            <v/>
          </cell>
          <cell r="M3958" t="str">
            <v/>
          </cell>
          <cell r="N3958" t="str">
            <v>KOVAI MAIN ROAD</v>
          </cell>
          <cell r="O3958" t="str">
            <v/>
          </cell>
          <cell r="P3958" t="str">
            <v/>
          </cell>
          <cell r="Q3958" t="str">
            <v/>
          </cell>
          <cell r="R3958">
            <v>9443567614</v>
          </cell>
          <cell r="S3958" t="str">
            <v>IC</v>
          </cell>
          <cell r="T3958" t="str">
            <v>INT3</v>
          </cell>
          <cell r="U3958" t="str">
            <v>INT3</v>
          </cell>
          <cell r="V3958" t="str">
            <v/>
          </cell>
        </row>
        <row r="3959">
          <cell r="A3959">
            <v>7706480</v>
          </cell>
          <cell r="B3959" t="str">
            <v>SRI BANNARI MAHESHWARI TR</v>
          </cell>
          <cell r="C3959" t="str">
            <v/>
          </cell>
          <cell r="D3959" t="str">
            <v/>
          </cell>
          <cell r="E3959" t="str">
            <v/>
          </cell>
          <cell r="F3959" t="str">
            <v>TIRUPUR</v>
          </cell>
          <cell r="G3959" t="str">
            <v/>
          </cell>
          <cell r="H3959">
            <v>641604</v>
          </cell>
          <cell r="I3959" t="str">
            <v>33 Tamil Nadu</v>
          </cell>
          <cell r="J3959" t="str">
            <v>73, ALALANGADU, KARUVAM PALAYAM</v>
          </cell>
          <cell r="K3959" t="str">
            <v/>
          </cell>
          <cell r="L3959" t="str">
            <v/>
          </cell>
          <cell r="M3959" t="str">
            <v/>
          </cell>
          <cell r="N3959" t="str">
            <v/>
          </cell>
          <cell r="O3959" t="str">
            <v/>
          </cell>
          <cell r="P3959" t="str">
            <v/>
          </cell>
          <cell r="Q3959" t="str">
            <v/>
          </cell>
          <cell r="R3959">
            <v>9487784896</v>
          </cell>
          <cell r="S3959" t="str">
            <v>IC</v>
          </cell>
          <cell r="T3959" t="str">
            <v>INT3</v>
          </cell>
          <cell r="U3959" t="str">
            <v>INT3</v>
          </cell>
          <cell r="V3959" t="str">
            <v/>
          </cell>
        </row>
        <row r="3960">
          <cell r="A3960">
            <v>7706486</v>
          </cell>
          <cell r="B3960" t="str">
            <v>SRI JAISAKTHI TRADERS</v>
          </cell>
          <cell r="C3960" t="str">
            <v/>
          </cell>
          <cell r="D3960" t="str">
            <v/>
          </cell>
          <cell r="E3960" t="str">
            <v/>
          </cell>
          <cell r="F3960" t="str">
            <v>DHARMAPURI (SALEM )</v>
          </cell>
          <cell r="G3960" t="str">
            <v>Dharmapuri-1</v>
          </cell>
          <cell r="H3960">
            <v>636701</v>
          </cell>
          <cell r="I3960" t="str">
            <v>33 Tamil Nadu</v>
          </cell>
          <cell r="J3960" t="str">
            <v>29,SALEM ROAD NEAR 4 ROADS</v>
          </cell>
          <cell r="K3960" t="str">
            <v/>
          </cell>
          <cell r="L3960" t="str">
            <v/>
          </cell>
          <cell r="M3960" t="str">
            <v/>
          </cell>
          <cell r="N3960" t="str">
            <v/>
          </cell>
          <cell r="O3960" t="str">
            <v/>
          </cell>
          <cell r="P3960" t="str">
            <v/>
          </cell>
          <cell r="Q3960" t="str">
            <v/>
          </cell>
          <cell r="R3960">
            <v>9443408409</v>
          </cell>
          <cell r="S3960" t="str">
            <v>IC</v>
          </cell>
          <cell r="T3960" t="str">
            <v>INT3</v>
          </cell>
          <cell r="U3960" t="str">
            <v>INT3</v>
          </cell>
          <cell r="V3960" t="str">
            <v/>
          </cell>
        </row>
        <row r="3961">
          <cell r="A3961">
            <v>7706489</v>
          </cell>
          <cell r="B3961" t="str">
            <v>SRI KALLESWARA TRADERS</v>
          </cell>
          <cell r="C3961" t="str">
            <v/>
          </cell>
          <cell r="D3961" t="str">
            <v/>
          </cell>
          <cell r="E3961" t="str">
            <v/>
          </cell>
          <cell r="F3961" t="str">
            <v>HASSAN</v>
          </cell>
          <cell r="G3961" t="str">
            <v>HASSAN - 573201, State-Karnataka</v>
          </cell>
          <cell r="H3961">
            <v>573201</v>
          </cell>
          <cell r="I3961" t="str">
            <v>29 Karnataka</v>
          </cell>
          <cell r="J3961" t="str">
            <v>CITY POINT BUILDING</v>
          </cell>
          <cell r="K3961" t="str">
            <v/>
          </cell>
          <cell r="L3961" t="str">
            <v/>
          </cell>
          <cell r="M3961" t="str">
            <v/>
          </cell>
          <cell r="N3961" t="str">
            <v>B.M.ROAD</v>
          </cell>
          <cell r="O3961" t="str">
            <v/>
          </cell>
          <cell r="P3961" t="str">
            <v/>
          </cell>
          <cell r="Q3961" t="str">
            <v/>
          </cell>
          <cell r="R3961">
            <v>9448589299</v>
          </cell>
          <cell r="S3961" t="str">
            <v>IC</v>
          </cell>
          <cell r="T3961" t="str">
            <v>INK9</v>
          </cell>
          <cell r="U3961" t="str">
            <v>INK9</v>
          </cell>
          <cell r="V3961" t="str">
            <v/>
          </cell>
        </row>
        <row r="3962">
          <cell r="A3962">
            <v>7706492</v>
          </cell>
          <cell r="B3962" t="str">
            <v>SRI KRISHNA ENTERPRISES</v>
          </cell>
          <cell r="C3962" t="str">
            <v/>
          </cell>
          <cell r="D3962" t="str">
            <v/>
          </cell>
          <cell r="E3962" t="str">
            <v/>
          </cell>
          <cell r="F3962" t="str">
            <v>ROURKELA</v>
          </cell>
          <cell r="G3962" t="str">
            <v/>
          </cell>
          <cell r="H3962">
            <v>769001</v>
          </cell>
          <cell r="I3962" t="str">
            <v>21 Orissa</v>
          </cell>
          <cell r="J3962" t="str">
            <v>GOPABANDHU PALLY,WARD NO-2</v>
          </cell>
          <cell r="K3962" t="str">
            <v/>
          </cell>
          <cell r="L3962" t="str">
            <v/>
          </cell>
          <cell r="M3962" t="str">
            <v/>
          </cell>
          <cell r="N3962" t="str">
            <v/>
          </cell>
          <cell r="O3962" t="str">
            <v/>
          </cell>
          <cell r="P3962" t="str">
            <v/>
          </cell>
          <cell r="Q3962" t="str">
            <v/>
          </cell>
          <cell r="R3962">
            <v>9437196911</v>
          </cell>
          <cell r="S3962" t="str">
            <v>IC</v>
          </cell>
          <cell r="T3962" t="str">
            <v>INO3</v>
          </cell>
          <cell r="U3962" t="str">
            <v>INO3</v>
          </cell>
          <cell r="V3962" t="str">
            <v/>
          </cell>
        </row>
        <row r="3963">
          <cell r="A3963">
            <v>7706495</v>
          </cell>
          <cell r="B3963" t="str">
            <v>SRI LAKSHMI TYRES</v>
          </cell>
          <cell r="C3963" t="str">
            <v/>
          </cell>
          <cell r="D3963" t="str">
            <v/>
          </cell>
          <cell r="E3963" t="str">
            <v/>
          </cell>
          <cell r="F3963" t="str">
            <v>VIJAYAWADA</v>
          </cell>
          <cell r="G3963" t="str">
            <v/>
          </cell>
          <cell r="H3963">
            <v>520007</v>
          </cell>
          <cell r="I3963" t="str">
            <v>37 Andhra Pradesh</v>
          </cell>
          <cell r="J3963" t="str">
            <v>2ND CROSS ROAD,J.AUTONAGE</v>
          </cell>
          <cell r="K3963" t="str">
            <v/>
          </cell>
          <cell r="L3963" t="str">
            <v/>
          </cell>
          <cell r="M3963" t="str">
            <v/>
          </cell>
          <cell r="N3963" t="str">
            <v/>
          </cell>
          <cell r="O3963" t="str">
            <v/>
          </cell>
          <cell r="P3963" t="str">
            <v/>
          </cell>
          <cell r="Q3963" t="str">
            <v/>
          </cell>
          <cell r="R3963">
            <v>9848585555</v>
          </cell>
          <cell r="S3963" t="str">
            <v>IC</v>
          </cell>
          <cell r="T3963" t="str">
            <v>INA3</v>
          </cell>
          <cell r="U3963" t="str">
            <v>INA3</v>
          </cell>
          <cell r="V3963" t="str">
            <v/>
          </cell>
        </row>
        <row r="3964">
          <cell r="A3964">
            <v>7706498</v>
          </cell>
          <cell r="B3964" t="str">
            <v>SRI LAKSMI TYRES&amp;OILS</v>
          </cell>
          <cell r="C3964" t="str">
            <v/>
          </cell>
          <cell r="D3964" t="str">
            <v/>
          </cell>
          <cell r="E3964" t="str">
            <v/>
          </cell>
          <cell r="F3964" t="str">
            <v>RAMAGUNDAM</v>
          </cell>
          <cell r="G3964" t="str">
            <v/>
          </cell>
          <cell r="H3964">
            <v>505172</v>
          </cell>
          <cell r="I3964" t="str">
            <v>36 Telangana</v>
          </cell>
          <cell r="J3964" t="str">
            <v>7-2-533/638,OPP-SRI ANJEN,</v>
          </cell>
          <cell r="K3964" t="str">
            <v/>
          </cell>
          <cell r="L3964" t="str">
            <v/>
          </cell>
          <cell r="M3964" t="str">
            <v/>
          </cell>
          <cell r="N3964" t="str">
            <v>MANCHERIAL ROAD, GODAVARIKHANI</v>
          </cell>
          <cell r="O3964" t="str">
            <v/>
          </cell>
          <cell r="P3964" t="str">
            <v/>
          </cell>
          <cell r="Q3964" t="str">
            <v/>
          </cell>
          <cell r="R3964">
            <v>9492195359</v>
          </cell>
          <cell r="S3964" t="str">
            <v>IC</v>
          </cell>
          <cell r="T3964" t="str">
            <v>INA1</v>
          </cell>
          <cell r="U3964" t="str">
            <v>INA1</v>
          </cell>
          <cell r="V3964" t="str">
            <v/>
          </cell>
        </row>
        <row r="3965">
          <cell r="A3965">
            <v>7706501</v>
          </cell>
          <cell r="B3965" t="str">
            <v>SRI MARIDIMAMBA TYRES</v>
          </cell>
          <cell r="C3965" t="str">
            <v/>
          </cell>
          <cell r="D3965" t="str">
            <v/>
          </cell>
          <cell r="E3965" t="str">
            <v/>
          </cell>
          <cell r="F3965" t="str">
            <v>LANKELAPALEM</v>
          </cell>
          <cell r="G3965" t="str">
            <v/>
          </cell>
          <cell r="H3965">
            <v>531019</v>
          </cell>
          <cell r="I3965" t="str">
            <v>37 Andhra Pradesh</v>
          </cell>
          <cell r="J3965" t="str">
            <v>D.NO 1-404,NH-5 ROAD,PARAVADA MANDAL</v>
          </cell>
          <cell r="K3965" t="str">
            <v/>
          </cell>
          <cell r="L3965" t="str">
            <v/>
          </cell>
          <cell r="M3965" t="str">
            <v/>
          </cell>
          <cell r="N3965" t="str">
            <v/>
          </cell>
          <cell r="O3965" t="str">
            <v/>
          </cell>
          <cell r="P3965" t="str">
            <v/>
          </cell>
          <cell r="Q3965" t="str">
            <v/>
          </cell>
          <cell r="R3965">
            <v>9951289076</v>
          </cell>
          <cell r="S3965" t="str">
            <v>IC</v>
          </cell>
          <cell r="T3965" t="str">
            <v>INA2</v>
          </cell>
          <cell r="U3965" t="str">
            <v>INA2</v>
          </cell>
          <cell r="V3965" t="str">
            <v>srijltc@yahoo.com</v>
          </cell>
        </row>
        <row r="3966">
          <cell r="A3966">
            <v>7706504</v>
          </cell>
          <cell r="B3966" t="str">
            <v>SRI MOOGAMBIGAI TYRES</v>
          </cell>
          <cell r="C3966" t="str">
            <v/>
          </cell>
          <cell r="D3966" t="str">
            <v/>
          </cell>
          <cell r="E3966" t="str">
            <v/>
          </cell>
          <cell r="F3966" t="str">
            <v>DINDIGUL</v>
          </cell>
          <cell r="G3966" t="str">
            <v/>
          </cell>
          <cell r="H3966">
            <v>624001</v>
          </cell>
          <cell r="I3966" t="str">
            <v>33 Tamil Nadu</v>
          </cell>
          <cell r="J3966" t="str">
            <v>L.R.R. LODGE COMPLEX,MUTHAZHAGUPATI</v>
          </cell>
          <cell r="K3966" t="str">
            <v/>
          </cell>
          <cell r="L3966" t="str">
            <v/>
          </cell>
          <cell r="M3966" t="str">
            <v/>
          </cell>
          <cell r="N3966" t="str">
            <v>PIRIVU, PALANI MAIN ROAD</v>
          </cell>
          <cell r="O3966" t="str">
            <v/>
          </cell>
          <cell r="P3966" t="str">
            <v/>
          </cell>
          <cell r="Q3966" t="str">
            <v/>
          </cell>
          <cell r="R3966">
            <v>9942645937</v>
          </cell>
          <cell r="S3966" t="str">
            <v>IC</v>
          </cell>
          <cell r="T3966" t="str">
            <v>INT4</v>
          </cell>
          <cell r="U3966" t="str">
            <v>INT4</v>
          </cell>
          <cell r="V3966" t="str">
            <v/>
          </cell>
        </row>
        <row r="3967">
          <cell r="A3967">
            <v>7706507</v>
          </cell>
          <cell r="B3967" t="str">
            <v>SRI NATHJI TRADERS</v>
          </cell>
          <cell r="C3967" t="str">
            <v/>
          </cell>
          <cell r="D3967" t="str">
            <v/>
          </cell>
          <cell r="E3967" t="str">
            <v/>
          </cell>
          <cell r="F3967" t="str">
            <v>MANENDRAGARH</v>
          </cell>
          <cell r="G3967" t="str">
            <v/>
          </cell>
          <cell r="H3967">
            <v>497442</v>
          </cell>
          <cell r="I3967" t="str">
            <v>22 Chhattisgarh</v>
          </cell>
          <cell r="J3967" t="str">
            <v>STATE BANK ROAD</v>
          </cell>
          <cell r="K3967" t="str">
            <v/>
          </cell>
          <cell r="L3967" t="str">
            <v/>
          </cell>
          <cell r="M3967" t="str">
            <v/>
          </cell>
          <cell r="N3967" t="str">
            <v/>
          </cell>
          <cell r="O3967" t="str">
            <v/>
          </cell>
          <cell r="P3967" t="str">
            <v/>
          </cell>
          <cell r="Q3967" t="str">
            <v/>
          </cell>
          <cell r="R3967" t="str">
            <v>07771-241422</v>
          </cell>
          <cell r="S3967" t="str">
            <v>IC</v>
          </cell>
          <cell r="T3967" t="str">
            <v>INC2</v>
          </cell>
          <cell r="U3967" t="str">
            <v>INC2</v>
          </cell>
          <cell r="V3967" t="str">
            <v/>
          </cell>
        </row>
        <row r="3968">
          <cell r="A3968">
            <v>7706510</v>
          </cell>
          <cell r="B3968" t="str">
            <v>SRI RAGHO SPARES</v>
          </cell>
          <cell r="C3968" t="str">
            <v/>
          </cell>
          <cell r="D3968" t="str">
            <v/>
          </cell>
          <cell r="E3968" t="str">
            <v/>
          </cell>
          <cell r="F3968" t="str">
            <v>JEHANABAD</v>
          </cell>
          <cell r="G3968" t="str">
            <v/>
          </cell>
          <cell r="H3968">
            <v>804408</v>
          </cell>
          <cell r="I3968" t="str">
            <v>10 Bihar</v>
          </cell>
          <cell r="J3968" t="str">
            <v>MAIN ROAD</v>
          </cell>
          <cell r="K3968" t="str">
            <v/>
          </cell>
          <cell r="L3968" t="str">
            <v/>
          </cell>
          <cell r="M3968" t="str">
            <v/>
          </cell>
          <cell r="N3968" t="str">
            <v/>
          </cell>
          <cell r="O3968" t="str">
            <v/>
          </cell>
          <cell r="P3968" t="str">
            <v/>
          </cell>
          <cell r="Q3968" t="str">
            <v/>
          </cell>
          <cell r="R3968" t="str">
            <v/>
          </cell>
          <cell r="S3968" t="str">
            <v>IC</v>
          </cell>
          <cell r="T3968" t="str">
            <v>INB3</v>
          </cell>
          <cell r="U3968" t="str">
            <v>INB3</v>
          </cell>
          <cell r="V3968" t="str">
            <v/>
          </cell>
        </row>
        <row r="3969">
          <cell r="A3969">
            <v>7706513</v>
          </cell>
          <cell r="B3969" t="str">
            <v>SRI RANGA AUTOMOBILES</v>
          </cell>
          <cell r="C3969" t="str">
            <v/>
          </cell>
          <cell r="D3969" t="str">
            <v/>
          </cell>
          <cell r="E3969" t="str">
            <v/>
          </cell>
          <cell r="F3969" t="str">
            <v>CHITRADURGA</v>
          </cell>
          <cell r="G3969" t="str">
            <v>CHITRADURGA -577501, State-Karnatka</v>
          </cell>
          <cell r="H3969">
            <v>577501</v>
          </cell>
          <cell r="I3969" t="str">
            <v>29 Karnataka</v>
          </cell>
          <cell r="J3969" t="str">
            <v>NH 13 OPP POLICE GUEST HOUSE</v>
          </cell>
          <cell r="K3969" t="str">
            <v/>
          </cell>
          <cell r="L3969" t="str">
            <v/>
          </cell>
          <cell r="M3969" t="str">
            <v/>
          </cell>
          <cell r="N3969" t="str">
            <v/>
          </cell>
          <cell r="O3969" t="str">
            <v/>
          </cell>
          <cell r="P3969" t="str">
            <v/>
          </cell>
          <cell r="Q3969" t="str">
            <v/>
          </cell>
          <cell r="R3969">
            <v>9448131300</v>
          </cell>
          <cell r="S3969" t="str">
            <v>IC</v>
          </cell>
          <cell r="T3969" t="str">
            <v>INK9</v>
          </cell>
          <cell r="U3969" t="str">
            <v>INK9</v>
          </cell>
          <cell r="V3969" t="str">
            <v/>
          </cell>
        </row>
        <row r="3970">
          <cell r="A3970">
            <v>7706519</v>
          </cell>
          <cell r="B3970" t="str">
            <v>SRI SAI RAM ENTERPRISES</v>
          </cell>
          <cell r="C3970" t="str">
            <v/>
          </cell>
          <cell r="D3970" t="str">
            <v/>
          </cell>
          <cell r="E3970" t="str">
            <v/>
          </cell>
          <cell r="F3970" t="str">
            <v>ERRAGUNTLA</v>
          </cell>
          <cell r="G3970" t="str">
            <v/>
          </cell>
          <cell r="H3970">
            <v>516309</v>
          </cell>
          <cell r="I3970" t="str">
            <v>37 Andhra Pradesh</v>
          </cell>
          <cell r="J3970" t="str">
            <v>DOOR NO.  6-109,NEAR 4 ROADS</v>
          </cell>
          <cell r="K3970" t="str">
            <v/>
          </cell>
          <cell r="L3970" t="str">
            <v/>
          </cell>
          <cell r="M3970" t="str">
            <v/>
          </cell>
          <cell r="N3970" t="str">
            <v>JUNCTION, PRODDUTUR ROAD</v>
          </cell>
          <cell r="O3970" t="str">
            <v/>
          </cell>
          <cell r="P3970" t="str">
            <v/>
          </cell>
          <cell r="Q3970" t="str">
            <v/>
          </cell>
          <cell r="R3970">
            <v>9440863719</v>
          </cell>
          <cell r="S3970" t="str">
            <v>IC</v>
          </cell>
          <cell r="T3970" t="str">
            <v>INA7</v>
          </cell>
          <cell r="U3970" t="str">
            <v>INA7</v>
          </cell>
          <cell r="V3970" t="str">
            <v/>
          </cell>
        </row>
        <row r="3971">
          <cell r="A3971">
            <v>7706528</v>
          </cell>
          <cell r="B3971" t="str">
            <v>SRI SOMESHWARA FERTILISER</v>
          </cell>
          <cell r="C3971" t="str">
            <v/>
          </cell>
          <cell r="D3971" t="str">
            <v/>
          </cell>
          <cell r="E3971" t="str">
            <v/>
          </cell>
          <cell r="F3971" t="str">
            <v>MANDYA</v>
          </cell>
          <cell r="G3971" t="str">
            <v/>
          </cell>
          <cell r="H3971">
            <v>571429</v>
          </cell>
          <cell r="I3971" t="str">
            <v>29 Karnataka</v>
          </cell>
          <cell r="J3971" t="str">
            <v>BEHIND SOMANAHALLY INDUSTRIAL</v>
          </cell>
          <cell r="K3971" t="str">
            <v/>
          </cell>
          <cell r="L3971" t="str">
            <v/>
          </cell>
          <cell r="M3971" t="str">
            <v/>
          </cell>
          <cell r="N3971" t="str">
            <v>ESTATE, MADDUR TALUK</v>
          </cell>
          <cell r="O3971" t="str">
            <v/>
          </cell>
          <cell r="P3971" t="str">
            <v/>
          </cell>
          <cell r="Q3971" t="str">
            <v/>
          </cell>
          <cell r="R3971">
            <v>9945551525</v>
          </cell>
          <cell r="S3971" t="str">
            <v>IC</v>
          </cell>
          <cell r="T3971" t="str">
            <v>INK8</v>
          </cell>
          <cell r="U3971" t="str">
            <v>INK8</v>
          </cell>
          <cell r="V3971" t="str">
            <v/>
          </cell>
        </row>
        <row r="3972">
          <cell r="A3972">
            <v>7707504</v>
          </cell>
          <cell r="B3972" t="str">
            <v>Shree Mahaveer Trading Co.</v>
          </cell>
          <cell r="C3972" t="str">
            <v/>
          </cell>
          <cell r="D3972" t="str">
            <v/>
          </cell>
          <cell r="E3972" t="str">
            <v/>
          </cell>
          <cell r="F3972" t="str">
            <v>RAIPUR</v>
          </cell>
          <cell r="G3972" t="str">
            <v/>
          </cell>
          <cell r="H3972">
            <v>495668</v>
          </cell>
          <cell r="I3972" t="str">
            <v>22 Chhattisgarh</v>
          </cell>
          <cell r="J3972" t="str">
            <v>D-328, TAGORE NAGAR</v>
          </cell>
          <cell r="K3972" t="str">
            <v/>
          </cell>
          <cell r="L3972" t="str">
            <v/>
          </cell>
          <cell r="M3972" t="str">
            <v/>
          </cell>
          <cell r="N3972" t="str">
            <v>RAIPUUR</v>
          </cell>
          <cell r="O3972" t="str">
            <v/>
          </cell>
          <cell r="P3972" t="str">
            <v/>
          </cell>
          <cell r="Q3972" t="str">
            <v/>
          </cell>
          <cell r="R3972">
            <v>9302244001</v>
          </cell>
          <cell r="S3972" t="str">
            <v>IC</v>
          </cell>
          <cell r="T3972" t="str">
            <v>INC2</v>
          </cell>
          <cell r="U3972" t="str">
            <v>INC2</v>
          </cell>
          <cell r="V3972" t="str">
            <v/>
          </cell>
        </row>
        <row r="3973">
          <cell r="A3973">
            <v>7707505</v>
          </cell>
          <cell r="B3973" t="str">
            <v>M/s.Ashish Sales Corporation</v>
          </cell>
          <cell r="C3973" t="str">
            <v/>
          </cell>
          <cell r="D3973" t="str">
            <v/>
          </cell>
          <cell r="E3973" t="str">
            <v/>
          </cell>
          <cell r="F3973" t="str">
            <v>Karjan</v>
          </cell>
          <cell r="G3973" t="str">
            <v/>
          </cell>
          <cell r="H3973">
            <v>391240</v>
          </cell>
          <cell r="I3973" t="str">
            <v>24 Gujarat</v>
          </cell>
          <cell r="J3973" t="str">
            <v>4-5 Shriji Park</v>
          </cell>
          <cell r="K3973" t="str">
            <v/>
          </cell>
          <cell r="L3973" t="str">
            <v/>
          </cell>
          <cell r="M3973" t="str">
            <v/>
          </cell>
          <cell r="N3973" t="str">
            <v>Opp Ashirwad Hall</v>
          </cell>
          <cell r="O3973" t="str">
            <v/>
          </cell>
          <cell r="P3973" t="str">
            <v/>
          </cell>
          <cell r="Q3973" t="str">
            <v/>
          </cell>
          <cell r="R3973">
            <v>9898531878</v>
          </cell>
          <cell r="S3973" t="str">
            <v>IC</v>
          </cell>
          <cell r="T3973" t="str">
            <v>ING7</v>
          </cell>
          <cell r="U3973" t="str">
            <v>ING7</v>
          </cell>
          <cell r="V3973" t="str">
            <v/>
          </cell>
        </row>
        <row r="3974">
          <cell r="A3974">
            <v>7707512</v>
          </cell>
          <cell r="B3974" t="str">
            <v>SONI TYRES</v>
          </cell>
          <cell r="C3974" t="str">
            <v/>
          </cell>
          <cell r="D3974" t="str">
            <v/>
          </cell>
          <cell r="E3974" t="str">
            <v/>
          </cell>
          <cell r="F3974" t="str">
            <v>LAKHIMPUR KHIRI</v>
          </cell>
          <cell r="G3974" t="str">
            <v/>
          </cell>
          <cell r="H3974">
            <v>262701</v>
          </cell>
          <cell r="I3974" t="str">
            <v>09 Uttar Pradesh</v>
          </cell>
          <cell r="J3974" t="str">
            <v>L. R.P. ROAD,</v>
          </cell>
          <cell r="K3974" t="str">
            <v/>
          </cell>
          <cell r="L3974" t="str">
            <v/>
          </cell>
          <cell r="M3974" t="str">
            <v/>
          </cell>
          <cell r="N3974" t="str">
            <v/>
          </cell>
          <cell r="O3974" t="str">
            <v/>
          </cell>
          <cell r="P3974" t="str">
            <v/>
          </cell>
          <cell r="Q3974" t="str">
            <v/>
          </cell>
          <cell r="R3974">
            <v>9935639023</v>
          </cell>
          <cell r="S3974" t="str">
            <v>IC</v>
          </cell>
          <cell r="T3974" t="str">
            <v>INUP</v>
          </cell>
          <cell r="U3974" t="str">
            <v>INUP</v>
          </cell>
          <cell r="V3974" t="str">
            <v/>
          </cell>
        </row>
        <row r="3975">
          <cell r="A3975">
            <v>7707531</v>
          </cell>
          <cell r="B3975" t="str">
            <v>BIJAY HARDWARE STORE</v>
          </cell>
          <cell r="C3975" t="str">
            <v/>
          </cell>
          <cell r="D3975" t="str">
            <v/>
          </cell>
          <cell r="E3975" t="str">
            <v/>
          </cell>
          <cell r="F3975" t="str">
            <v>PAKUR</v>
          </cell>
          <cell r="G3975" t="str">
            <v/>
          </cell>
          <cell r="H3975">
            <v>816107</v>
          </cell>
          <cell r="I3975" t="str">
            <v>20 Jharkhand</v>
          </cell>
          <cell r="J3975" t="str">
            <v>Haridanga Bazar</v>
          </cell>
          <cell r="K3975" t="str">
            <v/>
          </cell>
          <cell r="L3975" t="str">
            <v/>
          </cell>
          <cell r="M3975" t="str">
            <v/>
          </cell>
          <cell r="N3975" t="str">
            <v>Main Road, Pakur</v>
          </cell>
          <cell r="O3975" t="str">
            <v/>
          </cell>
          <cell r="P3975" t="str">
            <v/>
          </cell>
          <cell r="Q3975" t="str">
            <v/>
          </cell>
          <cell r="R3975">
            <v>9332946389</v>
          </cell>
          <cell r="S3975" t="str">
            <v>IC</v>
          </cell>
          <cell r="T3975" t="str">
            <v>INJ7</v>
          </cell>
          <cell r="U3975" t="str">
            <v>INJ7</v>
          </cell>
          <cell r="V3975" t="str">
            <v>mohan.tibrewal19@gmail.com</v>
          </cell>
        </row>
        <row r="3976">
          <cell r="A3976">
            <v>7705668</v>
          </cell>
          <cell r="B3976" t="str">
            <v>MINI TYRES</v>
          </cell>
          <cell r="C3976" t="str">
            <v/>
          </cell>
          <cell r="D3976" t="str">
            <v/>
          </cell>
          <cell r="E3976" t="str">
            <v/>
          </cell>
          <cell r="F3976" t="str">
            <v>NASIK</v>
          </cell>
          <cell r="G3976" t="str">
            <v>NASIK-422010,STATE-MAHARASTRA</v>
          </cell>
          <cell r="H3976">
            <v>422010</v>
          </cell>
          <cell r="I3976" t="str">
            <v>27 Maharashtra</v>
          </cell>
          <cell r="J3976" t="str">
            <v>SHOP NO. 1,PATHARDI PHATA,</v>
          </cell>
          <cell r="K3976" t="str">
            <v/>
          </cell>
          <cell r="L3976" t="str">
            <v/>
          </cell>
          <cell r="M3976" t="str">
            <v/>
          </cell>
          <cell r="N3976" t="str">
            <v>KRISHNA BUILDING, ALKAPURI</v>
          </cell>
          <cell r="O3976" t="str">
            <v/>
          </cell>
          <cell r="P3976" t="str">
            <v/>
          </cell>
          <cell r="Q3976" t="str">
            <v/>
          </cell>
          <cell r="R3976">
            <v>9422246689</v>
          </cell>
          <cell r="S3976" t="str">
            <v>IC</v>
          </cell>
          <cell r="T3976" t="str">
            <v>INMG</v>
          </cell>
          <cell r="U3976" t="str">
            <v>INMG</v>
          </cell>
          <cell r="V3976" t="str">
            <v>minityres99@gmail.com</v>
          </cell>
        </row>
        <row r="3977">
          <cell r="A3977">
            <v>7705671</v>
          </cell>
          <cell r="B3977" t="str">
            <v>MISHRA TYRES</v>
          </cell>
          <cell r="C3977" t="str">
            <v/>
          </cell>
          <cell r="D3977" t="str">
            <v/>
          </cell>
          <cell r="E3977" t="str">
            <v/>
          </cell>
          <cell r="F3977" t="str">
            <v>LALKUAN</v>
          </cell>
          <cell r="G3977" t="str">
            <v/>
          </cell>
          <cell r="H3977">
            <v>262402</v>
          </cell>
          <cell r="I3977" t="str">
            <v>05 Uttarakhand</v>
          </cell>
          <cell r="J3977" t="str">
            <v>GURUDWARA BUILDING, LALKUAN,</v>
          </cell>
          <cell r="K3977" t="str">
            <v/>
          </cell>
          <cell r="L3977" t="str">
            <v/>
          </cell>
          <cell r="M3977" t="str">
            <v/>
          </cell>
          <cell r="N3977" t="str">
            <v>NAINITAL ROAD</v>
          </cell>
          <cell r="O3977" t="str">
            <v/>
          </cell>
          <cell r="P3977" t="str">
            <v/>
          </cell>
          <cell r="Q3977" t="str">
            <v/>
          </cell>
          <cell r="R3977">
            <v>5945268025</v>
          </cell>
          <cell r="S3977" t="str">
            <v>IC</v>
          </cell>
          <cell r="T3977" t="str">
            <v>INU1</v>
          </cell>
          <cell r="U3977" t="str">
            <v>INU1</v>
          </cell>
          <cell r="V3977" t="str">
            <v/>
          </cell>
        </row>
        <row r="3978">
          <cell r="A3978">
            <v>7705674</v>
          </cell>
          <cell r="B3978" t="str">
            <v>MITHALAL R.DESAI</v>
          </cell>
          <cell r="C3978" t="str">
            <v/>
          </cell>
          <cell r="D3978" t="str">
            <v/>
          </cell>
          <cell r="E3978" t="str">
            <v/>
          </cell>
          <cell r="F3978" t="str">
            <v>DAHOD</v>
          </cell>
          <cell r="G3978" t="str">
            <v/>
          </cell>
          <cell r="H3978">
            <v>389151</v>
          </cell>
          <cell r="I3978" t="str">
            <v>24 Gujarat</v>
          </cell>
          <cell r="J3978" t="str">
            <v>NEAR STATE BANK OF INDIA, STATION</v>
          </cell>
          <cell r="K3978" t="str">
            <v/>
          </cell>
          <cell r="L3978" t="str">
            <v/>
          </cell>
          <cell r="M3978" t="str">
            <v/>
          </cell>
          <cell r="N3978" t="str">
            <v>ROAD</v>
          </cell>
          <cell r="O3978" t="str">
            <v/>
          </cell>
          <cell r="P3978" t="str">
            <v/>
          </cell>
          <cell r="Q3978" t="str">
            <v/>
          </cell>
          <cell r="R3978" t="str">
            <v>02673-242297</v>
          </cell>
          <cell r="S3978" t="str">
            <v>IC</v>
          </cell>
          <cell r="T3978" t="str">
            <v>ING7</v>
          </cell>
          <cell r="U3978" t="str">
            <v>ING7</v>
          </cell>
          <cell r="V3978" t="str">
            <v>DesaiMihir79@gmail.com</v>
          </cell>
        </row>
        <row r="3979">
          <cell r="A3979">
            <v>7705676</v>
          </cell>
          <cell r="B3979" t="str">
            <v>MITTAL ENTERPRISES</v>
          </cell>
          <cell r="C3979" t="str">
            <v/>
          </cell>
          <cell r="D3979" t="str">
            <v/>
          </cell>
          <cell r="E3979" t="str">
            <v/>
          </cell>
          <cell r="F3979" t="str">
            <v>SHAHPURA</v>
          </cell>
          <cell r="G3979" t="str">
            <v/>
          </cell>
          <cell r="H3979">
            <v>303103</v>
          </cell>
          <cell r="I3979" t="str">
            <v>08 Rajasthan</v>
          </cell>
          <cell r="J3979" t="str">
            <v>NEAR BAJAJ DHARMKATA NH-8</v>
          </cell>
          <cell r="K3979" t="str">
            <v/>
          </cell>
          <cell r="L3979" t="str">
            <v/>
          </cell>
          <cell r="M3979" t="str">
            <v/>
          </cell>
          <cell r="N3979" t="str">
            <v/>
          </cell>
          <cell r="O3979" t="str">
            <v/>
          </cell>
          <cell r="P3979" t="str">
            <v/>
          </cell>
          <cell r="Q3979" t="str">
            <v/>
          </cell>
          <cell r="R3979" t="str">
            <v>0231-2656095</v>
          </cell>
          <cell r="S3979" t="str">
            <v>IC</v>
          </cell>
          <cell r="T3979" t="str">
            <v>INR4</v>
          </cell>
          <cell r="U3979" t="str">
            <v>INR4</v>
          </cell>
          <cell r="V3979" t="str">
            <v/>
          </cell>
        </row>
        <row r="3980">
          <cell r="A3980">
            <v>7705679</v>
          </cell>
          <cell r="B3980" t="str">
            <v>MITTAL SALES &amp; SERVICE</v>
          </cell>
          <cell r="C3980" t="str">
            <v/>
          </cell>
          <cell r="D3980" t="str">
            <v/>
          </cell>
          <cell r="E3980" t="str">
            <v/>
          </cell>
          <cell r="F3980" t="str">
            <v>AHMEDABAD</v>
          </cell>
          <cell r="G3980" t="str">
            <v/>
          </cell>
          <cell r="H3980">
            <v>382405</v>
          </cell>
          <cell r="I3980" t="str">
            <v>24 Gujarat</v>
          </cell>
          <cell r="J3980" t="str">
            <v>MITTAL CHAMBERS,</v>
          </cell>
          <cell r="K3980" t="str">
            <v/>
          </cell>
          <cell r="L3980" t="str">
            <v/>
          </cell>
          <cell r="M3980" t="str">
            <v/>
          </cell>
          <cell r="N3980" t="str">
            <v>NAROL CHAR RASTA  P.O ISANPUR</v>
          </cell>
          <cell r="O3980" t="str">
            <v/>
          </cell>
          <cell r="P3980" t="str">
            <v/>
          </cell>
          <cell r="Q3980" t="str">
            <v/>
          </cell>
          <cell r="R3980">
            <v>9825020453</v>
          </cell>
          <cell r="S3980" t="str">
            <v>IC</v>
          </cell>
          <cell r="T3980" t="str">
            <v>ING2</v>
          </cell>
          <cell r="U3980" t="str">
            <v>ING2</v>
          </cell>
          <cell r="V3980" t="str">
            <v>ramanmittal13@gmail.com</v>
          </cell>
        </row>
        <row r="3981">
          <cell r="A3981">
            <v>7705682</v>
          </cell>
          <cell r="B3981" t="str">
            <v>MLD ENTREPRENEURS</v>
          </cell>
          <cell r="C3981" t="str">
            <v/>
          </cell>
          <cell r="D3981" t="str">
            <v/>
          </cell>
          <cell r="E3981" t="str">
            <v/>
          </cell>
          <cell r="F3981" t="str">
            <v>BURDWAN</v>
          </cell>
          <cell r="G3981" t="str">
            <v/>
          </cell>
          <cell r="H3981">
            <v>713358</v>
          </cell>
          <cell r="I3981" t="str">
            <v>19 West Bengal</v>
          </cell>
          <cell r="J3981" t="str">
            <v>33 ,GT ROAD, RANIGANJ,</v>
          </cell>
          <cell r="K3981" t="str">
            <v/>
          </cell>
          <cell r="L3981" t="str">
            <v/>
          </cell>
          <cell r="M3981" t="str">
            <v/>
          </cell>
          <cell r="N3981" t="str">
            <v>P.O.SEARSOLE, RAJBARI</v>
          </cell>
          <cell r="O3981" t="str">
            <v/>
          </cell>
          <cell r="P3981" t="str">
            <v/>
          </cell>
          <cell r="Q3981" t="str">
            <v/>
          </cell>
          <cell r="R3981">
            <v>9475316997</v>
          </cell>
          <cell r="S3981" t="str">
            <v>IC</v>
          </cell>
          <cell r="T3981" t="str">
            <v>INW4</v>
          </cell>
          <cell r="U3981" t="str">
            <v>INW4</v>
          </cell>
          <cell r="V3981" t="str">
            <v/>
          </cell>
        </row>
        <row r="3982">
          <cell r="A3982">
            <v>7705685</v>
          </cell>
          <cell r="B3982" t="str">
            <v>MM TYRES</v>
          </cell>
          <cell r="C3982" t="str">
            <v/>
          </cell>
          <cell r="D3982" t="str">
            <v/>
          </cell>
          <cell r="E3982" t="str">
            <v/>
          </cell>
          <cell r="F3982" t="str">
            <v>SOHNA</v>
          </cell>
          <cell r="G3982" t="str">
            <v/>
          </cell>
          <cell r="H3982">
            <v>122103</v>
          </cell>
          <cell r="I3982" t="str">
            <v>06 Haryana</v>
          </cell>
          <cell r="J3982" t="str">
            <v>MAIN ALWAR ROAD, NEAR BALAJI PETROL</v>
          </cell>
          <cell r="K3982" t="str">
            <v/>
          </cell>
          <cell r="L3982" t="str">
            <v/>
          </cell>
          <cell r="M3982" t="str">
            <v/>
          </cell>
          <cell r="N3982" t="str">
            <v>PUMP</v>
          </cell>
          <cell r="O3982" t="str">
            <v/>
          </cell>
          <cell r="P3982" t="str">
            <v/>
          </cell>
          <cell r="Q3982" t="str">
            <v/>
          </cell>
          <cell r="R3982">
            <v>9813074825</v>
          </cell>
          <cell r="S3982" t="str">
            <v>IC</v>
          </cell>
          <cell r="T3982" t="str">
            <v>INH8</v>
          </cell>
          <cell r="U3982" t="str">
            <v>INH8</v>
          </cell>
          <cell r="V3982" t="str">
            <v/>
          </cell>
        </row>
        <row r="3983">
          <cell r="A3983">
            <v>7705688</v>
          </cell>
          <cell r="B3983" t="str">
            <v>MODERN FILLING STATION TYRE</v>
          </cell>
          <cell r="C3983" t="str">
            <v>DIVISION</v>
          </cell>
          <cell r="D3983" t="str">
            <v/>
          </cell>
          <cell r="E3983" t="str">
            <v/>
          </cell>
          <cell r="F3983" t="str">
            <v>GORAKHPUR</v>
          </cell>
          <cell r="G3983" t="str">
            <v/>
          </cell>
          <cell r="H3983">
            <v>273001</v>
          </cell>
          <cell r="I3983" t="str">
            <v>09 Uttar Pradesh</v>
          </cell>
          <cell r="J3983" t="str">
            <v>BIRDGHAT NAUSHAR, GORAKHPUR</v>
          </cell>
          <cell r="K3983" t="str">
            <v/>
          </cell>
          <cell r="L3983" t="str">
            <v/>
          </cell>
          <cell r="M3983" t="str">
            <v/>
          </cell>
          <cell r="N3983" t="str">
            <v/>
          </cell>
          <cell r="O3983" t="str">
            <v/>
          </cell>
          <cell r="P3983" t="str">
            <v/>
          </cell>
          <cell r="Q3983" t="str">
            <v/>
          </cell>
          <cell r="R3983">
            <v>9415211489</v>
          </cell>
          <cell r="S3983" t="str">
            <v>IC</v>
          </cell>
          <cell r="T3983" t="str">
            <v>INUQ</v>
          </cell>
          <cell r="U3983" t="str">
            <v>INUQ</v>
          </cell>
          <cell r="V3983" t="str">
            <v/>
          </cell>
        </row>
        <row r="3984">
          <cell r="A3984">
            <v>7705702</v>
          </cell>
          <cell r="B3984" t="str">
            <v>MOHD FAYAS</v>
          </cell>
          <cell r="C3984" t="str">
            <v/>
          </cell>
          <cell r="D3984" t="str">
            <v/>
          </cell>
          <cell r="E3984" t="str">
            <v/>
          </cell>
          <cell r="F3984" t="str">
            <v>HULIYAR</v>
          </cell>
          <cell r="G3984" t="str">
            <v/>
          </cell>
          <cell r="H3984">
            <v>560002</v>
          </cell>
          <cell r="I3984" t="str">
            <v>29 Karnataka</v>
          </cell>
          <cell r="J3984" t="str">
            <v>HULIYAR</v>
          </cell>
          <cell r="K3984" t="str">
            <v/>
          </cell>
          <cell r="L3984" t="str">
            <v/>
          </cell>
          <cell r="M3984" t="str">
            <v/>
          </cell>
          <cell r="N3984" t="str">
            <v/>
          </cell>
          <cell r="O3984" t="str">
            <v/>
          </cell>
          <cell r="P3984" t="str">
            <v/>
          </cell>
          <cell r="Q3984" t="str">
            <v/>
          </cell>
          <cell r="R3984" t="str">
            <v/>
          </cell>
          <cell r="S3984" t="str">
            <v>IC</v>
          </cell>
          <cell r="T3984" t="str">
            <v/>
          </cell>
          <cell r="U3984" t="str">
            <v/>
          </cell>
          <cell r="V3984" t="str">
            <v/>
          </cell>
        </row>
        <row r="3985">
          <cell r="A3985">
            <v>7705705</v>
          </cell>
          <cell r="B3985" t="str">
            <v>MONDAL TYRES</v>
          </cell>
          <cell r="C3985" t="str">
            <v/>
          </cell>
          <cell r="D3985" t="str">
            <v/>
          </cell>
          <cell r="E3985" t="str">
            <v/>
          </cell>
          <cell r="F3985" t="str">
            <v>KANDI</v>
          </cell>
          <cell r="G3985" t="str">
            <v/>
          </cell>
          <cell r="H3985">
            <v>742137</v>
          </cell>
          <cell r="I3985" t="str">
            <v>19 West Bengal</v>
          </cell>
          <cell r="J3985" t="str">
            <v>NEAR PETROL PUMP</v>
          </cell>
          <cell r="K3985" t="str">
            <v/>
          </cell>
          <cell r="L3985" t="str">
            <v/>
          </cell>
          <cell r="M3985" t="str">
            <v/>
          </cell>
          <cell r="N3985" t="str">
            <v/>
          </cell>
          <cell r="O3985" t="str">
            <v/>
          </cell>
          <cell r="P3985" t="str">
            <v/>
          </cell>
          <cell r="Q3985" t="str">
            <v/>
          </cell>
          <cell r="R3985">
            <v>9434024281</v>
          </cell>
          <cell r="S3985" t="str">
            <v>IC</v>
          </cell>
          <cell r="T3985" t="str">
            <v>INWF</v>
          </cell>
          <cell r="U3985" t="str">
            <v>INWF</v>
          </cell>
          <cell r="V3985" t="str">
            <v>mondaltyres@rediffmail.com</v>
          </cell>
        </row>
        <row r="3986">
          <cell r="A3986">
            <v>7705708</v>
          </cell>
          <cell r="B3986" t="str">
            <v>MOORTHY TYRES</v>
          </cell>
          <cell r="C3986" t="str">
            <v/>
          </cell>
          <cell r="D3986" t="str">
            <v/>
          </cell>
          <cell r="E3986" t="str">
            <v/>
          </cell>
          <cell r="F3986" t="str">
            <v>COIMBATORE</v>
          </cell>
          <cell r="G3986" t="str">
            <v/>
          </cell>
          <cell r="H3986">
            <v>641048</v>
          </cell>
          <cell r="I3986" t="str">
            <v>33 Tamil Nadu</v>
          </cell>
          <cell r="J3986" t="str">
            <v>349-B DR NANJAPPA ROAD</v>
          </cell>
          <cell r="K3986" t="str">
            <v/>
          </cell>
          <cell r="L3986" t="str">
            <v/>
          </cell>
          <cell r="M3986" t="str">
            <v/>
          </cell>
          <cell r="N3986" t="str">
            <v/>
          </cell>
          <cell r="O3986" t="str">
            <v/>
          </cell>
          <cell r="P3986" t="str">
            <v/>
          </cell>
          <cell r="Q3986" t="str">
            <v/>
          </cell>
          <cell r="R3986">
            <v>2230391</v>
          </cell>
          <cell r="S3986" t="str">
            <v>IC</v>
          </cell>
          <cell r="T3986" t="str">
            <v>INT3</v>
          </cell>
          <cell r="U3986" t="str">
            <v>INT3</v>
          </cell>
          <cell r="V3986" t="str">
            <v/>
          </cell>
        </row>
        <row r="3987">
          <cell r="A3987">
            <v>7705711</v>
          </cell>
          <cell r="B3987" t="str">
            <v>MOTOR CENTRE</v>
          </cell>
          <cell r="C3987" t="str">
            <v/>
          </cell>
          <cell r="D3987" t="str">
            <v/>
          </cell>
          <cell r="E3987" t="str">
            <v/>
          </cell>
          <cell r="F3987" t="str">
            <v>CHANDAULI</v>
          </cell>
          <cell r="G3987" t="str">
            <v/>
          </cell>
          <cell r="H3987">
            <v>232104</v>
          </cell>
          <cell r="I3987" t="str">
            <v>09 Uttar Pradesh</v>
          </cell>
          <cell r="J3987" t="str">
            <v>IBP PETROL PUMP</v>
          </cell>
          <cell r="K3987" t="str">
            <v/>
          </cell>
          <cell r="L3987" t="str">
            <v/>
          </cell>
          <cell r="M3987" t="str">
            <v/>
          </cell>
          <cell r="N3987" t="str">
            <v/>
          </cell>
          <cell r="O3987" t="str">
            <v/>
          </cell>
          <cell r="P3987" t="str">
            <v/>
          </cell>
          <cell r="Q3987" t="str">
            <v/>
          </cell>
          <cell r="R3987">
            <v>9839143000</v>
          </cell>
          <cell r="S3987" t="str">
            <v>IC</v>
          </cell>
          <cell r="T3987" t="str">
            <v>INUK</v>
          </cell>
          <cell r="U3987" t="str">
            <v>INUK</v>
          </cell>
          <cell r="V3987" t="str">
            <v/>
          </cell>
        </row>
        <row r="3988">
          <cell r="A3988">
            <v>7705717</v>
          </cell>
          <cell r="B3988" t="str">
            <v>MUNNA TYRES</v>
          </cell>
          <cell r="C3988" t="str">
            <v/>
          </cell>
          <cell r="D3988" t="str">
            <v/>
          </cell>
          <cell r="E3988" t="str">
            <v/>
          </cell>
          <cell r="F3988" t="str">
            <v>UJJAIN</v>
          </cell>
          <cell r="G3988" t="str">
            <v/>
          </cell>
          <cell r="H3988">
            <v>456006</v>
          </cell>
          <cell r="I3988" t="str">
            <v>23 Madhya Pradesh</v>
          </cell>
          <cell r="J3988" t="str">
            <v>NEW HARI FATAK OVER BRIDGE, INDORE</v>
          </cell>
          <cell r="K3988" t="str">
            <v/>
          </cell>
          <cell r="L3988" t="str">
            <v/>
          </cell>
          <cell r="M3988" t="str">
            <v/>
          </cell>
          <cell r="N3988" t="str">
            <v>ROAD</v>
          </cell>
          <cell r="O3988" t="str">
            <v/>
          </cell>
          <cell r="P3988" t="str">
            <v/>
          </cell>
          <cell r="Q3988" t="str">
            <v/>
          </cell>
          <cell r="R3988" t="str">
            <v/>
          </cell>
          <cell r="S3988" t="str">
            <v>IC</v>
          </cell>
          <cell r="T3988" t="str">
            <v>INMB</v>
          </cell>
          <cell r="U3988" t="str">
            <v>INMB</v>
          </cell>
          <cell r="V3988" t="str">
            <v/>
          </cell>
        </row>
        <row r="3989">
          <cell r="A3989">
            <v>7705720</v>
          </cell>
          <cell r="B3989" t="str">
            <v>MUSKAN TYRE HOUSE</v>
          </cell>
          <cell r="C3989" t="str">
            <v/>
          </cell>
          <cell r="D3989" t="str">
            <v/>
          </cell>
          <cell r="E3989" t="str">
            <v/>
          </cell>
          <cell r="F3989" t="str">
            <v>KICHHA</v>
          </cell>
          <cell r="G3989" t="str">
            <v/>
          </cell>
          <cell r="H3989">
            <v>263148</v>
          </cell>
          <cell r="I3989" t="str">
            <v>05 Uttarakhand</v>
          </cell>
          <cell r="J3989" t="str">
            <v>DAROGA MKT, SIROLI KALA, BAREILLY</v>
          </cell>
          <cell r="K3989" t="str">
            <v/>
          </cell>
          <cell r="L3989" t="str">
            <v/>
          </cell>
          <cell r="M3989" t="str">
            <v/>
          </cell>
          <cell r="N3989" t="str">
            <v>ROAD</v>
          </cell>
          <cell r="O3989" t="str">
            <v/>
          </cell>
          <cell r="P3989" t="str">
            <v/>
          </cell>
          <cell r="Q3989" t="str">
            <v/>
          </cell>
          <cell r="R3989">
            <v>9927078615</v>
          </cell>
          <cell r="S3989" t="str">
            <v>IC</v>
          </cell>
          <cell r="T3989" t="str">
            <v>INU1</v>
          </cell>
          <cell r="U3989" t="str">
            <v>INU1</v>
          </cell>
          <cell r="V3989" t="str">
            <v/>
          </cell>
        </row>
        <row r="3990">
          <cell r="A3990">
            <v>7705723</v>
          </cell>
          <cell r="B3990" t="str">
            <v>MUZAFFARNAGAR TYRE CENTER</v>
          </cell>
          <cell r="C3990" t="str">
            <v/>
          </cell>
          <cell r="D3990" t="str">
            <v/>
          </cell>
          <cell r="E3990" t="str">
            <v/>
          </cell>
          <cell r="F3990" t="str">
            <v>MUZAFFARNAGAR</v>
          </cell>
          <cell r="G3990" t="str">
            <v/>
          </cell>
          <cell r="H3990">
            <v>251001</v>
          </cell>
          <cell r="I3990" t="str">
            <v>09 Uttar Pradesh</v>
          </cell>
          <cell r="J3990" t="str">
            <v>PLOT. NO. 13 OPP.NATH FLOOR, GANDHI</v>
          </cell>
          <cell r="K3990" t="str">
            <v/>
          </cell>
          <cell r="L3990" t="str">
            <v/>
          </cell>
          <cell r="M3990" t="str">
            <v/>
          </cell>
          <cell r="N3990" t="str">
            <v>NAGAR BHOPA ROAD</v>
          </cell>
          <cell r="O3990" t="str">
            <v/>
          </cell>
          <cell r="P3990" t="str">
            <v/>
          </cell>
          <cell r="Q3990" t="str">
            <v/>
          </cell>
          <cell r="R3990">
            <v>9837035345</v>
          </cell>
          <cell r="S3990" t="str">
            <v>IC</v>
          </cell>
          <cell r="T3990" t="str">
            <v>INUF</v>
          </cell>
          <cell r="U3990" t="str">
            <v>INUF</v>
          </cell>
          <cell r="V3990" t="str">
            <v/>
          </cell>
        </row>
        <row r="3991">
          <cell r="A3991">
            <v>7706531</v>
          </cell>
          <cell r="B3991" t="str">
            <v>SRI VASAVI AUTOMOBOLIES</v>
          </cell>
          <cell r="C3991" t="str">
            <v/>
          </cell>
          <cell r="D3991" t="str">
            <v/>
          </cell>
          <cell r="E3991" t="str">
            <v/>
          </cell>
          <cell r="F3991" t="str">
            <v>WARANGAL</v>
          </cell>
          <cell r="G3991" t="str">
            <v/>
          </cell>
          <cell r="H3991">
            <v>506007</v>
          </cell>
          <cell r="I3991" t="str">
            <v>36 Telangana</v>
          </cell>
          <cell r="J3991" t="str">
            <v>YELLANDU ROAD, MAHABOOBA BAD</v>
          </cell>
          <cell r="K3991" t="str">
            <v/>
          </cell>
          <cell r="L3991" t="str">
            <v/>
          </cell>
          <cell r="M3991" t="str">
            <v/>
          </cell>
          <cell r="N3991" t="str">
            <v/>
          </cell>
          <cell r="O3991" t="str">
            <v/>
          </cell>
          <cell r="P3991" t="str">
            <v/>
          </cell>
          <cell r="Q3991" t="str">
            <v/>
          </cell>
          <cell r="R3991">
            <v>9893144808</v>
          </cell>
          <cell r="S3991" t="str">
            <v>IC</v>
          </cell>
          <cell r="T3991" t="str">
            <v>INA1</v>
          </cell>
          <cell r="U3991" t="str">
            <v>INA1</v>
          </cell>
          <cell r="V3991" t="str">
            <v/>
          </cell>
        </row>
        <row r="3992">
          <cell r="A3992">
            <v>7706534</v>
          </cell>
          <cell r="B3992" t="str">
            <v>SRI VENKATA  KRISHNA</v>
          </cell>
          <cell r="C3992" t="str">
            <v/>
          </cell>
          <cell r="D3992" t="str">
            <v/>
          </cell>
          <cell r="E3992" t="str">
            <v/>
          </cell>
          <cell r="F3992" t="str">
            <v>JAGGAYYAPET</v>
          </cell>
          <cell r="G3992" t="str">
            <v/>
          </cell>
          <cell r="H3992">
            <v>521175</v>
          </cell>
          <cell r="I3992" t="str">
            <v>37 Andhra Pradesh</v>
          </cell>
          <cell r="J3992" t="str">
            <v>OIL &amp; GENERAL  STORE, SEETHA</v>
          </cell>
          <cell r="K3992" t="str">
            <v/>
          </cell>
          <cell r="L3992" t="str">
            <v/>
          </cell>
          <cell r="M3992" t="str">
            <v/>
          </cell>
          <cell r="N3992" t="str">
            <v>RAMAPURAM,OP SBH,5-29 VIJAYAWADA RD</v>
          </cell>
          <cell r="O3992" t="str">
            <v/>
          </cell>
          <cell r="P3992" t="str">
            <v/>
          </cell>
          <cell r="Q3992" t="str">
            <v/>
          </cell>
          <cell r="R3992">
            <v>9912085220</v>
          </cell>
          <cell r="S3992" t="str">
            <v>IC</v>
          </cell>
          <cell r="T3992" t="str">
            <v>INA3</v>
          </cell>
          <cell r="U3992" t="str">
            <v>INA3</v>
          </cell>
          <cell r="V3992" t="str">
            <v/>
          </cell>
        </row>
        <row r="3993">
          <cell r="A3993">
            <v>7706537</v>
          </cell>
          <cell r="B3993" t="str">
            <v>SRI VENKATESWARAA TYRES</v>
          </cell>
          <cell r="C3993" t="str">
            <v/>
          </cell>
          <cell r="D3993" t="str">
            <v/>
          </cell>
          <cell r="E3993" t="str">
            <v/>
          </cell>
          <cell r="F3993" t="str">
            <v>MANAPARAI</v>
          </cell>
          <cell r="G3993" t="str">
            <v/>
          </cell>
          <cell r="H3993">
            <v>621306</v>
          </cell>
          <cell r="I3993" t="str">
            <v>33 Tamil Nadu</v>
          </cell>
          <cell r="J3993" t="str">
            <v>TRICHY MAIN ROAD, 13/396, VTG</v>
          </cell>
          <cell r="K3993" t="str">
            <v/>
          </cell>
          <cell r="L3993" t="str">
            <v/>
          </cell>
          <cell r="M3993" t="str">
            <v/>
          </cell>
          <cell r="N3993" t="str">
            <v>COMPLEX, POTHAMETTUPATTY</v>
          </cell>
          <cell r="O3993" t="str">
            <v/>
          </cell>
          <cell r="P3993" t="str">
            <v/>
          </cell>
          <cell r="Q3993" t="str">
            <v/>
          </cell>
          <cell r="R3993">
            <v>33263741675</v>
          </cell>
          <cell r="S3993" t="str">
            <v>IC</v>
          </cell>
          <cell r="T3993" t="str">
            <v>INT3</v>
          </cell>
          <cell r="U3993" t="str">
            <v>INT8</v>
          </cell>
          <cell r="V3993" t="str">
            <v/>
          </cell>
        </row>
        <row r="3994">
          <cell r="A3994">
            <v>7706540</v>
          </cell>
          <cell r="B3994" t="str">
            <v>SRI VINAYAGA AGENCIES</v>
          </cell>
          <cell r="C3994" t="str">
            <v/>
          </cell>
          <cell r="D3994" t="str">
            <v/>
          </cell>
          <cell r="E3994" t="str">
            <v/>
          </cell>
          <cell r="F3994" t="str">
            <v>METTUR DAM</v>
          </cell>
          <cell r="G3994" t="str">
            <v/>
          </cell>
          <cell r="H3994">
            <v>636404</v>
          </cell>
          <cell r="I3994" t="str">
            <v>33 Tamil Nadu</v>
          </cell>
          <cell r="J3994" t="str">
            <v>OPP.VIDESWARA NAGAR, KUNJANDIYUR</v>
          </cell>
          <cell r="K3994" t="str">
            <v/>
          </cell>
          <cell r="L3994" t="str">
            <v/>
          </cell>
          <cell r="M3994" t="str">
            <v/>
          </cell>
          <cell r="N3994" t="str">
            <v/>
          </cell>
          <cell r="O3994" t="str">
            <v/>
          </cell>
          <cell r="P3994" t="str">
            <v/>
          </cell>
          <cell r="Q3994" t="str">
            <v/>
          </cell>
          <cell r="R3994">
            <v>9933019490</v>
          </cell>
          <cell r="S3994" t="str">
            <v>IC</v>
          </cell>
          <cell r="T3994" t="str">
            <v>INT3</v>
          </cell>
          <cell r="U3994" t="str">
            <v>INT3</v>
          </cell>
          <cell r="V3994" t="str">
            <v/>
          </cell>
        </row>
        <row r="3995">
          <cell r="A3995">
            <v>7706543</v>
          </cell>
          <cell r="B3995" t="str">
            <v>SRI VINAYAGA TYRES</v>
          </cell>
          <cell r="C3995" t="str">
            <v/>
          </cell>
          <cell r="D3995" t="str">
            <v/>
          </cell>
          <cell r="E3995" t="str">
            <v/>
          </cell>
          <cell r="F3995" t="str">
            <v>DHARAPURAM</v>
          </cell>
          <cell r="G3995" t="str">
            <v/>
          </cell>
          <cell r="H3995">
            <v>638656</v>
          </cell>
          <cell r="I3995" t="str">
            <v>33 Tamil Nadu</v>
          </cell>
          <cell r="J3995" t="str">
            <v>1/1 MSP NAGAR,</v>
          </cell>
          <cell r="K3995" t="str">
            <v/>
          </cell>
          <cell r="L3995" t="str">
            <v/>
          </cell>
          <cell r="M3995" t="str">
            <v/>
          </cell>
          <cell r="N3995" t="str">
            <v/>
          </cell>
          <cell r="O3995" t="str">
            <v/>
          </cell>
          <cell r="P3995" t="str">
            <v/>
          </cell>
          <cell r="Q3995" t="str">
            <v/>
          </cell>
          <cell r="R3995" t="str">
            <v/>
          </cell>
          <cell r="S3995" t="str">
            <v>IC</v>
          </cell>
          <cell r="T3995" t="str">
            <v>INT3</v>
          </cell>
          <cell r="U3995" t="str">
            <v>INT3</v>
          </cell>
          <cell r="V3995" t="str">
            <v/>
          </cell>
        </row>
        <row r="3996">
          <cell r="A3996">
            <v>7706546</v>
          </cell>
          <cell r="B3996" t="str">
            <v>SRIBANNARI MAHESHWARI TRA</v>
          </cell>
          <cell r="C3996" t="str">
            <v/>
          </cell>
          <cell r="D3996" t="str">
            <v/>
          </cell>
          <cell r="E3996" t="str">
            <v/>
          </cell>
          <cell r="F3996" t="str">
            <v>TIRUPUR</v>
          </cell>
          <cell r="G3996" t="str">
            <v/>
          </cell>
          <cell r="H3996">
            <v>641604</v>
          </cell>
          <cell r="I3996" t="str">
            <v>33 Tamil Nadu</v>
          </cell>
          <cell r="J3996" t="str">
            <v>73,ALALANGADU, KARUPAMPAL</v>
          </cell>
          <cell r="K3996" t="str">
            <v/>
          </cell>
          <cell r="L3996" t="str">
            <v/>
          </cell>
          <cell r="M3996" t="str">
            <v/>
          </cell>
          <cell r="N3996" t="str">
            <v/>
          </cell>
          <cell r="O3996" t="str">
            <v/>
          </cell>
          <cell r="P3996" t="str">
            <v/>
          </cell>
          <cell r="Q3996" t="str">
            <v/>
          </cell>
          <cell r="R3996" t="str">
            <v>0421-4350204</v>
          </cell>
          <cell r="S3996" t="str">
            <v>IC</v>
          </cell>
          <cell r="T3996" t="str">
            <v>INT3</v>
          </cell>
          <cell r="U3996" t="str">
            <v>INT3</v>
          </cell>
          <cell r="V3996" t="str">
            <v/>
          </cell>
        </row>
        <row r="3997">
          <cell r="A3997">
            <v>7706549</v>
          </cell>
          <cell r="B3997" t="str">
            <v>SRIRAM TYRES</v>
          </cell>
          <cell r="C3997" t="str">
            <v/>
          </cell>
          <cell r="D3997" t="str">
            <v/>
          </cell>
          <cell r="E3997" t="str">
            <v/>
          </cell>
          <cell r="F3997" t="str">
            <v>DODDABALLAPURA</v>
          </cell>
          <cell r="G3997" t="str">
            <v/>
          </cell>
          <cell r="H3997">
            <v>561203</v>
          </cell>
          <cell r="I3997" t="str">
            <v>29 Karnataka</v>
          </cell>
          <cell r="J3997" t="str">
            <v>SHOP NO. 1,2,3 &amp; 4, S V C COMPLEX, B.M.SREE</v>
          </cell>
          <cell r="K3997" t="str">
            <v/>
          </cell>
          <cell r="L3997" t="str">
            <v/>
          </cell>
          <cell r="M3997" t="str">
            <v/>
          </cell>
          <cell r="N3997" t="str">
            <v>ROAD, D CROSS</v>
          </cell>
          <cell r="O3997" t="str">
            <v/>
          </cell>
          <cell r="P3997" t="str">
            <v/>
          </cell>
          <cell r="Q3997" t="str">
            <v/>
          </cell>
          <cell r="R3997">
            <v>9845720789</v>
          </cell>
          <cell r="S3997" t="str">
            <v>IC</v>
          </cell>
          <cell r="T3997" t="str">
            <v>INK8</v>
          </cell>
          <cell r="U3997" t="str">
            <v>INK8</v>
          </cell>
          <cell r="V3997" t="str">
            <v/>
          </cell>
        </row>
        <row r="3998">
          <cell r="A3998">
            <v>7706552</v>
          </cell>
          <cell r="B3998" t="str">
            <v>SS TYRES</v>
          </cell>
          <cell r="C3998" t="str">
            <v/>
          </cell>
          <cell r="D3998" t="str">
            <v/>
          </cell>
          <cell r="E3998" t="str">
            <v/>
          </cell>
          <cell r="F3998" t="str">
            <v>AMTALA</v>
          </cell>
          <cell r="G3998" t="str">
            <v/>
          </cell>
          <cell r="H3998">
            <v>743398</v>
          </cell>
          <cell r="I3998" t="str">
            <v>19 West Bengal</v>
          </cell>
          <cell r="J3998" t="str">
            <v>HIMALAYA MARKET .AMTALA</v>
          </cell>
          <cell r="K3998" t="str">
            <v/>
          </cell>
          <cell r="L3998" t="str">
            <v/>
          </cell>
          <cell r="M3998" t="str">
            <v/>
          </cell>
          <cell r="N3998" t="str">
            <v/>
          </cell>
          <cell r="O3998" t="str">
            <v/>
          </cell>
          <cell r="P3998" t="str">
            <v/>
          </cell>
          <cell r="Q3998" t="str">
            <v/>
          </cell>
          <cell r="R3998">
            <v>9433310070</v>
          </cell>
          <cell r="S3998" t="str">
            <v>IC</v>
          </cell>
          <cell r="T3998" t="str">
            <v>INWF</v>
          </cell>
          <cell r="U3998" t="str">
            <v>INWF</v>
          </cell>
          <cell r="V3998" t="str">
            <v>sstyres2013@gmail.com</v>
          </cell>
        </row>
        <row r="3999">
          <cell r="A3999">
            <v>7706555</v>
          </cell>
          <cell r="B3999" t="str">
            <v>STERLING LOGISTICS</v>
          </cell>
          <cell r="C3999" t="str">
            <v/>
          </cell>
          <cell r="D3999" t="str">
            <v/>
          </cell>
          <cell r="E3999" t="str">
            <v/>
          </cell>
          <cell r="F3999" t="str">
            <v>AURANGABAD</v>
          </cell>
          <cell r="G3999" t="str">
            <v/>
          </cell>
          <cell r="H3999">
            <v>431001</v>
          </cell>
          <cell r="I3999" t="str">
            <v>27 Maharashtra</v>
          </cell>
          <cell r="J3999" t="str">
            <v>NEAR JAFFER GATE, MONDHA</v>
          </cell>
          <cell r="K3999" t="str">
            <v/>
          </cell>
          <cell r="L3999" t="str">
            <v/>
          </cell>
          <cell r="M3999" t="str">
            <v/>
          </cell>
          <cell r="N3999" t="str">
            <v/>
          </cell>
          <cell r="O3999" t="str">
            <v/>
          </cell>
          <cell r="P3999" t="str">
            <v/>
          </cell>
          <cell r="Q3999" t="str">
            <v/>
          </cell>
          <cell r="R3999">
            <v>9767867869</v>
          </cell>
          <cell r="S3999" t="str">
            <v>IC</v>
          </cell>
          <cell r="T3999" t="str">
            <v>INMG</v>
          </cell>
          <cell r="U3999" t="str">
            <v>INMG</v>
          </cell>
          <cell r="V3999" t="str">
            <v/>
          </cell>
        </row>
        <row r="4000">
          <cell r="A4000">
            <v>7706558</v>
          </cell>
          <cell r="B4000" t="str">
            <v>SUBHASH ENTERPRISES</v>
          </cell>
          <cell r="C4000" t="str">
            <v/>
          </cell>
          <cell r="D4000" t="str">
            <v/>
          </cell>
          <cell r="E4000" t="str">
            <v/>
          </cell>
          <cell r="F4000" t="str">
            <v>RAIGARH</v>
          </cell>
          <cell r="G4000" t="str">
            <v/>
          </cell>
          <cell r="H4000">
            <v>496661</v>
          </cell>
          <cell r="I4000" t="str">
            <v>22 Chhattisgarh</v>
          </cell>
          <cell r="J4000" t="str">
            <v>OPP. MAIN HOSPITAL ,RAIGA</v>
          </cell>
          <cell r="K4000" t="str">
            <v/>
          </cell>
          <cell r="L4000" t="str">
            <v/>
          </cell>
          <cell r="M4000" t="str">
            <v/>
          </cell>
          <cell r="N4000" t="str">
            <v/>
          </cell>
          <cell r="O4000" t="str">
            <v/>
          </cell>
          <cell r="P4000" t="str">
            <v/>
          </cell>
          <cell r="Q4000" t="str">
            <v/>
          </cell>
          <cell r="R4000">
            <v>9425250374</v>
          </cell>
          <cell r="S4000" t="str">
            <v>IC</v>
          </cell>
          <cell r="T4000" t="str">
            <v>INC2</v>
          </cell>
          <cell r="U4000" t="str">
            <v>INC2</v>
          </cell>
          <cell r="V4000" t="str">
            <v/>
          </cell>
        </row>
        <row r="4001">
          <cell r="A4001">
            <v>7706561</v>
          </cell>
          <cell r="B4001" t="str">
            <v>SUGANDH MOTORS</v>
          </cell>
          <cell r="C4001" t="str">
            <v/>
          </cell>
          <cell r="D4001" t="str">
            <v/>
          </cell>
          <cell r="E4001" t="str">
            <v/>
          </cell>
          <cell r="F4001" t="str">
            <v>AMBALA</v>
          </cell>
          <cell r="G4001" t="str">
            <v/>
          </cell>
          <cell r="H4001">
            <v>133001</v>
          </cell>
          <cell r="I4001" t="str">
            <v>06 Haryana</v>
          </cell>
          <cell r="J4001" t="str">
            <v>OPP. MAHAVIR DAL,HAFED RO</v>
          </cell>
          <cell r="K4001" t="str">
            <v/>
          </cell>
          <cell r="L4001" t="str">
            <v/>
          </cell>
          <cell r="M4001" t="str">
            <v/>
          </cell>
          <cell r="N4001" t="str">
            <v/>
          </cell>
          <cell r="O4001" t="str">
            <v/>
          </cell>
          <cell r="P4001" t="str">
            <v/>
          </cell>
          <cell r="Q4001" t="str">
            <v/>
          </cell>
          <cell r="R4001" t="str">
            <v/>
          </cell>
          <cell r="S4001" t="str">
            <v>IC</v>
          </cell>
          <cell r="T4001" t="str">
            <v>INH9</v>
          </cell>
          <cell r="U4001" t="str">
            <v>INH9</v>
          </cell>
          <cell r="V4001" t="str">
            <v/>
          </cell>
        </row>
        <row r="4002">
          <cell r="A4002">
            <v>7706567</v>
          </cell>
          <cell r="B4002" t="str">
            <v>SUKHMANI TYRES</v>
          </cell>
          <cell r="C4002" t="str">
            <v/>
          </cell>
          <cell r="D4002" t="str">
            <v/>
          </cell>
          <cell r="E4002" t="str">
            <v/>
          </cell>
          <cell r="F4002" t="str">
            <v>AGRA</v>
          </cell>
          <cell r="G4002" t="str">
            <v/>
          </cell>
          <cell r="H4002">
            <v>282007</v>
          </cell>
          <cell r="I4002" t="str">
            <v>09 Uttar Pradesh</v>
          </cell>
          <cell r="J4002" t="str">
            <v>LG- 10    SHIVPRIYA COMPLEX NEAR</v>
          </cell>
          <cell r="K4002" t="str">
            <v/>
          </cell>
          <cell r="L4002" t="str">
            <v/>
          </cell>
          <cell r="M4002" t="str">
            <v/>
          </cell>
          <cell r="N4002" t="str">
            <v>PRACHIN</v>
          </cell>
          <cell r="O4002" t="str">
            <v/>
          </cell>
          <cell r="P4002" t="str">
            <v/>
          </cell>
          <cell r="Q4002" t="str">
            <v/>
          </cell>
          <cell r="R4002">
            <v>9897482696</v>
          </cell>
          <cell r="S4002" t="str">
            <v>IC</v>
          </cell>
          <cell r="T4002" t="str">
            <v>INUA</v>
          </cell>
          <cell r="U4002" t="str">
            <v>INUA</v>
          </cell>
          <cell r="V4002" t="str">
            <v/>
          </cell>
        </row>
        <row r="4003">
          <cell r="A4003">
            <v>7706570</v>
          </cell>
          <cell r="B4003" t="str">
            <v>SUMAN</v>
          </cell>
          <cell r="C4003" t="str">
            <v/>
          </cell>
          <cell r="D4003" t="str">
            <v/>
          </cell>
          <cell r="E4003" t="str">
            <v/>
          </cell>
          <cell r="F4003" t="str">
            <v>RAISINGH NAGAR</v>
          </cell>
          <cell r="G4003" t="str">
            <v/>
          </cell>
          <cell r="H4003">
            <v>335051</v>
          </cell>
          <cell r="I4003" t="str">
            <v>08 Rajasthan</v>
          </cell>
          <cell r="J4003" t="str">
            <v>INDIRA HOSPITAL ROAD, GURDWARA ROAD</v>
          </cell>
          <cell r="K4003" t="str">
            <v/>
          </cell>
          <cell r="L4003" t="str">
            <v/>
          </cell>
          <cell r="M4003" t="str">
            <v/>
          </cell>
          <cell r="N4003" t="str">
            <v/>
          </cell>
          <cell r="O4003" t="str">
            <v/>
          </cell>
          <cell r="P4003" t="str">
            <v/>
          </cell>
          <cell r="Q4003" t="str">
            <v/>
          </cell>
          <cell r="R4003" t="str">
            <v>011-28114194</v>
          </cell>
          <cell r="S4003" t="str">
            <v>IC</v>
          </cell>
          <cell r="T4003" t="str">
            <v>INR5</v>
          </cell>
          <cell r="U4003" t="str">
            <v>INR5</v>
          </cell>
          <cell r="V4003" t="str">
            <v/>
          </cell>
        </row>
        <row r="4004">
          <cell r="A4004">
            <v>7706573</v>
          </cell>
          <cell r="B4004" t="str">
            <v>SUN ENTERPRISES</v>
          </cell>
          <cell r="C4004" t="str">
            <v/>
          </cell>
          <cell r="D4004" t="str">
            <v/>
          </cell>
          <cell r="E4004" t="str">
            <v/>
          </cell>
          <cell r="F4004" t="str">
            <v>SHERGHATI</v>
          </cell>
          <cell r="G4004" t="str">
            <v/>
          </cell>
          <cell r="H4004">
            <v>824211</v>
          </cell>
          <cell r="I4004" t="str">
            <v>10 Bihar</v>
          </cell>
          <cell r="J4004" t="str">
            <v>NH 2, HAMZAPUR</v>
          </cell>
          <cell r="K4004" t="str">
            <v/>
          </cell>
          <cell r="L4004" t="str">
            <v/>
          </cell>
          <cell r="M4004" t="str">
            <v/>
          </cell>
          <cell r="N4004" t="str">
            <v/>
          </cell>
          <cell r="O4004" t="str">
            <v/>
          </cell>
          <cell r="P4004" t="str">
            <v/>
          </cell>
          <cell r="Q4004" t="str">
            <v/>
          </cell>
          <cell r="R4004">
            <v>9934048830</v>
          </cell>
          <cell r="S4004" t="str">
            <v>IC</v>
          </cell>
          <cell r="T4004" t="str">
            <v>INB2</v>
          </cell>
          <cell r="U4004" t="str">
            <v>INB2</v>
          </cell>
          <cell r="V4004" t="str">
            <v/>
          </cell>
        </row>
        <row r="4005">
          <cell r="A4005">
            <v>7706579</v>
          </cell>
          <cell r="B4005" t="str">
            <v>SUNIL TRANSPORT</v>
          </cell>
          <cell r="C4005" t="str">
            <v/>
          </cell>
          <cell r="D4005" t="str">
            <v/>
          </cell>
          <cell r="E4005" t="str">
            <v/>
          </cell>
          <cell r="F4005" t="str">
            <v>MUMBAI</v>
          </cell>
          <cell r="G4005" t="str">
            <v/>
          </cell>
          <cell r="H4005">
            <v>400089</v>
          </cell>
          <cell r="I4005" t="str">
            <v>27 Maharashtra</v>
          </cell>
          <cell r="J4005" t="str">
            <v>B-003,PADMINI CHSL, PESTOM SAGAR</v>
          </cell>
          <cell r="K4005" t="str">
            <v/>
          </cell>
          <cell r="L4005" t="str">
            <v/>
          </cell>
          <cell r="M4005" t="str">
            <v/>
          </cell>
          <cell r="N4005" t="str">
            <v>ROAD NO.1, CHEMBUR</v>
          </cell>
          <cell r="O4005" t="str">
            <v/>
          </cell>
          <cell r="P4005" t="str">
            <v/>
          </cell>
          <cell r="Q4005" t="str">
            <v/>
          </cell>
          <cell r="R4005">
            <v>9819227373</v>
          </cell>
          <cell r="S4005" t="str">
            <v>IC</v>
          </cell>
          <cell r="T4005" t="str">
            <v>INM6</v>
          </cell>
          <cell r="U4005" t="str">
            <v>INM6</v>
          </cell>
          <cell r="V4005" t="str">
            <v/>
          </cell>
        </row>
        <row r="4006">
          <cell r="A4006">
            <v>7706582</v>
          </cell>
          <cell r="B4006" t="str">
            <v>SUNITA TYRE SHAHPURA</v>
          </cell>
          <cell r="C4006" t="str">
            <v/>
          </cell>
          <cell r="D4006" t="str">
            <v/>
          </cell>
          <cell r="E4006" t="str">
            <v/>
          </cell>
          <cell r="F4006" t="str">
            <v>SHAHPURA</v>
          </cell>
          <cell r="G4006" t="str">
            <v>JAIPUR</v>
          </cell>
          <cell r="H4006">
            <v>303103</v>
          </cell>
          <cell r="I4006" t="str">
            <v>08 Rajasthan</v>
          </cell>
          <cell r="J4006" t="str">
            <v>VAISHANAV BHAWAN.NH-8</v>
          </cell>
          <cell r="K4006" t="str">
            <v/>
          </cell>
          <cell r="L4006" t="str">
            <v/>
          </cell>
          <cell r="M4006" t="str">
            <v/>
          </cell>
          <cell r="N4006" t="str">
            <v/>
          </cell>
          <cell r="O4006" t="str">
            <v/>
          </cell>
          <cell r="P4006" t="str">
            <v/>
          </cell>
          <cell r="Q4006" t="str">
            <v/>
          </cell>
          <cell r="R4006">
            <v>9828156051</v>
          </cell>
          <cell r="S4006" t="str">
            <v>IC</v>
          </cell>
          <cell r="T4006" t="str">
            <v>INR4</v>
          </cell>
          <cell r="U4006" t="str">
            <v>INR4</v>
          </cell>
          <cell r="V4006" t="str">
            <v/>
          </cell>
        </row>
        <row r="4007">
          <cell r="A4007">
            <v>7706585</v>
          </cell>
          <cell r="B4007" t="str">
            <v>SUPER AUTOMOBILE</v>
          </cell>
          <cell r="C4007" t="str">
            <v/>
          </cell>
          <cell r="D4007" t="str">
            <v/>
          </cell>
          <cell r="E4007" t="str">
            <v/>
          </cell>
          <cell r="F4007" t="str">
            <v>RENUKOT</v>
          </cell>
          <cell r="G4007" t="str">
            <v/>
          </cell>
          <cell r="H4007">
            <v>231217</v>
          </cell>
          <cell r="I4007" t="str">
            <v>09 Uttar Pradesh</v>
          </cell>
          <cell r="J4007" t="str">
            <v>SUPER COMPLEX,NEAR RADHA MANDIR,</v>
          </cell>
          <cell r="K4007" t="str">
            <v/>
          </cell>
          <cell r="L4007" t="str">
            <v/>
          </cell>
          <cell r="M4007" t="str">
            <v/>
          </cell>
          <cell r="N4007" t="str">
            <v>MURDHAWA</v>
          </cell>
          <cell r="O4007" t="str">
            <v/>
          </cell>
          <cell r="P4007" t="str">
            <v/>
          </cell>
          <cell r="Q4007" t="str">
            <v/>
          </cell>
          <cell r="R4007">
            <v>9415206894</v>
          </cell>
          <cell r="S4007" t="str">
            <v>IC</v>
          </cell>
          <cell r="T4007" t="str">
            <v>INUK</v>
          </cell>
          <cell r="U4007" t="str">
            <v>INUK</v>
          </cell>
          <cell r="V4007" t="str">
            <v/>
          </cell>
        </row>
        <row r="4008">
          <cell r="A4008">
            <v>7705726</v>
          </cell>
          <cell r="B4008" t="str">
            <v>N.G.TYRES HOUSE</v>
          </cell>
          <cell r="C4008" t="str">
            <v/>
          </cell>
          <cell r="D4008" t="str">
            <v/>
          </cell>
          <cell r="E4008" t="str">
            <v/>
          </cell>
          <cell r="F4008" t="str">
            <v>MORADABAD</v>
          </cell>
          <cell r="G4008" t="str">
            <v/>
          </cell>
          <cell r="H4008">
            <v>244001</v>
          </cell>
          <cell r="I4008" t="str">
            <v>09 Uttar Pradesh</v>
          </cell>
          <cell r="J4008" t="str">
            <v>E-26-27 NEW TPT NAGAR</v>
          </cell>
          <cell r="K4008" t="str">
            <v/>
          </cell>
          <cell r="L4008" t="str">
            <v/>
          </cell>
          <cell r="M4008" t="str">
            <v/>
          </cell>
          <cell r="N4008" t="str">
            <v/>
          </cell>
          <cell r="O4008" t="str">
            <v/>
          </cell>
          <cell r="P4008" t="str">
            <v/>
          </cell>
          <cell r="Q4008" t="str">
            <v/>
          </cell>
          <cell r="R4008">
            <v>9411451755</v>
          </cell>
          <cell r="S4008" t="str">
            <v>IC</v>
          </cell>
          <cell r="T4008" t="str">
            <v>INUS</v>
          </cell>
          <cell r="U4008" t="str">
            <v>INUS</v>
          </cell>
          <cell r="V4008" t="str">
            <v/>
          </cell>
        </row>
        <row r="4009">
          <cell r="A4009">
            <v>7705729</v>
          </cell>
          <cell r="B4009" t="str">
            <v>N.S.DISTRIBUTORS</v>
          </cell>
          <cell r="C4009" t="str">
            <v/>
          </cell>
          <cell r="D4009" t="str">
            <v/>
          </cell>
          <cell r="E4009" t="str">
            <v/>
          </cell>
          <cell r="F4009" t="str">
            <v>SOLAPUR</v>
          </cell>
          <cell r="G4009" t="str">
            <v/>
          </cell>
          <cell r="H4009">
            <v>413507</v>
          </cell>
          <cell r="I4009" t="str">
            <v>27 Maharashtra</v>
          </cell>
          <cell r="J4009" t="str">
            <v>C/O RIDDHI TRANSPORT,HOTG</v>
          </cell>
          <cell r="K4009" t="str">
            <v/>
          </cell>
          <cell r="L4009" t="str">
            <v/>
          </cell>
          <cell r="M4009" t="str">
            <v/>
          </cell>
          <cell r="N4009" t="str">
            <v/>
          </cell>
          <cell r="O4009" t="str">
            <v/>
          </cell>
          <cell r="P4009" t="str">
            <v/>
          </cell>
          <cell r="Q4009" t="str">
            <v/>
          </cell>
          <cell r="R4009">
            <v>9422402381</v>
          </cell>
          <cell r="S4009" t="str">
            <v>IC</v>
          </cell>
          <cell r="T4009" t="str">
            <v>INMJ</v>
          </cell>
          <cell r="U4009" t="str">
            <v>INMJ</v>
          </cell>
          <cell r="V4009" t="str">
            <v/>
          </cell>
        </row>
        <row r="4010">
          <cell r="A4010">
            <v>7705732</v>
          </cell>
          <cell r="B4010" t="str">
            <v>NAGRAJ PRABHU</v>
          </cell>
          <cell r="C4010" t="str">
            <v/>
          </cell>
          <cell r="D4010" t="str">
            <v/>
          </cell>
          <cell r="E4010" t="str">
            <v/>
          </cell>
          <cell r="F4010" t="str">
            <v>THIRTHAHALLI</v>
          </cell>
          <cell r="G4010" t="str">
            <v/>
          </cell>
          <cell r="H4010">
            <v>577432</v>
          </cell>
          <cell r="I4010" t="str">
            <v>29 Karnataka</v>
          </cell>
          <cell r="J4010" t="str">
            <v>KARTHYAYANI TRAVELS NEAR</v>
          </cell>
          <cell r="K4010" t="str">
            <v/>
          </cell>
          <cell r="L4010" t="str">
            <v/>
          </cell>
          <cell r="M4010" t="str">
            <v/>
          </cell>
          <cell r="N4010" t="str">
            <v/>
          </cell>
          <cell r="O4010" t="str">
            <v/>
          </cell>
          <cell r="P4010" t="str">
            <v/>
          </cell>
          <cell r="Q4010" t="str">
            <v/>
          </cell>
          <cell r="R4010" t="str">
            <v/>
          </cell>
          <cell r="S4010" t="str">
            <v>IC</v>
          </cell>
          <cell r="T4010" t="str">
            <v/>
          </cell>
          <cell r="U4010" t="str">
            <v/>
          </cell>
          <cell r="V4010" t="str">
            <v/>
          </cell>
        </row>
        <row r="4011">
          <cell r="A4011">
            <v>7705735</v>
          </cell>
          <cell r="B4011" t="str">
            <v>NAKUL TYRES</v>
          </cell>
          <cell r="C4011" t="str">
            <v/>
          </cell>
          <cell r="D4011" t="str">
            <v/>
          </cell>
          <cell r="E4011" t="str">
            <v/>
          </cell>
          <cell r="F4011" t="str">
            <v>INDORE</v>
          </cell>
          <cell r="G4011" t="str">
            <v/>
          </cell>
          <cell r="H4011">
            <v>245101</v>
          </cell>
          <cell r="I4011" t="str">
            <v>23 Madhya Pradesh</v>
          </cell>
          <cell r="J4011" t="str">
            <v>11/A SNEH NAGAR</v>
          </cell>
          <cell r="K4011" t="str">
            <v/>
          </cell>
          <cell r="L4011" t="str">
            <v/>
          </cell>
          <cell r="M4011" t="str">
            <v/>
          </cell>
          <cell r="N4011" t="str">
            <v/>
          </cell>
          <cell r="O4011" t="str">
            <v/>
          </cell>
          <cell r="P4011" t="str">
            <v/>
          </cell>
          <cell r="Q4011" t="str">
            <v/>
          </cell>
          <cell r="R4011" t="str">
            <v/>
          </cell>
          <cell r="S4011" t="str">
            <v>IC</v>
          </cell>
          <cell r="T4011" t="str">
            <v>INMB</v>
          </cell>
          <cell r="U4011" t="str">
            <v>INMB</v>
          </cell>
          <cell r="V4011" t="str">
            <v/>
          </cell>
        </row>
        <row r="4012">
          <cell r="A4012">
            <v>7705738</v>
          </cell>
          <cell r="B4012" t="str">
            <v>NANDINI TRADERS</v>
          </cell>
          <cell r="C4012" t="str">
            <v/>
          </cell>
          <cell r="D4012" t="str">
            <v/>
          </cell>
          <cell r="E4012" t="str">
            <v/>
          </cell>
          <cell r="F4012" t="str">
            <v>SAMBALPUR</v>
          </cell>
          <cell r="G4012" t="str">
            <v/>
          </cell>
          <cell r="H4012">
            <v>768006</v>
          </cell>
          <cell r="I4012" t="str">
            <v>21 Orissa</v>
          </cell>
          <cell r="J4012" t="str">
            <v>NH-6,IN FRONT OF JMJ HOSP</v>
          </cell>
          <cell r="K4012" t="str">
            <v/>
          </cell>
          <cell r="L4012" t="str">
            <v/>
          </cell>
          <cell r="M4012" t="str">
            <v/>
          </cell>
          <cell r="N4012" t="str">
            <v/>
          </cell>
          <cell r="O4012" t="str">
            <v/>
          </cell>
          <cell r="P4012" t="str">
            <v/>
          </cell>
          <cell r="Q4012" t="str">
            <v/>
          </cell>
          <cell r="R4012">
            <v>9437421336</v>
          </cell>
          <cell r="S4012" t="str">
            <v>IC</v>
          </cell>
          <cell r="T4012" t="str">
            <v>INO3</v>
          </cell>
          <cell r="U4012" t="str">
            <v>INO3</v>
          </cell>
          <cell r="V4012" t="str">
            <v/>
          </cell>
        </row>
        <row r="4013">
          <cell r="A4013">
            <v>7705741</v>
          </cell>
          <cell r="B4013" t="str">
            <v>NARANG TRANSPORT CO</v>
          </cell>
          <cell r="C4013" t="str">
            <v/>
          </cell>
          <cell r="D4013" t="str">
            <v/>
          </cell>
          <cell r="E4013" t="str">
            <v/>
          </cell>
          <cell r="F4013" t="str">
            <v>MORADABAD</v>
          </cell>
          <cell r="G4013" t="str">
            <v/>
          </cell>
          <cell r="H4013">
            <v>244001</v>
          </cell>
          <cell r="I4013" t="str">
            <v>09 Uttar Pradesh</v>
          </cell>
          <cell r="J4013" t="str">
            <v>RAMPUR ROAD</v>
          </cell>
          <cell r="K4013" t="str">
            <v/>
          </cell>
          <cell r="L4013" t="str">
            <v/>
          </cell>
          <cell r="M4013" t="str">
            <v/>
          </cell>
          <cell r="N4013" t="str">
            <v/>
          </cell>
          <cell r="O4013" t="str">
            <v/>
          </cell>
          <cell r="P4013" t="str">
            <v/>
          </cell>
          <cell r="Q4013" t="str">
            <v/>
          </cell>
          <cell r="R4013">
            <v>9412240333</v>
          </cell>
          <cell r="S4013" t="str">
            <v>IC</v>
          </cell>
          <cell r="T4013" t="str">
            <v>INUS</v>
          </cell>
          <cell r="U4013" t="str">
            <v>INUS</v>
          </cell>
          <cell r="V4013" t="str">
            <v/>
          </cell>
        </row>
        <row r="4014">
          <cell r="A4014">
            <v>7705744</v>
          </cell>
          <cell r="B4014" t="str">
            <v>NARENDER KUMAR VED PRAKAS</v>
          </cell>
          <cell r="C4014" t="str">
            <v/>
          </cell>
          <cell r="D4014" t="str">
            <v/>
          </cell>
          <cell r="E4014" t="str">
            <v/>
          </cell>
          <cell r="F4014" t="str">
            <v>BHARATPUR</v>
          </cell>
          <cell r="G4014" t="str">
            <v/>
          </cell>
          <cell r="H4014">
            <v>321001</v>
          </cell>
          <cell r="I4014" t="str">
            <v>08 Rajasthan</v>
          </cell>
          <cell r="J4014" t="str">
            <v>EXECUTION ROAD BHARATPUR</v>
          </cell>
          <cell r="K4014" t="str">
            <v/>
          </cell>
          <cell r="L4014" t="str">
            <v/>
          </cell>
          <cell r="M4014" t="str">
            <v/>
          </cell>
          <cell r="N4014" t="str">
            <v/>
          </cell>
          <cell r="O4014" t="str">
            <v/>
          </cell>
          <cell r="P4014" t="str">
            <v/>
          </cell>
          <cell r="Q4014" t="str">
            <v/>
          </cell>
          <cell r="R4014">
            <v>9414023815</v>
          </cell>
          <cell r="S4014" t="str">
            <v>IC</v>
          </cell>
          <cell r="T4014" t="str">
            <v>INR2</v>
          </cell>
          <cell r="U4014" t="str">
            <v>INR2</v>
          </cell>
          <cell r="V4014" t="str">
            <v/>
          </cell>
        </row>
        <row r="4015">
          <cell r="A4015">
            <v>7705750</v>
          </cell>
          <cell r="B4015" t="str">
            <v>NATIONAL AGENCY</v>
          </cell>
          <cell r="C4015" t="str">
            <v/>
          </cell>
          <cell r="D4015" t="str">
            <v/>
          </cell>
          <cell r="E4015" t="str">
            <v/>
          </cell>
          <cell r="F4015" t="str">
            <v>AMRAVTI</v>
          </cell>
          <cell r="G4015" t="str">
            <v>Amravati District</v>
          </cell>
          <cell r="H4015">
            <v>444701</v>
          </cell>
          <cell r="I4015" t="str">
            <v>27 Maharashtra</v>
          </cell>
          <cell r="J4015" t="str">
            <v>PANCHWATI CHOWK,MORSI ROAD</v>
          </cell>
          <cell r="K4015" t="str">
            <v/>
          </cell>
          <cell r="L4015" t="str">
            <v/>
          </cell>
          <cell r="M4015" t="str">
            <v/>
          </cell>
          <cell r="N4015" t="str">
            <v>RADHA NAGAR</v>
          </cell>
          <cell r="O4015" t="str">
            <v/>
          </cell>
          <cell r="P4015" t="str">
            <v/>
          </cell>
          <cell r="Q4015" t="str">
            <v/>
          </cell>
          <cell r="R4015">
            <v>7212662368</v>
          </cell>
          <cell r="S4015" t="str">
            <v>IC</v>
          </cell>
          <cell r="T4015" t="str">
            <v>INM0</v>
          </cell>
          <cell r="U4015" t="str">
            <v>INM0</v>
          </cell>
          <cell r="V4015" t="str">
            <v>National_amt@rediffmail.com</v>
          </cell>
        </row>
        <row r="4016">
          <cell r="A4016">
            <v>7705753</v>
          </cell>
          <cell r="B4016" t="str">
            <v>NATIONAL TYRE</v>
          </cell>
          <cell r="C4016" t="str">
            <v/>
          </cell>
          <cell r="D4016" t="str">
            <v/>
          </cell>
          <cell r="E4016" t="str">
            <v/>
          </cell>
          <cell r="F4016" t="str">
            <v>NASIK</v>
          </cell>
          <cell r="G4016" t="str">
            <v/>
          </cell>
          <cell r="H4016">
            <v>422011</v>
          </cell>
          <cell r="I4016" t="str">
            <v>27 Maharashtra</v>
          </cell>
          <cell r="J4016" t="str">
            <v>IMAGE PLAZA,KAMOD NAGAR</v>
          </cell>
          <cell r="K4016" t="str">
            <v/>
          </cell>
          <cell r="L4016" t="str">
            <v/>
          </cell>
          <cell r="M4016" t="str">
            <v/>
          </cell>
          <cell r="N4016" t="str">
            <v/>
          </cell>
          <cell r="O4016" t="str">
            <v/>
          </cell>
          <cell r="P4016" t="str">
            <v/>
          </cell>
          <cell r="Q4016" t="str">
            <v/>
          </cell>
          <cell r="R4016">
            <v>9422255140</v>
          </cell>
          <cell r="S4016" t="str">
            <v>IC</v>
          </cell>
          <cell r="T4016" t="str">
            <v>INMG</v>
          </cell>
          <cell r="U4016" t="str">
            <v>INMG</v>
          </cell>
          <cell r="V4016" t="str">
            <v/>
          </cell>
        </row>
        <row r="4017">
          <cell r="A4017">
            <v>7705756</v>
          </cell>
          <cell r="B4017" t="str">
            <v>NATIONAL TYRE HOUSE</v>
          </cell>
          <cell r="C4017" t="str">
            <v/>
          </cell>
          <cell r="D4017" t="str">
            <v/>
          </cell>
          <cell r="E4017" t="str">
            <v/>
          </cell>
          <cell r="F4017" t="str">
            <v>SRINAGAR</v>
          </cell>
          <cell r="G4017" t="str">
            <v/>
          </cell>
          <cell r="H4017">
            <v>190001</v>
          </cell>
          <cell r="I4017" t="str">
            <v>01 Jammu &amp; Kashmir</v>
          </cell>
          <cell r="J4017" t="str">
            <v>SHOP NO.3,WANI MARKET</v>
          </cell>
          <cell r="K4017" t="str">
            <v/>
          </cell>
          <cell r="L4017" t="str">
            <v/>
          </cell>
          <cell r="M4017" t="str">
            <v/>
          </cell>
          <cell r="N4017" t="str">
            <v/>
          </cell>
          <cell r="O4017" t="str">
            <v/>
          </cell>
          <cell r="P4017" t="str">
            <v/>
          </cell>
          <cell r="Q4017" t="str">
            <v/>
          </cell>
          <cell r="R4017" t="str">
            <v>094190 04096</v>
          </cell>
          <cell r="S4017" t="str">
            <v>IC</v>
          </cell>
          <cell r="T4017" t="str">
            <v>INJB</v>
          </cell>
          <cell r="U4017" t="str">
            <v>INJB</v>
          </cell>
          <cell r="V4017" t="str">
            <v/>
          </cell>
        </row>
        <row r="4018">
          <cell r="A4018">
            <v>7705759</v>
          </cell>
          <cell r="B4018" t="str">
            <v>NATIONAL TYRES</v>
          </cell>
          <cell r="C4018" t="str">
            <v/>
          </cell>
          <cell r="D4018" t="str">
            <v/>
          </cell>
          <cell r="E4018" t="str">
            <v/>
          </cell>
          <cell r="F4018" t="str">
            <v>SOLAN</v>
          </cell>
          <cell r="G4018" t="str">
            <v/>
          </cell>
          <cell r="H4018">
            <v>174101</v>
          </cell>
          <cell r="I4018" t="str">
            <v>02 Himachal Pradesh</v>
          </cell>
          <cell r="J4018" t="str">
            <v>ROPAR ROAD.</v>
          </cell>
          <cell r="K4018" t="str">
            <v/>
          </cell>
          <cell r="L4018" t="str">
            <v/>
          </cell>
          <cell r="M4018" t="str">
            <v/>
          </cell>
          <cell r="N4018" t="str">
            <v>NALAGARH, DIST SOLAN</v>
          </cell>
          <cell r="O4018" t="str">
            <v/>
          </cell>
          <cell r="P4018" t="str">
            <v/>
          </cell>
          <cell r="Q4018" t="str">
            <v/>
          </cell>
          <cell r="R4018">
            <v>9816460088</v>
          </cell>
          <cell r="S4018" t="str">
            <v>IC</v>
          </cell>
          <cell r="T4018" t="str">
            <v>INHB</v>
          </cell>
          <cell r="U4018" t="str">
            <v>INHB</v>
          </cell>
          <cell r="V4018" t="str">
            <v/>
          </cell>
        </row>
        <row r="4019">
          <cell r="A4019">
            <v>7705762</v>
          </cell>
          <cell r="B4019" t="str">
            <v>NATIONAL TYRES</v>
          </cell>
          <cell r="C4019" t="str">
            <v/>
          </cell>
          <cell r="D4019" t="str">
            <v/>
          </cell>
          <cell r="E4019" t="str">
            <v/>
          </cell>
          <cell r="F4019" t="str">
            <v>RATLAM</v>
          </cell>
          <cell r="G4019" t="str">
            <v/>
          </cell>
          <cell r="H4019">
            <v>457001</v>
          </cell>
          <cell r="I4019" t="str">
            <v>23 Madhya Pradesh</v>
          </cell>
          <cell r="J4019" t="str">
            <v>146, STATION ROAD</v>
          </cell>
          <cell r="K4019" t="str">
            <v/>
          </cell>
          <cell r="L4019" t="str">
            <v/>
          </cell>
          <cell r="M4019" t="str">
            <v/>
          </cell>
          <cell r="N4019" t="str">
            <v/>
          </cell>
          <cell r="O4019" t="str">
            <v/>
          </cell>
          <cell r="P4019" t="str">
            <v/>
          </cell>
          <cell r="Q4019" t="str">
            <v/>
          </cell>
          <cell r="R4019">
            <v>9977224192</v>
          </cell>
          <cell r="S4019" t="str">
            <v>IC</v>
          </cell>
          <cell r="T4019" t="str">
            <v>INMB</v>
          </cell>
          <cell r="U4019" t="str">
            <v>INMB</v>
          </cell>
          <cell r="V4019" t="str">
            <v/>
          </cell>
        </row>
        <row r="4020">
          <cell r="A4020">
            <v>7705765</v>
          </cell>
          <cell r="B4020" t="str">
            <v>NATIONAL TYRES</v>
          </cell>
          <cell r="C4020" t="str">
            <v/>
          </cell>
          <cell r="D4020" t="str">
            <v/>
          </cell>
          <cell r="E4020" t="str">
            <v/>
          </cell>
          <cell r="F4020" t="str">
            <v>DANKUNI</v>
          </cell>
          <cell r="G4020" t="str">
            <v/>
          </cell>
          <cell r="H4020">
            <v>712331</v>
          </cell>
          <cell r="I4020" t="str">
            <v>19 West Bengal</v>
          </cell>
          <cell r="J4020" t="str">
            <v>NH-2,DELHI ROAD,CHOWMATHA</v>
          </cell>
          <cell r="K4020" t="str">
            <v/>
          </cell>
          <cell r="L4020" t="str">
            <v/>
          </cell>
          <cell r="M4020" t="str">
            <v/>
          </cell>
          <cell r="N4020" t="str">
            <v/>
          </cell>
          <cell r="O4020" t="str">
            <v/>
          </cell>
          <cell r="P4020" t="str">
            <v/>
          </cell>
          <cell r="Q4020" t="str">
            <v/>
          </cell>
          <cell r="R4020" t="str">
            <v/>
          </cell>
          <cell r="S4020" t="str">
            <v>IC</v>
          </cell>
          <cell r="T4020" t="str">
            <v>INWE</v>
          </cell>
          <cell r="U4020" t="str">
            <v>INWE</v>
          </cell>
          <cell r="V4020" t="str">
            <v/>
          </cell>
        </row>
        <row r="4021">
          <cell r="A4021">
            <v>7705768</v>
          </cell>
          <cell r="B4021" t="str">
            <v>NAVEEN MOTORS</v>
          </cell>
          <cell r="C4021" t="str">
            <v/>
          </cell>
          <cell r="D4021" t="str">
            <v/>
          </cell>
          <cell r="E4021" t="str">
            <v/>
          </cell>
          <cell r="F4021" t="str">
            <v>BARMER</v>
          </cell>
          <cell r="G4021" t="str">
            <v/>
          </cell>
          <cell r="H4021">
            <v>344001</v>
          </cell>
          <cell r="I4021" t="str">
            <v>08 Rajasthan</v>
          </cell>
          <cell r="J4021" t="str">
            <v>NEAR TRUCK UNION</v>
          </cell>
          <cell r="K4021" t="str">
            <v/>
          </cell>
          <cell r="L4021" t="str">
            <v/>
          </cell>
          <cell r="M4021" t="str">
            <v/>
          </cell>
          <cell r="N4021" t="str">
            <v/>
          </cell>
          <cell r="O4021" t="str">
            <v/>
          </cell>
          <cell r="P4021" t="str">
            <v/>
          </cell>
          <cell r="Q4021" t="str">
            <v/>
          </cell>
          <cell r="R4021">
            <v>9444067277</v>
          </cell>
          <cell r="S4021" t="str">
            <v>IC</v>
          </cell>
          <cell r="T4021" t="str">
            <v>INR9</v>
          </cell>
          <cell r="U4021" t="str">
            <v>INR9</v>
          </cell>
          <cell r="V4021" t="str">
            <v/>
          </cell>
        </row>
        <row r="4022">
          <cell r="A4022">
            <v>7705771</v>
          </cell>
          <cell r="B4022" t="str">
            <v>NAWABUDEEN TRADERS</v>
          </cell>
          <cell r="C4022" t="str">
            <v/>
          </cell>
          <cell r="D4022" t="str">
            <v/>
          </cell>
          <cell r="E4022" t="str">
            <v/>
          </cell>
          <cell r="F4022" t="str">
            <v>NUH</v>
          </cell>
          <cell r="G4022" t="str">
            <v/>
          </cell>
          <cell r="H4022">
            <v>122103</v>
          </cell>
          <cell r="I4022" t="str">
            <v>06 Haryana</v>
          </cell>
          <cell r="J4022" t="str">
            <v>SHOP NO.3,MEOLI ROAD,NUH</v>
          </cell>
          <cell r="K4022" t="str">
            <v/>
          </cell>
          <cell r="L4022" t="str">
            <v/>
          </cell>
          <cell r="M4022" t="str">
            <v/>
          </cell>
          <cell r="N4022" t="str">
            <v/>
          </cell>
          <cell r="O4022" t="str">
            <v/>
          </cell>
          <cell r="P4022" t="str">
            <v/>
          </cell>
          <cell r="Q4022" t="str">
            <v/>
          </cell>
          <cell r="R4022">
            <v>9813434676</v>
          </cell>
          <cell r="S4022" t="str">
            <v>IC</v>
          </cell>
          <cell r="T4022" t="str">
            <v>INH8</v>
          </cell>
          <cell r="U4022" t="str">
            <v>INH8</v>
          </cell>
          <cell r="V4022" t="str">
            <v/>
          </cell>
        </row>
        <row r="4023">
          <cell r="A4023">
            <v>7705774</v>
          </cell>
          <cell r="B4023" t="str">
            <v>NEEL KANTH TYRES</v>
          </cell>
          <cell r="C4023" t="str">
            <v/>
          </cell>
          <cell r="D4023" t="str">
            <v/>
          </cell>
          <cell r="E4023" t="str">
            <v/>
          </cell>
          <cell r="F4023" t="str">
            <v>AMBALA</v>
          </cell>
          <cell r="G4023" t="str">
            <v/>
          </cell>
          <cell r="H4023">
            <v>133001</v>
          </cell>
          <cell r="I4023" t="str">
            <v>06 Haryana</v>
          </cell>
          <cell r="J4023" t="str">
            <v>229-230-231,INDIRA MARKET</v>
          </cell>
          <cell r="K4023" t="str">
            <v/>
          </cell>
          <cell r="L4023" t="str">
            <v/>
          </cell>
          <cell r="M4023" t="str">
            <v/>
          </cell>
          <cell r="N4023" t="str">
            <v/>
          </cell>
          <cell r="O4023" t="str">
            <v/>
          </cell>
          <cell r="P4023" t="str">
            <v/>
          </cell>
          <cell r="Q4023" t="str">
            <v/>
          </cell>
          <cell r="R4023">
            <v>9815545633</v>
          </cell>
          <cell r="S4023" t="str">
            <v>IC</v>
          </cell>
          <cell r="T4023" t="str">
            <v>INH9</v>
          </cell>
          <cell r="U4023" t="str">
            <v>INH9</v>
          </cell>
          <cell r="V4023" t="str">
            <v/>
          </cell>
        </row>
        <row r="4024">
          <cell r="A4024">
            <v>7705777</v>
          </cell>
          <cell r="B4024" t="str">
            <v>NELSON MOTOR SERVICE</v>
          </cell>
          <cell r="C4024" t="str">
            <v/>
          </cell>
          <cell r="D4024" t="str">
            <v/>
          </cell>
          <cell r="E4024" t="str">
            <v/>
          </cell>
          <cell r="F4024" t="str">
            <v>KAYAMKULAM</v>
          </cell>
          <cell r="G4024" t="str">
            <v/>
          </cell>
          <cell r="H4024">
            <v>690502</v>
          </cell>
          <cell r="I4024" t="str">
            <v>32 Kerala</v>
          </cell>
          <cell r="J4024" t="str">
            <v>KOSHY THANKACHAN, POOSARI BUNGLOW</v>
          </cell>
          <cell r="K4024" t="str">
            <v/>
          </cell>
          <cell r="L4024" t="str">
            <v/>
          </cell>
          <cell r="M4024" t="str">
            <v/>
          </cell>
          <cell r="N4024" t="str">
            <v/>
          </cell>
          <cell r="O4024" t="str">
            <v/>
          </cell>
          <cell r="P4024" t="str">
            <v/>
          </cell>
          <cell r="Q4024" t="str">
            <v/>
          </cell>
          <cell r="R4024" t="str">
            <v>0479 2445028</v>
          </cell>
          <cell r="S4024" t="str">
            <v>IC</v>
          </cell>
          <cell r="T4024" t="str">
            <v>INKA</v>
          </cell>
          <cell r="U4024" t="str">
            <v>INKA</v>
          </cell>
          <cell r="V4024" t="str">
            <v/>
          </cell>
        </row>
        <row r="4025">
          <cell r="A4025">
            <v>7705780</v>
          </cell>
          <cell r="B4025" t="str">
            <v>NEW ASHA TYRES</v>
          </cell>
          <cell r="C4025" t="str">
            <v/>
          </cell>
          <cell r="D4025" t="str">
            <v/>
          </cell>
          <cell r="E4025" t="str">
            <v/>
          </cell>
          <cell r="F4025" t="str">
            <v>JALGAON</v>
          </cell>
          <cell r="G4025" t="str">
            <v/>
          </cell>
          <cell r="H4025">
            <v>425001</v>
          </cell>
          <cell r="I4025" t="str">
            <v>27 Maharashtra</v>
          </cell>
          <cell r="J4025" t="str">
            <v>6,MALARA MARKET, OPP. OLD</v>
          </cell>
          <cell r="K4025" t="str">
            <v/>
          </cell>
          <cell r="L4025" t="str">
            <v/>
          </cell>
          <cell r="M4025" t="str">
            <v/>
          </cell>
          <cell r="N4025" t="str">
            <v/>
          </cell>
          <cell r="O4025" t="str">
            <v/>
          </cell>
          <cell r="P4025" t="str">
            <v/>
          </cell>
          <cell r="Q4025" t="str">
            <v/>
          </cell>
          <cell r="R4025">
            <v>94250536345</v>
          </cell>
          <cell r="S4025" t="str">
            <v>IC</v>
          </cell>
          <cell r="T4025" t="str">
            <v>INM9</v>
          </cell>
          <cell r="U4025" t="str">
            <v>INM9</v>
          </cell>
          <cell r="V4025" t="str">
            <v/>
          </cell>
        </row>
        <row r="4026">
          <cell r="A4026">
            <v>7706588</v>
          </cell>
          <cell r="B4026" t="str">
            <v>SUPER TRANSPORT COMPANY</v>
          </cell>
          <cell r="C4026" t="str">
            <v/>
          </cell>
          <cell r="D4026" t="str">
            <v/>
          </cell>
          <cell r="E4026" t="str">
            <v/>
          </cell>
          <cell r="F4026" t="str">
            <v>KOTHAMANGALAM</v>
          </cell>
          <cell r="G4026" t="str">
            <v/>
          </cell>
          <cell r="H4026">
            <v>686691</v>
          </cell>
          <cell r="I4026" t="str">
            <v>32 Kerala</v>
          </cell>
          <cell r="J4026" t="str">
            <v>EVM GODOWN,THATTAKADA ROA</v>
          </cell>
          <cell r="K4026" t="str">
            <v/>
          </cell>
          <cell r="L4026" t="str">
            <v/>
          </cell>
          <cell r="M4026" t="str">
            <v/>
          </cell>
          <cell r="N4026" t="str">
            <v/>
          </cell>
          <cell r="O4026" t="str">
            <v/>
          </cell>
          <cell r="P4026" t="str">
            <v/>
          </cell>
          <cell r="Q4026" t="str">
            <v/>
          </cell>
          <cell r="R4026">
            <v>9897537771</v>
          </cell>
          <cell r="S4026" t="str">
            <v>IC</v>
          </cell>
          <cell r="T4026" t="str">
            <v>INKA</v>
          </cell>
          <cell r="U4026" t="str">
            <v>INKA</v>
          </cell>
          <cell r="V4026" t="str">
            <v/>
          </cell>
        </row>
        <row r="4027">
          <cell r="A4027">
            <v>7706594</v>
          </cell>
          <cell r="B4027" t="str">
            <v>SUPREME TYRE AGENCY</v>
          </cell>
          <cell r="C4027" t="str">
            <v/>
          </cell>
          <cell r="D4027" t="str">
            <v/>
          </cell>
          <cell r="E4027" t="str">
            <v/>
          </cell>
          <cell r="F4027" t="str">
            <v>SABARKANTHA</v>
          </cell>
          <cell r="G4027" t="str">
            <v/>
          </cell>
          <cell r="H4027">
            <v>383315</v>
          </cell>
          <cell r="I4027" t="str">
            <v>24 Gujarat</v>
          </cell>
          <cell r="J4027" t="str">
            <v>2 TAHA COMPLEX, OPP SARVODAY</v>
          </cell>
          <cell r="K4027" t="str">
            <v/>
          </cell>
          <cell r="L4027" t="str">
            <v/>
          </cell>
          <cell r="M4027" t="str">
            <v/>
          </cell>
          <cell r="N4027" t="str">
            <v>BHUVAN, MODASA</v>
          </cell>
          <cell r="O4027" t="str">
            <v/>
          </cell>
          <cell r="P4027" t="str">
            <v/>
          </cell>
          <cell r="Q4027" t="str">
            <v/>
          </cell>
          <cell r="R4027">
            <v>9429545191</v>
          </cell>
          <cell r="S4027" t="str">
            <v>IC</v>
          </cell>
          <cell r="T4027" t="str">
            <v>ING2</v>
          </cell>
          <cell r="U4027" t="str">
            <v>ING2</v>
          </cell>
          <cell r="V4027" t="str">
            <v/>
          </cell>
        </row>
        <row r="4028">
          <cell r="A4028">
            <v>7706597</v>
          </cell>
          <cell r="B4028" t="str">
            <v>SURAJ SALES CORPO,</v>
          </cell>
          <cell r="C4028" t="str">
            <v/>
          </cell>
          <cell r="D4028" t="str">
            <v/>
          </cell>
          <cell r="E4028" t="str">
            <v/>
          </cell>
          <cell r="F4028" t="str">
            <v>PATHANKOT</v>
          </cell>
          <cell r="G4028" t="str">
            <v/>
          </cell>
          <cell r="H4028">
            <v>145001</v>
          </cell>
          <cell r="I4028" t="str">
            <v>03 Punjab</v>
          </cell>
          <cell r="J4028" t="str">
            <v>L-43 GURDASPUR ROAD</v>
          </cell>
          <cell r="K4028" t="str">
            <v/>
          </cell>
          <cell r="L4028" t="str">
            <v/>
          </cell>
          <cell r="M4028" t="str">
            <v/>
          </cell>
          <cell r="N4028" t="str">
            <v/>
          </cell>
          <cell r="O4028" t="str">
            <v/>
          </cell>
          <cell r="P4028" t="str">
            <v/>
          </cell>
          <cell r="Q4028" t="str">
            <v/>
          </cell>
          <cell r="R4028" t="str">
            <v/>
          </cell>
          <cell r="S4028" t="str">
            <v>IC</v>
          </cell>
          <cell r="T4028" t="str">
            <v>INP1</v>
          </cell>
          <cell r="U4028" t="str">
            <v>INP1</v>
          </cell>
          <cell r="V4028" t="str">
            <v/>
          </cell>
        </row>
        <row r="4029">
          <cell r="A4029">
            <v>7706600</v>
          </cell>
          <cell r="B4029" t="str">
            <v>SURAT SEN</v>
          </cell>
          <cell r="C4029" t="str">
            <v/>
          </cell>
          <cell r="D4029" t="str">
            <v/>
          </cell>
          <cell r="E4029" t="str">
            <v/>
          </cell>
          <cell r="F4029" t="str">
            <v>BALURGHAT</v>
          </cell>
          <cell r="G4029" t="str">
            <v/>
          </cell>
          <cell r="H4029">
            <v>733101</v>
          </cell>
          <cell r="I4029" t="str">
            <v>19 West Bengal</v>
          </cell>
          <cell r="J4029" t="str">
            <v>PRIVATE BUS STAND</v>
          </cell>
          <cell r="K4029" t="str">
            <v/>
          </cell>
          <cell r="L4029" t="str">
            <v/>
          </cell>
          <cell r="M4029" t="str">
            <v/>
          </cell>
          <cell r="N4029" t="str">
            <v/>
          </cell>
          <cell r="O4029" t="str">
            <v/>
          </cell>
          <cell r="P4029" t="str">
            <v/>
          </cell>
          <cell r="Q4029" t="str">
            <v/>
          </cell>
          <cell r="R4029">
            <v>9872674900</v>
          </cell>
          <cell r="S4029" t="str">
            <v>IC</v>
          </cell>
          <cell r="T4029" t="str">
            <v>INW4</v>
          </cell>
          <cell r="U4029" t="str">
            <v>INW4</v>
          </cell>
          <cell r="V4029" t="str">
            <v/>
          </cell>
        </row>
        <row r="4030">
          <cell r="A4030">
            <v>7706606</v>
          </cell>
          <cell r="B4030" t="str">
            <v>SURENDRA TYRES TRADERS</v>
          </cell>
          <cell r="C4030" t="str">
            <v/>
          </cell>
          <cell r="D4030" t="str">
            <v/>
          </cell>
          <cell r="E4030" t="str">
            <v/>
          </cell>
          <cell r="F4030" t="str">
            <v>DELHI</v>
          </cell>
          <cell r="G4030" t="str">
            <v/>
          </cell>
          <cell r="H4030">
            <v>110043</v>
          </cell>
          <cell r="I4030" t="str">
            <v>07 Delhi</v>
          </cell>
          <cell r="J4030" t="str">
            <v>830-E,SOM BAZAR,NAZAFGARH</v>
          </cell>
          <cell r="K4030" t="str">
            <v/>
          </cell>
          <cell r="L4030" t="str">
            <v/>
          </cell>
          <cell r="M4030" t="str">
            <v/>
          </cell>
          <cell r="N4030" t="str">
            <v/>
          </cell>
          <cell r="O4030" t="str">
            <v/>
          </cell>
          <cell r="P4030" t="str">
            <v/>
          </cell>
          <cell r="Q4030" t="str">
            <v/>
          </cell>
          <cell r="R4030">
            <v>9313553896</v>
          </cell>
          <cell r="S4030" t="str">
            <v>IC</v>
          </cell>
          <cell r="T4030" t="str">
            <v>IND2</v>
          </cell>
          <cell r="U4030" t="str">
            <v>IND2</v>
          </cell>
          <cell r="V4030" t="str">
            <v/>
          </cell>
        </row>
        <row r="4031">
          <cell r="A4031">
            <v>7706609</v>
          </cell>
          <cell r="B4031" t="str">
            <v>SVS TYRES</v>
          </cell>
          <cell r="C4031" t="str">
            <v/>
          </cell>
          <cell r="D4031" t="str">
            <v/>
          </cell>
          <cell r="E4031" t="str">
            <v/>
          </cell>
          <cell r="F4031" t="str">
            <v>VISAKHAPATNAM</v>
          </cell>
          <cell r="G4031" t="str">
            <v/>
          </cell>
          <cell r="H4031">
            <v>530026</v>
          </cell>
          <cell r="I4031" t="str">
            <v>37 Andhra Pradesh</v>
          </cell>
          <cell r="J4031" t="str">
            <v>7-16-80 OLD GAJUWAKA JN.OPP ANAKAPALLI BUS STOP</v>
          </cell>
          <cell r="K4031" t="str">
            <v/>
          </cell>
          <cell r="L4031" t="str">
            <v/>
          </cell>
          <cell r="M4031" t="str">
            <v/>
          </cell>
          <cell r="N4031" t="str">
            <v/>
          </cell>
          <cell r="O4031" t="str">
            <v/>
          </cell>
          <cell r="P4031" t="str">
            <v/>
          </cell>
          <cell r="Q4031" t="str">
            <v/>
          </cell>
          <cell r="R4031">
            <v>9490109814</v>
          </cell>
          <cell r="S4031" t="str">
            <v>IC</v>
          </cell>
          <cell r="T4031" t="str">
            <v>INA2</v>
          </cell>
          <cell r="U4031" t="str">
            <v>INA2</v>
          </cell>
          <cell r="V4031" t="str">
            <v/>
          </cell>
        </row>
        <row r="4032">
          <cell r="A4032">
            <v>7706612</v>
          </cell>
          <cell r="B4032" t="str">
            <v>SWAMY AYYAPPA TYRES</v>
          </cell>
          <cell r="C4032" t="str">
            <v/>
          </cell>
          <cell r="D4032" t="str">
            <v/>
          </cell>
          <cell r="E4032" t="str">
            <v/>
          </cell>
          <cell r="F4032" t="str">
            <v>SALEM</v>
          </cell>
          <cell r="G4032" t="str">
            <v/>
          </cell>
          <cell r="H4032">
            <v>636004</v>
          </cell>
          <cell r="I4032" t="str">
            <v>33 Tamil Nadu</v>
          </cell>
          <cell r="J4032" t="str">
            <v>6/10, KALAIMAGAL STREET</v>
          </cell>
          <cell r="K4032" t="str">
            <v/>
          </cell>
          <cell r="L4032" t="str">
            <v/>
          </cell>
          <cell r="M4032" t="str">
            <v/>
          </cell>
          <cell r="N4032" t="str">
            <v/>
          </cell>
          <cell r="O4032" t="str">
            <v/>
          </cell>
          <cell r="P4032" t="str">
            <v/>
          </cell>
          <cell r="Q4032" t="str">
            <v/>
          </cell>
          <cell r="R4032" t="str">
            <v/>
          </cell>
          <cell r="S4032" t="str">
            <v>IC</v>
          </cell>
          <cell r="T4032" t="str">
            <v>INT3</v>
          </cell>
          <cell r="U4032" t="str">
            <v>INT3</v>
          </cell>
          <cell r="V4032" t="str">
            <v/>
          </cell>
        </row>
        <row r="4033">
          <cell r="A4033">
            <v>7706614</v>
          </cell>
          <cell r="B4033" t="str">
            <v>SWARNA DURGA TYRES</v>
          </cell>
          <cell r="C4033" t="str">
            <v/>
          </cell>
          <cell r="D4033" t="str">
            <v/>
          </cell>
          <cell r="E4033" t="str">
            <v/>
          </cell>
          <cell r="F4033" t="str">
            <v>NIDADAVOLE</v>
          </cell>
          <cell r="G4033" t="str">
            <v/>
          </cell>
          <cell r="H4033">
            <v>534301</v>
          </cell>
          <cell r="I4033" t="str">
            <v>37 Andhra Pradesh</v>
          </cell>
          <cell r="J4033" t="str">
            <v>COLLEGE ROAD NEAR I O C P</v>
          </cell>
          <cell r="K4033" t="str">
            <v/>
          </cell>
          <cell r="L4033" t="str">
            <v/>
          </cell>
          <cell r="M4033" t="str">
            <v/>
          </cell>
          <cell r="N4033" t="str">
            <v/>
          </cell>
          <cell r="O4033" t="str">
            <v/>
          </cell>
          <cell r="P4033" t="str">
            <v/>
          </cell>
          <cell r="Q4033" t="str">
            <v/>
          </cell>
          <cell r="R4033" t="str">
            <v>08813-221286</v>
          </cell>
          <cell r="S4033" t="str">
            <v>IC</v>
          </cell>
          <cell r="T4033" t="str">
            <v>INA2</v>
          </cell>
          <cell r="U4033" t="str">
            <v>INA2</v>
          </cell>
          <cell r="V4033" t="str">
            <v/>
          </cell>
        </row>
        <row r="4034">
          <cell r="A4034">
            <v>7706617</v>
          </cell>
          <cell r="B4034" t="str">
            <v>SWASTIK AUTOMOBILE</v>
          </cell>
          <cell r="C4034" t="str">
            <v/>
          </cell>
          <cell r="D4034" t="str">
            <v/>
          </cell>
          <cell r="E4034" t="str">
            <v/>
          </cell>
          <cell r="F4034" t="str">
            <v>KOTA</v>
          </cell>
          <cell r="G4034" t="str">
            <v/>
          </cell>
          <cell r="H4034">
            <v>324007</v>
          </cell>
          <cell r="I4034" t="str">
            <v>08 Rajasthan</v>
          </cell>
          <cell r="J4034" t="str">
            <v>JHALAWAR ROAD, KOTA ( RAJ</v>
          </cell>
          <cell r="K4034" t="str">
            <v/>
          </cell>
          <cell r="L4034" t="str">
            <v/>
          </cell>
          <cell r="M4034" t="str">
            <v/>
          </cell>
          <cell r="N4034" t="str">
            <v/>
          </cell>
          <cell r="O4034" t="str">
            <v/>
          </cell>
          <cell r="P4034" t="str">
            <v/>
          </cell>
          <cell r="Q4034" t="str">
            <v/>
          </cell>
          <cell r="R4034" t="str">
            <v/>
          </cell>
          <cell r="S4034" t="str">
            <v>IC</v>
          </cell>
          <cell r="T4034" t="str">
            <v>INR8</v>
          </cell>
          <cell r="U4034" t="str">
            <v>INR8</v>
          </cell>
          <cell r="V4034" t="str">
            <v/>
          </cell>
        </row>
        <row r="4035">
          <cell r="A4035">
            <v>7706626</v>
          </cell>
          <cell r="B4035" t="str">
            <v>SWASTIKA TYRE</v>
          </cell>
          <cell r="C4035" t="str">
            <v/>
          </cell>
          <cell r="D4035" t="str">
            <v/>
          </cell>
          <cell r="E4035" t="str">
            <v/>
          </cell>
          <cell r="F4035" t="str">
            <v>KOTA</v>
          </cell>
          <cell r="G4035" t="str">
            <v/>
          </cell>
          <cell r="H4035">
            <v>324007</v>
          </cell>
          <cell r="I4035" t="str">
            <v>08 Rajasthan</v>
          </cell>
          <cell r="J4035" t="str">
            <v>25,JHALAWAR ROAD,KOTA</v>
          </cell>
          <cell r="K4035" t="str">
            <v/>
          </cell>
          <cell r="L4035" t="str">
            <v/>
          </cell>
          <cell r="M4035" t="str">
            <v/>
          </cell>
          <cell r="N4035" t="str">
            <v/>
          </cell>
          <cell r="O4035" t="str">
            <v/>
          </cell>
          <cell r="P4035" t="str">
            <v/>
          </cell>
          <cell r="Q4035" t="str">
            <v/>
          </cell>
          <cell r="R4035">
            <v>9414179831</v>
          </cell>
          <cell r="S4035" t="str">
            <v>IC</v>
          </cell>
          <cell r="T4035" t="str">
            <v>INR6</v>
          </cell>
          <cell r="U4035" t="str">
            <v>INR6</v>
          </cell>
          <cell r="V4035" t="str">
            <v>swastikatyres@gmail.com</v>
          </cell>
        </row>
        <row r="4036">
          <cell r="A4036">
            <v>7706629</v>
          </cell>
          <cell r="B4036" t="str">
            <v>T C I FRIGHT</v>
          </cell>
          <cell r="C4036" t="str">
            <v/>
          </cell>
          <cell r="D4036" t="str">
            <v/>
          </cell>
          <cell r="E4036" t="str">
            <v/>
          </cell>
          <cell r="F4036" t="str">
            <v>MEERUT</v>
          </cell>
          <cell r="G4036" t="str">
            <v/>
          </cell>
          <cell r="H4036">
            <v>250001</v>
          </cell>
          <cell r="I4036" t="str">
            <v>09 Uttar Pradesh</v>
          </cell>
          <cell r="J4036" t="str">
            <v>MEERUT</v>
          </cell>
          <cell r="K4036" t="str">
            <v/>
          </cell>
          <cell r="L4036" t="str">
            <v/>
          </cell>
          <cell r="M4036" t="str">
            <v/>
          </cell>
          <cell r="N4036" t="str">
            <v/>
          </cell>
          <cell r="O4036" t="str">
            <v/>
          </cell>
          <cell r="P4036" t="str">
            <v/>
          </cell>
          <cell r="Q4036" t="str">
            <v/>
          </cell>
          <cell r="R4036">
            <v>9359058905</v>
          </cell>
          <cell r="S4036" t="str">
            <v>IC</v>
          </cell>
          <cell r="T4036" t="str">
            <v>INUD</v>
          </cell>
          <cell r="U4036" t="str">
            <v>INUD</v>
          </cell>
          <cell r="V4036" t="str">
            <v/>
          </cell>
        </row>
        <row r="4037">
          <cell r="A4037">
            <v>7706632</v>
          </cell>
          <cell r="B4037" t="str">
            <v>TALIBHUSSAIN CHASHTI CONT</v>
          </cell>
          <cell r="C4037" t="str">
            <v/>
          </cell>
          <cell r="D4037" t="str">
            <v/>
          </cell>
          <cell r="E4037" t="str">
            <v/>
          </cell>
          <cell r="F4037" t="str">
            <v>POONCH</v>
          </cell>
          <cell r="G4037" t="str">
            <v/>
          </cell>
          <cell r="H4037">
            <v>185101</v>
          </cell>
          <cell r="I4037" t="str">
            <v>01 Jammu &amp; Kashmir</v>
          </cell>
          <cell r="J4037" t="str">
            <v>NONA BANDI HAVELI</v>
          </cell>
          <cell r="K4037" t="str">
            <v/>
          </cell>
          <cell r="L4037" t="str">
            <v/>
          </cell>
          <cell r="M4037" t="str">
            <v/>
          </cell>
          <cell r="N4037" t="str">
            <v/>
          </cell>
          <cell r="O4037" t="str">
            <v/>
          </cell>
          <cell r="P4037" t="str">
            <v/>
          </cell>
          <cell r="Q4037" t="str">
            <v/>
          </cell>
          <cell r="R4037" t="str">
            <v>099069 09160</v>
          </cell>
          <cell r="S4037" t="str">
            <v>IC</v>
          </cell>
          <cell r="T4037" t="str">
            <v>INJB</v>
          </cell>
          <cell r="U4037" t="str">
            <v>INJB</v>
          </cell>
          <cell r="V4037" t="str">
            <v/>
          </cell>
        </row>
        <row r="4038">
          <cell r="A4038">
            <v>7706635</v>
          </cell>
          <cell r="B4038" t="str">
            <v>TAMANNA ENTERPRISE</v>
          </cell>
          <cell r="C4038" t="str">
            <v/>
          </cell>
          <cell r="D4038" t="str">
            <v/>
          </cell>
          <cell r="E4038" t="str">
            <v/>
          </cell>
          <cell r="F4038" t="str">
            <v>JAGANATHPUR</v>
          </cell>
          <cell r="G4038" t="str">
            <v/>
          </cell>
          <cell r="H4038">
            <v>700126</v>
          </cell>
          <cell r="I4038" t="str">
            <v>19 West Bengal</v>
          </cell>
          <cell r="J4038" t="str">
            <v>BARAKPORE  ROAD,BARBARIA BUS STAND</v>
          </cell>
          <cell r="K4038" t="str">
            <v/>
          </cell>
          <cell r="L4038" t="str">
            <v/>
          </cell>
          <cell r="M4038" t="str">
            <v/>
          </cell>
          <cell r="N4038" t="str">
            <v/>
          </cell>
          <cell r="O4038" t="str">
            <v/>
          </cell>
          <cell r="P4038" t="str">
            <v/>
          </cell>
          <cell r="Q4038" t="str">
            <v/>
          </cell>
          <cell r="R4038" t="str">
            <v/>
          </cell>
          <cell r="S4038" t="str">
            <v>IC</v>
          </cell>
          <cell r="T4038" t="str">
            <v>INWE</v>
          </cell>
          <cell r="U4038" t="str">
            <v>INWE</v>
          </cell>
          <cell r="V4038" t="str">
            <v/>
          </cell>
        </row>
        <row r="4039">
          <cell r="A4039">
            <v>7706638</v>
          </cell>
          <cell r="B4039" t="str">
            <v>TANDON MOTOR STORE</v>
          </cell>
          <cell r="C4039" t="str">
            <v/>
          </cell>
          <cell r="D4039" t="str">
            <v/>
          </cell>
          <cell r="E4039" t="str">
            <v/>
          </cell>
          <cell r="F4039" t="str">
            <v>KHANNA</v>
          </cell>
          <cell r="G4039" t="str">
            <v/>
          </cell>
          <cell r="H4039">
            <v>141401</v>
          </cell>
          <cell r="I4039" t="str">
            <v>03 Punjab</v>
          </cell>
          <cell r="J4039" t="str">
            <v>G.T ROAD</v>
          </cell>
          <cell r="K4039" t="str">
            <v/>
          </cell>
          <cell r="L4039" t="str">
            <v/>
          </cell>
          <cell r="M4039" t="str">
            <v/>
          </cell>
          <cell r="N4039" t="str">
            <v/>
          </cell>
          <cell r="O4039" t="str">
            <v/>
          </cell>
          <cell r="P4039" t="str">
            <v/>
          </cell>
          <cell r="Q4039" t="str">
            <v/>
          </cell>
          <cell r="R4039">
            <v>9814147559</v>
          </cell>
          <cell r="S4039" t="str">
            <v>IC</v>
          </cell>
          <cell r="T4039" t="str">
            <v>INP6</v>
          </cell>
          <cell r="U4039" t="str">
            <v>INP6</v>
          </cell>
          <cell r="V4039" t="str">
            <v>tandonmotorstore90@gmail.com</v>
          </cell>
        </row>
        <row r="4040">
          <cell r="A4040">
            <v>7706640</v>
          </cell>
          <cell r="B4040" t="str">
            <v>TANEJA TYRES PVT. LTD.</v>
          </cell>
          <cell r="C4040" t="str">
            <v/>
          </cell>
          <cell r="D4040" t="str">
            <v/>
          </cell>
          <cell r="E4040" t="str">
            <v/>
          </cell>
          <cell r="F4040" t="str">
            <v>DELHI</v>
          </cell>
          <cell r="G4040" t="str">
            <v/>
          </cell>
          <cell r="H4040">
            <v>110042</v>
          </cell>
          <cell r="I4040" t="str">
            <v>07 Delhi</v>
          </cell>
          <cell r="J4040" t="str">
            <v>CW-541, SANJAY GANDHI TRANSPORT NAGAR</v>
          </cell>
          <cell r="K4040" t="str">
            <v/>
          </cell>
          <cell r="L4040" t="str">
            <v/>
          </cell>
          <cell r="M4040" t="str">
            <v/>
          </cell>
          <cell r="N4040" t="str">
            <v/>
          </cell>
          <cell r="O4040" t="str">
            <v/>
          </cell>
          <cell r="P4040" t="str">
            <v/>
          </cell>
          <cell r="Q4040" t="str">
            <v/>
          </cell>
          <cell r="R4040">
            <v>9810100932</v>
          </cell>
          <cell r="S4040" t="str">
            <v>IC</v>
          </cell>
          <cell r="T4040" t="str">
            <v>IND1</v>
          </cell>
          <cell r="U4040" t="str">
            <v>IND1</v>
          </cell>
          <cell r="V4040" t="str">
            <v/>
          </cell>
        </row>
        <row r="4041">
          <cell r="A4041">
            <v>7705783</v>
          </cell>
          <cell r="B4041" t="str">
            <v>NEW BELTHARA TYRE HOUSE</v>
          </cell>
          <cell r="C4041" t="str">
            <v/>
          </cell>
          <cell r="D4041" t="str">
            <v/>
          </cell>
          <cell r="E4041" t="str">
            <v/>
          </cell>
          <cell r="F4041" t="str">
            <v>BALLIA</v>
          </cell>
          <cell r="G4041" t="str">
            <v/>
          </cell>
          <cell r="H4041">
            <v>221715</v>
          </cell>
          <cell r="I4041" t="str">
            <v>09 Uttar Pradesh</v>
          </cell>
          <cell r="J4041" t="str">
            <v>BELTHARA ROAD, BALLIA</v>
          </cell>
          <cell r="K4041" t="str">
            <v/>
          </cell>
          <cell r="L4041" t="str">
            <v/>
          </cell>
          <cell r="M4041" t="str">
            <v/>
          </cell>
          <cell r="N4041" t="str">
            <v/>
          </cell>
          <cell r="O4041" t="str">
            <v/>
          </cell>
          <cell r="P4041" t="str">
            <v/>
          </cell>
          <cell r="Q4041" t="str">
            <v/>
          </cell>
          <cell r="R4041">
            <v>9721408669</v>
          </cell>
          <cell r="S4041" t="str">
            <v>IC</v>
          </cell>
          <cell r="T4041" t="str">
            <v>INUK</v>
          </cell>
          <cell r="U4041" t="str">
            <v>INUK</v>
          </cell>
          <cell r="V4041" t="str">
            <v/>
          </cell>
        </row>
        <row r="4042">
          <cell r="A4042">
            <v>7705786</v>
          </cell>
          <cell r="B4042" t="str">
            <v>NEW COMMERCIAL TYRES</v>
          </cell>
          <cell r="C4042" t="str">
            <v/>
          </cell>
          <cell r="D4042" t="str">
            <v/>
          </cell>
          <cell r="E4042" t="str">
            <v/>
          </cell>
          <cell r="F4042" t="str">
            <v>DELHI</v>
          </cell>
          <cell r="G4042" t="str">
            <v/>
          </cell>
          <cell r="H4042">
            <v>110034</v>
          </cell>
          <cell r="I4042" t="str">
            <v>07 Delhi</v>
          </cell>
          <cell r="J4042" t="str">
            <v>BC-226,MANGOL PURI INDUSTRIAL AREA</v>
          </cell>
          <cell r="K4042" t="str">
            <v/>
          </cell>
          <cell r="L4042" t="str">
            <v/>
          </cell>
          <cell r="M4042" t="str">
            <v/>
          </cell>
          <cell r="N4042" t="str">
            <v>PHASE II</v>
          </cell>
          <cell r="O4042" t="str">
            <v/>
          </cell>
          <cell r="P4042" t="str">
            <v/>
          </cell>
          <cell r="Q4042" t="str">
            <v/>
          </cell>
          <cell r="R4042">
            <v>9312243343</v>
          </cell>
          <cell r="S4042" t="str">
            <v>IC</v>
          </cell>
          <cell r="T4042" t="str">
            <v>IND2</v>
          </cell>
          <cell r="U4042" t="str">
            <v>IND2</v>
          </cell>
          <cell r="V4042" t="str">
            <v/>
          </cell>
        </row>
        <row r="4043">
          <cell r="A4043">
            <v>7705789</v>
          </cell>
          <cell r="B4043" t="str">
            <v>NEW DHANBAD TYRES</v>
          </cell>
          <cell r="C4043" t="str">
            <v/>
          </cell>
          <cell r="D4043" t="str">
            <v/>
          </cell>
          <cell r="E4043" t="str">
            <v/>
          </cell>
          <cell r="F4043" t="str">
            <v>DHANBAD(JHARKHAND)</v>
          </cell>
          <cell r="G4043" t="str">
            <v/>
          </cell>
          <cell r="H4043">
            <v>826001</v>
          </cell>
          <cell r="I4043" t="str">
            <v>20 Jharkhand</v>
          </cell>
          <cell r="J4043" t="str">
            <v>KATRAS ROAD, NEAR BANK MORE, OPP</v>
          </cell>
          <cell r="K4043" t="str">
            <v/>
          </cell>
          <cell r="L4043" t="str">
            <v/>
          </cell>
          <cell r="M4043" t="str">
            <v/>
          </cell>
          <cell r="N4043" t="str">
            <v>STATE BANK OF INDIA</v>
          </cell>
          <cell r="O4043" t="str">
            <v/>
          </cell>
          <cell r="P4043" t="str">
            <v/>
          </cell>
          <cell r="Q4043" t="str">
            <v/>
          </cell>
          <cell r="R4043">
            <v>9835185085</v>
          </cell>
          <cell r="S4043" t="str">
            <v>IC</v>
          </cell>
          <cell r="T4043" t="str">
            <v>INJ7</v>
          </cell>
          <cell r="U4043" t="str">
            <v>INJ7</v>
          </cell>
          <cell r="V4043" t="str">
            <v/>
          </cell>
        </row>
        <row r="4044">
          <cell r="A4044">
            <v>7705792</v>
          </cell>
          <cell r="B4044" t="str">
            <v>NEW GOOD LUCK TYRES</v>
          </cell>
          <cell r="C4044" t="str">
            <v/>
          </cell>
          <cell r="D4044" t="str">
            <v/>
          </cell>
          <cell r="E4044" t="str">
            <v/>
          </cell>
          <cell r="F4044" t="str">
            <v>KOLKATA</v>
          </cell>
          <cell r="G4044" t="str">
            <v/>
          </cell>
          <cell r="H4044">
            <v>700108</v>
          </cell>
          <cell r="I4044" t="str">
            <v>19 West Bengal</v>
          </cell>
          <cell r="J4044" t="str">
            <v>119,BT ROAD</v>
          </cell>
          <cell r="K4044" t="str">
            <v/>
          </cell>
          <cell r="L4044" t="str">
            <v/>
          </cell>
          <cell r="M4044" t="str">
            <v/>
          </cell>
          <cell r="N4044" t="str">
            <v/>
          </cell>
          <cell r="O4044" t="str">
            <v/>
          </cell>
          <cell r="P4044" t="str">
            <v/>
          </cell>
          <cell r="Q4044" t="str">
            <v/>
          </cell>
          <cell r="R4044">
            <v>9331993391</v>
          </cell>
          <cell r="S4044" t="str">
            <v>IC</v>
          </cell>
          <cell r="T4044" t="str">
            <v>INWE</v>
          </cell>
          <cell r="U4044" t="str">
            <v>INWE</v>
          </cell>
          <cell r="V4044" t="str">
            <v/>
          </cell>
        </row>
        <row r="4045">
          <cell r="A4045">
            <v>7705795</v>
          </cell>
          <cell r="B4045" t="str">
            <v>NEW INDIA TYRES</v>
          </cell>
          <cell r="C4045" t="str">
            <v/>
          </cell>
          <cell r="D4045" t="str">
            <v/>
          </cell>
          <cell r="E4045" t="str">
            <v/>
          </cell>
          <cell r="F4045" t="str">
            <v>JALANDHAR</v>
          </cell>
          <cell r="G4045" t="str">
            <v/>
          </cell>
          <cell r="H4045">
            <v>144001</v>
          </cell>
          <cell r="I4045" t="str">
            <v>03 Punjab</v>
          </cell>
          <cell r="J4045" t="str">
            <v>OLD ADDA KAPURTHALA RD</v>
          </cell>
          <cell r="K4045" t="str">
            <v/>
          </cell>
          <cell r="L4045" t="str">
            <v/>
          </cell>
          <cell r="M4045" t="str">
            <v/>
          </cell>
          <cell r="N4045" t="str">
            <v/>
          </cell>
          <cell r="O4045" t="str">
            <v/>
          </cell>
          <cell r="P4045" t="str">
            <v/>
          </cell>
          <cell r="Q4045" t="str">
            <v/>
          </cell>
          <cell r="R4045" t="str">
            <v/>
          </cell>
          <cell r="S4045" t="str">
            <v>IC</v>
          </cell>
          <cell r="T4045" t="str">
            <v>INP2</v>
          </cell>
          <cell r="U4045" t="str">
            <v>INP2</v>
          </cell>
          <cell r="V4045" t="str">
            <v/>
          </cell>
        </row>
        <row r="4046">
          <cell r="A4046">
            <v>7705798</v>
          </cell>
          <cell r="B4046" t="str">
            <v>NEW JAINSON TYRES</v>
          </cell>
          <cell r="C4046" t="str">
            <v/>
          </cell>
          <cell r="D4046" t="str">
            <v/>
          </cell>
          <cell r="E4046" t="str">
            <v/>
          </cell>
          <cell r="F4046" t="str">
            <v>DHOLPUR</v>
          </cell>
          <cell r="G4046" t="str">
            <v/>
          </cell>
          <cell r="H4046">
            <v>328001</v>
          </cell>
          <cell r="I4046" t="str">
            <v>08 Rajasthan</v>
          </cell>
          <cell r="J4046" t="str">
            <v>OPP RADHEYSHYAM PET PUMP</v>
          </cell>
          <cell r="K4046" t="str">
            <v/>
          </cell>
          <cell r="L4046" t="str">
            <v/>
          </cell>
          <cell r="M4046" t="str">
            <v/>
          </cell>
          <cell r="N4046" t="str">
            <v/>
          </cell>
          <cell r="O4046" t="str">
            <v/>
          </cell>
          <cell r="P4046" t="str">
            <v/>
          </cell>
          <cell r="Q4046" t="str">
            <v/>
          </cell>
          <cell r="R4046">
            <v>9229222233</v>
          </cell>
          <cell r="S4046" t="str">
            <v>IC</v>
          </cell>
          <cell r="T4046" t="str">
            <v>INR2</v>
          </cell>
          <cell r="U4046" t="str">
            <v>INR2</v>
          </cell>
          <cell r="V4046" t="str">
            <v/>
          </cell>
        </row>
        <row r="4047">
          <cell r="A4047">
            <v>7705801</v>
          </cell>
          <cell r="B4047" t="str">
            <v>NEW KOHINOOR TYRE HOUSE</v>
          </cell>
          <cell r="C4047" t="str">
            <v/>
          </cell>
          <cell r="D4047" t="str">
            <v/>
          </cell>
          <cell r="E4047" t="str">
            <v/>
          </cell>
          <cell r="F4047" t="str">
            <v>SRINAGAR</v>
          </cell>
          <cell r="G4047" t="str">
            <v/>
          </cell>
          <cell r="H4047">
            <v>190001</v>
          </cell>
          <cell r="I4047" t="str">
            <v>01 Jammu &amp; Kashmir</v>
          </cell>
          <cell r="J4047" t="str">
            <v>OPP. JAMMU &amp; KASHMIR BANK, PANTHA</v>
          </cell>
          <cell r="K4047" t="str">
            <v/>
          </cell>
          <cell r="L4047" t="str">
            <v/>
          </cell>
          <cell r="M4047" t="str">
            <v/>
          </cell>
          <cell r="N4047" t="str">
            <v>CHOWK</v>
          </cell>
          <cell r="O4047" t="str">
            <v/>
          </cell>
          <cell r="P4047" t="str">
            <v/>
          </cell>
          <cell r="Q4047" t="str">
            <v/>
          </cell>
          <cell r="R4047" t="str">
            <v>094199 29387</v>
          </cell>
          <cell r="S4047" t="str">
            <v>IC</v>
          </cell>
          <cell r="T4047" t="str">
            <v>INJB</v>
          </cell>
          <cell r="U4047" t="str">
            <v>INJB</v>
          </cell>
          <cell r="V4047" t="str">
            <v>newkohinoortyrehouse@gmail.com</v>
          </cell>
        </row>
        <row r="4048">
          <cell r="A4048">
            <v>7705804</v>
          </cell>
          <cell r="B4048" t="str">
            <v>NEW PANCHMAHAL TYRES</v>
          </cell>
          <cell r="C4048" t="str">
            <v/>
          </cell>
          <cell r="D4048" t="str">
            <v/>
          </cell>
          <cell r="E4048" t="str">
            <v/>
          </cell>
          <cell r="F4048" t="str">
            <v>BARODA</v>
          </cell>
          <cell r="G4048" t="str">
            <v/>
          </cell>
          <cell r="H4048">
            <v>390001</v>
          </cell>
          <cell r="I4048" t="str">
            <v>24 Gujarat</v>
          </cell>
          <cell r="J4048" t="str">
            <v>B-2-530, Near SUPREME GEST HOUSE</v>
          </cell>
          <cell r="K4048" t="str">
            <v/>
          </cell>
          <cell r="L4048" t="str">
            <v/>
          </cell>
          <cell r="M4048" t="str">
            <v/>
          </cell>
          <cell r="N4048" t="str">
            <v>HUJARATPAGA ROAD</v>
          </cell>
          <cell r="O4048" t="str">
            <v/>
          </cell>
          <cell r="P4048" t="str">
            <v/>
          </cell>
          <cell r="Q4048" t="str">
            <v/>
          </cell>
          <cell r="R4048">
            <v>9824548017</v>
          </cell>
          <cell r="S4048" t="str">
            <v>IC</v>
          </cell>
          <cell r="T4048" t="str">
            <v>ING7</v>
          </cell>
          <cell r="U4048" t="str">
            <v>ING7</v>
          </cell>
          <cell r="V4048" t="str">
            <v/>
          </cell>
        </row>
        <row r="4049">
          <cell r="A4049">
            <v>7705807</v>
          </cell>
          <cell r="B4049" t="str">
            <v>NEW PUNJAB TYRES</v>
          </cell>
          <cell r="C4049" t="str">
            <v/>
          </cell>
          <cell r="D4049" t="str">
            <v/>
          </cell>
          <cell r="E4049" t="str">
            <v/>
          </cell>
          <cell r="F4049" t="str">
            <v>PHAGWARA</v>
          </cell>
          <cell r="G4049" t="str">
            <v/>
          </cell>
          <cell r="H4049">
            <v>144001</v>
          </cell>
          <cell r="I4049" t="str">
            <v>03 Punjab</v>
          </cell>
          <cell r="J4049" t="str">
            <v>NEW GRAIN MARKET,NEAR CITY HEART RESORTS</v>
          </cell>
          <cell r="K4049" t="str">
            <v/>
          </cell>
          <cell r="L4049" t="str">
            <v/>
          </cell>
          <cell r="M4049" t="str">
            <v/>
          </cell>
          <cell r="N4049" t="str">
            <v/>
          </cell>
          <cell r="O4049" t="str">
            <v/>
          </cell>
          <cell r="P4049" t="str">
            <v/>
          </cell>
          <cell r="Q4049" t="str">
            <v/>
          </cell>
          <cell r="R4049">
            <v>9872044190</v>
          </cell>
          <cell r="S4049" t="str">
            <v>IC</v>
          </cell>
          <cell r="T4049" t="str">
            <v>INP2</v>
          </cell>
          <cell r="U4049" t="str">
            <v>INP2</v>
          </cell>
          <cell r="V4049" t="str">
            <v>satwinder24183@gmail.com</v>
          </cell>
        </row>
        <row r="4050">
          <cell r="A4050">
            <v>7705810</v>
          </cell>
          <cell r="B4050" t="str">
            <v>NEW RAMA TYRES</v>
          </cell>
          <cell r="C4050" t="str">
            <v/>
          </cell>
          <cell r="D4050" t="str">
            <v/>
          </cell>
          <cell r="E4050" t="str">
            <v/>
          </cell>
          <cell r="F4050" t="str">
            <v>KANPUR</v>
          </cell>
          <cell r="G4050" t="str">
            <v>KANPUR - 208011 (U.P.)</v>
          </cell>
          <cell r="H4050">
            <v>208011</v>
          </cell>
          <cell r="I4050" t="str">
            <v>09 Uttar Pradesh</v>
          </cell>
          <cell r="J4050" t="str">
            <v>SHOP No.12  K.D.A MARKET ,</v>
          </cell>
          <cell r="K4050" t="str">
            <v/>
          </cell>
          <cell r="L4050" t="str">
            <v/>
          </cell>
          <cell r="M4050" t="str">
            <v/>
          </cell>
          <cell r="N4050" t="str">
            <v>NAUBASTA CHAURAHA Y -1 KIDWAI NAGAR,</v>
          </cell>
          <cell r="O4050" t="str">
            <v/>
          </cell>
          <cell r="P4050" t="str">
            <v/>
          </cell>
          <cell r="Q4050" t="str">
            <v/>
          </cell>
          <cell r="R4050">
            <v>9935663100</v>
          </cell>
          <cell r="S4050" t="str">
            <v>IC</v>
          </cell>
          <cell r="T4050" t="str">
            <v>INUV</v>
          </cell>
          <cell r="U4050" t="str">
            <v>INUV</v>
          </cell>
          <cell r="V4050" t="str">
            <v>vijaivvip@yahoo.in</v>
          </cell>
        </row>
        <row r="4051">
          <cell r="A4051">
            <v>7705813</v>
          </cell>
          <cell r="B4051" t="str">
            <v>NEW SUPER TYRES AGENCES</v>
          </cell>
          <cell r="C4051" t="str">
            <v/>
          </cell>
          <cell r="D4051" t="str">
            <v/>
          </cell>
          <cell r="E4051" t="str">
            <v/>
          </cell>
          <cell r="F4051" t="str">
            <v>PAKBARA</v>
          </cell>
          <cell r="G4051" t="str">
            <v/>
          </cell>
          <cell r="H4051">
            <v>244102</v>
          </cell>
          <cell r="I4051" t="str">
            <v>09 Uttar Pradesh</v>
          </cell>
          <cell r="J4051" t="str">
            <v>NEAR PRATHMA BANK DELHI R</v>
          </cell>
          <cell r="K4051" t="str">
            <v/>
          </cell>
          <cell r="L4051" t="str">
            <v/>
          </cell>
          <cell r="M4051" t="str">
            <v/>
          </cell>
          <cell r="N4051" t="str">
            <v/>
          </cell>
          <cell r="O4051" t="str">
            <v/>
          </cell>
          <cell r="P4051" t="str">
            <v/>
          </cell>
          <cell r="Q4051" t="str">
            <v/>
          </cell>
          <cell r="R4051">
            <v>9719537757</v>
          </cell>
          <cell r="S4051" t="str">
            <v>IC</v>
          </cell>
          <cell r="T4051" t="str">
            <v>INUS</v>
          </cell>
          <cell r="U4051" t="str">
            <v>INUS</v>
          </cell>
          <cell r="V4051" t="str">
            <v/>
          </cell>
        </row>
        <row r="4052">
          <cell r="A4052">
            <v>7705816</v>
          </cell>
          <cell r="B4052" t="str">
            <v>NEW VASRAJ TYRES</v>
          </cell>
          <cell r="C4052" t="str">
            <v/>
          </cell>
          <cell r="D4052" t="str">
            <v/>
          </cell>
          <cell r="E4052" t="str">
            <v/>
          </cell>
          <cell r="F4052" t="str">
            <v>YAVATMAL</v>
          </cell>
          <cell r="G4052" t="str">
            <v/>
          </cell>
          <cell r="H4052">
            <v>445001</v>
          </cell>
          <cell r="I4052" t="str">
            <v>27 Maharashtra</v>
          </cell>
          <cell r="J4052" t="str">
            <v>CHHOTI GUJARI,NAVINCHANDRA HIRJIBHAI SAWALA</v>
          </cell>
          <cell r="K4052" t="str">
            <v/>
          </cell>
          <cell r="L4052" t="str">
            <v/>
          </cell>
          <cell r="M4052" t="str">
            <v/>
          </cell>
          <cell r="N4052" t="str">
            <v>GUJARI CHOWK, NAGPUR ROAD</v>
          </cell>
          <cell r="O4052" t="str">
            <v/>
          </cell>
          <cell r="P4052" t="str">
            <v/>
          </cell>
          <cell r="Q4052" t="str">
            <v/>
          </cell>
          <cell r="R4052">
            <v>9372493413</v>
          </cell>
          <cell r="S4052" t="str">
            <v>IC</v>
          </cell>
          <cell r="T4052" t="str">
            <v>INM0</v>
          </cell>
          <cell r="U4052" t="str">
            <v>INM0</v>
          </cell>
          <cell r="V4052" t="str">
            <v>tejas_jetas@rediffmail.com</v>
          </cell>
        </row>
        <row r="4053">
          <cell r="A4053">
            <v>7705819</v>
          </cell>
          <cell r="B4053" t="str">
            <v>NILA AGENCIES</v>
          </cell>
          <cell r="C4053" t="str">
            <v/>
          </cell>
          <cell r="D4053" t="str">
            <v/>
          </cell>
          <cell r="E4053" t="str">
            <v/>
          </cell>
          <cell r="F4053" t="str">
            <v>JAYANKONDAM</v>
          </cell>
          <cell r="G4053" t="str">
            <v/>
          </cell>
          <cell r="H4053">
            <v>621802</v>
          </cell>
          <cell r="I4053" t="str">
            <v>33 Tamil Nadu</v>
          </cell>
          <cell r="J4053" t="str">
            <v>CHIDAMBARAM ROAD,JAYANKON</v>
          </cell>
          <cell r="K4053" t="str">
            <v/>
          </cell>
          <cell r="L4053" t="str">
            <v/>
          </cell>
          <cell r="M4053" t="str">
            <v/>
          </cell>
          <cell r="N4053" t="str">
            <v/>
          </cell>
          <cell r="O4053" t="str">
            <v/>
          </cell>
          <cell r="P4053" t="str">
            <v/>
          </cell>
          <cell r="Q4053" t="str">
            <v/>
          </cell>
          <cell r="R4053">
            <v>9790973292</v>
          </cell>
          <cell r="S4053" t="str">
            <v>IC</v>
          </cell>
          <cell r="T4053" t="str">
            <v>INT3</v>
          </cell>
          <cell r="U4053" t="str">
            <v>INT8</v>
          </cell>
          <cell r="V4053" t="str">
            <v/>
          </cell>
        </row>
        <row r="4054">
          <cell r="A4054">
            <v>7705822</v>
          </cell>
          <cell r="B4054" t="str">
            <v>NILAMBUR TYRES</v>
          </cell>
          <cell r="C4054" t="str">
            <v/>
          </cell>
          <cell r="D4054" t="str">
            <v/>
          </cell>
          <cell r="E4054" t="str">
            <v/>
          </cell>
          <cell r="F4054" t="str">
            <v>MALAPURAM(DISTRICT)</v>
          </cell>
          <cell r="G4054" t="str">
            <v/>
          </cell>
          <cell r="H4054">
            <v>679329</v>
          </cell>
          <cell r="I4054" t="str">
            <v>32 Kerala</v>
          </cell>
          <cell r="J4054" t="str">
            <v>MAIN ROAD, NILAMBUR</v>
          </cell>
          <cell r="K4054" t="str">
            <v/>
          </cell>
          <cell r="L4054" t="str">
            <v/>
          </cell>
          <cell r="M4054" t="str">
            <v/>
          </cell>
          <cell r="N4054" t="str">
            <v/>
          </cell>
          <cell r="O4054" t="str">
            <v/>
          </cell>
          <cell r="P4054" t="str">
            <v/>
          </cell>
          <cell r="Q4054" t="str">
            <v/>
          </cell>
          <cell r="R4054">
            <v>9446832118</v>
          </cell>
          <cell r="S4054" t="str">
            <v>IC</v>
          </cell>
          <cell r="T4054" t="str">
            <v>INKB</v>
          </cell>
          <cell r="U4054" t="str">
            <v>INKB</v>
          </cell>
          <cell r="V4054" t="str">
            <v/>
          </cell>
        </row>
        <row r="4055">
          <cell r="A4055">
            <v>7705828</v>
          </cell>
          <cell r="B4055" t="str">
            <v>NOBEL TYRES</v>
          </cell>
          <cell r="C4055" t="str">
            <v/>
          </cell>
          <cell r="D4055" t="str">
            <v/>
          </cell>
          <cell r="E4055" t="str">
            <v/>
          </cell>
          <cell r="F4055" t="str">
            <v>BAREILLY</v>
          </cell>
          <cell r="G4055" t="str">
            <v/>
          </cell>
          <cell r="H4055">
            <v>243005</v>
          </cell>
          <cell r="I4055" t="str">
            <v>09 Uttar Pradesh</v>
          </cell>
          <cell r="J4055" t="str">
            <v>GOEL CHAMBER, SHYAM GANJ</v>
          </cell>
          <cell r="K4055" t="str">
            <v/>
          </cell>
          <cell r="L4055" t="str">
            <v/>
          </cell>
          <cell r="M4055" t="str">
            <v/>
          </cell>
          <cell r="N4055" t="str">
            <v/>
          </cell>
          <cell r="O4055" t="str">
            <v/>
          </cell>
          <cell r="P4055" t="str">
            <v/>
          </cell>
          <cell r="Q4055" t="str">
            <v/>
          </cell>
          <cell r="R4055" t="str">
            <v/>
          </cell>
          <cell r="S4055" t="str">
            <v>IC</v>
          </cell>
          <cell r="T4055" t="str">
            <v>INUS</v>
          </cell>
          <cell r="U4055" t="str">
            <v>INUS</v>
          </cell>
          <cell r="V4055" t="str">
            <v/>
          </cell>
        </row>
        <row r="4056">
          <cell r="A4056">
            <v>7705831</v>
          </cell>
          <cell r="B4056" t="str">
            <v>NS TYRES</v>
          </cell>
          <cell r="C4056" t="str">
            <v/>
          </cell>
          <cell r="D4056" t="str">
            <v/>
          </cell>
          <cell r="E4056" t="str">
            <v/>
          </cell>
          <cell r="F4056" t="str">
            <v>ALWAR</v>
          </cell>
          <cell r="G4056" t="str">
            <v/>
          </cell>
          <cell r="H4056">
            <v>301001</v>
          </cell>
          <cell r="I4056" t="str">
            <v>08 Rajasthan</v>
          </cell>
          <cell r="J4056" t="str">
            <v>A-96 TRANSPORT NAGAR</v>
          </cell>
          <cell r="K4056" t="str">
            <v/>
          </cell>
          <cell r="L4056" t="str">
            <v/>
          </cell>
          <cell r="M4056" t="str">
            <v/>
          </cell>
          <cell r="N4056" t="str">
            <v/>
          </cell>
          <cell r="O4056" t="str">
            <v/>
          </cell>
          <cell r="P4056" t="str">
            <v/>
          </cell>
          <cell r="Q4056" t="str">
            <v/>
          </cell>
          <cell r="R4056">
            <v>9414017442</v>
          </cell>
          <cell r="S4056" t="str">
            <v>IC</v>
          </cell>
          <cell r="T4056" t="str">
            <v>INR1</v>
          </cell>
          <cell r="U4056" t="str">
            <v>INR1</v>
          </cell>
          <cell r="V4056" t="str">
            <v/>
          </cell>
        </row>
        <row r="4057">
          <cell r="A4057">
            <v>7705834</v>
          </cell>
          <cell r="B4057" t="str">
            <v>O.K.P TYRES</v>
          </cell>
          <cell r="C4057" t="str">
            <v/>
          </cell>
          <cell r="D4057" t="str">
            <v/>
          </cell>
          <cell r="E4057" t="str">
            <v/>
          </cell>
          <cell r="F4057" t="str">
            <v>NAMAKKAL</v>
          </cell>
          <cell r="G4057" t="str">
            <v/>
          </cell>
          <cell r="H4057">
            <v>637001</v>
          </cell>
          <cell r="I4057" t="str">
            <v>33 Tamil Nadu</v>
          </cell>
          <cell r="J4057" t="str">
            <v>57, THURAIYUR ROAD</v>
          </cell>
          <cell r="K4057" t="str">
            <v/>
          </cell>
          <cell r="L4057" t="str">
            <v/>
          </cell>
          <cell r="M4057" t="str">
            <v/>
          </cell>
          <cell r="N4057" t="str">
            <v/>
          </cell>
          <cell r="O4057" t="str">
            <v/>
          </cell>
          <cell r="P4057" t="str">
            <v/>
          </cell>
          <cell r="Q4057" t="str">
            <v/>
          </cell>
          <cell r="R4057">
            <v>9443256990</v>
          </cell>
          <cell r="S4057" t="str">
            <v>IC</v>
          </cell>
          <cell r="T4057" t="str">
            <v>INT3</v>
          </cell>
          <cell r="U4057" t="str">
            <v>INT3</v>
          </cell>
          <cell r="V4057" t="str">
            <v/>
          </cell>
        </row>
        <row r="4058">
          <cell r="A4058">
            <v>7705837</v>
          </cell>
          <cell r="B4058" t="str">
            <v>OGETY NAGARANGAIHIA &amp; SONS</v>
          </cell>
          <cell r="C4058" t="str">
            <v/>
          </cell>
          <cell r="D4058" t="str">
            <v/>
          </cell>
          <cell r="E4058" t="str">
            <v/>
          </cell>
          <cell r="F4058" t="str">
            <v>TADIPATRI</v>
          </cell>
          <cell r="G4058" t="str">
            <v/>
          </cell>
          <cell r="H4058">
            <v>515411</v>
          </cell>
          <cell r="I4058" t="str">
            <v>37 Andhra Pradesh</v>
          </cell>
          <cell r="J4058" t="str">
            <v>15/1398/6 Wakf Board Complex,C B Road</v>
          </cell>
          <cell r="K4058" t="str">
            <v/>
          </cell>
          <cell r="L4058" t="str">
            <v/>
          </cell>
          <cell r="M4058" t="str">
            <v/>
          </cell>
          <cell r="N4058" t="str">
            <v/>
          </cell>
          <cell r="O4058" t="str">
            <v/>
          </cell>
          <cell r="P4058" t="str">
            <v/>
          </cell>
          <cell r="Q4058" t="str">
            <v/>
          </cell>
          <cell r="R4058">
            <v>9885575899</v>
          </cell>
          <cell r="S4058" t="str">
            <v>IC</v>
          </cell>
          <cell r="T4058" t="str">
            <v>INA7</v>
          </cell>
          <cell r="U4058" t="str">
            <v>INA7</v>
          </cell>
          <cell r="V4058" t="str">
            <v/>
          </cell>
        </row>
        <row r="4059">
          <cell r="A4059">
            <v>7706646</v>
          </cell>
          <cell r="B4059" t="str">
            <v>TBA CENTER</v>
          </cell>
          <cell r="C4059" t="str">
            <v/>
          </cell>
          <cell r="D4059" t="str">
            <v/>
          </cell>
          <cell r="E4059" t="str">
            <v/>
          </cell>
          <cell r="F4059" t="str">
            <v>KHAGARIA</v>
          </cell>
          <cell r="G4059" t="str">
            <v/>
          </cell>
          <cell r="H4059">
            <v>851204</v>
          </cell>
          <cell r="I4059" t="str">
            <v>10 Bihar</v>
          </cell>
          <cell r="J4059" t="str">
            <v>BABUGANJ, KHAGARIA</v>
          </cell>
          <cell r="K4059" t="str">
            <v/>
          </cell>
          <cell r="L4059" t="str">
            <v/>
          </cell>
          <cell r="M4059" t="str">
            <v/>
          </cell>
          <cell r="N4059" t="str">
            <v/>
          </cell>
          <cell r="O4059" t="str">
            <v/>
          </cell>
          <cell r="P4059" t="str">
            <v/>
          </cell>
          <cell r="Q4059" t="str">
            <v/>
          </cell>
          <cell r="R4059">
            <v>9430420366</v>
          </cell>
          <cell r="S4059" t="str">
            <v>IC</v>
          </cell>
          <cell r="T4059" t="str">
            <v>INB7</v>
          </cell>
          <cell r="U4059" t="str">
            <v>INB7</v>
          </cell>
          <cell r="V4059" t="str">
            <v>tbacentre@rediffmail.com</v>
          </cell>
        </row>
        <row r="4060">
          <cell r="A4060">
            <v>7706651</v>
          </cell>
          <cell r="B4060" t="str">
            <v>TEXOL SALES</v>
          </cell>
          <cell r="C4060" t="str">
            <v/>
          </cell>
          <cell r="D4060" t="str">
            <v/>
          </cell>
          <cell r="E4060" t="str">
            <v/>
          </cell>
          <cell r="F4060" t="str">
            <v>DAMOH</v>
          </cell>
          <cell r="G4060" t="str">
            <v/>
          </cell>
          <cell r="H4060">
            <v>470661</v>
          </cell>
          <cell r="I4060" t="str">
            <v>23 Madhya Pradesh</v>
          </cell>
          <cell r="J4060" t="str">
            <v>BUS STAND</v>
          </cell>
          <cell r="K4060" t="str">
            <v/>
          </cell>
          <cell r="L4060" t="str">
            <v/>
          </cell>
          <cell r="M4060" t="str">
            <v/>
          </cell>
          <cell r="N4060" t="str">
            <v/>
          </cell>
          <cell r="O4060" t="str">
            <v/>
          </cell>
          <cell r="P4060" t="str">
            <v/>
          </cell>
          <cell r="Q4060" t="str">
            <v/>
          </cell>
          <cell r="R4060">
            <v>7812228991</v>
          </cell>
          <cell r="S4060" t="str">
            <v>IC</v>
          </cell>
          <cell r="T4060" t="str">
            <v>INMC</v>
          </cell>
          <cell r="U4060" t="str">
            <v>INMC</v>
          </cell>
          <cell r="V4060" t="str">
            <v/>
          </cell>
        </row>
        <row r="4061">
          <cell r="A4061">
            <v>7706662</v>
          </cell>
          <cell r="B4061" t="str">
            <v>THE KOZHIKODE DISTRICT LO</v>
          </cell>
          <cell r="C4061" t="str">
            <v/>
          </cell>
          <cell r="D4061" t="str">
            <v/>
          </cell>
          <cell r="E4061" t="str">
            <v/>
          </cell>
          <cell r="F4061" t="str">
            <v>CALICUT</v>
          </cell>
          <cell r="G4061" t="str">
            <v/>
          </cell>
          <cell r="H4061">
            <v>673011</v>
          </cell>
          <cell r="I4061" t="str">
            <v>32 Kerala</v>
          </cell>
          <cell r="J4061" t="str">
            <v>OPERATORS CO-OPERATIVE SOCIETY, NO.</v>
          </cell>
          <cell r="K4061" t="str">
            <v/>
          </cell>
          <cell r="L4061" t="str">
            <v/>
          </cell>
          <cell r="M4061" t="str">
            <v/>
          </cell>
          <cell r="N4061" t="str">
            <v>D.2026 NADAKKAVU CROSS ROAD</v>
          </cell>
          <cell r="O4061" t="str">
            <v/>
          </cell>
          <cell r="P4061" t="str">
            <v/>
          </cell>
          <cell r="Q4061" t="str">
            <v/>
          </cell>
          <cell r="R4061">
            <v>9946405492</v>
          </cell>
          <cell r="S4061" t="str">
            <v>IC</v>
          </cell>
          <cell r="T4061" t="str">
            <v>INKB</v>
          </cell>
          <cell r="U4061" t="str">
            <v>INKB</v>
          </cell>
          <cell r="V4061" t="str">
            <v/>
          </cell>
        </row>
        <row r="4062">
          <cell r="A4062">
            <v>7706668</v>
          </cell>
          <cell r="B4062" t="str">
            <v>THIRUVAZHIMARBAN TRANSPOR</v>
          </cell>
          <cell r="C4062" t="str">
            <v/>
          </cell>
          <cell r="D4062" t="str">
            <v/>
          </cell>
          <cell r="E4062" t="str">
            <v/>
          </cell>
          <cell r="F4062" t="str">
            <v>NAGERCOIL</v>
          </cell>
          <cell r="G4062" t="str">
            <v/>
          </cell>
          <cell r="H4062">
            <v>629001</v>
          </cell>
          <cell r="I4062" t="str">
            <v>33 Tamil Nadu</v>
          </cell>
          <cell r="J4062" t="str">
            <v>176/C1,MANICKAM COMPLEX, A.R.CAMP</v>
          </cell>
          <cell r="K4062" t="str">
            <v/>
          </cell>
          <cell r="L4062" t="str">
            <v/>
          </cell>
          <cell r="M4062" t="str">
            <v/>
          </cell>
          <cell r="N4062" t="str">
            <v>ROAD</v>
          </cell>
          <cell r="O4062" t="str">
            <v/>
          </cell>
          <cell r="P4062" t="str">
            <v/>
          </cell>
          <cell r="Q4062" t="str">
            <v/>
          </cell>
          <cell r="R4062" t="str">
            <v/>
          </cell>
          <cell r="S4062" t="str">
            <v>IC</v>
          </cell>
          <cell r="T4062" t="str">
            <v>INT4</v>
          </cell>
          <cell r="U4062" t="str">
            <v>INT4</v>
          </cell>
          <cell r="V4062" t="str">
            <v/>
          </cell>
        </row>
        <row r="4063">
          <cell r="A4063">
            <v>7706671</v>
          </cell>
          <cell r="B4063" t="str">
            <v>TIRE POINT</v>
          </cell>
          <cell r="C4063" t="str">
            <v/>
          </cell>
          <cell r="D4063" t="str">
            <v/>
          </cell>
          <cell r="E4063" t="str">
            <v/>
          </cell>
          <cell r="F4063" t="str">
            <v>BELGAUM</v>
          </cell>
          <cell r="G4063" t="str">
            <v/>
          </cell>
          <cell r="H4063">
            <v>590016</v>
          </cell>
          <cell r="I4063" t="str">
            <v>29 Karnataka</v>
          </cell>
          <cell r="J4063" t="str">
            <v>370/2A, OPP MANICKBAG PUMP,</v>
          </cell>
          <cell r="K4063" t="str">
            <v/>
          </cell>
          <cell r="L4063" t="str">
            <v/>
          </cell>
          <cell r="M4063" t="str">
            <v/>
          </cell>
          <cell r="N4063" t="str">
            <v>DHARWAD ROAD, PATROL PUMP, ( OLD PB ROAD</v>
          </cell>
          <cell r="O4063" t="str">
            <v/>
          </cell>
          <cell r="P4063" t="str">
            <v/>
          </cell>
          <cell r="Q4063" t="str">
            <v/>
          </cell>
          <cell r="R4063">
            <v>9844049882</v>
          </cell>
          <cell r="S4063" t="str">
            <v>IC</v>
          </cell>
          <cell r="T4063" t="str">
            <v>INK9</v>
          </cell>
          <cell r="U4063" t="str">
            <v>INK9</v>
          </cell>
          <cell r="V4063" t="str">
            <v/>
          </cell>
        </row>
        <row r="4064">
          <cell r="A4064">
            <v>7706674</v>
          </cell>
          <cell r="B4064" t="str">
            <v>TIWARI TYRE AGENCY</v>
          </cell>
          <cell r="C4064" t="str">
            <v/>
          </cell>
          <cell r="D4064" t="str">
            <v/>
          </cell>
          <cell r="E4064" t="str">
            <v/>
          </cell>
          <cell r="F4064" t="str">
            <v>ALLAHABAD</v>
          </cell>
          <cell r="G4064" t="str">
            <v/>
          </cell>
          <cell r="H4064">
            <v>211009</v>
          </cell>
          <cell r="I4064" t="str">
            <v>09 Uttar Pradesh</v>
          </cell>
          <cell r="J4064" t="str">
            <v>41/317 B, MADHWAPUR, ALLA</v>
          </cell>
          <cell r="K4064" t="str">
            <v/>
          </cell>
          <cell r="L4064" t="str">
            <v/>
          </cell>
          <cell r="M4064" t="str">
            <v/>
          </cell>
          <cell r="N4064" t="str">
            <v/>
          </cell>
          <cell r="O4064" t="str">
            <v/>
          </cell>
          <cell r="P4064" t="str">
            <v/>
          </cell>
          <cell r="Q4064" t="str">
            <v/>
          </cell>
          <cell r="R4064">
            <v>9415309209</v>
          </cell>
          <cell r="S4064" t="str">
            <v>IC</v>
          </cell>
          <cell r="T4064" t="str">
            <v>INUH</v>
          </cell>
          <cell r="U4064" t="str">
            <v>INUH</v>
          </cell>
          <cell r="V4064" t="str">
            <v/>
          </cell>
        </row>
        <row r="4065">
          <cell r="A4065">
            <v>7706677</v>
          </cell>
          <cell r="B4065" t="str">
            <v>TOMAR TYRES</v>
          </cell>
          <cell r="C4065" t="str">
            <v/>
          </cell>
          <cell r="D4065" t="str">
            <v/>
          </cell>
          <cell r="E4065" t="str">
            <v/>
          </cell>
          <cell r="F4065" t="str">
            <v>MUZAFFARNAGAR</v>
          </cell>
          <cell r="G4065" t="str">
            <v/>
          </cell>
          <cell r="H4065">
            <v>251001</v>
          </cell>
          <cell r="I4065" t="str">
            <v>09 Uttar Pradesh</v>
          </cell>
          <cell r="J4065" t="str">
            <v>NEAR GAGAN DHARM KANTA,</v>
          </cell>
          <cell r="K4065" t="str">
            <v/>
          </cell>
          <cell r="L4065" t="str">
            <v/>
          </cell>
          <cell r="M4065" t="str">
            <v/>
          </cell>
          <cell r="N4065" t="str">
            <v>MEERUT ROAD</v>
          </cell>
          <cell r="O4065" t="str">
            <v/>
          </cell>
          <cell r="P4065" t="str">
            <v/>
          </cell>
          <cell r="Q4065" t="str">
            <v/>
          </cell>
          <cell r="R4065">
            <v>9927229999</v>
          </cell>
          <cell r="S4065" t="str">
            <v>IC</v>
          </cell>
          <cell r="T4065" t="str">
            <v>INUF</v>
          </cell>
          <cell r="U4065" t="str">
            <v>INUF</v>
          </cell>
          <cell r="V4065" t="str">
            <v>ABHISHEKCHOUDHARY6662@GMAIL.COM</v>
          </cell>
        </row>
        <row r="4066">
          <cell r="A4066">
            <v>7706680</v>
          </cell>
          <cell r="B4066" t="str">
            <v>TOTAL TYRE CENTRE</v>
          </cell>
          <cell r="C4066" t="str">
            <v/>
          </cell>
          <cell r="D4066" t="str">
            <v/>
          </cell>
          <cell r="E4066" t="str">
            <v/>
          </cell>
          <cell r="F4066" t="str">
            <v>HOSPET</v>
          </cell>
          <cell r="G4066" t="str">
            <v/>
          </cell>
          <cell r="H4066">
            <v>583201</v>
          </cell>
          <cell r="I4066" t="str">
            <v>29 Karnataka</v>
          </cell>
          <cell r="J4066" t="str">
            <v>BLDG NO - 25, 10TH WARD, PARWATHI</v>
          </cell>
          <cell r="K4066" t="str">
            <v/>
          </cell>
          <cell r="L4066" t="str">
            <v/>
          </cell>
          <cell r="M4066" t="str">
            <v/>
          </cell>
          <cell r="N4066" t="str">
            <v>COMPLEX, HAMPI ROAD</v>
          </cell>
          <cell r="O4066" t="str">
            <v/>
          </cell>
          <cell r="P4066" t="str">
            <v/>
          </cell>
          <cell r="Q4066" t="str">
            <v/>
          </cell>
          <cell r="R4066">
            <v>9620259610</v>
          </cell>
          <cell r="S4066" t="str">
            <v>IC</v>
          </cell>
          <cell r="T4066" t="str">
            <v>INK8</v>
          </cell>
          <cell r="U4066" t="str">
            <v>INK8</v>
          </cell>
          <cell r="V4066" t="str">
            <v/>
          </cell>
        </row>
        <row r="4067">
          <cell r="A4067">
            <v>7706683</v>
          </cell>
          <cell r="B4067" t="str">
            <v>TRAILER TRANSPORT CORPORA</v>
          </cell>
          <cell r="C4067" t="str">
            <v/>
          </cell>
          <cell r="D4067" t="str">
            <v/>
          </cell>
          <cell r="E4067" t="str">
            <v/>
          </cell>
          <cell r="F4067" t="str">
            <v>MUMBAI</v>
          </cell>
          <cell r="G4067" t="str">
            <v/>
          </cell>
          <cell r="H4067">
            <v>400093</v>
          </cell>
          <cell r="I4067" t="str">
            <v>27 Maharashtra</v>
          </cell>
          <cell r="J4067" t="str">
            <v>TRANSPORT NAGAR,CHEMBUR</v>
          </cell>
          <cell r="K4067" t="str">
            <v/>
          </cell>
          <cell r="L4067" t="str">
            <v/>
          </cell>
          <cell r="M4067" t="str">
            <v/>
          </cell>
          <cell r="N4067" t="str">
            <v/>
          </cell>
          <cell r="O4067" t="str">
            <v/>
          </cell>
          <cell r="P4067" t="str">
            <v/>
          </cell>
          <cell r="Q4067" t="str">
            <v/>
          </cell>
          <cell r="R4067">
            <v>111111111</v>
          </cell>
          <cell r="S4067" t="str">
            <v>IC</v>
          </cell>
          <cell r="T4067" t="str">
            <v>INM6</v>
          </cell>
          <cell r="U4067" t="str">
            <v>INM6</v>
          </cell>
          <cell r="V4067" t="str">
            <v/>
          </cell>
        </row>
        <row r="4068">
          <cell r="A4068">
            <v>7706685</v>
          </cell>
          <cell r="B4068" t="str">
            <v>TRAVANI SHAHPURA TYRE</v>
          </cell>
          <cell r="C4068" t="str">
            <v/>
          </cell>
          <cell r="D4068" t="str">
            <v/>
          </cell>
          <cell r="E4068" t="str">
            <v/>
          </cell>
          <cell r="F4068" t="str">
            <v>SHAHPURA</v>
          </cell>
          <cell r="G4068" t="str">
            <v/>
          </cell>
          <cell r="H4068">
            <v>303103</v>
          </cell>
          <cell r="I4068" t="str">
            <v>08 Rajasthan</v>
          </cell>
          <cell r="J4068" t="str">
            <v>UBI KOTHI NH-8 SHAHPURA</v>
          </cell>
          <cell r="K4068" t="str">
            <v/>
          </cell>
          <cell r="L4068" t="str">
            <v/>
          </cell>
          <cell r="M4068" t="str">
            <v/>
          </cell>
          <cell r="N4068" t="str">
            <v/>
          </cell>
          <cell r="O4068" t="str">
            <v/>
          </cell>
          <cell r="P4068" t="str">
            <v/>
          </cell>
          <cell r="Q4068" t="str">
            <v/>
          </cell>
          <cell r="R4068">
            <v>9784619425</v>
          </cell>
          <cell r="S4068" t="str">
            <v>IC</v>
          </cell>
          <cell r="T4068" t="str">
            <v>INR4</v>
          </cell>
          <cell r="U4068" t="str">
            <v>INR4</v>
          </cell>
          <cell r="V4068" t="str">
            <v/>
          </cell>
        </row>
        <row r="4069">
          <cell r="A4069">
            <v>7706688</v>
          </cell>
          <cell r="B4069" t="str">
            <v>TRIDEV INTERNATIONAL</v>
          </cell>
          <cell r="C4069" t="str">
            <v/>
          </cell>
          <cell r="D4069" t="str">
            <v/>
          </cell>
          <cell r="E4069" t="str">
            <v/>
          </cell>
          <cell r="F4069" t="str">
            <v>GODBHAGA</v>
          </cell>
          <cell r="G4069" t="str">
            <v/>
          </cell>
          <cell r="H4069">
            <v>768111</v>
          </cell>
          <cell r="I4069" t="str">
            <v>21 Orissa</v>
          </cell>
          <cell r="J4069" t="str">
            <v>NH-6,GODBHAGA,DIST-BARGAR</v>
          </cell>
          <cell r="K4069" t="str">
            <v/>
          </cell>
          <cell r="L4069" t="str">
            <v/>
          </cell>
          <cell r="M4069" t="str">
            <v/>
          </cell>
          <cell r="N4069" t="str">
            <v/>
          </cell>
          <cell r="O4069" t="str">
            <v/>
          </cell>
          <cell r="P4069" t="str">
            <v/>
          </cell>
          <cell r="Q4069" t="str">
            <v/>
          </cell>
          <cell r="R4069">
            <v>9437052505</v>
          </cell>
          <cell r="S4069" t="str">
            <v>IC</v>
          </cell>
          <cell r="T4069" t="str">
            <v>INO3</v>
          </cell>
          <cell r="U4069" t="str">
            <v>INO3</v>
          </cell>
          <cell r="V4069" t="str">
            <v/>
          </cell>
        </row>
        <row r="4070">
          <cell r="A4070">
            <v>7706691</v>
          </cell>
          <cell r="B4070" t="str">
            <v>TRIPUATI CARRIERS</v>
          </cell>
          <cell r="C4070" t="str">
            <v/>
          </cell>
          <cell r="D4070" t="str">
            <v/>
          </cell>
          <cell r="E4070" t="str">
            <v/>
          </cell>
          <cell r="F4070" t="str">
            <v>BARODA</v>
          </cell>
          <cell r="G4070" t="str">
            <v/>
          </cell>
          <cell r="H4070">
            <v>391350</v>
          </cell>
          <cell r="I4070" t="str">
            <v>24 Gujarat</v>
          </cell>
          <cell r="J4070" t="str">
            <v>101/B-11,G.I.D.C, NEAR L&amp;T, RANOLI</v>
          </cell>
          <cell r="K4070" t="str">
            <v/>
          </cell>
          <cell r="L4070" t="str">
            <v/>
          </cell>
          <cell r="M4070" t="str">
            <v/>
          </cell>
          <cell r="N4070" t="str">
            <v/>
          </cell>
          <cell r="O4070" t="str">
            <v/>
          </cell>
          <cell r="P4070" t="str">
            <v/>
          </cell>
          <cell r="Q4070" t="str">
            <v/>
          </cell>
          <cell r="R4070">
            <v>9898030411</v>
          </cell>
          <cell r="S4070" t="str">
            <v>IC</v>
          </cell>
          <cell r="T4070" t="str">
            <v>ING7</v>
          </cell>
          <cell r="U4070" t="str">
            <v>ING7</v>
          </cell>
          <cell r="V4070" t="str">
            <v/>
          </cell>
        </row>
        <row r="4071">
          <cell r="A4071">
            <v>7706694</v>
          </cell>
          <cell r="B4071" t="str">
            <v>TRISTAR CONT &amp; CARGO MOVE</v>
          </cell>
          <cell r="C4071" t="str">
            <v/>
          </cell>
          <cell r="D4071" t="str">
            <v/>
          </cell>
          <cell r="E4071" t="str">
            <v/>
          </cell>
          <cell r="F4071" t="str">
            <v>MUMBAI</v>
          </cell>
          <cell r="G4071" t="str">
            <v/>
          </cell>
          <cell r="H4071">
            <v>410218</v>
          </cell>
          <cell r="I4071" t="str">
            <v>27 Maharashtra</v>
          </cell>
          <cell r="J4071" t="str">
            <v>ROOM NO 5 ,KAVARANA BUILDG, 26 P.D.</v>
          </cell>
          <cell r="K4071" t="str">
            <v/>
          </cell>
          <cell r="L4071" t="str">
            <v/>
          </cell>
          <cell r="M4071" t="str">
            <v/>
          </cell>
          <cell r="N4071" t="str">
            <v>MELLO ROAD, WADI BUNDER</v>
          </cell>
          <cell r="O4071" t="str">
            <v/>
          </cell>
          <cell r="P4071" t="str">
            <v/>
          </cell>
          <cell r="Q4071" t="str">
            <v/>
          </cell>
          <cell r="R4071">
            <v>9437042947</v>
          </cell>
          <cell r="S4071" t="str">
            <v>IC</v>
          </cell>
          <cell r="T4071" t="str">
            <v>INMK</v>
          </cell>
          <cell r="U4071" t="str">
            <v>INMK</v>
          </cell>
          <cell r="V4071" t="str">
            <v/>
          </cell>
        </row>
        <row r="4072">
          <cell r="A4072">
            <v>7706697</v>
          </cell>
          <cell r="B4072" t="str">
            <v>TYAGI  TYRES</v>
          </cell>
          <cell r="C4072" t="str">
            <v/>
          </cell>
          <cell r="D4072" t="str">
            <v/>
          </cell>
          <cell r="E4072" t="str">
            <v/>
          </cell>
          <cell r="F4072" t="str">
            <v>AGRA</v>
          </cell>
          <cell r="G4072" t="str">
            <v/>
          </cell>
          <cell r="H4072">
            <v>282002</v>
          </cell>
          <cell r="I4072" t="str">
            <v>09 Uttar Pradesh</v>
          </cell>
          <cell r="J4072" t="str">
            <v>NEAR ROAD BUS STAND</v>
          </cell>
          <cell r="K4072" t="str">
            <v/>
          </cell>
          <cell r="L4072" t="str">
            <v/>
          </cell>
          <cell r="M4072" t="str">
            <v/>
          </cell>
          <cell r="N4072" t="str">
            <v/>
          </cell>
          <cell r="O4072" t="str">
            <v/>
          </cell>
          <cell r="P4072" t="str">
            <v/>
          </cell>
          <cell r="Q4072" t="str">
            <v/>
          </cell>
          <cell r="R4072">
            <v>9301100603</v>
          </cell>
          <cell r="S4072" t="str">
            <v>IC</v>
          </cell>
          <cell r="T4072" t="str">
            <v>INUA</v>
          </cell>
          <cell r="U4072" t="str">
            <v>INUA</v>
          </cell>
          <cell r="V4072" t="str">
            <v/>
          </cell>
        </row>
        <row r="4073">
          <cell r="A4073">
            <v>7706700</v>
          </cell>
          <cell r="B4073" t="str">
            <v>TYRE  AVENUE</v>
          </cell>
          <cell r="C4073" t="str">
            <v/>
          </cell>
          <cell r="D4073" t="str">
            <v/>
          </cell>
          <cell r="E4073" t="str">
            <v/>
          </cell>
          <cell r="F4073" t="str">
            <v>HARNA</v>
          </cell>
          <cell r="G4073" t="str">
            <v/>
          </cell>
          <cell r="H4073">
            <v>828306</v>
          </cell>
          <cell r="I4073" t="str">
            <v>20 Jharkhand</v>
          </cell>
          <cell r="J4073" t="str">
            <v>NEHRU CHOWK,HARNA, NAWAGARH</v>
          </cell>
          <cell r="K4073" t="str">
            <v/>
          </cell>
          <cell r="L4073" t="str">
            <v/>
          </cell>
          <cell r="M4073" t="str">
            <v/>
          </cell>
          <cell r="N4073" t="str">
            <v/>
          </cell>
          <cell r="O4073" t="str">
            <v/>
          </cell>
          <cell r="P4073" t="str">
            <v/>
          </cell>
          <cell r="Q4073" t="str">
            <v/>
          </cell>
          <cell r="R4073">
            <v>9431508460</v>
          </cell>
          <cell r="S4073" t="str">
            <v>IC</v>
          </cell>
          <cell r="T4073" t="str">
            <v>INJ7</v>
          </cell>
          <cell r="U4073" t="str">
            <v>INJ7</v>
          </cell>
          <cell r="V4073" t="str">
            <v/>
          </cell>
        </row>
        <row r="4074">
          <cell r="A4074">
            <v>7706703</v>
          </cell>
          <cell r="B4074" t="str">
            <v>TYRE BAZAR</v>
          </cell>
          <cell r="C4074" t="str">
            <v/>
          </cell>
          <cell r="D4074" t="str">
            <v/>
          </cell>
          <cell r="E4074" t="str">
            <v/>
          </cell>
          <cell r="F4074" t="str">
            <v>NAGPUR</v>
          </cell>
          <cell r="G4074" t="str">
            <v/>
          </cell>
          <cell r="H4074">
            <v>441102</v>
          </cell>
          <cell r="I4074" t="str">
            <v>27 Maharashtra</v>
          </cell>
          <cell r="J4074" t="str">
            <v>SHOP NO 4 &amp; 5 ASLAM COMPLEX, KAPSI</v>
          </cell>
          <cell r="K4074" t="str">
            <v/>
          </cell>
          <cell r="L4074" t="str">
            <v/>
          </cell>
          <cell r="M4074" t="str">
            <v/>
          </cell>
          <cell r="N4074" t="str">
            <v/>
          </cell>
          <cell r="O4074" t="str">
            <v/>
          </cell>
          <cell r="P4074" t="str">
            <v/>
          </cell>
          <cell r="Q4074" t="str">
            <v/>
          </cell>
          <cell r="R4074">
            <v>9923028490</v>
          </cell>
          <cell r="S4074" t="str">
            <v>IC</v>
          </cell>
          <cell r="T4074" t="str">
            <v>INMH</v>
          </cell>
          <cell r="U4074" t="str">
            <v>INMH</v>
          </cell>
          <cell r="V4074" t="str">
            <v/>
          </cell>
        </row>
        <row r="4075">
          <cell r="A4075">
            <v>7706986</v>
          </cell>
          <cell r="B4075" t="str">
            <v>SRI VENKATESHWARA TYRES</v>
          </cell>
          <cell r="C4075" t="str">
            <v/>
          </cell>
          <cell r="D4075" t="str">
            <v/>
          </cell>
          <cell r="E4075" t="str">
            <v/>
          </cell>
          <cell r="F4075" t="str">
            <v>Vijayawada</v>
          </cell>
          <cell r="G4075" t="str">
            <v/>
          </cell>
          <cell r="H4075">
            <v>520007</v>
          </cell>
          <cell r="I4075" t="str">
            <v>37 Andhra Pradesh</v>
          </cell>
          <cell r="J4075" t="str">
            <v>PLOT NO. 70&amp;71,SHOP NO .6&amp;7</v>
          </cell>
          <cell r="K4075" t="str">
            <v/>
          </cell>
          <cell r="L4075" t="str">
            <v/>
          </cell>
          <cell r="M4075" t="str">
            <v/>
          </cell>
          <cell r="N4075" t="str">
            <v>100FEET ROAD AUTO NAGAR</v>
          </cell>
          <cell r="O4075" t="str">
            <v/>
          </cell>
          <cell r="P4075" t="str">
            <v/>
          </cell>
          <cell r="Q4075" t="str">
            <v/>
          </cell>
          <cell r="R4075" t="str">
            <v/>
          </cell>
          <cell r="S4075" t="str">
            <v>IC</v>
          </cell>
          <cell r="T4075" t="str">
            <v>INA3</v>
          </cell>
          <cell r="U4075" t="str">
            <v>INA3</v>
          </cell>
          <cell r="V4075" t="str">
            <v/>
          </cell>
        </row>
        <row r="4076">
          <cell r="A4076">
            <v>7706987</v>
          </cell>
          <cell r="B4076" t="str">
            <v>SAGAR TYRE HOUSE</v>
          </cell>
          <cell r="C4076" t="str">
            <v/>
          </cell>
          <cell r="D4076" t="str">
            <v/>
          </cell>
          <cell r="E4076" t="str">
            <v/>
          </cell>
          <cell r="F4076" t="str">
            <v>SAGAR</v>
          </cell>
          <cell r="G4076" t="str">
            <v/>
          </cell>
          <cell r="H4076">
            <v>470002</v>
          </cell>
          <cell r="I4076" t="str">
            <v>23 Madhya Pradesh</v>
          </cell>
          <cell r="J4076" t="str">
            <v>BHAGWANGANJ CHOURAHA</v>
          </cell>
          <cell r="K4076" t="str">
            <v/>
          </cell>
          <cell r="L4076" t="str">
            <v/>
          </cell>
          <cell r="M4076" t="str">
            <v/>
          </cell>
          <cell r="N4076" t="str">
            <v/>
          </cell>
          <cell r="O4076" t="str">
            <v/>
          </cell>
          <cell r="P4076" t="str">
            <v/>
          </cell>
          <cell r="Q4076" t="str">
            <v/>
          </cell>
          <cell r="R4076">
            <v>9890732125</v>
          </cell>
          <cell r="S4076" t="str">
            <v>IC</v>
          </cell>
          <cell r="T4076" t="str">
            <v>INME</v>
          </cell>
          <cell r="U4076" t="str">
            <v>INME</v>
          </cell>
          <cell r="V4076" t="str">
            <v/>
          </cell>
        </row>
        <row r="4077">
          <cell r="A4077">
            <v>7707151</v>
          </cell>
          <cell r="B4077" t="str">
            <v>M. K. TRADING Co.</v>
          </cell>
          <cell r="C4077" t="str">
            <v/>
          </cell>
          <cell r="D4077" t="str">
            <v/>
          </cell>
          <cell r="E4077" t="str">
            <v/>
          </cell>
          <cell r="F4077" t="str">
            <v>JANDIALA GURU</v>
          </cell>
          <cell r="G4077" t="str">
            <v>AMRITSAR</v>
          </cell>
          <cell r="H4077">
            <v>143115</v>
          </cell>
          <cell r="I4077" t="str">
            <v>03 Punjab</v>
          </cell>
          <cell r="J4077" t="str">
            <v>SCF-34, NEW GRAIN MARKET,</v>
          </cell>
          <cell r="K4077" t="str">
            <v/>
          </cell>
          <cell r="L4077" t="str">
            <v/>
          </cell>
          <cell r="M4077" t="str">
            <v/>
          </cell>
          <cell r="N4077" t="str">
            <v/>
          </cell>
          <cell r="O4077" t="str">
            <v/>
          </cell>
          <cell r="P4077" t="str">
            <v/>
          </cell>
          <cell r="Q4077" t="str">
            <v/>
          </cell>
          <cell r="R4077" t="str">
            <v>098726 74900</v>
          </cell>
          <cell r="S4077" t="str">
            <v>IC</v>
          </cell>
          <cell r="T4077" t="str">
            <v>INP1</v>
          </cell>
          <cell r="U4077" t="str">
            <v>INP1</v>
          </cell>
          <cell r="V4077" t="str">
            <v/>
          </cell>
        </row>
        <row r="4078">
          <cell r="A4078">
            <v>7707152</v>
          </cell>
          <cell r="B4078" t="str">
            <v>SRI AMMAN TYRE</v>
          </cell>
          <cell r="C4078" t="str">
            <v/>
          </cell>
          <cell r="D4078" t="str">
            <v/>
          </cell>
          <cell r="E4078" t="str">
            <v/>
          </cell>
          <cell r="F4078" t="str">
            <v>SANKARI</v>
          </cell>
          <cell r="G4078" t="str">
            <v/>
          </cell>
          <cell r="H4078">
            <v>637301</v>
          </cell>
          <cell r="I4078" t="str">
            <v>33 Tamil Nadu</v>
          </cell>
          <cell r="J4078" t="str">
            <v>1,417D - Prabu Complex,Salem Main Road</v>
          </cell>
          <cell r="K4078" t="str">
            <v/>
          </cell>
          <cell r="L4078" t="str">
            <v/>
          </cell>
          <cell r="M4078" t="str">
            <v/>
          </cell>
          <cell r="N4078" t="str">
            <v>Mavellipalayam</v>
          </cell>
          <cell r="O4078" t="str">
            <v/>
          </cell>
          <cell r="P4078" t="str">
            <v/>
          </cell>
          <cell r="Q4078" t="str">
            <v/>
          </cell>
          <cell r="R4078">
            <v>9442747596</v>
          </cell>
          <cell r="S4078" t="str">
            <v>IC</v>
          </cell>
          <cell r="T4078" t="str">
            <v>INT3</v>
          </cell>
          <cell r="U4078" t="str">
            <v>INT3</v>
          </cell>
          <cell r="V4078" t="str">
            <v/>
          </cell>
        </row>
        <row r="4079">
          <cell r="A4079">
            <v>7707153</v>
          </cell>
          <cell r="B4079" t="str">
            <v>M/S SHIV  SHAKTI ENTERPRISES</v>
          </cell>
          <cell r="C4079" t="str">
            <v/>
          </cell>
          <cell r="D4079" t="str">
            <v/>
          </cell>
          <cell r="E4079" t="str">
            <v/>
          </cell>
          <cell r="F4079" t="str">
            <v>KHALARI</v>
          </cell>
          <cell r="G4079" t="str">
            <v/>
          </cell>
          <cell r="H4079">
            <v>829201</v>
          </cell>
          <cell r="I4079" t="str">
            <v>20 Jharkhand</v>
          </cell>
          <cell r="J4079" t="str">
            <v>PLOT NO-102</v>
          </cell>
          <cell r="K4079" t="str">
            <v/>
          </cell>
          <cell r="L4079" t="str">
            <v/>
          </cell>
          <cell r="M4079" t="str">
            <v/>
          </cell>
          <cell r="N4079" t="str">
            <v>AT &amp; PO - RAY, KHALAR</v>
          </cell>
          <cell r="O4079" t="str">
            <v/>
          </cell>
          <cell r="P4079" t="str">
            <v/>
          </cell>
          <cell r="Q4079" t="str">
            <v/>
          </cell>
          <cell r="R4079">
            <v>9934108603</v>
          </cell>
          <cell r="S4079" t="str">
            <v>IC</v>
          </cell>
          <cell r="T4079" t="str">
            <v>INJ7</v>
          </cell>
          <cell r="U4079" t="str">
            <v>INJ7</v>
          </cell>
          <cell r="V4079" t="str">
            <v/>
          </cell>
        </row>
        <row r="4080">
          <cell r="A4080">
            <v>7707160</v>
          </cell>
          <cell r="B4080" t="str">
            <v>M/S   RITIKA  TRADERS</v>
          </cell>
          <cell r="C4080" t="str">
            <v/>
          </cell>
          <cell r="D4080" t="str">
            <v/>
          </cell>
          <cell r="E4080" t="str">
            <v/>
          </cell>
          <cell r="F4080" t="str">
            <v>Jhumari  Telaiya</v>
          </cell>
          <cell r="G4080" t="str">
            <v/>
          </cell>
          <cell r="H4080">
            <v>825409</v>
          </cell>
          <cell r="I4080" t="str">
            <v>20 Jharkhand</v>
          </cell>
          <cell r="J4080" t="str">
            <v>Ranchi Patna Road,  Jhumri Telaiya</v>
          </cell>
          <cell r="K4080" t="str">
            <v/>
          </cell>
          <cell r="L4080" t="str">
            <v/>
          </cell>
          <cell r="M4080" t="str">
            <v/>
          </cell>
          <cell r="N4080" t="str">
            <v/>
          </cell>
          <cell r="O4080" t="str">
            <v/>
          </cell>
          <cell r="P4080" t="str">
            <v/>
          </cell>
          <cell r="Q4080" t="str">
            <v/>
          </cell>
          <cell r="R4080">
            <v>9431153903</v>
          </cell>
          <cell r="S4080" t="str">
            <v>IC</v>
          </cell>
          <cell r="T4080" t="str">
            <v>INJ7</v>
          </cell>
          <cell r="U4080" t="str">
            <v>INJ7</v>
          </cell>
          <cell r="V4080" t="str">
            <v/>
          </cell>
        </row>
        <row r="4081">
          <cell r="A4081">
            <v>7707161</v>
          </cell>
          <cell r="B4081" t="str">
            <v>NEDUMPARAMBIL TREADS</v>
          </cell>
          <cell r="C4081" t="str">
            <v/>
          </cell>
          <cell r="D4081" t="str">
            <v/>
          </cell>
          <cell r="E4081" t="str">
            <v/>
          </cell>
          <cell r="F4081" t="str">
            <v>Thrissur</v>
          </cell>
          <cell r="G4081" t="str">
            <v/>
          </cell>
          <cell r="H4081">
            <v>680021</v>
          </cell>
          <cell r="I4081" t="str">
            <v>32 Kerala</v>
          </cell>
          <cell r="J4081" t="str">
            <v>Omega Buildings,Kokkalai, Thrissur</v>
          </cell>
          <cell r="K4081" t="str">
            <v/>
          </cell>
          <cell r="L4081" t="str">
            <v/>
          </cell>
          <cell r="M4081" t="str">
            <v/>
          </cell>
          <cell r="N4081" t="str">
            <v/>
          </cell>
          <cell r="O4081" t="str">
            <v/>
          </cell>
          <cell r="P4081" t="str">
            <v/>
          </cell>
          <cell r="Q4081" t="str">
            <v/>
          </cell>
          <cell r="R4081">
            <v>9846032238</v>
          </cell>
          <cell r="S4081" t="str">
            <v>IC</v>
          </cell>
          <cell r="T4081" t="str">
            <v>INKB</v>
          </cell>
          <cell r="U4081" t="str">
            <v>INKB</v>
          </cell>
          <cell r="V4081" t="str">
            <v/>
          </cell>
        </row>
        <row r="4082">
          <cell r="A4082">
            <v>7707666</v>
          </cell>
          <cell r="B4082" t="str">
            <v>VINOD TYRES</v>
          </cell>
          <cell r="C4082" t="str">
            <v/>
          </cell>
          <cell r="D4082" t="str">
            <v/>
          </cell>
          <cell r="E4082" t="str">
            <v/>
          </cell>
          <cell r="F4082" t="str">
            <v>SHAHPURA</v>
          </cell>
          <cell r="G4082" t="str">
            <v>JAIPUR</v>
          </cell>
          <cell r="H4082">
            <v>303103</v>
          </cell>
          <cell r="I4082" t="str">
            <v>08 Rajasthan</v>
          </cell>
          <cell r="J4082" t="str">
            <v>NH-8 TEHSIL SHAHPURA</v>
          </cell>
          <cell r="K4082" t="str">
            <v/>
          </cell>
          <cell r="L4082" t="str">
            <v/>
          </cell>
          <cell r="M4082" t="str">
            <v/>
          </cell>
          <cell r="N4082" t="str">
            <v/>
          </cell>
          <cell r="O4082" t="str">
            <v/>
          </cell>
          <cell r="P4082" t="str">
            <v/>
          </cell>
          <cell r="Q4082" t="str">
            <v/>
          </cell>
          <cell r="R4082">
            <v>9829495950</v>
          </cell>
          <cell r="S4082" t="str">
            <v>IC</v>
          </cell>
          <cell r="T4082" t="str">
            <v>INR4</v>
          </cell>
          <cell r="U4082" t="str">
            <v>INR4</v>
          </cell>
          <cell r="V4082" t="str">
            <v/>
          </cell>
        </row>
        <row r="4083">
          <cell r="A4083">
            <v>7705840</v>
          </cell>
          <cell r="B4083" t="str">
            <v>OM PRAKASH &amp; SONS</v>
          </cell>
          <cell r="C4083" t="str">
            <v/>
          </cell>
          <cell r="D4083" t="str">
            <v/>
          </cell>
          <cell r="E4083" t="str">
            <v/>
          </cell>
          <cell r="F4083" t="str">
            <v>SAILA KHURD</v>
          </cell>
          <cell r="G4083" t="str">
            <v/>
          </cell>
          <cell r="H4083">
            <v>144529</v>
          </cell>
          <cell r="I4083" t="str">
            <v>03 Punjab</v>
          </cell>
          <cell r="J4083" t="str">
            <v>VPO SAILA KHURD DISTT. HOSHIARPUR</v>
          </cell>
          <cell r="K4083" t="str">
            <v/>
          </cell>
          <cell r="L4083" t="str">
            <v/>
          </cell>
          <cell r="M4083" t="str">
            <v/>
          </cell>
          <cell r="N4083" t="str">
            <v/>
          </cell>
          <cell r="O4083" t="str">
            <v/>
          </cell>
          <cell r="P4083" t="str">
            <v/>
          </cell>
          <cell r="Q4083" t="str">
            <v/>
          </cell>
          <cell r="R4083">
            <v>9216521075</v>
          </cell>
          <cell r="S4083" t="str">
            <v>IC</v>
          </cell>
          <cell r="T4083" t="str">
            <v>INP2</v>
          </cell>
          <cell r="U4083" t="str">
            <v>INP2</v>
          </cell>
          <cell r="V4083" t="str">
            <v/>
          </cell>
        </row>
        <row r="4084">
          <cell r="A4084">
            <v>7705843</v>
          </cell>
          <cell r="B4084" t="str">
            <v>OM SAI RAM TYRE AGENCY</v>
          </cell>
          <cell r="C4084" t="str">
            <v/>
          </cell>
          <cell r="D4084" t="str">
            <v/>
          </cell>
          <cell r="E4084" t="str">
            <v/>
          </cell>
          <cell r="F4084" t="str">
            <v>THUKKUGUDA</v>
          </cell>
          <cell r="G4084" t="str">
            <v/>
          </cell>
          <cell r="H4084">
            <v>759127</v>
          </cell>
          <cell r="I4084" t="str">
            <v>36 Telangana</v>
          </cell>
          <cell r="J4084" t="str">
            <v>MAIN ROAD THUKKUGUDA,R.R.</v>
          </cell>
          <cell r="K4084" t="str">
            <v/>
          </cell>
          <cell r="L4084" t="str">
            <v/>
          </cell>
          <cell r="M4084" t="str">
            <v/>
          </cell>
          <cell r="N4084" t="str">
            <v/>
          </cell>
          <cell r="O4084" t="str">
            <v/>
          </cell>
          <cell r="P4084" t="str">
            <v/>
          </cell>
          <cell r="Q4084" t="str">
            <v/>
          </cell>
          <cell r="R4084">
            <v>9740867990</v>
          </cell>
          <cell r="S4084" t="str">
            <v>IC</v>
          </cell>
          <cell r="T4084" t="str">
            <v>INA1</v>
          </cell>
          <cell r="U4084" t="str">
            <v>INA1</v>
          </cell>
          <cell r="V4084" t="str">
            <v/>
          </cell>
        </row>
        <row r="4085">
          <cell r="A4085">
            <v>7705846</v>
          </cell>
          <cell r="B4085" t="str">
            <v>OM TYRE</v>
          </cell>
          <cell r="C4085" t="str">
            <v/>
          </cell>
          <cell r="D4085" t="str">
            <v/>
          </cell>
          <cell r="E4085" t="str">
            <v/>
          </cell>
          <cell r="F4085" t="str">
            <v>DELHI</v>
          </cell>
          <cell r="G4085" t="str">
            <v/>
          </cell>
          <cell r="H4085">
            <v>110042</v>
          </cell>
          <cell r="I4085" t="str">
            <v>07 Delhi</v>
          </cell>
          <cell r="J4085" t="str">
            <v>RZ-4-A,MAIN KHAIRA ROAD,Nazafgarh</v>
          </cell>
          <cell r="K4085" t="str">
            <v/>
          </cell>
          <cell r="L4085" t="str">
            <v/>
          </cell>
          <cell r="M4085" t="str">
            <v/>
          </cell>
          <cell r="N4085" t="str">
            <v/>
          </cell>
          <cell r="O4085" t="str">
            <v/>
          </cell>
          <cell r="P4085" t="str">
            <v/>
          </cell>
          <cell r="Q4085" t="str">
            <v/>
          </cell>
          <cell r="R4085">
            <v>9811315197</v>
          </cell>
          <cell r="S4085" t="str">
            <v>IC</v>
          </cell>
          <cell r="T4085" t="str">
            <v>IND2</v>
          </cell>
          <cell r="U4085" t="str">
            <v>IND2</v>
          </cell>
          <cell r="V4085" t="str">
            <v/>
          </cell>
        </row>
        <row r="4086">
          <cell r="A4086">
            <v>7705849</v>
          </cell>
          <cell r="B4086" t="str">
            <v>OM TYRES</v>
          </cell>
          <cell r="C4086" t="str">
            <v/>
          </cell>
          <cell r="D4086" t="str">
            <v/>
          </cell>
          <cell r="E4086" t="str">
            <v/>
          </cell>
          <cell r="F4086" t="str">
            <v>NAKHATRANA</v>
          </cell>
          <cell r="G4086" t="str">
            <v/>
          </cell>
          <cell r="H4086">
            <v>370615</v>
          </cell>
          <cell r="I4086" t="str">
            <v>24 Gujarat</v>
          </cell>
          <cell r="J4086" t="str">
            <v>SUPER MARKET, NAKHATRANA, KUTCH</v>
          </cell>
          <cell r="K4086" t="str">
            <v/>
          </cell>
          <cell r="L4086" t="str">
            <v/>
          </cell>
          <cell r="M4086" t="str">
            <v/>
          </cell>
          <cell r="N4086" t="str">
            <v/>
          </cell>
          <cell r="O4086" t="str">
            <v/>
          </cell>
          <cell r="P4086" t="str">
            <v/>
          </cell>
          <cell r="Q4086" t="str">
            <v/>
          </cell>
          <cell r="R4086">
            <v>9427266118</v>
          </cell>
          <cell r="S4086" t="str">
            <v>IC</v>
          </cell>
          <cell r="T4086" t="str">
            <v>ING3</v>
          </cell>
          <cell r="U4086" t="str">
            <v>ING3</v>
          </cell>
          <cell r="V4086" t="str">
            <v/>
          </cell>
        </row>
        <row r="4087">
          <cell r="A4087">
            <v>7705858</v>
          </cell>
          <cell r="B4087" t="str">
            <v>ORISSA CONSTRUCTION CO.</v>
          </cell>
          <cell r="C4087" t="str">
            <v/>
          </cell>
          <cell r="D4087" t="str">
            <v/>
          </cell>
          <cell r="E4087" t="str">
            <v/>
          </cell>
          <cell r="F4087" t="str">
            <v>JHARSUGUDA</v>
          </cell>
          <cell r="G4087" t="str">
            <v/>
          </cell>
          <cell r="H4087">
            <v>768201</v>
          </cell>
          <cell r="I4087" t="str">
            <v>21 Orissa</v>
          </cell>
          <cell r="J4087" t="str">
            <v>INFRONT OF HEAD POST OFFICE</v>
          </cell>
          <cell r="K4087" t="str">
            <v/>
          </cell>
          <cell r="L4087" t="str">
            <v/>
          </cell>
          <cell r="M4087" t="str">
            <v/>
          </cell>
          <cell r="N4087" t="str">
            <v>THANA GALI</v>
          </cell>
          <cell r="O4087" t="str">
            <v/>
          </cell>
          <cell r="P4087" t="str">
            <v/>
          </cell>
          <cell r="Q4087" t="str">
            <v/>
          </cell>
          <cell r="R4087">
            <v>9437051496</v>
          </cell>
          <cell r="S4087" t="str">
            <v>IC</v>
          </cell>
          <cell r="T4087" t="str">
            <v>INO3</v>
          </cell>
          <cell r="U4087" t="str">
            <v>INO3</v>
          </cell>
          <cell r="V4087" t="str">
            <v/>
          </cell>
        </row>
        <row r="4088">
          <cell r="A4088">
            <v>7705861</v>
          </cell>
          <cell r="B4088" t="str">
            <v>P.B.MOTORS</v>
          </cell>
          <cell r="C4088" t="str">
            <v/>
          </cell>
          <cell r="D4088" t="str">
            <v/>
          </cell>
          <cell r="E4088" t="str">
            <v/>
          </cell>
          <cell r="F4088" t="str">
            <v>GAYA</v>
          </cell>
          <cell r="G4088" t="str">
            <v>GAYA-823001,STATE-BIHAR</v>
          </cell>
          <cell r="H4088">
            <v>823001</v>
          </cell>
          <cell r="I4088" t="str">
            <v>10 Bihar</v>
          </cell>
          <cell r="J4088" t="str">
            <v>Siddarth Market ,Rai Kashi Nath MORE</v>
          </cell>
          <cell r="K4088" t="str">
            <v/>
          </cell>
          <cell r="L4088" t="str">
            <v/>
          </cell>
          <cell r="M4088" t="str">
            <v/>
          </cell>
          <cell r="N4088" t="str">
            <v/>
          </cell>
          <cell r="O4088" t="str">
            <v/>
          </cell>
          <cell r="P4088" t="str">
            <v/>
          </cell>
          <cell r="Q4088" t="str">
            <v/>
          </cell>
          <cell r="R4088">
            <v>9431224346</v>
          </cell>
          <cell r="S4088" t="str">
            <v>IC</v>
          </cell>
          <cell r="T4088" t="str">
            <v>INB3</v>
          </cell>
          <cell r="U4088" t="str">
            <v>INB3</v>
          </cell>
          <cell r="V4088" t="str">
            <v/>
          </cell>
        </row>
        <row r="4089">
          <cell r="A4089">
            <v>7705867</v>
          </cell>
          <cell r="B4089" t="str">
            <v>PACE MOTORS</v>
          </cell>
          <cell r="C4089" t="str">
            <v/>
          </cell>
          <cell r="D4089" t="str">
            <v/>
          </cell>
          <cell r="E4089" t="str">
            <v/>
          </cell>
          <cell r="F4089" t="str">
            <v>KIRATPUR SAHIB</v>
          </cell>
          <cell r="G4089" t="str">
            <v/>
          </cell>
          <cell r="H4089">
            <v>246731</v>
          </cell>
          <cell r="I4089" t="str">
            <v>03 Punjab</v>
          </cell>
          <cell r="J4089" t="str">
            <v>NANGAL ROPAR ROAD</v>
          </cell>
          <cell r="K4089" t="str">
            <v/>
          </cell>
          <cell r="L4089" t="str">
            <v/>
          </cell>
          <cell r="M4089" t="str">
            <v/>
          </cell>
          <cell r="N4089" t="str">
            <v/>
          </cell>
          <cell r="O4089" t="str">
            <v/>
          </cell>
          <cell r="P4089" t="str">
            <v/>
          </cell>
          <cell r="Q4089" t="str">
            <v/>
          </cell>
          <cell r="R4089">
            <v>9417038281</v>
          </cell>
          <cell r="S4089" t="str">
            <v>IC</v>
          </cell>
          <cell r="T4089" t="str">
            <v>INP2</v>
          </cell>
          <cell r="U4089" t="str">
            <v>INP2</v>
          </cell>
          <cell r="V4089" t="str">
            <v/>
          </cell>
        </row>
        <row r="4090">
          <cell r="A4090">
            <v>7705870</v>
          </cell>
          <cell r="B4090" t="str">
            <v>PACIFIC TYRE HOUSE</v>
          </cell>
          <cell r="C4090" t="str">
            <v/>
          </cell>
          <cell r="D4090" t="str">
            <v/>
          </cell>
          <cell r="E4090" t="str">
            <v/>
          </cell>
          <cell r="F4090" t="str">
            <v>SRINAGAR</v>
          </cell>
          <cell r="G4090" t="str">
            <v/>
          </cell>
          <cell r="H4090">
            <v>190001</v>
          </cell>
          <cell r="I4090" t="str">
            <v>01 Jammu &amp; Kashmir</v>
          </cell>
          <cell r="J4090" t="str">
            <v>SHOP NO.3,CHINAR COMPLEX</v>
          </cell>
          <cell r="K4090" t="str">
            <v/>
          </cell>
          <cell r="L4090" t="str">
            <v/>
          </cell>
          <cell r="M4090" t="str">
            <v/>
          </cell>
          <cell r="N4090" t="str">
            <v/>
          </cell>
          <cell r="O4090" t="str">
            <v/>
          </cell>
          <cell r="P4090" t="str">
            <v/>
          </cell>
          <cell r="Q4090" t="str">
            <v/>
          </cell>
          <cell r="R4090" t="str">
            <v>094694 52551</v>
          </cell>
          <cell r="S4090" t="str">
            <v>IC</v>
          </cell>
          <cell r="T4090" t="str">
            <v>INJB</v>
          </cell>
          <cell r="U4090" t="str">
            <v>INJB</v>
          </cell>
          <cell r="V4090" t="str">
            <v/>
          </cell>
        </row>
        <row r="4091">
          <cell r="A4091">
            <v>7705873</v>
          </cell>
          <cell r="B4091" t="str">
            <v>PAL TYRE SERVICE</v>
          </cell>
          <cell r="C4091" t="str">
            <v/>
          </cell>
          <cell r="D4091" t="str">
            <v/>
          </cell>
          <cell r="E4091" t="str">
            <v/>
          </cell>
          <cell r="F4091" t="str">
            <v>RAMPURAPHUL</v>
          </cell>
          <cell r="G4091" t="str">
            <v/>
          </cell>
          <cell r="H4091">
            <v>151509</v>
          </cell>
          <cell r="I4091" t="str">
            <v>03 Punjab</v>
          </cell>
          <cell r="J4091" t="str">
            <v>NEAR TRUCK UNION ,PHUL ROAD</v>
          </cell>
          <cell r="K4091" t="str">
            <v/>
          </cell>
          <cell r="L4091" t="str">
            <v/>
          </cell>
          <cell r="M4091" t="str">
            <v/>
          </cell>
          <cell r="N4091" t="str">
            <v/>
          </cell>
          <cell r="O4091" t="str">
            <v/>
          </cell>
          <cell r="P4091" t="str">
            <v/>
          </cell>
          <cell r="Q4091" t="str">
            <v/>
          </cell>
          <cell r="R4091">
            <v>9417034824</v>
          </cell>
          <cell r="S4091" t="str">
            <v>IC</v>
          </cell>
          <cell r="T4091" t="str">
            <v>INP6</v>
          </cell>
          <cell r="U4091" t="str">
            <v>INP6</v>
          </cell>
          <cell r="V4091" t="str">
            <v>gurwindersadiora303.gs@gmail.com</v>
          </cell>
        </row>
        <row r="4092">
          <cell r="A4092">
            <v>7705876</v>
          </cell>
          <cell r="B4092" t="str">
            <v>PALLAV SCOOTERS</v>
          </cell>
          <cell r="C4092" t="str">
            <v/>
          </cell>
          <cell r="D4092" t="str">
            <v/>
          </cell>
          <cell r="E4092" t="str">
            <v/>
          </cell>
          <cell r="F4092" t="str">
            <v>NAGPUR</v>
          </cell>
          <cell r="G4092" t="str">
            <v/>
          </cell>
          <cell r="H4092">
            <v>440023</v>
          </cell>
          <cell r="I4092" t="str">
            <v>27 Maharashtra</v>
          </cell>
          <cell r="J4092" t="str">
            <v>SHOP NO.2, SHEELA COMPLEX, AMRAVATI</v>
          </cell>
          <cell r="K4092" t="str">
            <v/>
          </cell>
          <cell r="L4092" t="str">
            <v/>
          </cell>
          <cell r="M4092" t="str">
            <v/>
          </cell>
          <cell r="N4092" t="str">
            <v>ROAD, WADI</v>
          </cell>
          <cell r="O4092" t="str">
            <v/>
          </cell>
          <cell r="P4092" t="str">
            <v/>
          </cell>
          <cell r="Q4092" t="str">
            <v/>
          </cell>
          <cell r="R4092">
            <v>9373116260</v>
          </cell>
          <cell r="S4092" t="str">
            <v>IC</v>
          </cell>
          <cell r="T4092" t="str">
            <v>INMH</v>
          </cell>
          <cell r="U4092" t="str">
            <v>INMH</v>
          </cell>
          <cell r="V4092" t="str">
            <v/>
          </cell>
        </row>
        <row r="4093">
          <cell r="A4093">
            <v>7705879</v>
          </cell>
          <cell r="B4093" t="str">
            <v>PANDA TYRES</v>
          </cell>
          <cell r="C4093" t="str">
            <v/>
          </cell>
          <cell r="D4093" t="str">
            <v/>
          </cell>
          <cell r="E4093" t="str">
            <v/>
          </cell>
          <cell r="F4093" t="str">
            <v>CUTTACK</v>
          </cell>
          <cell r="G4093" t="str">
            <v/>
          </cell>
          <cell r="H4093">
            <v>754012</v>
          </cell>
          <cell r="I4093" t="str">
            <v>21 Orissa</v>
          </cell>
          <cell r="J4093" t="str">
            <v>NEAR LIC OFFICE,LINK ROAD</v>
          </cell>
          <cell r="K4093" t="str">
            <v/>
          </cell>
          <cell r="L4093" t="str">
            <v/>
          </cell>
          <cell r="M4093" t="str">
            <v/>
          </cell>
          <cell r="N4093" t="str">
            <v/>
          </cell>
          <cell r="O4093" t="str">
            <v/>
          </cell>
          <cell r="P4093" t="str">
            <v/>
          </cell>
          <cell r="Q4093" t="str">
            <v/>
          </cell>
          <cell r="R4093">
            <v>9437075899</v>
          </cell>
          <cell r="S4093" t="str">
            <v>IC</v>
          </cell>
          <cell r="T4093" t="str">
            <v>INO3</v>
          </cell>
          <cell r="U4093" t="str">
            <v>INO3</v>
          </cell>
          <cell r="V4093" t="str">
            <v/>
          </cell>
        </row>
        <row r="4094">
          <cell r="A4094">
            <v>7705882</v>
          </cell>
          <cell r="B4094" t="str">
            <v>PAPPU MOTORS DISPOSEL</v>
          </cell>
          <cell r="C4094" t="str">
            <v/>
          </cell>
          <cell r="D4094" t="str">
            <v/>
          </cell>
          <cell r="E4094" t="str">
            <v/>
          </cell>
          <cell r="F4094" t="str">
            <v>GHAZIABAD</v>
          </cell>
          <cell r="G4094" t="str">
            <v/>
          </cell>
          <cell r="H4094">
            <v>201001</v>
          </cell>
          <cell r="I4094" t="str">
            <v>09 Uttar Pradesh</v>
          </cell>
          <cell r="J4094" t="str">
            <v>A-17, NEW BUS STAND, BEHIND TRUCK</v>
          </cell>
          <cell r="K4094" t="str">
            <v/>
          </cell>
          <cell r="L4094" t="str">
            <v/>
          </cell>
          <cell r="M4094" t="str">
            <v/>
          </cell>
          <cell r="N4094" t="str">
            <v>UNION, G.T.ROAD</v>
          </cell>
          <cell r="O4094" t="str">
            <v/>
          </cell>
          <cell r="P4094" t="str">
            <v/>
          </cell>
          <cell r="Q4094" t="str">
            <v/>
          </cell>
          <cell r="R4094">
            <v>9716376100</v>
          </cell>
          <cell r="S4094" t="str">
            <v>IC</v>
          </cell>
          <cell r="T4094" t="str">
            <v>INUD</v>
          </cell>
          <cell r="U4094" t="str">
            <v>INUD</v>
          </cell>
          <cell r="V4094" t="str">
            <v/>
          </cell>
        </row>
        <row r="4095">
          <cell r="A4095">
            <v>7705885</v>
          </cell>
          <cell r="B4095" t="str">
            <v>PARAS KUMAR PAWAN KUMAR J</v>
          </cell>
          <cell r="C4095" t="str">
            <v/>
          </cell>
          <cell r="D4095" t="str">
            <v/>
          </cell>
          <cell r="E4095" t="str">
            <v/>
          </cell>
          <cell r="F4095" t="str">
            <v>SHIVPURI</v>
          </cell>
          <cell r="G4095" t="str">
            <v/>
          </cell>
          <cell r="H4095">
            <v>473551</v>
          </cell>
          <cell r="I4095" t="str">
            <v>23 Madhya Pradesh</v>
          </cell>
          <cell r="J4095" t="str">
            <v>MAHAL ROAD</v>
          </cell>
          <cell r="K4095" t="str">
            <v/>
          </cell>
          <cell r="L4095" t="str">
            <v/>
          </cell>
          <cell r="M4095" t="str">
            <v/>
          </cell>
          <cell r="N4095" t="str">
            <v/>
          </cell>
          <cell r="O4095" t="str">
            <v/>
          </cell>
          <cell r="P4095" t="str">
            <v/>
          </cell>
          <cell r="Q4095" t="str">
            <v/>
          </cell>
          <cell r="R4095">
            <v>9840128360</v>
          </cell>
          <cell r="S4095" t="str">
            <v>IC</v>
          </cell>
          <cell r="T4095" t="str">
            <v>INMA</v>
          </cell>
          <cell r="U4095" t="str">
            <v>INMA</v>
          </cell>
          <cell r="V4095" t="str">
            <v/>
          </cell>
        </row>
        <row r="4096">
          <cell r="A4096">
            <v>7705888</v>
          </cell>
          <cell r="B4096" t="str">
            <v>PARUSON AGENCIES</v>
          </cell>
          <cell r="C4096" t="str">
            <v/>
          </cell>
          <cell r="D4096" t="str">
            <v/>
          </cell>
          <cell r="E4096" t="str">
            <v/>
          </cell>
          <cell r="F4096" t="str">
            <v>ULHASHNAGAR</v>
          </cell>
          <cell r="G4096" t="str">
            <v/>
          </cell>
          <cell r="H4096">
            <v>421003</v>
          </cell>
          <cell r="I4096" t="str">
            <v>27 Maharashtra</v>
          </cell>
          <cell r="J4096" t="str">
            <v>OPP.HP PETROL PUMP, SECTI</v>
          </cell>
          <cell r="K4096" t="str">
            <v/>
          </cell>
          <cell r="L4096" t="str">
            <v/>
          </cell>
          <cell r="M4096" t="str">
            <v/>
          </cell>
          <cell r="N4096" t="str">
            <v/>
          </cell>
          <cell r="O4096" t="str">
            <v/>
          </cell>
          <cell r="P4096" t="str">
            <v/>
          </cell>
          <cell r="Q4096" t="str">
            <v/>
          </cell>
          <cell r="R4096">
            <v>9321932100</v>
          </cell>
          <cell r="S4096" t="str">
            <v>IC</v>
          </cell>
          <cell r="T4096" t="str">
            <v>INMK</v>
          </cell>
          <cell r="U4096" t="str">
            <v>INMK</v>
          </cell>
          <cell r="V4096" t="str">
            <v/>
          </cell>
        </row>
        <row r="4097">
          <cell r="A4097">
            <v>7705891</v>
          </cell>
          <cell r="B4097" t="str">
            <v>PATIL TYRES</v>
          </cell>
          <cell r="C4097" t="str">
            <v/>
          </cell>
          <cell r="D4097" t="str">
            <v/>
          </cell>
          <cell r="E4097" t="str">
            <v/>
          </cell>
          <cell r="F4097" t="str">
            <v>UGAR-KHURD</v>
          </cell>
          <cell r="G4097" t="str">
            <v/>
          </cell>
          <cell r="H4097">
            <v>591303</v>
          </cell>
          <cell r="I4097" t="str">
            <v>29 Karnataka</v>
          </cell>
          <cell r="J4097" t="str">
            <v>PARASAPPA CORNER, MIRAJ ROAD</v>
          </cell>
          <cell r="K4097" t="str">
            <v/>
          </cell>
          <cell r="L4097" t="str">
            <v/>
          </cell>
          <cell r="M4097" t="str">
            <v/>
          </cell>
          <cell r="N4097" t="str">
            <v/>
          </cell>
          <cell r="O4097" t="str">
            <v/>
          </cell>
          <cell r="P4097" t="str">
            <v/>
          </cell>
          <cell r="Q4097" t="str">
            <v/>
          </cell>
          <cell r="R4097">
            <v>9449225426</v>
          </cell>
          <cell r="S4097" t="str">
            <v>IC</v>
          </cell>
          <cell r="T4097" t="str">
            <v>INK9</v>
          </cell>
          <cell r="U4097" t="str">
            <v>INK9</v>
          </cell>
          <cell r="V4097" t="str">
            <v/>
          </cell>
        </row>
        <row r="4098">
          <cell r="A4098">
            <v>7705894</v>
          </cell>
          <cell r="B4098" t="str">
            <v>PAVAI AGRO SERVICE</v>
          </cell>
          <cell r="C4098" t="str">
            <v/>
          </cell>
          <cell r="D4098" t="str">
            <v/>
          </cell>
          <cell r="E4098" t="str">
            <v/>
          </cell>
          <cell r="F4098" t="str">
            <v>TIRUCHENGODE</v>
          </cell>
          <cell r="G4098" t="str">
            <v/>
          </cell>
          <cell r="H4098">
            <v>637211</v>
          </cell>
          <cell r="I4098" t="str">
            <v>33 Tamil Nadu</v>
          </cell>
          <cell r="J4098" t="str">
            <v>NO.3, S.V.A EXTENSION III</v>
          </cell>
          <cell r="K4098" t="str">
            <v/>
          </cell>
          <cell r="L4098" t="str">
            <v/>
          </cell>
          <cell r="M4098" t="str">
            <v/>
          </cell>
          <cell r="N4098" t="str">
            <v/>
          </cell>
          <cell r="O4098" t="str">
            <v/>
          </cell>
          <cell r="P4098" t="str">
            <v/>
          </cell>
          <cell r="Q4098" t="str">
            <v/>
          </cell>
          <cell r="R4098" t="str">
            <v/>
          </cell>
          <cell r="S4098" t="str">
            <v>IC</v>
          </cell>
          <cell r="T4098" t="str">
            <v>INT3</v>
          </cell>
          <cell r="U4098" t="str">
            <v>INT3</v>
          </cell>
          <cell r="V4098" t="str">
            <v/>
          </cell>
        </row>
        <row r="4099">
          <cell r="A4099">
            <v>7706706</v>
          </cell>
          <cell r="B4099" t="str">
            <v>TYRE CENTRE</v>
          </cell>
          <cell r="C4099" t="str">
            <v/>
          </cell>
          <cell r="D4099" t="str">
            <v/>
          </cell>
          <cell r="E4099" t="str">
            <v/>
          </cell>
          <cell r="F4099" t="str">
            <v>NALANDA</v>
          </cell>
          <cell r="G4099" t="str">
            <v/>
          </cell>
          <cell r="H4099">
            <v>803101</v>
          </cell>
          <cell r="I4099" t="str">
            <v>10 Bihar</v>
          </cell>
          <cell r="J4099" t="str">
            <v>RAM CHANDRA PUR,BIHAR SHA</v>
          </cell>
          <cell r="K4099" t="str">
            <v/>
          </cell>
          <cell r="L4099" t="str">
            <v/>
          </cell>
          <cell r="M4099" t="str">
            <v/>
          </cell>
          <cell r="N4099" t="str">
            <v/>
          </cell>
          <cell r="O4099" t="str">
            <v/>
          </cell>
          <cell r="P4099" t="str">
            <v/>
          </cell>
          <cell r="Q4099" t="str">
            <v/>
          </cell>
          <cell r="R4099">
            <v>9835211912</v>
          </cell>
          <cell r="S4099" t="str">
            <v>IC</v>
          </cell>
          <cell r="T4099" t="str">
            <v>INB2</v>
          </cell>
          <cell r="U4099" t="str">
            <v>INB2</v>
          </cell>
          <cell r="V4099" t="str">
            <v/>
          </cell>
        </row>
        <row r="4100">
          <cell r="A4100">
            <v>7706709</v>
          </cell>
          <cell r="B4100" t="str">
            <v>TYRE DISTRIBUTORS</v>
          </cell>
          <cell r="C4100" t="str">
            <v/>
          </cell>
          <cell r="D4100" t="str">
            <v/>
          </cell>
          <cell r="E4100" t="str">
            <v/>
          </cell>
          <cell r="F4100" t="str">
            <v>JAMSHEDPUR</v>
          </cell>
          <cell r="G4100" t="str">
            <v/>
          </cell>
          <cell r="H4100">
            <v>831001</v>
          </cell>
          <cell r="I4100" t="str">
            <v>20 Jharkhand</v>
          </cell>
          <cell r="J4100" t="str">
            <v>NEW KALIMATI ROAD, NEAR HOWRAH</v>
          </cell>
          <cell r="K4100" t="str">
            <v/>
          </cell>
          <cell r="L4100" t="str">
            <v/>
          </cell>
          <cell r="M4100" t="str">
            <v/>
          </cell>
          <cell r="N4100" t="str">
            <v>BRIDGE, SAKCHI</v>
          </cell>
          <cell r="O4100" t="str">
            <v/>
          </cell>
          <cell r="P4100" t="str">
            <v/>
          </cell>
          <cell r="Q4100" t="str">
            <v/>
          </cell>
          <cell r="R4100">
            <v>9334829249</v>
          </cell>
          <cell r="S4100" t="str">
            <v>IC</v>
          </cell>
          <cell r="T4100" t="str">
            <v>INJ8</v>
          </cell>
          <cell r="U4100" t="str">
            <v>INJ8</v>
          </cell>
          <cell r="V4100" t="str">
            <v/>
          </cell>
        </row>
        <row r="4101">
          <cell r="A4101">
            <v>7706712</v>
          </cell>
          <cell r="B4101" t="str">
            <v>TYRE EXCLUSIVE</v>
          </cell>
          <cell r="C4101" t="str">
            <v/>
          </cell>
          <cell r="D4101" t="str">
            <v/>
          </cell>
          <cell r="E4101" t="str">
            <v/>
          </cell>
          <cell r="F4101" t="str">
            <v>SHAMLI</v>
          </cell>
          <cell r="G4101" t="str">
            <v/>
          </cell>
          <cell r="H4101">
            <v>247776</v>
          </cell>
          <cell r="I4101" t="str">
            <v>09 Uttar Pradesh</v>
          </cell>
          <cell r="J4101" t="str">
            <v>MILL ROAD</v>
          </cell>
          <cell r="K4101" t="str">
            <v/>
          </cell>
          <cell r="L4101" t="str">
            <v/>
          </cell>
          <cell r="M4101" t="str">
            <v/>
          </cell>
          <cell r="N4101" t="str">
            <v/>
          </cell>
          <cell r="O4101" t="str">
            <v/>
          </cell>
          <cell r="P4101" t="str">
            <v/>
          </cell>
          <cell r="Q4101" t="str">
            <v/>
          </cell>
          <cell r="R4101" t="str">
            <v>(02442)222984 /</v>
          </cell>
          <cell r="S4101" t="str">
            <v>IC</v>
          </cell>
          <cell r="T4101" t="str">
            <v>INUF</v>
          </cell>
          <cell r="U4101" t="str">
            <v>INUF</v>
          </cell>
          <cell r="V4101" t="str">
            <v/>
          </cell>
        </row>
        <row r="4102">
          <cell r="A4102">
            <v>7706715</v>
          </cell>
          <cell r="B4102" t="str">
            <v>TYRE HOUSE</v>
          </cell>
          <cell r="C4102" t="str">
            <v/>
          </cell>
          <cell r="D4102" t="str">
            <v/>
          </cell>
          <cell r="E4102" t="str">
            <v/>
          </cell>
          <cell r="F4102" t="str">
            <v>RAIPUR</v>
          </cell>
          <cell r="G4102" t="str">
            <v/>
          </cell>
          <cell r="H4102">
            <v>492099</v>
          </cell>
          <cell r="I4102" t="str">
            <v>22 Chhattisgarh</v>
          </cell>
          <cell r="J4102" t="str">
            <v>RING ROAD NO.2,OPP.TAHEL SINGH COMPLEX</v>
          </cell>
          <cell r="K4102" t="str">
            <v/>
          </cell>
          <cell r="L4102" t="str">
            <v/>
          </cell>
          <cell r="M4102" t="str">
            <v/>
          </cell>
          <cell r="N4102" t="str">
            <v>TATIBANDH</v>
          </cell>
          <cell r="O4102" t="str">
            <v/>
          </cell>
          <cell r="P4102" t="str">
            <v/>
          </cell>
          <cell r="Q4102" t="str">
            <v/>
          </cell>
          <cell r="R4102">
            <v>9827161227</v>
          </cell>
          <cell r="S4102" t="str">
            <v>IC</v>
          </cell>
          <cell r="T4102" t="str">
            <v>INC2</v>
          </cell>
          <cell r="U4102" t="str">
            <v>INC2</v>
          </cell>
          <cell r="V4102" t="str">
            <v>tyrehouse2008@yahoo.com</v>
          </cell>
        </row>
        <row r="4103">
          <cell r="A4103">
            <v>7706718</v>
          </cell>
          <cell r="B4103" t="str">
            <v>TYRE HOUSE</v>
          </cell>
          <cell r="C4103" t="str">
            <v/>
          </cell>
          <cell r="D4103" t="str">
            <v/>
          </cell>
          <cell r="E4103" t="str">
            <v/>
          </cell>
          <cell r="F4103" t="str">
            <v>SRIGONDA</v>
          </cell>
          <cell r="G4103" t="str">
            <v/>
          </cell>
          <cell r="H4103">
            <v>413701</v>
          </cell>
          <cell r="I4103" t="str">
            <v>27 Maharashtra</v>
          </cell>
          <cell r="J4103" t="str">
            <v>STATION ROAD, SHIVAJINAGA</v>
          </cell>
          <cell r="K4103" t="str">
            <v/>
          </cell>
          <cell r="L4103" t="str">
            <v/>
          </cell>
          <cell r="M4103" t="str">
            <v/>
          </cell>
          <cell r="N4103" t="str">
            <v/>
          </cell>
          <cell r="O4103" t="str">
            <v/>
          </cell>
          <cell r="P4103" t="str">
            <v/>
          </cell>
          <cell r="Q4103" t="str">
            <v/>
          </cell>
          <cell r="R4103">
            <v>9226419425</v>
          </cell>
          <cell r="S4103" t="str">
            <v>IC</v>
          </cell>
          <cell r="T4103" t="str">
            <v>INMG</v>
          </cell>
          <cell r="U4103" t="str">
            <v>INMG</v>
          </cell>
          <cell r="V4103" t="str">
            <v/>
          </cell>
        </row>
        <row r="4104">
          <cell r="A4104">
            <v>7706721</v>
          </cell>
          <cell r="B4104" t="str">
            <v>TYRE HOUSE</v>
          </cell>
          <cell r="C4104" t="str">
            <v/>
          </cell>
          <cell r="D4104" t="str">
            <v/>
          </cell>
          <cell r="E4104" t="str">
            <v/>
          </cell>
          <cell r="F4104" t="str">
            <v>KATNI</v>
          </cell>
          <cell r="G4104" t="str">
            <v/>
          </cell>
          <cell r="H4104">
            <v>483501</v>
          </cell>
          <cell r="I4104" t="str">
            <v>23 Madhya Pradesh</v>
          </cell>
          <cell r="J4104" t="str">
            <v>SHOP.NO.1,BUS STAND</v>
          </cell>
          <cell r="K4104" t="str">
            <v/>
          </cell>
          <cell r="L4104" t="str">
            <v/>
          </cell>
          <cell r="M4104" t="str">
            <v/>
          </cell>
          <cell r="N4104" t="str">
            <v/>
          </cell>
          <cell r="O4104" t="str">
            <v/>
          </cell>
          <cell r="P4104" t="str">
            <v/>
          </cell>
          <cell r="Q4104" t="str">
            <v/>
          </cell>
          <cell r="R4104">
            <v>27622404173</v>
          </cell>
          <cell r="S4104" t="str">
            <v>IC</v>
          </cell>
          <cell r="T4104" t="str">
            <v>INMC</v>
          </cell>
          <cell r="U4104" t="str">
            <v>INMC</v>
          </cell>
          <cell r="V4104" t="str">
            <v/>
          </cell>
        </row>
        <row r="4105">
          <cell r="A4105">
            <v>7706724</v>
          </cell>
          <cell r="B4105" t="str">
            <v>TYRE HOUSE (MUZAFFARNAGAR</v>
          </cell>
          <cell r="C4105" t="str">
            <v/>
          </cell>
          <cell r="D4105" t="str">
            <v/>
          </cell>
          <cell r="E4105" t="str">
            <v/>
          </cell>
          <cell r="F4105" t="str">
            <v>MUZAFFARNAGAR</v>
          </cell>
          <cell r="G4105" t="str">
            <v/>
          </cell>
          <cell r="H4105">
            <v>251001</v>
          </cell>
          <cell r="I4105" t="str">
            <v>09 Uttar Pradesh</v>
          </cell>
          <cell r="J4105" t="str">
            <v>10 . ZILA PARISHAD MARKET, COURT RD</v>
          </cell>
          <cell r="K4105" t="str">
            <v/>
          </cell>
          <cell r="L4105" t="str">
            <v/>
          </cell>
          <cell r="M4105" t="str">
            <v/>
          </cell>
          <cell r="N4105" t="str">
            <v/>
          </cell>
          <cell r="O4105" t="str">
            <v/>
          </cell>
          <cell r="P4105" t="str">
            <v/>
          </cell>
          <cell r="Q4105" t="str">
            <v/>
          </cell>
          <cell r="R4105">
            <v>9412887566</v>
          </cell>
          <cell r="S4105" t="str">
            <v>IC</v>
          </cell>
          <cell r="T4105" t="str">
            <v>INUF</v>
          </cell>
          <cell r="U4105" t="str">
            <v>INUF</v>
          </cell>
          <cell r="V4105" t="str">
            <v/>
          </cell>
        </row>
        <row r="4106">
          <cell r="A4106">
            <v>7706727</v>
          </cell>
          <cell r="B4106" t="str">
            <v>TYRE INDIA SERVICE</v>
          </cell>
          <cell r="C4106" t="str">
            <v/>
          </cell>
          <cell r="D4106" t="str">
            <v/>
          </cell>
          <cell r="E4106" t="str">
            <v/>
          </cell>
          <cell r="F4106" t="str">
            <v>VALSAD</v>
          </cell>
          <cell r="G4106" t="str">
            <v/>
          </cell>
          <cell r="H4106">
            <v>396001</v>
          </cell>
          <cell r="I4106" t="str">
            <v>24 Gujarat</v>
          </cell>
          <cell r="J4106" t="str">
            <v>VISHNU CHAMBERS  BECHAR R</v>
          </cell>
          <cell r="K4106" t="str">
            <v/>
          </cell>
          <cell r="L4106" t="str">
            <v/>
          </cell>
          <cell r="M4106" t="str">
            <v/>
          </cell>
          <cell r="N4106" t="str">
            <v/>
          </cell>
          <cell r="O4106" t="str">
            <v/>
          </cell>
          <cell r="P4106" t="str">
            <v/>
          </cell>
          <cell r="Q4106" t="str">
            <v/>
          </cell>
          <cell r="R4106" t="str">
            <v/>
          </cell>
          <cell r="S4106" t="str">
            <v>IC</v>
          </cell>
          <cell r="T4106" t="str">
            <v>ING2</v>
          </cell>
          <cell r="U4106" t="str">
            <v>ING2</v>
          </cell>
          <cell r="V4106" t="str">
            <v/>
          </cell>
        </row>
        <row r="4107">
          <cell r="A4107">
            <v>7706730</v>
          </cell>
          <cell r="B4107" t="str">
            <v>TYRE PLEX</v>
          </cell>
          <cell r="C4107" t="str">
            <v/>
          </cell>
          <cell r="D4107" t="str">
            <v/>
          </cell>
          <cell r="E4107" t="str">
            <v/>
          </cell>
          <cell r="F4107" t="str">
            <v>INDORE</v>
          </cell>
          <cell r="G4107" t="str">
            <v/>
          </cell>
          <cell r="H4107">
            <v>452001</v>
          </cell>
          <cell r="I4107" t="str">
            <v>23 Madhya Pradesh</v>
          </cell>
          <cell r="J4107" t="str">
            <v>16/6, SARDAR PATEL MARG</v>
          </cell>
          <cell r="K4107" t="str">
            <v/>
          </cell>
          <cell r="L4107" t="str">
            <v/>
          </cell>
          <cell r="M4107" t="str">
            <v/>
          </cell>
          <cell r="N4107" t="str">
            <v/>
          </cell>
          <cell r="O4107" t="str">
            <v/>
          </cell>
          <cell r="P4107" t="str">
            <v/>
          </cell>
          <cell r="Q4107" t="str">
            <v/>
          </cell>
          <cell r="R4107" t="str">
            <v/>
          </cell>
          <cell r="S4107" t="str">
            <v>IC</v>
          </cell>
          <cell r="T4107" t="str">
            <v>INMB</v>
          </cell>
          <cell r="U4107" t="str">
            <v>INMB</v>
          </cell>
          <cell r="V4107" t="str">
            <v/>
          </cell>
        </row>
        <row r="4108">
          <cell r="A4108">
            <v>7706733</v>
          </cell>
          <cell r="B4108" t="str">
            <v>TYRE TECH</v>
          </cell>
          <cell r="C4108" t="str">
            <v/>
          </cell>
          <cell r="D4108" t="str">
            <v/>
          </cell>
          <cell r="E4108" t="str">
            <v/>
          </cell>
          <cell r="F4108" t="str">
            <v>GOLAGHAT</v>
          </cell>
          <cell r="G4108" t="str">
            <v/>
          </cell>
          <cell r="H4108">
            <v>785621</v>
          </cell>
          <cell r="I4108" t="str">
            <v>18 Assam</v>
          </cell>
          <cell r="J4108" t="str">
            <v>G. F. ROAD,BEGNAKHOWA,</v>
          </cell>
          <cell r="K4108" t="str">
            <v/>
          </cell>
          <cell r="L4108" t="str">
            <v/>
          </cell>
          <cell r="M4108" t="str">
            <v/>
          </cell>
          <cell r="N4108" t="str">
            <v/>
          </cell>
          <cell r="O4108" t="str">
            <v/>
          </cell>
          <cell r="P4108" t="str">
            <v/>
          </cell>
          <cell r="Q4108" t="str">
            <v/>
          </cell>
          <cell r="R4108">
            <v>9435053498</v>
          </cell>
          <cell r="S4108" t="str">
            <v>IC</v>
          </cell>
          <cell r="T4108" t="str">
            <v>INAC</v>
          </cell>
          <cell r="U4108" t="str">
            <v>INAC</v>
          </cell>
          <cell r="V4108" t="str">
            <v/>
          </cell>
        </row>
        <row r="4109">
          <cell r="A4109">
            <v>7706736</v>
          </cell>
          <cell r="B4109" t="str">
            <v>TYRE ZONE</v>
          </cell>
          <cell r="C4109" t="str">
            <v/>
          </cell>
          <cell r="D4109" t="str">
            <v/>
          </cell>
          <cell r="E4109" t="str">
            <v/>
          </cell>
          <cell r="F4109" t="str">
            <v>SILIGURI</v>
          </cell>
          <cell r="G4109" t="str">
            <v/>
          </cell>
          <cell r="H4109">
            <v>734015</v>
          </cell>
          <cell r="I4109" t="str">
            <v>19 West Bengal</v>
          </cell>
          <cell r="J4109" t="str">
            <v>BYE PASS MORE PHULBARI</v>
          </cell>
          <cell r="K4109" t="str">
            <v/>
          </cell>
          <cell r="L4109" t="str">
            <v/>
          </cell>
          <cell r="M4109" t="str">
            <v/>
          </cell>
          <cell r="N4109" t="str">
            <v/>
          </cell>
          <cell r="O4109" t="str">
            <v/>
          </cell>
          <cell r="P4109" t="str">
            <v/>
          </cell>
          <cell r="Q4109" t="str">
            <v/>
          </cell>
          <cell r="R4109" t="str">
            <v/>
          </cell>
          <cell r="S4109" t="str">
            <v>IC</v>
          </cell>
          <cell r="T4109" t="str">
            <v/>
          </cell>
          <cell r="U4109" t="str">
            <v/>
          </cell>
          <cell r="V4109" t="str">
            <v/>
          </cell>
        </row>
        <row r="4110">
          <cell r="A4110">
            <v>7706742</v>
          </cell>
          <cell r="B4110" t="str">
            <v>UMA MOTORS</v>
          </cell>
          <cell r="C4110" t="str">
            <v/>
          </cell>
          <cell r="D4110" t="str">
            <v/>
          </cell>
          <cell r="E4110" t="str">
            <v/>
          </cell>
          <cell r="F4110" t="str">
            <v>BODELI</v>
          </cell>
          <cell r="G4110" t="str">
            <v/>
          </cell>
          <cell r="H4110">
            <v>391135</v>
          </cell>
          <cell r="I4110" t="str">
            <v>24 Gujarat</v>
          </cell>
          <cell r="J4110" t="str">
            <v>ALI PURA CHAR RASTA CHOTA UDAYPUR ROAD</v>
          </cell>
          <cell r="K4110" t="str">
            <v/>
          </cell>
          <cell r="L4110" t="str">
            <v/>
          </cell>
          <cell r="M4110" t="str">
            <v/>
          </cell>
          <cell r="N4110" t="str">
            <v/>
          </cell>
          <cell r="O4110" t="str">
            <v/>
          </cell>
          <cell r="P4110" t="str">
            <v/>
          </cell>
          <cell r="Q4110" t="str">
            <v/>
          </cell>
          <cell r="R4110">
            <v>9825319076</v>
          </cell>
          <cell r="S4110" t="str">
            <v>IC</v>
          </cell>
          <cell r="T4110" t="str">
            <v>ING7</v>
          </cell>
          <cell r="U4110" t="str">
            <v>ING7</v>
          </cell>
          <cell r="V4110" t="str">
            <v>uma.motors@yahoo.com</v>
          </cell>
        </row>
        <row r="4111">
          <cell r="A4111">
            <v>7706747</v>
          </cell>
          <cell r="B4111" t="str">
            <v>UNITED TRADERS</v>
          </cell>
          <cell r="C4111" t="str">
            <v/>
          </cell>
          <cell r="D4111" t="str">
            <v/>
          </cell>
          <cell r="E4111" t="str">
            <v/>
          </cell>
          <cell r="F4111" t="str">
            <v>KOTDWAR</v>
          </cell>
          <cell r="G4111" t="str">
            <v/>
          </cell>
          <cell r="H4111">
            <v>246149</v>
          </cell>
          <cell r="I4111" t="str">
            <v>05 Uttarakhand</v>
          </cell>
          <cell r="J4111" t="str">
            <v>PATEL MARG</v>
          </cell>
          <cell r="K4111" t="str">
            <v/>
          </cell>
          <cell r="L4111" t="str">
            <v/>
          </cell>
          <cell r="M4111" t="str">
            <v/>
          </cell>
          <cell r="N4111" t="str">
            <v/>
          </cell>
          <cell r="O4111" t="str">
            <v/>
          </cell>
          <cell r="P4111" t="str">
            <v/>
          </cell>
          <cell r="Q4111" t="str">
            <v/>
          </cell>
          <cell r="R4111">
            <v>9927008788</v>
          </cell>
          <cell r="S4111" t="str">
            <v>IC</v>
          </cell>
          <cell r="T4111" t="str">
            <v>INU2</v>
          </cell>
          <cell r="U4111" t="str">
            <v>INU2</v>
          </cell>
          <cell r="V4111" t="str">
            <v/>
          </cell>
        </row>
        <row r="4112">
          <cell r="A4112">
            <v>7706750</v>
          </cell>
          <cell r="B4112" t="str">
            <v>UNITED TYRES</v>
          </cell>
          <cell r="C4112" t="str">
            <v/>
          </cell>
          <cell r="D4112" t="str">
            <v/>
          </cell>
          <cell r="E4112" t="str">
            <v/>
          </cell>
          <cell r="F4112" t="str">
            <v>PURNEA</v>
          </cell>
          <cell r="G4112" t="str">
            <v/>
          </cell>
          <cell r="H4112">
            <v>854326</v>
          </cell>
          <cell r="I4112" t="str">
            <v>10 Bihar</v>
          </cell>
          <cell r="J4112" t="str">
            <v>ZERO MILE, NEAR PRAKASH PETROL PUMP</v>
          </cell>
          <cell r="K4112" t="str">
            <v/>
          </cell>
          <cell r="L4112" t="str">
            <v/>
          </cell>
          <cell r="M4112" t="str">
            <v/>
          </cell>
          <cell r="N4112" t="str">
            <v>GULAB BAGH</v>
          </cell>
          <cell r="O4112" t="str">
            <v/>
          </cell>
          <cell r="P4112" t="str">
            <v/>
          </cell>
          <cell r="Q4112" t="str">
            <v/>
          </cell>
          <cell r="R4112">
            <v>9939713097</v>
          </cell>
          <cell r="S4112" t="str">
            <v>IC</v>
          </cell>
          <cell r="T4112" t="str">
            <v>INB7</v>
          </cell>
          <cell r="U4112" t="str">
            <v>INB7</v>
          </cell>
          <cell r="V4112" t="str">
            <v/>
          </cell>
        </row>
        <row r="4113">
          <cell r="A4113">
            <v>7706753</v>
          </cell>
          <cell r="B4113" t="str">
            <v>UNIVERSAL TYRES</v>
          </cell>
          <cell r="C4113" t="str">
            <v/>
          </cell>
          <cell r="D4113" t="str">
            <v/>
          </cell>
          <cell r="E4113" t="str">
            <v/>
          </cell>
          <cell r="F4113" t="str">
            <v>KOLHAPUR</v>
          </cell>
          <cell r="G4113" t="str">
            <v/>
          </cell>
          <cell r="H4113">
            <v>416001</v>
          </cell>
          <cell r="I4113" t="str">
            <v>27 Maharashtra</v>
          </cell>
          <cell r="J4113" t="str">
            <v>4628/A  SANGLI ROAD, ICHALKARANJI,</v>
          </cell>
          <cell r="K4113" t="str">
            <v/>
          </cell>
          <cell r="L4113" t="str">
            <v/>
          </cell>
          <cell r="M4113" t="str">
            <v/>
          </cell>
          <cell r="N4113" t="str">
            <v>HATAKALANGE</v>
          </cell>
          <cell r="O4113" t="str">
            <v/>
          </cell>
          <cell r="P4113" t="str">
            <v/>
          </cell>
          <cell r="Q4113" t="str">
            <v/>
          </cell>
          <cell r="R4113">
            <v>9823777586</v>
          </cell>
          <cell r="S4113" t="str">
            <v>IC</v>
          </cell>
          <cell r="T4113" t="str">
            <v>INM1</v>
          </cell>
          <cell r="U4113" t="str">
            <v>INM1</v>
          </cell>
          <cell r="V4113" t="str">
            <v/>
          </cell>
        </row>
        <row r="4114">
          <cell r="A4114">
            <v>7706755</v>
          </cell>
          <cell r="B4114" t="str">
            <v>URGENT TYRES</v>
          </cell>
          <cell r="C4114" t="str">
            <v/>
          </cell>
          <cell r="D4114" t="str">
            <v/>
          </cell>
          <cell r="E4114" t="str">
            <v/>
          </cell>
          <cell r="F4114" t="str">
            <v>JAIPUR</v>
          </cell>
          <cell r="G4114" t="str">
            <v/>
          </cell>
          <cell r="H4114">
            <v>302012</v>
          </cell>
          <cell r="I4114" t="str">
            <v>08 Rajasthan</v>
          </cell>
          <cell r="J4114" t="str">
            <v>52-JASWANT NAGAR, KHATIPURA ROAD</v>
          </cell>
          <cell r="K4114" t="str">
            <v/>
          </cell>
          <cell r="L4114" t="str">
            <v/>
          </cell>
          <cell r="M4114" t="str">
            <v/>
          </cell>
          <cell r="N4114" t="str">
            <v/>
          </cell>
          <cell r="O4114" t="str">
            <v/>
          </cell>
          <cell r="P4114" t="str">
            <v/>
          </cell>
          <cell r="Q4114" t="str">
            <v/>
          </cell>
          <cell r="R4114" t="str">
            <v>0230-2462146</v>
          </cell>
          <cell r="S4114" t="str">
            <v>IC</v>
          </cell>
          <cell r="T4114" t="str">
            <v>INR3</v>
          </cell>
          <cell r="U4114" t="str">
            <v>INR3</v>
          </cell>
          <cell r="V4114" t="str">
            <v/>
          </cell>
        </row>
        <row r="4115">
          <cell r="A4115">
            <v>7706758</v>
          </cell>
          <cell r="B4115" t="str">
            <v>UTTAM TYRES (JWALAPUR)</v>
          </cell>
          <cell r="C4115" t="str">
            <v/>
          </cell>
          <cell r="D4115" t="str">
            <v/>
          </cell>
          <cell r="E4115" t="str">
            <v/>
          </cell>
          <cell r="F4115" t="str">
            <v>JWALAPUR</v>
          </cell>
          <cell r="G4115" t="str">
            <v/>
          </cell>
          <cell r="H4115">
            <v>249407</v>
          </cell>
          <cell r="I4115" t="str">
            <v>05 Uttarakhand</v>
          </cell>
          <cell r="J4115" t="str">
            <v>SITAPUR BYE PASS</v>
          </cell>
          <cell r="K4115" t="str">
            <v/>
          </cell>
          <cell r="L4115" t="str">
            <v/>
          </cell>
          <cell r="M4115" t="str">
            <v/>
          </cell>
          <cell r="N4115" t="str">
            <v/>
          </cell>
          <cell r="O4115" t="str">
            <v/>
          </cell>
          <cell r="P4115" t="str">
            <v/>
          </cell>
          <cell r="Q4115" t="str">
            <v/>
          </cell>
          <cell r="R4115">
            <v>9219881199</v>
          </cell>
          <cell r="S4115" t="str">
            <v>IC</v>
          </cell>
          <cell r="T4115" t="str">
            <v>INU2</v>
          </cell>
          <cell r="U4115" t="str">
            <v>INU2</v>
          </cell>
          <cell r="V4115" t="str">
            <v>sagararora.1492@gmail.com</v>
          </cell>
        </row>
        <row r="4116">
          <cell r="A4116">
            <v>7707179</v>
          </cell>
          <cell r="B4116" t="str">
            <v>BAJWA ROADLINKS</v>
          </cell>
          <cell r="C4116" t="str">
            <v/>
          </cell>
          <cell r="D4116" t="str">
            <v/>
          </cell>
          <cell r="E4116" t="str">
            <v/>
          </cell>
          <cell r="F4116" t="str">
            <v>Bangalore</v>
          </cell>
          <cell r="G4116" t="str">
            <v/>
          </cell>
          <cell r="H4116">
            <v>560048</v>
          </cell>
          <cell r="I4116" t="str">
            <v>29 Karnataka</v>
          </cell>
          <cell r="J4116" t="str">
            <v>SURVEY NO.95/1A, KORALUR VILLAGE</v>
          </cell>
          <cell r="K4116" t="str">
            <v/>
          </cell>
          <cell r="L4116" t="str">
            <v/>
          </cell>
          <cell r="M4116" t="str">
            <v/>
          </cell>
          <cell r="N4116" t="str">
            <v/>
          </cell>
          <cell r="O4116" t="str">
            <v/>
          </cell>
          <cell r="P4116" t="str">
            <v/>
          </cell>
          <cell r="Q4116" t="str">
            <v/>
          </cell>
          <cell r="R4116">
            <v>9.8454587999844106E+19</v>
          </cell>
          <cell r="S4116" t="str">
            <v>IC</v>
          </cell>
          <cell r="T4116" t="str">
            <v>INK8</v>
          </cell>
          <cell r="U4116" t="str">
            <v>INK8</v>
          </cell>
          <cell r="V4116" t="str">
            <v/>
          </cell>
        </row>
        <row r="4117">
          <cell r="A4117">
            <v>7707184</v>
          </cell>
          <cell r="B4117" t="str">
            <v>OMKAR LOGISTICS</v>
          </cell>
          <cell r="C4117" t="str">
            <v/>
          </cell>
          <cell r="D4117" t="str">
            <v/>
          </cell>
          <cell r="E4117" t="str">
            <v/>
          </cell>
          <cell r="F4117" t="str">
            <v>MUMBAI</v>
          </cell>
          <cell r="G4117" t="str">
            <v/>
          </cell>
          <cell r="H4117">
            <v>400705</v>
          </cell>
          <cell r="I4117" t="str">
            <v>27 Maharashtra</v>
          </cell>
          <cell r="J4117" t="str">
            <v>PLOT-961, OPP. JASAI STOP</v>
          </cell>
          <cell r="K4117" t="str">
            <v/>
          </cell>
          <cell r="L4117" t="str">
            <v/>
          </cell>
          <cell r="M4117" t="str">
            <v/>
          </cell>
          <cell r="N4117" t="str">
            <v>VILLAGE JASAI, TALUKA URAN</v>
          </cell>
          <cell r="O4117" t="str">
            <v/>
          </cell>
          <cell r="P4117" t="str">
            <v/>
          </cell>
          <cell r="Q4117" t="str">
            <v/>
          </cell>
          <cell r="R4117">
            <v>9820082565</v>
          </cell>
          <cell r="S4117" t="str">
            <v>IC</v>
          </cell>
          <cell r="T4117" t="str">
            <v>INMK</v>
          </cell>
          <cell r="U4117" t="str">
            <v>INMK</v>
          </cell>
          <cell r="V4117" t="str">
            <v/>
          </cell>
        </row>
        <row r="4118">
          <cell r="A4118">
            <v>7707598</v>
          </cell>
          <cell r="B4118" t="str">
            <v>M/s. Modern Tyres</v>
          </cell>
          <cell r="C4118" t="str">
            <v/>
          </cell>
          <cell r="D4118" t="str">
            <v/>
          </cell>
          <cell r="E4118" t="str">
            <v/>
          </cell>
          <cell r="F4118" t="str">
            <v>Tuticorin</v>
          </cell>
          <cell r="G4118" t="str">
            <v/>
          </cell>
          <cell r="H4118">
            <v>628005</v>
          </cell>
          <cell r="I4118" t="str">
            <v>33 Tamil Nadu</v>
          </cell>
          <cell r="J4118" t="str">
            <v>3/116-3 S.K.S. Building</v>
          </cell>
          <cell r="K4118" t="str">
            <v/>
          </cell>
          <cell r="L4118" t="str">
            <v/>
          </cell>
          <cell r="M4118" t="str">
            <v/>
          </cell>
          <cell r="N4118" t="str">
            <v>Tiruchendur Road</v>
          </cell>
          <cell r="O4118" t="str">
            <v/>
          </cell>
          <cell r="P4118" t="str">
            <v/>
          </cell>
          <cell r="Q4118" t="str">
            <v/>
          </cell>
          <cell r="R4118">
            <v>9790799356</v>
          </cell>
          <cell r="S4118" t="str">
            <v>IC</v>
          </cell>
          <cell r="T4118" t="str">
            <v>INT4</v>
          </cell>
          <cell r="U4118" t="str">
            <v>INT4</v>
          </cell>
          <cell r="V4118" t="str">
            <v/>
          </cell>
        </row>
        <row r="4119">
          <cell r="A4119">
            <v>7707606</v>
          </cell>
          <cell r="B4119" t="str">
            <v>M/S FORTUNE CEMENTS</v>
          </cell>
          <cell r="C4119" t="str">
            <v/>
          </cell>
          <cell r="D4119" t="str">
            <v/>
          </cell>
          <cell r="E4119" t="str">
            <v/>
          </cell>
          <cell r="F4119" t="str">
            <v>Nagpur</v>
          </cell>
          <cell r="G4119" t="str">
            <v/>
          </cell>
          <cell r="H4119">
            <v>440012</v>
          </cell>
          <cell r="I4119" t="str">
            <v>27 Maharashtra</v>
          </cell>
          <cell r="J4119" t="str">
            <v>BIBI GAON</v>
          </cell>
          <cell r="K4119" t="str">
            <v/>
          </cell>
          <cell r="L4119" t="str">
            <v/>
          </cell>
          <cell r="M4119" t="str">
            <v/>
          </cell>
          <cell r="N4119" t="str">
            <v>NEAR ULTRATECH PLANT DIST CHANDRAPUR</v>
          </cell>
          <cell r="O4119" t="str">
            <v/>
          </cell>
          <cell r="P4119" t="str">
            <v/>
          </cell>
          <cell r="Q4119" t="str">
            <v/>
          </cell>
          <cell r="R4119">
            <v>9970070779</v>
          </cell>
          <cell r="S4119" t="str">
            <v>IC</v>
          </cell>
          <cell r="T4119" t="str">
            <v>INMH</v>
          </cell>
          <cell r="U4119" t="str">
            <v>INMH</v>
          </cell>
          <cell r="V4119" t="str">
            <v/>
          </cell>
        </row>
        <row r="4120">
          <cell r="A4120">
            <v>7705897</v>
          </cell>
          <cell r="B4120" t="str">
            <v>PAWAN AUTOMOBILES</v>
          </cell>
          <cell r="C4120" t="str">
            <v/>
          </cell>
          <cell r="D4120" t="str">
            <v/>
          </cell>
          <cell r="E4120" t="str">
            <v/>
          </cell>
          <cell r="F4120" t="str">
            <v>GUWAHATI</v>
          </cell>
          <cell r="G4120" t="str">
            <v/>
          </cell>
          <cell r="H4120">
            <v>781029</v>
          </cell>
          <cell r="I4120" t="str">
            <v>18 Assam</v>
          </cell>
          <cell r="J4120" t="str">
            <v>GURDEWARA BUILDING, BELTOLA CHARALI</v>
          </cell>
          <cell r="K4120" t="str">
            <v/>
          </cell>
          <cell r="L4120" t="str">
            <v/>
          </cell>
          <cell r="M4120" t="str">
            <v/>
          </cell>
          <cell r="N4120" t="str">
            <v/>
          </cell>
          <cell r="O4120" t="str">
            <v/>
          </cell>
          <cell r="P4120" t="str">
            <v/>
          </cell>
          <cell r="Q4120" t="str">
            <v/>
          </cell>
          <cell r="R4120">
            <v>9864063981</v>
          </cell>
          <cell r="S4120" t="str">
            <v>IC</v>
          </cell>
          <cell r="T4120" t="str">
            <v>INAC</v>
          </cell>
          <cell r="U4120" t="str">
            <v>INAC</v>
          </cell>
          <cell r="V4120" t="str">
            <v>pawanjain1729@gmail.com</v>
          </cell>
        </row>
        <row r="4121">
          <cell r="A4121">
            <v>7705900</v>
          </cell>
          <cell r="B4121" t="str">
            <v>PAYEL ROADWAYS</v>
          </cell>
          <cell r="C4121" t="str">
            <v/>
          </cell>
          <cell r="D4121" t="str">
            <v/>
          </cell>
          <cell r="E4121" t="str">
            <v/>
          </cell>
          <cell r="F4121" t="str">
            <v>BURDWAN</v>
          </cell>
          <cell r="G4121" t="str">
            <v/>
          </cell>
          <cell r="H4121">
            <v>713217</v>
          </cell>
          <cell r="I4121" t="str">
            <v>19 West Bengal</v>
          </cell>
          <cell r="J4121" t="str">
            <v>DUBCHURURIA ,G.T. ROAD</v>
          </cell>
          <cell r="K4121" t="str">
            <v/>
          </cell>
          <cell r="L4121" t="str">
            <v/>
          </cell>
          <cell r="M4121" t="str">
            <v/>
          </cell>
          <cell r="N4121" t="str">
            <v>ANDAL GRAM, DURGAPUR</v>
          </cell>
          <cell r="O4121" t="str">
            <v/>
          </cell>
          <cell r="P4121" t="str">
            <v/>
          </cell>
          <cell r="Q4121" t="str">
            <v/>
          </cell>
          <cell r="R4121">
            <v>9832130020</v>
          </cell>
          <cell r="S4121" t="str">
            <v>IC</v>
          </cell>
          <cell r="T4121" t="str">
            <v>INWF</v>
          </cell>
          <cell r="U4121" t="str">
            <v>INWF</v>
          </cell>
          <cell r="V4121" t="str">
            <v/>
          </cell>
        </row>
        <row r="4122">
          <cell r="A4122">
            <v>7705903</v>
          </cell>
          <cell r="B4122" t="str">
            <v>PERFECT LUBES &amp; TYRES</v>
          </cell>
          <cell r="C4122" t="str">
            <v/>
          </cell>
          <cell r="D4122" t="str">
            <v/>
          </cell>
          <cell r="E4122" t="str">
            <v/>
          </cell>
          <cell r="F4122" t="str">
            <v>DAPOLI</v>
          </cell>
          <cell r="G4122" t="str">
            <v/>
          </cell>
          <cell r="H4122">
            <v>415712</v>
          </cell>
          <cell r="I4122" t="str">
            <v>27 Maharashtra</v>
          </cell>
          <cell r="J4122" t="str">
            <v>KELASKAR COMPLEX, KELASKAR NAKA</v>
          </cell>
          <cell r="K4122" t="str">
            <v/>
          </cell>
          <cell r="L4122" t="str">
            <v/>
          </cell>
          <cell r="M4122" t="str">
            <v/>
          </cell>
          <cell r="N4122" t="str">
            <v/>
          </cell>
          <cell r="O4122" t="str">
            <v/>
          </cell>
          <cell r="P4122" t="str">
            <v/>
          </cell>
          <cell r="Q4122" t="str">
            <v/>
          </cell>
          <cell r="R4122">
            <v>9422429846</v>
          </cell>
          <cell r="S4122" t="str">
            <v>IC</v>
          </cell>
          <cell r="T4122" t="str">
            <v>INM1</v>
          </cell>
          <cell r="U4122" t="str">
            <v>INM1</v>
          </cell>
          <cell r="V4122" t="str">
            <v/>
          </cell>
        </row>
        <row r="4123">
          <cell r="A4123">
            <v>7705906</v>
          </cell>
          <cell r="B4123" t="str">
            <v>PGC LOGISTICS PRIVATE LTD</v>
          </cell>
          <cell r="C4123" t="str">
            <v/>
          </cell>
          <cell r="D4123" t="str">
            <v/>
          </cell>
          <cell r="E4123" t="str">
            <v/>
          </cell>
          <cell r="F4123" t="str">
            <v>MULUND(W)</v>
          </cell>
          <cell r="G4123" t="str">
            <v/>
          </cell>
          <cell r="H4123">
            <v>400080</v>
          </cell>
          <cell r="I4123" t="str">
            <v>27 Maharashtra</v>
          </cell>
          <cell r="J4123" t="str">
            <v>605,VASUDEV CHAMBER, 6TH FLOOR</v>
          </cell>
          <cell r="K4123" t="str">
            <v/>
          </cell>
          <cell r="L4123" t="str">
            <v/>
          </cell>
          <cell r="M4123" t="str">
            <v/>
          </cell>
          <cell r="N4123" t="str">
            <v>MULUND GOREGAON LINK ROAD</v>
          </cell>
          <cell r="O4123" t="str">
            <v/>
          </cell>
          <cell r="P4123" t="str">
            <v/>
          </cell>
          <cell r="Q4123" t="str">
            <v/>
          </cell>
          <cell r="R4123">
            <v>9322431212</v>
          </cell>
          <cell r="S4123" t="str">
            <v>IC</v>
          </cell>
          <cell r="T4123" t="str">
            <v>INMK</v>
          </cell>
          <cell r="U4123" t="str">
            <v>INMK</v>
          </cell>
          <cell r="V4123" t="str">
            <v/>
          </cell>
        </row>
        <row r="4124">
          <cell r="A4124">
            <v>7705909</v>
          </cell>
          <cell r="B4124" t="str">
            <v>PIONEER TYRE</v>
          </cell>
          <cell r="C4124" t="str">
            <v/>
          </cell>
          <cell r="D4124" t="str">
            <v/>
          </cell>
          <cell r="E4124" t="str">
            <v/>
          </cell>
          <cell r="F4124" t="str">
            <v>MUMBAI</v>
          </cell>
          <cell r="G4124" t="str">
            <v/>
          </cell>
          <cell r="H4124">
            <v>410218</v>
          </cell>
          <cell r="I4124" t="str">
            <v>27 Maharashtra</v>
          </cell>
          <cell r="J4124" t="str">
            <v>SHOP NO.4,DOSHI CHAMBER,</v>
          </cell>
          <cell r="K4124" t="str">
            <v/>
          </cell>
          <cell r="L4124" t="str">
            <v/>
          </cell>
          <cell r="M4124" t="str">
            <v/>
          </cell>
          <cell r="N4124" t="str">
            <v/>
          </cell>
          <cell r="O4124" t="str">
            <v/>
          </cell>
          <cell r="P4124" t="str">
            <v/>
          </cell>
          <cell r="Q4124" t="str">
            <v/>
          </cell>
          <cell r="R4124" t="str">
            <v/>
          </cell>
          <cell r="S4124" t="str">
            <v>IC</v>
          </cell>
          <cell r="T4124" t="str">
            <v>INM6</v>
          </cell>
          <cell r="U4124" t="str">
            <v>INM6</v>
          </cell>
          <cell r="V4124" t="str">
            <v/>
          </cell>
        </row>
        <row r="4125">
          <cell r="A4125">
            <v>7705912</v>
          </cell>
          <cell r="B4125" t="str">
            <v>POOJA TYRES</v>
          </cell>
          <cell r="C4125" t="str">
            <v/>
          </cell>
          <cell r="D4125" t="str">
            <v/>
          </cell>
          <cell r="E4125" t="str">
            <v/>
          </cell>
          <cell r="F4125" t="str">
            <v>GUWAHATI</v>
          </cell>
          <cell r="G4125" t="str">
            <v/>
          </cell>
          <cell r="H4125">
            <v>781029</v>
          </cell>
          <cell r="I4125" t="str">
            <v>18 Assam</v>
          </cell>
          <cell r="J4125" t="str">
            <v>BELTOLA CHARALI, KOTHARI MARKET</v>
          </cell>
          <cell r="K4125" t="str">
            <v/>
          </cell>
          <cell r="L4125" t="str">
            <v/>
          </cell>
          <cell r="M4125" t="str">
            <v/>
          </cell>
          <cell r="N4125" t="str">
            <v/>
          </cell>
          <cell r="O4125" t="str">
            <v/>
          </cell>
          <cell r="P4125" t="str">
            <v/>
          </cell>
          <cell r="Q4125" t="str">
            <v/>
          </cell>
          <cell r="R4125">
            <v>9864796548</v>
          </cell>
          <cell r="S4125" t="str">
            <v>IC</v>
          </cell>
          <cell r="T4125" t="str">
            <v>INAC</v>
          </cell>
          <cell r="U4125" t="str">
            <v>INAC</v>
          </cell>
          <cell r="V4125" t="str">
            <v>poojatyres@gmail.com</v>
          </cell>
        </row>
        <row r="4126">
          <cell r="A4126">
            <v>7705915</v>
          </cell>
          <cell r="B4126" t="str">
            <v>POPULAR TYRE CENTRE</v>
          </cell>
          <cell r="C4126" t="str">
            <v/>
          </cell>
          <cell r="D4126" t="str">
            <v/>
          </cell>
          <cell r="E4126" t="str">
            <v/>
          </cell>
          <cell r="F4126" t="str">
            <v>WAYANAD</v>
          </cell>
          <cell r="G4126" t="str">
            <v/>
          </cell>
          <cell r="H4126">
            <v>673592</v>
          </cell>
          <cell r="I4126" t="str">
            <v>32 Kerala</v>
          </cell>
          <cell r="J4126" t="str">
            <v>MYSORE ROAD,SULTHAN BATHE</v>
          </cell>
          <cell r="K4126" t="str">
            <v/>
          </cell>
          <cell r="L4126" t="str">
            <v/>
          </cell>
          <cell r="M4126" t="str">
            <v/>
          </cell>
          <cell r="N4126" t="str">
            <v/>
          </cell>
          <cell r="O4126" t="str">
            <v/>
          </cell>
          <cell r="P4126" t="str">
            <v/>
          </cell>
          <cell r="Q4126" t="str">
            <v/>
          </cell>
          <cell r="R4126">
            <v>9447385862</v>
          </cell>
          <cell r="S4126" t="str">
            <v>IC</v>
          </cell>
          <cell r="T4126" t="str">
            <v>INKB</v>
          </cell>
          <cell r="U4126" t="str">
            <v>INKB</v>
          </cell>
          <cell r="V4126" t="str">
            <v/>
          </cell>
        </row>
        <row r="4127">
          <cell r="A4127">
            <v>7705921</v>
          </cell>
          <cell r="B4127" t="str">
            <v>PRABHAT TYRES</v>
          </cell>
          <cell r="C4127" t="str">
            <v/>
          </cell>
          <cell r="D4127" t="str">
            <v/>
          </cell>
          <cell r="E4127" t="str">
            <v/>
          </cell>
          <cell r="F4127" t="str">
            <v>PUNE</v>
          </cell>
          <cell r="G4127" t="str">
            <v/>
          </cell>
          <cell r="H4127">
            <v>411005</v>
          </cell>
          <cell r="I4127" t="str">
            <v>27 Maharashtra</v>
          </cell>
          <cell r="J4127" t="str">
            <v>220 SHIVAJINAGAR, PUNE</v>
          </cell>
          <cell r="K4127" t="str">
            <v/>
          </cell>
          <cell r="L4127" t="str">
            <v/>
          </cell>
          <cell r="M4127" t="str">
            <v/>
          </cell>
          <cell r="N4127" t="str">
            <v/>
          </cell>
          <cell r="O4127" t="str">
            <v/>
          </cell>
          <cell r="P4127" t="str">
            <v/>
          </cell>
          <cell r="Q4127" t="str">
            <v/>
          </cell>
          <cell r="R4127">
            <v>9371020196</v>
          </cell>
          <cell r="S4127" t="str">
            <v>IC</v>
          </cell>
          <cell r="T4127" t="str">
            <v>INMJ</v>
          </cell>
          <cell r="U4127" t="str">
            <v>INMJ</v>
          </cell>
          <cell r="V4127" t="str">
            <v/>
          </cell>
        </row>
        <row r="4128">
          <cell r="A4128">
            <v>7705924</v>
          </cell>
          <cell r="B4128" t="str">
            <v>PRADEEP TYERS</v>
          </cell>
          <cell r="C4128" t="str">
            <v/>
          </cell>
          <cell r="D4128" t="str">
            <v/>
          </cell>
          <cell r="E4128" t="str">
            <v/>
          </cell>
          <cell r="F4128" t="str">
            <v>KANPUR</v>
          </cell>
          <cell r="G4128" t="str">
            <v/>
          </cell>
          <cell r="H4128">
            <v>208023</v>
          </cell>
          <cell r="I4128" t="str">
            <v>09 Uttar Pradesh</v>
          </cell>
          <cell r="J4128" t="str">
            <v>115 D TRANSPORT NAGAR</v>
          </cell>
          <cell r="K4128" t="str">
            <v/>
          </cell>
          <cell r="L4128" t="str">
            <v/>
          </cell>
          <cell r="M4128" t="str">
            <v/>
          </cell>
          <cell r="N4128" t="str">
            <v/>
          </cell>
          <cell r="O4128" t="str">
            <v/>
          </cell>
          <cell r="P4128" t="str">
            <v/>
          </cell>
          <cell r="Q4128" t="str">
            <v/>
          </cell>
          <cell r="R4128">
            <v>9305466647</v>
          </cell>
          <cell r="S4128" t="str">
            <v>IC</v>
          </cell>
          <cell r="T4128" t="str">
            <v>INUV</v>
          </cell>
          <cell r="U4128" t="str">
            <v>INUV</v>
          </cell>
          <cell r="V4128" t="str">
            <v/>
          </cell>
        </row>
        <row r="4129">
          <cell r="A4129">
            <v>7705927</v>
          </cell>
          <cell r="B4129" t="str">
            <v>PRAGATHI TYRES</v>
          </cell>
          <cell r="C4129" t="str">
            <v/>
          </cell>
          <cell r="D4129" t="str">
            <v/>
          </cell>
          <cell r="E4129" t="str">
            <v/>
          </cell>
          <cell r="F4129" t="str">
            <v>COIMBATORE</v>
          </cell>
          <cell r="G4129" t="str">
            <v/>
          </cell>
          <cell r="H4129">
            <v>641011</v>
          </cell>
          <cell r="I4129" t="str">
            <v>33 Tamil Nadu</v>
          </cell>
          <cell r="J4129" t="str">
            <v>11/4,SRIRAM LAYOUT, THADAGAM MAIN</v>
          </cell>
          <cell r="K4129" t="str">
            <v/>
          </cell>
          <cell r="L4129" t="str">
            <v/>
          </cell>
          <cell r="M4129" t="str">
            <v/>
          </cell>
          <cell r="N4129" t="str">
            <v>ROAD</v>
          </cell>
          <cell r="O4129" t="str">
            <v/>
          </cell>
          <cell r="P4129" t="str">
            <v/>
          </cell>
          <cell r="Q4129" t="str">
            <v/>
          </cell>
          <cell r="R4129" t="str">
            <v>0422-2445301</v>
          </cell>
          <cell r="S4129" t="str">
            <v>IC</v>
          </cell>
          <cell r="T4129" t="str">
            <v>INT3</v>
          </cell>
          <cell r="U4129" t="str">
            <v>INT3</v>
          </cell>
          <cell r="V4129" t="str">
            <v/>
          </cell>
        </row>
        <row r="4130">
          <cell r="A4130">
            <v>7705930</v>
          </cell>
          <cell r="B4130" t="str">
            <v>PRAJIN AGENCIES</v>
          </cell>
          <cell r="C4130" t="str">
            <v/>
          </cell>
          <cell r="D4130" t="str">
            <v/>
          </cell>
          <cell r="E4130" t="str">
            <v/>
          </cell>
          <cell r="F4130" t="str">
            <v>TRICHY</v>
          </cell>
          <cell r="G4130" t="str">
            <v/>
          </cell>
          <cell r="H4130">
            <v>637010</v>
          </cell>
          <cell r="I4130" t="str">
            <v>33 Tamil Nadu</v>
          </cell>
          <cell r="J4130" t="str">
            <v>TANJUR MAIN ROAD,KAMARAJA</v>
          </cell>
          <cell r="K4130" t="str">
            <v/>
          </cell>
          <cell r="L4130" t="str">
            <v/>
          </cell>
          <cell r="M4130" t="str">
            <v/>
          </cell>
          <cell r="N4130" t="str">
            <v/>
          </cell>
          <cell r="O4130" t="str">
            <v/>
          </cell>
          <cell r="P4130" t="str">
            <v/>
          </cell>
          <cell r="Q4130" t="str">
            <v/>
          </cell>
          <cell r="R4130">
            <v>9788072636</v>
          </cell>
          <cell r="S4130" t="str">
            <v>IC</v>
          </cell>
          <cell r="T4130" t="str">
            <v>INT3</v>
          </cell>
          <cell r="U4130" t="str">
            <v>INT8</v>
          </cell>
          <cell r="V4130" t="str">
            <v/>
          </cell>
        </row>
        <row r="4131">
          <cell r="A4131">
            <v>7705933</v>
          </cell>
          <cell r="B4131" t="str">
            <v>PRAKASH TYRE HOUSE</v>
          </cell>
          <cell r="C4131" t="str">
            <v/>
          </cell>
          <cell r="D4131" t="str">
            <v/>
          </cell>
          <cell r="E4131" t="str">
            <v/>
          </cell>
          <cell r="F4131" t="str">
            <v>BETIAH</v>
          </cell>
          <cell r="G4131" t="str">
            <v/>
          </cell>
          <cell r="H4131">
            <v>845438</v>
          </cell>
          <cell r="I4131" t="str">
            <v>10 Bihar</v>
          </cell>
          <cell r="J4131" t="str">
            <v>NEAR KRISHNA PETROL PUMP, BAZAR</v>
          </cell>
          <cell r="K4131" t="str">
            <v/>
          </cell>
          <cell r="L4131" t="str">
            <v/>
          </cell>
          <cell r="M4131" t="str">
            <v/>
          </cell>
          <cell r="N4131" t="str">
            <v>SAMITI ROAD</v>
          </cell>
          <cell r="O4131" t="str">
            <v/>
          </cell>
          <cell r="P4131" t="str">
            <v/>
          </cell>
          <cell r="Q4131" t="str">
            <v/>
          </cell>
          <cell r="R4131" t="str">
            <v/>
          </cell>
          <cell r="S4131" t="str">
            <v>IC</v>
          </cell>
          <cell r="T4131" t="str">
            <v>INB6</v>
          </cell>
          <cell r="U4131" t="str">
            <v>INB6</v>
          </cell>
          <cell r="V4131" t="str">
            <v>jollygrand17@gmail.com</v>
          </cell>
        </row>
        <row r="4132">
          <cell r="A4132">
            <v>7705936</v>
          </cell>
          <cell r="B4132" t="str">
            <v>PRASAD  TYRES</v>
          </cell>
          <cell r="C4132" t="str">
            <v/>
          </cell>
          <cell r="D4132" t="str">
            <v/>
          </cell>
          <cell r="E4132" t="str">
            <v/>
          </cell>
          <cell r="F4132" t="str">
            <v>GUWAHATI</v>
          </cell>
          <cell r="G4132" t="str">
            <v/>
          </cell>
          <cell r="H4132">
            <v>781029</v>
          </cell>
          <cell r="I4132" t="str">
            <v>18 Assam</v>
          </cell>
          <cell r="J4132" t="str">
            <v>BEHARBARI, BELTOLA, GUWAH</v>
          </cell>
          <cell r="K4132" t="str">
            <v/>
          </cell>
          <cell r="L4132" t="str">
            <v/>
          </cell>
          <cell r="M4132" t="str">
            <v/>
          </cell>
          <cell r="N4132" t="str">
            <v/>
          </cell>
          <cell r="O4132" t="str">
            <v/>
          </cell>
          <cell r="P4132" t="str">
            <v/>
          </cell>
          <cell r="Q4132" t="str">
            <v/>
          </cell>
          <cell r="R4132" t="str">
            <v/>
          </cell>
          <cell r="S4132" t="str">
            <v>IC</v>
          </cell>
          <cell r="T4132" t="str">
            <v>INAC</v>
          </cell>
          <cell r="U4132" t="str">
            <v>INAC</v>
          </cell>
          <cell r="V4132" t="str">
            <v/>
          </cell>
        </row>
        <row r="4133">
          <cell r="A4133">
            <v>7705939</v>
          </cell>
          <cell r="B4133" t="str">
            <v>PRASHAM  ENTERPRISES</v>
          </cell>
          <cell r="C4133" t="str">
            <v/>
          </cell>
          <cell r="D4133" t="str">
            <v/>
          </cell>
          <cell r="E4133" t="str">
            <v/>
          </cell>
          <cell r="F4133" t="str">
            <v>BELGAUM</v>
          </cell>
          <cell r="G4133" t="str">
            <v/>
          </cell>
          <cell r="H4133">
            <v>590006</v>
          </cell>
          <cell r="I4133" t="str">
            <v>29 Karnataka</v>
          </cell>
          <cell r="J4133" t="str">
            <v>SHOP  NO 1, 66/B, 7TH, BHAGYANAGAR</v>
          </cell>
          <cell r="K4133" t="str">
            <v/>
          </cell>
          <cell r="L4133" t="str">
            <v/>
          </cell>
          <cell r="M4133" t="str">
            <v/>
          </cell>
          <cell r="N4133" t="str">
            <v>ANGOL</v>
          </cell>
          <cell r="O4133" t="str">
            <v/>
          </cell>
          <cell r="P4133" t="str">
            <v/>
          </cell>
          <cell r="Q4133" t="str">
            <v/>
          </cell>
          <cell r="R4133">
            <v>9900766322</v>
          </cell>
          <cell r="S4133" t="str">
            <v>IC</v>
          </cell>
          <cell r="T4133" t="str">
            <v>INK9</v>
          </cell>
          <cell r="U4133" t="str">
            <v>INK9</v>
          </cell>
          <cell r="V4133" t="str">
            <v/>
          </cell>
        </row>
        <row r="4134">
          <cell r="A4134">
            <v>7705942</v>
          </cell>
          <cell r="B4134" t="str">
            <v>PRATAP TYRE AGENCY</v>
          </cell>
          <cell r="C4134" t="str">
            <v/>
          </cell>
          <cell r="D4134" t="str">
            <v/>
          </cell>
          <cell r="E4134" t="str">
            <v/>
          </cell>
          <cell r="F4134" t="str">
            <v>BHADOHI  VARANASI</v>
          </cell>
          <cell r="G4134" t="str">
            <v/>
          </cell>
          <cell r="H4134">
            <v>224159</v>
          </cell>
          <cell r="I4134" t="str">
            <v>09 Uttar Pradesh</v>
          </cell>
          <cell r="J4134" t="str">
            <v>MAIN ROAD,GYANPUR</v>
          </cell>
          <cell r="K4134" t="str">
            <v/>
          </cell>
          <cell r="L4134" t="str">
            <v/>
          </cell>
          <cell r="M4134" t="str">
            <v/>
          </cell>
          <cell r="N4134" t="str">
            <v/>
          </cell>
          <cell r="O4134" t="str">
            <v/>
          </cell>
          <cell r="P4134" t="str">
            <v/>
          </cell>
          <cell r="Q4134" t="str">
            <v/>
          </cell>
          <cell r="R4134">
            <v>9415221101</v>
          </cell>
          <cell r="S4134" t="str">
            <v>IC</v>
          </cell>
          <cell r="T4134" t="str">
            <v>INUK</v>
          </cell>
          <cell r="U4134" t="str">
            <v>INUK</v>
          </cell>
          <cell r="V4134" t="str">
            <v/>
          </cell>
        </row>
        <row r="4135">
          <cell r="A4135">
            <v>7705945</v>
          </cell>
          <cell r="B4135" t="str">
            <v>PRAYAJAN AUTO SPARE</v>
          </cell>
          <cell r="C4135" t="str">
            <v/>
          </cell>
          <cell r="D4135" t="str">
            <v/>
          </cell>
          <cell r="E4135" t="str">
            <v/>
          </cell>
          <cell r="F4135" t="str">
            <v>KOLKATA</v>
          </cell>
          <cell r="G4135" t="str">
            <v/>
          </cell>
          <cell r="H4135">
            <v>700060</v>
          </cell>
          <cell r="I4135" t="str">
            <v>19 West Bengal</v>
          </cell>
          <cell r="J4135" t="str">
            <v>130 D.H.ROAD</v>
          </cell>
          <cell r="K4135" t="str">
            <v/>
          </cell>
          <cell r="L4135" t="str">
            <v/>
          </cell>
          <cell r="M4135" t="str">
            <v/>
          </cell>
          <cell r="N4135" t="str">
            <v/>
          </cell>
          <cell r="O4135" t="str">
            <v/>
          </cell>
          <cell r="P4135" t="str">
            <v/>
          </cell>
          <cell r="Q4135" t="str">
            <v/>
          </cell>
          <cell r="R4135" t="str">
            <v/>
          </cell>
          <cell r="S4135" t="str">
            <v>IC</v>
          </cell>
          <cell r="T4135" t="str">
            <v>INWE</v>
          </cell>
          <cell r="U4135" t="str">
            <v>INWE</v>
          </cell>
          <cell r="V4135" t="str">
            <v/>
          </cell>
        </row>
        <row r="4136">
          <cell r="A4136">
            <v>7705948</v>
          </cell>
          <cell r="B4136" t="str">
            <v>PREET TYRES</v>
          </cell>
          <cell r="C4136" t="str">
            <v/>
          </cell>
          <cell r="D4136" t="str">
            <v/>
          </cell>
          <cell r="E4136" t="str">
            <v/>
          </cell>
          <cell r="F4136" t="str">
            <v>INDORE</v>
          </cell>
          <cell r="G4136" t="str">
            <v/>
          </cell>
          <cell r="H4136">
            <v>452001</v>
          </cell>
          <cell r="I4136" t="str">
            <v>23 Madhya Pradesh</v>
          </cell>
          <cell r="J4136" t="str">
            <v>241,TRANSPORT NAGAR,</v>
          </cell>
          <cell r="K4136" t="str">
            <v/>
          </cell>
          <cell r="L4136" t="str">
            <v/>
          </cell>
          <cell r="M4136" t="str">
            <v/>
          </cell>
          <cell r="N4136" t="str">
            <v/>
          </cell>
          <cell r="O4136" t="str">
            <v/>
          </cell>
          <cell r="P4136" t="str">
            <v/>
          </cell>
          <cell r="Q4136" t="str">
            <v/>
          </cell>
          <cell r="R4136">
            <v>9425060601</v>
          </cell>
          <cell r="S4136" t="str">
            <v>IC</v>
          </cell>
          <cell r="T4136" t="str">
            <v>INMB</v>
          </cell>
          <cell r="U4136" t="str">
            <v>INMB</v>
          </cell>
          <cell r="V4136" t="str">
            <v>preettyres_aligners@yahoo.in</v>
          </cell>
        </row>
        <row r="4137">
          <cell r="A4137">
            <v>7705951</v>
          </cell>
          <cell r="B4137" t="str">
            <v>PREM AGENCIES</v>
          </cell>
          <cell r="C4137" t="str">
            <v/>
          </cell>
          <cell r="D4137" t="str">
            <v/>
          </cell>
          <cell r="E4137" t="str">
            <v/>
          </cell>
          <cell r="F4137" t="str">
            <v>BURHAR</v>
          </cell>
          <cell r="G4137" t="str">
            <v/>
          </cell>
          <cell r="H4137">
            <v>484110</v>
          </cell>
          <cell r="I4137" t="str">
            <v>23 Madhya Pradesh</v>
          </cell>
          <cell r="J4137" t="str">
            <v>MAHAVEER PATH</v>
          </cell>
          <cell r="K4137" t="str">
            <v/>
          </cell>
          <cell r="L4137" t="str">
            <v/>
          </cell>
          <cell r="M4137" t="str">
            <v/>
          </cell>
          <cell r="N4137" t="str">
            <v/>
          </cell>
          <cell r="O4137" t="str">
            <v/>
          </cell>
          <cell r="P4137" t="str">
            <v/>
          </cell>
          <cell r="Q4137" t="str">
            <v/>
          </cell>
          <cell r="R4137">
            <v>9630154540</v>
          </cell>
          <cell r="S4137" t="str">
            <v>IC</v>
          </cell>
          <cell r="T4137" t="str">
            <v>INMC</v>
          </cell>
          <cell r="U4137" t="str">
            <v>INMC</v>
          </cell>
          <cell r="V4137" t="str">
            <v/>
          </cell>
        </row>
        <row r="4138">
          <cell r="A4138">
            <v>7706764</v>
          </cell>
          <cell r="B4138" t="str">
            <v>V.K.TYRES</v>
          </cell>
          <cell r="C4138" t="str">
            <v/>
          </cell>
          <cell r="D4138" t="str">
            <v/>
          </cell>
          <cell r="E4138" t="str">
            <v/>
          </cell>
          <cell r="F4138" t="str">
            <v>TAURU</v>
          </cell>
          <cell r="G4138" t="str">
            <v/>
          </cell>
          <cell r="H4138">
            <v>122105</v>
          </cell>
          <cell r="I4138" t="str">
            <v>06 Haryana</v>
          </cell>
          <cell r="J4138" t="str">
            <v>OLD ANAJ MANDI,TAURU</v>
          </cell>
          <cell r="K4138" t="str">
            <v/>
          </cell>
          <cell r="L4138" t="str">
            <v/>
          </cell>
          <cell r="M4138" t="str">
            <v/>
          </cell>
          <cell r="N4138" t="str">
            <v/>
          </cell>
          <cell r="O4138" t="str">
            <v/>
          </cell>
          <cell r="P4138" t="str">
            <v/>
          </cell>
          <cell r="Q4138" t="str">
            <v/>
          </cell>
          <cell r="R4138">
            <v>9050470674</v>
          </cell>
          <cell r="S4138" t="str">
            <v>IC</v>
          </cell>
          <cell r="T4138" t="str">
            <v>INH8</v>
          </cell>
          <cell r="U4138" t="str">
            <v>INH8</v>
          </cell>
          <cell r="V4138" t="str">
            <v/>
          </cell>
        </row>
        <row r="4139">
          <cell r="A4139">
            <v>7706774</v>
          </cell>
          <cell r="B4139" t="str">
            <v>VARDHMAN TYRES</v>
          </cell>
          <cell r="C4139" t="str">
            <v/>
          </cell>
          <cell r="D4139" t="str">
            <v/>
          </cell>
          <cell r="E4139" t="str">
            <v/>
          </cell>
          <cell r="F4139" t="str">
            <v>AHMEDNAGAR</v>
          </cell>
          <cell r="G4139" t="str">
            <v/>
          </cell>
          <cell r="H4139">
            <v>414001</v>
          </cell>
          <cell r="I4139" t="str">
            <v>27 Maharashtra</v>
          </cell>
          <cell r="J4139" t="str">
            <v>DHARTI CHOWK</v>
          </cell>
          <cell r="K4139" t="str">
            <v/>
          </cell>
          <cell r="L4139" t="str">
            <v/>
          </cell>
          <cell r="M4139" t="str">
            <v/>
          </cell>
          <cell r="N4139" t="str">
            <v/>
          </cell>
          <cell r="O4139" t="str">
            <v/>
          </cell>
          <cell r="P4139" t="str">
            <v/>
          </cell>
          <cell r="Q4139" t="str">
            <v/>
          </cell>
          <cell r="R4139">
            <v>9822549255</v>
          </cell>
          <cell r="S4139" t="str">
            <v>IC</v>
          </cell>
          <cell r="T4139" t="str">
            <v>INMG</v>
          </cell>
          <cell r="U4139" t="str">
            <v>INMG</v>
          </cell>
          <cell r="V4139" t="str">
            <v/>
          </cell>
        </row>
        <row r="4140">
          <cell r="A4140">
            <v>7706777</v>
          </cell>
          <cell r="B4140" t="str">
            <v>VEDVYAS TYRE CENTRE</v>
          </cell>
          <cell r="C4140" t="str">
            <v/>
          </cell>
          <cell r="D4140" t="str">
            <v/>
          </cell>
          <cell r="E4140" t="str">
            <v/>
          </cell>
          <cell r="F4140" t="str">
            <v>ROURKELA</v>
          </cell>
          <cell r="G4140" t="str">
            <v/>
          </cell>
          <cell r="H4140">
            <v>769004</v>
          </cell>
          <cell r="I4140" t="str">
            <v>21 Orissa</v>
          </cell>
          <cell r="J4140" t="str">
            <v>PLOT No.5/E</v>
          </cell>
          <cell r="K4140" t="str">
            <v/>
          </cell>
          <cell r="L4140" t="str">
            <v/>
          </cell>
          <cell r="M4140" t="str">
            <v/>
          </cell>
          <cell r="N4140" t="str">
            <v>SAW MILL CHOWK,VEDVYAS,</v>
          </cell>
          <cell r="O4140" t="str">
            <v/>
          </cell>
          <cell r="P4140" t="str">
            <v/>
          </cell>
          <cell r="Q4140" t="str">
            <v/>
          </cell>
          <cell r="R4140">
            <v>9437048503</v>
          </cell>
          <cell r="S4140" t="str">
            <v>IC</v>
          </cell>
          <cell r="T4140" t="str">
            <v>INO3</v>
          </cell>
          <cell r="U4140" t="str">
            <v>INO3</v>
          </cell>
          <cell r="V4140" t="str">
            <v>jaspalsinghrkl65@gmail.com</v>
          </cell>
        </row>
        <row r="4141">
          <cell r="A4141">
            <v>7706780</v>
          </cell>
          <cell r="B4141" t="str">
            <v>VENKATESHA ROADWAYS</v>
          </cell>
          <cell r="C4141" t="str">
            <v/>
          </cell>
          <cell r="D4141" t="str">
            <v/>
          </cell>
          <cell r="E4141" t="str">
            <v/>
          </cell>
          <cell r="F4141" t="str">
            <v>CHIKMANGALORE</v>
          </cell>
          <cell r="G4141" t="str">
            <v/>
          </cell>
          <cell r="H4141">
            <v>577101</v>
          </cell>
          <cell r="I4141" t="str">
            <v>29 Karnataka</v>
          </cell>
          <cell r="J4141" t="str">
            <v>TAPCMS BUILDING,ROTARY CI</v>
          </cell>
          <cell r="K4141" t="str">
            <v/>
          </cell>
          <cell r="L4141" t="str">
            <v/>
          </cell>
          <cell r="M4141" t="str">
            <v/>
          </cell>
          <cell r="N4141" t="str">
            <v/>
          </cell>
          <cell r="O4141" t="str">
            <v/>
          </cell>
          <cell r="P4141" t="str">
            <v/>
          </cell>
          <cell r="Q4141" t="str">
            <v/>
          </cell>
          <cell r="R4141">
            <v>9448131366</v>
          </cell>
          <cell r="S4141" t="str">
            <v>IC</v>
          </cell>
          <cell r="T4141" t="str">
            <v>INK9</v>
          </cell>
          <cell r="U4141" t="str">
            <v>INK9</v>
          </cell>
          <cell r="V4141" t="str">
            <v/>
          </cell>
        </row>
        <row r="4142">
          <cell r="A4142">
            <v>7706782</v>
          </cell>
          <cell r="B4142" t="str">
            <v>VENUS TYRES</v>
          </cell>
          <cell r="C4142" t="str">
            <v/>
          </cell>
          <cell r="D4142" t="str">
            <v/>
          </cell>
          <cell r="E4142" t="str">
            <v/>
          </cell>
          <cell r="F4142" t="str">
            <v>CHENNAI</v>
          </cell>
          <cell r="G4142" t="str">
            <v/>
          </cell>
          <cell r="H4142">
            <v>600021</v>
          </cell>
          <cell r="I4142" t="str">
            <v>33 Tamil Nadu</v>
          </cell>
          <cell r="J4142" t="str">
            <v>178/124, G.A.ROAD,OLD WASHERMENPET</v>
          </cell>
          <cell r="K4142" t="str">
            <v/>
          </cell>
          <cell r="L4142" t="str">
            <v/>
          </cell>
          <cell r="M4142" t="str">
            <v/>
          </cell>
          <cell r="N4142" t="str">
            <v/>
          </cell>
          <cell r="O4142" t="str">
            <v/>
          </cell>
          <cell r="P4142" t="str">
            <v/>
          </cell>
          <cell r="Q4142" t="str">
            <v/>
          </cell>
          <cell r="R4142">
            <v>9841310671</v>
          </cell>
          <cell r="S4142" t="str">
            <v>IC</v>
          </cell>
          <cell r="T4142" t="str">
            <v>INT0</v>
          </cell>
          <cell r="U4142" t="str">
            <v>INT0</v>
          </cell>
          <cell r="V4142" t="str">
            <v/>
          </cell>
        </row>
        <row r="4143">
          <cell r="A4143">
            <v>7706785</v>
          </cell>
          <cell r="B4143" t="str">
            <v>VERMA TRADING COMPANY</v>
          </cell>
          <cell r="C4143" t="str">
            <v/>
          </cell>
          <cell r="D4143" t="str">
            <v/>
          </cell>
          <cell r="E4143" t="str">
            <v/>
          </cell>
          <cell r="F4143" t="str">
            <v>NEW DELHI</v>
          </cell>
          <cell r="G4143" t="str">
            <v/>
          </cell>
          <cell r="H4143">
            <v>110035</v>
          </cell>
          <cell r="I4143" t="str">
            <v>07 Delhi</v>
          </cell>
          <cell r="J4143" t="str">
            <v>TRANSPORT CENTER,PUNJABI BAGH</v>
          </cell>
          <cell r="K4143">
            <v>59</v>
          </cell>
          <cell r="L4143" t="str">
            <v/>
          </cell>
          <cell r="M4143" t="str">
            <v/>
          </cell>
          <cell r="N4143" t="str">
            <v/>
          </cell>
          <cell r="O4143" t="str">
            <v/>
          </cell>
          <cell r="P4143" t="str">
            <v/>
          </cell>
          <cell r="Q4143" t="str">
            <v/>
          </cell>
          <cell r="R4143">
            <v>9971488999</v>
          </cell>
          <cell r="S4143" t="str">
            <v>IC</v>
          </cell>
          <cell r="T4143" t="str">
            <v>IND2</v>
          </cell>
          <cell r="U4143" t="str">
            <v>IND2</v>
          </cell>
          <cell r="V4143" t="str">
            <v>vermatradingco@gmail.com</v>
          </cell>
        </row>
        <row r="4144">
          <cell r="A4144">
            <v>7706788</v>
          </cell>
          <cell r="B4144" t="str">
            <v>VICKY TRAILORS &amp; FABRICAT</v>
          </cell>
          <cell r="C4144" t="str">
            <v/>
          </cell>
          <cell r="D4144" t="str">
            <v/>
          </cell>
          <cell r="E4144" t="str">
            <v/>
          </cell>
          <cell r="F4144" t="str">
            <v>TURBEY</v>
          </cell>
          <cell r="G4144" t="str">
            <v/>
          </cell>
          <cell r="H4144">
            <v>400705</v>
          </cell>
          <cell r="I4144" t="str">
            <v>27 Maharashtra</v>
          </cell>
          <cell r="J4144" t="str">
            <v>PLOT NO D 204 MIDC TURBEY</v>
          </cell>
          <cell r="K4144" t="str">
            <v/>
          </cell>
          <cell r="L4144" t="str">
            <v/>
          </cell>
          <cell r="M4144" t="str">
            <v/>
          </cell>
          <cell r="N4144" t="str">
            <v/>
          </cell>
          <cell r="O4144" t="str">
            <v/>
          </cell>
          <cell r="P4144" t="str">
            <v/>
          </cell>
          <cell r="Q4144" t="str">
            <v/>
          </cell>
          <cell r="R4144">
            <v>9821732465</v>
          </cell>
          <cell r="S4144" t="str">
            <v>IC</v>
          </cell>
          <cell r="T4144" t="str">
            <v>INMK</v>
          </cell>
          <cell r="U4144" t="str">
            <v>INMK</v>
          </cell>
          <cell r="V4144" t="str">
            <v/>
          </cell>
        </row>
        <row r="4145">
          <cell r="A4145">
            <v>7706791</v>
          </cell>
          <cell r="B4145" t="str">
            <v>VIGSON AUTO CENTRE</v>
          </cell>
          <cell r="C4145" t="str">
            <v/>
          </cell>
          <cell r="D4145" t="str">
            <v/>
          </cell>
          <cell r="E4145" t="str">
            <v/>
          </cell>
          <cell r="F4145" t="str">
            <v>BAHARAGORA</v>
          </cell>
          <cell r="G4145" t="str">
            <v/>
          </cell>
          <cell r="H4145">
            <v>832101</v>
          </cell>
          <cell r="I4145" t="str">
            <v>20 Jharkhand</v>
          </cell>
          <cell r="J4145" t="str">
            <v>CHOTTARJUNA, P.S. BARSOLE,P.O.MALUA</v>
          </cell>
          <cell r="K4145" t="str">
            <v/>
          </cell>
          <cell r="L4145" t="str">
            <v/>
          </cell>
          <cell r="M4145" t="str">
            <v/>
          </cell>
          <cell r="N4145" t="str">
            <v/>
          </cell>
          <cell r="O4145" t="str">
            <v/>
          </cell>
          <cell r="P4145" t="str">
            <v/>
          </cell>
          <cell r="Q4145" t="str">
            <v/>
          </cell>
          <cell r="R4145">
            <v>9334633111</v>
          </cell>
          <cell r="S4145" t="str">
            <v>IC</v>
          </cell>
          <cell r="T4145" t="str">
            <v>INJ7</v>
          </cell>
          <cell r="U4145" t="str">
            <v>INJ7</v>
          </cell>
          <cell r="V4145" t="str">
            <v/>
          </cell>
        </row>
        <row r="4146">
          <cell r="A4146">
            <v>7706797</v>
          </cell>
          <cell r="B4146" t="str">
            <v>VIJAY TYRES</v>
          </cell>
          <cell r="C4146" t="str">
            <v/>
          </cell>
          <cell r="D4146" t="str">
            <v/>
          </cell>
          <cell r="E4146" t="str">
            <v/>
          </cell>
          <cell r="F4146" t="str">
            <v>ATTUR TALUK</v>
          </cell>
          <cell r="G4146" t="str">
            <v/>
          </cell>
          <cell r="H4146">
            <v>636108</v>
          </cell>
          <cell r="I4146" t="str">
            <v>33 Tamil Nadu</v>
          </cell>
          <cell r="J4146" t="str">
            <v>28/25,GANTHI PURAM OPP GOVT.BOYS HIGHER SEC. SCHOOL</v>
          </cell>
          <cell r="K4146" t="str">
            <v/>
          </cell>
          <cell r="L4146" t="str">
            <v/>
          </cell>
          <cell r="M4146" t="str">
            <v/>
          </cell>
          <cell r="N4146" t="str">
            <v>NARASINGAPURAM</v>
          </cell>
          <cell r="O4146" t="str">
            <v/>
          </cell>
          <cell r="P4146" t="str">
            <v/>
          </cell>
          <cell r="Q4146" t="str">
            <v/>
          </cell>
          <cell r="R4146">
            <v>9842843412</v>
          </cell>
          <cell r="S4146" t="str">
            <v>IC</v>
          </cell>
          <cell r="T4146" t="str">
            <v>INT3</v>
          </cell>
          <cell r="U4146" t="str">
            <v>INT3</v>
          </cell>
          <cell r="V4146" t="str">
            <v/>
          </cell>
        </row>
        <row r="4147">
          <cell r="A4147">
            <v>7706800</v>
          </cell>
          <cell r="B4147" t="str">
            <v>VIJAYALAKSHMI TYRES</v>
          </cell>
          <cell r="C4147" t="str">
            <v/>
          </cell>
          <cell r="D4147" t="str">
            <v/>
          </cell>
          <cell r="E4147" t="str">
            <v/>
          </cell>
          <cell r="F4147" t="str">
            <v>HYDERABAD</v>
          </cell>
          <cell r="G4147" t="str">
            <v/>
          </cell>
          <cell r="H4147">
            <v>500070</v>
          </cell>
          <cell r="I4147" t="str">
            <v>36 Telangana</v>
          </cell>
          <cell r="J4147" t="str">
            <v>DOUBLE ROAD, BLOCK NO: 42, PLOT NO.</v>
          </cell>
          <cell r="K4147" t="str">
            <v/>
          </cell>
          <cell r="L4147" t="str">
            <v/>
          </cell>
          <cell r="M4147" t="str">
            <v/>
          </cell>
          <cell r="N4147" t="str">
            <v>20, AUTONAGAR</v>
          </cell>
          <cell r="O4147" t="str">
            <v/>
          </cell>
          <cell r="P4147" t="str">
            <v/>
          </cell>
          <cell r="Q4147" t="str">
            <v/>
          </cell>
          <cell r="R4147">
            <v>9848036247</v>
          </cell>
          <cell r="S4147" t="str">
            <v>IC</v>
          </cell>
          <cell r="T4147" t="str">
            <v>INA1</v>
          </cell>
          <cell r="U4147" t="str">
            <v>INA1</v>
          </cell>
          <cell r="V4147" t="str">
            <v/>
          </cell>
        </row>
        <row r="4148">
          <cell r="A4148">
            <v>7706803</v>
          </cell>
          <cell r="B4148" t="str">
            <v>VILAS TYRES</v>
          </cell>
          <cell r="C4148" t="str">
            <v/>
          </cell>
          <cell r="D4148" t="str">
            <v/>
          </cell>
          <cell r="E4148" t="str">
            <v/>
          </cell>
          <cell r="F4148" t="str">
            <v>MALEGAON</v>
          </cell>
          <cell r="G4148" t="str">
            <v>MALEGAON-423203,STATE-MAHARASTRA</v>
          </cell>
          <cell r="H4148">
            <v>423203</v>
          </cell>
          <cell r="I4148" t="str">
            <v>27 Maharashtra</v>
          </cell>
          <cell r="J4148" t="str">
            <v>MOUSAM PUL, MANMAD ROAD, COLLECTOR</v>
          </cell>
          <cell r="K4148" t="str">
            <v>ZONE</v>
          </cell>
          <cell r="L4148" t="str">
            <v/>
          </cell>
          <cell r="M4148" t="str">
            <v/>
          </cell>
          <cell r="N4148" t="str">
            <v/>
          </cell>
          <cell r="O4148" t="str">
            <v/>
          </cell>
          <cell r="P4148" t="str">
            <v/>
          </cell>
          <cell r="Q4148" t="str">
            <v/>
          </cell>
          <cell r="R4148">
            <v>9422252760</v>
          </cell>
          <cell r="S4148" t="str">
            <v>IC</v>
          </cell>
          <cell r="T4148" t="str">
            <v>INMG</v>
          </cell>
          <cell r="U4148" t="str">
            <v>INMG</v>
          </cell>
          <cell r="V4148" t="str">
            <v/>
          </cell>
        </row>
        <row r="4149">
          <cell r="A4149">
            <v>7706806</v>
          </cell>
          <cell r="B4149" t="str">
            <v>VIMAL TYRE CENTRE</v>
          </cell>
          <cell r="C4149" t="str">
            <v/>
          </cell>
          <cell r="D4149" t="str">
            <v/>
          </cell>
          <cell r="E4149" t="str">
            <v/>
          </cell>
          <cell r="F4149" t="str">
            <v>SURAT</v>
          </cell>
          <cell r="G4149" t="str">
            <v/>
          </cell>
          <cell r="H4149">
            <v>394185</v>
          </cell>
          <cell r="I4149" t="str">
            <v>24 Gujarat</v>
          </cell>
          <cell r="J4149" t="str">
            <v>41,42,MATRUKRUPA SOC.,NH-8, KAMREJ</v>
          </cell>
          <cell r="K4149" t="str">
            <v/>
          </cell>
          <cell r="L4149" t="str">
            <v/>
          </cell>
          <cell r="M4149" t="str">
            <v/>
          </cell>
          <cell r="N4149" t="str">
            <v>CHAR RASTA</v>
          </cell>
          <cell r="O4149" t="str">
            <v/>
          </cell>
          <cell r="P4149" t="str">
            <v/>
          </cell>
          <cell r="Q4149" t="str">
            <v/>
          </cell>
          <cell r="R4149" t="str">
            <v/>
          </cell>
          <cell r="S4149" t="str">
            <v>IC</v>
          </cell>
          <cell r="T4149" t="str">
            <v>ING6</v>
          </cell>
          <cell r="U4149" t="str">
            <v>ING6</v>
          </cell>
          <cell r="V4149" t="str">
            <v/>
          </cell>
        </row>
        <row r="4150">
          <cell r="A4150">
            <v>7706809</v>
          </cell>
          <cell r="B4150" t="str">
            <v>VIMALA ENTERPRISES</v>
          </cell>
          <cell r="C4150" t="str">
            <v/>
          </cell>
          <cell r="D4150" t="str">
            <v/>
          </cell>
          <cell r="E4150" t="str">
            <v/>
          </cell>
          <cell r="F4150" t="str">
            <v>NAGERCOIL</v>
          </cell>
          <cell r="G4150" t="str">
            <v/>
          </cell>
          <cell r="H4150">
            <v>629002</v>
          </cell>
          <cell r="I4150" t="str">
            <v>33 Tamil Nadu</v>
          </cell>
          <cell r="J4150" t="str">
            <v>46, MUNICIPAL LORRY STAND</v>
          </cell>
          <cell r="K4150" t="str">
            <v/>
          </cell>
          <cell r="L4150" t="str">
            <v/>
          </cell>
          <cell r="M4150" t="str">
            <v/>
          </cell>
          <cell r="N4150" t="str">
            <v/>
          </cell>
          <cell r="O4150" t="str">
            <v/>
          </cell>
          <cell r="P4150" t="str">
            <v/>
          </cell>
          <cell r="Q4150" t="str">
            <v/>
          </cell>
          <cell r="R4150">
            <v>9443158615</v>
          </cell>
          <cell r="S4150" t="str">
            <v>IC</v>
          </cell>
          <cell r="T4150" t="str">
            <v>INT4</v>
          </cell>
          <cell r="U4150" t="str">
            <v>INT4</v>
          </cell>
          <cell r="V4150" t="str">
            <v/>
          </cell>
        </row>
        <row r="4151">
          <cell r="A4151">
            <v>7706815</v>
          </cell>
          <cell r="B4151" t="str">
            <v>VINAYAKA TRANSPORT</v>
          </cell>
          <cell r="C4151" t="str">
            <v/>
          </cell>
          <cell r="D4151" t="str">
            <v/>
          </cell>
          <cell r="E4151" t="str">
            <v/>
          </cell>
          <cell r="F4151" t="str">
            <v>BHADRAVATHI</v>
          </cell>
          <cell r="G4151" t="str">
            <v>BHADRAVATHI -577301, State-Karnataka</v>
          </cell>
          <cell r="H4151">
            <v>577301</v>
          </cell>
          <cell r="I4151" t="str">
            <v>29 Karnataka</v>
          </cell>
          <cell r="J4151" t="str">
            <v>NMC MAIN ROAD</v>
          </cell>
          <cell r="K4151" t="str">
            <v/>
          </cell>
          <cell r="L4151" t="str">
            <v/>
          </cell>
          <cell r="M4151" t="str">
            <v/>
          </cell>
          <cell r="N4151" t="str">
            <v/>
          </cell>
          <cell r="O4151" t="str">
            <v/>
          </cell>
          <cell r="P4151" t="str">
            <v/>
          </cell>
          <cell r="Q4151" t="str">
            <v/>
          </cell>
          <cell r="R4151">
            <v>9620278444</v>
          </cell>
          <cell r="S4151" t="str">
            <v>IC</v>
          </cell>
          <cell r="T4151" t="str">
            <v>INK9</v>
          </cell>
          <cell r="U4151" t="str">
            <v>INK9</v>
          </cell>
          <cell r="V4151" t="str">
            <v/>
          </cell>
        </row>
        <row r="4152">
          <cell r="A4152">
            <v>7706818</v>
          </cell>
          <cell r="B4152" t="str">
            <v>VINDHYA TYRES</v>
          </cell>
          <cell r="C4152" t="str">
            <v/>
          </cell>
          <cell r="D4152" t="str">
            <v/>
          </cell>
          <cell r="E4152" t="str">
            <v/>
          </cell>
          <cell r="F4152" t="str">
            <v>SIDHI</v>
          </cell>
          <cell r="G4152" t="str">
            <v/>
          </cell>
          <cell r="H4152">
            <v>486661</v>
          </cell>
          <cell r="I4152" t="str">
            <v>23 Madhya Pradesh</v>
          </cell>
          <cell r="J4152" t="str">
            <v>OPP.CONGRESS BHAWAN,STATE BANK ROAD</v>
          </cell>
          <cell r="K4152" t="str">
            <v/>
          </cell>
          <cell r="L4152" t="str">
            <v/>
          </cell>
          <cell r="M4152" t="str">
            <v/>
          </cell>
          <cell r="N4152" t="str">
            <v/>
          </cell>
          <cell r="O4152" t="str">
            <v/>
          </cell>
          <cell r="P4152" t="str">
            <v/>
          </cell>
          <cell r="Q4152" t="str">
            <v/>
          </cell>
          <cell r="R4152">
            <v>9926349555</v>
          </cell>
          <cell r="S4152" t="str">
            <v>IC</v>
          </cell>
          <cell r="T4152" t="str">
            <v>INMC</v>
          </cell>
          <cell r="U4152" t="str">
            <v>INMC</v>
          </cell>
          <cell r="V4152" t="str">
            <v>vindhyatyres@gmail.com</v>
          </cell>
        </row>
        <row r="4153">
          <cell r="A4153">
            <v>7706821</v>
          </cell>
          <cell r="B4153" t="str">
            <v>VIRENDER KUMAR</v>
          </cell>
          <cell r="C4153" t="str">
            <v/>
          </cell>
          <cell r="D4153" t="str">
            <v/>
          </cell>
          <cell r="E4153" t="str">
            <v/>
          </cell>
          <cell r="F4153" t="str">
            <v>KIRATPUR</v>
          </cell>
          <cell r="G4153" t="str">
            <v/>
          </cell>
          <cell r="H4153">
            <v>246731</v>
          </cell>
          <cell r="I4153" t="str">
            <v>09 Uttar Pradesh</v>
          </cell>
          <cell r="J4153" t="str">
            <v>KIRATPUR (BIJNOR)</v>
          </cell>
          <cell r="K4153" t="str">
            <v/>
          </cell>
          <cell r="L4153" t="str">
            <v/>
          </cell>
          <cell r="M4153" t="str">
            <v/>
          </cell>
          <cell r="N4153" t="str">
            <v/>
          </cell>
          <cell r="O4153" t="str">
            <v/>
          </cell>
          <cell r="P4153" t="str">
            <v/>
          </cell>
          <cell r="Q4153" t="str">
            <v/>
          </cell>
          <cell r="R4153">
            <v>9927015734</v>
          </cell>
          <cell r="S4153" t="str">
            <v>IC</v>
          </cell>
          <cell r="T4153" t="str">
            <v>INUD</v>
          </cell>
          <cell r="U4153" t="str">
            <v>INUD</v>
          </cell>
          <cell r="V4153" t="str">
            <v>virenderkumar235@gmail.com</v>
          </cell>
        </row>
        <row r="4154">
          <cell r="A4154">
            <v>7707208</v>
          </cell>
          <cell r="B4154" t="str">
            <v>MALKITSINGH BAL</v>
          </cell>
          <cell r="C4154" t="str">
            <v/>
          </cell>
          <cell r="D4154" t="str">
            <v/>
          </cell>
          <cell r="E4154" t="str">
            <v/>
          </cell>
          <cell r="F4154" t="str">
            <v>Nagpur</v>
          </cell>
          <cell r="G4154" t="str">
            <v/>
          </cell>
          <cell r="H4154">
            <v>440026</v>
          </cell>
          <cell r="I4154" t="str">
            <v>27 Maharashtra</v>
          </cell>
          <cell r="J4154" t="str">
            <v>C/O PUNJAB NATIONAL ROADLINES</v>
          </cell>
          <cell r="K4154" t="str">
            <v/>
          </cell>
          <cell r="L4154" t="str">
            <v/>
          </cell>
          <cell r="M4154" t="str">
            <v/>
          </cell>
          <cell r="N4154" t="str">
            <v>P/NO 23 MIDDAL RING ROAD</v>
          </cell>
          <cell r="O4154" t="str">
            <v/>
          </cell>
          <cell r="P4154" t="str">
            <v/>
          </cell>
          <cell r="Q4154" t="str">
            <v/>
          </cell>
          <cell r="R4154" t="str">
            <v>0712-2642607</v>
          </cell>
          <cell r="S4154" t="str">
            <v>IC</v>
          </cell>
          <cell r="T4154" t="str">
            <v>INMH</v>
          </cell>
          <cell r="U4154" t="str">
            <v>INMH</v>
          </cell>
          <cell r="V4154" t="str">
            <v/>
          </cell>
        </row>
        <row r="4155">
          <cell r="A4155">
            <v>7707226</v>
          </cell>
          <cell r="B4155" t="str">
            <v>NEEDLE MOTORS</v>
          </cell>
          <cell r="C4155" t="str">
            <v/>
          </cell>
          <cell r="D4155" t="str">
            <v/>
          </cell>
          <cell r="E4155" t="str">
            <v/>
          </cell>
          <cell r="F4155" t="str">
            <v>JOWAI</v>
          </cell>
          <cell r="G4155" t="str">
            <v/>
          </cell>
          <cell r="H4155">
            <v>793150</v>
          </cell>
          <cell r="I4155" t="str">
            <v>18 Assam</v>
          </cell>
          <cell r="J4155" t="str">
            <v>MIHMYNTDU,JOWAI</v>
          </cell>
          <cell r="K4155" t="str">
            <v/>
          </cell>
          <cell r="L4155" t="str">
            <v/>
          </cell>
          <cell r="M4155" t="str">
            <v/>
          </cell>
          <cell r="N4155" t="str">
            <v/>
          </cell>
          <cell r="O4155" t="str">
            <v/>
          </cell>
          <cell r="P4155" t="str">
            <v/>
          </cell>
          <cell r="Q4155" t="str">
            <v/>
          </cell>
          <cell r="R4155">
            <v>9774556889</v>
          </cell>
          <cell r="S4155" t="str">
            <v>IC</v>
          </cell>
          <cell r="T4155" t="str">
            <v>INAC</v>
          </cell>
          <cell r="U4155" t="str">
            <v>INAC</v>
          </cell>
          <cell r="V4155" t="str">
            <v/>
          </cell>
        </row>
        <row r="4156">
          <cell r="A4156">
            <v>7707569</v>
          </cell>
          <cell r="B4156" t="str">
            <v>S K TYRES</v>
          </cell>
          <cell r="C4156" t="str">
            <v/>
          </cell>
          <cell r="D4156" t="str">
            <v/>
          </cell>
          <cell r="E4156" t="str">
            <v/>
          </cell>
          <cell r="F4156" t="str">
            <v>PRODDATUR</v>
          </cell>
          <cell r="G4156" t="str">
            <v/>
          </cell>
          <cell r="H4156">
            <v>516360</v>
          </cell>
          <cell r="I4156" t="str">
            <v>37 Andhra Pradesh</v>
          </cell>
          <cell r="J4156" t="str">
            <v>10/265,MYDUKUR ROAD,YERRAGUNTLA BYPASS</v>
          </cell>
          <cell r="K4156" t="str">
            <v/>
          </cell>
          <cell r="L4156" t="str">
            <v/>
          </cell>
          <cell r="M4156" t="str">
            <v/>
          </cell>
          <cell r="N4156" t="str">
            <v/>
          </cell>
          <cell r="O4156" t="str">
            <v/>
          </cell>
          <cell r="P4156" t="str">
            <v/>
          </cell>
          <cell r="Q4156" t="str">
            <v/>
          </cell>
          <cell r="R4156">
            <v>7799077771</v>
          </cell>
          <cell r="S4156" t="str">
            <v>IC</v>
          </cell>
          <cell r="T4156" t="str">
            <v>INA7</v>
          </cell>
          <cell r="U4156" t="str">
            <v>INA7</v>
          </cell>
          <cell r="V4156" t="str">
            <v/>
          </cell>
        </row>
        <row r="4157">
          <cell r="A4157">
            <v>7707592</v>
          </cell>
          <cell r="B4157" t="str">
            <v>Balu Tyres</v>
          </cell>
          <cell r="C4157" t="str">
            <v/>
          </cell>
          <cell r="D4157" t="str">
            <v/>
          </cell>
          <cell r="E4157" t="str">
            <v/>
          </cell>
          <cell r="F4157" t="str">
            <v>Aralvaimozhi</v>
          </cell>
          <cell r="G4157" t="str">
            <v>NAGERCOIL</v>
          </cell>
          <cell r="H4157">
            <v>629301</v>
          </cell>
          <cell r="I4157" t="str">
            <v>33 Tamil Nadu</v>
          </cell>
          <cell r="J4157" t="str">
            <v>24/18-A,KAMARAJAR STREET,</v>
          </cell>
          <cell r="K4157" t="str">
            <v/>
          </cell>
          <cell r="L4157" t="str">
            <v/>
          </cell>
          <cell r="M4157" t="str">
            <v/>
          </cell>
          <cell r="N4157" t="str">
            <v>SOUTH PERUMALPURAM</v>
          </cell>
          <cell r="O4157" t="str">
            <v/>
          </cell>
          <cell r="P4157" t="str">
            <v/>
          </cell>
          <cell r="Q4157" t="str">
            <v/>
          </cell>
          <cell r="R4157">
            <v>9952332228</v>
          </cell>
          <cell r="S4157" t="str">
            <v>IC</v>
          </cell>
          <cell r="T4157" t="str">
            <v>INT4</v>
          </cell>
          <cell r="U4157" t="str">
            <v>INT4</v>
          </cell>
          <cell r="V4157" t="str">
            <v/>
          </cell>
        </row>
        <row r="4158">
          <cell r="A4158">
            <v>7705954</v>
          </cell>
          <cell r="B4158" t="str">
            <v>PREM TYRE TRADERS</v>
          </cell>
          <cell r="C4158" t="str">
            <v/>
          </cell>
          <cell r="D4158" t="str">
            <v/>
          </cell>
          <cell r="E4158" t="str">
            <v/>
          </cell>
          <cell r="F4158" t="str">
            <v>CHANDPUR</v>
          </cell>
          <cell r="G4158" t="str">
            <v/>
          </cell>
          <cell r="H4158">
            <v>246725</v>
          </cell>
          <cell r="I4158" t="str">
            <v>09 Uttar Pradesh</v>
          </cell>
          <cell r="J4158" t="str">
            <v>DHANAURA ROAD CHANDPUR</v>
          </cell>
          <cell r="K4158" t="str">
            <v/>
          </cell>
          <cell r="L4158" t="str">
            <v/>
          </cell>
          <cell r="M4158" t="str">
            <v/>
          </cell>
          <cell r="N4158" t="str">
            <v/>
          </cell>
          <cell r="O4158" t="str">
            <v/>
          </cell>
          <cell r="P4158" t="str">
            <v/>
          </cell>
          <cell r="Q4158" t="str">
            <v/>
          </cell>
          <cell r="R4158">
            <v>9410297523</v>
          </cell>
          <cell r="S4158" t="str">
            <v>IC</v>
          </cell>
          <cell r="T4158" t="str">
            <v>INUC</v>
          </cell>
          <cell r="U4158" t="str">
            <v>INUC</v>
          </cell>
          <cell r="V4158" t="str">
            <v/>
          </cell>
        </row>
        <row r="4159">
          <cell r="A4159">
            <v>7705957</v>
          </cell>
          <cell r="B4159" t="str">
            <v>PRESIDENT TYRES</v>
          </cell>
          <cell r="C4159" t="str">
            <v/>
          </cell>
          <cell r="D4159" t="str">
            <v/>
          </cell>
          <cell r="E4159" t="str">
            <v/>
          </cell>
          <cell r="F4159" t="str">
            <v>GODHRA</v>
          </cell>
          <cell r="G4159" t="str">
            <v/>
          </cell>
          <cell r="H4159">
            <v>389001</v>
          </cell>
          <cell r="I4159" t="str">
            <v>24 Gujarat</v>
          </cell>
          <cell r="J4159" t="str">
            <v>OVER BRIDGE ROAD</v>
          </cell>
          <cell r="K4159" t="str">
            <v/>
          </cell>
          <cell r="L4159" t="str">
            <v/>
          </cell>
          <cell r="M4159" t="str">
            <v/>
          </cell>
          <cell r="N4159" t="str">
            <v/>
          </cell>
          <cell r="O4159" t="str">
            <v/>
          </cell>
          <cell r="P4159" t="str">
            <v/>
          </cell>
          <cell r="Q4159" t="str">
            <v/>
          </cell>
          <cell r="R4159">
            <v>9344455955</v>
          </cell>
          <cell r="S4159" t="str">
            <v>IC</v>
          </cell>
          <cell r="T4159" t="str">
            <v>ING7</v>
          </cell>
          <cell r="U4159" t="str">
            <v>ING7</v>
          </cell>
          <cell r="V4159" t="str">
            <v/>
          </cell>
        </row>
        <row r="4160">
          <cell r="A4160">
            <v>7705960</v>
          </cell>
          <cell r="B4160" t="str">
            <v>M/S.PRINCE DISTRIBUTORS</v>
          </cell>
          <cell r="C4160" t="str">
            <v/>
          </cell>
          <cell r="D4160" t="str">
            <v/>
          </cell>
          <cell r="E4160" t="str">
            <v/>
          </cell>
          <cell r="F4160" t="str">
            <v>BURDWAN</v>
          </cell>
          <cell r="G4160" t="str">
            <v/>
          </cell>
          <cell r="H4160">
            <v>713148</v>
          </cell>
          <cell r="I4160" t="str">
            <v>19 West Bengal</v>
          </cell>
          <cell r="J4160" t="str">
            <v>PROYAGPUR, P.O. PANAGARH BAZAR</v>
          </cell>
          <cell r="K4160" t="str">
            <v/>
          </cell>
          <cell r="L4160" t="str">
            <v/>
          </cell>
          <cell r="M4160" t="str">
            <v/>
          </cell>
          <cell r="N4160" t="str">
            <v>P.S KANKSA</v>
          </cell>
          <cell r="O4160" t="str">
            <v/>
          </cell>
          <cell r="P4160" t="str">
            <v/>
          </cell>
          <cell r="Q4160" t="str">
            <v/>
          </cell>
          <cell r="R4160">
            <v>9434215072</v>
          </cell>
          <cell r="S4160" t="str">
            <v>IC</v>
          </cell>
          <cell r="T4160" t="str">
            <v>INWG</v>
          </cell>
          <cell r="U4160" t="str">
            <v>INWG</v>
          </cell>
          <cell r="V4160" t="str">
            <v>salimdgp@gmail.com</v>
          </cell>
        </row>
        <row r="4161">
          <cell r="A4161">
            <v>7705963</v>
          </cell>
          <cell r="B4161" t="str">
            <v>PRINCE TYRES</v>
          </cell>
          <cell r="C4161" t="str">
            <v/>
          </cell>
          <cell r="D4161" t="str">
            <v/>
          </cell>
          <cell r="E4161" t="str">
            <v/>
          </cell>
          <cell r="F4161" t="str">
            <v>DAHISHISAR</v>
          </cell>
          <cell r="G4161" t="str">
            <v/>
          </cell>
          <cell r="H4161">
            <v>400068</v>
          </cell>
          <cell r="I4161" t="str">
            <v>27 Maharashtra</v>
          </cell>
          <cell r="J4161" t="str">
            <v>9,VISHWAKARMA INDL ESTATE,</v>
          </cell>
          <cell r="K4161" t="str">
            <v/>
          </cell>
          <cell r="L4161" t="str">
            <v/>
          </cell>
          <cell r="M4161" t="str">
            <v/>
          </cell>
          <cell r="N4161" t="str">
            <v>GHARTANPADA W.E.HIGHWAY</v>
          </cell>
          <cell r="O4161" t="str">
            <v/>
          </cell>
          <cell r="P4161" t="str">
            <v/>
          </cell>
          <cell r="Q4161" t="str">
            <v/>
          </cell>
          <cell r="R4161" t="str">
            <v/>
          </cell>
          <cell r="S4161" t="str">
            <v>IC</v>
          </cell>
          <cell r="T4161" t="str">
            <v>INM6</v>
          </cell>
          <cell r="U4161" t="str">
            <v>INM6</v>
          </cell>
          <cell r="V4161" t="str">
            <v/>
          </cell>
        </row>
        <row r="4162">
          <cell r="A4162">
            <v>7705966</v>
          </cell>
          <cell r="B4162" t="str">
            <v>PRITAM TYRES</v>
          </cell>
          <cell r="C4162" t="str">
            <v/>
          </cell>
          <cell r="D4162" t="str">
            <v/>
          </cell>
          <cell r="E4162" t="str">
            <v/>
          </cell>
          <cell r="F4162" t="str">
            <v>SULTANPURLODHI</v>
          </cell>
          <cell r="G4162" t="str">
            <v>KAPURTHALA</v>
          </cell>
          <cell r="H4162">
            <v>144626</v>
          </cell>
          <cell r="I4162" t="str">
            <v>03 Punjab</v>
          </cell>
          <cell r="J4162" t="str">
            <v>OLD BUS STAND NEAR P.S.E.B OFFICE</v>
          </cell>
          <cell r="K4162" t="str">
            <v/>
          </cell>
          <cell r="L4162" t="str">
            <v/>
          </cell>
          <cell r="M4162" t="str">
            <v/>
          </cell>
          <cell r="N4162" t="str">
            <v/>
          </cell>
          <cell r="O4162" t="str">
            <v/>
          </cell>
          <cell r="P4162" t="str">
            <v/>
          </cell>
          <cell r="Q4162" t="str">
            <v/>
          </cell>
          <cell r="R4162">
            <v>9855322153</v>
          </cell>
          <cell r="S4162" t="str">
            <v>IC</v>
          </cell>
          <cell r="T4162" t="str">
            <v>INP2</v>
          </cell>
          <cell r="U4162" t="str">
            <v>INP2</v>
          </cell>
          <cell r="V4162" t="str">
            <v>charanpreet54@ymail.com</v>
          </cell>
        </row>
        <row r="4163">
          <cell r="A4163">
            <v>7705972</v>
          </cell>
          <cell r="B4163" t="str">
            <v>PUNJAB TYRE CO.</v>
          </cell>
          <cell r="C4163" t="str">
            <v/>
          </cell>
          <cell r="D4163" t="str">
            <v/>
          </cell>
          <cell r="E4163" t="str">
            <v/>
          </cell>
          <cell r="F4163" t="str">
            <v>AHMEDABAD</v>
          </cell>
          <cell r="G4163" t="str">
            <v/>
          </cell>
          <cell r="H4163">
            <v>382210</v>
          </cell>
          <cell r="I4163" t="str">
            <v>24 Gujarat</v>
          </cell>
          <cell r="J4163" t="str">
            <v>286/5,BAVLA ROAD,NR.SOMNATH SOCIETY</v>
          </cell>
          <cell r="K4163" t="str">
            <v/>
          </cell>
          <cell r="L4163" t="str">
            <v/>
          </cell>
          <cell r="M4163" t="str">
            <v/>
          </cell>
          <cell r="N4163" t="str">
            <v>PETROL PUMP, SARKHEJ</v>
          </cell>
          <cell r="O4163" t="str">
            <v/>
          </cell>
          <cell r="P4163" t="str">
            <v/>
          </cell>
          <cell r="Q4163" t="str">
            <v/>
          </cell>
          <cell r="R4163">
            <v>9978225000</v>
          </cell>
          <cell r="S4163" t="str">
            <v>IC</v>
          </cell>
          <cell r="T4163" t="str">
            <v>ING2</v>
          </cell>
          <cell r="U4163" t="str">
            <v>ING2</v>
          </cell>
          <cell r="V4163" t="str">
            <v/>
          </cell>
        </row>
        <row r="4164">
          <cell r="A4164">
            <v>7705975</v>
          </cell>
          <cell r="B4164" t="str">
            <v>PUNJAB TYRE HOUSE (MUZAFF</v>
          </cell>
          <cell r="C4164" t="str">
            <v/>
          </cell>
          <cell r="D4164" t="str">
            <v/>
          </cell>
          <cell r="E4164" t="str">
            <v/>
          </cell>
          <cell r="F4164" t="str">
            <v>MUZAFFARNAGAR</v>
          </cell>
          <cell r="G4164" t="str">
            <v/>
          </cell>
          <cell r="H4164">
            <v>251001</v>
          </cell>
          <cell r="I4164" t="str">
            <v>09 Uttar Pradesh</v>
          </cell>
          <cell r="J4164" t="str">
            <v>S.K.S MARKET GANDHI NAGAR</v>
          </cell>
          <cell r="K4164" t="str">
            <v/>
          </cell>
          <cell r="L4164" t="str">
            <v/>
          </cell>
          <cell r="M4164" t="str">
            <v/>
          </cell>
          <cell r="N4164" t="str">
            <v/>
          </cell>
          <cell r="O4164" t="str">
            <v/>
          </cell>
          <cell r="P4164" t="str">
            <v/>
          </cell>
          <cell r="Q4164" t="str">
            <v/>
          </cell>
          <cell r="R4164" t="str">
            <v/>
          </cell>
          <cell r="S4164" t="str">
            <v>IC</v>
          </cell>
          <cell r="T4164" t="str">
            <v>INUF</v>
          </cell>
          <cell r="U4164" t="str">
            <v>INUF</v>
          </cell>
          <cell r="V4164" t="str">
            <v/>
          </cell>
        </row>
        <row r="4165">
          <cell r="A4165">
            <v>7705978</v>
          </cell>
          <cell r="B4165" t="str">
            <v>PUNJAB TYRES</v>
          </cell>
          <cell r="C4165" t="str">
            <v/>
          </cell>
          <cell r="D4165" t="str">
            <v/>
          </cell>
          <cell r="E4165" t="str">
            <v/>
          </cell>
          <cell r="F4165" t="str">
            <v>BHOPAL</v>
          </cell>
          <cell r="G4165" t="str">
            <v/>
          </cell>
          <cell r="H4165">
            <v>462001</v>
          </cell>
          <cell r="I4165" t="str">
            <v>23 Madhya Pradesh</v>
          </cell>
          <cell r="J4165" t="str">
            <v>HAMIDIA ROAD,BHOPAL</v>
          </cell>
          <cell r="K4165" t="str">
            <v/>
          </cell>
          <cell r="L4165" t="str">
            <v/>
          </cell>
          <cell r="M4165" t="str">
            <v/>
          </cell>
          <cell r="N4165" t="str">
            <v/>
          </cell>
          <cell r="O4165" t="str">
            <v/>
          </cell>
          <cell r="P4165" t="str">
            <v/>
          </cell>
          <cell r="Q4165" t="str">
            <v/>
          </cell>
          <cell r="R4165">
            <v>9826033447</v>
          </cell>
          <cell r="S4165" t="str">
            <v>IC</v>
          </cell>
          <cell r="T4165" t="str">
            <v>INME</v>
          </cell>
          <cell r="U4165" t="str">
            <v>INME</v>
          </cell>
          <cell r="V4165" t="str">
            <v/>
          </cell>
        </row>
        <row r="4166">
          <cell r="A4166">
            <v>7705980</v>
          </cell>
          <cell r="B4166" t="str">
            <v>PUNJAB TYRES</v>
          </cell>
          <cell r="C4166" t="str">
            <v/>
          </cell>
          <cell r="D4166" t="str">
            <v/>
          </cell>
          <cell r="E4166" t="str">
            <v/>
          </cell>
          <cell r="F4166" t="str">
            <v>PHAGWARA</v>
          </cell>
          <cell r="G4166" t="str">
            <v/>
          </cell>
          <cell r="H4166">
            <v>144001</v>
          </cell>
          <cell r="I4166" t="str">
            <v>03 Punjab</v>
          </cell>
          <cell r="J4166" t="str">
            <v>GT ROAD NEAR RAILWAY STAT</v>
          </cell>
          <cell r="K4166" t="str">
            <v/>
          </cell>
          <cell r="L4166" t="str">
            <v/>
          </cell>
          <cell r="M4166" t="str">
            <v/>
          </cell>
          <cell r="N4166" t="str">
            <v/>
          </cell>
          <cell r="O4166" t="str">
            <v/>
          </cell>
          <cell r="P4166" t="str">
            <v/>
          </cell>
          <cell r="Q4166" t="str">
            <v/>
          </cell>
          <cell r="R4166">
            <v>9872044140</v>
          </cell>
          <cell r="S4166" t="str">
            <v>IC</v>
          </cell>
          <cell r="T4166" t="str">
            <v>INP2</v>
          </cell>
          <cell r="U4166" t="str">
            <v>INP2</v>
          </cell>
          <cell r="V4166" t="str">
            <v/>
          </cell>
        </row>
        <row r="4167">
          <cell r="A4167">
            <v>7705983</v>
          </cell>
          <cell r="B4167" t="str">
            <v>PURBANCHAL TYRE</v>
          </cell>
          <cell r="C4167" t="str">
            <v/>
          </cell>
          <cell r="D4167" t="str">
            <v/>
          </cell>
          <cell r="E4167" t="str">
            <v/>
          </cell>
          <cell r="F4167" t="str">
            <v>TINSUKIA</v>
          </cell>
          <cell r="G4167" t="str">
            <v/>
          </cell>
          <cell r="H4167">
            <v>786125</v>
          </cell>
          <cell r="I4167" t="str">
            <v>18 Assam</v>
          </cell>
          <cell r="J4167" t="str">
            <v>TULSIRAM ROAD, TINSUKIA</v>
          </cell>
          <cell r="K4167" t="str">
            <v/>
          </cell>
          <cell r="L4167" t="str">
            <v/>
          </cell>
          <cell r="M4167" t="str">
            <v/>
          </cell>
          <cell r="N4167" t="str">
            <v/>
          </cell>
          <cell r="O4167" t="str">
            <v/>
          </cell>
          <cell r="P4167" t="str">
            <v/>
          </cell>
          <cell r="Q4167" t="str">
            <v/>
          </cell>
          <cell r="R4167">
            <v>9954508127</v>
          </cell>
          <cell r="S4167" t="str">
            <v>IC</v>
          </cell>
          <cell r="T4167" t="str">
            <v/>
          </cell>
          <cell r="U4167" t="str">
            <v/>
          </cell>
          <cell r="V4167" t="str">
            <v/>
          </cell>
        </row>
        <row r="4168">
          <cell r="A4168">
            <v>7705986</v>
          </cell>
          <cell r="B4168" t="str">
            <v>PURSWANI BUS SERVICE</v>
          </cell>
          <cell r="C4168" t="str">
            <v/>
          </cell>
          <cell r="D4168" t="str">
            <v/>
          </cell>
          <cell r="E4168" t="str">
            <v/>
          </cell>
          <cell r="F4168" t="str">
            <v>SATNA</v>
          </cell>
          <cell r="G4168" t="str">
            <v/>
          </cell>
          <cell r="H4168">
            <v>485001</v>
          </cell>
          <cell r="I4168" t="str">
            <v>23 Madhya Pradesh</v>
          </cell>
          <cell r="J4168" t="str">
            <v>JAGATDEV TALAB ROAD</v>
          </cell>
          <cell r="K4168" t="str">
            <v/>
          </cell>
          <cell r="L4168" t="str">
            <v/>
          </cell>
          <cell r="M4168" t="str">
            <v/>
          </cell>
          <cell r="N4168" t="str">
            <v>Opp. OLD POWER HOUSE</v>
          </cell>
          <cell r="O4168" t="str">
            <v/>
          </cell>
          <cell r="P4168" t="str">
            <v/>
          </cell>
          <cell r="Q4168" t="str">
            <v/>
          </cell>
          <cell r="R4168">
            <v>9425173211</v>
          </cell>
          <cell r="S4168" t="str">
            <v>IC</v>
          </cell>
          <cell r="T4168" t="str">
            <v>INMC</v>
          </cell>
          <cell r="U4168" t="str">
            <v>INMC</v>
          </cell>
          <cell r="V4168" t="str">
            <v/>
          </cell>
        </row>
        <row r="4169">
          <cell r="A4169">
            <v>7705989</v>
          </cell>
          <cell r="B4169" t="str">
            <v>R P M SALES</v>
          </cell>
          <cell r="C4169" t="str">
            <v/>
          </cell>
          <cell r="D4169" t="str">
            <v/>
          </cell>
          <cell r="E4169" t="str">
            <v/>
          </cell>
          <cell r="F4169" t="str">
            <v>KANPUR</v>
          </cell>
          <cell r="G4169" t="str">
            <v/>
          </cell>
          <cell r="H4169">
            <v>208012</v>
          </cell>
          <cell r="I4169" t="str">
            <v>09 Uttar Pradesh</v>
          </cell>
          <cell r="J4169" t="str">
            <v>107/3,G.T. ROAD,JARIB CHO</v>
          </cell>
          <cell r="K4169" t="str">
            <v/>
          </cell>
          <cell r="L4169" t="str">
            <v/>
          </cell>
          <cell r="M4169" t="str">
            <v/>
          </cell>
          <cell r="N4169" t="str">
            <v/>
          </cell>
          <cell r="O4169" t="str">
            <v/>
          </cell>
          <cell r="P4169" t="str">
            <v/>
          </cell>
          <cell r="Q4169" t="str">
            <v/>
          </cell>
          <cell r="R4169" t="str">
            <v/>
          </cell>
          <cell r="S4169" t="str">
            <v>IC</v>
          </cell>
          <cell r="T4169" t="str">
            <v>INUV</v>
          </cell>
          <cell r="U4169" t="str">
            <v>INUV</v>
          </cell>
          <cell r="V4169" t="str">
            <v/>
          </cell>
        </row>
        <row r="4170">
          <cell r="A4170">
            <v>7705992</v>
          </cell>
          <cell r="B4170" t="str">
            <v>R. B. AGENCIES</v>
          </cell>
          <cell r="C4170" t="str">
            <v/>
          </cell>
          <cell r="D4170" t="str">
            <v/>
          </cell>
          <cell r="E4170" t="str">
            <v/>
          </cell>
          <cell r="F4170" t="str">
            <v>NAVI MUMBAI</v>
          </cell>
          <cell r="G4170" t="str">
            <v/>
          </cell>
          <cell r="H4170">
            <v>400705</v>
          </cell>
          <cell r="I4170" t="str">
            <v>27 Maharashtra</v>
          </cell>
          <cell r="J4170" t="str">
            <v>C-25, APMC MASALA MARKET, VASHI</v>
          </cell>
          <cell r="K4170" t="str">
            <v/>
          </cell>
          <cell r="L4170" t="str">
            <v/>
          </cell>
          <cell r="M4170" t="str">
            <v/>
          </cell>
          <cell r="N4170" t="str">
            <v/>
          </cell>
          <cell r="O4170" t="str">
            <v/>
          </cell>
          <cell r="P4170" t="str">
            <v/>
          </cell>
          <cell r="Q4170" t="str">
            <v/>
          </cell>
          <cell r="R4170">
            <v>9920993670</v>
          </cell>
          <cell r="S4170" t="str">
            <v>IC</v>
          </cell>
          <cell r="T4170" t="str">
            <v>INMK</v>
          </cell>
          <cell r="U4170" t="str">
            <v>INMK</v>
          </cell>
          <cell r="V4170" t="str">
            <v/>
          </cell>
        </row>
        <row r="4171">
          <cell r="A4171">
            <v>7705995</v>
          </cell>
          <cell r="B4171" t="str">
            <v>R. R. TYRES SALES &amp; SERVI</v>
          </cell>
          <cell r="C4171" t="str">
            <v/>
          </cell>
          <cell r="D4171" t="str">
            <v/>
          </cell>
          <cell r="E4171" t="str">
            <v/>
          </cell>
          <cell r="F4171" t="str">
            <v>GANDHIDHAM</v>
          </cell>
          <cell r="G4171" t="str">
            <v/>
          </cell>
          <cell r="H4171">
            <v>370201</v>
          </cell>
          <cell r="I4171" t="str">
            <v>24 Gujarat</v>
          </cell>
          <cell r="J4171" t="str">
            <v>3/4, OJAS COPLEX, PLOT NO, SEC 9/C,PLOT 67</v>
          </cell>
          <cell r="K4171" t="str">
            <v/>
          </cell>
          <cell r="L4171" t="str">
            <v/>
          </cell>
          <cell r="M4171" t="str">
            <v/>
          </cell>
          <cell r="N4171" t="str">
            <v>N.H.8A</v>
          </cell>
          <cell r="O4171" t="str">
            <v/>
          </cell>
          <cell r="P4171" t="str">
            <v/>
          </cell>
          <cell r="Q4171" t="str">
            <v/>
          </cell>
          <cell r="R4171">
            <v>9825221039</v>
          </cell>
          <cell r="S4171" t="str">
            <v>IC</v>
          </cell>
          <cell r="T4171" t="str">
            <v>ING3</v>
          </cell>
          <cell r="U4171" t="str">
            <v>ING3</v>
          </cell>
          <cell r="V4171" t="str">
            <v/>
          </cell>
        </row>
        <row r="4172">
          <cell r="A4172">
            <v>7705998</v>
          </cell>
          <cell r="B4172" t="str">
            <v>R.A.CHANDRASHEKAR</v>
          </cell>
          <cell r="C4172" t="str">
            <v/>
          </cell>
          <cell r="D4172" t="str">
            <v/>
          </cell>
          <cell r="E4172" t="str">
            <v/>
          </cell>
          <cell r="F4172" t="str">
            <v>BANGALORE</v>
          </cell>
          <cell r="G4172" t="str">
            <v/>
          </cell>
          <cell r="H4172">
            <v>560073</v>
          </cell>
          <cell r="I4172" t="str">
            <v>29 Karnataka</v>
          </cell>
          <cell r="J4172" t="str">
            <v>GAYATHRI DEVI ROAD LINES, NO.95</v>
          </cell>
          <cell r="K4172" t="str">
            <v/>
          </cell>
          <cell r="L4172" t="str">
            <v/>
          </cell>
          <cell r="M4172" t="str">
            <v/>
          </cell>
          <cell r="N4172" t="str">
            <v>MARUTHI LAYOUT MAIN ROAD,</v>
          </cell>
          <cell r="O4172" t="str">
            <v/>
          </cell>
          <cell r="P4172" t="str">
            <v/>
          </cell>
          <cell r="Q4172" t="str">
            <v/>
          </cell>
          <cell r="R4172">
            <v>9448241341</v>
          </cell>
          <cell r="S4172" t="str">
            <v>IC</v>
          </cell>
          <cell r="T4172" t="str">
            <v>INK8</v>
          </cell>
          <cell r="U4172" t="str">
            <v>INK8</v>
          </cell>
          <cell r="V4172" t="str">
            <v/>
          </cell>
        </row>
        <row r="4173">
          <cell r="A4173">
            <v>7706001</v>
          </cell>
          <cell r="B4173" t="str">
            <v>R.D.TYRES</v>
          </cell>
          <cell r="C4173" t="str">
            <v/>
          </cell>
          <cell r="D4173" t="str">
            <v/>
          </cell>
          <cell r="E4173" t="str">
            <v/>
          </cell>
          <cell r="F4173" t="str">
            <v>CHANDIGARH</v>
          </cell>
          <cell r="G4173" t="str">
            <v/>
          </cell>
          <cell r="H4173">
            <v>160019</v>
          </cell>
          <cell r="I4173" t="str">
            <v>04 Chandigarh</v>
          </cell>
          <cell r="J4173" t="str">
            <v>PLOT NO- 9, TRANSPORT AREA, SECTOR</v>
          </cell>
          <cell r="K4173" t="str">
            <v/>
          </cell>
          <cell r="L4173" t="str">
            <v/>
          </cell>
          <cell r="M4173" t="str">
            <v/>
          </cell>
          <cell r="N4173">
            <v>26</v>
          </cell>
          <cell r="O4173" t="str">
            <v/>
          </cell>
          <cell r="P4173" t="str">
            <v/>
          </cell>
          <cell r="Q4173" t="str">
            <v/>
          </cell>
          <cell r="R4173">
            <v>9878257667</v>
          </cell>
          <cell r="S4173" t="str">
            <v>IC</v>
          </cell>
          <cell r="T4173" t="str">
            <v>INCB</v>
          </cell>
          <cell r="U4173" t="str">
            <v>INCB</v>
          </cell>
          <cell r="V4173" t="str">
            <v/>
          </cell>
        </row>
        <row r="4174">
          <cell r="A4174">
            <v>7706007</v>
          </cell>
          <cell r="B4174" t="str">
            <v>R.R.ENTERPRISE</v>
          </cell>
          <cell r="C4174" t="str">
            <v/>
          </cell>
          <cell r="D4174" t="str">
            <v/>
          </cell>
          <cell r="E4174" t="str">
            <v/>
          </cell>
          <cell r="F4174" t="str">
            <v>COOCH BEHAR</v>
          </cell>
          <cell r="G4174" t="str">
            <v/>
          </cell>
          <cell r="H4174">
            <v>736101</v>
          </cell>
          <cell r="I4174" t="str">
            <v>19 West Bengal</v>
          </cell>
          <cell r="J4174" t="str">
            <v>PRAN NARYAN ROAD</v>
          </cell>
          <cell r="K4174" t="str">
            <v/>
          </cell>
          <cell r="L4174" t="str">
            <v/>
          </cell>
          <cell r="M4174" t="str">
            <v/>
          </cell>
          <cell r="N4174" t="str">
            <v/>
          </cell>
          <cell r="O4174" t="str">
            <v/>
          </cell>
          <cell r="P4174" t="str">
            <v/>
          </cell>
          <cell r="Q4174" t="str">
            <v/>
          </cell>
          <cell r="R4174">
            <v>9434174379</v>
          </cell>
          <cell r="S4174" t="str">
            <v>IC</v>
          </cell>
          <cell r="T4174" t="str">
            <v>INW1</v>
          </cell>
          <cell r="U4174" t="str">
            <v>INW1</v>
          </cell>
          <cell r="V4174" t="str">
            <v>rupaming@gmail.com</v>
          </cell>
        </row>
        <row r="4175">
          <cell r="A4175">
            <v>7706824</v>
          </cell>
          <cell r="B4175" t="str">
            <v>VISHAL TYRE</v>
          </cell>
          <cell r="C4175" t="str">
            <v/>
          </cell>
          <cell r="D4175" t="str">
            <v/>
          </cell>
          <cell r="E4175" t="str">
            <v/>
          </cell>
          <cell r="F4175" t="str">
            <v>BULANDSHAHR</v>
          </cell>
          <cell r="G4175" t="str">
            <v/>
          </cell>
          <cell r="H4175">
            <v>203001</v>
          </cell>
          <cell r="I4175" t="str">
            <v>09 Uttar Pradesh</v>
          </cell>
          <cell r="J4175" t="str">
            <v>ANOOPSHAHR ROAD</v>
          </cell>
          <cell r="K4175" t="str">
            <v/>
          </cell>
          <cell r="L4175" t="str">
            <v/>
          </cell>
          <cell r="M4175" t="str">
            <v/>
          </cell>
          <cell r="N4175" t="str">
            <v/>
          </cell>
          <cell r="O4175" t="str">
            <v/>
          </cell>
          <cell r="P4175" t="str">
            <v/>
          </cell>
          <cell r="Q4175" t="str">
            <v/>
          </cell>
          <cell r="R4175" t="str">
            <v>0731-2365901</v>
          </cell>
          <cell r="S4175" t="str">
            <v>IC</v>
          </cell>
          <cell r="T4175" t="str">
            <v>INUC</v>
          </cell>
          <cell r="U4175" t="str">
            <v>INUC</v>
          </cell>
          <cell r="V4175" t="str">
            <v/>
          </cell>
        </row>
        <row r="4176">
          <cell r="A4176">
            <v>7706827</v>
          </cell>
          <cell r="B4176" t="str">
            <v>VISHNU TYRES</v>
          </cell>
          <cell r="C4176" t="str">
            <v/>
          </cell>
          <cell r="D4176" t="str">
            <v/>
          </cell>
          <cell r="E4176" t="str">
            <v/>
          </cell>
          <cell r="F4176" t="str">
            <v>SANKAGIRI</v>
          </cell>
          <cell r="G4176" t="str">
            <v/>
          </cell>
          <cell r="H4176">
            <v>637301</v>
          </cell>
          <cell r="I4176" t="str">
            <v>33 Tamil Nadu</v>
          </cell>
          <cell r="J4176" t="str">
            <v>PONNUSAMY GOUNDER COMPLEX,</v>
          </cell>
          <cell r="K4176" t="str">
            <v/>
          </cell>
          <cell r="L4176" t="str">
            <v/>
          </cell>
          <cell r="M4176" t="str">
            <v/>
          </cell>
          <cell r="N4176" t="str">
            <v>TIRUCHENGODU ROAD</v>
          </cell>
          <cell r="O4176" t="str">
            <v/>
          </cell>
          <cell r="P4176" t="str">
            <v/>
          </cell>
          <cell r="Q4176" t="str">
            <v/>
          </cell>
          <cell r="R4176" t="str">
            <v>04283-293949</v>
          </cell>
          <cell r="S4176" t="str">
            <v>IC</v>
          </cell>
          <cell r="T4176" t="str">
            <v>INT3</v>
          </cell>
          <cell r="U4176" t="str">
            <v>INT3</v>
          </cell>
          <cell r="V4176" t="str">
            <v/>
          </cell>
        </row>
        <row r="4177">
          <cell r="A4177">
            <v>7706830</v>
          </cell>
          <cell r="B4177" t="str">
            <v>VIVEK ENTERPRISES</v>
          </cell>
          <cell r="C4177" t="str">
            <v/>
          </cell>
          <cell r="D4177" t="str">
            <v/>
          </cell>
          <cell r="E4177" t="str">
            <v/>
          </cell>
          <cell r="F4177" t="str">
            <v>JHARSUGUDA</v>
          </cell>
          <cell r="G4177" t="str">
            <v/>
          </cell>
          <cell r="H4177">
            <v>768201</v>
          </cell>
          <cell r="I4177" t="str">
            <v>21 Orissa</v>
          </cell>
          <cell r="J4177" t="str">
            <v>SARBAHAL ROAD</v>
          </cell>
          <cell r="K4177" t="str">
            <v/>
          </cell>
          <cell r="L4177" t="str">
            <v/>
          </cell>
          <cell r="M4177" t="str">
            <v/>
          </cell>
          <cell r="N4177" t="str">
            <v/>
          </cell>
          <cell r="O4177" t="str">
            <v/>
          </cell>
          <cell r="P4177" t="str">
            <v/>
          </cell>
          <cell r="Q4177" t="str">
            <v/>
          </cell>
          <cell r="R4177">
            <v>9437417795</v>
          </cell>
          <cell r="S4177" t="str">
            <v>IC</v>
          </cell>
          <cell r="T4177" t="str">
            <v>INO3</v>
          </cell>
          <cell r="U4177" t="str">
            <v>INO3</v>
          </cell>
          <cell r="V4177" t="str">
            <v/>
          </cell>
        </row>
        <row r="4178">
          <cell r="A4178">
            <v>7706833</v>
          </cell>
          <cell r="B4178" t="str">
            <v>VRDHMAN TRADERS</v>
          </cell>
          <cell r="C4178" t="str">
            <v/>
          </cell>
          <cell r="D4178" t="str">
            <v/>
          </cell>
          <cell r="E4178" t="str">
            <v/>
          </cell>
          <cell r="F4178" t="str">
            <v>NAGDA</v>
          </cell>
          <cell r="G4178" t="str">
            <v/>
          </cell>
          <cell r="H4178">
            <v>456335</v>
          </cell>
          <cell r="I4178" t="str">
            <v>23 Madhya Pradesh</v>
          </cell>
          <cell r="J4178" t="str">
            <v>107, JAWAHAR MARG</v>
          </cell>
          <cell r="K4178" t="str">
            <v/>
          </cell>
          <cell r="L4178" t="str">
            <v/>
          </cell>
          <cell r="M4178" t="str">
            <v/>
          </cell>
          <cell r="N4178" t="str">
            <v/>
          </cell>
          <cell r="O4178" t="str">
            <v/>
          </cell>
          <cell r="P4178" t="str">
            <v/>
          </cell>
          <cell r="Q4178" t="str">
            <v/>
          </cell>
          <cell r="R4178">
            <v>9425332717</v>
          </cell>
          <cell r="S4178" t="str">
            <v>IC</v>
          </cell>
          <cell r="T4178" t="str">
            <v>INMB</v>
          </cell>
          <cell r="U4178" t="str">
            <v>INMB</v>
          </cell>
          <cell r="V4178" t="str">
            <v/>
          </cell>
        </row>
        <row r="4179">
          <cell r="A4179">
            <v>7706836</v>
          </cell>
          <cell r="B4179" t="str">
            <v>WAHEGURU TRADERS</v>
          </cell>
          <cell r="C4179" t="str">
            <v/>
          </cell>
          <cell r="D4179" t="str">
            <v/>
          </cell>
          <cell r="E4179" t="str">
            <v/>
          </cell>
          <cell r="F4179" t="str">
            <v>AKOLA</v>
          </cell>
          <cell r="G4179" t="str">
            <v/>
          </cell>
          <cell r="H4179">
            <v>444001</v>
          </cell>
          <cell r="I4179" t="str">
            <v>27 Maharashtra</v>
          </cell>
          <cell r="J4179" t="str">
            <v>MADHUMALTI VIHAR,RTANLAL</v>
          </cell>
          <cell r="K4179" t="str">
            <v/>
          </cell>
          <cell r="L4179" t="str">
            <v/>
          </cell>
          <cell r="M4179" t="str">
            <v/>
          </cell>
          <cell r="N4179" t="str">
            <v/>
          </cell>
          <cell r="O4179" t="str">
            <v/>
          </cell>
          <cell r="P4179" t="str">
            <v/>
          </cell>
          <cell r="Q4179" t="str">
            <v/>
          </cell>
          <cell r="R4179">
            <v>9415212084</v>
          </cell>
          <cell r="S4179" t="str">
            <v>IC</v>
          </cell>
          <cell r="T4179" t="str">
            <v>INMH</v>
          </cell>
          <cell r="U4179" t="str">
            <v>INMH</v>
          </cell>
          <cell r="V4179" t="str">
            <v/>
          </cell>
        </row>
        <row r="4180">
          <cell r="A4180">
            <v>7706839</v>
          </cell>
          <cell r="B4180" t="str">
            <v>WANI TYRE TRADERS</v>
          </cell>
          <cell r="C4180" t="str">
            <v/>
          </cell>
          <cell r="D4180" t="str">
            <v/>
          </cell>
          <cell r="E4180" t="str">
            <v/>
          </cell>
          <cell r="F4180" t="str">
            <v>AWANTIPORA</v>
          </cell>
          <cell r="G4180" t="str">
            <v/>
          </cell>
          <cell r="H4180">
            <v>192122</v>
          </cell>
          <cell r="I4180" t="str">
            <v>01 Jammu &amp; Kashmir</v>
          </cell>
          <cell r="J4180" t="str">
            <v>AIR PORT ROAD, N.H.</v>
          </cell>
          <cell r="K4180" t="str">
            <v/>
          </cell>
          <cell r="L4180" t="str">
            <v/>
          </cell>
          <cell r="M4180" t="str">
            <v/>
          </cell>
          <cell r="N4180" t="str">
            <v/>
          </cell>
          <cell r="O4180" t="str">
            <v/>
          </cell>
          <cell r="P4180" t="str">
            <v/>
          </cell>
          <cell r="Q4180" t="str">
            <v/>
          </cell>
          <cell r="R4180">
            <v>9858412642</v>
          </cell>
          <cell r="S4180" t="str">
            <v>IC</v>
          </cell>
          <cell r="T4180" t="str">
            <v>INJB</v>
          </cell>
          <cell r="U4180" t="str">
            <v>INJB</v>
          </cell>
          <cell r="V4180" t="str">
            <v/>
          </cell>
        </row>
        <row r="4181">
          <cell r="A4181">
            <v>7706842</v>
          </cell>
          <cell r="B4181" t="str">
            <v>WASON TYRES</v>
          </cell>
          <cell r="C4181" t="str">
            <v/>
          </cell>
          <cell r="D4181" t="str">
            <v/>
          </cell>
          <cell r="E4181" t="str">
            <v/>
          </cell>
          <cell r="F4181" t="str">
            <v>YAMUNANAGAR</v>
          </cell>
          <cell r="G4181" t="str">
            <v/>
          </cell>
          <cell r="H4181">
            <v>135001</v>
          </cell>
          <cell r="I4181" t="str">
            <v>06 Haryana</v>
          </cell>
          <cell r="J4181" t="str">
            <v>BYEPASS CAMP</v>
          </cell>
          <cell r="K4181" t="str">
            <v/>
          </cell>
          <cell r="L4181" t="str">
            <v/>
          </cell>
          <cell r="M4181" t="str">
            <v/>
          </cell>
          <cell r="N4181" t="str">
            <v>VISHVAKARMA CHOWK, LADWA ROAD CAMP</v>
          </cell>
          <cell r="O4181" t="str">
            <v/>
          </cell>
          <cell r="P4181" t="str">
            <v/>
          </cell>
          <cell r="Q4181" t="str">
            <v/>
          </cell>
          <cell r="R4181">
            <v>9466303879</v>
          </cell>
          <cell r="S4181" t="str">
            <v>IC</v>
          </cell>
          <cell r="T4181" t="str">
            <v>INH6</v>
          </cell>
          <cell r="U4181" t="str">
            <v>INH6</v>
          </cell>
          <cell r="V4181" t="str">
            <v/>
          </cell>
        </row>
        <row r="4182">
          <cell r="A4182">
            <v>7706845</v>
          </cell>
          <cell r="B4182" t="str">
            <v>WEST COST TYRE SERVIC</v>
          </cell>
          <cell r="C4182" t="str">
            <v/>
          </cell>
          <cell r="D4182" t="str">
            <v/>
          </cell>
          <cell r="E4182" t="str">
            <v/>
          </cell>
          <cell r="F4182" t="str">
            <v>BARODA</v>
          </cell>
          <cell r="G4182" t="str">
            <v/>
          </cell>
          <cell r="H4182">
            <v>391165</v>
          </cell>
          <cell r="I4182" t="str">
            <v>24 Gujarat</v>
          </cell>
          <cell r="J4182" t="str">
            <v>STATION ROAD CHHOTAUDAYPU</v>
          </cell>
          <cell r="K4182" t="str">
            <v/>
          </cell>
          <cell r="L4182" t="str">
            <v/>
          </cell>
          <cell r="M4182" t="str">
            <v/>
          </cell>
          <cell r="N4182" t="str">
            <v/>
          </cell>
          <cell r="O4182" t="str">
            <v/>
          </cell>
          <cell r="P4182" t="str">
            <v/>
          </cell>
          <cell r="Q4182" t="str">
            <v/>
          </cell>
          <cell r="R4182">
            <v>9426596482</v>
          </cell>
          <cell r="S4182" t="str">
            <v>IC</v>
          </cell>
          <cell r="T4182" t="str">
            <v>ING7</v>
          </cell>
          <cell r="U4182" t="str">
            <v>ING7</v>
          </cell>
          <cell r="V4182" t="str">
            <v/>
          </cell>
        </row>
        <row r="4183">
          <cell r="A4183">
            <v>7706851</v>
          </cell>
          <cell r="B4183" t="str">
            <v>YADAV COLD RETREADING CEN</v>
          </cell>
          <cell r="C4183" t="str">
            <v/>
          </cell>
          <cell r="D4183" t="str">
            <v/>
          </cell>
          <cell r="E4183" t="str">
            <v/>
          </cell>
          <cell r="F4183" t="str">
            <v>SINGHANA</v>
          </cell>
          <cell r="G4183" t="str">
            <v/>
          </cell>
          <cell r="H4183">
            <v>333516</v>
          </cell>
          <cell r="I4183" t="str">
            <v>08 Rajasthan</v>
          </cell>
          <cell r="J4183" t="str">
            <v>CHIDWAVA BYPASS ROAD.</v>
          </cell>
          <cell r="K4183" t="str">
            <v/>
          </cell>
          <cell r="L4183" t="str">
            <v/>
          </cell>
          <cell r="M4183" t="str">
            <v/>
          </cell>
          <cell r="N4183" t="str">
            <v/>
          </cell>
          <cell r="O4183" t="str">
            <v/>
          </cell>
          <cell r="P4183" t="str">
            <v/>
          </cell>
          <cell r="Q4183" t="str">
            <v/>
          </cell>
          <cell r="R4183">
            <v>9414540467</v>
          </cell>
          <cell r="S4183" t="str">
            <v>IC</v>
          </cell>
          <cell r="T4183" t="str">
            <v>INR5</v>
          </cell>
          <cell r="U4183" t="str">
            <v>INR5</v>
          </cell>
          <cell r="V4183" t="str">
            <v/>
          </cell>
        </row>
        <row r="4184">
          <cell r="A4184">
            <v>7706854</v>
          </cell>
          <cell r="B4184" t="str">
            <v>YADAV TYRE HOUSE</v>
          </cell>
          <cell r="C4184" t="str">
            <v/>
          </cell>
          <cell r="D4184" t="str">
            <v/>
          </cell>
          <cell r="E4184" t="str">
            <v/>
          </cell>
          <cell r="F4184" t="str">
            <v>NARNAUL.</v>
          </cell>
          <cell r="G4184" t="str">
            <v/>
          </cell>
          <cell r="H4184">
            <v>123001</v>
          </cell>
          <cell r="I4184" t="str">
            <v>06 Haryana</v>
          </cell>
          <cell r="J4184" t="str">
            <v>SINGHANA ROAD, Mohinder Garh</v>
          </cell>
          <cell r="K4184" t="str">
            <v/>
          </cell>
          <cell r="L4184" t="str">
            <v/>
          </cell>
          <cell r="M4184" t="str">
            <v/>
          </cell>
          <cell r="N4184" t="str">
            <v/>
          </cell>
          <cell r="O4184" t="str">
            <v/>
          </cell>
          <cell r="P4184" t="str">
            <v/>
          </cell>
          <cell r="Q4184" t="str">
            <v/>
          </cell>
          <cell r="R4184">
            <v>9816063592</v>
          </cell>
          <cell r="S4184" t="str">
            <v>IC</v>
          </cell>
          <cell r="T4184" t="str">
            <v>INH5</v>
          </cell>
          <cell r="U4184" t="str">
            <v>INH5</v>
          </cell>
          <cell r="V4184" t="str">
            <v>yadavtyres@gmail.com</v>
          </cell>
        </row>
        <row r="4185">
          <cell r="A4185">
            <v>7706857</v>
          </cell>
          <cell r="B4185" t="str">
            <v>YASH  ELECTRONICS</v>
          </cell>
          <cell r="C4185" t="str">
            <v/>
          </cell>
          <cell r="D4185" t="str">
            <v/>
          </cell>
          <cell r="E4185" t="str">
            <v/>
          </cell>
          <cell r="F4185" t="str">
            <v>KOLHAPUR</v>
          </cell>
          <cell r="G4185" t="str">
            <v/>
          </cell>
          <cell r="H4185">
            <v>416001</v>
          </cell>
          <cell r="I4185" t="str">
            <v>27 Maharashtra</v>
          </cell>
          <cell r="J4185" t="str">
            <v>STAR TOWER'S 113, E WARD,NEAR PANCH</v>
          </cell>
          <cell r="K4185" t="str">
            <v/>
          </cell>
          <cell r="L4185" t="str">
            <v/>
          </cell>
          <cell r="M4185" t="str">
            <v/>
          </cell>
          <cell r="N4185" t="str">
            <v>BUNGLOW, SHAHUPURI</v>
          </cell>
          <cell r="O4185" t="str">
            <v/>
          </cell>
          <cell r="P4185" t="str">
            <v/>
          </cell>
          <cell r="Q4185" t="str">
            <v/>
          </cell>
          <cell r="R4185">
            <v>98723346076</v>
          </cell>
          <cell r="S4185" t="str">
            <v>IC</v>
          </cell>
          <cell r="T4185" t="str">
            <v>INM1</v>
          </cell>
          <cell r="U4185" t="str">
            <v>INM1</v>
          </cell>
          <cell r="V4185" t="str">
            <v/>
          </cell>
        </row>
        <row r="4186">
          <cell r="A4186">
            <v>7706860</v>
          </cell>
          <cell r="B4186" t="str">
            <v>G.S. CHANDOK AND SONS</v>
          </cell>
          <cell r="C4186" t="str">
            <v/>
          </cell>
          <cell r="D4186" t="str">
            <v/>
          </cell>
          <cell r="E4186" t="str">
            <v/>
          </cell>
          <cell r="F4186" t="str">
            <v>NAGPUR</v>
          </cell>
          <cell r="G4186" t="str">
            <v/>
          </cell>
          <cell r="H4186">
            <v>440008</v>
          </cell>
          <cell r="I4186" t="str">
            <v>27 Maharashtra</v>
          </cell>
          <cell r="J4186" t="str">
            <v>SHOP NO 15 &amp; 31, KIRISHAN TRANSPORT</v>
          </cell>
          <cell r="K4186" t="str">
            <v/>
          </cell>
          <cell r="L4186" t="str">
            <v/>
          </cell>
          <cell r="M4186" t="str">
            <v/>
          </cell>
          <cell r="N4186" t="str">
            <v>COMPLEX, KAPSI BHANDARA ROAD</v>
          </cell>
          <cell r="O4186" t="str">
            <v/>
          </cell>
          <cell r="P4186" t="str">
            <v/>
          </cell>
          <cell r="Q4186" t="str">
            <v/>
          </cell>
          <cell r="R4186">
            <v>8600000611</v>
          </cell>
          <cell r="S4186" t="str">
            <v>IC</v>
          </cell>
          <cell r="T4186" t="str">
            <v>INMH</v>
          </cell>
          <cell r="U4186" t="str">
            <v>INMH</v>
          </cell>
          <cell r="V4186" t="str">
            <v/>
          </cell>
        </row>
        <row r="4187">
          <cell r="A4187">
            <v>7706863</v>
          </cell>
          <cell r="B4187" t="str">
            <v>ASHOK TYRE AGENCIES</v>
          </cell>
          <cell r="C4187" t="str">
            <v/>
          </cell>
          <cell r="D4187" t="str">
            <v/>
          </cell>
          <cell r="E4187" t="str">
            <v/>
          </cell>
          <cell r="F4187" t="str">
            <v>JAIPUR</v>
          </cell>
          <cell r="G4187" t="str">
            <v/>
          </cell>
          <cell r="H4187">
            <v>302004</v>
          </cell>
          <cell r="I4187" t="str">
            <v>08 Rajasthan</v>
          </cell>
          <cell r="J4187" t="str">
            <v>J-23,TRANSPORT NAGAR ,JAIPUR</v>
          </cell>
          <cell r="K4187" t="str">
            <v/>
          </cell>
          <cell r="L4187" t="str">
            <v/>
          </cell>
          <cell r="M4187" t="str">
            <v/>
          </cell>
          <cell r="N4187" t="str">
            <v/>
          </cell>
          <cell r="O4187" t="str">
            <v/>
          </cell>
          <cell r="P4187" t="str">
            <v/>
          </cell>
          <cell r="Q4187" t="str">
            <v/>
          </cell>
          <cell r="R4187">
            <v>9413340793</v>
          </cell>
          <cell r="S4187" t="str">
            <v>IC</v>
          </cell>
          <cell r="T4187" t="str">
            <v>INR3</v>
          </cell>
          <cell r="U4187" t="str">
            <v>INR3</v>
          </cell>
          <cell r="V4187" t="str">
            <v/>
          </cell>
        </row>
        <row r="4188">
          <cell r="A4188">
            <v>7706866</v>
          </cell>
          <cell r="B4188" t="str">
            <v>SREE GURU TYRE TRADERS</v>
          </cell>
          <cell r="C4188" t="str">
            <v/>
          </cell>
          <cell r="D4188" t="str">
            <v/>
          </cell>
          <cell r="E4188" t="str">
            <v/>
          </cell>
          <cell r="F4188" t="str">
            <v>BURDWAN</v>
          </cell>
          <cell r="G4188" t="str">
            <v/>
          </cell>
          <cell r="H4188">
            <v>713102</v>
          </cell>
          <cell r="I4188" t="str">
            <v>19 West Bengal</v>
          </cell>
          <cell r="J4188" t="str">
            <v>360,NETAJI SARANI,P.0-NUTANGANJ</v>
          </cell>
          <cell r="K4188" t="str">
            <v/>
          </cell>
          <cell r="L4188" t="str">
            <v/>
          </cell>
          <cell r="M4188" t="str">
            <v/>
          </cell>
          <cell r="N4188" t="str">
            <v/>
          </cell>
          <cell r="O4188" t="str">
            <v/>
          </cell>
          <cell r="P4188" t="str">
            <v/>
          </cell>
          <cell r="Q4188" t="str">
            <v/>
          </cell>
          <cell r="R4188">
            <v>9434064491</v>
          </cell>
          <cell r="S4188" t="str">
            <v>IC</v>
          </cell>
          <cell r="T4188" t="str">
            <v>INW4</v>
          </cell>
          <cell r="U4188" t="str">
            <v>INW4</v>
          </cell>
          <cell r="V4188" t="str">
            <v/>
          </cell>
        </row>
        <row r="4189">
          <cell r="A4189">
            <v>7706869</v>
          </cell>
          <cell r="B4189" t="str">
            <v>VELAVAN TYRES</v>
          </cell>
          <cell r="C4189" t="str">
            <v/>
          </cell>
          <cell r="D4189" t="str">
            <v/>
          </cell>
          <cell r="E4189" t="str">
            <v/>
          </cell>
          <cell r="F4189" t="str">
            <v>NAMAKKAL</v>
          </cell>
          <cell r="G4189" t="str">
            <v/>
          </cell>
          <cell r="H4189">
            <v>637001</v>
          </cell>
          <cell r="I4189" t="str">
            <v>33 Tamil Nadu</v>
          </cell>
          <cell r="J4189" t="str">
            <v>1 / 419-3, CHETTIANNAN COMPLEX,</v>
          </cell>
          <cell r="K4189" t="str">
            <v/>
          </cell>
          <cell r="L4189" t="str">
            <v/>
          </cell>
          <cell r="M4189" t="str">
            <v/>
          </cell>
          <cell r="N4189" t="str">
            <v>SALEM ROAD</v>
          </cell>
          <cell r="O4189" t="str">
            <v/>
          </cell>
          <cell r="P4189" t="str">
            <v/>
          </cell>
          <cell r="Q4189" t="str">
            <v/>
          </cell>
          <cell r="R4189">
            <v>9443235573</v>
          </cell>
          <cell r="S4189" t="str">
            <v>IC</v>
          </cell>
          <cell r="T4189" t="str">
            <v>INT3</v>
          </cell>
          <cell r="U4189" t="str">
            <v>INT3</v>
          </cell>
          <cell r="V4189" t="str">
            <v/>
          </cell>
        </row>
        <row r="4190">
          <cell r="A4190">
            <v>7706872</v>
          </cell>
          <cell r="B4190" t="str">
            <v>SHREEJI TYRES</v>
          </cell>
          <cell r="C4190" t="str">
            <v/>
          </cell>
          <cell r="D4190" t="str">
            <v/>
          </cell>
          <cell r="E4190" t="str">
            <v/>
          </cell>
          <cell r="F4190" t="str">
            <v>VAPI</v>
          </cell>
          <cell r="G4190" t="str">
            <v/>
          </cell>
          <cell r="H4190">
            <v>396195</v>
          </cell>
          <cell r="I4190" t="str">
            <v>24 Gujarat</v>
          </cell>
          <cell r="J4190" t="str">
            <v>PLOT NO 68,SHOP NO. G-1,2 AND 3</v>
          </cell>
          <cell r="K4190" t="str">
            <v/>
          </cell>
          <cell r="L4190" t="str">
            <v/>
          </cell>
          <cell r="M4190" t="str">
            <v/>
          </cell>
          <cell r="N4190" t="str">
            <v>HEMAL COMPLEX</v>
          </cell>
          <cell r="O4190" t="str">
            <v/>
          </cell>
          <cell r="P4190" t="str">
            <v/>
          </cell>
          <cell r="Q4190" t="str">
            <v/>
          </cell>
          <cell r="R4190">
            <v>9998949334</v>
          </cell>
          <cell r="S4190" t="str">
            <v>IC</v>
          </cell>
          <cell r="T4190" t="str">
            <v>ING6</v>
          </cell>
          <cell r="U4190" t="str">
            <v>ING6</v>
          </cell>
          <cell r="V4190" t="str">
            <v/>
          </cell>
        </row>
        <row r="4191">
          <cell r="A4191">
            <v>7706875</v>
          </cell>
          <cell r="B4191" t="str">
            <v>JUPITER TYRES</v>
          </cell>
          <cell r="C4191" t="str">
            <v/>
          </cell>
          <cell r="D4191" t="str">
            <v/>
          </cell>
          <cell r="E4191" t="str">
            <v/>
          </cell>
          <cell r="F4191" t="str">
            <v>MANDYA</v>
          </cell>
          <cell r="G4191" t="str">
            <v/>
          </cell>
          <cell r="H4191">
            <v>571402</v>
          </cell>
          <cell r="I4191" t="str">
            <v>29 Karnataka</v>
          </cell>
          <cell r="J4191" t="str">
            <v>MOTO HILLS AUTOMOBILES INDIA P LTD</v>
          </cell>
          <cell r="K4191" t="str">
            <v/>
          </cell>
          <cell r="L4191" t="str">
            <v/>
          </cell>
          <cell r="M4191" t="str">
            <v/>
          </cell>
          <cell r="N4191" t="str">
            <v/>
          </cell>
          <cell r="O4191" t="str">
            <v/>
          </cell>
          <cell r="P4191" t="str">
            <v/>
          </cell>
          <cell r="Q4191" t="str">
            <v/>
          </cell>
          <cell r="R4191">
            <v>9900097269</v>
          </cell>
          <cell r="S4191" t="str">
            <v>IC</v>
          </cell>
          <cell r="T4191" t="str">
            <v>INK8</v>
          </cell>
          <cell r="U4191" t="str">
            <v>INK8</v>
          </cell>
          <cell r="V4191" t="str">
            <v/>
          </cell>
        </row>
        <row r="4192">
          <cell r="A4192">
            <v>7706878</v>
          </cell>
          <cell r="B4192" t="str">
            <v>SATERI TRADERS</v>
          </cell>
          <cell r="C4192" t="str">
            <v/>
          </cell>
          <cell r="D4192" t="str">
            <v/>
          </cell>
          <cell r="E4192" t="str">
            <v/>
          </cell>
          <cell r="F4192" t="str">
            <v>AT POST THIVIM</v>
          </cell>
          <cell r="G4192" t="str">
            <v/>
          </cell>
          <cell r="H4192">
            <v>403502</v>
          </cell>
          <cell r="I4192" t="str">
            <v>30 Goa</v>
          </cell>
          <cell r="J4192" t="str">
            <v>1378/1,Madel Thivim ,Bardez Goa</v>
          </cell>
          <cell r="K4192" t="str">
            <v/>
          </cell>
          <cell r="L4192" t="str">
            <v/>
          </cell>
          <cell r="M4192" t="str">
            <v/>
          </cell>
          <cell r="N4192" t="str">
            <v/>
          </cell>
          <cell r="O4192" t="str">
            <v/>
          </cell>
          <cell r="P4192" t="str">
            <v/>
          </cell>
          <cell r="Q4192" t="str">
            <v/>
          </cell>
          <cell r="R4192">
            <v>8322290472</v>
          </cell>
          <cell r="S4192" t="str">
            <v>IC</v>
          </cell>
          <cell r="T4192" t="str">
            <v>INGA</v>
          </cell>
          <cell r="U4192" t="str">
            <v>INGA</v>
          </cell>
          <cell r="V4192" t="str">
            <v/>
          </cell>
        </row>
        <row r="4193">
          <cell r="A4193">
            <v>7707571</v>
          </cell>
          <cell r="B4193" t="str">
            <v>FORMULA-1-ZONE</v>
          </cell>
          <cell r="C4193" t="str">
            <v/>
          </cell>
          <cell r="D4193" t="str">
            <v/>
          </cell>
          <cell r="E4193" t="str">
            <v/>
          </cell>
          <cell r="F4193" t="str">
            <v>Nasik</v>
          </cell>
          <cell r="G4193" t="str">
            <v>Nasik-422005,State-Maharashtra</v>
          </cell>
          <cell r="H4193">
            <v>422005</v>
          </cell>
          <cell r="I4193" t="str">
            <v>27 Maharashtra</v>
          </cell>
          <cell r="J4193" t="str">
            <v>Vidya Vikas Circle,Gangapur Road,nasik</v>
          </cell>
          <cell r="K4193" t="str">
            <v/>
          </cell>
          <cell r="L4193" t="str">
            <v/>
          </cell>
          <cell r="M4193" t="str">
            <v/>
          </cell>
          <cell r="N4193" t="str">
            <v/>
          </cell>
          <cell r="O4193" t="str">
            <v/>
          </cell>
          <cell r="P4193" t="str">
            <v/>
          </cell>
          <cell r="Q4193" t="str">
            <v/>
          </cell>
          <cell r="R4193">
            <v>9823690191</v>
          </cell>
          <cell r="S4193" t="str">
            <v>IC</v>
          </cell>
          <cell r="T4193" t="str">
            <v>INMG</v>
          </cell>
          <cell r="U4193" t="str">
            <v>INMG</v>
          </cell>
          <cell r="V4193" t="str">
            <v>boraameet@gmail.com</v>
          </cell>
        </row>
        <row r="4194">
          <cell r="A4194">
            <v>7707587</v>
          </cell>
          <cell r="B4194" t="str">
            <v>GUGNANI TYRES</v>
          </cell>
          <cell r="C4194" t="str">
            <v/>
          </cell>
          <cell r="D4194" t="str">
            <v/>
          </cell>
          <cell r="E4194" t="str">
            <v/>
          </cell>
          <cell r="F4194" t="str">
            <v>BHUBANESWAR</v>
          </cell>
          <cell r="G4194" t="str">
            <v/>
          </cell>
          <cell r="H4194">
            <v>751006</v>
          </cell>
          <cell r="I4194" t="str">
            <v>21 Orissa</v>
          </cell>
          <cell r="J4194" t="str">
            <v>149/1,CUTTACK ROAD,BHUBANESWARBH</v>
          </cell>
          <cell r="K4194" t="str">
            <v/>
          </cell>
          <cell r="L4194" t="str">
            <v/>
          </cell>
          <cell r="M4194" t="str">
            <v/>
          </cell>
          <cell r="N4194" t="str">
            <v/>
          </cell>
          <cell r="O4194" t="str">
            <v/>
          </cell>
          <cell r="P4194" t="str">
            <v/>
          </cell>
          <cell r="Q4194" t="str">
            <v/>
          </cell>
          <cell r="R4194">
            <v>9437412300</v>
          </cell>
          <cell r="S4194" t="str">
            <v>IC</v>
          </cell>
          <cell r="T4194" t="str">
            <v>INO3</v>
          </cell>
          <cell r="U4194" t="str">
            <v>INO3</v>
          </cell>
          <cell r="V4194" t="str">
            <v/>
          </cell>
        </row>
        <row r="4195">
          <cell r="A4195">
            <v>7707594</v>
          </cell>
          <cell r="B4195" t="str">
            <v>AUTO TYRE</v>
          </cell>
          <cell r="C4195" t="str">
            <v/>
          </cell>
          <cell r="D4195" t="str">
            <v/>
          </cell>
          <cell r="E4195" t="str">
            <v/>
          </cell>
          <cell r="F4195" t="str">
            <v>NAVI MUMBAI</v>
          </cell>
          <cell r="G4195" t="str">
            <v>VASHI NAVI MUMBAI</v>
          </cell>
          <cell r="H4195">
            <v>400705</v>
          </cell>
          <cell r="I4195" t="str">
            <v>27 Maharashtra</v>
          </cell>
          <cell r="J4195" t="str">
            <v/>
          </cell>
          <cell r="K4195" t="str">
            <v/>
          </cell>
          <cell r="L4195" t="str">
            <v>17, TRUCK TERMINAL COMPOUND</v>
          </cell>
          <cell r="M4195" t="str">
            <v>SECTOR-19, OPP. VASHI PETROL PUMP</v>
          </cell>
          <cell r="N4195" t="str">
            <v/>
          </cell>
          <cell r="O4195" t="str">
            <v/>
          </cell>
          <cell r="P4195" t="str">
            <v/>
          </cell>
          <cell r="Q4195" t="str">
            <v/>
          </cell>
          <cell r="R4195">
            <v>9819193937</v>
          </cell>
          <cell r="S4195" t="str">
            <v>IC</v>
          </cell>
          <cell r="T4195" t="str">
            <v>INMK</v>
          </cell>
          <cell r="U4195" t="str">
            <v>INMK</v>
          </cell>
          <cell r="V4195" t="str">
            <v/>
          </cell>
        </row>
        <row r="4196">
          <cell r="A4196">
            <v>7707641</v>
          </cell>
          <cell r="B4196" t="str">
            <v>Gupta Motors</v>
          </cell>
          <cell r="C4196" t="str">
            <v/>
          </cell>
          <cell r="D4196" t="str">
            <v/>
          </cell>
          <cell r="E4196" t="str">
            <v/>
          </cell>
          <cell r="F4196" t="str">
            <v>Agra</v>
          </cell>
          <cell r="G4196" t="str">
            <v/>
          </cell>
          <cell r="H4196">
            <v>282006</v>
          </cell>
          <cell r="I4196" t="str">
            <v>09 Uttar Pradesh</v>
          </cell>
          <cell r="J4196" t="str">
            <v>3A, Marehara House Hathras Road Naraich</v>
          </cell>
          <cell r="K4196" t="str">
            <v/>
          </cell>
          <cell r="L4196" t="str">
            <v/>
          </cell>
          <cell r="M4196" t="str">
            <v/>
          </cell>
          <cell r="N4196" t="str">
            <v/>
          </cell>
          <cell r="O4196" t="str">
            <v/>
          </cell>
          <cell r="P4196" t="str">
            <v/>
          </cell>
          <cell r="Q4196" t="str">
            <v/>
          </cell>
          <cell r="R4196">
            <v>9358386567</v>
          </cell>
          <cell r="S4196" t="str">
            <v>IC</v>
          </cell>
          <cell r="T4196" t="str">
            <v>INUA</v>
          </cell>
          <cell r="U4196" t="str">
            <v>INUA</v>
          </cell>
          <cell r="V4196" t="str">
            <v/>
          </cell>
        </row>
        <row r="4197">
          <cell r="A4197">
            <v>7707642</v>
          </cell>
          <cell r="B4197" t="str">
            <v>NODAL OFFICER-CUM-DEPOT MANAGER</v>
          </cell>
          <cell r="C4197" t="str">
            <v/>
          </cell>
          <cell r="D4197" t="str">
            <v/>
          </cell>
          <cell r="E4197" t="str">
            <v/>
          </cell>
          <cell r="F4197" t="str">
            <v>Chandigarh</v>
          </cell>
          <cell r="G4197" t="str">
            <v/>
          </cell>
          <cell r="H4197">
            <v>160019</v>
          </cell>
          <cell r="I4197" t="str">
            <v>04 Chandigarh</v>
          </cell>
          <cell r="J4197" t="str">
            <v>PUNBUS</v>
          </cell>
          <cell r="K4197" t="str">
            <v/>
          </cell>
          <cell r="L4197" t="str">
            <v/>
          </cell>
          <cell r="M4197" t="str">
            <v/>
          </cell>
          <cell r="N4197" t="str">
            <v>Chandigarh</v>
          </cell>
          <cell r="O4197" t="str">
            <v/>
          </cell>
          <cell r="P4197" t="str">
            <v/>
          </cell>
          <cell r="Q4197" t="str">
            <v/>
          </cell>
          <cell r="R4197" t="str">
            <v/>
          </cell>
          <cell r="S4197" t="str">
            <v>IC</v>
          </cell>
          <cell r="T4197" t="str">
            <v>INCB</v>
          </cell>
          <cell r="U4197" t="str">
            <v>INCH</v>
          </cell>
          <cell r="V4197" t="str">
            <v/>
          </cell>
        </row>
        <row r="4198">
          <cell r="A4198">
            <v>7707657</v>
          </cell>
          <cell r="B4198" t="str">
            <v>M/S  S.S Tyre</v>
          </cell>
          <cell r="C4198" t="str">
            <v/>
          </cell>
          <cell r="D4198" t="str">
            <v/>
          </cell>
          <cell r="E4198" t="str">
            <v/>
          </cell>
          <cell r="F4198" t="str">
            <v>Ganganagar</v>
          </cell>
          <cell r="G4198" t="str">
            <v/>
          </cell>
          <cell r="H4198">
            <v>335001</v>
          </cell>
          <cell r="I4198" t="str">
            <v>08 Rajasthan</v>
          </cell>
          <cell r="J4198" t="str">
            <v>S-147,NEW TRACTOR &amp; AUTO MOTOR MARKET SURATGARH ROAD</v>
          </cell>
          <cell r="K4198" t="str">
            <v/>
          </cell>
          <cell r="L4198" t="str">
            <v/>
          </cell>
          <cell r="M4198" t="str">
            <v/>
          </cell>
          <cell r="N4198" t="str">
            <v/>
          </cell>
          <cell r="O4198" t="str">
            <v/>
          </cell>
          <cell r="P4198" t="str">
            <v/>
          </cell>
          <cell r="Q4198" t="str">
            <v/>
          </cell>
          <cell r="R4198">
            <v>9825148148</v>
          </cell>
          <cell r="S4198" t="str">
            <v>IC</v>
          </cell>
          <cell r="T4198" t="str">
            <v>INR5</v>
          </cell>
          <cell r="U4198" t="str">
            <v>INR5</v>
          </cell>
          <cell r="V4198" t="str">
            <v>abhitanejasgnr@gmail.com</v>
          </cell>
        </row>
        <row r="4199">
          <cell r="A4199">
            <v>7706010</v>
          </cell>
          <cell r="B4199" t="str">
            <v>R.S.R.TRANSPORT</v>
          </cell>
          <cell r="C4199" t="str">
            <v/>
          </cell>
          <cell r="D4199" t="str">
            <v/>
          </cell>
          <cell r="E4199" t="str">
            <v/>
          </cell>
          <cell r="F4199" t="str">
            <v>METTUPALAYAM</v>
          </cell>
          <cell r="G4199" t="str">
            <v/>
          </cell>
          <cell r="H4199">
            <v>641301</v>
          </cell>
          <cell r="I4199" t="str">
            <v>33 Tamil Nadu</v>
          </cell>
          <cell r="J4199" t="str">
            <v>203,ANNUR ROAD,</v>
          </cell>
          <cell r="K4199" t="str">
            <v/>
          </cell>
          <cell r="L4199" t="str">
            <v/>
          </cell>
          <cell r="M4199" t="str">
            <v/>
          </cell>
          <cell r="N4199" t="str">
            <v/>
          </cell>
          <cell r="O4199" t="str">
            <v/>
          </cell>
          <cell r="P4199" t="str">
            <v/>
          </cell>
          <cell r="Q4199" t="str">
            <v/>
          </cell>
          <cell r="R4199">
            <v>9842977880</v>
          </cell>
          <cell r="S4199" t="str">
            <v>IC</v>
          </cell>
          <cell r="T4199" t="str">
            <v>INT3</v>
          </cell>
          <cell r="U4199" t="str">
            <v>INT3</v>
          </cell>
          <cell r="V4199" t="str">
            <v/>
          </cell>
        </row>
        <row r="4200">
          <cell r="A4200">
            <v>7706013</v>
          </cell>
          <cell r="B4200" t="str">
            <v>RADHAY TYRE HOUSE</v>
          </cell>
          <cell r="C4200" t="str">
            <v/>
          </cell>
          <cell r="D4200" t="str">
            <v/>
          </cell>
          <cell r="E4200" t="str">
            <v/>
          </cell>
          <cell r="F4200" t="str">
            <v>SAHARANPUR</v>
          </cell>
          <cell r="G4200" t="str">
            <v/>
          </cell>
          <cell r="H4200">
            <v>247001</v>
          </cell>
          <cell r="I4200" t="str">
            <v>09 Uttar Pradesh</v>
          </cell>
          <cell r="J4200" t="str">
            <v>AMBALA ROAD, Near Fire Station</v>
          </cell>
          <cell r="K4200" t="str">
            <v/>
          </cell>
          <cell r="L4200" t="str">
            <v/>
          </cell>
          <cell r="M4200" t="str">
            <v/>
          </cell>
          <cell r="N4200" t="str">
            <v/>
          </cell>
          <cell r="O4200" t="str">
            <v/>
          </cell>
          <cell r="P4200" t="str">
            <v/>
          </cell>
          <cell r="Q4200" t="str">
            <v/>
          </cell>
          <cell r="R4200">
            <v>8171616900</v>
          </cell>
          <cell r="S4200" t="str">
            <v>IC</v>
          </cell>
          <cell r="T4200" t="str">
            <v>INUF</v>
          </cell>
          <cell r="U4200" t="str">
            <v>INUF</v>
          </cell>
          <cell r="V4200" t="str">
            <v>OKSHUBHAM@GMAIL.COM</v>
          </cell>
        </row>
        <row r="4201">
          <cell r="A4201">
            <v>7706019</v>
          </cell>
          <cell r="B4201" t="str">
            <v>M/S. RAI TYRE HOUSE</v>
          </cell>
          <cell r="C4201" t="str">
            <v/>
          </cell>
          <cell r="D4201" t="str">
            <v/>
          </cell>
          <cell r="E4201" t="str">
            <v/>
          </cell>
          <cell r="F4201" t="str">
            <v>SANT KABIR NAGAR</v>
          </cell>
          <cell r="G4201" t="str">
            <v/>
          </cell>
          <cell r="H4201">
            <v>272175</v>
          </cell>
          <cell r="I4201" t="str">
            <v>09 Uttar Pradesh</v>
          </cell>
          <cell r="J4201" t="str">
            <v>MEHDAWAL ROAD, KHALILABAD</v>
          </cell>
          <cell r="K4201" t="str">
            <v/>
          </cell>
          <cell r="L4201" t="str">
            <v/>
          </cell>
          <cell r="M4201" t="str">
            <v/>
          </cell>
          <cell r="N4201" t="str">
            <v>SHIVPRASAD PETROL PUMP</v>
          </cell>
          <cell r="O4201" t="str">
            <v/>
          </cell>
          <cell r="P4201" t="str">
            <v/>
          </cell>
          <cell r="Q4201" t="str">
            <v/>
          </cell>
          <cell r="R4201">
            <v>9415092129</v>
          </cell>
          <cell r="S4201" t="str">
            <v>IC</v>
          </cell>
          <cell r="T4201" t="str">
            <v>INUQ</v>
          </cell>
          <cell r="U4201" t="str">
            <v>INUQ</v>
          </cell>
          <cell r="V4201" t="str">
            <v>ramapati2070@gmail.com</v>
          </cell>
        </row>
        <row r="4202">
          <cell r="A4202">
            <v>7706022</v>
          </cell>
          <cell r="B4202" t="str">
            <v>RAIPUR ORRISA ROADLINES</v>
          </cell>
          <cell r="C4202" t="str">
            <v/>
          </cell>
          <cell r="D4202" t="str">
            <v/>
          </cell>
          <cell r="E4202" t="str">
            <v/>
          </cell>
          <cell r="F4202" t="str">
            <v>INDORE</v>
          </cell>
          <cell r="G4202" t="str">
            <v/>
          </cell>
          <cell r="H4202">
            <v>452001</v>
          </cell>
          <cell r="I4202" t="str">
            <v>23 Madhya Pradesh</v>
          </cell>
          <cell r="J4202" t="str">
            <v>30 PIPLIYA RAO RING ROAD, OPP</v>
          </cell>
          <cell r="K4202" t="str">
            <v/>
          </cell>
          <cell r="L4202" t="str">
            <v/>
          </cell>
          <cell r="M4202" t="str">
            <v/>
          </cell>
          <cell r="N4202" t="str">
            <v>GURUDWARA</v>
          </cell>
          <cell r="O4202" t="str">
            <v/>
          </cell>
          <cell r="P4202" t="str">
            <v/>
          </cell>
          <cell r="Q4202" t="str">
            <v/>
          </cell>
          <cell r="R4202" t="str">
            <v/>
          </cell>
          <cell r="S4202" t="str">
            <v>IC</v>
          </cell>
          <cell r="T4202" t="str">
            <v>INMB</v>
          </cell>
          <cell r="U4202" t="str">
            <v>INMB</v>
          </cell>
          <cell r="V4202" t="str">
            <v/>
          </cell>
        </row>
        <row r="4203">
          <cell r="A4203">
            <v>7706025</v>
          </cell>
          <cell r="B4203" t="str">
            <v>RAJ ENTERPRISES</v>
          </cell>
          <cell r="C4203" t="str">
            <v/>
          </cell>
          <cell r="D4203" t="str">
            <v/>
          </cell>
          <cell r="E4203" t="str">
            <v/>
          </cell>
          <cell r="F4203" t="str">
            <v>MUZAFFARPUR</v>
          </cell>
          <cell r="G4203" t="str">
            <v/>
          </cell>
          <cell r="H4203">
            <v>842001</v>
          </cell>
          <cell r="I4203" t="str">
            <v>10 Bihar</v>
          </cell>
          <cell r="J4203" t="str">
            <v>BHAGWANPUR,GOBARSAHI</v>
          </cell>
          <cell r="K4203" t="str">
            <v/>
          </cell>
          <cell r="L4203" t="str">
            <v/>
          </cell>
          <cell r="M4203" t="str">
            <v/>
          </cell>
          <cell r="N4203" t="str">
            <v/>
          </cell>
          <cell r="O4203" t="str">
            <v/>
          </cell>
          <cell r="P4203" t="str">
            <v/>
          </cell>
          <cell r="Q4203" t="str">
            <v/>
          </cell>
          <cell r="R4203" t="str">
            <v/>
          </cell>
          <cell r="S4203" t="str">
            <v>IC</v>
          </cell>
          <cell r="T4203" t="str">
            <v>INB6</v>
          </cell>
          <cell r="U4203" t="str">
            <v>INB6</v>
          </cell>
          <cell r="V4203" t="str">
            <v/>
          </cell>
        </row>
        <row r="4204">
          <cell r="A4204">
            <v>7706028</v>
          </cell>
          <cell r="B4204" t="str">
            <v>RAJ KUMAR</v>
          </cell>
          <cell r="C4204" t="str">
            <v/>
          </cell>
          <cell r="D4204" t="str">
            <v/>
          </cell>
          <cell r="E4204" t="str">
            <v/>
          </cell>
          <cell r="F4204" t="str">
            <v>MEERUT</v>
          </cell>
          <cell r="G4204" t="str">
            <v/>
          </cell>
          <cell r="H4204">
            <v>250002</v>
          </cell>
          <cell r="I4204" t="str">
            <v>09 Uttar Pradesh</v>
          </cell>
          <cell r="J4204" t="str">
            <v>NEW LAXMI BULK CARRIER,36 JAGANNATH</v>
          </cell>
          <cell r="K4204" t="str">
            <v/>
          </cell>
          <cell r="L4204" t="str">
            <v/>
          </cell>
          <cell r="M4204" t="str">
            <v/>
          </cell>
          <cell r="N4204" t="str">
            <v>PURI, GOPI CHAND MARKET TPTNAGAR</v>
          </cell>
          <cell r="O4204" t="str">
            <v/>
          </cell>
          <cell r="P4204" t="str">
            <v/>
          </cell>
          <cell r="Q4204" t="str">
            <v/>
          </cell>
          <cell r="R4204">
            <v>9837066275</v>
          </cell>
          <cell r="S4204" t="str">
            <v>IC</v>
          </cell>
          <cell r="T4204" t="str">
            <v>INUD</v>
          </cell>
          <cell r="U4204" t="str">
            <v>INUD</v>
          </cell>
          <cell r="V4204" t="str">
            <v/>
          </cell>
        </row>
        <row r="4205">
          <cell r="A4205">
            <v>7706031</v>
          </cell>
          <cell r="B4205" t="str">
            <v>RAJ OIL COMPANY</v>
          </cell>
          <cell r="C4205" t="str">
            <v/>
          </cell>
          <cell r="D4205" t="str">
            <v/>
          </cell>
          <cell r="E4205" t="str">
            <v/>
          </cell>
          <cell r="F4205" t="str">
            <v>JHAJJAR</v>
          </cell>
          <cell r="G4205" t="str">
            <v/>
          </cell>
          <cell r="H4205">
            <v>124103</v>
          </cell>
          <cell r="I4205" t="str">
            <v>06 Haryana</v>
          </cell>
          <cell r="J4205" t="str">
            <v>SILANI GATE, NEAR KASHISH</v>
          </cell>
          <cell r="K4205" t="str">
            <v/>
          </cell>
          <cell r="L4205" t="str">
            <v/>
          </cell>
          <cell r="M4205" t="str">
            <v/>
          </cell>
          <cell r="N4205" t="str">
            <v/>
          </cell>
          <cell r="O4205" t="str">
            <v/>
          </cell>
          <cell r="P4205" t="str">
            <v/>
          </cell>
          <cell r="Q4205" t="str">
            <v/>
          </cell>
          <cell r="R4205">
            <v>9416147470</v>
          </cell>
          <cell r="S4205" t="str">
            <v>IC</v>
          </cell>
          <cell r="T4205" t="str">
            <v>INH5</v>
          </cell>
          <cell r="U4205" t="str">
            <v>INH5</v>
          </cell>
          <cell r="V4205" t="str">
            <v/>
          </cell>
        </row>
        <row r="4206">
          <cell r="A4206">
            <v>7706034</v>
          </cell>
          <cell r="B4206" t="str">
            <v>RAJ TYRES</v>
          </cell>
          <cell r="C4206" t="str">
            <v/>
          </cell>
          <cell r="D4206" t="str">
            <v/>
          </cell>
          <cell r="E4206" t="str">
            <v/>
          </cell>
          <cell r="F4206" t="str">
            <v>SHAHAPUR</v>
          </cell>
          <cell r="G4206" t="str">
            <v/>
          </cell>
          <cell r="H4206">
            <v>421601</v>
          </cell>
          <cell r="I4206" t="str">
            <v>27 Maharashtra</v>
          </cell>
          <cell r="J4206" t="str">
            <v>GUJARATHI SHOPPING CENTRE,AGRA ROAD</v>
          </cell>
          <cell r="K4206" t="str">
            <v/>
          </cell>
          <cell r="L4206" t="str">
            <v/>
          </cell>
          <cell r="M4206" t="str">
            <v/>
          </cell>
          <cell r="N4206" t="str">
            <v/>
          </cell>
          <cell r="O4206" t="str">
            <v/>
          </cell>
          <cell r="P4206" t="str">
            <v/>
          </cell>
          <cell r="Q4206" t="str">
            <v/>
          </cell>
          <cell r="R4206">
            <v>9226158058</v>
          </cell>
          <cell r="S4206" t="str">
            <v>IC</v>
          </cell>
          <cell r="T4206" t="str">
            <v>INMK</v>
          </cell>
          <cell r="U4206" t="str">
            <v>INMK</v>
          </cell>
          <cell r="V4206" t="str">
            <v/>
          </cell>
        </row>
        <row r="4207">
          <cell r="A4207">
            <v>7706037</v>
          </cell>
          <cell r="B4207" t="str">
            <v>RAJA TYRE</v>
          </cell>
          <cell r="C4207" t="str">
            <v/>
          </cell>
          <cell r="D4207" t="str">
            <v/>
          </cell>
          <cell r="E4207" t="str">
            <v/>
          </cell>
          <cell r="F4207" t="str">
            <v>SRI GANGANAGAR</v>
          </cell>
          <cell r="G4207" t="str">
            <v/>
          </cell>
          <cell r="H4207">
            <v>335001</v>
          </cell>
          <cell r="I4207" t="str">
            <v>08 Rajasthan</v>
          </cell>
          <cell r="J4207" t="str">
            <v>PARTAP BUILDING, KOTWALI ROAD</v>
          </cell>
          <cell r="K4207" t="str">
            <v/>
          </cell>
          <cell r="L4207" t="str">
            <v/>
          </cell>
          <cell r="M4207" t="str">
            <v/>
          </cell>
          <cell r="N4207" t="str">
            <v/>
          </cell>
          <cell r="O4207" t="str">
            <v/>
          </cell>
          <cell r="P4207" t="str">
            <v/>
          </cell>
          <cell r="Q4207" t="str">
            <v/>
          </cell>
          <cell r="R4207">
            <v>9414500208</v>
          </cell>
          <cell r="S4207" t="str">
            <v>IC</v>
          </cell>
          <cell r="T4207" t="str">
            <v>INR5</v>
          </cell>
          <cell r="U4207" t="str">
            <v>INR5</v>
          </cell>
          <cell r="V4207" t="str">
            <v/>
          </cell>
        </row>
        <row r="4208">
          <cell r="A4208">
            <v>7706040</v>
          </cell>
          <cell r="B4208" t="str">
            <v>M/S. RAJA TYRES</v>
          </cell>
          <cell r="C4208" t="str">
            <v/>
          </cell>
          <cell r="D4208" t="str">
            <v/>
          </cell>
          <cell r="E4208" t="str">
            <v/>
          </cell>
          <cell r="F4208" t="str">
            <v>BURDWAN</v>
          </cell>
          <cell r="G4208" t="str">
            <v/>
          </cell>
          <cell r="H4208">
            <v>713303</v>
          </cell>
          <cell r="I4208" t="str">
            <v>19 West Bengal</v>
          </cell>
          <cell r="J4208" t="str">
            <v>189- GT ROAD ( W ) P.O.ASANSOL</v>
          </cell>
          <cell r="K4208" t="str">
            <v/>
          </cell>
          <cell r="L4208" t="str">
            <v/>
          </cell>
          <cell r="M4208" t="str">
            <v/>
          </cell>
          <cell r="N4208" t="str">
            <v>RAMBANDHU TAL</v>
          </cell>
          <cell r="O4208" t="str">
            <v/>
          </cell>
          <cell r="P4208" t="str">
            <v/>
          </cell>
          <cell r="Q4208" t="str">
            <v/>
          </cell>
          <cell r="R4208">
            <v>9434028434</v>
          </cell>
          <cell r="S4208" t="str">
            <v>IC</v>
          </cell>
          <cell r="T4208" t="str">
            <v>INWG</v>
          </cell>
          <cell r="U4208" t="str">
            <v>INWG</v>
          </cell>
          <cell r="V4208" t="str">
            <v>rajatyres_asansol@yahoo.in</v>
          </cell>
        </row>
        <row r="4209">
          <cell r="A4209">
            <v>7706043</v>
          </cell>
          <cell r="B4209" t="str">
            <v>RAJASTHAN TYRE HOUSE</v>
          </cell>
          <cell r="C4209" t="str">
            <v/>
          </cell>
          <cell r="D4209" t="str">
            <v/>
          </cell>
          <cell r="E4209" t="str">
            <v/>
          </cell>
          <cell r="F4209" t="str">
            <v>BANSWARA</v>
          </cell>
          <cell r="G4209" t="str">
            <v/>
          </cell>
          <cell r="H4209">
            <v>327001</v>
          </cell>
          <cell r="I4209" t="str">
            <v>08 Rajasthan</v>
          </cell>
          <cell r="J4209" t="str">
            <v>OPP. VINOD TALKIES, CUSTO</v>
          </cell>
          <cell r="K4209" t="str">
            <v/>
          </cell>
          <cell r="L4209" t="str">
            <v/>
          </cell>
          <cell r="M4209" t="str">
            <v/>
          </cell>
          <cell r="N4209" t="str">
            <v/>
          </cell>
          <cell r="O4209" t="str">
            <v/>
          </cell>
          <cell r="P4209" t="str">
            <v/>
          </cell>
          <cell r="Q4209" t="str">
            <v/>
          </cell>
          <cell r="R4209">
            <v>9461379799</v>
          </cell>
          <cell r="S4209" t="str">
            <v>IC</v>
          </cell>
          <cell r="T4209" t="str">
            <v>INR0</v>
          </cell>
          <cell r="U4209" t="str">
            <v>INR0</v>
          </cell>
          <cell r="V4209" t="str">
            <v/>
          </cell>
        </row>
        <row r="4210">
          <cell r="A4210">
            <v>7706049</v>
          </cell>
          <cell r="B4210" t="str">
            <v>RAJDHANI TYRES</v>
          </cell>
          <cell r="C4210" t="str">
            <v/>
          </cell>
          <cell r="D4210" t="str">
            <v/>
          </cell>
          <cell r="E4210" t="str">
            <v/>
          </cell>
          <cell r="F4210" t="str">
            <v>RAYAGADA</v>
          </cell>
          <cell r="G4210" t="str">
            <v/>
          </cell>
          <cell r="H4210">
            <v>765001</v>
          </cell>
          <cell r="I4210" t="str">
            <v>21 Orissa</v>
          </cell>
          <cell r="J4210" t="str">
            <v>INFRONT OF CENTRAL EXCISE OFFICE,</v>
          </cell>
          <cell r="K4210" t="str">
            <v/>
          </cell>
          <cell r="L4210" t="str">
            <v/>
          </cell>
          <cell r="M4210" t="str">
            <v/>
          </cell>
          <cell r="N4210" t="str">
            <v>J.K.ROAD</v>
          </cell>
          <cell r="O4210" t="str">
            <v/>
          </cell>
          <cell r="P4210" t="str">
            <v/>
          </cell>
          <cell r="Q4210" t="str">
            <v/>
          </cell>
          <cell r="R4210">
            <v>9437111901</v>
          </cell>
          <cell r="S4210" t="str">
            <v>IC</v>
          </cell>
          <cell r="T4210" t="str">
            <v>INO3</v>
          </cell>
          <cell r="U4210" t="str">
            <v>INO3</v>
          </cell>
          <cell r="V4210" t="str">
            <v/>
          </cell>
        </row>
        <row r="4211">
          <cell r="A4211">
            <v>7706052</v>
          </cell>
          <cell r="B4211" t="str">
            <v>RAJEN TYRES</v>
          </cell>
          <cell r="C4211" t="str">
            <v/>
          </cell>
          <cell r="D4211" t="str">
            <v/>
          </cell>
          <cell r="E4211" t="str">
            <v/>
          </cell>
          <cell r="F4211" t="str">
            <v>PANITANKI</v>
          </cell>
          <cell r="G4211" t="str">
            <v>PANITANKI-734429,state-West Bengal</v>
          </cell>
          <cell r="H4211">
            <v>734429</v>
          </cell>
          <cell r="I4211" t="str">
            <v>19 West Bengal</v>
          </cell>
          <cell r="J4211" t="str">
            <v>NEW BUS STAND MARKET</v>
          </cell>
          <cell r="K4211" t="str">
            <v/>
          </cell>
          <cell r="L4211" t="str">
            <v/>
          </cell>
          <cell r="M4211" t="str">
            <v/>
          </cell>
          <cell r="N4211" t="str">
            <v>PO:DDULALJOTE</v>
          </cell>
          <cell r="O4211" t="str">
            <v/>
          </cell>
          <cell r="P4211" t="str">
            <v/>
          </cell>
          <cell r="Q4211" t="str">
            <v/>
          </cell>
          <cell r="R4211">
            <v>9932882920</v>
          </cell>
          <cell r="S4211" t="str">
            <v>IC</v>
          </cell>
          <cell r="T4211" t="str">
            <v>INW1</v>
          </cell>
          <cell r="U4211" t="str">
            <v>INW1</v>
          </cell>
          <cell r="V4211" t="str">
            <v/>
          </cell>
        </row>
        <row r="4212">
          <cell r="A4212">
            <v>7706055</v>
          </cell>
          <cell r="B4212" t="str">
            <v>RAJESH TYRES</v>
          </cell>
          <cell r="C4212" t="str">
            <v/>
          </cell>
          <cell r="D4212" t="str">
            <v/>
          </cell>
          <cell r="E4212" t="str">
            <v/>
          </cell>
          <cell r="F4212" t="str">
            <v>MORENA</v>
          </cell>
          <cell r="G4212" t="str">
            <v/>
          </cell>
          <cell r="H4212">
            <v>476001</v>
          </cell>
          <cell r="I4212" t="str">
            <v>23 Madhya Pradesh</v>
          </cell>
          <cell r="J4212" t="str">
            <v>SHOP NO. 10 NEAR BUS STAN</v>
          </cell>
          <cell r="K4212" t="str">
            <v/>
          </cell>
          <cell r="L4212" t="str">
            <v/>
          </cell>
          <cell r="M4212" t="str">
            <v/>
          </cell>
          <cell r="N4212" t="str">
            <v/>
          </cell>
          <cell r="O4212" t="str">
            <v/>
          </cell>
          <cell r="P4212" t="str">
            <v/>
          </cell>
          <cell r="Q4212" t="str">
            <v/>
          </cell>
          <cell r="R4212">
            <v>9827043292</v>
          </cell>
          <cell r="S4212" t="str">
            <v>IC</v>
          </cell>
          <cell r="T4212" t="str">
            <v>INMA</v>
          </cell>
          <cell r="U4212" t="str">
            <v>INMA</v>
          </cell>
          <cell r="V4212" t="str">
            <v/>
          </cell>
        </row>
        <row r="4213">
          <cell r="A4213">
            <v>7706058</v>
          </cell>
          <cell r="B4213" t="str">
            <v>RAJIV &amp; CO</v>
          </cell>
          <cell r="C4213" t="str">
            <v/>
          </cell>
          <cell r="D4213" t="str">
            <v/>
          </cell>
          <cell r="E4213" t="str">
            <v/>
          </cell>
          <cell r="F4213" t="str">
            <v>GURDASPUR</v>
          </cell>
          <cell r="G4213" t="str">
            <v/>
          </cell>
          <cell r="H4213">
            <v>143521</v>
          </cell>
          <cell r="I4213" t="str">
            <v>03 Punjab</v>
          </cell>
          <cell r="J4213" t="str">
            <v>NEAR RAILWAY STATION ,PATHANKOT ROAD</v>
          </cell>
          <cell r="K4213" t="str">
            <v/>
          </cell>
          <cell r="L4213" t="str">
            <v/>
          </cell>
          <cell r="M4213" t="str">
            <v/>
          </cell>
          <cell r="N4213" t="str">
            <v/>
          </cell>
          <cell r="O4213" t="str">
            <v/>
          </cell>
          <cell r="P4213" t="str">
            <v/>
          </cell>
          <cell r="Q4213" t="str">
            <v/>
          </cell>
          <cell r="R4213">
            <v>9417047288</v>
          </cell>
          <cell r="S4213" t="str">
            <v>IC</v>
          </cell>
          <cell r="T4213" t="str">
            <v>INP1</v>
          </cell>
          <cell r="U4213" t="str">
            <v>INP1</v>
          </cell>
          <cell r="V4213" t="str">
            <v>rajivandco.gsp@gmail.com</v>
          </cell>
        </row>
        <row r="4214">
          <cell r="A4214">
            <v>7706061</v>
          </cell>
          <cell r="B4214" t="str">
            <v>RAJU TYRE CENTRE</v>
          </cell>
          <cell r="C4214" t="str">
            <v/>
          </cell>
          <cell r="D4214" t="str">
            <v/>
          </cell>
          <cell r="E4214" t="str">
            <v/>
          </cell>
          <cell r="F4214" t="str">
            <v>JAMSHEDPUR</v>
          </cell>
          <cell r="G4214" t="str">
            <v/>
          </cell>
          <cell r="H4214">
            <v>831001</v>
          </cell>
          <cell r="I4214" t="str">
            <v>20 Jharkhand</v>
          </cell>
          <cell r="J4214" t="str">
            <v>NEW KALIMATI ROAD, SAKCHI</v>
          </cell>
          <cell r="K4214" t="str">
            <v/>
          </cell>
          <cell r="L4214" t="str">
            <v/>
          </cell>
          <cell r="M4214" t="str">
            <v/>
          </cell>
          <cell r="N4214" t="str">
            <v/>
          </cell>
          <cell r="O4214" t="str">
            <v/>
          </cell>
          <cell r="P4214" t="str">
            <v/>
          </cell>
          <cell r="Q4214" t="str">
            <v/>
          </cell>
          <cell r="R4214">
            <v>9431113096</v>
          </cell>
          <cell r="S4214" t="str">
            <v>IC</v>
          </cell>
          <cell r="T4214" t="str">
            <v>INJ8</v>
          </cell>
          <cell r="U4214" t="str">
            <v>INJ8</v>
          </cell>
          <cell r="V4214" t="str">
            <v/>
          </cell>
        </row>
        <row r="4215">
          <cell r="A4215">
            <v>7706064</v>
          </cell>
          <cell r="B4215" t="str">
            <v>RAMA KRISHNA MARKETING</v>
          </cell>
          <cell r="C4215" t="str">
            <v/>
          </cell>
          <cell r="D4215" t="str">
            <v/>
          </cell>
          <cell r="E4215" t="str">
            <v/>
          </cell>
          <cell r="F4215" t="str">
            <v>AMBALA</v>
          </cell>
          <cell r="G4215" t="str">
            <v/>
          </cell>
          <cell r="H4215">
            <v>133001</v>
          </cell>
          <cell r="I4215" t="str">
            <v>06 Haryana</v>
          </cell>
          <cell r="J4215" t="str">
            <v>VILLAGE MOHRA,G.T ROAD</v>
          </cell>
          <cell r="K4215" t="str">
            <v/>
          </cell>
          <cell r="L4215" t="str">
            <v/>
          </cell>
          <cell r="M4215" t="str">
            <v/>
          </cell>
          <cell r="N4215" t="str">
            <v/>
          </cell>
          <cell r="O4215" t="str">
            <v/>
          </cell>
          <cell r="P4215" t="str">
            <v/>
          </cell>
          <cell r="Q4215" t="str">
            <v/>
          </cell>
          <cell r="R4215" t="str">
            <v/>
          </cell>
          <cell r="S4215" t="str">
            <v>IC</v>
          </cell>
          <cell r="T4215" t="str">
            <v>INH9</v>
          </cell>
          <cell r="U4215" t="str">
            <v>INH9</v>
          </cell>
          <cell r="V4215" t="str">
            <v/>
          </cell>
        </row>
        <row r="4216">
          <cell r="A4216">
            <v>7706881</v>
          </cell>
          <cell r="B4216" t="str">
            <v>SAT KARTAR TYRES</v>
          </cell>
          <cell r="C4216" t="str">
            <v/>
          </cell>
          <cell r="D4216" t="str">
            <v/>
          </cell>
          <cell r="E4216" t="str">
            <v/>
          </cell>
          <cell r="F4216" t="str">
            <v>Faridabad</v>
          </cell>
          <cell r="G4216" t="str">
            <v/>
          </cell>
          <cell r="H4216">
            <v>121004</v>
          </cell>
          <cell r="I4216" t="str">
            <v>06 Haryana</v>
          </cell>
          <cell r="J4216" t="str">
            <v>PLOT NO-182, TRANSPORT NAGAR,</v>
          </cell>
          <cell r="K4216" t="str">
            <v/>
          </cell>
          <cell r="L4216" t="str">
            <v/>
          </cell>
          <cell r="M4216" t="str">
            <v/>
          </cell>
          <cell r="N4216" t="str">
            <v>SECTOR-58, BALLABHGARH</v>
          </cell>
          <cell r="O4216" t="str">
            <v/>
          </cell>
          <cell r="P4216" t="str">
            <v/>
          </cell>
          <cell r="Q4216" t="str">
            <v/>
          </cell>
          <cell r="R4216">
            <v>9810109820</v>
          </cell>
          <cell r="S4216" t="str">
            <v>IC</v>
          </cell>
          <cell r="T4216" t="str">
            <v>INH8</v>
          </cell>
          <cell r="U4216" t="str">
            <v>INH8</v>
          </cell>
          <cell r="V4216" t="str">
            <v>satkartar.frb@gmail.com</v>
          </cell>
        </row>
        <row r="4217">
          <cell r="A4217">
            <v>7706884</v>
          </cell>
          <cell r="B4217" t="str">
            <v>Shivam Tyre House</v>
          </cell>
          <cell r="C4217" t="str">
            <v/>
          </cell>
          <cell r="D4217" t="str">
            <v/>
          </cell>
          <cell r="E4217" t="str">
            <v/>
          </cell>
          <cell r="F4217" t="str">
            <v>Baghpat</v>
          </cell>
          <cell r="G4217" t="str">
            <v/>
          </cell>
          <cell r="H4217">
            <v>250609</v>
          </cell>
          <cell r="I4217" t="str">
            <v>09 Uttar Pradesh</v>
          </cell>
          <cell r="J4217" t="str">
            <v>Opp. Syndicate Bank, Meerut Road,</v>
          </cell>
          <cell r="K4217" t="str">
            <v/>
          </cell>
          <cell r="L4217" t="str">
            <v/>
          </cell>
          <cell r="M4217" t="str">
            <v/>
          </cell>
          <cell r="N4217" t="str">
            <v/>
          </cell>
          <cell r="O4217" t="str">
            <v/>
          </cell>
          <cell r="P4217" t="str">
            <v/>
          </cell>
          <cell r="Q4217" t="str">
            <v/>
          </cell>
          <cell r="R4217">
            <v>9811111773</v>
          </cell>
          <cell r="S4217" t="str">
            <v>IC</v>
          </cell>
          <cell r="T4217" t="str">
            <v>INUD</v>
          </cell>
          <cell r="U4217" t="str">
            <v>INUD</v>
          </cell>
          <cell r="V4217" t="str">
            <v/>
          </cell>
        </row>
        <row r="4218">
          <cell r="A4218">
            <v>7706887</v>
          </cell>
          <cell r="B4218" t="str">
            <v>SUPER TYRES</v>
          </cell>
          <cell r="C4218" t="str">
            <v/>
          </cell>
          <cell r="D4218" t="str">
            <v/>
          </cell>
          <cell r="E4218" t="str">
            <v/>
          </cell>
          <cell r="F4218" t="str">
            <v>BANGALORE</v>
          </cell>
          <cell r="G4218" t="str">
            <v/>
          </cell>
          <cell r="H4218">
            <v>560002</v>
          </cell>
          <cell r="I4218" t="str">
            <v>29 Karnataka</v>
          </cell>
          <cell r="J4218" t="str">
            <v>NO.140/24, A.M.ROAD</v>
          </cell>
          <cell r="K4218" t="str">
            <v/>
          </cell>
          <cell r="L4218" t="str">
            <v/>
          </cell>
          <cell r="M4218" t="str">
            <v/>
          </cell>
          <cell r="N4218" t="str">
            <v/>
          </cell>
          <cell r="O4218" t="str">
            <v/>
          </cell>
          <cell r="P4218" t="str">
            <v/>
          </cell>
          <cell r="Q4218" t="str">
            <v/>
          </cell>
          <cell r="R4218">
            <v>9845010672</v>
          </cell>
          <cell r="S4218" t="str">
            <v>IC</v>
          </cell>
          <cell r="T4218" t="str">
            <v>INK8</v>
          </cell>
          <cell r="U4218" t="str">
            <v>INK8</v>
          </cell>
          <cell r="V4218" t="str">
            <v/>
          </cell>
        </row>
        <row r="4219">
          <cell r="A4219">
            <v>7706890</v>
          </cell>
          <cell r="B4219" t="str">
            <v>MALIK TYRES</v>
          </cell>
          <cell r="C4219" t="str">
            <v/>
          </cell>
          <cell r="D4219" t="str">
            <v/>
          </cell>
          <cell r="E4219" t="str">
            <v/>
          </cell>
          <cell r="F4219" t="str">
            <v>RAYACHOTI</v>
          </cell>
          <cell r="G4219" t="str">
            <v/>
          </cell>
          <cell r="H4219">
            <v>516269</v>
          </cell>
          <cell r="I4219" t="str">
            <v>37 Andhra Pradesh</v>
          </cell>
          <cell r="J4219" t="str">
            <v>64/70A, TRUNK ROAD,</v>
          </cell>
          <cell r="K4219" t="str">
            <v/>
          </cell>
          <cell r="L4219" t="str">
            <v/>
          </cell>
          <cell r="M4219" t="str">
            <v/>
          </cell>
          <cell r="N4219" t="str">
            <v>OPP:SHADI MAHAL,</v>
          </cell>
          <cell r="O4219" t="str">
            <v/>
          </cell>
          <cell r="P4219" t="str">
            <v/>
          </cell>
          <cell r="Q4219" t="str">
            <v/>
          </cell>
          <cell r="R4219">
            <v>9440479293</v>
          </cell>
          <cell r="S4219" t="str">
            <v>IC</v>
          </cell>
          <cell r="T4219" t="str">
            <v>INA7</v>
          </cell>
          <cell r="U4219" t="str">
            <v>INA7</v>
          </cell>
          <cell r="V4219" t="str">
            <v/>
          </cell>
        </row>
        <row r="4220">
          <cell r="A4220">
            <v>7706893</v>
          </cell>
          <cell r="B4220" t="str">
            <v>K.G.N,TYRE SHOP</v>
          </cell>
          <cell r="C4220" t="str">
            <v/>
          </cell>
          <cell r="D4220" t="str">
            <v/>
          </cell>
          <cell r="E4220" t="str">
            <v/>
          </cell>
          <cell r="F4220" t="str">
            <v>HOOGLY</v>
          </cell>
          <cell r="G4220" t="str">
            <v/>
          </cell>
          <cell r="H4220">
            <v>712311</v>
          </cell>
          <cell r="I4220" t="str">
            <v>19 West Bengal</v>
          </cell>
          <cell r="J4220" t="str">
            <v>DELHI ROAD, DANKUNI</v>
          </cell>
          <cell r="K4220" t="str">
            <v/>
          </cell>
          <cell r="L4220" t="str">
            <v/>
          </cell>
          <cell r="M4220" t="str">
            <v/>
          </cell>
          <cell r="N4220" t="str">
            <v/>
          </cell>
          <cell r="O4220" t="str">
            <v/>
          </cell>
          <cell r="P4220" t="str">
            <v/>
          </cell>
          <cell r="Q4220" t="str">
            <v/>
          </cell>
          <cell r="R4220">
            <v>9433226657</v>
          </cell>
          <cell r="S4220" t="str">
            <v>IC</v>
          </cell>
          <cell r="T4220" t="str">
            <v>INWE</v>
          </cell>
          <cell r="U4220" t="str">
            <v>INWE</v>
          </cell>
          <cell r="V4220" t="str">
            <v/>
          </cell>
        </row>
        <row r="4221">
          <cell r="A4221">
            <v>7706896</v>
          </cell>
          <cell r="B4221" t="str">
            <v>Bhargav Trading Company</v>
          </cell>
          <cell r="C4221" t="str">
            <v/>
          </cell>
          <cell r="D4221" t="str">
            <v/>
          </cell>
          <cell r="E4221" t="str">
            <v/>
          </cell>
          <cell r="F4221" t="str">
            <v>Ambala</v>
          </cell>
          <cell r="G4221" t="str">
            <v/>
          </cell>
          <cell r="H4221">
            <v>133001</v>
          </cell>
          <cell r="I4221" t="str">
            <v>06 Haryana</v>
          </cell>
          <cell r="J4221" t="str">
            <v>Dera Kala Amb, Naraingarh Road</v>
          </cell>
          <cell r="K4221" t="str">
            <v/>
          </cell>
          <cell r="L4221" t="str">
            <v/>
          </cell>
          <cell r="M4221" t="str">
            <v/>
          </cell>
          <cell r="N4221" t="str">
            <v/>
          </cell>
          <cell r="O4221" t="str">
            <v/>
          </cell>
          <cell r="P4221" t="str">
            <v/>
          </cell>
          <cell r="Q4221" t="str">
            <v/>
          </cell>
          <cell r="R4221">
            <v>9034662765</v>
          </cell>
          <cell r="S4221" t="str">
            <v>IC</v>
          </cell>
          <cell r="T4221" t="str">
            <v>INH6</v>
          </cell>
          <cell r="U4221" t="str">
            <v>INH6</v>
          </cell>
          <cell r="V4221" t="str">
            <v/>
          </cell>
        </row>
        <row r="4222">
          <cell r="A4222">
            <v>7706899</v>
          </cell>
          <cell r="B4222" t="str">
            <v>PARTH TYRES &amp; V-BELTS</v>
          </cell>
          <cell r="C4222" t="str">
            <v/>
          </cell>
          <cell r="D4222" t="str">
            <v/>
          </cell>
          <cell r="E4222" t="str">
            <v/>
          </cell>
          <cell r="F4222" t="str">
            <v>NAVSARI</v>
          </cell>
          <cell r="G4222" t="str">
            <v/>
          </cell>
          <cell r="H4222">
            <v>396424</v>
          </cell>
          <cell r="I4222" t="str">
            <v>24 Gujarat</v>
          </cell>
          <cell r="J4222" t="str">
            <v>20,J.K.TOWERS</v>
          </cell>
          <cell r="K4222" t="str">
            <v/>
          </cell>
          <cell r="L4222" t="str">
            <v/>
          </cell>
          <cell r="M4222" t="str">
            <v/>
          </cell>
          <cell r="N4222" t="str">
            <v/>
          </cell>
          <cell r="O4222" t="str">
            <v/>
          </cell>
          <cell r="P4222" t="str">
            <v/>
          </cell>
          <cell r="Q4222" t="str">
            <v/>
          </cell>
          <cell r="R4222">
            <v>9427860121</v>
          </cell>
          <cell r="S4222" t="str">
            <v>IC</v>
          </cell>
          <cell r="T4222" t="str">
            <v>ING6</v>
          </cell>
          <cell r="U4222" t="str">
            <v>ING6</v>
          </cell>
          <cell r="V4222" t="str">
            <v>ankitpam88@gmail.com</v>
          </cell>
        </row>
        <row r="4223">
          <cell r="A4223">
            <v>7706902</v>
          </cell>
          <cell r="B4223" t="str">
            <v>Sanjay  Roadlines</v>
          </cell>
          <cell r="C4223" t="str">
            <v/>
          </cell>
          <cell r="D4223" t="str">
            <v/>
          </cell>
          <cell r="E4223" t="str">
            <v/>
          </cell>
          <cell r="F4223" t="str">
            <v>Jabalpur</v>
          </cell>
          <cell r="G4223" t="str">
            <v/>
          </cell>
          <cell r="H4223">
            <v>482002</v>
          </cell>
          <cell r="I4223" t="str">
            <v>23 Madhya Pradesh</v>
          </cell>
          <cell r="J4223" t="str">
            <v>Ukhri  Road, Savitri  Compound,</v>
          </cell>
          <cell r="K4223" t="str">
            <v/>
          </cell>
          <cell r="L4223" t="str">
            <v/>
          </cell>
          <cell r="M4223" t="str">
            <v/>
          </cell>
          <cell r="N4223" t="str">
            <v/>
          </cell>
          <cell r="O4223" t="str">
            <v/>
          </cell>
          <cell r="P4223" t="str">
            <v/>
          </cell>
          <cell r="Q4223" t="str">
            <v/>
          </cell>
          <cell r="R4223">
            <v>9826127567</v>
          </cell>
          <cell r="S4223" t="str">
            <v>IC</v>
          </cell>
          <cell r="T4223" t="str">
            <v>INMC</v>
          </cell>
          <cell r="U4223" t="str">
            <v>INMC</v>
          </cell>
          <cell r="V4223" t="str">
            <v/>
          </cell>
        </row>
        <row r="4224">
          <cell r="A4224">
            <v>7706905</v>
          </cell>
          <cell r="B4224" t="str">
            <v>NANDAN AUTOMOBILE</v>
          </cell>
          <cell r="C4224" t="str">
            <v/>
          </cell>
          <cell r="D4224" t="str">
            <v/>
          </cell>
          <cell r="E4224" t="str">
            <v/>
          </cell>
          <cell r="F4224" t="str">
            <v>SEONI</v>
          </cell>
          <cell r="G4224" t="str">
            <v/>
          </cell>
          <cell r="H4224">
            <v>480661</v>
          </cell>
          <cell r="I4224" t="str">
            <v>23 Madhya Pradesh</v>
          </cell>
          <cell r="J4224" t="str">
            <v>Jabalpur Road,Ekta Colony,NH 7,</v>
          </cell>
          <cell r="K4224" t="str">
            <v/>
          </cell>
          <cell r="L4224" t="str">
            <v/>
          </cell>
          <cell r="M4224" t="str">
            <v/>
          </cell>
          <cell r="N4224" t="str">
            <v/>
          </cell>
          <cell r="O4224" t="str">
            <v/>
          </cell>
          <cell r="P4224" t="str">
            <v/>
          </cell>
          <cell r="Q4224" t="str">
            <v/>
          </cell>
          <cell r="R4224">
            <v>9425174692</v>
          </cell>
          <cell r="S4224" t="str">
            <v>IC</v>
          </cell>
          <cell r="T4224" t="str">
            <v>INMC</v>
          </cell>
          <cell r="U4224" t="str">
            <v>INMC</v>
          </cell>
          <cell r="V4224" t="str">
            <v/>
          </cell>
        </row>
        <row r="4225">
          <cell r="A4225">
            <v>7706908</v>
          </cell>
          <cell r="B4225" t="str">
            <v>M.K. ENTERPRISE</v>
          </cell>
          <cell r="C4225" t="str">
            <v/>
          </cell>
          <cell r="D4225" t="str">
            <v/>
          </cell>
          <cell r="E4225" t="str">
            <v/>
          </cell>
          <cell r="F4225" t="str">
            <v>GUWAHATI</v>
          </cell>
          <cell r="G4225" t="str">
            <v/>
          </cell>
          <cell r="H4225">
            <v>781029</v>
          </cell>
          <cell r="I4225" t="str">
            <v>18 Assam</v>
          </cell>
          <cell r="J4225" t="str">
            <v>37,NH ROAD, OPP.OJA HYUNDAI,BASISTHA</v>
          </cell>
          <cell r="K4225" t="str">
            <v/>
          </cell>
          <cell r="L4225" t="str">
            <v/>
          </cell>
          <cell r="M4225" t="str">
            <v/>
          </cell>
          <cell r="N4225" t="str">
            <v/>
          </cell>
          <cell r="O4225" t="str">
            <v/>
          </cell>
          <cell r="P4225" t="str">
            <v/>
          </cell>
          <cell r="Q4225" t="str">
            <v/>
          </cell>
          <cell r="R4225">
            <v>9435546366</v>
          </cell>
          <cell r="S4225" t="str">
            <v>IC</v>
          </cell>
          <cell r="T4225" t="str">
            <v>INAC</v>
          </cell>
          <cell r="U4225" t="str">
            <v>INAC</v>
          </cell>
          <cell r="V4225" t="str">
            <v/>
          </cell>
        </row>
        <row r="4226">
          <cell r="A4226">
            <v>7706911</v>
          </cell>
          <cell r="B4226" t="str">
            <v>Revathi Tyres</v>
          </cell>
          <cell r="C4226" t="str">
            <v/>
          </cell>
          <cell r="D4226" t="str">
            <v/>
          </cell>
          <cell r="E4226" t="str">
            <v/>
          </cell>
          <cell r="F4226" t="str">
            <v>KOVILPATTI</v>
          </cell>
          <cell r="G4226" t="str">
            <v/>
          </cell>
          <cell r="H4226">
            <v>628501</v>
          </cell>
          <cell r="I4226" t="str">
            <v>33 Tamil Nadu</v>
          </cell>
          <cell r="J4226" t="str">
            <v>24, Siva complex, Chokkenurani Street</v>
          </cell>
          <cell r="K4226" t="str">
            <v/>
          </cell>
          <cell r="L4226" t="str">
            <v/>
          </cell>
          <cell r="M4226" t="str">
            <v/>
          </cell>
          <cell r="N4226" t="str">
            <v>AKS Theate Road</v>
          </cell>
          <cell r="O4226" t="str">
            <v/>
          </cell>
          <cell r="P4226" t="str">
            <v/>
          </cell>
          <cell r="Q4226" t="str">
            <v/>
          </cell>
          <cell r="R4226">
            <v>9443204820</v>
          </cell>
          <cell r="S4226" t="str">
            <v>IC</v>
          </cell>
          <cell r="T4226" t="str">
            <v>INT4</v>
          </cell>
          <cell r="U4226" t="str">
            <v>INT4</v>
          </cell>
          <cell r="V4226" t="str">
            <v/>
          </cell>
        </row>
        <row r="4227">
          <cell r="A4227">
            <v>7707259</v>
          </cell>
          <cell r="B4227" t="str">
            <v>MATHASREE TRADERS</v>
          </cell>
          <cell r="C4227" t="str">
            <v/>
          </cell>
          <cell r="D4227" t="str">
            <v/>
          </cell>
          <cell r="E4227" t="str">
            <v/>
          </cell>
          <cell r="F4227" t="str">
            <v>BANGALORE</v>
          </cell>
          <cell r="G4227" t="str">
            <v>Bangalore-560033,state-Karnataka</v>
          </cell>
          <cell r="H4227">
            <v>560073</v>
          </cell>
          <cell r="I4227" t="str">
            <v>29 Karnataka</v>
          </cell>
          <cell r="J4227" t="str">
            <v>249,B.C.RAJASHEKARA BUILDING,</v>
          </cell>
          <cell r="K4227" t="str">
            <v/>
          </cell>
          <cell r="L4227" t="str">
            <v/>
          </cell>
          <cell r="M4227" t="str">
            <v/>
          </cell>
          <cell r="N4227" t="str">
            <v/>
          </cell>
          <cell r="O4227" t="str">
            <v/>
          </cell>
          <cell r="P4227" t="str">
            <v/>
          </cell>
          <cell r="Q4227" t="str">
            <v/>
          </cell>
          <cell r="R4227">
            <v>9845013856</v>
          </cell>
          <cell r="S4227" t="str">
            <v>IC</v>
          </cell>
          <cell r="T4227" t="str">
            <v>INK8</v>
          </cell>
          <cell r="U4227" t="str">
            <v>INK8</v>
          </cell>
          <cell r="V4227" t="str">
            <v/>
          </cell>
        </row>
        <row r="4228">
          <cell r="A4228">
            <v>7707271</v>
          </cell>
          <cell r="B4228" t="str">
            <v>SHAKTI TRADERS</v>
          </cell>
          <cell r="C4228" t="str">
            <v/>
          </cell>
          <cell r="D4228" t="str">
            <v/>
          </cell>
          <cell r="E4228" t="str">
            <v/>
          </cell>
          <cell r="F4228" t="str">
            <v>CHIKKODI</v>
          </cell>
          <cell r="G4228" t="str">
            <v/>
          </cell>
          <cell r="H4228">
            <v>591201</v>
          </cell>
          <cell r="I4228" t="str">
            <v>29 Karnataka</v>
          </cell>
          <cell r="J4228" t="str">
            <v>BK COLLEGE ROAD , CHIKKODI</v>
          </cell>
          <cell r="K4228" t="str">
            <v/>
          </cell>
          <cell r="L4228" t="str">
            <v/>
          </cell>
          <cell r="M4228" t="str">
            <v/>
          </cell>
          <cell r="N4228" t="str">
            <v/>
          </cell>
          <cell r="O4228" t="str">
            <v/>
          </cell>
          <cell r="P4228" t="str">
            <v/>
          </cell>
          <cell r="Q4228" t="str">
            <v/>
          </cell>
          <cell r="R4228">
            <v>9421306840</v>
          </cell>
          <cell r="S4228" t="str">
            <v>IC</v>
          </cell>
          <cell r="T4228" t="str">
            <v>INK9</v>
          </cell>
          <cell r="U4228" t="str">
            <v>INK9</v>
          </cell>
          <cell r="V4228" t="str">
            <v/>
          </cell>
        </row>
        <row r="4229">
          <cell r="A4229">
            <v>7707276</v>
          </cell>
          <cell r="B4229" t="str">
            <v>GAYATRI CONSUMER PRODUCTS LTD</v>
          </cell>
          <cell r="C4229" t="str">
            <v/>
          </cell>
          <cell r="D4229" t="str">
            <v/>
          </cell>
          <cell r="E4229" t="str">
            <v/>
          </cell>
          <cell r="F4229" t="str">
            <v>JALESWAR</v>
          </cell>
          <cell r="G4229" t="str">
            <v/>
          </cell>
          <cell r="H4229">
            <v>756032</v>
          </cell>
          <cell r="I4229" t="str">
            <v>21 Orissa</v>
          </cell>
          <cell r="J4229" t="str">
            <v>BADA BAJAR,JALESWAR.DISTT-</v>
          </cell>
          <cell r="K4229" t="str">
            <v/>
          </cell>
          <cell r="L4229" t="str">
            <v/>
          </cell>
          <cell r="M4229" t="str">
            <v/>
          </cell>
          <cell r="N4229" t="str">
            <v>BALASORE</v>
          </cell>
          <cell r="O4229" t="str">
            <v/>
          </cell>
          <cell r="P4229" t="str">
            <v/>
          </cell>
          <cell r="Q4229" t="str">
            <v/>
          </cell>
          <cell r="R4229">
            <v>9437062950</v>
          </cell>
          <cell r="S4229" t="str">
            <v>IC</v>
          </cell>
          <cell r="T4229" t="str">
            <v>INO3</v>
          </cell>
          <cell r="U4229" t="str">
            <v>INO3</v>
          </cell>
          <cell r="V4229" t="str">
            <v/>
          </cell>
        </row>
        <row r="4230">
          <cell r="A4230">
            <v>7707588</v>
          </cell>
          <cell r="B4230" t="str">
            <v>KATIHAR TYRE HOUSE</v>
          </cell>
          <cell r="C4230" t="str">
            <v/>
          </cell>
          <cell r="D4230" t="str">
            <v/>
          </cell>
          <cell r="E4230" t="str">
            <v/>
          </cell>
          <cell r="F4230" t="str">
            <v>KATIHAR</v>
          </cell>
          <cell r="G4230" t="str">
            <v/>
          </cell>
          <cell r="H4230">
            <v>854105</v>
          </cell>
          <cell r="I4230" t="str">
            <v>10 Bihar</v>
          </cell>
          <cell r="J4230" t="str">
            <v>MIRCHAI BARI, KATIHAR</v>
          </cell>
          <cell r="K4230" t="str">
            <v/>
          </cell>
          <cell r="L4230" t="str">
            <v/>
          </cell>
          <cell r="M4230" t="str">
            <v/>
          </cell>
          <cell r="N4230" t="str">
            <v/>
          </cell>
          <cell r="O4230" t="str">
            <v/>
          </cell>
          <cell r="P4230" t="str">
            <v/>
          </cell>
          <cell r="Q4230" t="str">
            <v/>
          </cell>
          <cell r="R4230">
            <v>9431229807</v>
          </cell>
          <cell r="S4230" t="str">
            <v>IC</v>
          </cell>
          <cell r="T4230" t="str">
            <v>INB7</v>
          </cell>
          <cell r="U4230" t="str">
            <v>INB7</v>
          </cell>
          <cell r="V4230" t="str">
            <v/>
          </cell>
        </row>
        <row r="4231">
          <cell r="A4231">
            <v>7707601</v>
          </cell>
          <cell r="B4231" t="str">
            <v>ROHIT TYRES</v>
          </cell>
          <cell r="C4231" t="str">
            <v/>
          </cell>
          <cell r="D4231" t="str">
            <v/>
          </cell>
          <cell r="E4231" t="str">
            <v/>
          </cell>
          <cell r="F4231" t="str">
            <v>INDORE</v>
          </cell>
          <cell r="G4231" t="str">
            <v/>
          </cell>
          <cell r="H4231">
            <v>452017</v>
          </cell>
          <cell r="I4231" t="str">
            <v>23 Madhya Pradesh</v>
          </cell>
          <cell r="J4231" t="str">
            <v/>
          </cell>
          <cell r="K4231" t="str">
            <v/>
          </cell>
          <cell r="L4231" t="str">
            <v>9-10 NANAK NAGAR,RING ROAD</v>
          </cell>
          <cell r="M4231" t="str">
            <v>PIPLAYARAO,OPP PRATHIKSHA DHABA</v>
          </cell>
          <cell r="N4231" t="str">
            <v/>
          </cell>
          <cell r="O4231" t="str">
            <v/>
          </cell>
          <cell r="P4231" t="str">
            <v/>
          </cell>
          <cell r="Q4231" t="str">
            <v/>
          </cell>
          <cell r="R4231">
            <v>9827027698</v>
          </cell>
          <cell r="S4231" t="str">
            <v>IC</v>
          </cell>
          <cell r="T4231" t="str">
            <v>INMB</v>
          </cell>
          <cell r="U4231" t="str">
            <v>INMB</v>
          </cell>
          <cell r="V4231" t="str">
            <v/>
          </cell>
        </row>
        <row r="4232">
          <cell r="A4232">
            <v>7707599</v>
          </cell>
          <cell r="B4232" t="str">
            <v>M/S SHRI MAHALAXMI  TYRES TRADERS</v>
          </cell>
          <cell r="C4232" t="str">
            <v/>
          </cell>
          <cell r="D4232" t="str">
            <v/>
          </cell>
          <cell r="E4232" t="str">
            <v/>
          </cell>
          <cell r="F4232" t="str">
            <v>JAIPUR</v>
          </cell>
          <cell r="G4232" t="str">
            <v/>
          </cell>
          <cell r="H4232">
            <v>302012</v>
          </cell>
          <cell r="I4232" t="str">
            <v>08 Rajasthan</v>
          </cell>
          <cell r="J4232" t="str">
            <v>PLOT NO-3 BEHIND GURUDWARA</v>
          </cell>
          <cell r="K4232" t="str">
            <v/>
          </cell>
          <cell r="L4232" t="str">
            <v/>
          </cell>
          <cell r="M4232" t="str">
            <v/>
          </cell>
          <cell r="N4232" t="str">
            <v>SETHI COLONY</v>
          </cell>
          <cell r="O4232" t="str">
            <v/>
          </cell>
          <cell r="P4232" t="str">
            <v/>
          </cell>
          <cell r="Q4232" t="str">
            <v/>
          </cell>
          <cell r="R4232">
            <v>9413336962</v>
          </cell>
          <cell r="S4232" t="str">
            <v>IC</v>
          </cell>
          <cell r="T4232" t="str">
            <v>INR3</v>
          </cell>
          <cell r="U4232" t="str">
            <v>INR3</v>
          </cell>
          <cell r="V4232" t="str">
            <v/>
          </cell>
        </row>
        <row r="4233">
          <cell r="A4233">
            <v>7707627</v>
          </cell>
          <cell r="B4233" t="str">
            <v>Bhawani Tyre Center</v>
          </cell>
          <cell r="C4233" t="str">
            <v/>
          </cell>
          <cell r="D4233" t="str">
            <v/>
          </cell>
          <cell r="E4233" t="str">
            <v/>
          </cell>
          <cell r="F4233" t="str">
            <v>Bhwanipatna</v>
          </cell>
          <cell r="G4233" t="str">
            <v/>
          </cell>
          <cell r="H4233">
            <v>766001</v>
          </cell>
          <cell r="I4233" t="str">
            <v>21 Orissa</v>
          </cell>
          <cell r="J4233" t="str">
            <v>Manikeshwar Chowk</v>
          </cell>
          <cell r="K4233" t="str">
            <v/>
          </cell>
          <cell r="L4233" t="str">
            <v/>
          </cell>
          <cell r="M4233" t="str">
            <v/>
          </cell>
          <cell r="N4233" t="str">
            <v/>
          </cell>
          <cell r="O4233" t="str">
            <v/>
          </cell>
          <cell r="P4233" t="str">
            <v/>
          </cell>
          <cell r="Q4233" t="str">
            <v/>
          </cell>
          <cell r="R4233">
            <v>9438607045</v>
          </cell>
          <cell r="S4233" t="str">
            <v>IC</v>
          </cell>
          <cell r="T4233" t="str">
            <v>INO3</v>
          </cell>
          <cell r="U4233" t="str">
            <v>INO3</v>
          </cell>
          <cell r="V4233" t="str">
            <v/>
          </cell>
        </row>
        <row r="4234">
          <cell r="A4234">
            <v>7706067</v>
          </cell>
          <cell r="B4234" t="str">
            <v>RAMAYAN AUTOMOBILE</v>
          </cell>
          <cell r="C4234" t="str">
            <v/>
          </cell>
          <cell r="D4234" t="str">
            <v/>
          </cell>
          <cell r="E4234" t="str">
            <v/>
          </cell>
          <cell r="F4234" t="str">
            <v>HAJIPUR</v>
          </cell>
          <cell r="G4234" t="str">
            <v/>
          </cell>
          <cell r="H4234">
            <v>844101</v>
          </cell>
          <cell r="I4234" t="str">
            <v>10 Bihar</v>
          </cell>
          <cell r="J4234" t="str">
            <v>PASWAN CHOWK,RAMAN COMPLE</v>
          </cell>
          <cell r="K4234" t="str">
            <v/>
          </cell>
          <cell r="L4234" t="str">
            <v/>
          </cell>
          <cell r="M4234" t="str">
            <v/>
          </cell>
          <cell r="N4234" t="str">
            <v/>
          </cell>
          <cell r="O4234" t="str">
            <v/>
          </cell>
          <cell r="P4234" t="str">
            <v/>
          </cell>
          <cell r="Q4234" t="str">
            <v/>
          </cell>
          <cell r="R4234" t="str">
            <v/>
          </cell>
          <cell r="S4234" t="str">
            <v>IC</v>
          </cell>
          <cell r="T4234" t="str">
            <v>INB2</v>
          </cell>
          <cell r="U4234" t="str">
            <v>INB2</v>
          </cell>
          <cell r="V4234" t="str">
            <v/>
          </cell>
        </row>
        <row r="4235">
          <cell r="A4235">
            <v>7706070</v>
          </cell>
          <cell r="B4235" t="str">
            <v>RAMESH KUMAR JAISWAL</v>
          </cell>
          <cell r="C4235" t="str">
            <v/>
          </cell>
          <cell r="D4235" t="str">
            <v/>
          </cell>
          <cell r="E4235" t="str">
            <v/>
          </cell>
          <cell r="F4235" t="str">
            <v>MANENDRAGARH</v>
          </cell>
          <cell r="G4235" t="str">
            <v/>
          </cell>
          <cell r="H4235">
            <v>497442</v>
          </cell>
          <cell r="I4235" t="str">
            <v>22 Chhattisgarh</v>
          </cell>
          <cell r="J4235" t="str">
            <v>MAIN ROAD , MANENDRAGARH</v>
          </cell>
          <cell r="K4235" t="str">
            <v/>
          </cell>
          <cell r="L4235" t="str">
            <v/>
          </cell>
          <cell r="M4235" t="str">
            <v/>
          </cell>
          <cell r="N4235" t="str">
            <v/>
          </cell>
          <cell r="O4235" t="str">
            <v/>
          </cell>
          <cell r="P4235" t="str">
            <v/>
          </cell>
          <cell r="Q4235" t="str">
            <v/>
          </cell>
          <cell r="R4235" t="str">
            <v/>
          </cell>
          <cell r="S4235" t="str">
            <v>IC</v>
          </cell>
          <cell r="T4235" t="str">
            <v>INC2</v>
          </cell>
          <cell r="U4235" t="str">
            <v>INC2</v>
          </cell>
          <cell r="V4235" t="str">
            <v/>
          </cell>
        </row>
        <row r="4236">
          <cell r="A4236">
            <v>7706073</v>
          </cell>
          <cell r="B4236" t="str">
            <v>RANCHHOD ZEENA &amp; CO.</v>
          </cell>
          <cell r="C4236" t="str">
            <v/>
          </cell>
          <cell r="D4236" t="str">
            <v/>
          </cell>
          <cell r="E4236" t="str">
            <v/>
          </cell>
          <cell r="F4236" t="str">
            <v>Khmabhaliya</v>
          </cell>
          <cell r="G4236" t="str">
            <v>Khmabhaliya-361305,State-Gujarat</v>
          </cell>
          <cell r="H4236">
            <v>361305</v>
          </cell>
          <cell r="I4236" t="str">
            <v>24 Gujarat</v>
          </cell>
          <cell r="J4236" t="str">
            <v>Jamnagar - Dwarka Highway</v>
          </cell>
          <cell r="K4236" t="str">
            <v/>
          </cell>
          <cell r="L4236" t="str">
            <v/>
          </cell>
          <cell r="M4236" t="str">
            <v/>
          </cell>
          <cell r="N4236" t="str">
            <v>At Post Khmabhaliya</v>
          </cell>
          <cell r="O4236" t="str">
            <v/>
          </cell>
          <cell r="P4236" t="str">
            <v/>
          </cell>
          <cell r="Q4236" t="str">
            <v/>
          </cell>
          <cell r="R4236">
            <v>9998219798</v>
          </cell>
          <cell r="S4236" t="str">
            <v>IC</v>
          </cell>
          <cell r="T4236" t="str">
            <v>ING1</v>
          </cell>
          <cell r="U4236" t="str">
            <v>ING1</v>
          </cell>
          <cell r="V4236" t="str">
            <v/>
          </cell>
        </row>
        <row r="4237">
          <cell r="A4237">
            <v>7706077</v>
          </cell>
          <cell r="B4237" t="str">
            <v>RATHI MOTORS</v>
          </cell>
          <cell r="C4237" t="str">
            <v/>
          </cell>
          <cell r="D4237" t="str">
            <v/>
          </cell>
          <cell r="E4237" t="str">
            <v/>
          </cell>
          <cell r="F4237" t="str">
            <v>JODHPUR</v>
          </cell>
          <cell r="G4237" t="str">
            <v/>
          </cell>
          <cell r="H4237">
            <v>342001</v>
          </cell>
          <cell r="I4237" t="str">
            <v>08 Rajasthan</v>
          </cell>
          <cell r="J4237" t="str">
            <v>Near Sanishchar Than, Chopasni Road</v>
          </cell>
          <cell r="K4237" t="str">
            <v/>
          </cell>
          <cell r="L4237" t="str">
            <v/>
          </cell>
          <cell r="M4237" t="str">
            <v/>
          </cell>
          <cell r="N4237" t="str">
            <v/>
          </cell>
          <cell r="O4237" t="str">
            <v/>
          </cell>
          <cell r="P4237" t="str">
            <v/>
          </cell>
          <cell r="Q4237" t="str">
            <v/>
          </cell>
          <cell r="R4237">
            <v>9928051300</v>
          </cell>
          <cell r="S4237" t="str">
            <v>IC</v>
          </cell>
          <cell r="T4237" t="str">
            <v>INR9</v>
          </cell>
          <cell r="U4237" t="str">
            <v>INR9</v>
          </cell>
          <cell r="V4237" t="str">
            <v/>
          </cell>
        </row>
        <row r="4238">
          <cell r="A4238">
            <v>7706080</v>
          </cell>
          <cell r="B4238" t="str">
            <v>RAVI KIRAN  TYRES</v>
          </cell>
          <cell r="C4238" t="str">
            <v/>
          </cell>
          <cell r="D4238" t="str">
            <v/>
          </cell>
          <cell r="E4238" t="str">
            <v/>
          </cell>
          <cell r="F4238" t="str">
            <v>VIJAYAWADA</v>
          </cell>
          <cell r="G4238" t="str">
            <v/>
          </cell>
          <cell r="H4238">
            <v>520007</v>
          </cell>
          <cell r="I4238" t="str">
            <v>37 Andhra Pradesh</v>
          </cell>
          <cell r="J4238" t="str">
            <v>PLOT NO 25,BLOCKNO 18, 4TH CROSS,</v>
          </cell>
          <cell r="K4238" t="str">
            <v/>
          </cell>
          <cell r="L4238" t="str">
            <v/>
          </cell>
          <cell r="M4238" t="str">
            <v/>
          </cell>
          <cell r="N4238" t="str">
            <v>4TH ROAD, 2 AUTONAGAR</v>
          </cell>
          <cell r="O4238" t="str">
            <v/>
          </cell>
          <cell r="P4238" t="str">
            <v/>
          </cell>
          <cell r="Q4238" t="str">
            <v/>
          </cell>
          <cell r="R4238">
            <v>9347444148</v>
          </cell>
          <cell r="S4238" t="str">
            <v>IC</v>
          </cell>
          <cell r="T4238" t="str">
            <v>INA3</v>
          </cell>
          <cell r="U4238" t="str">
            <v>INA3</v>
          </cell>
          <cell r="V4238" t="str">
            <v/>
          </cell>
        </row>
        <row r="4239">
          <cell r="A4239">
            <v>7706083</v>
          </cell>
          <cell r="B4239" t="str">
            <v>RAVINDER KUMAR</v>
          </cell>
          <cell r="C4239" t="str">
            <v/>
          </cell>
          <cell r="D4239" t="str">
            <v/>
          </cell>
          <cell r="E4239" t="str">
            <v/>
          </cell>
          <cell r="F4239" t="str">
            <v>PALI</v>
          </cell>
          <cell r="G4239" t="str">
            <v/>
          </cell>
          <cell r="H4239">
            <v>121001</v>
          </cell>
          <cell r="I4239" t="str">
            <v>06 Haryana</v>
          </cell>
          <cell r="J4239" t="str">
            <v>PALI CRUSHER ZONE,GURGAON, NEAR</v>
          </cell>
          <cell r="K4239" t="str">
            <v/>
          </cell>
          <cell r="L4239" t="str">
            <v/>
          </cell>
          <cell r="M4239" t="str">
            <v/>
          </cell>
          <cell r="N4239" t="str">
            <v>SHRI KRISHAN PARAM DHAM MANDIR</v>
          </cell>
          <cell r="O4239" t="str">
            <v/>
          </cell>
          <cell r="P4239" t="str">
            <v/>
          </cell>
          <cell r="Q4239" t="str">
            <v/>
          </cell>
          <cell r="R4239">
            <v>9811511978</v>
          </cell>
          <cell r="S4239" t="str">
            <v>IC</v>
          </cell>
          <cell r="T4239" t="str">
            <v>INH8</v>
          </cell>
          <cell r="U4239" t="str">
            <v>INH8</v>
          </cell>
          <cell r="V4239" t="str">
            <v/>
          </cell>
        </row>
        <row r="4240">
          <cell r="A4240">
            <v>7706086</v>
          </cell>
          <cell r="B4240" t="str">
            <v>REEN TYRES</v>
          </cell>
          <cell r="C4240" t="str">
            <v/>
          </cell>
          <cell r="D4240" t="str">
            <v/>
          </cell>
          <cell r="E4240" t="str">
            <v/>
          </cell>
          <cell r="F4240" t="str">
            <v>JAMMU</v>
          </cell>
          <cell r="G4240" t="str">
            <v/>
          </cell>
          <cell r="H4240">
            <v>180006</v>
          </cell>
          <cell r="I4240" t="str">
            <v>01 Jammu &amp; Kashmir</v>
          </cell>
          <cell r="J4240" t="str">
            <v>SHOP NO 124/6, YARD NO-6 TRANSPORT NAGAR</v>
          </cell>
          <cell r="K4240" t="str">
            <v/>
          </cell>
          <cell r="L4240" t="str">
            <v/>
          </cell>
          <cell r="M4240" t="str">
            <v/>
          </cell>
          <cell r="N4240" t="str">
            <v/>
          </cell>
          <cell r="O4240" t="str">
            <v/>
          </cell>
          <cell r="P4240" t="str">
            <v/>
          </cell>
          <cell r="Q4240" t="str">
            <v/>
          </cell>
          <cell r="R4240">
            <v>9419140686</v>
          </cell>
          <cell r="S4240" t="str">
            <v>IC</v>
          </cell>
          <cell r="T4240" t="str">
            <v>INJB</v>
          </cell>
          <cell r="U4240" t="str">
            <v>INJB</v>
          </cell>
          <cell r="V4240" t="str">
            <v/>
          </cell>
        </row>
        <row r="4241">
          <cell r="A4241">
            <v>7706089</v>
          </cell>
          <cell r="B4241" t="str">
            <v>REGIMON TRAVELS</v>
          </cell>
          <cell r="C4241" t="str">
            <v/>
          </cell>
          <cell r="D4241" t="str">
            <v/>
          </cell>
          <cell r="E4241" t="str">
            <v/>
          </cell>
          <cell r="F4241" t="str">
            <v>KOTHAMANGALAM</v>
          </cell>
          <cell r="G4241" t="str">
            <v/>
          </cell>
          <cell r="H4241">
            <v>686691</v>
          </cell>
          <cell r="I4241" t="str">
            <v>32 Kerala</v>
          </cell>
          <cell r="J4241" t="str">
            <v>COLLEGE ROAD, KOTHAMANGAL</v>
          </cell>
          <cell r="K4241" t="str">
            <v/>
          </cell>
          <cell r="L4241" t="str">
            <v/>
          </cell>
          <cell r="M4241" t="str">
            <v/>
          </cell>
          <cell r="N4241" t="str">
            <v/>
          </cell>
          <cell r="O4241" t="str">
            <v/>
          </cell>
          <cell r="P4241" t="str">
            <v/>
          </cell>
          <cell r="Q4241" t="str">
            <v/>
          </cell>
          <cell r="R4241">
            <v>9447433387</v>
          </cell>
          <cell r="S4241" t="str">
            <v>IC</v>
          </cell>
          <cell r="T4241" t="str">
            <v>INKB</v>
          </cell>
          <cell r="U4241" t="str">
            <v>INKB</v>
          </cell>
          <cell r="V4241" t="str">
            <v/>
          </cell>
        </row>
        <row r="4242">
          <cell r="A4242">
            <v>7706095</v>
          </cell>
          <cell r="B4242" t="str">
            <v>RINA TYRE SERVICING</v>
          </cell>
          <cell r="C4242" t="str">
            <v/>
          </cell>
          <cell r="D4242" t="str">
            <v/>
          </cell>
          <cell r="E4242" t="str">
            <v/>
          </cell>
          <cell r="F4242" t="str">
            <v>BEHRAMPUR</v>
          </cell>
          <cell r="G4242" t="str">
            <v/>
          </cell>
          <cell r="H4242">
            <v>742147</v>
          </cell>
          <cell r="I4242" t="str">
            <v>19 West Bengal</v>
          </cell>
          <cell r="J4242" t="str">
            <v>NH-38, UTTARPARA MORE, RADARGHAT</v>
          </cell>
          <cell r="K4242" t="str">
            <v/>
          </cell>
          <cell r="L4242" t="str">
            <v/>
          </cell>
          <cell r="M4242" t="str">
            <v/>
          </cell>
          <cell r="N4242" t="str">
            <v/>
          </cell>
          <cell r="O4242" t="str">
            <v/>
          </cell>
          <cell r="P4242" t="str">
            <v/>
          </cell>
          <cell r="Q4242" t="str">
            <v/>
          </cell>
          <cell r="R4242">
            <v>9933683784</v>
          </cell>
          <cell r="S4242" t="str">
            <v>IC</v>
          </cell>
          <cell r="T4242" t="str">
            <v>INWA</v>
          </cell>
          <cell r="U4242" t="str">
            <v>INWA</v>
          </cell>
          <cell r="V4242" t="str">
            <v/>
          </cell>
        </row>
        <row r="4243">
          <cell r="A4243">
            <v>7706098</v>
          </cell>
          <cell r="B4243" t="str">
            <v>RITIKA TRADERS</v>
          </cell>
          <cell r="C4243" t="str">
            <v/>
          </cell>
          <cell r="D4243" t="str">
            <v/>
          </cell>
          <cell r="E4243" t="str">
            <v/>
          </cell>
          <cell r="F4243" t="str">
            <v>KODERMA</v>
          </cell>
          <cell r="G4243" t="str">
            <v/>
          </cell>
          <cell r="H4243">
            <v>825418</v>
          </cell>
          <cell r="I4243" t="str">
            <v>20 Jharkhand</v>
          </cell>
          <cell r="J4243" t="str">
            <v>OPP SUMONTHA PETROL PUMP, PATNA</v>
          </cell>
          <cell r="K4243" t="str">
            <v/>
          </cell>
          <cell r="L4243" t="str">
            <v/>
          </cell>
          <cell r="M4243" t="str">
            <v/>
          </cell>
          <cell r="N4243" t="str">
            <v>RANCHI ROAD, JHUMRITILIYA</v>
          </cell>
          <cell r="O4243" t="str">
            <v/>
          </cell>
          <cell r="P4243" t="str">
            <v/>
          </cell>
          <cell r="Q4243" t="str">
            <v/>
          </cell>
          <cell r="R4243" t="str">
            <v/>
          </cell>
          <cell r="S4243" t="str">
            <v>IC</v>
          </cell>
          <cell r="T4243" t="str">
            <v>INJ7</v>
          </cell>
          <cell r="U4243" t="str">
            <v>INJ7</v>
          </cell>
          <cell r="V4243" t="str">
            <v/>
          </cell>
        </row>
        <row r="4244">
          <cell r="A4244">
            <v>7706101</v>
          </cell>
          <cell r="B4244" t="str">
            <v>RK TYRE SERVICE</v>
          </cell>
          <cell r="C4244" t="str">
            <v/>
          </cell>
          <cell r="D4244" t="str">
            <v/>
          </cell>
          <cell r="E4244" t="str">
            <v/>
          </cell>
          <cell r="F4244" t="str">
            <v>IMPHAL</v>
          </cell>
          <cell r="G4244" t="str">
            <v/>
          </cell>
          <cell r="H4244">
            <v>795001</v>
          </cell>
          <cell r="I4244" t="str">
            <v>14 Manipur</v>
          </cell>
          <cell r="J4244" t="str">
            <v>KHOWATHONG ROAD,</v>
          </cell>
          <cell r="K4244" t="str">
            <v/>
          </cell>
          <cell r="L4244" t="str">
            <v/>
          </cell>
          <cell r="M4244" t="str">
            <v/>
          </cell>
          <cell r="N4244" t="str">
            <v/>
          </cell>
          <cell r="O4244" t="str">
            <v/>
          </cell>
          <cell r="P4244" t="str">
            <v/>
          </cell>
          <cell r="Q4244" t="str">
            <v/>
          </cell>
          <cell r="R4244">
            <v>9343850871</v>
          </cell>
          <cell r="S4244" t="str">
            <v>IC</v>
          </cell>
          <cell r="T4244" t="str">
            <v>INAC</v>
          </cell>
          <cell r="U4244" t="str">
            <v>INAC</v>
          </cell>
          <cell r="V4244" t="str">
            <v/>
          </cell>
        </row>
        <row r="4245">
          <cell r="A4245">
            <v>7706104</v>
          </cell>
          <cell r="B4245" t="str">
            <v>ROHAN BROTHERS</v>
          </cell>
          <cell r="C4245" t="str">
            <v/>
          </cell>
          <cell r="D4245" t="str">
            <v/>
          </cell>
          <cell r="E4245" t="str">
            <v/>
          </cell>
          <cell r="F4245" t="str">
            <v>KANPUR</v>
          </cell>
          <cell r="G4245" t="str">
            <v/>
          </cell>
          <cell r="H4245">
            <v>208012</v>
          </cell>
          <cell r="I4245" t="str">
            <v>09 Uttar Pradesh</v>
          </cell>
          <cell r="J4245" t="str">
            <v>SHOP NO 3, 108- INDUSTRIA</v>
          </cell>
          <cell r="K4245" t="str">
            <v/>
          </cell>
          <cell r="L4245" t="str">
            <v/>
          </cell>
          <cell r="M4245" t="str">
            <v/>
          </cell>
          <cell r="N4245" t="str">
            <v/>
          </cell>
          <cell r="O4245" t="str">
            <v/>
          </cell>
          <cell r="P4245" t="str">
            <v/>
          </cell>
          <cell r="Q4245" t="str">
            <v/>
          </cell>
          <cell r="R4245" t="str">
            <v/>
          </cell>
          <cell r="S4245" t="str">
            <v>IC</v>
          </cell>
          <cell r="T4245" t="str">
            <v>INUV</v>
          </cell>
          <cell r="U4245" t="str">
            <v>INUV</v>
          </cell>
          <cell r="V4245" t="str">
            <v/>
          </cell>
        </row>
        <row r="4246">
          <cell r="A4246">
            <v>7706107</v>
          </cell>
          <cell r="B4246" t="str">
            <v>RONAK ENTERPRISES</v>
          </cell>
          <cell r="C4246" t="str">
            <v/>
          </cell>
          <cell r="D4246" t="str">
            <v/>
          </cell>
          <cell r="E4246" t="str">
            <v/>
          </cell>
          <cell r="F4246" t="str">
            <v>BARBIL</v>
          </cell>
          <cell r="G4246" t="str">
            <v/>
          </cell>
          <cell r="H4246">
            <v>758035</v>
          </cell>
          <cell r="I4246" t="str">
            <v>21 Orissa</v>
          </cell>
          <cell r="J4246" t="str">
            <v>STATION ROAD ,BARBIL,DIST</v>
          </cell>
          <cell r="K4246" t="str">
            <v/>
          </cell>
          <cell r="L4246" t="str">
            <v/>
          </cell>
          <cell r="M4246" t="str">
            <v/>
          </cell>
          <cell r="N4246" t="str">
            <v/>
          </cell>
          <cell r="O4246" t="str">
            <v/>
          </cell>
          <cell r="P4246" t="str">
            <v/>
          </cell>
          <cell r="Q4246" t="str">
            <v/>
          </cell>
          <cell r="R4246">
            <v>9437129480</v>
          </cell>
          <cell r="S4246" t="str">
            <v>IC</v>
          </cell>
          <cell r="T4246" t="str">
            <v>INO3</v>
          </cell>
          <cell r="U4246" t="str">
            <v>INO3</v>
          </cell>
          <cell r="V4246" t="str">
            <v/>
          </cell>
        </row>
        <row r="4247">
          <cell r="A4247">
            <v>7706110</v>
          </cell>
          <cell r="B4247" t="str">
            <v>ROUT AGENCY</v>
          </cell>
          <cell r="C4247" t="str">
            <v/>
          </cell>
          <cell r="D4247" t="str">
            <v/>
          </cell>
          <cell r="E4247" t="str">
            <v/>
          </cell>
          <cell r="F4247" t="str">
            <v>KUSPANGI</v>
          </cell>
          <cell r="G4247" t="str">
            <v/>
          </cell>
          <cell r="H4247">
            <v>754029</v>
          </cell>
          <cell r="I4247" t="str">
            <v>21 Orissa</v>
          </cell>
          <cell r="J4247" t="str">
            <v>AT-KUSPANGI,P.O-BALI,</v>
          </cell>
          <cell r="K4247" t="str">
            <v/>
          </cell>
          <cell r="L4247" t="str">
            <v/>
          </cell>
          <cell r="M4247" t="str">
            <v/>
          </cell>
          <cell r="N4247" t="str">
            <v/>
          </cell>
          <cell r="O4247" t="str">
            <v/>
          </cell>
          <cell r="P4247" t="str">
            <v/>
          </cell>
          <cell r="Q4247" t="str">
            <v/>
          </cell>
          <cell r="R4247">
            <v>9437072507</v>
          </cell>
          <cell r="S4247" t="str">
            <v>IC</v>
          </cell>
          <cell r="T4247" t="str">
            <v>INO5</v>
          </cell>
          <cell r="U4247" t="str">
            <v>INO5</v>
          </cell>
          <cell r="V4247" t="str">
            <v>rout0674@gmail.com</v>
          </cell>
        </row>
        <row r="4248">
          <cell r="A4248">
            <v>7706113</v>
          </cell>
          <cell r="B4248" t="str">
            <v>ROY TYRES</v>
          </cell>
          <cell r="C4248" t="str">
            <v/>
          </cell>
          <cell r="D4248" t="str">
            <v/>
          </cell>
          <cell r="E4248" t="str">
            <v/>
          </cell>
          <cell r="F4248" t="str">
            <v>VIJAYAWAD</v>
          </cell>
          <cell r="G4248" t="str">
            <v/>
          </cell>
          <cell r="H4248">
            <v>520002</v>
          </cell>
          <cell r="I4248" t="str">
            <v>37 Andhra Pradesh</v>
          </cell>
          <cell r="J4248" t="str">
            <v>SAI SOUDHA  27-6-19, PRAKASAM ROAD,</v>
          </cell>
          <cell r="K4248" t="str">
            <v/>
          </cell>
          <cell r="L4248" t="str">
            <v/>
          </cell>
          <cell r="M4248" t="str">
            <v/>
          </cell>
          <cell r="N4248" t="str">
            <v>GOVERNERPET</v>
          </cell>
          <cell r="O4248" t="str">
            <v/>
          </cell>
          <cell r="P4248" t="str">
            <v/>
          </cell>
          <cell r="Q4248" t="str">
            <v/>
          </cell>
          <cell r="R4248">
            <v>9908871857</v>
          </cell>
          <cell r="S4248" t="str">
            <v>IC</v>
          </cell>
          <cell r="T4248" t="str">
            <v>INA3</v>
          </cell>
          <cell r="U4248" t="str">
            <v>INA3</v>
          </cell>
          <cell r="V4248" t="str">
            <v/>
          </cell>
        </row>
        <row r="4249">
          <cell r="A4249">
            <v>7706116</v>
          </cell>
          <cell r="B4249" t="str">
            <v>ROYAL AUTO STORES</v>
          </cell>
          <cell r="C4249" t="str">
            <v/>
          </cell>
          <cell r="D4249" t="str">
            <v/>
          </cell>
          <cell r="E4249" t="str">
            <v/>
          </cell>
          <cell r="F4249" t="str">
            <v>ITARSI</v>
          </cell>
          <cell r="G4249" t="str">
            <v/>
          </cell>
          <cell r="H4249">
            <v>461111</v>
          </cell>
          <cell r="I4249" t="str">
            <v>23 Madhya Pradesh</v>
          </cell>
          <cell r="J4249" t="str">
            <v>THANA ROAD,ITARSI</v>
          </cell>
          <cell r="K4249" t="str">
            <v/>
          </cell>
          <cell r="L4249" t="str">
            <v/>
          </cell>
          <cell r="M4249" t="str">
            <v/>
          </cell>
          <cell r="N4249" t="str">
            <v/>
          </cell>
          <cell r="O4249" t="str">
            <v/>
          </cell>
          <cell r="P4249" t="str">
            <v/>
          </cell>
          <cell r="Q4249" t="str">
            <v/>
          </cell>
          <cell r="R4249" t="str">
            <v/>
          </cell>
          <cell r="S4249" t="str">
            <v>IC</v>
          </cell>
          <cell r="T4249" t="str">
            <v>INME</v>
          </cell>
          <cell r="U4249" t="str">
            <v>INME</v>
          </cell>
          <cell r="V4249" t="str">
            <v/>
          </cell>
        </row>
        <row r="4250">
          <cell r="A4250">
            <v>7706119</v>
          </cell>
          <cell r="B4250" t="str">
            <v>ROYAL TYRES</v>
          </cell>
          <cell r="C4250" t="str">
            <v/>
          </cell>
          <cell r="D4250" t="str">
            <v/>
          </cell>
          <cell r="E4250" t="str">
            <v/>
          </cell>
          <cell r="F4250" t="str">
            <v>Gondal</v>
          </cell>
          <cell r="G4250" t="str">
            <v>Gondal-360311,State-Gujarat</v>
          </cell>
          <cell r="H4250">
            <v>360311</v>
          </cell>
          <cell r="I4250" t="str">
            <v>24 Gujarat</v>
          </cell>
          <cell r="J4250" t="str">
            <v>Kialsh Bag Road,Opp. HP Petrol Pump</v>
          </cell>
          <cell r="K4250" t="str">
            <v/>
          </cell>
          <cell r="L4250" t="str">
            <v/>
          </cell>
          <cell r="M4250" t="str">
            <v/>
          </cell>
          <cell r="N4250" t="str">
            <v/>
          </cell>
          <cell r="O4250" t="str">
            <v/>
          </cell>
          <cell r="P4250" t="str">
            <v/>
          </cell>
          <cell r="Q4250" t="str">
            <v/>
          </cell>
          <cell r="R4250">
            <v>9426289547</v>
          </cell>
          <cell r="S4250" t="str">
            <v>IC</v>
          </cell>
          <cell r="T4250" t="str">
            <v>ING1</v>
          </cell>
          <cell r="U4250" t="str">
            <v>ING1</v>
          </cell>
          <cell r="V4250" t="str">
            <v/>
          </cell>
        </row>
        <row r="4251">
          <cell r="A4251">
            <v>7706122</v>
          </cell>
          <cell r="B4251" t="str">
            <v>RUBBERFIX TYRE SERVICE</v>
          </cell>
          <cell r="C4251" t="str">
            <v/>
          </cell>
          <cell r="D4251" t="str">
            <v/>
          </cell>
          <cell r="E4251" t="str">
            <v/>
          </cell>
          <cell r="F4251" t="str">
            <v>MUMBAI</v>
          </cell>
          <cell r="G4251" t="str">
            <v/>
          </cell>
          <cell r="H4251">
            <v>400037</v>
          </cell>
          <cell r="I4251" t="str">
            <v>27 Maharashtra</v>
          </cell>
          <cell r="J4251" t="str">
            <v>A-192 , OPP. BLDG NO . 1, PUNJABI</v>
          </cell>
          <cell r="K4251" t="str">
            <v/>
          </cell>
          <cell r="L4251" t="str">
            <v/>
          </cell>
          <cell r="M4251" t="str">
            <v/>
          </cell>
          <cell r="N4251" t="str">
            <v>COLONY, GTB NAGAR</v>
          </cell>
          <cell r="O4251" t="str">
            <v/>
          </cell>
          <cell r="P4251" t="str">
            <v/>
          </cell>
          <cell r="Q4251" t="str">
            <v/>
          </cell>
          <cell r="R4251">
            <v>9969013678</v>
          </cell>
          <cell r="S4251" t="str">
            <v>IC</v>
          </cell>
          <cell r="T4251" t="str">
            <v>INM6</v>
          </cell>
          <cell r="U4251" t="str">
            <v>INM6</v>
          </cell>
          <cell r="V4251" t="str">
            <v/>
          </cell>
        </row>
        <row r="4252">
          <cell r="A4252">
            <v>7706941</v>
          </cell>
          <cell r="B4252" t="str">
            <v>SHRI NATH JI PETRO TRADERS</v>
          </cell>
          <cell r="C4252" t="str">
            <v/>
          </cell>
          <cell r="D4252" t="str">
            <v/>
          </cell>
          <cell r="E4252" t="str">
            <v/>
          </cell>
          <cell r="F4252" t="str">
            <v>MATHURA</v>
          </cell>
          <cell r="G4252" t="str">
            <v/>
          </cell>
          <cell r="H4252">
            <v>281403</v>
          </cell>
          <cell r="I4252" t="str">
            <v>09 Uttar Pradesh</v>
          </cell>
          <cell r="J4252" t="str">
            <v>46, MAYUR VIHAR, MATHURA</v>
          </cell>
          <cell r="K4252" t="str">
            <v/>
          </cell>
          <cell r="L4252" t="str">
            <v/>
          </cell>
          <cell r="M4252" t="str">
            <v/>
          </cell>
          <cell r="N4252" t="str">
            <v/>
          </cell>
          <cell r="O4252" t="str">
            <v/>
          </cell>
          <cell r="P4252" t="str">
            <v/>
          </cell>
          <cell r="Q4252" t="str">
            <v/>
          </cell>
          <cell r="R4252">
            <v>9058642084</v>
          </cell>
          <cell r="S4252" t="str">
            <v>IC</v>
          </cell>
          <cell r="T4252" t="str">
            <v>INUA</v>
          </cell>
          <cell r="U4252" t="str">
            <v>INUA</v>
          </cell>
          <cell r="V4252" t="str">
            <v/>
          </cell>
        </row>
        <row r="4253">
          <cell r="A4253">
            <v>7707248</v>
          </cell>
          <cell r="B4253" t="str">
            <v>PROYOJAN AGENCIES</v>
          </cell>
          <cell r="C4253" t="str">
            <v/>
          </cell>
          <cell r="D4253" t="str">
            <v/>
          </cell>
          <cell r="E4253" t="str">
            <v/>
          </cell>
          <cell r="F4253" t="str">
            <v>KOLKATA</v>
          </cell>
          <cell r="G4253" t="str">
            <v/>
          </cell>
          <cell r="H4253">
            <v>700038</v>
          </cell>
          <cell r="I4253" t="str">
            <v>19 West Bengal</v>
          </cell>
          <cell r="J4253" t="str">
            <v>3.No. S. N. ROY ROAD</v>
          </cell>
          <cell r="K4253" t="str">
            <v/>
          </cell>
          <cell r="L4253" t="str">
            <v/>
          </cell>
          <cell r="M4253" t="str">
            <v/>
          </cell>
          <cell r="N4253" t="str">
            <v/>
          </cell>
          <cell r="O4253" t="str">
            <v/>
          </cell>
          <cell r="P4253" t="str">
            <v/>
          </cell>
          <cell r="Q4253" t="str">
            <v/>
          </cell>
          <cell r="R4253">
            <v>9239160702</v>
          </cell>
          <cell r="S4253" t="str">
            <v>IC</v>
          </cell>
          <cell r="T4253" t="str">
            <v>INWF</v>
          </cell>
          <cell r="U4253" t="str">
            <v>INWF</v>
          </cell>
          <cell r="V4253" t="str">
            <v/>
          </cell>
        </row>
        <row r="4254">
          <cell r="A4254">
            <v>7707385</v>
          </cell>
          <cell r="B4254" t="str">
            <v>SHRI SAI TRADING Co.</v>
          </cell>
          <cell r="C4254" t="str">
            <v/>
          </cell>
          <cell r="D4254" t="str">
            <v/>
          </cell>
          <cell r="E4254" t="str">
            <v/>
          </cell>
          <cell r="F4254" t="str">
            <v>SANGLI</v>
          </cell>
          <cell r="G4254" t="str">
            <v/>
          </cell>
          <cell r="H4254">
            <v>416416</v>
          </cell>
          <cell r="I4254" t="str">
            <v>27 Maharashtra</v>
          </cell>
          <cell r="J4254" t="str">
            <v>285/Juna Budhagaon Road ,SANGLI</v>
          </cell>
          <cell r="K4254" t="str">
            <v/>
          </cell>
          <cell r="L4254" t="str">
            <v/>
          </cell>
          <cell r="M4254" t="str">
            <v/>
          </cell>
          <cell r="N4254" t="str">
            <v/>
          </cell>
          <cell r="O4254" t="str">
            <v/>
          </cell>
          <cell r="P4254" t="str">
            <v/>
          </cell>
          <cell r="Q4254" t="str">
            <v/>
          </cell>
          <cell r="R4254">
            <v>9881132832</v>
          </cell>
          <cell r="S4254" t="str">
            <v>IC</v>
          </cell>
          <cell r="T4254" t="str">
            <v>INM1</v>
          </cell>
          <cell r="U4254" t="str">
            <v>INM1</v>
          </cell>
          <cell r="V4254" t="str">
            <v>rajudadage555@gmail.com</v>
          </cell>
        </row>
        <row r="4255">
          <cell r="A4255">
            <v>7707483</v>
          </cell>
          <cell r="B4255" t="str">
            <v>Kundu Tyres</v>
          </cell>
          <cell r="C4255" t="str">
            <v/>
          </cell>
          <cell r="D4255" t="str">
            <v/>
          </cell>
          <cell r="E4255" t="str">
            <v/>
          </cell>
          <cell r="F4255" t="str">
            <v>Dankuni</v>
          </cell>
          <cell r="G4255" t="str">
            <v>Hooghly</v>
          </cell>
          <cell r="H4255">
            <v>712311</v>
          </cell>
          <cell r="I4255" t="str">
            <v>19 West Bengal</v>
          </cell>
          <cell r="J4255" t="str">
            <v>Barajala,Maitypara</v>
          </cell>
          <cell r="K4255" t="str">
            <v/>
          </cell>
          <cell r="L4255" t="str">
            <v/>
          </cell>
          <cell r="M4255" t="str">
            <v/>
          </cell>
          <cell r="N4255" t="str">
            <v/>
          </cell>
          <cell r="O4255" t="str">
            <v/>
          </cell>
          <cell r="P4255" t="str">
            <v/>
          </cell>
          <cell r="Q4255" t="str">
            <v/>
          </cell>
          <cell r="R4255">
            <v>9831125721</v>
          </cell>
          <cell r="S4255" t="str">
            <v>IC</v>
          </cell>
          <cell r="T4255" t="str">
            <v>INWF</v>
          </cell>
          <cell r="U4255" t="str">
            <v>INWF</v>
          </cell>
          <cell r="V4255" t="str">
            <v>kundutyres@gmail.com</v>
          </cell>
        </row>
        <row r="4256">
          <cell r="A4256">
            <v>7707401</v>
          </cell>
          <cell r="B4256" t="str">
            <v>NAJ MOTOR</v>
          </cell>
          <cell r="C4256" t="str">
            <v/>
          </cell>
          <cell r="D4256" t="str">
            <v/>
          </cell>
          <cell r="E4256" t="str">
            <v/>
          </cell>
          <cell r="F4256" t="str">
            <v>TEZPUR</v>
          </cell>
          <cell r="G4256" t="str">
            <v/>
          </cell>
          <cell r="H4256">
            <v>784001</v>
          </cell>
          <cell r="I4256" t="str">
            <v>18 Assam</v>
          </cell>
          <cell r="J4256" t="str">
            <v>DORJIPATTY</v>
          </cell>
          <cell r="K4256" t="str">
            <v/>
          </cell>
          <cell r="L4256" t="str">
            <v/>
          </cell>
          <cell r="M4256" t="str">
            <v/>
          </cell>
          <cell r="N4256" t="str">
            <v/>
          </cell>
          <cell r="O4256" t="str">
            <v/>
          </cell>
          <cell r="P4256" t="str">
            <v/>
          </cell>
          <cell r="Q4256" t="str">
            <v/>
          </cell>
          <cell r="R4256">
            <v>9864702890</v>
          </cell>
          <cell r="S4256" t="str">
            <v>IC</v>
          </cell>
          <cell r="T4256" t="str">
            <v>INAC</v>
          </cell>
          <cell r="U4256" t="str">
            <v>INAC</v>
          </cell>
          <cell r="V4256" t="str">
            <v/>
          </cell>
        </row>
        <row r="4257">
          <cell r="A4257">
            <v>7707412</v>
          </cell>
          <cell r="B4257" t="str">
            <v>HIMACHAL ROAD TPT. CORP.</v>
          </cell>
          <cell r="C4257" t="str">
            <v/>
          </cell>
          <cell r="D4257" t="str">
            <v/>
          </cell>
          <cell r="E4257" t="str">
            <v/>
          </cell>
          <cell r="F4257" t="str">
            <v>HAMIRPUR</v>
          </cell>
          <cell r="G4257" t="str">
            <v>H.P</v>
          </cell>
          <cell r="H4257">
            <v>177001</v>
          </cell>
          <cell r="I4257" t="str">
            <v>02 Himachal Pradesh</v>
          </cell>
          <cell r="J4257" t="str">
            <v>MANAGER ( TECH )</v>
          </cell>
          <cell r="K4257" t="str">
            <v/>
          </cell>
          <cell r="L4257" t="str">
            <v/>
          </cell>
          <cell r="M4257" t="str">
            <v/>
          </cell>
          <cell r="N4257" t="str">
            <v>HIMACHAL ROAD</v>
          </cell>
          <cell r="O4257" t="str">
            <v/>
          </cell>
          <cell r="P4257" t="str">
            <v/>
          </cell>
          <cell r="Q4257" t="str">
            <v/>
          </cell>
          <cell r="R4257" t="str">
            <v/>
          </cell>
          <cell r="S4257" t="str">
            <v>IC</v>
          </cell>
          <cell r="T4257" t="str">
            <v>INP7</v>
          </cell>
          <cell r="U4257" t="str">
            <v>INP7</v>
          </cell>
          <cell r="V4257" t="str">
            <v/>
          </cell>
        </row>
        <row r="4258">
          <cell r="A4258">
            <v>7707492</v>
          </cell>
          <cell r="B4258" t="str">
            <v>HISHAM TRANSPORT</v>
          </cell>
          <cell r="C4258" t="str">
            <v/>
          </cell>
          <cell r="D4258" t="str">
            <v/>
          </cell>
          <cell r="E4258" t="str">
            <v/>
          </cell>
          <cell r="F4258" t="str">
            <v>Ernakulam</v>
          </cell>
          <cell r="G4258" t="str">
            <v/>
          </cell>
          <cell r="H4258">
            <v>682021</v>
          </cell>
          <cell r="I4258" t="str">
            <v>32 Kerala</v>
          </cell>
          <cell r="J4258" t="str">
            <v>Kangarappady,Cochin</v>
          </cell>
          <cell r="K4258" t="str">
            <v/>
          </cell>
          <cell r="L4258" t="str">
            <v/>
          </cell>
          <cell r="M4258" t="str">
            <v/>
          </cell>
          <cell r="N4258" t="str">
            <v/>
          </cell>
          <cell r="O4258" t="str">
            <v/>
          </cell>
          <cell r="P4258" t="str">
            <v/>
          </cell>
          <cell r="Q4258" t="str">
            <v/>
          </cell>
          <cell r="R4258">
            <v>9388603040</v>
          </cell>
          <cell r="S4258" t="str">
            <v>IC</v>
          </cell>
          <cell r="T4258" t="str">
            <v>INKB</v>
          </cell>
          <cell r="U4258" t="str">
            <v>INKB</v>
          </cell>
          <cell r="V4258" t="str">
            <v/>
          </cell>
        </row>
        <row r="4259">
          <cell r="A4259">
            <v>7707501</v>
          </cell>
          <cell r="B4259" t="str">
            <v>M/s BANWARILAL &amp; CO</v>
          </cell>
          <cell r="C4259" t="str">
            <v/>
          </cell>
          <cell r="D4259" t="str">
            <v/>
          </cell>
          <cell r="E4259" t="str">
            <v/>
          </cell>
          <cell r="F4259" t="str">
            <v>BETNOTI</v>
          </cell>
          <cell r="G4259" t="str">
            <v/>
          </cell>
          <cell r="H4259">
            <v>757025</v>
          </cell>
          <cell r="I4259" t="str">
            <v>21 Orissa</v>
          </cell>
          <cell r="J4259" t="str">
            <v>AT/PO-BETNOTI,DISTT-MAYURBHANJ</v>
          </cell>
          <cell r="K4259" t="str">
            <v/>
          </cell>
          <cell r="L4259" t="str">
            <v/>
          </cell>
          <cell r="M4259" t="str">
            <v/>
          </cell>
          <cell r="N4259" t="str">
            <v/>
          </cell>
          <cell r="O4259" t="str">
            <v/>
          </cell>
          <cell r="P4259" t="str">
            <v/>
          </cell>
          <cell r="Q4259" t="str">
            <v/>
          </cell>
          <cell r="R4259">
            <v>9437030201</v>
          </cell>
          <cell r="S4259" t="str">
            <v>IC</v>
          </cell>
          <cell r="T4259" t="str">
            <v>INO3</v>
          </cell>
          <cell r="U4259" t="str">
            <v>INO3</v>
          </cell>
          <cell r="V4259" t="str">
            <v/>
          </cell>
        </row>
        <row r="4260">
          <cell r="A4260">
            <v>7707502</v>
          </cell>
          <cell r="B4260" t="str">
            <v>ROSHAN ENTERPRISES</v>
          </cell>
          <cell r="C4260" t="str">
            <v/>
          </cell>
          <cell r="D4260" t="str">
            <v/>
          </cell>
          <cell r="E4260" t="str">
            <v/>
          </cell>
          <cell r="F4260" t="str">
            <v>GOGARI</v>
          </cell>
          <cell r="G4260" t="str">
            <v>KHAGARIA</v>
          </cell>
          <cell r="H4260">
            <v>851213</v>
          </cell>
          <cell r="I4260" t="str">
            <v>10 Bihar</v>
          </cell>
          <cell r="J4260" t="str">
            <v>MAHESHKHUNT, KHAGARIA</v>
          </cell>
          <cell r="K4260" t="str">
            <v/>
          </cell>
          <cell r="L4260" t="str">
            <v/>
          </cell>
          <cell r="M4260" t="str">
            <v/>
          </cell>
          <cell r="N4260" t="str">
            <v/>
          </cell>
          <cell r="O4260" t="str">
            <v/>
          </cell>
          <cell r="P4260" t="str">
            <v/>
          </cell>
          <cell r="Q4260" t="str">
            <v/>
          </cell>
          <cell r="R4260">
            <v>9135373698</v>
          </cell>
          <cell r="S4260" t="str">
            <v>IC</v>
          </cell>
          <cell r="T4260" t="str">
            <v>INB7</v>
          </cell>
          <cell r="U4260" t="str">
            <v>INB7</v>
          </cell>
          <cell r="V4260" t="str">
            <v/>
          </cell>
        </row>
        <row r="4261">
          <cell r="A4261">
            <v>7707503</v>
          </cell>
          <cell r="B4261" t="str">
            <v>NIRMALA TYRE</v>
          </cell>
          <cell r="C4261" t="str">
            <v/>
          </cell>
          <cell r="D4261" t="str">
            <v/>
          </cell>
          <cell r="E4261" t="str">
            <v/>
          </cell>
          <cell r="F4261" t="str">
            <v>AKLERA</v>
          </cell>
          <cell r="G4261" t="str">
            <v/>
          </cell>
          <cell r="H4261">
            <v>326033</v>
          </cell>
          <cell r="I4261" t="str">
            <v>08 Rajasthan</v>
          </cell>
          <cell r="J4261" t="str">
            <v>AKLERA JHALAWAR</v>
          </cell>
          <cell r="K4261" t="str">
            <v/>
          </cell>
          <cell r="L4261" t="str">
            <v/>
          </cell>
          <cell r="M4261" t="str">
            <v/>
          </cell>
          <cell r="N4261" t="str">
            <v/>
          </cell>
          <cell r="O4261" t="str">
            <v/>
          </cell>
          <cell r="P4261" t="str">
            <v/>
          </cell>
          <cell r="Q4261" t="str">
            <v/>
          </cell>
          <cell r="R4261">
            <v>9414192834</v>
          </cell>
          <cell r="S4261" t="str">
            <v>IC</v>
          </cell>
          <cell r="T4261" t="str">
            <v>INR8</v>
          </cell>
          <cell r="U4261" t="str">
            <v>INR8</v>
          </cell>
          <cell r="V4261" t="str">
            <v/>
          </cell>
        </row>
        <row r="4262">
          <cell r="A4262">
            <v>7706973</v>
          </cell>
          <cell r="B4262" t="str">
            <v>DILIP SINGH RAGHUVAN</v>
          </cell>
          <cell r="C4262" t="str">
            <v/>
          </cell>
          <cell r="D4262" t="str">
            <v/>
          </cell>
          <cell r="E4262" t="str">
            <v/>
          </cell>
          <cell r="F4262" t="str">
            <v>VIDISHA (M.P.)</v>
          </cell>
          <cell r="G4262" t="str">
            <v/>
          </cell>
          <cell r="H4262">
            <v>464001</v>
          </cell>
          <cell r="I4262" t="str">
            <v>23 Madhya Pradesh</v>
          </cell>
          <cell r="J4262" t="str">
            <v>(A-V GOVERNMENT CONTRACTOR, 9 PITAL</v>
          </cell>
          <cell r="K4262" t="str">
            <v/>
          </cell>
          <cell r="L4262" t="str">
            <v/>
          </cell>
          <cell r="M4262" t="str">
            <v/>
          </cell>
          <cell r="N4262" t="str">
            <v>MILL CHOURAHA</v>
          </cell>
          <cell r="O4262" t="str">
            <v/>
          </cell>
          <cell r="P4262" t="str">
            <v/>
          </cell>
          <cell r="Q4262" t="str">
            <v/>
          </cell>
          <cell r="R4262" t="str">
            <v>07592-250893</v>
          </cell>
          <cell r="S4262" t="str">
            <v>IC</v>
          </cell>
          <cell r="T4262" t="str">
            <v/>
          </cell>
          <cell r="U4262" t="str">
            <v/>
          </cell>
          <cell r="V4262" t="str">
            <v/>
          </cell>
        </row>
        <row r="4263">
          <cell r="A4263">
            <v>7707487</v>
          </cell>
          <cell r="B4263" t="str">
            <v>K S Jagannathan</v>
          </cell>
          <cell r="C4263" t="str">
            <v/>
          </cell>
          <cell r="D4263" t="str">
            <v/>
          </cell>
          <cell r="E4263" t="str">
            <v/>
          </cell>
          <cell r="F4263" t="str">
            <v>Ernakulam</v>
          </cell>
          <cell r="G4263" t="str">
            <v/>
          </cell>
          <cell r="H4263">
            <v>682309</v>
          </cell>
          <cell r="I4263" t="str">
            <v>32 Kerala</v>
          </cell>
          <cell r="J4263" t="str">
            <v>Saroj nivas,Puthiya road Junction</v>
          </cell>
          <cell r="K4263" t="str">
            <v/>
          </cell>
          <cell r="L4263" t="str">
            <v/>
          </cell>
          <cell r="M4263" t="str">
            <v/>
          </cell>
          <cell r="N4263" t="str">
            <v>Irumpanam</v>
          </cell>
          <cell r="O4263" t="str">
            <v/>
          </cell>
          <cell r="P4263" t="str">
            <v/>
          </cell>
          <cell r="Q4263" t="str">
            <v/>
          </cell>
          <cell r="R4263">
            <v>9895075334</v>
          </cell>
          <cell r="S4263" t="str">
            <v>IC</v>
          </cell>
          <cell r="T4263" t="str">
            <v>INKB</v>
          </cell>
          <cell r="U4263" t="str">
            <v>INKB</v>
          </cell>
          <cell r="V4263" t="str">
            <v/>
          </cell>
        </row>
        <row r="4264">
          <cell r="A4264">
            <v>7707515</v>
          </cell>
          <cell r="B4264" t="str">
            <v>JAIN TYRES</v>
          </cell>
          <cell r="C4264" t="str">
            <v/>
          </cell>
          <cell r="D4264" t="str">
            <v/>
          </cell>
          <cell r="E4264" t="str">
            <v/>
          </cell>
          <cell r="F4264" t="str">
            <v>SILIGURI</v>
          </cell>
          <cell r="G4264" t="str">
            <v/>
          </cell>
          <cell r="H4264">
            <v>734001</v>
          </cell>
          <cell r="I4264" t="str">
            <v>19 West Bengal</v>
          </cell>
          <cell r="J4264" t="str">
            <v>CHANAPATTY ROAD,HILL CART ROAD</v>
          </cell>
          <cell r="K4264" t="str">
            <v/>
          </cell>
          <cell r="L4264" t="str">
            <v/>
          </cell>
          <cell r="M4264" t="str">
            <v/>
          </cell>
          <cell r="N4264" t="str">
            <v/>
          </cell>
          <cell r="O4264" t="str">
            <v/>
          </cell>
          <cell r="P4264" t="str">
            <v/>
          </cell>
          <cell r="Q4264" t="str">
            <v/>
          </cell>
          <cell r="R4264" t="str">
            <v/>
          </cell>
          <cell r="S4264" t="str">
            <v>IC</v>
          </cell>
          <cell r="T4264" t="str">
            <v>INW1</v>
          </cell>
          <cell r="U4264" t="str">
            <v>INW1</v>
          </cell>
          <cell r="V4264" t="str">
            <v/>
          </cell>
        </row>
        <row r="4265">
          <cell r="A4265">
            <v>7707523</v>
          </cell>
          <cell r="B4265" t="str">
            <v>THANE MUNICIPAL TPT UNDERTAKING</v>
          </cell>
          <cell r="C4265" t="str">
            <v/>
          </cell>
          <cell r="D4265" t="str">
            <v/>
          </cell>
          <cell r="E4265" t="str">
            <v/>
          </cell>
          <cell r="F4265" t="str">
            <v>THANE</v>
          </cell>
          <cell r="G4265" t="str">
            <v/>
          </cell>
          <cell r="H4265">
            <v>400604</v>
          </cell>
          <cell r="I4265" t="str">
            <v>27 Maharashtra</v>
          </cell>
          <cell r="J4265" t="str">
            <v>Wagle Estate, Thane (West)</v>
          </cell>
          <cell r="K4265" t="str">
            <v/>
          </cell>
          <cell r="L4265" t="str">
            <v>Administrative Building, Road No 27 &amp; 34</v>
          </cell>
          <cell r="M4265" t="str">
            <v>Wagle Depot</v>
          </cell>
          <cell r="N4265" t="str">
            <v>MAHARASHTRA</v>
          </cell>
          <cell r="O4265" t="str">
            <v/>
          </cell>
          <cell r="P4265" t="str">
            <v/>
          </cell>
          <cell r="Q4265" t="str">
            <v/>
          </cell>
          <cell r="R4265">
            <v>2225837939</v>
          </cell>
          <cell r="S4265" t="str">
            <v>IC</v>
          </cell>
          <cell r="T4265" t="str">
            <v>INMK</v>
          </cell>
          <cell r="U4265" t="str">
            <v>INMK</v>
          </cell>
          <cell r="V4265" t="str">
            <v>thanetmt@Gmail.com</v>
          </cell>
        </row>
        <row r="4266">
          <cell r="A4266">
            <v>7704553</v>
          </cell>
          <cell r="B4266" t="str">
            <v>M/s. ANT TYRES TRADE</v>
          </cell>
          <cell r="C4266" t="str">
            <v/>
          </cell>
          <cell r="D4266" t="str">
            <v/>
          </cell>
          <cell r="E4266" t="str">
            <v/>
          </cell>
          <cell r="F4266" t="str">
            <v>VALLIYOOR</v>
          </cell>
          <cell r="G4266" t="str">
            <v/>
          </cell>
          <cell r="H4266">
            <v>627117</v>
          </cell>
          <cell r="I4266" t="str">
            <v>33 Tamil Nadu</v>
          </cell>
          <cell r="J4266" t="str">
            <v>42 A, Richa's Concardia Hr.</v>
          </cell>
          <cell r="K4266" t="str">
            <v/>
          </cell>
          <cell r="L4266" t="str">
            <v/>
          </cell>
          <cell r="M4266" t="str">
            <v/>
          </cell>
          <cell r="N4266" t="str">
            <v>Hr. Sec School ( E )</v>
          </cell>
          <cell r="O4266" t="str">
            <v/>
          </cell>
          <cell r="P4266" t="str">
            <v/>
          </cell>
          <cell r="Q4266" t="str">
            <v/>
          </cell>
          <cell r="R4266">
            <v>9842510343</v>
          </cell>
          <cell r="S4266" t="str">
            <v>IC</v>
          </cell>
          <cell r="T4266" t="str">
            <v>INT4</v>
          </cell>
          <cell r="U4266" t="str">
            <v>INT4</v>
          </cell>
          <cell r="V4266" t="str">
            <v/>
          </cell>
        </row>
        <row r="4267">
          <cell r="A4267">
            <v>7707171</v>
          </cell>
          <cell r="B4267" t="str">
            <v>ADITYA AUTO ENGINEERING PVT LTD</v>
          </cell>
          <cell r="C4267" t="str">
            <v/>
          </cell>
          <cell r="D4267" t="str">
            <v/>
          </cell>
          <cell r="E4267" t="str">
            <v/>
          </cell>
          <cell r="F4267" t="str">
            <v>Bangalore</v>
          </cell>
          <cell r="G4267" t="str">
            <v/>
          </cell>
          <cell r="H4267">
            <v>560099</v>
          </cell>
          <cell r="I4267" t="str">
            <v>29 Karnataka</v>
          </cell>
          <cell r="J4267" t="str">
            <v>Sy.No.192/1, Munireddy Industrial Estate</v>
          </cell>
          <cell r="K4267" t="str">
            <v/>
          </cell>
          <cell r="L4267" t="str">
            <v/>
          </cell>
          <cell r="M4267" t="str">
            <v/>
          </cell>
          <cell r="N4267" t="str">
            <v>Near Gokuldas,3rd Phase Hosur Main Road</v>
          </cell>
          <cell r="O4267" t="str">
            <v/>
          </cell>
          <cell r="P4267" t="str">
            <v/>
          </cell>
          <cell r="Q4267" t="str">
            <v/>
          </cell>
          <cell r="R4267">
            <v>8027832588</v>
          </cell>
          <cell r="S4267" t="str">
            <v>IC</v>
          </cell>
          <cell r="T4267" t="str">
            <v>INK8</v>
          </cell>
          <cell r="U4267" t="str">
            <v>INK8</v>
          </cell>
          <cell r="V4267" t="str">
            <v/>
          </cell>
        </row>
        <row r="4268">
          <cell r="A4268">
            <v>7707665</v>
          </cell>
          <cell r="B4268" t="str">
            <v>CHANDUS ENTERPRISES</v>
          </cell>
          <cell r="C4268" t="str">
            <v/>
          </cell>
          <cell r="D4268" t="str">
            <v/>
          </cell>
          <cell r="E4268" t="str">
            <v/>
          </cell>
          <cell r="F4268" t="str">
            <v>BANGALORE</v>
          </cell>
          <cell r="G4268" t="str">
            <v>ANEKAL TALUK,</v>
          </cell>
          <cell r="H4268">
            <v>560081</v>
          </cell>
          <cell r="I4268" t="str">
            <v>29 Karnataka</v>
          </cell>
          <cell r="J4268" t="str">
            <v>NO.106/2C, CHANDAPURA ,OPP HOTL KEERTHANA</v>
          </cell>
          <cell r="K4268" t="str">
            <v/>
          </cell>
          <cell r="L4268" t="str">
            <v/>
          </cell>
          <cell r="M4268" t="str">
            <v/>
          </cell>
          <cell r="N4268" t="str">
            <v>IHOSUR MAIN ROAD</v>
          </cell>
          <cell r="O4268" t="str">
            <v/>
          </cell>
          <cell r="P4268" t="str">
            <v/>
          </cell>
          <cell r="Q4268" t="str">
            <v/>
          </cell>
          <cell r="R4268">
            <v>9036683439</v>
          </cell>
          <cell r="S4268" t="str">
            <v>IC</v>
          </cell>
          <cell r="T4268" t="str">
            <v>INK8</v>
          </cell>
          <cell r="U4268" t="str">
            <v>INK8</v>
          </cell>
          <cell r="V4268" t="str">
            <v/>
          </cell>
        </row>
        <row r="4269">
          <cell r="A4269">
            <v>7707667</v>
          </cell>
          <cell r="B4269" t="str">
            <v>NEW KAILASH TYRE</v>
          </cell>
          <cell r="C4269" t="str">
            <v/>
          </cell>
          <cell r="D4269" t="str">
            <v/>
          </cell>
          <cell r="E4269" t="str">
            <v/>
          </cell>
          <cell r="F4269" t="str">
            <v>KANGRA</v>
          </cell>
          <cell r="G4269" t="str">
            <v>KANGRA-174001, ( H.P )</v>
          </cell>
          <cell r="H4269">
            <v>174001</v>
          </cell>
          <cell r="I4269" t="str">
            <v>02 Himachal Pradesh</v>
          </cell>
          <cell r="J4269" t="str">
            <v>NEAR NEW BUS STAND</v>
          </cell>
          <cell r="K4269" t="str">
            <v/>
          </cell>
          <cell r="L4269" t="str">
            <v/>
          </cell>
          <cell r="M4269" t="str">
            <v/>
          </cell>
          <cell r="N4269" t="str">
            <v>NAGROTA BAGHBAN</v>
          </cell>
          <cell r="O4269" t="str">
            <v/>
          </cell>
          <cell r="P4269" t="str">
            <v/>
          </cell>
          <cell r="Q4269" t="str">
            <v/>
          </cell>
          <cell r="R4269" t="str">
            <v>01892-252441</v>
          </cell>
          <cell r="S4269" t="str">
            <v>IC</v>
          </cell>
          <cell r="T4269" t="str">
            <v>INP7</v>
          </cell>
          <cell r="U4269" t="str">
            <v>INP7</v>
          </cell>
          <cell r="V4269" t="str">
            <v>kailashtyres71@gmail.com</v>
          </cell>
        </row>
        <row r="4270">
          <cell r="A4270">
            <v>7707192</v>
          </cell>
          <cell r="B4270" t="str">
            <v>M/S BALAJI STEEL&amp; TYRES</v>
          </cell>
          <cell r="C4270" t="str">
            <v/>
          </cell>
          <cell r="D4270" t="str">
            <v/>
          </cell>
          <cell r="E4270" t="str">
            <v/>
          </cell>
          <cell r="F4270" t="str">
            <v>BAGRU</v>
          </cell>
          <cell r="G4270" t="str">
            <v/>
          </cell>
          <cell r="H4270">
            <v>302023</v>
          </cell>
          <cell r="I4270" t="str">
            <v>08 Rajasthan</v>
          </cell>
          <cell r="J4270" t="str">
            <v>79,SHRI RAM VIHAR,POONIYA COLONY</v>
          </cell>
          <cell r="K4270" t="str">
            <v/>
          </cell>
          <cell r="L4270" t="str">
            <v/>
          </cell>
          <cell r="M4270" t="str">
            <v/>
          </cell>
          <cell r="N4270" t="str">
            <v/>
          </cell>
          <cell r="O4270" t="str">
            <v/>
          </cell>
          <cell r="P4270" t="str">
            <v/>
          </cell>
          <cell r="Q4270" t="str">
            <v/>
          </cell>
          <cell r="R4270">
            <v>9782864991</v>
          </cell>
          <cell r="S4270" t="str">
            <v>IC</v>
          </cell>
          <cell r="T4270" t="str">
            <v>INR3</v>
          </cell>
          <cell r="U4270" t="str">
            <v>INR3</v>
          </cell>
          <cell r="V4270" t="str">
            <v/>
          </cell>
        </row>
        <row r="4271">
          <cell r="A4271">
            <v>7707193</v>
          </cell>
          <cell r="B4271" t="str">
            <v>SINGLA TYRES</v>
          </cell>
          <cell r="C4271" t="str">
            <v/>
          </cell>
          <cell r="D4271" t="str">
            <v/>
          </cell>
          <cell r="E4271" t="str">
            <v/>
          </cell>
          <cell r="F4271" t="str">
            <v>SIRSA</v>
          </cell>
          <cell r="G4271" t="str">
            <v/>
          </cell>
          <cell r="H4271">
            <v>125055</v>
          </cell>
          <cell r="I4271" t="str">
            <v>06 Haryana</v>
          </cell>
          <cell r="J4271" t="str">
            <v>Opp.Gandhi Market, Shop No.3,</v>
          </cell>
          <cell r="K4271" t="str">
            <v/>
          </cell>
          <cell r="L4271" t="str">
            <v/>
          </cell>
          <cell r="M4271" t="str">
            <v/>
          </cell>
          <cell r="N4271" t="str">
            <v>New R.S.D. MKT, SIRSA</v>
          </cell>
          <cell r="O4271" t="str">
            <v/>
          </cell>
          <cell r="P4271" t="str">
            <v/>
          </cell>
          <cell r="Q4271" t="str">
            <v/>
          </cell>
          <cell r="R4271">
            <v>9466058626</v>
          </cell>
          <cell r="S4271" t="str">
            <v>IC</v>
          </cell>
          <cell r="T4271" t="str">
            <v>INH3</v>
          </cell>
          <cell r="U4271" t="str">
            <v>INH3</v>
          </cell>
          <cell r="V4271" t="str">
            <v/>
          </cell>
        </row>
        <row r="4272">
          <cell r="A4272">
            <v>7707194</v>
          </cell>
          <cell r="B4272" t="str">
            <v>CLASSIC COKE CARRIER</v>
          </cell>
          <cell r="C4272" t="str">
            <v/>
          </cell>
          <cell r="D4272" t="str">
            <v/>
          </cell>
          <cell r="E4272" t="str">
            <v/>
          </cell>
          <cell r="F4272" t="str">
            <v>BAREJA</v>
          </cell>
          <cell r="G4272" t="str">
            <v/>
          </cell>
          <cell r="H4272">
            <v>382425</v>
          </cell>
          <cell r="I4272" t="str">
            <v>24 Gujarat</v>
          </cell>
          <cell r="J4272" t="str">
            <v>14/ RAJ MANDIR COMPLEX</v>
          </cell>
          <cell r="K4272" t="str">
            <v/>
          </cell>
          <cell r="L4272" t="str">
            <v/>
          </cell>
          <cell r="M4272" t="str">
            <v/>
          </cell>
          <cell r="N4272" t="str">
            <v>NR BAREJA CHAR RASTA,</v>
          </cell>
          <cell r="O4272" t="str">
            <v/>
          </cell>
          <cell r="P4272" t="str">
            <v/>
          </cell>
          <cell r="Q4272" t="str">
            <v/>
          </cell>
          <cell r="R4272">
            <v>9879795960</v>
          </cell>
          <cell r="S4272" t="str">
            <v>IC</v>
          </cell>
          <cell r="T4272" t="str">
            <v>ING2</v>
          </cell>
          <cell r="U4272" t="str">
            <v>ING2</v>
          </cell>
          <cell r="V4272" t="str">
            <v/>
          </cell>
        </row>
        <row r="4273">
          <cell r="A4273">
            <v>7707195</v>
          </cell>
          <cell r="B4273" t="str">
            <v>SRI GURU RAGHAVENDRA TRANSPORTS</v>
          </cell>
          <cell r="C4273" t="str">
            <v/>
          </cell>
          <cell r="D4273" t="str">
            <v/>
          </cell>
          <cell r="E4273" t="str">
            <v/>
          </cell>
          <cell r="F4273" t="str">
            <v>Bangalore</v>
          </cell>
          <cell r="G4273" t="str">
            <v>Bangalore-560033,state-Karnataka</v>
          </cell>
          <cell r="H4273">
            <v>560033</v>
          </cell>
          <cell r="I4273" t="str">
            <v>29 Karnataka</v>
          </cell>
          <cell r="J4273" t="str">
            <v>CONTRACTORS FOR IOC LTD.</v>
          </cell>
          <cell r="K4273" t="str">
            <v/>
          </cell>
          <cell r="L4273" t="str">
            <v/>
          </cell>
          <cell r="M4273" t="str">
            <v/>
          </cell>
          <cell r="N4273" t="str">
            <v>CAVERY MAIN ROAD, R.S. PALYA</v>
          </cell>
          <cell r="O4273" t="str">
            <v/>
          </cell>
          <cell r="P4273" t="str">
            <v/>
          </cell>
          <cell r="Q4273" t="str">
            <v/>
          </cell>
          <cell r="R4273">
            <v>9844082319</v>
          </cell>
          <cell r="S4273" t="str">
            <v>IC</v>
          </cell>
          <cell r="T4273" t="str">
            <v>INK8</v>
          </cell>
          <cell r="U4273" t="str">
            <v>INK8</v>
          </cell>
          <cell r="V4273" t="str">
            <v/>
          </cell>
        </row>
        <row r="4274">
          <cell r="A4274">
            <v>7707196</v>
          </cell>
          <cell r="B4274" t="str">
            <v>SANJAY KR RATHI &amp; SONS</v>
          </cell>
          <cell r="C4274" t="str">
            <v/>
          </cell>
          <cell r="D4274" t="str">
            <v/>
          </cell>
          <cell r="E4274" t="str">
            <v/>
          </cell>
          <cell r="F4274" t="str">
            <v>GUWAHATI</v>
          </cell>
          <cell r="G4274" t="str">
            <v/>
          </cell>
          <cell r="H4274">
            <v>781005</v>
          </cell>
          <cell r="I4274" t="str">
            <v>18 Assam</v>
          </cell>
          <cell r="J4274" t="str">
            <v>RATHI HOUSE,G.S. ROAD,</v>
          </cell>
          <cell r="K4274" t="str">
            <v/>
          </cell>
          <cell r="L4274" t="str">
            <v/>
          </cell>
          <cell r="M4274" t="str">
            <v/>
          </cell>
          <cell r="N4274" t="str">
            <v>HOUSE NO.542,DISPUR, GUWAHATI</v>
          </cell>
          <cell r="O4274" t="str">
            <v/>
          </cell>
          <cell r="P4274" t="str">
            <v/>
          </cell>
          <cell r="Q4274" t="str">
            <v/>
          </cell>
          <cell r="R4274">
            <v>9435344311</v>
          </cell>
          <cell r="S4274" t="str">
            <v>IC</v>
          </cell>
          <cell r="T4274" t="str">
            <v>INAC</v>
          </cell>
          <cell r="U4274" t="str">
            <v>INAC</v>
          </cell>
          <cell r="V4274" t="str">
            <v/>
          </cell>
        </row>
        <row r="4275">
          <cell r="A4275">
            <v>7707617</v>
          </cell>
          <cell r="B4275" t="str">
            <v>NODAL OFFICER-CUM-GENERAL MANAGER</v>
          </cell>
          <cell r="C4275" t="str">
            <v/>
          </cell>
          <cell r="D4275" t="str">
            <v/>
          </cell>
          <cell r="E4275" t="str">
            <v/>
          </cell>
          <cell r="F4275" t="str">
            <v>AMRITSAR 1</v>
          </cell>
          <cell r="G4275" t="str">
            <v/>
          </cell>
          <cell r="H4275">
            <v>143001</v>
          </cell>
          <cell r="I4275" t="str">
            <v>03 Punjab</v>
          </cell>
          <cell r="J4275" t="str">
            <v>PUNJAB ROADWAYS</v>
          </cell>
          <cell r="K4275" t="str">
            <v/>
          </cell>
          <cell r="L4275" t="str">
            <v/>
          </cell>
          <cell r="M4275" t="str">
            <v/>
          </cell>
          <cell r="N4275" t="str">
            <v>AMRITSAR 1</v>
          </cell>
          <cell r="O4275" t="str">
            <v/>
          </cell>
          <cell r="P4275" t="str">
            <v/>
          </cell>
          <cell r="Q4275" t="str">
            <v/>
          </cell>
          <cell r="R4275" t="str">
            <v/>
          </cell>
          <cell r="S4275" t="str">
            <v>IC</v>
          </cell>
          <cell r="T4275" t="str">
            <v>INP1</v>
          </cell>
          <cell r="U4275" t="str">
            <v>INP1</v>
          </cell>
          <cell r="V4275" t="str">
            <v/>
          </cell>
        </row>
        <row r="4276">
          <cell r="A4276">
            <v>7707618</v>
          </cell>
          <cell r="B4276" t="str">
            <v>NODAL OFFICER-CUM-DEPOT MANAGER</v>
          </cell>
          <cell r="C4276" t="str">
            <v/>
          </cell>
          <cell r="D4276" t="str">
            <v/>
          </cell>
          <cell r="E4276" t="str">
            <v/>
          </cell>
          <cell r="F4276" t="str">
            <v>JALANDHAR 2</v>
          </cell>
          <cell r="G4276" t="str">
            <v/>
          </cell>
          <cell r="H4276">
            <v>144001</v>
          </cell>
          <cell r="I4276" t="str">
            <v>03 Punjab</v>
          </cell>
          <cell r="J4276" t="str">
            <v>PUNBUS</v>
          </cell>
          <cell r="K4276" t="str">
            <v/>
          </cell>
          <cell r="L4276" t="str">
            <v/>
          </cell>
          <cell r="M4276" t="str">
            <v/>
          </cell>
          <cell r="N4276" t="str">
            <v>JALANDHAR 2,</v>
          </cell>
          <cell r="O4276" t="str">
            <v/>
          </cell>
          <cell r="P4276" t="str">
            <v/>
          </cell>
          <cell r="Q4276" t="str">
            <v/>
          </cell>
          <cell r="R4276" t="str">
            <v/>
          </cell>
          <cell r="S4276" t="str">
            <v>IC</v>
          </cell>
          <cell r="T4276" t="str">
            <v>INP2</v>
          </cell>
          <cell r="U4276" t="str">
            <v>INP2</v>
          </cell>
          <cell r="V4276" t="str">
            <v/>
          </cell>
        </row>
        <row r="4277">
          <cell r="A4277">
            <v>7707619</v>
          </cell>
          <cell r="B4277" t="str">
            <v>NODAL OFFICER-CUM-DEPOT MANAGER</v>
          </cell>
          <cell r="C4277" t="str">
            <v/>
          </cell>
          <cell r="D4277" t="str">
            <v/>
          </cell>
          <cell r="E4277" t="str">
            <v/>
          </cell>
          <cell r="F4277" t="str">
            <v>AMRITSAR 1</v>
          </cell>
          <cell r="G4277" t="str">
            <v/>
          </cell>
          <cell r="H4277">
            <v>143001</v>
          </cell>
          <cell r="I4277" t="str">
            <v>03 Punjab</v>
          </cell>
          <cell r="J4277" t="str">
            <v/>
          </cell>
          <cell r="K4277" t="str">
            <v/>
          </cell>
          <cell r="L4277" t="str">
            <v/>
          </cell>
          <cell r="M4277" t="str">
            <v/>
          </cell>
          <cell r="N4277" t="str">
            <v>PUNBUS</v>
          </cell>
          <cell r="O4277" t="str">
            <v/>
          </cell>
          <cell r="P4277" t="str">
            <v/>
          </cell>
          <cell r="Q4277" t="str">
            <v/>
          </cell>
          <cell r="R4277" t="str">
            <v/>
          </cell>
          <cell r="S4277" t="str">
            <v>IC</v>
          </cell>
          <cell r="T4277" t="str">
            <v>INP1</v>
          </cell>
          <cell r="U4277" t="str">
            <v>INP1</v>
          </cell>
          <cell r="V4277" t="str">
            <v/>
          </cell>
        </row>
        <row r="4278">
          <cell r="A4278">
            <v>7707630</v>
          </cell>
          <cell r="B4278" t="str">
            <v>AGARWAL TYRES</v>
          </cell>
          <cell r="C4278" t="str">
            <v/>
          </cell>
          <cell r="D4278" t="str">
            <v/>
          </cell>
          <cell r="E4278" t="str">
            <v/>
          </cell>
          <cell r="F4278" t="str">
            <v>TONK</v>
          </cell>
          <cell r="G4278" t="str">
            <v/>
          </cell>
          <cell r="H4278">
            <v>304001</v>
          </cell>
          <cell r="I4278" t="str">
            <v>08 Rajasthan</v>
          </cell>
          <cell r="J4278" t="str">
            <v>WARD NO 23 CHOTA TONK</v>
          </cell>
          <cell r="K4278" t="str">
            <v/>
          </cell>
          <cell r="L4278" t="str">
            <v/>
          </cell>
          <cell r="M4278" t="str">
            <v/>
          </cell>
          <cell r="N4278" t="str">
            <v/>
          </cell>
          <cell r="O4278" t="str">
            <v/>
          </cell>
          <cell r="P4278" t="str">
            <v/>
          </cell>
          <cell r="Q4278" t="str">
            <v/>
          </cell>
          <cell r="R4278">
            <v>9828183200</v>
          </cell>
          <cell r="S4278" t="str">
            <v>IC</v>
          </cell>
          <cell r="T4278" t="str">
            <v>INR8</v>
          </cell>
          <cell r="U4278" t="str">
            <v>INR8</v>
          </cell>
          <cell r="V4278" t="str">
            <v/>
          </cell>
        </row>
        <row r="4279">
          <cell r="A4279">
            <v>7707582</v>
          </cell>
          <cell r="B4279" t="str">
            <v>SETHI TYRES</v>
          </cell>
          <cell r="C4279" t="str">
            <v/>
          </cell>
          <cell r="D4279" t="str">
            <v/>
          </cell>
          <cell r="E4279" t="str">
            <v/>
          </cell>
          <cell r="F4279" t="str">
            <v>INDORE</v>
          </cell>
          <cell r="G4279" t="str">
            <v/>
          </cell>
          <cell r="H4279">
            <v>452001</v>
          </cell>
          <cell r="I4279" t="str">
            <v>23 Madhya Pradesh</v>
          </cell>
          <cell r="J4279" t="str">
            <v>Shyamla chambers, Ashok Nagar</v>
          </cell>
          <cell r="K4279" t="str">
            <v/>
          </cell>
          <cell r="L4279" t="str">
            <v/>
          </cell>
          <cell r="M4279" t="str">
            <v/>
          </cell>
          <cell r="N4279" t="str">
            <v>Bhanwerkuyan</v>
          </cell>
          <cell r="O4279" t="str">
            <v/>
          </cell>
          <cell r="P4279" t="str">
            <v/>
          </cell>
          <cell r="Q4279" t="str">
            <v/>
          </cell>
          <cell r="R4279" t="str">
            <v>0731-4268585</v>
          </cell>
          <cell r="S4279" t="str">
            <v>IC</v>
          </cell>
          <cell r="T4279" t="str">
            <v>INMB</v>
          </cell>
          <cell r="U4279" t="str">
            <v>INMB</v>
          </cell>
          <cell r="V4279" t="str">
            <v/>
          </cell>
        </row>
        <row r="4280">
          <cell r="A4280">
            <v>7707625</v>
          </cell>
          <cell r="B4280" t="str">
            <v>SHALIMAR AUTO HOUSE</v>
          </cell>
          <cell r="C4280" t="str">
            <v/>
          </cell>
          <cell r="D4280" t="str">
            <v/>
          </cell>
          <cell r="E4280" t="str">
            <v/>
          </cell>
          <cell r="F4280" t="str">
            <v>AMBALA CITY</v>
          </cell>
          <cell r="G4280" t="str">
            <v/>
          </cell>
          <cell r="H4280">
            <v>134007</v>
          </cell>
          <cell r="I4280" t="str">
            <v>06 Haryana</v>
          </cell>
          <cell r="J4280" t="str">
            <v>SHOP NO. 38 HARYANA MOTOR MARKET</v>
          </cell>
          <cell r="K4280" t="str">
            <v/>
          </cell>
          <cell r="L4280" t="str">
            <v/>
          </cell>
          <cell r="M4280" t="str">
            <v/>
          </cell>
          <cell r="N4280" t="str">
            <v>AMBALA CITY</v>
          </cell>
          <cell r="O4280" t="str">
            <v/>
          </cell>
          <cell r="P4280" t="str">
            <v/>
          </cell>
          <cell r="Q4280" t="str">
            <v/>
          </cell>
          <cell r="R4280">
            <v>9896517225</v>
          </cell>
          <cell r="S4280" t="str">
            <v>IC</v>
          </cell>
          <cell r="T4280" t="str">
            <v>INH9</v>
          </cell>
          <cell r="U4280" t="str">
            <v>INH9</v>
          </cell>
          <cell r="V4280" t="str">
            <v/>
          </cell>
        </row>
        <row r="4281">
          <cell r="A4281">
            <v>7706914</v>
          </cell>
          <cell r="B4281" t="str">
            <v>SHRI JEEN MATA TYRES</v>
          </cell>
          <cell r="C4281" t="str">
            <v/>
          </cell>
          <cell r="D4281" t="str">
            <v/>
          </cell>
          <cell r="E4281" t="str">
            <v/>
          </cell>
          <cell r="F4281" t="str">
            <v>KOTPUTLI</v>
          </cell>
          <cell r="G4281" t="str">
            <v/>
          </cell>
          <cell r="H4281">
            <v>303108</v>
          </cell>
          <cell r="I4281" t="str">
            <v>08 Rajasthan</v>
          </cell>
          <cell r="J4281" t="str">
            <v>NH-8 CHOKI GOVERDHANPURA,KOTPUTLI</v>
          </cell>
          <cell r="K4281" t="str">
            <v/>
          </cell>
          <cell r="L4281" t="str">
            <v/>
          </cell>
          <cell r="M4281" t="str">
            <v/>
          </cell>
          <cell r="N4281" t="str">
            <v/>
          </cell>
          <cell r="O4281" t="str">
            <v/>
          </cell>
          <cell r="P4281" t="str">
            <v/>
          </cell>
          <cell r="Q4281" t="str">
            <v/>
          </cell>
          <cell r="R4281">
            <v>9929794673</v>
          </cell>
          <cell r="S4281" t="str">
            <v>IC</v>
          </cell>
          <cell r="T4281" t="str">
            <v>INR4</v>
          </cell>
          <cell r="U4281" t="str">
            <v>INR4</v>
          </cell>
          <cell r="V4281" t="str">
            <v/>
          </cell>
        </row>
        <row r="4282">
          <cell r="A4282">
            <v>7706917</v>
          </cell>
          <cell r="B4282" t="str">
            <v>NITIN TYRES</v>
          </cell>
          <cell r="C4282" t="str">
            <v/>
          </cell>
          <cell r="D4282" t="str">
            <v/>
          </cell>
          <cell r="E4282" t="str">
            <v/>
          </cell>
          <cell r="F4282" t="str">
            <v>NASIK</v>
          </cell>
          <cell r="G4282" t="str">
            <v>NASIK-422303,STATE-MAHRASTRA</v>
          </cell>
          <cell r="H4282">
            <v>422303</v>
          </cell>
          <cell r="I4282" t="str">
            <v>27 Maharashtra</v>
          </cell>
          <cell r="J4282" t="str">
            <v>5, NEAR SUDIN HOTEL,</v>
          </cell>
          <cell r="K4282" t="str">
            <v/>
          </cell>
          <cell r="L4282" t="str">
            <v/>
          </cell>
          <cell r="M4282" t="str">
            <v/>
          </cell>
          <cell r="N4282" t="str">
            <v/>
          </cell>
          <cell r="O4282" t="str">
            <v/>
          </cell>
          <cell r="P4282" t="str">
            <v/>
          </cell>
          <cell r="Q4282" t="str">
            <v/>
          </cell>
          <cell r="R4282">
            <v>9404795803</v>
          </cell>
          <cell r="S4282" t="str">
            <v>IC</v>
          </cell>
          <cell r="T4282" t="str">
            <v>INMG</v>
          </cell>
          <cell r="U4282" t="str">
            <v>INMG</v>
          </cell>
          <cell r="V4282" t="str">
            <v/>
          </cell>
        </row>
        <row r="4283">
          <cell r="A4283">
            <v>7706920</v>
          </cell>
          <cell r="B4283" t="str">
            <v>SENIOR TYRES</v>
          </cell>
          <cell r="C4283" t="str">
            <v/>
          </cell>
          <cell r="D4283" t="str">
            <v/>
          </cell>
          <cell r="E4283" t="str">
            <v/>
          </cell>
          <cell r="F4283" t="str">
            <v>JODHPUR</v>
          </cell>
          <cell r="G4283" t="str">
            <v/>
          </cell>
          <cell r="H4283">
            <v>342001</v>
          </cell>
          <cell r="I4283" t="str">
            <v>08 Rajasthan</v>
          </cell>
          <cell r="J4283" t="str">
            <v>E-24/G MIA, BASNI PHASE II</v>
          </cell>
          <cell r="K4283" t="str">
            <v/>
          </cell>
          <cell r="L4283" t="str">
            <v/>
          </cell>
          <cell r="M4283" t="str">
            <v/>
          </cell>
          <cell r="N4283" t="str">
            <v/>
          </cell>
          <cell r="O4283" t="str">
            <v/>
          </cell>
          <cell r="P4283" t="str">
            <v/>
          </cell>
          <cell r="Q4283" t="str">
            <v/>
          </cell>
          <cell r="R4283">
            <v>9413025000</v>
          </cell>
          <cell r="S4283" t="str">
            <v>IC</v>
          </cell>
          <cell r="T4283" t="str">
            <v>INR9</v>
          </cell>
          <cell r="U4283" t="str">
            <v>INR9</v>
          </cell>
          <cell r="V4283" t="str">
            <v>seniortyres@yahoo.co.in</v>
          </cell>
        </row>
        <row r="4284">
          <cell r="A4284">
            <v>7706923</v>
          </cell>
          <cell r="B4284" t="str">
            <v>NEW  CHANDERLOK</v>
          </cell>
          <cell r="C4284" t="str">
            <v/>
          </cell>
          <cell r="D4284" t="str">
            <v/>
          </cell>
          <cell r="E4284" t="str">
            <v/>
          </cell>
          <cell r="F4284" t="str">
            <v>Dhurwa</v>
          </cell>
          <cell r="G4284" t="str">
            <v/>
          </cell>
          <cell r="H4284">
            <v>834004</v>
          </cell>
          <cell r="I4284" t="str">
            <v>20 Jharkhand</v>
          </cell>
          <cell r="J4284" t="str">
            <v>B lll -- 497 (T),At + Post - Dhurwa</v>
          </cell>
          <cell r="K4284" t="str">
            <v/>
          </cell>
          <cell r="L4284" t="str">
            <v/>
          </cell>
          <cell r="M4284" t="str">
            <v/>
          </cell>
          <cell r="N4284" t="str">
            <v/>
          </cell>
          <cell r="O4284" t="str">
            <v/>
          </cell>
          <cell r="P4284" t="str">
            <v/>
          </cell>
          <cell r="Q4284" t="str">
            <v/>
          </cell>
          <cell r="R4284">
            <v>9431114165</v>
          </cell>
          <cell r="S4284" t="str">
            <v>IC</v>
          </cell>
          <cell r="T4284" t="str">
            <v>INJ7</v>
          </cell>
          <cell r="U4284" t="str">
            <v>INJ7</v>
          </cell>
          <cell r="V4284" t="str">
            <v/>
          </cell>
        </row>
        <row r="4285">
          <cell r="A4285">
            <v>7706926</v>
          </cell>
          <cell r="B4285" t="str">
            <v>KEDIA TYRES</v>
          </cell>
          <cell r="C4285" t="str">
            <v/>
          </cell>
          <cell r="D4285" t="str">
            <v/>
          </cell>
          <cell r="E4285" t="str">
            <v/>
          </cell>
          <cell r="F4285" t="str">
            <v>BILASPUR</v>
          </cell>
          <cell r="G4285" t="str">
            <v>Bilaspur (C.G.)</v>
          </cell>
          <cell r="H4285">
            <v>495001</v>
          </cell>
          <cell r="I4285" t="str">
            <v>22 Chhattisgarh</v>
          </cell>
          <cell r="J4285" t="str">
            <v>GAGAR GARA  ROAD</v>
          </cell>
          <cell r="K4285" t="str">
            <v/>
          </cell>
          <cell r="L4285" t="str">
            <v/>
          </cell>
          <cell r="M4285" t="str">
            <v/>
          </cell>
          <cell r="N4285" t="str">
            <v/>
          </cell>
          <cell r="O4285" t="str">
            <v/>
          </cell>
          <cell r="P4285" t="str">
            <v/>
          </cell>
          <cell r="Q4285" t="str">
            <v/>
          </cell>
          <cell r="R4285">
            <v>9827190082</v>
          </cell>
          <cell r="S4285" t="str">
            <v>IC</v>
          </cell>
          <cell r="T4285" t="str">
            <v>INC4</v>
          </cell>
          <cell r="U4285" t="str">
            <v>INC4</v>
          </cell>
          <cell r="V4285" t="str">
            <v>agrawal.navneet777@gmail.com</v>
          </cell>
        </row>
        <row r="4286">
          <cell r="A4286">
            <v>7706929</v>
          </cell>
          <cell r="B4286" t="str">
            <v>AUTO TYRE</v>
          </cell>
          <cell r="C4286" t="str">
            <v/>
          </cell>
          <cell r="D4286" t="str">
            <v/>
          </cell>
          <cell r="E4286" t="str">
            <v/>
          </cell>
          <cell r="F4286" t="str">
            <v>MUMBAI</v>
          </cell>
          <cell r="G4286" t="str">
            <v/>
          </cell>
          <cell r="H4286">
            <v>400074</v>
          </cell>
          <cell r="I4286" t="str">
            <v>27 Maharashtra</v>
          </cell>
          <cell r="J4286" t="str">
            <v>M.S. BUILDING NO. 1,CHEMBUR COLONY</v>
          </cell>
          <cell r="K4286" t="str">
            <v/>
          </cell>
          <cell r="L4286" t="str">
            <v/>
          </cell>
          <cell r="M4286" t="str">
            <v/>
          </cell>
          <cell r="N4286" t="str">
            <v/>
          </cell>
          <cell r="O4286" t="str">
            <v/>
          </cell>
          <cell r="P4286" t="str">
            <v/>
          </cell>
          <cell r="Q4286" t="str">
            <v/>
          </cell>
          <cell r="R4286">
            <v>1</v>
          </cell>
          <cell r="S4286" t="str">
            <v>IC</v>
          </cell>
          <cell r="T4286" t="str">
            <v>INMK</v>
          </cell>
          <cell r="U4286" t="str">
            <v>INMK</v>
          </cell>
          <cell r="V4286" t="str">
            <v/>
          </cell>
        </row>
        <row r="4287">
          <cell r="A4287">
            <v>7706932</v>
          </cell>
          <cell r="B4287" t="str">
            <v>CHAWLA CARRIERS</v>
          </cell>
          <cell r="C4287" t="str">
            <v/>
          </cell>
          <cell r="D4287" t="str">
            <v/>
          </cell>
          <cell r="E4287" t="str">
            <v/>
          </cell>
          <cell r="F4287" t="str">
            <v>KOLKATA</v>
          </cell>
          <cell r="G4287" t="str">
            <v/>
          </cell>
          <cell r="H4287">
            <v>711103</v>
          </cell>
          <cell r="I4287" t="str">
            <v>19 West Bengal</v>
          </cell>
          <cell r="J4287" t="str">
            <v>20/2 GOPAL LAL CHOUDHARY LANE</v>
          </cell>
          <cell r="K4287" t="str">
            <v/>
          </cell>
          <cell r="L4287" t="str">
            <v/>
          </cell>
          <cell r="M4287" t="str">
            <v/>
          </cell>
          <cell r="N4287" t="str">
            <v/>
          </cell>
          <cell r="O4287" t="str">
            <v/>
          </cell>
          <cell r="P4287" t="str">
            <v/>
          </cell>
          <cell r="Q4287" t="str">
            <v/>
          </cell>
          <cell r="R4287">
            <v>9230567450</v>
          </cell>
          <cell r="S4287" t="str">
            <v>IC</v>
          </cell>
          <cell r="T4287" t="str">
            <v>INWE</v>
          </cell>
          <cell r="U4287" t="str">
            <v>INWE</v>
          </cell>
          <cell r="V4287" t="str">
            <v/>
          </cell>
        </row>
        <row r="4288">
          <cell r="A4288">
            <v>7706935</v>
          </cell>
          <cell r="B4288" t="str">
            <v>SINGH TRANSPORT</v>
          </cell>
          <cell r="C4288" t="str">
            <v/>
          </cell>
          <cell r="D4288" t="str">
            <v/>
          </cell>
          <cell r="E4288" t="str">
            <v/>
          </cell>
          <cell r="F4288" t="str">
            <v>MANEDRAGARH</v>
          </cell>
          <cell r="G4288" t="str">
            <v>Korba (C.G.)</v>
          </cell>
          <cell r="H4288">
            <v>497442</v>
          </cell>
          <cell r="I4288" t="str">
            <v>22 Chhattisgarh</v>
          </cell>
          <cell r="J4288" t="str">
            <v>NADI PAAR, AMBIKAPUR ROAD</v>
          </cell>
          <cell r="K4288" t="str">
            <v/>
          </cell>
          <cell r="L4288" t="str">
            <v/>
          </cell>
          <cell r="M4288" t="str">
            <v/>
          </cell>
          <cell r="N4288" t="str">
            <v>Manendragarh</v>
          </cell>
          <cell r="O4288" t="str">
            <v/>
          </cell>
          <cell r="P4288" t="str">
            <v/>
          </cell>
          <cell r="Q4288" t="str">
            <v/>
          </cell>
          <cell r="R4288">
            <v>9425219938</v>
          </cell>
          <cell r="S4288" t="str">
            <v>IC</v>
          </cell>
          <cell r="T4288" t="str">
            <v>INC2</v>
          </cell>
          <cell r="U4288" t="str">
            <v>INC2</v>
          </cell>
          <cell r="V4288" t="str">
            <v/>
          </cell>
        </row>
        <row r="4289">
          <cell r="A4289">
            <v>7706938</v>
          </cell>
          <cell r="B4289" t="str">
            <v>NARENDRA ROAD LINES PVT. LTD.</v>
          </cell>
          <cell r="C4289" t="str">
            <v/>
          </cell>
          <cell r="D4289" t="str">
            <v/>
          </cell>
          <cell r="E4289" t="str">
            <v/>
          </cell>
          <cell r="F4289" t="str">
            <v>AGRA</v>
          </cell>
          <cell r="G4289" t="str">
            <v/>
          </cell>
          <cell r="H4289">
            <v>282006</v>
          </cell>
          <cell r="I4289" t="str">
            <v>09 Uttar Pradesh</v>
          </cell>
          <cell r="J4289" t="str">
            <v>Narendra House, Sahadhra X-ing, F</v>
          </cell>
          <cell r="K4289" t="str">
            <v/>
          </cell>
          <cell r="L4289" t="str">
            <v/>
          </cell>
          <cell r="M4289" t="str">
            <v/>
          </cell>
          <cell r="N4289" t="str">
            <v/>
          </cell>
          <cell r="O4289" t="str">
            <v/>
          </cell>
          <cell r="P4289" t="str">
            <v/>
          </cell>
          <cell r="Q4289" t="str">
            <v/>
          </cell>
          <cell r="R4289">
            <v>9627211211</v>
          </cell>
          <cell r="S4289" t="str">
            <v>IC</v>
          </cell>
          <cell r="T4289" t="str">
            <v>INUA</v>
          </cell>
          <cell r="U4289" t="str">
            <v>INUA</v>
          </cell>
          <cell r="V4289" t="str">
            <v/>
          </cell>
        </row>
        <row r="4290">
          <cell r="A4290">
            <v>7707524</v>
          </cell>
          <cell r="B4290" t="str">
            <v>DRUK ENTERPRISE</v>
          </cell>
          <cell r="C4290" t="str">
            <v/>
          </cell>
          <cell r="D4290" t="str">
            <v/>
          </cell>
          <cell r="E4290" t="str">
            <v/>
          </cell>
          <cell r="F4290" t="str">
            <v>PHUENTSHOLING</v>
          </cell>
          <cell r="G4290" t="str">
            <v/>
          </cell>
          <cell r="H4290">
            <v>700001</v>
          </cell>
          <cell r="I4290" t="str">
            <v>19 West Bengal</v>
          </cell>
          <cell r="J4290" t="str">
            <v>LOWER MARKET,PO BOX:161,PHUENSUM</v>
          </cell>
          <cell r="K4290" t="str">
            <v/>
          </cell>
          <cell r="L4290" t="str">
            <v/>
          </cell>
          <cell r="M4290" t="str">
            <v/>
          </cell>
          <cell r="N4290" t="str">
            <v/>
          </cell>
          <cell r="O4290" t="str">
            <v/>
          </cell>
          <cell r="P4290" t="str">
            <v/>
          </cell>
          <cell r="Q4290" t="str">
            <v/>
          </cell>
          <cell r="R4290">
            <v>9233511720</v>
          </cell>
          <cell r="S4290" t="str">
            <v>IC</v>
          </cell>
          <cell r="T4290" t="str">
            <v>INW1</v>
          </cell>
          <cell r="U4290" t="str">
            <v>INW1</v>
          </cell>
          <cell r="V4290" t="str">
            <v/>
          </cell>
        </row>
        <row r="4291">
          <cell r="A4291">
            <v>7706944</v>
          </cell>
          <cell r="B4291" t="str">
            <v>Aiswarya Granites</v>
          </cell>
          <cell r="C4291" t="str">
            <v/>
          </cell>
          <cell r="D4291" t="str">
            <v/>
          </cell>
          <cell r="E4291" t="str">
            <v/>
          </cell>
          <cell r="F4291" t="str">
            <v>Kannur</v>
          </cell>
          <cell r="G4291" t="str">
            <v/>
          </cell>
          <cell r="H4291">
            <v>670012</v>
          </cell>
          <cell r="I4291" t="str">
            <v>32 Kerala</v>
          </cell>
          <cell r="J4291" t="str">
            <v>Chovva, Kannur</v>
          </cell>
          <cell r="K4291" t="str">
            <v/>
          </cell>
          <cell r="L4291" t="str">
            <v/>
          </cell>
          <cell r="M4291" t="str">
            <v/>
          </cell>
          <cell r="N4291" t="str">
            <v/>
          </cell>
          <cell r="O4291" t="str">
            <v/>
          </cell>
          <cell r="P4291" t="str">
            <v/>
          </cell>
          <cell r="Q4291" t="str">
            <v/>
          </cell>
          <cell r="R4291">
            <v>9961545454</v>
          </cell>
          <cell r="S4291" t="str">
            <v>IC</v>
          </cell>
          <cell r="T4291" t="str">
            <v>INKA</v>
          </cell>
          <cell r="U4291" t="str">
            <v>INKA</v>
          </cell>
          <cell r="V4291" t="str">
            <v/>
          </cell>
        </row>
        <row r="4292">
          <cell r="A4292">
            <v>7706947</v>
          </cell>
          <cell r="B4292" t="str">
            <v>Pagati  Logistics (P) Ltd</v>
          </cell>
          <cell r="C4292" t="str">
            <v/>
          </cell>
          <cell r="D4292" t="str">
            <v/>
          </cell>
          <cell r="E4292" t="str">
            <v/>
          </cell>
          <cell r="F4292" t="str">
            <v>Ghaziabad</v>
          </cell>
          <cell r="G4292" t="str">
            <v/>
          </cell>
          <cell r="H4292">
            <v>201009</v>
          </cell>
          <cell r="I4292" t="str">
            <v>09 Uttar Pradesh</v>
          </cell>
          <cell r="J4292" t="str">
            <v>G.T.Road Chhapraula,Ghaziabad</v>
          </cell>
          <cell r="K4292" t="str">
            <v/>
          </cell>
          <cell r="L4292" t="str">
            <v/>
          </cell>
          <cell r="M4292" t="str">
            <v/>
          </cell>
          <cell r="N4292" t="str">
            <v/>
          </cell>
          <cell r="O4292" t="str">
            <v/>
          </cell>
          <cell r="P4292" t="str">
            <v/>
          </cell>
          <cell r="Q4292" t="str">
            <v/>
          </cell>
          <cell r="R4292" t="str">
            <v>0120  2674500</v>
          </cell>
          <cell r="S4292" t="str">
            <v>IC</v>
          </cell>
          <cell r="T4292" t="str">
            <v>INUD</v>
          </cell>
          <cell r="U4292" t="str">
            <v>INUD</v>
          </cell>
          <cell r="V4292" t="str">
            <v/>
          </cell>
        </row>
        <row r="4293">
          <cell r="A4293">
            <v>7706950</v>
          </cell>
          <cell r="B4293" t="str">
            <v>ASHIM SAHA</v>
          </cell>
          <cell r="C4293" t="str">
            <v/>
          </cell>
          <cell r="D4293" t="str">
            <v/>
          </cell>
          <cell r="E4293" t="str">
            <v/>
          </cell>
          <cell r="F4293" t="str">
            <v>ALIPURDUAR</v>
          </cell>
          <cell r="G4293" t="str">
            <v/>
          </cell>
          <cell r="H4293">
            <v>736123</v>
          </cell>
          <cell r="I4293" t="str">
            <v>19 West Bengal</v>
          </cell>
          <cell r="J4293" t="str">
            <v>PO:DAMANPUR,DIST:JALPAIGURI</v>
          </cell>
          <cell r="K4293" t="str">
            <v/>
          </cell>
          <cell r="L4293" t="str">
            <v/>
          </cell>
          <cell r="M4293" t="str">
            <v/>
          </cell>
          <cell r="N4293" t="str">
            <v/>
          </cell>
          <cell r="O4293" t="str">
            <v/>
          </cell>
          <cell r="P4293" t="str">
            <v/>
          </cell>
          <cell r="Q4293" t="str">
            <v/>
          </cell>
          <cell r="R4293">
            <v>9434450004</v>
          </cell>
          <cell r="S4293" t="str">
            <v>IC</v>
          </cell>
          <cell r="T4293" t="str">
            <v>INW1</v>
          </cell>
          <cell r="U4293" t="str">
            <v>INW1</v>
          </cell>
          <cell r="V4293" t="str">
            <v/>
          </cell>
        </row>
        <row r="4294">
          <cell r="A4294">
            <v>7706956</v>
          </cell>
          <cell r="B4294" t="str">
            <v>SASI RETREADING ENTERPRISES (P) LTD</v>
          </cell>
          <cell r="C4294" t="str">
            <v/>
          </cell>
          <cell r="D4294" t="str">
            <v/>
          </cell>
          <cell r="E4294" t="str">
            <v/>
          </cell>
          <cell r="F4294" t="str">
            <v>Navi Mumbai</v>
          </cell>
          <cell r="G4294" t="str">
            <v/>
          </cell>
          <cell r="H4294">
            <v>400705</v>
          </cell>
          <cell r="I4294" t="str">
            <v>27 Maharashtra</v>
          </cell>
          <cell r="J4294" t="str">
            <v>PLOT NO D308,TTC,TURBHE</v>
          </cell>
          <cell r="K4294" t="str">
            <v/>
          </cell>
          <cell r="L4294" t="str">
            <v/>
          </cell>
          <cell r="M4294" t="str">
            <v/>
          </cell>
          <cell r="N4294" t="str">
            <v/>
          </cell>
          <cell r="O4294" t="str">
            <v/>
          </cell>
          <cell r="P4294" t="str">
            <v/>
          </cell>
          <cell r="Q4294" t="str">
            <v/>
          </cell>
          <cell r="R4294">
            <v>28369937</v>
          </cell>
          <cell r="S4294" t="str">
            <v>IC</v>
          </cell>
          <cell r="T4294" t="str">
            <v>INMK</v>
          </cell>
          <cell r="U4294" t="str">
            <v>INMK</v>
          </cell>
          <cell r="V4294" t="str">
            <v/>
          </cell>
        </row>
        <row r="4295">
          <cell r="A4295">
            <v>7706959</v>
          </cell>
          <cell r="B4295" t="str">
            <v>B M TYRES B M CHAMBERS</v>
          </cell>
          <cell r="C4295" t="str">
            <v/>
          </cell>
          <cell r="D4295" t="str">
            <v/>
          </cell>
          <cell r="E4295" t="str">
            <v/>
          </cell>
          <cell r="F4295" t="str">
            <v>Gandhidham</v>
          </cell>
          <cell r="G4295" t="str">
            <v/>
          </cell>
          <cell r="H4295">
            <v>370201</v>
          </cell>
          <cell r="I4295" t="str">
            <v>24 Gujarat</v>
          </cell>
          <cell r="J4295" t="str">
            <v>WARD NO-12A,PLOT NO-15</v>
          </cell>
          <cell r="K4295" t="str">
            <v/>
          </cell>
          <cell r="L4295" t="str">
            <v/>
          </cell>
          <cell r="M4295" t="str">
            <v/>
          </cell>
          <cell r="N4295" t="str">
            <v>OPP RLY STATION</v>
          </cell>
          <cell r="O4295" t="str">
            <v/>
          </cell>
          <cell r="P4295" t="str">
            <v/>
          </cell>
          <cell r="Q4295" t="str">
            <v/>
          </cell>
          <cell r="R4295">
            <v>9416253115</v>
          </cell>
          <cell r="S4295" t="str">
            <v>IC</v>
          </cell>
          <cell r="T4295" t="str">
            <v>ING3</v>
          </cell>
          <cell r="U4295" t="str">
            <v>ING3</v>
          </cell>
          <cell r="V4295" t="str">
            <v/>
          </cell>
        </row>
        <row r="4296">
          <cell r="A4296">
            <v>7706962</v>
          </cell>
          <cell r="B4296" t="str">
            <v>SRI BALANAGAMMAL TYRES</v>
          </cell>
          <cell r="C4296" t="str">
            <v/>
          </cell>
          <cell r="D4296" t="str">
            <v/>
          </cell>
          <cell r="E4296" t="str">
            <v/>
          </cell>
          <cell r="F4296" t="str">
            <v>Madurai</v>
          </cell>
          <cell r="G4296" t="str">
            <v/>
          </cell>
          <cell r="H4296">
            <v>625016</v>
          </cell>
          <cell r="I4296" t="str">
            <v>33 Tamil Nadu</v>
          </cell>
          <cell r="J4296" t="str">
            <v>SHOP NO. 8, M.K. COMPLEX</v>
          </cell>
          <cell r="K4296" t="str">
            <v/>
          </cell>
          <cell r="L4296" t="str">
            <v/>
          </cell>
          <cell r="M4296" t="str">
            <v/>
          </cell>
          <cell r="N4296" t="str">
            <v>MELAKKAL MAIN ROAD KOCHADAI</v>
          </cell>
          <cell r="O4296" t="str">
            <v/>
          </cell>
          <cell r="P4296" t="str">
            <v/>
          </cell>
          <cell r="Q4296" t="str">
            <v/>
          </cell>
          <cell r="R4296">
            <v>9443961572</v>
          </cell>
          <cell r="S4296" t="str">
            <v>IC</v>
          </cell>
          <cell r="T4296" t="str">
            <v>INT4</v>
          </cell>
          <cell r="U4296" t="str">
            <v>INT4</v>
          </cell>
          <cell r="V4296" t="str">
            <v/>
          </cell>
        </row>
        <row r="4297">
          <cell r="A4297">
            <v>7707279</v>
          </cell>
          <cell r="B4297" t="str">
            <v>SHRADDHA TYRES</v>
          </cell>
          <cell r="C4297" t="str">
            <v/>
          </cell>
          <cell r="D4297" t="str">
            <v/>
          </cell>
          <cell r="E4297" t="str">
            <v/>
          </cell>
          <cell r="F4297" t="str">
            <v>WARUD</v>
          </cell>
          <cell r="G4297" t="str">
            <v>AMRAVATI</v>
          </cell>
          <cell r="H4297">
            <v>444906</v>
          </cell>
          <cell r="I4297" t="str">
            <v>27 Maharashtra</v>
          </cell>
          <cell r="J4297" t="str">
            <v>PANDURNA SQUARE</v>
          </cell>
          <cell r="K4297" t="str">
            <v/>
          </cell>
          <cell r="L4297" t="str">
            <v/>
          </cell>
          <cell r="M4297" t="str">
            <v/>
          </cell>
          <cell r="N4297" t="str">
            <v/>
          </cell>
          <cell r="O4297" t="str">
            <v/>
          </cell>
          <cell r="P4297" t="str">
            <v/>
          </cell>
          <cell r="Q4297" t="str">
            <v/>
          </cell>
          <cell r="R4297">
            <v>9423126868</v>
          </cell>
          <cell r="S4297" t="str">
            <v>IC</v>
          </cell>
          <cell r="T4297" t="str">
            <v>INM0</v>
          </cell>
          <cell r="U4297" t="str">
            <v>INM0</v>
          </cell>
          <cell r="V4297" t="str">
            <v>viruvdeshmukh@rediffmail.com</v>
          </cell>
        </row>
        <row r="4298">
          <cell r="A4298">
            <v>7707241</v>
          </cell>
          <cell r="B4298" t="str">
            <v>Tirumala Milk Products P Ltd</v>
          </cell>
          <cell r="C4298" t="str">
            <v/>
          </cell>
          <cell r="D4298" t="str">
            <v/>
          </cell>
          <cell r="E4298" t="str">
            <v/>
          </cell>
          <cell r="F4298" t="str">
            <v>Narasaraopet</v>
          </cell>
          <cell r="G4298" t="str">
            <v>PRAKASAM</v>
          </cell>
          <cell r="H4298">
            <v>522601</v>
          </cell>
          <cell r="I4298" t="str">
            <v>37 Andhra Pradesh</v>
          </cell>
          <cell r="J4298" t="str">
            <v>TMPPL,VELLALACHERUVU(V)</v>
          </cell>
          <cell r="K4298" t="str">
            <v/>
          </cell>
          <cell r="L4298" t="str">
            <v/>
          </cell>
          <cell r="M4298" t="str">
            <v/>
          </cell>
          <cell r="N4298" t="str">
            <v>SANTHAMAGULUR(M)</v>
          </cell>
          <cell r="O4298" t="str">
            <v/>
          </cell>
          <cell r="P4298" t="str">
            <v/>
          </cell>
          <cell r="Q4298" t="str">
            <v/>
          </cell>
          <cell r="R4298" t="str">
            <v/>
          </cell>
          <cell r="S4298" t="str">
            <v>IC</v>
          </cell>
          <cell r="T4298">
            <v>9300</v>
          </cell>
          <cell r="U4298" t="str">
            <v>INA3</v>
          </cell>
          <cell r="V4298" t="str">
            <v/>
          </cell>
        </row>
        <row r="4299">
          <cell r="A4299">
            <v>7707291</v>
          </cell>
          <cell r="B4299" t="str">
            <v>S.GONGADASHETTI</v>
          </cell>
          <cell r="C4299" t="str">
            <v/>
          </cell>
          <cell r="D4299" t="str">
            <v/>
          </cell>
          <cell r="E4299" t="str">
            <v/>
          </cell>
          <cell r="F4299" t="str">
            <v>ILLKAL</v>
          </cell>
          <cell r="G4299" t="str">
            <v/>
          </cell>
          <cell r="H4299">
            <v>587125</v>
          </cell>
          <cell r="I4299" t="str">
            <v>29 Karnataka</v>
          </cell>
          <cell r="J4299" t="str">
            <v>1863/ A 2, ALAMPUR PETH</v>
          </cell>
          <cell r="K4299" t="str">
            <v/>
          </cell>
          <cell r="L4299" t="str">
            <v/>
          </cell>
          <cell r="M4299" t="str">
            <v/>
          </cell>
          <cell r="N4299" t="str">
            <v/>
          </cell>
          <cell r="O4299" t="str">
            <v/>
          </cell>
          <cell r="P4299" t="str">
            <v/>
          </cell>
          <cell r="Q4299" t="str">
            <v/>
          </cell>
          <cell r="R4299">
            <v>9448137918</v>
          </cell>
          <cell r="S4299" t="str">
            <v>IC</v>
          </cell>
          <cell r="T4299" t="str">
            <v>INK9</v>
          </cell>
          <cell r="U4299" t="str">
            <v>INK9</v>
          </cell>
          <cell r="V4299" t="str">
            <v/>
          </cell>
        </row>
        <row r="4300">
          <cell r="A4300">
            <v>7707293</v>
          </cell>
          <cell r="B4300" t="str">
            <v>VV TRADERS</v>
          </cell>
          <cell r="C4300" t="str">
            <v/>
          </cell>
          <cell r="D4300" t="str">
            <v/>
          </cell>
          <cell r="E4300" t="str">
            <v/>
          </cell>
          <cell r="F4300" t="str">
            <v>COIMBATORE</v>
          </cell>
          <cell r="G4300" t="str">
            <v>COIMBATORE - 641008, State Tamil Nadu</v>
          </cell>
          <cell r="H4300">
            <v>641008</v>
          </cell>
          <cell r="I4300" t="str">
            <v>33 Tamil Nadu</v>
          </cell>
          <cell r="J4300" t="str">
            <v>OLD No. 8/30, NEW No. 8/40,</v>
          </cell>
          <cell r="K4300" t="str">
            <v/>
          </cell>
          <cell r="L4300" t="str">
            <v/>
          </cell>
          <cell r="M4300" t="str">
            <v/>
          </cell>
          <cell r="N4300" t="str">
            <v>VINAYAGAR KOIL STREET</v>
          </cell>
          <cell r="O4300" t="str">
            <v/>
          </cell>
          <cell r="P4300" t="str">
            <v/>
          </cell>
          <cell r="Q4300" t="str">
            <v/>
          </cell>
          <cell r="R4300">
            <v>9944220383</v>
          </cell>
          <cell r="S4300" t="str">
            <v>IC</v>
          </cell>
          <cell r="T4300" t="str">
            <v>INT3</v>
          </cell>
          <cell r="U4300" t="str">
            <v>INT3</v>
          </cell>
          <cell r="V4300" t="str">
            <v/>
          </cell>
        </row>
        <row r="4301">
          <cell r="A4301">
            <v>7707288</v>
          </cell>
          <cell r="B4301" t="str">
            <v>RAMA MOTORS</v>
          </cell>
          <cell r="C4301" t="str">
            <v/>
          </cell>
          <cell r="D4301" t="str">
            <v/>
          </cell>
          <cell r="E4301" t="str">
            <v/>
          </cell>
          <cell r="F4301" t="str">
            <v>Kanpur</v>
          </cell>
          <cell r="G4301" t="str">
            <v/>
          </cell>
          <cell r="H4301">
            <v>208021</v>
          </cell>
          <cell r="I4301" t="str">
            <v>09 Uttar Pradesh</v>
          </cell>
          <cell r="J4301" t="str">
            <v>388/A1,CHANDAN NAGAR, GALLA MANDI</v>
          </cell>
          <cell r="K4301" t="str">
            <v/>
          </cell>
          <cell r="L4301" t="str">
            <v/>
          </cell>
          <cell r="M4301" t="str">
            <v/>
          </cell>
          <cell r="N4301" t="str">
            <v>NAUBASTA</v>
          </cell>
          <cell r="O4301" t="str">
            <v/>
          </cell>
          <cell r="P4301" t="str">
            <v/>
          </cell>
          <cell r="Q4301" t="str">
            <v/>
          </cell>
          <cell r="R4301">
            <v>9838807339</v>
          </cell>
          <cell r="S4301" t="str">
            <v>IC</v>
          </cell>
          <cell r="T4301" t="str">
            <v>INUV</v>
          </cell>
          <cell r="U4301" t="str">
            <v>INUV</v>
          </cell>
          <cell r="V4301" t="str">
            <v>ramamotor2007@rediffmail.com</v>
          </cell>
        </row>
        <row r="4302">
          <cell r="A4302">
            <v>7707289</v>
          </cell>
          <cell r="B4302" t="str">
            <v>TYRE CARE</v>
          </cell>
          <cell r="C4302" t="str">
            <v/>
          </cell>
          <cell r="D4302" t="str">
            <v/>
          </cell>
          <cell r="E4302" t="str">
            <v/>
          </cell>
          <cell r="F4302" t="str">
            <v>UDUMALAIPETTAI</v>
          </cell>
          <cell r="G4302" t="str">
            <v>TIRUPUR , State Tamil Nadu</v>
          </cell>
          <cell r="H4302">
            <v>642126</v>
          </cell>
          <cell r="I4302" t="str">
            <v>33 Tamil Nadu</v>
          </cell>
          <cell r="J4302" t="str">
            <v>14/1, NACHIMUTHU LAYOUT</v>
          </cell>
          <cell r="K4302" t="str">
            <v/>
          </cell>
          <cell r="L4302" t="str">
            <v/>
          </cell>
          <cell r="M4302" t="str">
            <v/>
          </cell>
          <cell r="N4302" t="str">
            <v>BACK SIDE OF ANUSHAM THEATRE</v>
          </cell>
          <cell r="O4302" t="str">
            <v/>
          </cell>
          <cell r="P4302" t="str">
            <v/>
          </cell>
          <cell r="Q4302" t="str">
            <v/>
          </cell>
          <cell r="R4302">
            <v>9943923186</v>
          </cell>
          <cell r="S4302" t="str">
            <v>IC</v>
          </cell>
          <cell r="T4302" t="str">
            <v>INT3</v>
          </cell>
          <cell r="U4302" t="str">
            <v>INT3</v>
          </cell>
          <cell r="V4302" t="str">
            <v/>
          </cell>
        </row>
        <row r="4303">
          <cell r="A4303">
            <v>7707624</v>
          </cell>
          <cell r="B4303" t="str">
            <v>Dheeraj Tyre House</v>
          </cell>
          <cell r="C4303" t="str">
            <v/>
          </cell>
          <cell r="D4303" t="str">
            <v/>
          </cell>
          <cell r="E4303" t="str">
            <v/>
          </cell>
          <cell r="F4303" t="str">
            <v>Modinagar</v>
          </cell>
          <cell r="G4303" t="str">
            <v/>
          </cell>
          <cell r="H4303">
            <v>201201</v>
          </cell>
          <cell r="I4303" t="str">
            <v>09 Uttar Pradesh</v>
          </cell>
          <cell r="J4303" t="str">
            <v>Brahm-Lok Near Cloth Mill,</v>
          </cell>
          <cell r="K4303" t="str">
            <v/>
          </cell>
          <cell r="L4303" t="str">
            <v/>
          </cell>
          <cell r="M4303" t="str">
            <v/>
          </cell>
          <cell r="N4303" t="str">
            <v>Upper Bazar, Delhi Meerut Road,</v>
          </cell>
          <cell r="O4303" t="str">
            <v/>
          </cell>
          <cell r="P4303" t="str">
            <v/>
          </cell>
          <cell r="Q4303" t="str">
            <v/>
          </cell>
          <cell r="R4303">
            <v>7895758312</v>
          </cell>
          <cell r="S4303" t="str">
            <v>IC</v>
          </cell>
          <cell r="T4303" t="str">
            <v>INUD</v>
          </cell>
          <cell r="U4303" t="str">
            <v>INUD</v>
          </cell>
          <cell r="V4303" t="str">
            <v/>
          </cell>
        </row>
        <row r="4304">
          <cell r="A4304">
            <v>7707640</v>
          </cell>
          <cell r="B4304" t="str">
            <v>Sri Balaji Agencies</v>
          </cell>
          <cell r="C4304" t="str">
            <v/>
          </cell>
          <cell r="D4304" t="str">
            <v/>
          </cell>
          <cell r="E4304" t="str">
            <v/>
          </cell>
          <cell r="F4304" t="str">
            <v>karimnager</v>
          </cell>
          <cell r="G4304" t="str">
            <v/>
          </cell>
          <cell r="H4304">
            <v>505001</v>
          </cell>
          <cell r="I4304" t="str">
            <v>36 Telangana</v>
          </cell>
          <cell r="J4304" t="str">
            <v>1-5-81,KAMAN X ROAD,KARIMNAGER</v>
          </cell>
          <cell r="K4304" t="str">
            <v/>
          </cell>
          <cell r="L4304" t="str">
            <v/>
          </cell>
          <cell r="M4304" t="str">
            <v/>
          </cell>
          <cell r="N4304" t="str">
            <v/>
          </cell>
          <cell r="O4304" t="str">
            <v/>
          </cell>
          <cell r="P4304" t="str">
            <v/>
          </cell>
          <cell r="Q4304" t="str">
            <v/>
          </cell>
          <cell r="R4304">
            <v>9849589293</v>
          </cell>
          <cell r="S4304" t="str">
            <v>IC</v>
          </cell>
          <cell r="T4304" t="str">
            <v>INA1</v>
          </cell>
          <cell r="U4304" t="str">
            <v>INA1</v>
          </cell>
          <cell r="V4304" t="str">
            <v>anilbalaji6965@gmail.com</v>
          </cell>
        </row>
        <row r="4305">
          <cell r="A4305">
            <v>7707643</v>
          </cell>
          <cell r="B4305" t="str">
            <v>NODAL OFFICER-CUM-DEPOT MANAGER</v>
          </cell>
          <cell r="C4305" t="str">
            <v/>
          </cell>
          <cell r="D4305" t="str">
            <v/>
          </cell>
          <cell r="E4305" t="str">
            <v/>
          </cell>
          <cell r="F4305" t="str">
            <v>Chandigarh</v>
          </cell>
          <cell r="G4305" t="str">
            <v/>
          </cell>
          <cell r="H4305">
            <v>160019</v>
          </cell>
          <cell r="I4305" t="str">
            <v>04 Chandigarh</v>
          </cell>
          <cell r="J4305" t="str">
            <v>PUNJAB ROADWAYS</v>
          </cell>
          <cell r="K4305" t="str">
            <v/>
          </cell>
          <cell r="L4305" t="str">
            <v/>
          </cell>
          <cell r="M4305" t="str">
            <v/>
          </cell>
          <cell r="N4305" t="str">
            <v>Chandigarh</v>
          </cell>
          <cell r="O4305" t="str">
            <v/>
          </cell>
          <cell r="P4305" t="str">
            <v/>
          </cell>
          <cell r="Q4305" t="str">
            <v/>
          </cell>
          <cell r="R4305" t="str">
            <v/>
          </cell>
          <cell r="S4305" t="str">
            <v>IC</v>
          </cell>
          <cell r="T4305" t="str">
            <v>INCB</v>
          </cell>
          <cell r="U4305" t="str">
            <v>INCB</v>
          </cell>
          <cell r="V4305" t="str">
            <v/>
          </cell>
        </row>
        <row r="4306">
          <cell r="A4306">
            <v>7707644</v>
          </cell>
          <cell r="B4306" t="str">
            <v>A Renganayaki</v>
          </cell>
          <cell r="C4306" t="str">
            <v/>
          </cell>
          <cell r="D4306" t="str">
            <v/>
          </cell>
          <cell r="E4306" t="str">
            <v/>
          </cell>
          <cell r="F4306" t="str">
            <v>Cochin</v>
          </cell>
          <cell r="G4306" t="str">
            <v/>
          </cell>
          <cell r="H4306">
            <v>682309</v>
          </cell>
          <cell r="I4306" t="str">
            <v>32 Kerala</v>
          </cell>
          <cell r="J4306" t="str">
            <v>Saminivas,Puthiya road Junction,</v>
          </cell>
          <cell r="K4306" t="str">
            <v/>
          </cell>
          <cell r="L4306" t="str">
            <v/>
          </cell>
          <cell r="M4306" t="str">
            <v/>
          </cell>
          <cell r="N4306" t="str">
            <v>Irumpanam</v>
          </cell>
          <cell r="O4306" t="str">
            <v/>
          </cell>
          <cell r="P4306" t="str">
            <v/>
          </cell>
          <cell r="Q4306" t="str">
            <v/>
          </cell>
          <cell r="R4306">
            <v>9447444145</v>
          </cell>
          <cell r="S4306" t="str">
            <v>IC</v>
          </cell>
          <cell r="T4306" t="str">
            <v>INKB</v>
          </cell>
          <cell r="U4306" t="str">
            <v>INKB</v>
          </cell>
          <cell r="V4306" t="str">
            <v/>
          </cell>
        </row>
        <row r="4307">
          <cell r="A4307">
            <v>7707650</v>
          </cell>
          <cell r="B4307" t="str">
            <v>BALU TYRES</v>
          </cell>
          <cell r="C4307" t="str">
            <v/>
          </cell>
          <cell r="D4307" t="str">
            <v/>
          </cell>
          <cell r="E4307" t="str">
            <v/>
          </cell>
          <cell r="F4307" t="str">
            <v>COIMBATORE</v>
          </cell>
          <cell r="G4307" t="str">
            <v>COIMBATORE 641025. State- Tamil Nadu</v>
          </cell>
          <cell r="H4307">
            <v>641025</v>
          </cell>
          <cell r="I4307" t="str">
            <v>33 Tamil Nadu</v>
          </cell>
          <cell r="J4307" t="str">
            <v>126, FIRST FLOOR,LALBAGHADUR</v>
          </cell>
          <cell r="K4307" t="str">
            <v/>
          </cell>
          <cell r="L4307" t="str">
            <v/>
          </cell>
          <cell r="M4307" t="str">
            <v/>
          </cell>
          <cell r="N4307" t="str">
            <v>SASTRI STREET</v>
          </cell>
          <cell r="O4307" t="str">
            <v/>
          </cell>
          <cell r="P4307" t="str">
            <v/>
          </cell>
          <cell r="Q4307" t="str">
            <v/>
          </cell>
          <cell r="R4307">
            <v>9600234916</v>
          </cell>
          <cell r="S4307" t="str">
            <v>IC</v>
          </cell>
          <cell r="T4307" t="str">
            <v>INT3</v>
          </cell>
          <cell r="U4307" t="str">
            <v>INT3</v>
          </cell>
          <cell r="V4307" t="str">
            <v/>
          </cell>
        </row>
        <row r="4308">
          <cell r="A4308">
            <v>7706125</v>
          </cell>
          <cell r="B4308" t="str">
            <v>RUKMANI TYRES</v>
          </cell>
          <cell r="C4308" t="str">
            <v/>
          </cell>
          <cell r="D4308" t="str">
            <v/>
          </cell>
          <cell r="E4308" t="str">
            <v/>
          </cell>
          <cell r="F4308" t="str">
            <v>JODHPUR</v>
          </cell>
          <cell r="G4308" t="str">
            <v/>
          </cell>
          <cell r="H4308">
            <v>342003</v>
          </cell>
          <cell r="I4308" t="str">
            <v>08 Rajasthan</v>
          </cell>
          <cell r="J4308" t="str">
            <v>A1,  B2, 1ST   A  ROAD, S</v>
          </cell>
          <cell r="K4308" t="str">
            <v/>
          </cell>
          <cell r="L4308" t="str">
            <v/>
          </cell>
          <cell r="M4308" t="str">
            <v/>
          </cell>
          <cell r="N4308" t="str">
            <v/>
          </cell>
          <cell r="O4308" t="str">
            <v/>
          </cell>
          <cell r="P4308" t="str">
            <v/>
          </cell>
          <cell r="Q4308" t="str">
            <v/>
          </cell>
          <cell r="R4308">
            <v>9828035555</v>
          </cell>
          <cell r="S4308" t="str">
            <v>IC</v>
          </cell>
          <cell r="T4308" t="str">
            <v>INR9</v>
          </cell>
          <cell r="U4308" t="str">
            <v>INR9</v>
          </cell>
          <cell r="V4308" t="str">
            <v/>
          </cell>
        </row>
        <row r="4309">
          <cell r="A4309">
            <v>7706128</v>
          </cell>
          <cell r="B4309" t="str">
            <v>RV COMMERCIAL TYRES (P) L</v>
          </cell>
          <cell r="C4309" t="str">
            <v/>
          </cell>
          <cell r="D4309" t="str">
            <v/>
          </cell>
          <cell r="E4309" t="str">
            <v/>
          </cell>
          <cell r="F4309" t="str">
            <v>CHENNAI</v>
          </cell>
          <cell r="G4309" t="str">
            <v/>
          </cell>
          <cell r="H4309">
            <v>600079</v>
          </cell>
          <cell r="I4309" t="str">
            <v>33 Tamil Nadu</v>
          </cell>
          <cell r="J4309" t="str">
            <v>H.O.: NO.108, MINT ST., S</v>
          </cell>
          <cell r="K4309" t="str">
            <v/>
          </cell>
          <cell r="L4309" t="str">
            <v/>
          </cell>
          <cell r="M4309" t="str">
            <v/>
          </cell>
          <cell r="N4309" t="str">
            <v/>
          </cell>
          <cell r="O4309" t="str">
            <v/>
          </cell>
          <cell r="P4309" t="str">
            <v/>
          </cell>
          <cell r="Q4309" t="str">
            <v/>
          </cell>
          <cell r="R4309">
            <v>9962502555</v>
          </cell>
          <cell r="S4309" t="str">
            <v>IC</v>
          </cell>
          <cell r="T4309" t="str">
            <v>INT0</v>
          </cell>
          <cell r="U4309" t="str">
            <v>INT0</v>
          </cell>
          <cell r="V4309" t="str">
            <v/>
          </cell>
        </row>
        <row r="4310">
          <cell r="A4310">
            <v>7706131</v>
          </cell>
          <cell r="B4310" t="str">
            <v>S R TYRES</v>
          </cell>
          <cell r="C4310" t="str">
            <v/>
          </cell>
          <cell r="D4310" t="str">
            <v/>
          </cell>
          <cell r="E4310" t="str">
            <v/>
          </cell>
          <cell r="F4310" t="str">
            <v>CALICUT</v>
          </cell>
          <cell r="G4310" t="str">
            <v/>
          </cell>
          <cell r="H4310">
            <v>673571</v>
          </cell>
          <cell r="I4310" t="str">
            <v>32 Kerala</v>
          </cell>
          <cell r="J4310" t="str">
            <v>NH-212, MURIYANAL, KUNNAMANGALAM</v>
          </cell>
          <cell r="K4310" t="str">
            <v/>
          </cell>
          <cell r="L4310" t="str">
            <v/>
          </cell>
          <cell r="M4310" t="str">
            <v/>
          </cell>
          <cell r="N4310" t="str">
            <v/>
          </cell>
          <cell r="O4310" t="str">
            <v/>
          </cell>
          <cell r="P4310" t="str">
            <v/>
          </cell>
          <cell r="Q4310" t="str">
            <v/>
          </cell>
          <cell r="R4310">
            <v>9846227313</v>
          </cell>
          <cell r="S4310" t="str">
            <v>IC</v>
          </cell>
          <cell r="T4310" t="str">
            <v>INKB</v>
          </cell>
          <cell r="U4310" t="str">
            <v>INKB</v>
          </cell>
          <cell r="V4310" t="str">
            <v/>
          </cell>
        </row>
        <row r="4311">
          <cell r="A4311">
            <v>7706134</v>
          </cell>
          <cell r="B4311" t="str">
            <v>S. KAVITHA</v>
          </cell>
          <cell r="C4311" t="str">
            <v/>
          </cell>
          <cell r="D4311" t="str">
            <v/>
          </cell>
          <cell r="E4311" t="str">
            <v/>
          </cell>
          <cell r="F4311" t="str">
            <v>TUTICORIN</v>
          </cell>
          <cell r="G4311" t="str">
            <v/>
          </cell>
          <cell r="H4311">
            <v>628002</v>
          </cell>
          <cell r="I4311" t="str">
            <v>33 Tamil Nadu</v>
          </cell>
          <cell r="J4311" t="str">
            <v>109/5/11, POLEPETTAI, ETTAYAPURAM</v>
          </cell>
          <cell r="K4311" t="str">
            <v/>
          </cell>
          <cell r="L4311" t="str">
            <v/>
          </cell>
          <cell r="M4311" t="str">
            <v/>
          </cell>
          <cell r="N4311" t="str">
            <v>ROAD</v>
          </cell>
          <cell r="O4311" t="str">
            <v/>
          </cell>
          <cell r="P4311" t="str">
            <v/>
          </cell>
          <cell r="Q4311" t="str">
            <v/>
          </cell>
          <cell r="R4311" t="str">
            <v/>
          </cell>
          <cell r="S4311" t="str">
            <v>IC</v>
          </cell>
          <cell r="T4311" t="str">
            <v>INT4</v>
          </cell>
          <cell r="U4311" t="str">
            <v>INT4</v>
          </cell>
          <cell r="V4311" t="str">
            <v/>
          </cell>
        </row>
        <row r="4312">
          <cell r="A4312">
            <v>7706137</v>
          </cell>
          <cell r="B4312" t="str">
            <v>S.BHUPENDRA SINGH DO</v>
          </cell>
          <cell r="C4312" t="str">
            <v/>
          </cell>
          <cell r="D4312" t="str">
            <v/>
          </cell>
          <cell r="E4312" t="str">
            <v/>
          </cell>
          <cell r="F4312" t="str">
            <v>BILASPUR</v>
          </cell>
          <cell r="G4312" t="str">
            <v/>
          </cell>
          <cell r="H4312">
            <v>495001</v>
          </cell>
          <cell r="I4312" t="str">
            <v>22 Chhattisgarh</v>
          </cell>
          <cell r="J4312" t="str">
            <v>SAI MANDIR PARISAR RAIPUR</v>
          </cell>
          <cell r="K4312" t="str">
            <v/>
          </cell>
          <cell r="L4312" t="str">
            <v/>
          </cell>
          <cell r="M4312" t="str">
            <v/>
          </cell>
          <cell r="N4312" t="str">
            <v/>
          </cell>
          <cell r="O4312" t="str">
            <v/>
          </cell>
          <cell r="P4312" t="str">
            <v/>
          </cell>
          <cell r="Q4312" t="str">
            <v/>
          </cell>
          <cell r="R4312">
            <v>9827165744</v>
          </cell>
          <cell r="S4312" t="str">
            <v>IC</v>
          </cell>
          <cell r="T4312" t="str">
            <v>INC2</v>
          </cell>
          <cell r="U4312" t="str">
            <v>INC2</v>
          </cell>
          <cell r="V4312" t="str">
            <v/>
          </cell>
        </row>
        <row r="4313">
          <cell r="A4313">
            <v>7706140</v>
          </cell>
          <cell r="B4313" t="str">
            <v>S.K. TYRES</v>
          </cell>
          <cell r="C4313" t="str">
            <v/>
          </cell>
          <cell r="D4313" t="str">
            <v/>
          </cell>
          <cell r="E4313" t="str">
            <v/>
          </cell>
          <cell r="F4313" t="str">
            <v>MAINPURI</v>
          </cell>
          <cell r="G4313" t="str">
            <v/>
          </cell>
          <cell r="H4313">
            <v>205001</v>
          </cell>
          <cell r="I4313" t="str">
            <v>09 Uttar Pradesh</v>
          </cell>
          <cell r="J4313" t="str">
            <v>T.P. NAGAR, NEAR STADIUM</v>
          </cell>
          <cell r="K4313" t="str">
            <v/>
          </cell>
          <cell r="L4313" t="str">
            <v/>
          </cell>
          <cell r="M4313" t="str">
            <v/>
          </cell>
          <cell r="N4313" t="str">
            <v/>
          </cell>
          <cell r="O4313" t="str">
            <v/>
          </cell>
          <cell r="P4313" t="str">
            <v/>
          </cell>
          <cell r="Q4313" t="str">
            <v/>
          </cell>
          <cell r="R4313">
            <v>9458282095</v>
          </cell>
          <cell r="S4313" t="str">
            <v>IC</v>
          </cell>
          <cell r="T4313" t="str">
            <v>INUA</v>
          </cell>
          <cell r="U4313" t="str">
            <v>INUA</v>
          </cell>
          <cell r="V4313" t="str">
            <v/>
          </cell>
        </row>
        <row r="4314">
          <cell r="A4314">
            <v>7706143</v>
          </cell>
          <cell r="B4314" t="str">
            <v>S.K.TYRES</v>
          </cell>
          <cell r="C4314" t="str">
            <v/>
          </cell>
          <cell r="D4314" t="str">
            <v/>
          </cell>
          <cell r="E4314" t="str">
            <v/>
          </cell>
          <cell r="F4314" t="str">
            <v>KODERMA</v>
          </cell>
          <cell r="G4314" t="str">
            <v/>
          </cell>
          <cell r="H4314">
            <v>825409</v>
          </cell>
          <cell r="I4314" t="str">
            <v>20 Jharkhand</v>
          </cell>
          <cell r="J4314" t="str">
            <v>NEAR SAMANTO PUMP,JHUMRITILAIYA</v>
          </cell>
          <cell r="K4314" t="str">
            <v/>
          </cell>
          <cell r="L4314" t="str">
            <v/>
          </cell>
          <cell r="M4314" t="str">
            <v/>
          </cell>
          <cell r="N4314" t="str">
            <v/>
          </cell>
          <cell r="O4314" t="str">
            <v/>
          </cell>
          <cell r="P4314" t="str">
            <v/>
          </cell>
          <cell r="Q4314" t="str">
            <v/>
          </cell>
          <cell r="R4314" t="str">
            <v/>
          </cell>
          <cell r="S4314" t="str">
            <v>IC</v>
          </cell>
          <cell r="T4314" t="str">
            <v>INJ7</v>
          </cell>
          <cell r="U4314" t="str">
            <v>INJ7</v>
          </cell>
          <cell r="V4314" t="str">
            <v/>
          </cell>
        </row>
        <row r="4315">
          <cell r="A4315">
            <v>7706149</v>
          </cell>
          <cell r="B4315" t="str">
            <v>S.R. TYRES</v>
          </cell>
          <cell r="C4315" t="str">
            <v/>
          </cell>
          <cell r="D4315" t="str">
            <v/>
          </cell>
          <cell r="E4315" t="str">
            <v/>
          </cell>
          <cell r="F4315" t="str">
            <v>DODDBALLAPUR</v>
          </cell>
          <cell r="G4315" t="str">
            <v/>
          </cell>
          <cell r="H4315">
            <v>561203</v>
          </cell>
          <cell r="I4315" t="str">
            <v>29 Karnataka</v>
          </cell>
          <cell r="J4315" t="str">
            <v>SHOP NO.1&amp;2,S.V.COMPLEX, B.M.SREE</v>
          </cell>
          <cell r="K4315" t="str">
            <v/>
          </cell>
          <cell r="L4315" t="str">
            <v/>
          </cell>
          <cell r="M4315" t="str">
            <v/>
          </cell>
          <cell r="N4315" t="str">
            <v>ROAD, D CROSS</v>
          </cell>
          <cell r="O4315" t="str">
            <v/>
          </cell>
          <cell r="P4315" t="str">
            <v/>
          </cell>
          <cell r="Q4315" t="str">
            <v/>
          </cell>
          <cell r="R4315">
            <v>9844052232</v>
          </cell>
          <cell r="S4315" t="str">
            <v>IC</v>
          </cell>
          <cell r="T4315" t="str">
            <v/>
          </cell>
          <cell r="U4315" t="str">
            <v/>
          </cell>
          <cell r="V4315" t="str">
            <v/>
          </cell>
        </row>
        <row r="4316">
          <cell r="A4316">
            <v>7706152</v>
          </cell>
          <cell r="B4316" t="str">
            <v>S.S. CORPORATION</v>
          </cell>
          <cell r="C4316" t="str">
            <v/>
          </cell>
          <cell r="D4316" t="str">
            <v/>
          </cell>
          <cell r="E4316" t="str">
            <v/>
          </cell>
          <cell r="F4316" t="str">
            <v>PUDUCHERRY</v>
          </cell>
          <cell r="G4316" t="str">
            <v/>
          </cell>
          <cell r="H4316">
            <v>605013</v>
          </cell>
          <cell r="I4316" t="str">
            <v>34 Puducherry</v>
          </cell>
          <cell r="J4316" t="str">
            <v>NO.529, SATHYA NAGAR,</v>
          </cell>
          <cell r="K4316" t="str">
            <v/>
          </cell>
          <cell r="L4316" t="str">
            <v/>
          </cell>
          <cell r="M4316" t="str">
            <v/>
          </cell>
          <cell r="N4316" t="str">
            <v>KAMARAJ SALAI</v>
          </cell>
          <cell r="O4316" t="str">
            <v/>
          </cell>
          <cell r="P4316" t="str">
            <v/>
          </cell>
          <cell r="Q4316" t="str">
            <v/>
          </cell>
          <cell r="R4316">
            <v>9443348711</v>
          </cell>
          <cell r="S4316" t="str">
            <v>IC</v>
          </cell>
          <cell r="T4316" t="str">
            <v>INT0</v>
          </cell>
          <cell r="U4316" t="str">
            <v>INT0</v>
          </cell>
          <cell r="V4316" t="str">
            <v/>
          </cell>
        </row>
        <row r="4317">
          <cell r="A4317">
            <v>7706155</v>
          </cell>
          <cell r="B4317" t="str">
            <v>S.S.MARKETING</v>
          </cell>
          <cell r="C4317" t="str">
            <v/>
          </cell>
          <cell r="D4317" t="str">
            <v/>
          </cell>
          <cell r="E4317" t="str">
            <v/>
          </cell>
          <cell r="F4317" t="str">
            <v>BALASORE</v>
          </cell>
          <cell r="G4317" t="str">
            <v/>
          </cell>
          <cell r="H4317">
            <v>756019</v>
          </cell>
          <cell r="I4317" t="str">
            <v>21 Orissa</v>
          </cell>
          <cell r="J4317" t="str">
            <v>CHANDI SAW MILL COMPOUND, REMUNA</v>
          </cell>
          <cell r="K4317" t="str">
            <v/>
          </cell>
          <cell r="L4317" t="str">
            <v/>
          </cell>
          <cell r="M4317" t="str">
            <v/>
          </cell>
          <cell r="N4317" t="str">
            <v>GOLAI, JANUGANJ</v>
          </cell>
          <cell r="O4317" t="str">
            <v/>
          </cell>
          <cell r="P4317" t="str">
            <v/>
          </cell>
          <cell r="Q4317" t="str">
            <v/>
          </cell>
          <cell r="R4317">
            <v>9437069950</v>
          </cell>
          <cell r="S4317" t="str">
            <v>IC</v>
          </cell>
          <cell r="T4317" t="str">
            <v>INO5</v>
          </cell>
          <cell r="U4317" t="str">
            <v>INO5</v>
          </cell>
          <cell r="V4317" t="str">
            <v>ssmarketingbls.19@gmail.com</v>
          </cell>
        </row>
        <row r="4318">
          <cell r="A4318">
            <v>7706158</v>
          </cell>
          <cell r="B4318" t="str">
            <v>S.S.TYRES</v>
          </cell>
          <cell r="C4318" t="str">
            <v/>
          </cell>
          <cell r="D4318" t="str">
            <v/>
          </cell>
          <cell r="E4318" t="str">
            <v/>
          </cell>
          <cell r="F4318" t="str">
            <v>SILIGURI</v>
          </cell>
          <cell r="G4318" t="str">
            <v/>
          </cell>
          <cell r="H4318">
            <v>734003</v>
          </cell>
          <cell r="I4318" t="str">
            <v>19 West Bengal</v>
          </cell>
          <cell r="J4318" t="str">
            <v>C/O LABANYA WEIGH BRIDGE,DARJEELING</v>
          </cell>
          <cell r="K4318" t="str">
            <v/>
          </cell>
          <cell r="L4318" t="str">
            <v/>
          </cell>
          <cell r="M4318" t="str">
            <v/>
          </cell>
          <cell r="N4318" t="str">
            <v>MORE, PS PRADHAN NAGAR</v>
          </cell>
          <cell r="O4318" t="str">
            <v/>
          </cell>
          <cell r="P4318" t="str">
            <v/>
          </cell>
          <cell r="Q4318" t="str">
            <v/>
          </cell>
          <cell r="R4318" t="str">
            <v/>
          </cell>
          <cell r="S4318" t="str">
            <v>IC</v>
          </cell>
          <cell r="T4318" t="str">
            <v/>
          </cell>
          <cell r="U4318" t="str">
            <v/>
          </cell>
          <cell r="V4318" t="str">
            <v/>
          </cell>
        </row>
        <row r="4319">
          <cell r="A4319">
            <v>7706161</v>
          </cell>
          <cell r="B4319" t="str">
            <v>S.V.S.ENTERPRISES</v>
          </cell>
          <cell r="C4319" t="str">
            <v/>
          </cell>
          <cell r="D4319" t="str">
            <v/>
          </cell>
          <cell r="E4319" t="str">
            <v/>
          </cell>
          <cell r="F4319" t="str">
            <v>MEERUT</v>
          </cell>
          <cell r="G4319" t="str">
            <v/>
          </cell>
          <cell r="H4319">
            <v>250002</v>
          </cell>
          <cell r="I4319" t="str">
            <v>09 Uttar Pradesh</v>
          </cell>
          <cell r="J4319" t="str">
            <v>SHOP NO-40 NEAR MAIN CHAU, TP NAGAR</v>
          </cell>
          <cell r="K4319" t="str">
            <v/>
          </cell>
          <cell r="L4319" t="str">
            <v/>
          </cell>
          <cell r="M4319" t="str">
            <v/>
          </cell>
          <cell r="N4319" t="str">
            <v/>
          </cell>
          <cell r="O4319" t="str">
            <v/>
          </cell>
          <cell r="P4319" t="str">
            <v/>
          </cell>
          <cell r="Q4319" t="str">
            <v/>
          </cell>
          <cell r="R4319">
            <v>9760111100</v>
          </cell>
          <cell r="S4319" t="str">
            <v>IC</v>
          </cell>
          <cell r="T4319" t="str">
            <v>INUD</v>
          </cell>
          <cell r="U4319" t="str">
            <v>INUD</v>
          </cell>
          <cell r="V4319" t="str">
            <v/>
          </cell>
        </row>
        <row r="4320">
          <cell r="A4320">
            <v>7706164</v>
          </cell>
          <cell r="B4320" t="str">
            <v>SAGAR TRANSPORT CO.</v>
          </cell>
          <cell r="C4320" t="str">
            <v/>
          </cell>
          <cell r="D4320" t="str">
            <v/>
          </cell>
          <cell r="E4320" t="str">
            <v/>
          </cell>
          <cell r="F4320" t="str">
            <v>LALKUAN</v>
          </cell>
          <cell r="G4320" t="str">
            <v/>
          </cell>
          <cell r="H4320">
            <v>262402</v>
          </cell>
          <cell r="I4320" t="str">
            <v>05 Uttarakhand</v>
          </cell>
          <cell r="J4320" t="str">
            <v>GURUDWARA BUILDING, BAREI</v>
          </cell>
          <cell r="K4320" t="str">
            <v/>
          </cell>
          <cell r="L4320" t="str">
            <v/>
          </cell>
          <cell r="M4320" t="str">
            <v/>
          </cell>
          <cell r="N4320" t="str">
            <v/>
          </cell>
          <cell r="O4320" t="str">
            <v/>
          </cell>
          <cell r="P4320" t="str">
            <v/>
          </cell>
          <cell r="Q4320" t="str">
            <v/>
          </cell>
          <cell r="R4320">
            <v>5945268025</v>
          </cell>
          <cell r="S4320" t="str">
            <v>IC</v>
          </cell>
          <cell r="T4320" t="str">
            <v>INU1</v>
          </cell>
          <cell r="U4320" t="str">
            <v>INU1</v>
          </cell>
          <cell r="V4320" t="str">
            <v/>
          </cell>
        </row>
        <row r="4321">
          <cell r="A4321">
            <v>7706167</v>
          </cell>
          <cell r="B4321" t="str">
            <v>SAHA AND MANDAL CONSTUCTI</v>
          </cell>
          <cell r="C4321" t="str">
            <v/>
          </cell>
          <cell r="D4321" t="str">
            <v/>
          </cell>
          <cell r="E4321" t="str">
            <v/>
          </cell>
          <cell r="F4321" t="str">
            <v>MECHEDA</v>
          </cell>
          <cell r="G4321" t="str">
            <v/>
          </cell>
          <cell r="H4321">
            <v>721137</v>
          </cell>
          <cell r="I4321" t="str">
            <v>19 West Bengal</v>
          </cell>
          <cell r="J4321" t="str">
            <v>MECHEDA</v>
          </cell>
          <cell r="K4321" t="str">
            <v/>
          </cell>
          <cell r="L4321" t="str">
            <v/>
          </cell>
          <cell r="M4321" t="str">
            <v/>
          </cell>
          <cell r="N4321" t="str">
            <v/>
          </cell>
          <cell r="O4321" t="str">
            <v/>
          </cell>
          <cell r="P4321" t="str">
            <v/>
          </cell>
          <cell r="Q4321" t="str">
            <v/>
          </cell>
          <cell r="R4321">
            <v>3228250281</v>
          </cell>
          <cell r="S4321" t="str">
            <v>IC</v>
          </cell>
          <cell r="T4321" t="str">
            <v>INWD</v>
          </cell>
          <cell r="U4321" t="str">
            <v>INW7</v>
          </cell>
          <cell r="V4321" t="str">
            <v/>
          </cell>
        </row>
        <row r="4322">
          <cell r="A4322">
            <v>7706170</v>
          </cell>
          <cell r="B4322" t="str">
            <v>SAHIB TYRES</v>
          </cell>
          <cell r="C4322" t="str">
            <v/>
          </cell>
          <cell r="D4322" t="str">
            <v/>
          </cell>
          <cell r="E4322" t="str">
            <v/>
          </cell>
          <cell r="F4322" t="str">
            <v>HOSHIARPUR</v>
          </cell>
          <cell r="G4322" t="str">
            <v/>
          </cell>
          <cell r="H4322">
            <v>281403</v>
          </cell>
          <cell r="I4322" t="str">
            <v>03 Punjab</v>
          </cell>
          <cell r="J4322" t="str">
            <v>NEW SABZI MANDI</v>
          </cell>
          <cell r="K4322" t="str">
            <v/>
          </cell>
          <cell r="L4322" t="str">
            <v/>
          </cell>
          <cell r="M4322" t="str">
            <v/>
          </cell>
          <cell r="N4322" t="str">
            <v/>
          </cell>
          <cell r="O4322" t="str">
            <v/>
          </cell>
          <cell r="P4322" t="str">
            <v/>
          </cell>
          <cell r="Q4322" t="str">
            <v/>
          </cell>
          <cell r="R4322">
            <v>9417224597</v>
          </cell>
          <cell r="S4322" t="str">
            <v>IC</v>
          </cell>
          <cell r="T4322" t="str">
            <v>INP2</v>
          </cell>
          <cell r="U4322" t="str">
            <v>INP2</v>
          </cell>
          <cell r="V4322" t="str">
            <v/>
          </cell>
        </row>
        <row r="4323">
          <cell r="A4323">
            <v>7706173</v>
          </cell>
          <cell r="B4323" t="str">
            <v>SAHYADRI MULTIPURPOSE</v>
          </cell>
          <cell r="C4323" t="str">
            <v/>
          </cell>
          <cell r="D4323" t="str">
            <v/>
          </cell>
          <cell r="E4323" t="str">
            <v/>
          </cell>
          <cell r="F4323" t="str">
            <v>THIRTHAHALLI</v>
          </cell>
          <cell r="G4323" t="str">
            <v>THIRTHAHALLI -577432, State-Karnataka</v>
          </cell>
          <cell r="H4323">
            <v>577432</v>
          </cell>
          <cell r="I4323" t="str">
            <v>29 Karnataka</v>
          </cell>
          <cell r="J4323" t="str">
            <v>PRODUCERS MKT., CO-OP. S,</v>
          </cell>
          <cell r="K4323" t="str">
            <v/>
          </cell>
          <cell r="L4323" t="str">
            <v/>
          </cell>
          <cell r="M4323" t="str">
            <v/>
          </cell>
          <cell r="N4323" t="str">
            <v>AZAD ROAD</v>
          </cell>
          <cell r="O4323" t="str">
            <v/>
          </cell>
          <cell r="P4323" t="str">
            <v/>
          </cell>
          <cell r="Q4323" t="str">
            <v/>
          </cell>
          <cell r="R4323">
            <v>9449699271</v>
          </cell>
          <cell r="S4323" t="str">
            <v>IC</v>
          </cell>
          <cell r="T4323" t="str">
            <v>INK9</v>
          </cell>
          <cell r="U4323" t="str">
            <v>INK9</v>
          </cell>
          <cell r="V4323" t="str">
            <v/>
          </cell>
        </row>
        <row r="4324">
          <cell r="A4324">
            <v>7706176</v>
          </cell>
          <cell r="B4324" t="str">
            <v>SAI BABA TYRES</v>
          </cell>
          <cell r="C4324" t="str">
            <v/>
          </cell>
          <cell r="D4324" t="str">
            <v/>
          </cell>
          <cell r="E4324" t="str">
            <v/>
          </cell>
          <cell r="F4324" t="str">
            <v>RAJSAMAND</v>
          </cell>
          <cell r="G4324" t="str">
            <v/>
          </cell>
          <cell r="H4324">
            <v>313324</v>
          </cell>
          <cell r="I4324" t="str">
            <v>08 Rajasthan</v>
          </cell>
          <cell r="J4324" t="str">
            <v>RITESH COMPEX, N.H.8, RAJ</v>
          </cell>
          <cell r="K4324" t="str">
            <v/>
          </cell>
          <cell r="L4324" t="str">
            <v/>
          </cell>
          <cell r="M4324" t="str">
            <v/>
          </cell>
          <cell r="N4324" t="str">
            <v/>
          </cell>
          <cell r="O4324" t="str">
            <v/>
          </cell>
          <cell r="P4324" t="str">
            <v/>
          </cell>
          <cell r="Q4324" t="str">
            <v/>
          </cell>
          <cell r="R4324">
            <v>9414174304</v>
          </cell>
          <cell r="S4324" t="str">
            <v>IC</v>
          </cell>
          <cell r="T4324" t="str">
            <v>INR0</v>
          </cell>
          <cell r="U4324" t="str">
            <v>INR0</v>
          </cell>
          <cell r="V4324" t="str">
            <v/>
          </cell>
        </row>
        <row r="4325">
          <cell r="A4325">
            <v>7706179</v>
          </cell>
          <cell r="B4325" t="str">
            <v>SAI SURYA TYRES</v>
          </cell>
          <cell r="C4325" t="str">
            <v/>
          </cell>
          <cell r="D4325" t="str">
            <v/>
          </cell>
          <cell r="E4325" t="str">
            <v/>
          </cell>
          <cell r="F4325" t="str">
            <v>VIJAYAWADA</v>
          </cell>
          <cell r="G4325" t="str">
            <v/>
          </cell>
          <cell r="H4325">
            <v>520007</v>
          </cell>
          <cell r="I4325" t="str">
            <v>37 Andhra Pradesh</v>
          </cell>
          <cell r="J4325" t="str">
            <v>54-3-38 2ND CROSS ROAD, AUTONAGAR</v>
          </cell>
          <cell r="K4325" t="str">
            <v/>
          </cell>
          <cell r="L4325" t="str">
            <v/>
          </cell>
          <cell r="M4325" t="str">
            <v/>
          </cell>
          <cell r="N4325" t="str">
            <v/>
          </cell>
          <cell r="O4325" t="str">
            <v/>
          </cell>
          <cell r="P4325" t="str">
            <v/>
          </cell>
          <cell r="Q4325" t="str">
            <v/>
          </cell>
          <cell r="R4325">
            <v>9849500297</v>
          </cell>
          <cell r="S4325" t="str">
            <v>IC</v>
          </cell>
          <cell r="T4325" t="str">
            <v>INA3</v>
          </cell>
          <cell r="U4325" t="str">
            <v>INA3</v>
          </cell>
          <cell r="V4325" t="str">
            <v/>
          </cell>
        </row>
        <row r="4326">
          <cell r="A4326">
            <v>7707046</v>
          </cell>
          <cell r="B4326" t="str">
            <v>Hindustan Motor Corporation</v>
          </cell>
          <cell r="C4326" t="str">
            <v/>
          </cell>
          <cell r="D4326" t="str">
            <v/>
          </cell>
          <cell r="E4326" t="str">
            <v/>
          </cell>
          <cell r="F4326" t="str">
            <v>Nagpur</v>
          </cell>
          <cell r="G4326" t="str">
            <v/>
          </cell>
          <cell r="H4326">
            <v>440001</v>
          </cell>
          <cell r="I4326" t="str">
            <v>27 Maharashtra</v>
          </cell>
          <cell r="J4326" t="str">
            <v>16/3, Mount Road Extn,</v>
          </cell>
          <cell r="K4326" t="str">
            <v/>
          </cell>
          <cell r="L4326" t="str">
            <v/>
          </cell>
          <cell r="M4326" t="str">
            <v/>
          </cell>
          <cell r="N4326" t="str">
            <v/>
          </cell>
          <cell r="O4326" t="str">
            <v/>
          </cell>
          <cell r="P4326" t="str">
            <v/>
          </cell>
          <cell r="Q4326" t="str">
            <v/>
          </cell>
          <cell r="R4326">
            <v>9823942969</v>
          </cell>
          <cell r="S4326" t="str">
            <v>IC</v>
          </cell>
          <cell r="T4326" t="str">
            <v>INMI</v>
          </cell>
          <cell r="U4326" t="str">
            <v>INMI</v>
          </cell>
          <cell r="V4326" t="str">
            <v/>
          </cell>
        </row>
        <row r="4327">
          <cell r="A4327">
            <v>7707300</v>
          </cell>
          <cell r="B4327" t="str">
            <v>M/S G.S.BHASIN</v>
          </cell>
          <cell r="C4327" t="str">
            <v/>
          </cell>
          <cell r="D4327" t="str">
            <v/>
          </cell>
          <cell r="E4327" t="str">
            <v/>
          </cell>
          <cell r="F4327" t="str">
            <v>Nagpur</v>
          </cell>
          <cell r="G4327" t="str">
            <v/>
          </cell>
          <cell r="H4327">
            <v>440013</v>
          </cell>
          <cell r="I4327" t="str">
            <v>27 Maharashtra</v>
          </cell>
          <cell r="J4327" t="str">
            <v>BHARAT PETROLEUM CORP. LTD.</v>
          </cell>
          <cell r="K4327" t="str">
            <v/>
          </cell>
          <cell r="L4327" t="str">
            <v/>
          </cell>
          <cell r="M4327" t="str">
            <v/>
          </cell>
          <cell r="N4327" t="str">
            <v>OPP. POONAM CHAMBERS</v>
          </cell>
          <cell r="O4327" t="str">
            <v/>
          </cell>
          <cell r="P4327" t="str">
            <v/>
          </cell>
          <cell r="Q4327" t="str">
            <v/>
          </cell>
          <cell r="R4327" t="str">
            <v>0712-2594775</v>
          </cell>
          <cell r="S4327" t="str">
            <v>IC</v>
          </cell>
          <cell r="T4327" t="str">
            <v>INMI</v>
          </cell>
          <cell r="U4327" t="str">
            <v>INMI</v>
          </cell>
          <cell r="V4327" t="str">
            <v>gsbhasin2007@gmail.com</v>
          </cell>
        </row>
        <row r="4328">
          <cell r="A4328">
            <v>7707308</v>
          </cell>
          <cell r="B4328" t="str">
            <v>VINAYAK AUTO AGENCIES</v>
          </cell>
          <cell r="C4328" t="str">
            <v/>
          </cell>
          <cell r="D4328" t="str">
            <v/>
          </cell>
          <cell r="E4328" t="str">
            <v/>
          </cell>
          <cell r="F4328" t="str">
            <v>Barbil</v>
          </cell>
          <cell r="G4328" t="str">
            <v/>
          </cell>
          <cell r="H4328">
            <v>758035</v>
          </cell>
          <cell r="I4328" t="str">
            <v>21 Orissa</v>
          </cell>
          <cell r="J4328" t="str">
            <v>AT/PO-BHADRASAHI,P.S-BARBIL</v>
          </cell>
          <cell r="K4328" t="str">
            <v/>
          </cell>
          <cell r="L4328" t="str">
            <v/>
          </cell>
          <cell r="M4328" t="str">
            <v/>
          </cell>
          <cell r="N4328" t="str">
            <v>DISTT-KEONJHAR</v>
          </cell>
          <cell r="O4328" t="str">
            <v/>
          </cell>
          <cell r="P4328" t="str">
            <v/>
          </cell>
          <cell r="Q4328" t="str">
            <v/>
          </cell>
          <cell r="R4328">
            <v>9937065378</v>
          </cell>
          <cell r="S4328" t="str">
            <v>IC</v>
          </cell>
          <cell r="T4328" t="str">
            <v>INO3</v>
          </cell>
          <cell r="U4328" t="str">
            <v>INO3</v>
          </cell>
          <cell r="V4328" t="str">
            <v/>
          </cell>
        </row>
        <row r="4329">
          <cell r="A4329">
            <v>7707573</v>
          </cell>
          <cell r="B4329" t="str">
            <v>SWAPAN AUTOMOBILES</v>
          </cell>
          <cell r="C4329" t="str">
            <v/>
          </cell>
          <cell r="D4329" t="str">
            <v/>
          </cell>
          <cell r="E4329" t="str">
            <v/>
          </cell>
          <cell r="F4329" t="str">
            <v>RAIGANJ</v>
          </cell>
          <cell r="G4329" t="str">
            <v/>
          </cell>
          <cell r="H4329">
            <v>733134</v>
          </cell>
          <cell r="I4329" t="str">
            <v>19 West Bengal</v>
          </cell>
          <cell r="J4329" t="str">
            <v>BANDAR (KALI BARI ROAD)</v>
          </cell>
          <cell r="K4329" t="str">
            <v/>
          </cell>
          <cell r="L4329" t="str">
            <v/>
          </cell>
          <cell r="M4329" t="str">
            <v/>
          </cell>
          <cell r="N4329" t="str">
            <v>BANDAR (KALI BARI ROAD)</v>
          </cell>
          <cell r="O4329" t="str">
            <v/>
          </cell>
          <cell r="P4329" t="str">
            <v/>
          </cell>
          <cell r="Q4329" t="str">
            <v/>
          </cell>
          <cell r="R4329">
            <v>9474852010</v>
          </cell>
          <cell r="S4329" t="str">
            <v>IC</v>
          </cell>
          <cell r="T4329" t="str">
            <v>INW4</v>
          </cell>
          <cell r="U4329" t="str">
            <v>INW4</v>
          </cell>
          <cell r="V4329" t="str">
            <v>swarupjit@gmail.com</v>
          </cell>
        </row>
        <row r="4330">
          <cell r="A4330">
            <v>7707574</v>
          </cell>
          <cell r="B4330" t="str">
            <v>North Bengal State Transport Corporation</v>
          </cell>
          <cell r="C4330" t="str">
            <v/>
          </cell>
          <cell r="D4330" t="str">
            <v/>
          </cell>
          <cell r="E4330" t="str">
            <v/>
          </cell>
          <cell r="F4330" t="str">
            <v>Kolkata</v>
          </cell>
          <cell r="G4330" t="str">
            <v>COOCH BEHAR-736101,state-West Bengal</v>
          </cell>
          <cell r="H4330">
            <v>736101</v>
          </cell>
          <cell r="I4330" t="str">
            <v>19 West Bengal</v>
          </cell>
          <cell r="J4330" t="str">
            <v/>
          </cell>
          <cell r="K4330" t="str">
            <v/>
          </cell>
          <cell r="L4330" t="str">
            <v/>
          </cell>
          <cell r="M4330" t="str">
            <v/>
          </cell>
          <cell r="N4330" t="str">
            <v/>
          </cell>
          <cell r="O4330" t="str">
            <v/>
          </cell>
          <cell r="P4330" t="str">
            <v/>
          </cell>
          <cell r="Q4330" t="str">
            <v/>
          </cell>
          <cell r="R4330">
            <v>9434012980</v>
          </cell>
          <cell r="S4330" t="str">
            <v>IC</v>
          </cell>
          <cell r="T4330" t="str">
            <v>INW1</v>
          </cell>
          <cell r="U4330" t="str">
            <v>INW1</v>
          </cell>
          <cell r="V4330" t="str">
            <v/>
          </cell>
        </row>
        <row r="4331">
          <cell r="A4331">
            <v>7707584</v>
          </cell>
          <cell r="B4331" t="str">
            <v>KOCHAR AGENCY</v>
          </cell>
          <cell r="C4331" t="str">
            <v/>
          </cell>
          <cell r="D4331" t="str">
            <v/>
          </cell>
          <cell r="E4331" t="str">
            <v/>
          </cell>
          <cell r="F4331" t="str">
            <v>KAWARDHA</v>
          </cell>
          <cell r="G4331" t="str">
            <v/>
          </cell>
          <cell r="H4331">
            <v>491995</v>
          </cell>
          <cell r="I4331" t="str">
            <v>22 Chhattisgarh</v>
          </cell>
          <cell r="J4331" t="str">
            <v>OPP.BUS STAND KAWARDHA (C.G.)</v>
          </cell>
          <cell r="K4331" t="str">
            <v/>
          </cell>
          <cell r="L4331" t="str">
            <v/>
          </cell>
          <cell r="M4331" t="str">
            <v/>
          </cell>
          <cell r="N4331" t="str">
            <v/>
          </cell>
          <cell r="O4331" t="str">
            <v/>
          </cell>
          <cell r="P4331" t="str">
            <v/>
          </cell>
          <cell r="Q4331" t="str">
            <v/>
          </cell>
          <cell r="R4331" t="str">
            <v>07741-232871</v>
          </cell>
          <cell r="S4331" t="str">
            <v>IC</v>
          </cell>
          <cell r="T4331" t="str">
            <v>INC2</v>
          </cell>
          <cell r="U4331" t="str">
            <v>INC2</v>
          </cell>
          <cell r="V4331" t="str">
            <v>kcdckochar@gmail.com</v>
          </cell>
        </row>
        <row r="4332">
          <cell r="A4332">
            <v>7716553</v>
          </cell>
          <cell r="B4332" t="str">
            <v>H.K. MANGALIYA</v>
          </cell>
          <cell r="C4332" t="str">
            <v/>
          </cell>
          <cell r="D4332" t="str">
            <v/>
          </cell>
          <cell r="E4332" t="str">
            <v/>
          </cell>
          <cell r="F4332" t="str">
            <v>JODHPUR</v>
          </cell>
          <cell r="G4332" t="str">
            <v/>
          </cell>
          <cell r="H4332">
            <v>342001</v>
          </cell>
          <cell r="I4332" t="str">
            <v>08 Rajasthan</v>
          </cell>
          <cell r="J4332" t="str">
            <v>59/7, GRAM GEWA, PARSWANATH YOJANA</v>
          </cell>
          <cell r="K4332" t="str">
            <v/>
          </cell>
          <cell r="L4332" t="str">
            <v/>
          </cell>
          <cell r="M4332" t="str">
            <v/>
          </cell>
          <cell r="N4332" t="str">
            <v>KAYLANA CHORAHA</v>
          </cell>
          <cell r="O4332" t="str">
            <v/>
          </cell>
          <cell r="P4332" t="str">
            <v/>
          </cell>
          <cell r="Q4332" t="str">
            <v/>
          </cell>
          <cell r="R4332">
            <v>9414301667</v>
          </cell>
          <cell r="S4332" t="str">
            <v>IC</v>
          </cell>
          <cell r="T4332" t="str">
            <v>INR9</v>
          </cell>
          <cell r="U4332" t="str">
            <v>INR9</v>
          </cell>
          <cell r="V4332" t="str">
            <v>mrafiq32132@gmail.com</v>
          </cell>
        </row>
        <row r="4333">
          <cell r="A4333">
            <v>7716076</v>
          </cell>
          <cell r="B4333" t="str">
            <v>Jaikara Building Material &amp; Carriers</v>
          </cell>
          <cell r="C4333" t="str">
            <v/>
          </cell>
          <cell r="D4333" t="str">
            <v/>
          </cell>
          <cell r="E4333" t="str">
            <v/>
          </cell>
          <cell r="F4333" t="str">
            <v>Delhi</v>
          </cell>
          <cell r="G4333" t="str">
            <v/>
          </cell>
          <cell r="H4333">
            <v>110043</v>
          </cell>
          <cell r="I4333" t="str">
            <v>07 Delhi</v>
          </cell>
          <cell r="J4333" t="str">
            <v>RZ 42 Saraswati Enclave,</v>
          </cell>
          <cell r="K4333" t="str">
            <v/>
          </cell>
          <cell r="L4333" t="str">
            <v/>
          </cell>
          <cell r="M4333" t="str">
            <v/>
          </cell>
          <cell r="N4333" t="str">
            <v>MD Road, Gopal Nagar,</v>
          </cell>
          <cell r="O4333" t="str">
            <v/>
          </cell>
          <cell r="P4333" t="str">
            <v/>
          </cell>
          <cell r="Q4333" t="str">
            <v/>
          </cell>
          <cell r="R4333">
            <v>7838342227</v>
          </cell>
          <cell r="S4333" t="str">
            <v>IC</v>
          </cell>
          <cell r="T4333" t="str">
            <v>IND1</v>
          </cell>
          <cell r="U4333" t="str">
            <v>IND1</v>
          </cell>
          <cell r="V4333" t="str">
            <v>shanti.transport@stctpt.com</v>
          </cell>
        </row>
        <row r="4334">
          <cell r="A4334">
            <v>7705750</v>
          </cell>
          <cell r="B4334" t="str">
            <v>NATIONAL AGENCY</v>
          </cell>
          <cell r="C4334" t="str">
            <v/>
          </cell>
          <cell r="D4334" t="str">
            <v/>
          </cell>
          <cell r="E4334" t="str">
            <v/>
          </cell>
          <cell r="F4334" t="str">
            <v>AMRAVTI</v>
          </cell>
          <cell r="G4334" t="str">
            <v>Amravati District</v>
          </cell>
          <cell r="H4334">
            <v>444701</v>
          </cell>
          <cell r="I4334" t="str">
            <v>27 Maharashtra</v>
          </cell>
          <cell r="J4334" t="str">
            <v>PANCHWATI CHOWK,MORSI ROAD</v>
          </cell>
          <cell r="K4334" t="str">
            <v/>
          </cell>
          <cell r="L4334" t="str">
            <v/>
          </cell>
          <cell r="M4334" t="str">
            <v/>
          </cell>
          <cell r="N4334" t="str">
            <v>RADHA NAGAR</v>
          </cell>
          <cell r="O4334" t="str">
            <v/>
          </cell>
          <cell r="P4334" t="str">
            <v/>
          </cell>
          <cell r="Q4334" t="str">
            <v/>
          </cell>
          <cell r="R4334">
            <v>7212662368</v>
          </cell>
          <cell r="S4334" t="str">
            <v>IC</v>
          </cell>
          <cell r="T4334" t="str">
            <v>INM0</v>
          </cell>
          <cell r="U4334" t="str">
            <v>INM0</v>
          </cell>
          <cell r="V4334" t="str">
            <v>National_amt@rediffmail.com</v>
          </cell>
        </row>
        <row r="4335">
          <cell r="A4335">
            <v>7716884</v>
          </cell>
          <cell r="B4335" t="str">
            <v>K.N. Tyre</v>
          </cell>
          <cell r="C4335" t="str">
            <v/>
          </cell>
          <cell r="D4335" t="str">
            <v/>
          </cell>
          <cell r="E4335" t="str">
            <v/>
          </cell>
          <cell r="F4335" t="str">
            <v>Raigad</v>
          </cell>
          <cell r="G4335" t="str">
            <v/>
          </cell>
          <cell r="H4335">
            <v>410206</v>
          </cell>
          <cell r="I4335" t="str">
            <v>27 Maharashtra</v>
          </cell>
          <cell r="J4335" t="str">
            <v>Shop No.-05 ,Plot No. -61,</v>
          </cell>
          <cell r="K4335" t="str">
            <v/>
          </cell>
          <cell r="L4335" t="str">
            <v/>
          </cell>
          <cell r="M4335" t="str">
            <v/>
          </cell>
          <cell r="N4335" t="str">
            <v>Nawada Phase -II, Tal-Panvel,</v>
          </cell>
          <cell r="O4335" t="str">
            <v/>
          </cell>
          <cell r="P4335" t="str">
            <v/>
          </cell>
          <cell r="Q4335" t="str">
            <v/>
          </cell>
          <cell r="R4335">
            <v>9323776353</v>
          </cell>
          <cell r="S4335" t="str">
            <v>IC</v>
          </cell>
          <cell r="T4335" t="str">
            <v>INMK</v>
          </cell>
          <cell r="U4335" t="str">
            <v>INMK</v>
          </cell>
          <cell r="V4335" t="str">
            <v>kntyre2017@gmail.com</v>
          </cell>
        </row>
        <row r="4336">
          <cell r="A4336">
            <v>7716900</v>
          </cell>
          <cell r="B4336" t="str">
            <v>BADAL MOTORS</v>
          </cell>
          <cell r="C4336" t="str">
            <v/>
          </cell>
          <cell r="D4336" t="str">
            <v/>
          </cell>
          <cell r="E4336" t="str">
            <v/>
          </cell>
          <cell r="F4336" t="str">
            <v>JALPAIGURI</v>
          </cell>
          <cell r="G4336" t="str">
            <v/>
          </cell>
          <cell r="H4336">
            <v>735101</v>
          </cell>
          <cell r="I4336" t="str">
            <v>19 West Bengal</v>
          </cell>
          <cell r="J4336" t="str">
            <v>WARD NO. 24, SHILPASAMITI PARA</v>
          </cell>
          <cell r="K4336" t="str">
            <v/>
          </cell>
          <cell r="L4336" t="str">
            <v/>
          </cell>
          <cell r="M4336" t="str">
            <v/>
          </cell>
          <cell r="N4336" t="str">
            <v/>
          </cell>
          <cell r="O4336" t="str">
            <v/>
          </cell>
          <cell r="P4336" t="str">
            <v/>
          </cell>
          <cell r="Q4336" t="str">
            <v/>
          </cell>
          <cell r="R4336">
            <v>9474591369</v>
          </cell>
          <cell r="S4336" t="str">
            <v>IC</v>
          </cell>
          <cell r="T4336" t="str">
            <v>INW1</v>
          </cell>
          <cell r="U4336" t="str">
            <v>INW1</v>
          </cell>
          <cell r="V4336" t="str">
            <v>Pradipranjandas2944@gmail.com</v>
          </cell>
        </row>
        <row r="4337">
          <cell r="A4337">
            <v>7716544</v>
          </cell>
          <cell r="B4337" t="str">
            <v>KKSPUN INDIA LTD</v>
          </cell>
          <cell r="C4337" t="str">
            <v/>
          </cell>
          <cell r="D4337" t="str">
            <v/>
          </cell>
          <cell r="E4337" t="str">
            <v/>
          </cell>
          <cell r="F4337" t="str">
            <v>DELHI</v>
          </cell>
          <cell r="G4337" t="str">
            <v/>
          </cell>
          <cell r="H4337">
            <v>110020</v>
          </cell>
          <cell r="I4337" t="str">
            <v>07 Delhi</v>
          </cell>
          <cell r="J4337" t="str">
            <v>SHED NO-103,</v>
          </cell>
          <cell r="K4337" t="str">
            <v/>
          </cell>
          <cell r="L4337" t="str">
            <v/>
          </cell>
          <cell r="M4337" t="str">
            <v/>
          </cell>
          <cell r="N4337" t="str">
            <v>DSIIDC SCHEME-I, OKHLA INDUSTRIAL AREA,</v>
          </cell>
          <cell r="O4337" t="str">
            <v/>
          </cell>
          <cell r="P4337" t="str">
            <v/>
          </cell>
          <cell r="Q4337" t="str">
            <v/>
          </cell>
          <cell r="R4337">
            <v>9999297076</v>
          </cell>
          <cell r="S4337" t="str">
            <v>IC</v>
          </cell>
          <cell r="T4337" t="str">
            <v>INH8</v>
          </cell>
          <cell r="U4337" t="str">
            <v>INH8</v>
          </cell>
          <cell r="V4337" t="str">
            <v>scm.manager@kkspunpipes.com</v>
          </cell>
        </row>
        <row r="4338">
          <cell r="A4338">
            <v>7716800</v>
          </cell>
          <cell r="B4338" t="str">
            <v>RAAMESH TYRES</v>
          </cell>
          <cell r="C4338" t="str">
            <v/>
          </cell>
          <cell r="D4338" t="str">
            <v/>
          </cell>
          <cell r="E4338" t="str">
            <v/>
          </cell>
          <cell r="F4338" t="str">
            <v>BIKANER</v>
          </cell>
          <cell r="G4338" t="str">
            <v/>
          </cell>
          <cell r="H4338">
            <v>334001</v>
          </cell>
          <cell r="I4338" t="str">
            <v>08 Rajasthan</v>
          </cell>
          <cell r="J4338" t="str">
            <v>NEAR JAIN COLLAGE ,NOKHA ROAD,GANGASHAR</v>
          </cell>
          <cell r="K4338" t="str">
            <v/>
          </cell>
          <cell r="L4338" t="str">
            <v/>
          </cell>
          <cell r="M4338" t="str">
            <v/>
          </cell>
          <cell r="N4338" t="str">
            <v/>
          </cell>
          <cell r="O4338" t="str">
            <v/>
          </cell>
          <cell r="P4338" t="str">
            <v/>
          </cell>
          <cell r="Q4338" t="str">
            <v/>
          </cell>
          <cell r="R4338">
            <v>9414142374</v>
          </cell>
          <cell r="S4338" t="str">
            <v>IC</v>
          </cell>
          <cell r="T4338" t="str">
            <v>INRA</v>
          </cell>
          <cell r="U4338" t="str">
            <v>INRA</v>
          </cell>
          <cell r="V4338" t="str">
            <v>raameshtyre@rediffmail.com</v>
          </cell>
        </row>
        <row r="4339">
          <cell r="A4339">
            <v>7716946</v>
          </cell>
          <cell r="B4339" t="str">
            <v>SRI LOK BROTHERS</v>
          </cell>
          <cell r="C4339" t="str">
            <v/>
          </cell>
          <cell r="D4339" t="str">
            <v/>
          </cell>
          <cell r="E4339" t="str">
            <v/>
          </cell>
          <cell r="F4339" t="str">
            <v>KOCHI</v>
          </cell>
          <cell r="G4339" t="str">
            <v/>
          </cell>
          <cell r="H4339">
            <v>682005</v>
          </cell>
          <cell r="I4339" t="str">
            <v>32 Kerala</v>
          </cell>
          <cell r="J4339" t="str">
            <v>Door No 10/78 , First floor , Near West chullickle bus stop</v>
          </cell>
          <cell r="K4339" t="str">
            <v/>
          </cell>
          <cell r="L4339" t="str">
            <v/>
          </cell>
          <cell r="M4339" t="str">
            <v/>
          </cell>
          <cell r="N4339" t="str">
            <v>Kochi 05</v>
          </cell>
          <cell r="O4339" t="str">
            <v/>
          </cell>
          <cell r="P4339" t="str">
            <v/>
          </cell>
          <cell r="Q4339" t="str">
            <v/>
          </cell>
          <cell r="R4339">
            <v>9037771777</v>
          </cell>
          <cell r="S4339" t="str">
            <v>IC</v>
          </cell>
          <cell r="T4339" t="str">
            <v>INKB</v>
          </cell>
          <cell r="U4339" t="str">
            <v>INKB</v>
          </cell>
          <cell r="V4339" t="str">
            <v>srilokbrothers@gmail.com</v>
          </cell>
        </row>
        <row r="4340">
          <cell r="A4340">
            <v>7716507</v>
          </cell>
          <cell r="B4340" t="str">
            <v>SAMSAN IMPLEX</v>
          </cell>
          <cell r="C4340" t="str">
            <v/>
          </cell>
          <cell r="D4340" t="str">
            <v/>
          </cell>
          <cell r="E4340" t="str">
            <v/>
          </cell>
          <cell r="F4340" t="str">
            <v>Pune</v>
          </cell>
          <cell r="G4340" t="str">
            <v/>
          </cell>
          <cell r="H4340">
            <v>411037</v>
          </cell>
          <cell r="I4340" t="str">
            <v>27 Maharashtra</v>
          </cell>
          <cell r="J4340" t="str">
            <v>Ganga Collidium 1</v>
          </cell>
          <cell r="K4340" t="str">
            <v/>
          </cell>
          <cell r="L4340" t="str">
            <v/>
          </cell>
          <cell r="M4340" t="str">
            <v/>
          </cell>
          <cell r="N4340" t="str">
            <v>Off Bibwewadi Road</v>
          </cell>
          <cell r="O4340" t="str">
            <v/>
          </cell>
          <cell r="P4340" t="str">
            <v/>
          </cell>
          <cell r="Q4340" t="str">
            <v/>
          </cell>
          <cell r="R4340">
            <v>9545468696</v>
          </cell>
          <cell r="S4340" t="str">
            <v>IC</v>
          </cell>
          <cell r="T4340" t="str">
            <v>INMJ</v>
          </cell>
          <cell r="U4340" t="str">
            <v>INMJ</v>
          </cell>
          <cell r="V4340" t="str">
            <v>samved.globalgroup@gmail.com</v>
          </cell>
        </row>
        <row r="4341">
          <cell r="A4341">
            <v>7709789</v>
          </cell>
          <cell r="B4341" t="str">
            <v>KHURANA TYRES  MERCHANT</v>
          </cell>
          <cell r="C4341" t="str">
            <v/>
          </cell>
          <cell r="D4341" t="str">
            <v/>
          </cell>
          <cell r="E4341" t="str">
            <v/>
          </cell>
          <cell r="F4341" t="str">
            <v>NAGPUR</v>
          </cell>
          <cell r="G4341" t="str">
            <v/>
          </cell>
          <cell r="H4341">
            <v>440035</v>
          </cell>
          <cell r="I4341" t="str">
            <v>27 Maharashtra</v>
          </cell>
          <cell r="J4341" t="str">
            <v>Shop No 8 Laxmi Height ,Apartment Opp Katariya,Mangal Karala</v>
          </cell>
          <cell r="K4341" t="str">
            <v/>
          </cell>
          <cell r="L4341" t="str">
            <v/>
          </cell>
          <cell r="M4341" t="str">
            <v/>
          </cell>
          <cell r="N4341" t="str">
            <v/>
          </cell>
          <cell r="O4341" t="str">
            <v/>
          </cell>
          <cell r="P4341" t="str">
            <v/>
          </cell>
          <cell r="Q4341" t="str">
            <v/>
          </cell>
          <cell r="R4341">
            <v>9960757959</v>
          </cell>
          <cell r="S4341" t="str">
            <v>IC</v>
          </cell>
          <cell r="T4341" t="str">
            <v>INMI</v>
          </cell>
          <cell r="U4341" t="str">
            <v>INMI</v>
          </cell>
          <cell r="V4341" t="str">
            <v>khuranatyresmerchant@gmail.com</v>
          </cell>
        </row>
        <row r="4342">
          <cell r="A4342">
            <v>7713437</v>
          </cell>
          <cell r="B4342" t="str">
            <v>BHOLA TYRES</v>
          </cell>
          <cell r="C4342" t="str">
            <v/>
          </cell>
          <cell r="D4342" t="str">
            <v/>
          </cell>
          <cell r="E4342" t="str">
            <v/>
          </cell>
          <cell r="F4342" t="str">
            <v>KUSHINAGAR</v>
          </cell>
          <cell r="G4342" t="str">
            <v/>
          </cell>
          <cell r="H4342">
            <v>274402</v>
          </cell>
          <cell r="I4342" t="str">
            <v>09 Uttar Pradesh</v>
          </cell>
          <cell r="J4342" t="str">
            <v>NH-28 KASIA</v>
          </cell>
          <cell r="K4342" t="str">
            <v/>
          </cell>
          <cell r="L4342" t="str">
            <v/>
          </cell>
          <cell r="M4342" t="str">
            <v/>
          </cell>
          <cell r="N4342" t="str">
            <v/>
          </cell>
          <cell r="O4342" t="str">
            <v/>
          </cell>
          <cell r="P4342" t="str">
            <v/>
          </cell>
          <cell r="Q4342" t="str">
            <v/>
          </cell>
          <cell r="R4342">
            <v>8795474780</v>
          </cell>
          <cell r="S4342" t="str">
            <v>IC</v>
          </cell>
          <cell r="T4342" t="str">
            <v>INUQ</v>
          </cell>
          <cell r="U4342" t="str">
            <v>INUQ</v>
          </cell>
          <cell r="V4342" t="str">
            <v/>
          </cell>
        </row>
        <row r="4343">
          <cell r="A4343">
            <v>7713408</v>
          </cell>
          <cell r="B4343" t="str">
            <v>Kamal Automobiles</v>
          </cell>
          <cell r="C4343" t="str">
            <v/>
          </cell>
          <cell r="D4343" t="str">
            <v/>
          </cell>
          <cell r="E4343" t="str">
            <v/>
          </cell>
          <cell r="F4343" t="str">
            <v>MUMBAI</v>
          </cell>
          <cell r="G4343" t="str">
            <v/>
          </cell>
          <cell r="H4343">
            <v>400031</v>
          </cell>
          <cell r="I4343" t="str">
            <v>27 Maharashtra</v>
          </cell>
          <cell r="J4343" t="str">
            <v>207, Sadhana Building,</v>
          </cell>
          <cell r="K4343" t="str">
            <v/>
          </cell>
          <cell r="L4343" t="str">
            <v>Room No. 3 &amp; 4, Ground Floor,</v>
          </cell>
          <cell r="M4343" t="str">
            <v>Station Road, Wadala(W)</v>
          </cell>
          <cell r="N4343" t="str">
            <v/>
          </cell>
          <cell r="O4343" t="str">
            <v/>
          </cell>
          <cell r="P4343" t="str">
            <v/>
          </cell>
          <cell r="Q4343" t="str">
            <v/>
          </cell>
          <cell r="R4343" t="str">
            <v>022-24160080</v>
          </cell>
          <cell r="S4343" t="str">
            <v>IC</v>
          </cell>
          <cell r="T4343" t="str">
            <v>INMK</v>
          </cell>
          <cell r="U4343" t="str">
            <v>INMK</v>
          </cell>
          <cell r="V4343" t="str">
            <v>kamalauto2010@gmail.com</v>
          </cell>
        </row>
        <row r="4344">
          <cell r="A4344">
            <v>7716489</v>
          </cell>
          <cell r="B4344" t="str">
            <v>CITY TYRE HOUSE</v>
          </cell>
          <cell r="C4344" t="str">
            <v/>
          </cell>
          <cell r="D4344" t="str">
            <v/>
          </cell>
          <cell r="E4344" t="str">
            <v/>
          </cell>
          <cell r="F4344" t="str">
            <v>Patna</v>
          </cell>
          <cell r="G4344" t="str">
            <v/>
          </cell>
          <cell r="H4344">
            <v>800008</v>
          </cell>
          <cell r="I4344" t="str">
            <v>10 Bihar</v>
          </cell>
          <cell r="J4344" t="str">
            <v>NEAR-BAZAR SAMITI MORE,ELECTRIC OFFICE</v>
          </cell>
          <cell r="K4344" t="str">
            <v>FFICE</v>
          </cell>
          <cell r="L4344" t="str">
            <v/>
          </cell>
          <cell r="M4344" t="str">
            <v/>
          </cell>
          <cell r="N4344" t="str">
            <v>PS - DILDARGANJ</v>
          </cell>
          <cell r="O4344" t="str">
            <v/>
          </cell>
          <cell r="P4344" t="str">
            <v/>
          </cell>
          <cell r="Q4344" t="str">
            <v/>
          </cell>
          <cell r="R4344">
            <v>9905551217</v>
          </cell>
          <cell r="S4344" t="str">
            <v>IC</v>
          </cell>
          <cell r="T4344" t="str">
            <v>INB2</v>
          </cell>
          <cell r="U4344" t="str">
            <v>INB2</v>
          </cell>
          <cell r="V4344" t="str">
            <v>Chanchu0@gmail.com</v>
          </cell>
        </row>
        <row r="4345">
          <cell r="A4345">
            <v>7716417</v>
          </cell>
          <cell r="B4345" t="str">
            <v>Aum Viral Metal Quarry</v>
          </cell>
          <cell r="C4345" t="str">
            <v/>
          </cell>
          <cell r="D4345" t="str">
            <v/>
          </cell>
          <cell r="E4345" t="str">
            <v/>
          </cell>
          <cell r="F4345" t="str">
            <v>Bharuch</v>
          </cell>
          <cell r="G4345" t="str">
            <v/>
          </cell>
          <cell r="H4345">
            <v>393115</v>
          </cell>
          <cell r="I4345" t="str">
            <v>24 Gujarat</v>
          </cell>
          <cell r="J4345" t="str">
            <v>Kadvali ,Choki,</v>
          </cell>
          <cell r="K4345" t="str">
            <v/>
          </cell>
          <cell r="L4345" t="str">
            <v/>
          </cell>
          <cell r="M4345" t="str">
            <v/>
          </cell>
          <cell r="N4345" t="str">
            <v/>
          </cell>
          <cell r="O4345" t="str">
            <v/>
          </cell>
          <cell r="P4345" t="str">
            <v/>
          </cell>
          <cell r="Q4345" t="str">
            <v/>
          </cell>
          <cell r="R4345">
            <v>7359843555</v>
          </cell>
          <cell r="S4345" t="str">
            <v>IC</v>
          </cell>
          <cell r="T4345" t="str">
            <v>ING6</v>
          </cell>
          <cell r="U4345" t="str">
            <v>ING6</v>
          </cell>
          <cell r="V4345" t="str">
            <v>viraltransport9954@gmail.com</v>
          </cell>
        </row>
        <row r="4346">
          <cell r="A4346">
            <v>7707701</v>
          </cell>
          <cell r="B4346" t="str">
            <v>KRISHNA ENTERPRISE</v>
          </cell>
          <cell r="C4346" t="str">
            <v/>
          </cell>
          <cell r="D4346" t="str">
            <v/>
          </cell>
          <cell r="E4346" t="str">
            <v/>
          </cell>
          <cell r="F4346" t="str">
            <v>AHMEDABAD</v>
          </cell>
          <cell r="G4346" t="str">
            <v/>
          </cell>
          <cell r="H4346">
            <v>380004</v>
          </cell>
          <cell r="I4346" t="str">
            <v>24 Gujarat</v>
          </cell>
          <cell r="J4346" t="str">
            <v>311.NILKANTH PLAZA, 3rd Floor</v>
          </cell>
          <cell r="K4346" t="str">
            <v/>
          </cell>
          <cell r="L4346" t="str">
            <v/>
          </cell>
          <cell r="M4346" t="str">
            <v/>
          </cell>
          <cell r="N4346" t="str">
            <v>OPP. MADHUPURA MARKET,</v>
          </cell>
          <cell r="O4346" t="str">
            <v/>
          </cell>
          <cell r="P4346" t="str">
            <v/>
          </cell>
          <cell r="Q4346" t="str">
            <v/>
          </cell>
          <cell r="R4346">
            <v>9909033468</v>
          </cell>
          <cell r="S4346" t="str">
            <v>IC</v>
          </cell>
          <cell r="T4346" t="str">
            <v>ING2</v>
          </cell>
          <cell r="U4346" t="str">
            <v>ING2</v>
          </cell>
          <cell r="V4346" t="str">
            <v>krishna_enterprise99@yahoo.com</v>
          </cell>
        </row>
        <row r="4347">
          <cell r="A4347">
            <v>7716715</v>
          </cell>
          <cell r="B4347" t="str">
            <v>LUXMI BUILDING MATERIAL</v>
          </cell>
          <cell r="C4347" t="str">
            <v/>
          </cell>
          <cell r="D4347" t="str">
            <v/>
          </cell>
          <cell r="E4347" t="str">
            <v/>
          </cell>
          <cell r="F4347" t="str">
            <v>Sirsa</v>
          </cell>
          <cell r="G4347" t="str">
            <v/>
          </cell>
          <cell r="H4347">
            <v>125104</v>
          </cell>
          <cell r="I4347" t="str">
            <v>06 Haryana</v>
          </cell>
          <cell r="J4347" t="str">
            <v>New Anaj Mandi, Shop No. 161</v>
          </cell>
          <cell r="K4347" t="str">
            <v/>
          </cell>
          <cell r="L4347" t="str">
            <v/>
          </cell>
          <cell r="M4347" t="str">
            <v/>
          </cell>
          <cell r="N4347" t="str">
            <v>Back Side, B-Block,</v>
          </cell>
          <cell r="O4347" t="str">
            <v/>
          </cell>
          <cell r="P4347" t="str">
            <v/>
          </cell>
          <cell r="Q4347" t="str">
            <v/>
          </cell>
          <cell r="R4347">
            <v>9468000022</v>
          </cell>
          <cell r="S4347" t="str">
            <v>IC</v>
          </cell>
          <cell r="T4347" t="str">
            <v>INH3</v>
          </cell>
          <cell r="U4347" t="str">
            <v>INH3</v>
          </cell>
          <cell r="V4347" t="str">
            <v>vinodsachdeva738@gmail.com</v>
          </cell>
        </row>
        <row r="4348">
          <cell r="A4348">
            <v>7717170</v>
          </cell>
          <cell r="B4348" t="str">
            <v>Shri Daji Motor Parts &amp; Tyres</v>
          </cell>
          <cell r="C4348" t="str">
            <v/>
          </cell>
          <cell r="D4348" t="str">
            <v/>
          </cell>
          <cell r="E4348" t="str">
            <v/>
          </cell>
          <cell r="F4348" t="str">
            <v>Barwani</v>
          </cell>
          <cell r="G4348" t="str">
            <v/>
          </cell>
          <cell r="H4348">
            <v>451551</v>
          </cell>
          <cell r="I4348" t="str">
            <v>23 Madhya Pradesh</v>
          </cell>
          <cell r="J4348" t="str">
            <v>00,RAJGHAT ROAD</v>
          </cell>
          <cell r="K4348" t="str">
            <v/>
          </cell>
          <cell r="L4348" t="str">
            <v/>
          </cell>
          <cell r="M4348" t="str">
            <v/>
          </cell>
          <cell r="N4348" t="str">
            <v/>
          </cell>
          <cell r="O4348" t="str">
            <v/>
          </cell>
          <cell r="P4348" t="str">
            <v/>
          </cell>
          <cell r="Q4348" t="str">
            <v/>
          </cell>
          <cell r="R4348">
            <v>9893801801</v>
          </cell>
          <cell r="S4348" t="str">
            <v>IC</v>
          </cell>
          <cell r="T4348" t="str">
            <v>INMB</v>
          </cell>
          <cell r="U4348" t="str">
            <v>INMB</v>
          </cell>
          <cell r="V4348" t="str">
            <v>shreedaji@yahoo.com</v>
          </cell>
        </row>
        <row r="4349">
          <cell r="A4349">
            <v>7716694</v>
          </cell>
          <cell r="B4349" t="str">
            <v>Deepak Translines</v>
          </cell>
          <cell r="C4349" t="str">
            <v/>
          </cell>
          <cell r="D4349" t="str">
            <v/>
          </cell>
          <cell r="E4349" t="str">
            <v/>
          </cell>
          <cell r="F4349" t="str">
            <v>Bangalore</v>
          </cell>
          <cell r="G4349" t="str">
            <v/>
          </cell>
          <cell r="H4349">
            <v>560022</v>
          </cell>
          <cell r="I4349" t="str">
            <v>29 Karnataka</v>
          </cell>
          <cell r="J4349" t="str">
            <v>No.28, 1st Main Road</v>
          </cell>
          <cell r="K4349" t="str">
            <v/>
          </cell>
          <cell r="L4349" t="str">
            <v/>
          </cell>
          <cell r="M4349" t="str">
            <v/>
          </cell>
          <cell r="N4349" t="str">
            <v>Devraj Truck Terminal Layout</v>
          </cell>
          <cell r="O4349" t="str">
            <v/>
          </cell>
          <cell r="P4349" t="str">
            <v/>
          </cell>
          <cell r="Q4349" t="str">
            <v/>
          </cell>
          <cell r="R4349" t="str">
            <v>080 41634162</v>
          </cell>
          <cell r="S4349" t="str">
            <v>IC</v>
          </cell>
          <cell r="T4349" t="str">
            <v>INK8</v>
          </cell>
          <cell r="U4349" t="str">
            <v>INK8</v>
          </cell>
          <cell r="V4349" t="str">
            <v>deepakdevraj1362@gmail.com</v>
          </cell>
        </row>
        <row r="4350">
          <cell r="A4350">
            <v>7717384</v>
          </cell>
          <cell r="B4350" t="str">
            <v>SHARDA TROLLY AND MOTOR BODY WORKS</v>
          </cell>
          <cell r="C4350" t="str">
            <v/>
          </cell>
          <cell r="D4350" t="str">
            <v/>
          </cell>
          <cell r="E4350" t="str">
            <v/>
          </cell>
          <cell r="F4350" t="str">
            <v>Chittorgarh</v>
          </cell>
          <cell r="G4350" t="str">
            <v/>
          </cell>
          <cell r="H4350">
            <v>312601</v>
          </cell>
          <cell r="I4350" t="str">
            <v>08 Rajasthan</v>
          </cell>
          <cell r="J4350" t="str">
            <v>Sharda cmplex, Chittor Road, Sharda Complex</v>
          </cell>
          <cell r="K4350" t="str">
            <v/>
          </cell>
          <cell r="L4350" t="str">
            <v/>
          </cell>
          <cell r="M4350" t="str">
            <v/>
          </cell>
          <cell r="N4350" t="str">
            <v>Nimbahera</v>
          </cell>
          <cell r="O4350" t="str">
            <v/>
          </cell>
          <cell r="P4350" t="str">
            <v/>
          </cell>
          <cell r="Q4350" t="str">
            <v/>
          </cell>
          <cell r="R4350">
            <v>9024561511</v>
          </cell>
          <cell r="S4350" t="str">
            <v>IC</v>
          </cell>
          <cell r="T4350" t="str">
            <v>INR6</v>
          </cell>
          <cell r="U4350" t="str">
            <v>INR6</v>
          </cell>
          <cell r="V4350" t="str">
            <v>aayushsharda468@gmail.com</v>
          </cell>
        </row>
        <row r="4351">
          <cell r="A4351">
            <v>7717214</v>
          </cell>
          <cell r="B4351" t="str">
            <v>Khalsa Transport and Contractor</v>
          </cell>
          <cell r="C4351" t="str">
            <v/>
          </cell>
          <cell r="D4351" t="str">
            <v/>
          </cell>
          <cell r="E4351" t="str">
            <v/>
          </cell>
          <cell r="F4351" t="str">
            <v>SEHORE</v>
          </cell>
          <cell r="G4351" t="str">
            <v/>
          </cell>
          <cell r="H4351">
            <v>466001</v>
          </cell>
          <cell r="I4351" t="str">
            <v>23 Madhya Pradesh</v>
          </cell>
          <cell r="J4351" t="str">
            <v>Near Mantri Petrol pump, Indore Naka,</v>
          </cell>
          <cell r="K4351" t="str">
            <v/>
          </cell>
          <cell r="L4351" t="str">
            <v/>
          </cell>
          <cell r="M4351" t="str">
            <v/>
          </cell>
          <cell r="N4351" t="str">
            <v/>
          </cell>
          <cell r="O4351" t="str">
            <v/>
          </cell>
          <cell r="P4351" t="str">
            <v/>
          </cell>
          <cell r="Q4351" t="str">
            <v/>
          </cell>
          <cell r="R4351">
            <v>9827566544</v>
          </cell>
          <cell r="S4351" t="str">
            <v>IC</v>
          </cell>
          <cell r="T4351" t="str">
            <v>INME</v>
          </cell>
          <cell r="U4351" t="str">
            <v>INME</v>
          </cell>
          <cell r="V4351" t="str">
            <v>gurmeet_arora2000@yahoo.com</v>
          </cell>
        </row>
        <row r="4352">
          <cell r="A4352">
            <v>7713079</v>
          </cell>
          <cell r="B4352" t="str">
            <v>TATA INTERNATIONAL</v>
          </cell>
          <cell r="C4352" t="str">
            <v>DLT PRIVATE LIMITED</v>
          </cell>
          <cell r="D4352" t="str">
            <v/>
          </cell>
          <cell r="E4352" t="str">
            <v/>
          </cell>
          <cell r="F4352" t="str">
            <v>AJMER</v>
          </cell>
          <cell r="G4352" t="str">
            <v/>
          </cell>
          <cell r="H4352">
            <v>305025</v>
          </cell>
          <cell r="I4352" t="str">
            <v>08 Rajasthan</v>
          </cell>
          <cell r="J4352" t="str">
            <v>E-1, RIICO INDUSTRIAL AREA</v>
          </cell>
          <cell r="K4352" t="str">
            <v/>
          </cell>
          <cell r="L4352" t="str">
            <v/>
          </cell>
          <cell r="M4352" t="str">
            <v/>
          </cell>
          <cell r="N4352" t="str">
            <v>SRINAGAR, AJMER</v>
          </cell>
          <cell r="O4352" t="str">
            <v/>
          </cell>
          <cell r="P4352" t="str">
            <v/>
          </cell>
          <cell r="Q4352" t="str">
            <v/>
          </cell>
          <cell r="R4352">
            <v>9672391111</v>
          </cell>
          <cell r="S4352" t="str">
            <v>IC</v>
          </cell>
          <cell r="T4352" t="str">
            <v>INR3</v>
          </cell>
          <cell r="U4352" t="str">
            <v>INR3</v>
          </cell>
          <cell r="V4352" t="str">
            <v>ujwalpatil@tildlt.com</v>
          </cell>
        </row>
        <row r="4353">
          <cell r="A4353">
            <v>7717291</v>
          </cell>
          <cell r="B4353" t="str">
            <v>Aaradhya Logitech LLP</v>
          </cell>
          <cell r="C4353" t="str">
            <v/>
          </cell>
          <cell r="D4353" t="str">
            <v/>
          </cell>
          <cell r="E4353" t="str">
            <v/>
          </cell>
          <cell r="F4353" t="str">
            <v>pune</v>
          </cell>
          <cell r="G4353" t="str">
            <v/>
          </cell>
          <cell r="H4353">
            <v>411009</v>
          </cell>
          <cell r="I4353" t="str">
            <v>27 Maharashtra</v>
          </cell>
          <cell r="J4353" t="str">
            <v>2nd Floor, Office No 205, Landmark Center, Opp City Pride</v>
          </cell>
          <cell r="K4353" t="str">
            <v/>
          </cell>
          <cell r="L4353" t="str">
            <v/>
          </cell>
          <cell r="M4353" t="str">
            <v/>
          </cell>
          <cell r="N4353" t="str">
            <v>Satara Road</v>
          </cell>
          <cell r="O4353" t="str">
            <v/>
          </cell>
          <cell r="P4353" t="str">
            <v/>
          </cell>
          <cell r="Q4353" t="str">
            <v/>
          </cell>
          <cell r="R4353">
            <v>7588024851</v>
          </cell>
          <cell r="S4353" t="str">
            <v>IC</v>
          </cell>
          <cell r="T4353" t="str">
            <v>IN93</v>
          </cell>
          <cell r="U4353" t="str">
            <v/>
          </cell>
          <cell r="V4353" t="str">
            <v>aaradhyalogitech@gmail.com</v>
          </cell>
        </row>
        <row r="4354">
          <cell r="A4354">
            <v>7717333</v>
          </cell>
          <cell r="B4354" t="str">
            <v>FORMOCID</v>
          </cell>
          <cell r="C4354" t="str">
            <v/>
          </cell>
          <cell r="D4354" t="str">
            <v/>
          </cell>
          <cell r="E4354" t="str">
            <v/>
          </cell>
          <cell r="F4354" t="str">
            <v>MUMBAI</v>
          </cell>
          <cell r="G4354" t="str">
            <v/>
          </cell>
          <cell r="H4354">
            <v>400014</v>
          </cell>
          <cell r="I4354" t="str">
            <v>27 Maharashtra</v>
          </cell>
          <cell r="J4354" t="str">
            <v>1, 3RD FLOOR, PLOT-182A,</v>
          </cell>
          <cell r="K4354" t="str">
            <v/>
          </cell>
          <cell r="L4354" t="str">
            <v/>
          </cell>
          <cell r="M4354" t="str">
            <v/>
          </cell>
          <cell r="N4354" t="str">
            <v>HAJI HABIB BUILDING,</v>
          </cell>
          <cell r="O4354" t="str">
            <v/>
          </cell>
          <cell r="P4354" t="str">
            <v/>
          </cell>
          <cell r="Q4354" t="str">
            <v/>
          </cell>
          <cell r="R4354">
            <v>9892455566</v>
          </cell>
          <cell r="S4354" t="str">
            <v>IC</v>
          </cell>
          <cell r="T4354" t="str">
            <v>INM6</v>
          </cell>
          <cell r="U4354" t="str">
            <v>INM6</v>
          </cell>
          <cell r="V4354" t="str">
            <v>vinitjain@formocid.com</v>
          </cell>
        </row>
        <row r="4355">
          <cell r="A4355">
            <v>7716573</v>
          </cell>
          <cell r="B4355" t="str">
            <v>Nabros Transport Pvt Ltd</v>
          </cell>
          <cell r="C4355" t="str">
            <v/>
          </cell>
          <cell r="D4355" t="str">
            <v/>
          </cell>
          <cell r="E4355" t="str">
            <v/>
          </cell>
          <cell r="F4355" t="str">
            <v>Ahmedabad</v>
          </cell>
          <cell r="G4355" t="str">
            <v>Ahmedabad</v>
          </cell>
          <cell r="H4355">
            <v>380054</v>
          </cell>
          <cell r="I4355" t="str">
            <v>24 Gujarat</v>
          </cell>
          <cell r="J4355" t="str">
            <v>D1201 , Titanum Square</v>
          </cell>
          <cell r="K4355" t="str">
            <v/>
          </cell>
          <cell r="L4355" t="str">
            <v/>
          </cell>
          <cell r="M4355" t="str">
            <v/>
          </cell>
          <cell r="N4355" t="str">
            <v>Near B.M W Showroom,S G Highway</v>
          </cell>
          <cell r="O4355" t="str">
            <v/>
          </cell>
          <cell r="P4355" t="str">
            <v/>
          </cell>
          <cell r="Q4355" t="str">
            <v/>
          </cell>
          <cell r="R4355">
            <v>9824033157</v>
          </cell>
          <cell r="S4355" t="str">
            <v>IC</v>
          </cell>
          <cell r="T4355" t="str">
            <v>ING2</v>
          </cell>
          <cell r="U4355" t="str">
            <v>ING2</v>
          </cell>
          <cell r="V4355" t="str">
            <v>tapan@nabrostransport.com</v>
          </cell>
        </row>
        <row r="4356">
          <cell r="A4356">
            <v>7717380</v>
          </cell>
          <cell r="B4356" t="str">
            <v>Shivam Tyres</v>
          </cell>
          <cell r="C4356" t="str">
            <v/>
          </cell>
          <cell r="D4356" t="str">
            <v/>
          </cell>
          <cell r="E4356" t="str">
            <v/>
          </cell>
          <cell r="F4356" t="str">
            <v>BHILWARA</v>
          </cell>
          <cell r="G4356" t="str">
            <v/>
          </cell>
          <cell r="H4356">
            <v>311001</v>
          </cell>
          <cell r="I4356" t="str">
            <v>08 Rajasthan</v>
          </cell>
          <cell r="J4356" t="str">
            <v>GUDHA, TEHSIL-MANDAL, BHILWARA</v>
          </cell>
          <cell r="K4356" t="str">
            <v/>
          </cell>
          <cell r="L4356" t="str">
            <v/>
          </cell>
          <cell r="M4356" t="str">
            <v/>
          </cell>
          <cell r="N4356" t="str">
            <v/>
          </cell>
          <cell r="O4356" t="str">
            <v/>
          </cell>
          <cell r="P4356" t="str">
            <v/>
          </cell>
          <cell r="Q4356" t="str">
            <v/>
          </cell>
          <cell r="R4356">
            <v>9413054869</v>
          </cell>
          <cell r="S4356" t="str">
            <v>IC</v>
          </cell>
          <cell r="T4356" t="str">
            <v>INR6</v>
          </cell>
          <cell r="U4356" t="str">
            <v>INR6</v>
          </cell>
          <cell r="V4356" t="str">
            <v>cpsnawal17@gmail.com</v>
          </cell>
        </row>
        <row r="4357">
          <cell r="A4357">
            <v>7716599</v>
          </cell>
          <cell r="B4357" t="str">
            <v>KHEMJI TRAILER PRIVATE LIMITED</v>
          </cell>
          <cell r="C4357" t="str">
            <v/>
          </cell>
          <cell r="D4357" t="str">
            <v/>
          </cell>
          <cell r="E4357" t="str">
            <v/>
          </cell>
          <cell r="F4357" t="str">
            <v>SHAHPURA</v>
          </cell>
          <cell r="G4357" t="str">
            <v/>
          </cell>
          <cell r="H4357">
            <v>303103</v>
          </cell>
          <cell r="I4357" t="str">
            <v>08 Rajasthan</v>
          </cell>
          <cell r="J4357" t="str">
            <v>WARD NO. 20,</v>
          </cell>
          <cell r="K4357" t="str">
            <v/>
          </cell>
          <cell r="L4357" t="str">
            <v/>
          </cell>
          <cell r="M4357" t="str">
            <v/>
          </cell>
          <cell r="N4357" t="str">
            <v>IN FRONT OF GANSHAM CINEMA</v>
          </cell>
          <cell r="O4357" t="str">
            <v/>
          </cell>
          <cell r="P4357" t="str">
            <v/>
          </cell>
          <cell r="Q4357" t="str">
            <v/>
          </cell>
          <cell r="R4357">
            <v>9828021939</v>
          </cell>
          <cell r="S4357" t="str">
            <v>IC</v>
          </cell>
          <cell r="T4357" t="str">
            <v>INR4</v>
          </cell>
          <cell r="U4357" t="str">
            <v>INR4</v>
          </cell>
          <cell r="V4357" t="str">
            <v>KHEMJITRAILER@GMAIL.COM</v>
          </cell>
        </row>
        <row r="4358">
          <cell r="A4358">
            <v>7716998</v>
          </cell>
          <cell r="B4358" t="str">
            <v>Shri Ragvindra Explo Chemicals</v>
          </cell>
          <cell r="C4358" t="str">
            <v/>
          </cell>
          <cell r="D4358" t="str">
            <v/>
          </cell>
          <cell r="E4358" t="str">
            <v/>
          </cell>
          <cell r="F4358" t="str">
            <v>JAMMU</v>
          </cell>
          <cell r="G4358" t="str">
            <v/>
          </cell>
          <cell r="H4358">
            <v>180015</v>
          </cell>
          <cell r="I4358" t="str">
            <v>01 Jammu &amp; Kashmir</v>
          </cell>
          <cell r="J4358" t="str">
            <v>OPP. ARMY GATE, CHANNI RAMA, NARWAL BYE PASS</v>
          </cell>
          <cell r="K4358" t="str">
            <v/>
          </cell>
          <cell r="L4358" t="str">
            <v/>
          </cell>
          <cell r="M4358" t="str">
            <v/>
          </cell>
          <cell r="N4358" t="str">
            <v/>
          </cell>
          <cell r="O4358" t="str">
            <v/>
          </cell>
          <cell r="P4358" t="str">
            <v/>
          </cell>
          <cell r="Q4358" t="str">
            <v/>
          </cell>
          <cell r="R4358">
            <v>9419213514</v>
          </cell>
          <cell r="S4358" t="str">
            <v>IC</v>
          </cell>
          <cell r="T4358" t="str">
            <v>INJB</v>
          </cell>
          <cell r="U4358" t="str">
            <v>INJB</v>
          </cell>
          <cell r="V4358" t="str">
            <v>shriragvindraexplochemicals@yahoo.com</v>
          </cell>
        </row>
        <row r="4359">
          <cell r="A4359">
            <v>7716964</v>
          </cell>
          <cell r="B4359" t="str">
            <v>R.M.D Roadlines</v>
          </cell>
          <cell r="C4359" t="str">
            <v/>
          </cell>
          <cell r="D4359" t="str">
            <v/>
          </cell>
          <cell r="E4359" t="str">
            <v/>
          </cell>
          <cell r="F4359" t="str">
            <v>CHANDRAPUR</v>
          </cell>
          <cell r="G4359" t="str">
            <v/>
          </cell>
          <cell r="H4359">
            <v>442701</v>
          </cell>
          <cell r="I4359" t="str">
            <v>27 Maharashtra</v>
          </cell>
          <cell r="J4359" t="str">
            <v>Shop No.16,Sai plaza complex</v>
          </cell>
          <cell r="K4359" t="str">
            <v/>
          </cell>
          <cell r="L4359" t="str">
            <v/>
          </cell>
          <cell r="M4359" t="str">
            <v/>
          </cell>
          <cell r="N4359" t="str">
            <v>,Near Bus stand ,Ballarpur</v>
          </cell>
          <cell r="O4359" t="str">
            <v/>
          </cell>
          <cell r="P4359" t="str">
            <v/>
          </cell>
          <cell r="Q4359" t="str">
            <v/>
          </cell>
          <cell r="R4359">
            <v>9049497171</v>
          </cell>
          <cell r="S4359" t="str">
            <v>IC</v>
          </cell>
          <cell r="T4359" t="str">
            <v>INMI</v>
          </cell>
          <cell r="U4359" t="str">
            <v>INMI</v>
          </cell>
          <cell r="V4359" t="str">
            <v>wahegurutdcl@gmail.com</v>
          </cell>
        </row>
        <row r="4360">
          <cell r="A4360">
            <v>7716357</v>
          </cell>
          <cell r="B4360" t="str">
            <v>BABA VISHWANATH ENTERPRISES</v>
          </cell>
          <cell r="C4360" t="str">
            <v/>
          </cell>
          <cell r="D4360" t="str">
            <v/>
          </cell>
          <cell r="E4360" t="str">
            <v/>
          </cell>
          <cell r="F4360" t="str">
            <v>BHOJPUR</v>
          </cell>
          <cell r="G4360" t="str">
            <v>ARA</v>
          </cell>
          <cell r="H4360">
            <v>802163</v>
          </cell>
          <cell r="I4360" t="str">
            <v>10 Bihar</v>
          </cell>
          <cell r="J4360" t="str">
            <v>VILLAGE - KOLAH RAMPUR</v>
          </cell>
          <cell r="K4360" t="str">
            <v/>
          </cell>
          <cell r="L4360" t="str">
            <v/>
          </cell>
          <cell r="M4360" t="str">
            <v/>
          </cell>
          <cell r="N4360" t="str">
            <v>POST - KALA PANCHRUKHIYA</v>
          </cell>
          <cell r="O4360" t="str">
            <v/>
          </cell>
          <cell r="P4360" t="str">
            <v/>
          </cell>
          <cell r="Q4360" t="str">
            <v/>
          </cell>
          <cell r="R4360">
            <v>9304082937</v>
          </cell>
          <cell r="S4360" t="str">
            <v>IC</v>
          </cell>
          <cell r="T4360" t="str">
            <v>INB2</v>
          </cell>
          <cell r="U4360" t="str">
            <v>INB2</v>
          </cell>
          <cell r="V4360" t="str">
            <v>VISHWNATHENTERPRISES2019@GMAIL.COM</v>
          </cell>
        </row>
        <row r="4361">
          <cell r="A4361">
            <v>7716907</v>
          </cell>
          <cell r="B4361" t="str">
            <v>Sardar Agency</v>
          </cell>
          <cell r="C4361" t="str">
            <v/>
          </cell>
          <cell r="D4361" t="str">
            <v/>
          </cell>
          <cell r="E4361" t="str">
            <v/>
          </cell>
          <cell r="F4361" t="str">
            <v>KOLKATA</v>
          </cell>
          <cell r="G4361" t="str">
            <v/>
          </cell>
          <cell r="H4361">
            <v>700103</v>
          </cell>
          <cell r="I4361" t="str">
            <v>19 West Bengal</v>
          </cell>
          <cell r="J4361" t="str">
            <v>Uttar Kumrakhali, VIP Dhaba</v>
          </cell>
          <cell r="K4361" t="str">
            <v/>
          </cell>
          <cell r="L4361" t="str">
            <v/>
          </cell>
          <cell r="M4361" t="str">
            <v/>
          </cell>
          <cell r="N4361" t="str">
            <v>PO-Narendrapur Kolkata</v>
          </cell>
          <cell r="O4361" t="str">
            <v/>
          </cell>
          <cell r="P4361" t="str">
            <v/>
          </cell>
          <cell r="Q4361" t="str">
            <v/>
          </cell>
          <cell r="R4361">
            <v>9903111060</v>
          </cell>
          <cell r="S4361" t="str">
            <v>IC</v>
          </cell>
          <cell r="T4361" t="str">
            <v>INWF</v>
          </cell>
          <cell r="U4361" t="str">
            <v>INWF</v>
          </cell>
          <cell r="V4361" t="str">
            <v>ansaralisardar281@gmail.com</v>
          </cell>
        </row>
        <row r="4362">
          <cell r="A4362">
            <v>7716956</v>
          </cell>
          <cell r="B4362" t="str">
            <v>RAJA TYRES</v>
          </cell>
          <cell r="C4362" t="str">
            <v/>
          </cell>
          <cell r="D4362" t="str">
            <v/>
          </cell>
          <cell r="E4362" t="str">
            <v/>
          </cell>
          <cell r="F4362" t="str">
            <v>Perundurai, Erode</v>
          </cell>
          <cell r="G4362" t="str">
            <v/>
          </cell>
          <cell r="H4362">
            <v>638052</v>
          </cell>
          <cell r="I4362" t="str">
            <v>33 Tamil Nadu</v>
          </cell>
          <cell r="J4362" t="str">
            <v>D No.134, MC Road West, Kovai Main Rd</v>
          </cell>
          <cell r="K4362" t="str">
            <v/>
          </cell>
          <cell r="L4362" t="str">
            <v/>
          </cell>
          <cell r="M4362" t="str">
            <v/>
          </cell>
          <cell r="N4362" t="str">
            <v/>
          </cell>
          <cell r="O4362" t="str">
            <v/>
          </cell>
          <cell r="P4362" t="str">
            <v/>
          </cell>
          <cell r="Q4362" t="str">
            <v/>
          </cell>
          <cell r="R4362" t="str">
            <v>98424-24433</v>
          </cell>
          <cell r="S4362" t="str">
            <v>IC</v>
          </cell>
          <cell r="T4362" t="str">
            <v>INT3</v>
          </cell>
          <cell r="U4362" t="str">
            <v>INT3</v>
          </cell>
          <cell r="V4362" t="str">
            <v>periyasamyram@gmail.com</v>
          </cell>
        </row>
        <row r="4363">
          <cell r="A4363">
            <v>7717155</v>
          </cell>
          <cell r="B4363" t="str">
            <v>J R TRANSPORT</v>
          </cell>
          <cell r="C4363" t="str">
            <v/>
          </cell>
          <cell r="D4363" t="str">
            <v/>
          </cell>
          <cell r="E4363" t="str">
            <v/>
          </cell>
          <cell r="F4363" t="str">
            <v>KAMALAPURAM</v>
          </cell>
          <cell r="G4363" t="str">
            <v>KADAPA</v>
          </cell>
          <cell r="H4363">
            <v>516289</v>
          </cell>
          <cell r="I4363" t="str">
            <v>37 Andhra Pradesh</v>
          </cell>
          <cell r="J4363" t="str">
            <v>D.NO : 16/44, K.KOTHAPALLI VILLAGE</v>
          </cell>
          <cell r="K4363" t="str">
            <v/>
          </cell>
          <cell r="L4363" t="str">
            <v/>
          </cell>
          <cell r="M4363" t="str">
            <v/>
          </cell>
          <cell r="N4363" t="str">
            <v>KAMALAPURAM MANDAL</v>
          </cell>
          <cell r="O4363" t="str">
            <v/>
          </cell>
          <cell r="P4363" t="str">
            <v/>
          </cell>
          <cell r="Q4363" t="str">
            <v/>
          </cell>
          <cell r="R4363">
            <v>9704219888</v>
          </cell>
          <cell r="S4363" t="str">
            <v>IC</v>
          </cell>
          <cell r="T4363" t="str">
            <v>INA7</v>
          </cell>
          <cell r="U4363" t="str">
            <v>INA7</v>
          </cell>
          <cell r="V4363" t="str">
            <v>challa.jangamreddy@gmail.com</v>
          </cell>
        </row>
        <row r="4364">
          <cell r="A4364">
            <v>7716695</v>
          </cell>
          <cell r="B4364" t="str">
            <v>Balaji Roadlines</v>
          </cell>
          <cell r="C4364" t="str">
            <v/>
          </cell>
          <cell r="D4364" t="str">
            <v/>
          </cell>
          <cell r="E4364" t="str">
            <v/>
          </cell>
          <cell r="F4364" t="str">
            <v>Kanpur</v>
          </cell>
          <cell r="G4364" t="str">
            <v/>
          </cell>
          <cell r="H4364">
            <v>209305</v>
          </cell>
          <cell r="I4364" t="str">
            <v>09 Uttar Pradesh</v>
          </cell>
          <cell r="J4364" t="str">
            <v>In front of Kailash Motors</v>
          </cell>
          <cell r="K4364" t="str">
            <v/>
          </cell>
          <cell r="L4364" t="str">
            <v/>
          </cell>
          <cell r="M4364" t="str">
            <v/>
          </cell>
          <cell r="N4364" t="str">
            <v>Near Chakarpur Mandi,</v>
          </cell>
          <cell r="O4364" t="str">
            <v/>
          </cell>
          <cell r="P4364" t="str">
            <v/>
          </cell>
          <cell r="Q4364" t="str">
            <v/>
          </cell>
          <cell r="R4364">
            <v>9794945711</v>
          </cell>
          <cell r="S4364" t="str">
            <v>IC</v>
          </cell>
          <cell r="T4364" t="str">
            <v>INUV</v>
          </cell>
          <cell r="U4364" t="str">
            <v>INUV</v>
          </cell>
          <cell r="V4364" t="str">
            <v>santoshgupta@gmail.com</v>
          </cell>
        </row>
        <row r="4365">
          <cell r="A4365">
            <v>7716450</v>
          </cell>
          <cell r="B4365" t="str">
            <v>Jotiba Transolutions</v>
          </cell>
          <cell r="C4365" t="str">
            <v/>
          </cell>
          <cell r="D4365" t="str">
            <v/>
          </cell>
          <cell r="E4365" t="str">
            <v/>
          </cell>
          <cell r="F4365" t="str">
            <v>Pune</v>
          </cell>
          <cell r="G4365" t="str">
            <v/>
          </cell>
          <cell r="H4365">
            <v>410501</v>
          </cell>
          <cell r="I4365" t="str">
            <v>27 Maharashtra</v>
          </cell>
          <cell r="J4365" t="str">
            <v>1 Zitrai Mala, Namadeo Sadan</v>
          </cell>
          <cell r="K4365" t="str">
            <v/>
          </cell>
          <cell r="L4365" t="str">
            <v/>
          </cell>
          <cell r="M4365" t="str">
            <v/>
          </cell>
          <cell r="N4365" t="str">
            <v>Near Balkrushn Nagar</v>
          </cell>
          <cell r="O4365" t="str">
            <v/>
          </cell>
          <cell r="P4365" t="str">
            <v/>
          </cell>
          <cell r="Q4365" t="str">
            <v/>
          </cell>
          <cell r="R4365">
            <v>9822318806</v>
          </cell>
          <cell r="S4365" t="str">
            <v>IC</v>
          </cell>
          <cell r="T4365" t="str">
            <v>INMJ</v>
          </cell>
          <cell r="U4365" t="str">
            <v>INMJ</v>
          </cell>
          <cell r="V4365" t="str">
            <v>jotibatransolution@gmail.com</v>
          </cell>
        </row>
        <row r="4366">
          <cell r="A4366">
            <v>7717057</v>
          </cell>
          <cell r="B4366" t="str">
            <v>Rajendra Bhuraram Choudhry</v>
          </cell>
          <cell r="C4366" t="str">
            <v/>
          </cell>
          <cell r="D4366" t="str">
            <v/>
          </cell>
          <cell r="E4366" t="str">
            <v/>
          </cell>
          <cell r="F4366" t="str">
            <v>Ahmedabad</v>
          </cell>
          <cell r="G4366" t="str">
            <v/>
          </cell>
          <cell r="H4366">
            <v>382340</v>
          </cell>
          <cell r="I4366" t="str">
            <v>24 Gujarat</v>
          </cell>
          <cell r="J4366" t="str">
            <v>60, Jay Ambe Society Part -2 , Opp Saijpur railway station</v>
          </cell>
          <cell r="K4366" t="str">
            <v/>
          </cell>
          <cell r="L4366" t="str">
            <v/>
          </cell>
          <cell r="M4366" t="str">
            <v/>
          </cell>
          <cell r="N4366" t="str">
            <v>Bunglow area ,</v>
          </cell>
          <cell r="O4366" t="str">
            <v/>
          </cell>
          <cell r="P4366" t="str">
            <v/>
          </cell>
          <cell r="Q4366" t="str">
            <v/>
          </cell>
          <cell r="R4366">
            <v>9978832255</v>
          </cell>
          <cell r="S4366" t="str">
            <v>IC</v>
          </cell>
          <cell r="T4366" t="str">
            <v>ING2</v>
          </cell>
          <cell r="U4366" t="str">
            <v>ING2</v>
          </cell>
          <cell r="V4366" t="str">
            <v>sunil5466@gmail.com</v>
          </cell>
        </row>
        <row r="4367">
          <cell r="A4367">
            <v>7717247</v>
          </cell>
          <cell r="B4367" t="str">
            <v>Baba Auto Parts</v>
          </cell>
          <cell r="C4367" t="str">
            <v/>
          </cell>
          <cell r="D4367" t="str">
            <v/>
          </cell>
          <cell r="E4367" t="str">
            <v/>
          </cell>
          <cell r="F4367" t="str">
            <v>Wani</v>
          </cell>
          <cell r="G4367" t="str">
            <v>Yawatmal</v>
          </cell>
          <cell r="H4367">
            <v>445304</v>
          </cell>
          <cell r="I4367" t="str">
            <v>27 Maharashtra</v>
          </cell>
          <cell r="J4367" t="str">
            <v>Chikhalgaon lalpulia, Plot No. LP-16,</v>
          </cell>
          <cell r="K4367" t="str">
            <v/>
          </cell>
          <cell r="L4367" t="str">
            <v/>
          </cell>
          <cell r="M4367" t="str">
            <v/>
          </cell>
          <cell r="N4367" t="str">
            <v/>
          </cell>
          <cell r="O4367" t="str">
            <v/>
          </cell>
          <cell r="P4367" t="str">
            <v/>
          </cell>
          <cell r="Q4367" t="str">
            <v/>
          </cell>
          <cell r="R4367">
            <v>9822243906</v>
          </cell>
          <cell r="S4367" t="str">
            <v>IC</v>
          </cell>
          <cell r="T4367" t="str">
            <v>INMI</v>
          </cell>
          <cell r="U4367" t="str">
            <v>INMI</v>
          </cell>
          <cell r="V4367" t="str">
            <v>sahilprasad1970@gmail.com</v>
          </cell>
        </row>
        <row r="4368">
          <cell r="A4368">
            <v>7716462</v>
          </cell>
          <cell r="B4368" t="str">
            <v>PRATEEK KABRA</v>
          </cell>
          <cell r="C4368" t="str">
            <v/>
          </cell>
          <cell r="D4368" t="str">
            <v/>
          </cell>
          <cell r="E4368" t="str">
            <v/>
          </cell>
          <cell r="F4368" t="str">
            <v>Jamnagar</v>
          </cell>
          <cell r="G4368" t="str">
            <v/>
          </cell>
          <cell r="H4368">
            <v>361006</v>
          </cell>
          <cell r="I4368" t="str">
            <v>24 Gujarat</v>
          </cell>
          <cell r="J4368" t="str">
            <v>1, Kambhaliya Road, Near Jakat Naka,</v>
          </cell>
          <cell r="K4368" t="str">
            <v/>
          </cell>
          <cell r="L4368" t="str">
            <v/>
          </cell>
          <cell r="M4368" t="str">
            <v/>
          </cell>
          <cell r="N4368" t="str">
            <v>P-1 , Apurva Avenue,</v>
          </cell>
          <cell r="O4368" t="str">
            <v/>
          </cell>
          <cell r="P4368" t="str">
            <v/>
          </cell>
          <cell r="Q4368" t="str">
            <v/>
          </cell>
          <cell r="R4368">
            <v>9227179777</v>
          </cell>
          <cell r="S4368" t="str">
            <v>IC</v>
          </cell>
          <cell r="T4368" t="str">
            <v>ING2</v>
          </cell>
          <cell r="U4368" t="str">
            <v>ING2</v>
          </cell>
          <cell r="V4368" t="str">
            <v>bharuch.account@shrinath.biz</v>
          </cell>
        </row>
        <row r="4369">
          <cell r="A4369">
            <v>7716457</v>
          </cell>
          <cell r="B4369" t="str">
            <v>DINESH CHANDRA KABRA</v>
          </cell>
          <cell r="C4369" t="str">
            <v/>
          </cell>
          <cell r="D4369" t="str">
            <v/>
          </cell>
          <cell r="E4369" t="str">
            <v/>
          </cell>
          <cell r="F4369" t="str">
            <v>Rajkot</v>
          </cell>
          <cell r="G4369" t="str">
            <v/>
          </cell>
          <cell r="H4369">
            <v>360001</v>
          </cell>
          <cell r="I4369" t="str">
            <v>24 Gujarat</v>
          </cell>
          <cell r="J4369" t="str">
            <v>Shop no 6, Essembaly Tower,</v>
          </cell>
          <cell r="K4369" t="str">
            <v/>
          </cell>
          <cell r="L4369" t="str">
            <v/>
          </cell>
          <cell r="M4369" t="str">
            <v/>
          </cell>
          <cell r="N4369" t="str">
            <v>Jubeli Garden,</v>
          </cell>
          <cell r="O4369" t="str">
            <v/>
          </cell>
          <cell r="P4369" t="str">
            <v/>
          </cell>
          <cell r="Q4369" t="str">
            <v/>
          </cell>
          <cell r="R4369">
            <v>9227179777</v>
          </cell>
          <cell r="S4369" t="str">
            <v>IC</v>
          </cell>
          <cell r="T4369" t="str">
            <v>ING1</v>
          </cell>
          <cell r="U4369" t="str">
            <v>ING1</v>
          </cell>
          <cell r="V4369" t="str">
            <v>bharuch.account@shrinath.biz</v>
          </cell>
        </row>
        <row r="4370">
          <cell r="A4370">
            <v>7716461</v>
          </cell>
          <cell r="B4370" t="str">
            <v>PRANAY KABRA</v>
          </cell>
          <cell r="C4370" t="str">
            <v/>
          </cell>
          <cell r="D4370" t="str">
            <v/>
          </cell>
          <cell r="E4370" t="str">
            <v/>
          </cell>
          <cell r="F4370" t="str">
            <v>AHMEDABAD</v>
          </cell>
          <cell r="G4370" t="str">
            <v>satelite jodhpur road</v>
          </cell>
          <cell r="H4370">
            <v>380015</v>
          </cell>
          <cell r="I4370" t="str">
            <v>24 Gujarat</v>
          </cell>
          <cell r="J4370" t="str">
            <v>Ground floor,128, B-tower</v>
          </cell>
          <cell r="K4370" t="str">
            <v/>
          </cell>
          <cell r="L4370" t="str">
            <v/>
          </cell>
          <cell r="M4370" t="str">
            <v/>
          </cell>
          <cell r="N4370" t="str">
            <v>Jaypurvi society, Someshwara 2</v>
          </cell>
          <cell r="O4370" t="str">
            <v/>
          </cell>
          <cell r="P4370" t="str">
            <v/>
          </cell>
          <cell r="Q4370" t="str">
            <v/>
          </cell>
          <cell r="R4370">
            <v>9227179777</v>
          </cell>
          <cell r="S4370" t="str">
            <v>IC</v>
          </cell>
          <cell r="T4370" t="str">
            <v>ING2</v>
          </cell>
          <cell r="U4370" t="str">
            <v>ING2</v>
          </cell>
          <cell r="V4370" t="str">
            <v>bharuch.account@shrinath.biz</v>
          </cell>
        </row>
        <row r="4371">
          <cell r="A4371">
            <v>7717392</v>
          </cell>
          <cell r="B4371" t="str">
            <v>RAJDEEP ROADLINES</v>
          </cell>
          <cell r="C4371" t="str">
            <v/>
          </cell>
          <cell r="D4371" t="str">
            <v/>
          </cell>
          <cell r="E4371" t="str">
            <v/>
          </cell>
          <cell r="F4371" t="str">
            <v>RAIPUR</v>
          </cell>
          <cell r="G4371" t="str">
            <v/>
          </cell>
          <cell r="H4371">
            <v>492001</v>
          </cell>
          <cell r="I4371" t="str">
            <v>22 Chhattisgarh</v>
          </cell>
          <cell r="J4371" t="str">
            <v>SAGAR NASA COMPLEX NEW MANDI COLONY</v>
          </cell>
          <cell r="K4371" t="str">
            <v/>
          </cell>
          <cell r="L4371" t="str">
            <v/>
          </cell>
          <cell r="M4371" t="str">
            <v/>
          </cell>
          <cell r="N4371" t="str">
            <v>KAMPA , PANDRI</v>
          </cell>
          <cell r="O4371" t="str">
            <v/>
          </cell>
          <cell r="P4371" t="str">
            <v/>
          </cell>
          <cell r="Q4371" t="str">
            <v/>
          </cell>
          <cell r="R4371">
            <v>9285401000</v>
          </cell>
          <cell r="S4371" t="str">
            <v>IC</v>
          </cell>
          <cell r="T4371" t="str">
            <v>INC2</v>
          </cell>
          <cell r="U4371" t="str">
            <v>INC2</v>
          </cell>
          <cell r="V4371" t="str">
            <v>rajdeep.bachhaat@gmail.com</v>
          </cell>
        </row>
        <row r="4372">
          <cell r="A4372">
            <v>7716441</v>
          </cell>
          <cell r="B4372" t="str">
            <v>PURVA TRADERS</v>
          </cell>
          <cell r="C4372" t="str">
            <v/>
          </cell>
          <cell r="D4372" t="str">
            <v/>
          </cell>
          <cell r="E4372" t="str">
            <v/>
          </cell>
          <cell r="F4372" t="str">
            <v>YAWATMAL</v>
          </cell>
          <cell r="G4372" t="str">
            <v/>
          </cell>
          <cell r="H4372">
            <v>445001</v>
          </cell>
          <cell r="I4372" t="str">
            <v>27 Maharashtra</v>
          </cell>
          <cell r="J4372" t="str">
            <v>PRIYA RESIDENCY,CHAUSHALA ROAD</v>
          </cell>
          <cell r="K4372" t="str">
            <v/>
          </cell>
          <cell r="L4372" t="str">
            <v/>
          </cell>
          <cell r="M4372" t="str">
            <v/>
          </cell>
          <cell r="N4372" t="str">
            <v>HOUSE NO.3,LOHARA</v>
          </cell>
          <cell r="O4372" t="str">
            <v/>
          </cell>
          <cell r="P4372" t="str">
            <v/>
          </cell>
          <cell r="Q4372" t="str">
            <v/>
          </cell>
          <cell r="R4372">
            <v>9284793711</v>
          </cell>
          <cell r="S4372" t="str">
            <v>IC</v>
          </cell>
          <cell r="T4372" t="str">
            <v>INM0</v>
          </cell>
          <cell r="U4372" t="str">
            <v>INM0</v>
          </cell>
          <cell r="V4372" t="str">
            <v>Purvatraders@gmail.com</v>
          </cell>
        </row>
        <row r="4373">
          <cell r="A4373">
            <v>7717159</v>
          </cell>
          <cell r="B4373" t="str">
            <v>SENIOR TYRES</v>
          </cell>
          <cell r="C4373" t="str">
            <v/>
          </cell>
          <cell r="D4373" t="str">
            <v/>
          </cell>
          <cell r="E4373" t="str">
            <v/>
          </cell>
          <cell r="F4373" t="str">
            <v>JODHPUR</v>
          </cell>
          <cell r="G4373" t="str">
            <v/>
          </cell>
          <cell r="H4373">
            <v>342001</v>
          </cell>
          <cell r="I4373" t="str">
            <v>08 Rajasthan</v>
          </cell>
          <cell r="J4373" t="str">
            <v>E-24/G MIA, BASNI PHASE II</v>
          </cell>
          <cell r="K4373" t="str">
            <v/>
          </cell>
          <cell r="L4373" t="str">
            <v/>
          </cell>
          <cell r="M4373" t="str">
            <v/>
          </cell>
          <cell r="N4373" t="str">
            <v/>
          </cell>
          <cell r="O4373" t="str">
            <v/>
          </cell>
          <cell r="P4373" t="str">
            <v/>
          </cell>
          <cell r="Q4373" t="str">
            <v/>
          </cell>
          <cell r="R4373" t="str">
            <v>0291-2745999</v>
          </cell>
          <cell r="S4373" t="str">
            <v>IC</v>
          </cell>
          <cell r="T4373" t="str">
            <v>INR9</v>
          </cell>
          <cell r="U4373" t="str">
            <v>INR9</v>
          </cell>
          <cell r="V4373" t="str">
            <v>seniortyres@yahoo.co.in</v>
          </cell>
        </row>
        <row r="4374">
          <cell r="A4374">
            <v>7716367</v>
          </cell>
          <cell r="B4374" t="str">
            <v>J. P. TRADERS</v>
          </cell>
          <cell r="C4374" t="str">
            <v/>
          </cell>
          <cell r="D4374" t="str">
            <v/>
          </cell>
          <cell r="E4374" t="str">
            <v/>
          </cell>
          <cell r="F4374" t="str">
            <v>Siliguri</v>
          </cell>
          <cell r="G4374" t="str">
            <v>DARJEELING</v>
          </cell>
          <cell r="H4374">
            <v>734001</v>
          </cell>
          <cell r="I4374" t="str">
            <v>19 West Bengal</v>
          </cell>
          <cell r="J4374" t="str">
            <v>H/569/374/855/11,</v>
          </cell>
          <cell r="K4374" t="str">
            <v/>
          </cell>
          <cell r="L4374" t="str">
            <v/>
          </cell>
          <cell r="M4374" t="str">
            <v/>
          </cell>
          <cell r="N4374" t="str">
            <v>UNITY BUILDING, SEVOKE ROAD,</v>
          </cell>
          <cell r="O4374" t="str">
            <v/>
          </cell>
          <cell r="P4374" t="str">
            <v/>
          </cell>
          <cell r="Q4374" t="str">
            <v/>
          </cell>
          <cell r="R4374">
            <v>9434731831</v>
          </cell>
          <cell r="S4374" t="str">
            <v>IC</v>
          </cell>
          <cell r="T4374" t="str">
            <v>INW1</v>
          </cell>
          <cell r="U4374" t="str">
            <v>INW1</v>
          </cell>
          <cell r="V4374" t="str">
            <v>jptraders@hotmail.com</v>
          </cell>
        </row>
        <row r="4375">
          <cell r="A4375">
            <v>7707302</v>
          </cell>
          <cell r="B4375" t="str">
            <v>ASHTECH INDIA Pvt. Ltd.</v>
          </cell>
          <cell r="C4375" t="str">
            <v/>
          </cell>
          <cell r="D4375" t="str">
            <v/>
          </cell>
          <cell r="E4375" t="str">
            <v/>
          </cell>
          <cell r="F4375" t="str">
            <v>MUMBAI</v>
          </cell>
          <cell r="G4375" t="str">
            <v/>
          </cell>
          <cell r="H4375">
            <v>400002</v>
          </cell>
          <cell r="I4375" t="str">
            <v>27 Maharashtra</v>
          </cell>
          <cell r="J4375" t="str">
            <v>30, Kasturi Building, Popatwadi,</v>
          </cell>
          <cell r="K4375" t="str">
            <v/>
          </cell>
          <cell r="L4375" t="str">
            <v/>
          </cell>
          <cell r="M4375" t="str">
            <v/>
          </cell>
          <cell r="N4375" t="str">
            <v>Kalbadevi Raod, Mumbai 400 002</v>
          </cell>
          <cell r="O4375" t="str">
            <v/>
          </cell>
          <cell r="P4375" t="str">
            <v/>
          </cell>
          <cell r="Q4375" t="str">
            <v/>
          </cell>
          <cell r="R4375" t="str">
            <v/>
          </cell>
          <cell r="S4375" t="str">
            <v>IC</v>
          </cell>
          <cell r="T4375" t="str">
            <v>INMK</v>
          </cell>
          <cell r="U4375" t="str">
            <v>INMK</v>
          </cell>
          <cell r="V4375" t="str">
            <v/>
          </cell>
        </row>
        <row r="4376">
          <cell r="A4376">
            <v>7707303</v>
          </cell>
          <cell r="B4376" t="str">
            <v>Sri Katyayani Traders</v>
          </cell>
          <cell r="C4376" t="str">
            <v/>
          </cell>
          <cell r="D4376" t="str">
            <v/>
          </cell>
          <cell r="E4376" t="str">
            <v/>
          </cell>
          <cell r="F4376" t="str">
            <v>Thirtha Halli</v>
          </cell>
          <cell r="G4376" t="str">
            <v>THIRTHAHALLI -577432, State-Karnataka</v>
          </cell>
          <cell r="H4376">
            <v>577432</v>
          </cell>
          <cell r="I4376" t="str">
            <v>29 Karnataka</v>
          </cell>
          <cell r="J4376" t="str">
            <v>Yeshwanth Rao Complx,  Agumbe Road</v>
          </cell>
          <cell r="K4376" t="str">
            <v/>
          </cell>
          <cell r="L4376" t="str">
            <v/>
          </cell>
          <cell r="M4376" t="str">
            <v/>
          </cell>
          <cell r="N4376" t="str">
            <v/>
          </cell>
          <cell r="O4376" t="str">
            <v/>
          </cell>
          <cell r="P4376" t="str">
            <v/>
          </cell>
          <cell r="Q4376" t="str">
            <v/>
          </cell>
          <cell r="R4376">
            <v>9448152027</v>
          </cell>
          <cell r="S4376" t="str">
            <v>IC</v>
          </cell>
          <cell r="T4376" t="str">
            <v>INK9</v>
          </cell>
          <cell r="U4376" t="str">
            <v>INK9</v>
          </cell>
          <cell r="V4376" t="str">
            <v/>
          </cell>
        </row>
        <row r="4377">
          <cell r="A4377">
            <v>7707676</v>
          </cell>
          <cell r="B4377" t="str">
            <v>JAS TYRES</v>
          </cell>
          <cell r="C4377" t="str">
            <v/>
          </cell>
          <cell r="D4377" t="str">
            <v/>
          </cell>
          <cell r="E4377" t="str">
            <v/>
          </cell>
          <cell r="F4377" t="str">
            <v>JAGDALPUR</v>
          </cell>
          <cell r="G4377" t="str">
            <v/>
          </cell>
          <cell r="H4377">
            <v>494001</v>
          </cell>
          <cell r="I4377" t="str">
            <v>22 Chhattisgarh</v>
          </cell>
          <cell r="J4377" t="str">
            <v>GANGA NAGAR WARD NO 23 GEEDAM ROAD</v>
          </cell>
          <cell r="K4377" t="str">
            <v/>
          </cell>
          <cell r="L4377" t="str">
            <v/>
          </cell>
          <cell r="M4377" t="str">
            <v/>
          </cell>
          <cell r="N4377" t="str">
            <v/>
          </cell>
          <cell r="O4377" t="str">
            <v/>
          </cell>
          <cell r="P4377" t="str">
            <v/>
          </cell>
          <cell r="Q4377" t="str">
            <v/>
          </cell>
          <cell r="R4377">
            <v>9425590234</v>
          </cell>
          <cell r="S4377" t="str">
            <v>IC</v>
          </cell>
          <cell r="T4377" t="str">
            <v>INC2</v>
          </cell>
          <cell r="U4377" t="str">
            <v>INC2</v>
          </cell>
          <cell r="V4377" t="str">
            <v/>
          </cell>
        </row>
        <row r="4378">
          <cell r="A4378">
            <v>7716502</v>
          </cell>
          <cell r="B4378" t="str">
            <v>Accurate Auto Trading Co</v>
          </cell>
          <cell r="C4378" t="str">
            <v/>
          </cell>
          <cell r="D4378" t="str">
            <v/>
          </cell>
          <cell r="E4378" t="str">
            <v/>
          </cell>
          <cell r="F4378" t="str">
            <v>Pune</v>
          </cell>
          <cell r="G4378" t="str">
            <v/>
          </cell>
          <cell r="H4378">
            <v>412216</v>
          </cell>
          <cell r="I4378" t="str">
            <v>27 Maharashtra</v>
          </cell>
          <cell r="J4378" t="str">
            <v>Gat No 178, Nagar Road,</v>
          </cell>
          <cell r="K4378" t="str">
            <v/>
          </cell>
          <cell r="L4378" t="str">
            <v/>
          </cell>
          <cell r="M4378" t="str">
            <v/>
          </cell>
          <cell r="N4378" t="str">
            <v>Lonikand</v>
          </cell>
          <cell r="O4378" t="str">
            <v/>
          </cell>
          <cell r="P4378" t="str">
            <v/>
          </cell>
          <cell r="Q4378" t="str">
            <v/>
          </cell>
          <cell r="R4378">
            <v>9325949801</v>
          </cell>
          <cell r="S4378" t="str">
            <v>IC</v>
          </cell>
          <cell r="T4378" t="str">
            <v>INMJ</v>
          </cell>
          <cell r="U4378" t="str">
            <v>INMJ</v>
          </cell>
          <cell r="V4378" t="str">
            <v>vlpl_accounts@vayudootlogistics.com</v>
          </cell>
        </row>
        <row r="4379">
          <cell r="A4379">
            <v>7716054</v>
          </cell>
          <cell r="B4379" t="str">
            <v>MATRUJI TRADING CO.</v>
          </cell>
          <cell r="C4379" t="str">
            <v/>
          </cell>
          <cell r="D4379" t="str">
            <v/>
          </cell>
          <cell r="E4379" t="str">
            <v/>
          </cell>
          <cell r="F4379" t="str">
            <v>VADODARA</v>
          </cell>
          <cell r="G4379" t="str">
            <v>SAMA SAVLI ROAD</v>
          </cell>
          <cell r="H4379">
            <v>390019</v>
          </cell>
          <cell r="I4379" t="str">
            <v>24 Gujarat</v>
          </cell>
          <cell r="J4379" t="str">
            <v>SHOP NO : 28,LOTUS AURA-2</v>
          </cell>
          <cell r="K4379" t="str">
            <v/>
          </cell>
          <cell r="L4379" t="str">
            <v/>
          </cell>
          <cell r="M4379" t="str">
            <v/>
          </cell>
          <cell r="N4379" t="str">
            <v>NEAR IOCL PETROL PUMP</v>
          </cell>
          <cell r="O4379" t="str">
            <v/>
          </cell>
          <cell r="P4379" t="str">
            <v/>
          </cell>
          <cell r="Q4379" t="str">
            <v/>
          </cell>
          <cell r="R4379">
            <v>7043745732</v>
          </cell>
          <cell r="S4379" t="str">
            <v>IC</v>
          </cell>
          <cell r="T4379" t="str">
            <v>ING7</v>
          </cell>
          <cell r="U4379" t="str">
            <v>ING7</v>
          </cell>
          <cell r="V4379" t="str">
            <v>matrujitradingco2017@gmail.com</v>
          </cell>
        </row>
        <row r="4380">
          <cell r="A4380">
            <v>7716256</v>
          </cell>
          <cell r="B4380" t="str">
            <v>SRI BALAJI TYRES</v>
          </cell>
          <cell r="C4380" t="str">
            <v/>
          </cell>
          <cell r="D4380" t="str">
            <v/>
          </cell>
          <cell r="E4380" t="str">
            <v/>
          </cell>
          <cell r="F4380" t="str">
            <v>Bellary</v>
          </cell>
          <cell r="G4380" t="str">
            <v/>
          </cell>
          <cell r="H4380">
            <v>583101</v>
          </cell>
          <cell r="I4380" t="str">
            <v>29 Karnataka</v>
          </cell>
          <cell r="J4380" t="str">
            <v>SHOP NO. 6, BEHIND BPC PETROL PUMP,</v>
          </cell>
          <cell r="K4380" t="str">
            <v/>
          </cell>
          <cell r="L4380" t="str">
            <v/>
          </cell>
          <cell r="M4380" t="str">
            <v/>
          </cell>
          <cell r="N4380" t="str">
            <v>TANK BUND ROAD</v>
          </cell>
          <cell r="O4380" t="str">
            <v/>
          </cell>
          <cell r="P4380" t="str">
            <v/>
          </cell>
          <cell r="Q4380" t="str">
            <v/>
          </cell>
          <cell r="R4380">
            <v>9663591953</v>
          </cell>
          <cell r="S4380" t="str">
            <v>IC</v>
          </cell>
          <cell r="T4380" t="str">
            <v>INK8</v>
          </cell>
          <cell r="U4380" t="str">
            <v>INK8</v>
          </cell>
          <cell r="V4380" t="str">
            <v>sribalajityres66@gmail.com</v>
          </cell>
        </row>
        <row r="4381">
          <cell r="A4381">
            <v>7716257</v>
          </cell>
          <cell r="B4381" t="str">
            <v>SHENBAGAVALLI TRADERS</v>
          </cell>
          <cell r="C4381" t="str">
            <v/>
          </cell>
          <cell r="D4381" t="str">
            <v/>
          </cell>
          <cell r="E4381" t="str">
            <v/>
          </cell>
          <cell r="F4381" t="str">
            <v>KOVILPATTI</v>
          </cell>
          <cell r="G4381" t="str">
            <v/>
          </cell>
          <cell r="H4381">
            <v>628502</v>
          </cell>
          <cell r="I4381" t="str">
            <v>33 Tamil Nadu</v>
          </cell>
          <cell r="J4381" t="str">
            <v>No. 111, ELLAYARASENDAL ROAD</v>
          </cell>
          <cell r="K4381" t="str">
            <v/>
          </cell>
          <cell r="L4381" t="str">
            <v/>
          </cell>
          <cell r="M4381" t="str">
            <v/>
          </cell>
          <cell r="N4381" t="str">
            <v/>
          </cell>
          <cell r="O4381" t="str">
            <v/>
          </cell>
          <cell r="P4381" t="str">
            <v/>
          </cell>
          <cell r="Q4381" t="str">
            <v/>
          </cell>
          <cell r="R4381">
            <v>9944089419</v>
          </cell>
          <cell r="S4381" t="str">
            <v>IC</v>
          </cell>
          <cell r="T4381" t="str">
            <v>INT4</v>
          </cell>
          <cell r="U4381" t="str">
            <v>INT4</v>
          </cell>
          <cell r="V4381" t="str">
            <v/>
          </cell>
        </row>
        <row r="4382">
          <cell r="A4382">
            <v>7716459</v>
          </cell>
          <cell r="B4382" t="str">
            <v>JAGDISH CHANDRA KABRA</v>
          </cell>
          <cell r="C4382" t="str">
            <v/>
          </cell>
          <cell r="D4382" t="str">
            <v/>
          </cell>
          <cell r="E4382" t="str">
            <v/>
          </cell>
          <cell r="F4382" t="str">
            <v>Ahmedabad</v>
          </cell>
          <cell r="G4382" t="str">
            <v/>
          </cell>
          <cell r="H4382">
            <v>380007</v>
          </cell>
          <cell r="I4382" t="str">
            <v>24 Gujarat</v>
          </cell>
          <cell r="J4382" t="str">
            <v>Ground floor, 2,789/1, shroff chembers</v>
          </cell>
          <cell r="K4382" t="str">
            <v/>
          </cell>
          <cell r="L4382" t="str">
            <v/>
          </cell>
          <cell r="M4382" t="str">
            <v/>
          </cell>
          <cell r="N4382" t="str">
            <v>shantikunj society ,opp navchetna school</v>
          </cell>
          <cell r="O4382" t="str">
            <v/>
          </cell>
          <cell r="P4382" t="str">
            <v/>
          </cell>
          <cell r="Q4382" t="str">
            <v/>
          </cell>
          <cell r="R4382">
            <v>9227179777</v>
          </cell>
          <cell r="S4382" t="str">
            <v>IC</v>
          </cell>
          <cell r="T4382" t="str">
            <v>ING2</v>
          </cell>
          <cell r="U4382" t="str">
            <v>ING2</v>
          </cell>
          <cell r="V4382" t="str">
            <v>bharuch.account@shrinath.biz</v>
          </cell>
        </row>
        <row r="4383">
          <cell r="A4383">
            <v>7716460</v>
          </cell>
          <cell r="B4383" t="str">
            <v>NANDLAL KABRA</v>
          </cell>
          <cell r="C4383" t="str">
            <v/>
          </cell>
          <cell r="D4383" t="str">
            <v/>
          </cell>
          <cell r="E4383" t="str">
            <v/>
          </cell>
          <cell r="F4383" t="str">
            <v>AHMEDABAD</v>
          </cell>
          <cell r="G4383" t="str">
            <v/>
          </cell>
          <cell r="H4383">
            <v>380004</v>
          </cell>
          <cell r="I4383" t="str">
            <v>24 Gujarat</v>
          </cell>
          <cell r="J4383" t="str">
            <v>Shop No 4, Sahjanand Park,</v>
          </cell>
          <cell r="K4383" t="str">
            <v/>
          </cell>
          <cell r="L4383" t="str">
            <v/>
          </cell>
          <cell r="M4383" t="str">
            <v/>
          </cell>
          <cell r="N4383" t="str">
            <v>Shahibaug</v>
          </cell>
          <cell r="O4383" t="str">
            <v/>
          </cell>
          <cell r="P4383" t="str">
            <v/>
          </cell>
          <cell r="Q4383" t="str">
            <v/>
          </cell>
          <cell r="R4383">
            <v>9227179777</v>
          </cell>
          <cell r="S4383" t="str">
            <v>IC</v>
          </cell>
          <cell r="T4383" t="str">
            <v>ING2</v>
          </cell>
          <cell r="U4383" t="str">
            <v>ING2</v>
          </cell>
          <cell r="V4383" t="str">
            <v>bharuch.account@shrinath.biz</v>
          </cell>
        </row>
        <row r="4384">
          <cell r="A4384">
            <v>7716909</v>
          </cell>
          <cell r="B4384" t="str">
            <v>NEW MALHOTRA ROAD LINES</v>
          </cell>
          <cell r="C4384" t="str">
            <v/>
          </cell>
          <cell r="D4384" t="str">
            <v/>
          </cell>
          <cell r="E4384" t="str">
            <v/>
          </cell>
          <cell r="F4384" t="str">
            <v>LUCKNOW</v>
          </cell>
          <cell r="G4384" t="str">
            <v/>
          </cell>
          <cell r="H4384">
            <v>226012</v>
          </cell>
          <cell r="I4384" t="str">
            <v>09 Uttar Pradesh</v>
          </cell>
          <cell r="J4384" t="str">
            <v>S-115,TRANSPORT NAGAR,</v>
          </cell>
          <cell r="K4384" t="str">
            <v/>
          </cell>
          <cell r="L4384" t="str">
            <v/>
          </cell>
          <cell r="M4384" t="str">
            <v/>
          </cell>
          <cell r="N4384" t="str">
            <v>KANPUR ROAD,</v>
          </cell>
          <cell r="O4384" t="str">
            <v/>
          </cell>
          <cell r="P4384" t="str">
            <v/>
          </cell>
          <cell r="Q4384" t="str">
            <v/>
          </cell>
          <cell r="R4384">
            <v>9335901852</v>
          </cell>
          <cell r="S4384" t="str">
            <v>IC</v>
          </cell>
          <cell r="T4384" t="str">
            <v>INUP</v>
          </cell>
          <cell r="U4384" t="str">
            <v>INUP</v>
          </cell>
          <cell r="V4384" t="str">
            <v>AJIITSINGHMALHOTRA@YAHOO.COM</v>
          </cell>
        </row>
        <row r="4385">
          <cell r="A4385">
            <v>7716938</v>
          </cell>
          <cell r="B4385" t="str">
            <v>Rameshbhai Hemabhai Beravat</v>
          </cell>
          <cell r="C4385" t="str">
            <v/>
          </cell>
          <cell r="D4385" t="str">
            <v/>
          </cell>
          <cell r="E4385" t="str">
            <v/>
          </cell>
          <cell r="F4385" t="str">
            <v>DAHOD</v>
          </cell>
          <cell r="G4385" t="str">
            <v/>
          </cell>
          <cell r="H4385">
            <v>389151</v>
          </cell>
          <cell r="I4385" t="str">
            <v>24 Gujarat</v>
          </cell>
          <cell r="J4385" t="str">
            <v>01,117/3 118/6,Vanraj Steel furniture indu</v>
          </cell>
          <cell r="K4385" t="str">
            <v/>
          </cell>
          <cell r="L4385" t="str">
            <v/>
          </cell>
          <cell r="M4385" t="str">
            <v/>
          </cell>
          <cell r="N4385" t="str">
            <v>Jhalod Road,Dahod,Chapri,Dahod,Gujarat</v>
          </cell>
          <cell r="O4385" t="str">
            <v/>
          </cell>
          <cell r="P4385" t="str">
            <v/>
          </cell>
          <cell r="Q4385" t="str">
            <v/>
          </cell>
          <cell r="R4385">
            <v>9427056667</v>
          </cell>
          <cell r="S4385" t="str">
            <v>IC</v>
          </cell>
          <cell r="T4385" t="str">
            <v>ING7</v>
          </cell>
          <cell r="U4385" t="str">
            <v>ING7</v>
          </cell>
          <cell r="V4385" t="str">
            <v>pankajberavat@gmail.com</v>
          </cell>
        </row>
        <row r="4386">
          <cell r="A4386">
            <v>7716053</v>
          </cell>
          <cell r="B4386" t="str">
            <v>JAY TANKER SERVICE</v>
          </cell>
          <cell r="C4386" t="str">
            <v/>
          </cell>
          <cell r="D4386" t="str">
            <v/>
          </cell>
          <cell r="E4386" t="str">
            <v/>
          </cell>
          <cell r="F4386" t="str">
            <v>Ahmedabad</v>
          </cell>
          <cell r="G4386" t="str">
            <v/>
          </cell>
          <cell r="H4386">
            <v>382430</v>
          </cell>
          <cell r="I4386" t="str">
            <v>24 Gujarat</v>
          </cell>
          <cell r="J4386" t="str">
            <v>57 B , Tribhovan Estate,Road no 8</v>
          </cell>
          <cell r="K4386" t="str">
            <v/>
          </cell>
          <cell r="L4386" t="str">
            <v/>
          </cell>
          <cell r="M4386" t="str">
            <v/>
          </cell>
          <cell r="N4386" t="str">
            <v>near  bhagirath villa</v>
          </cell>
          <cell r="O4386" t="str">
            <v/>
          </cell>
          <cell r="P4386" t="str">
            <v/>
          </cell>
          <cell r="Q4386" t="str">
            <v/>
          </cell>
          <cell r="R4386">
            <v>9825022156</v>
          </cell>
          <cell r="S4386" t="str">
            <v>IC</v>
          </cell>
          <cell r="T4386" t="str">
            <v>ING2</v>
          </cell>
          <cell r="U4386" t="str">
            <v>ING2</v>
          </cell>
          <cell r="V4386" t="str">
            <v>jtspldm@gmail.com</v>
          </cell>
        </row>
        <row r="4387">
          <cell r="A4387">
            <v>7717022</v>
          </cell>
          <cell r="B4387" t="str">
            <v>MAA TRANS SOLUTION</v>
          </cell>
          <cell r="C4387" t="str">
            <v/>
          </cell>
          <cell r="D4387" t="str">
            <v/>
          </cell>
          <cell r="E4387" t="str">
            <v/>
          </cell>
          <cell r="F4387" t="str">
            <v>VADODARA</v>
          </cell>
          <cell r="G4387" t="str">
            <v/>
          </cell>
          <cell r="H4387">
            <v>390008</v>
          </cell>
          <cell r="I4387" t="str">
            <v>24 Gujarat</v>
          </cell>
          <cell r="J4387" t="str">
            <v>TF-9,TC-9,LOTUS AURA,SAMA SAVLI ROAD,</v>
          </cell>
          <cell r="K4387" t="str">
            <v/>
          </cell>
          <cell r="L4387" t="str">
            <v/>
          </cell>
          <cell r="M4387" t="str">
            <v/>
          </cell>
          <cell r="N4387" t="str">
            <v/>
          </cell>
          <cell r="O4387" t="str">
            <v/>
          </cell>
          <cell r="P4387" t="str">
            <v/>
          </cell>
          <cell r="Q4387" t="str">
            <v/>
          </cell>
          <cell r="R4387">
            <v>7621899921</v>
          </cell>
          <cell r="S4387" t="str">
            <v>IC</v>
          </cell>
          <cell r="T4387" t="str">
            <v>ING7</v>
          </cell>
          <cell r="U4387" t="str">
            <v>ING7</v>
          </cell>
          <cell r="V4387" t="str">
            <v>MAATRANSSOLUTION@GMAIL.COM</v>
          </cell>
        </row>
        <row r="4388">
          <cell r="A4388">
            <v>7713407</v>
          </cell>
          <cell r="B4388" t="str">
            <v>JAI RETREADERS</v>
          </cell>
          <cell r="C4388" t="str">
            <v/>
          </cell>
          <cell r="D4388" t="str">
            <v/>
          </cell>
          <cell r="E4388" t="str">
            <v/>
          </cell>
          <cell r="F4388" t="str">
            <v>MUZAFFARNAGAR</v>
          </cell>
          <cell r="G4388" t="str">
            <v/>
          </cell>
          <cell r="H4388">
            <v>251001</v>
          </cell>
          <cell r="I4388" t="str">
            <v>09 Uttar Pradesh</v>
          </cell>
          <cell r="J4388" t="str">
            <v>SHOP NO 26,BHOPA ROAD</v>
          </cell>
          <cell r="K4388" t="str">
            <v/>
          </cell>
          <cell r="L4388" t="str">
            <v>OPP.NEW BHOPA BUS STAND</v>
          </cell>
          <cell r="M4388" t="str">
            <v>DIST MUZAFFARNAGAR</v>
          </cell>
          <cell r="N4388" t="str">
            <v/>
          </cell>
          <cell r="O4388" t="str">
            <v/>
          </cell>
          <cell r="P4388" t="str">
            <v/>
          </cell>
          <cell r="Q4388" t="str">
            <v/>
          </cell>
          <cell r="R4388">
            <v>9897620730</v>
          </cell>
          <cell r="S4388" t="str">
            <v>IC</v>
          </cell>
          <cell r="T4388" t="str">
            <v>INUF</v>
          </cell>
          <cell r="U4388" t="str">
            <v>INUF</v>
          </cell>
          <cell r="V4388" t="str">
            <v>PANKAJ6638@REDIFFMAIL.COM</v>
          </cell>
        </row>
        <row r="4389">
          <cell r="A4389">
            <v>7713425</v>
          </cell>
          <cell r="B4389" t="str">
            <v>Maruti Enterprise</v>
          </cell>
          <cell r="C4389" t="str">
            <v/>
          </cell>
          <cell r="D4389" t="str">
            <v/>
          </cell>
          <cell r="E4389" t="str">
            <v/>
          </cell>
          <cell r="F4389" t="str">
            <v>BHAVNAGAR</v>
          </cell>
          <cell r="G4389" t="str">
            <v/>
          </cell>
          <cell r="H4389">
            <v>364001</v>
          </cell>
          <cell r="I4389" t="str">
            <v>24 Gujarat</v>
          </cell>
          <cell r="J4389" t="str">
            <v>Plotno. 40-A, Vitthalwadi</v>
          </cell>
          <cell r="K4389" t="str">
            <v/>
          </cell>
          <cell r="L4389" t="str">
            <v>Udhyognagar</v>
          </cell>
          <cell r="M4389" t="str">
            <v/>
          </cell>
          <cell r="N4389" t="str">
            <v/>
          </cell>
          <cell r="O4389" t="str">
            <v/>
          </cell>
          <cell r="P4389" t="str">
            <v/>
          </cell>
          <cell r="Q4389" t="str">
            <v/>
          </cell>
          <cell r="R4389">
            <v>9924618329</v>
          </cell>
          <cell r="S4389" t="str">
            <v>IC</v>
          </cell>
          <cell r="T4389" t="str">
            <v>ING1</v>
          </cell>
          <cell r="U4389" t="str">
            <v>ING1</v>
          </cell>
          <cell r="V4389" t="str">
            <v>kedar_2058@yahoo.co.in</v>
          </cell>
        </row>
        <row r="4390">
          <cell r="A4390">
            <v>7716568</v>
          </cell>
          <cell r="B4390" t="str">
            <v>Saini Tyres</v>
          </cell>
          <cell r="C4390" t="str">
            <v/>
          </cell>
          <cell r="D4390" t="str">
            <v/>
          </cell>
          <cell r="E4390" t="str">
            <v/>
          </cell>
          <cell r="F4390" t="str">
            <v>Rewari</v>
          </cell>
          <cell r="G4390" t="str">
            <v/>
          </cell>
          <cell r="H4390">
            <v>123501</v>
          </cell>
          <cell r="I4390" t="str">
            <v>06 Haryana</v>
          </cell>
          <cell r="J4390" t="str">
            <v>Pranpura Mod, Near Bus Stand,</v>
          </cell>
          <cell r="K4390" t="str">
            <v/>
          </cell>
          <cell r="L4390" t="str">
            <v/>
          </cell>
          <cell r="M4390" t="str">
            <v/>
          </cell>
          <cell r="N4390" t="str">
            <v>Bawal</v>
          </cell>
          <cell r="O4390" t="str">
            <v/>
          </cell>
          <cell r="P4390" t="str">
            <v/>
          </cell>
          <cell r="Q4390" t="str">
            <v/>
          </cell>
          <cell r="R4390">
            <v>9467262672</v>
          </cell>
          <cell r="S4390" t="str">
            <v>IC</v>
          </cell>
          <cell r="T4390" t="str">
            <v>INH8</v>
          </cell>
          <cell r="U4390" t="str">
            <v>INH8</v>
          </cell>
          <cell r="V4390" t="str">
            <v>sainityres0@gmail.com</v>
          </cell>
        </row>
        <row r="4391">
          <cell r="A4391">
            <v>7717227</v>
          </cell>
          <cell r="B4391" t="str">
            <v>MS ENGINEERING</v>
          </cell>
          <cell r="C4391" t="str">
            <v/>
          </cell>
          <cell r="D4391" t="str">
            <v/>
          </cell>
          <cell r="E4391" t="str">
            <v/>
          </cell>
          <cell r="F4391" t="str">
            <v>Gandhinagar</v>
          </cell>
          <cell r="G4391" t="str">
            <v/>
          </cell>
          <cell r="H4391">
            <v>382030</v>
          </cell>
          <cell r="I4391" t="str">
            <v>24 Gujarat</v>
          </cell>
          <cell r="J4391" t="str">
            <v>SECTOR NO 29, PLOT NO 662/1,F/2</v>
          </cell>
          <cell r="K4391" t="str">
            <v/>
          </cell>
          <cell r="L4391" t="str">
            <v/>
          </cell>
          <cell r="M4391" t="str">
            <v/>
          </cell>
          <cell r="N4391" t="str">
            <v/>
          </cell>
          <cell r="O4391" t="str">
            <v/>
          </cell>
          <cell r="P4391" t="str">
            <v/>
          </cell>
          <cell r="Q4391" t="str">
            <v/>
          </cell>
          <cell r="R4391">
            <v>9825083623</v>
          </cell>
          <cell r="S4391" t="str">
            <v>IC</v>
          </cell>
          <cell r="T4391" t="str">
            <v>ING2</v>
          </cell>
          <cell r="U4391" t="str">
            <v>ING2</v>
          </cell>
          <cell r="V4391" t="str">
            <v>altafmansuri007@rediff.com</v>
          </cell>
        </row>
        <row r="4392">
          <cell r="A4392">
            <v>7716915</v>
          </cell>
          <cell r="B4392" t="str">
            <v>M/S Shaan Tyres</v>
          </cell>
          <cell r="C4392" t="str">
            <v/>
          </cell>
          <cell r="D4392" t="str">
            <v/>
          </cell>
          <cell r="E4392" t="str">
            <v/>
          </cell>
          <cell r="F4392" t="str">
            <v>SitarGanj</v>
          </cell>
          <cell r="G4392" t="str">
            <v>Udham Singh Nagar</v>
          </cell>
          <cell r="H4392">
            <v>262405</v>
          </cell>
          <cell r="I4392" t="str">
            <v>05 Uttarakhand</v>
          </cell>
          <cell r="J4392" t="str">
            <v>Pandari, SitarGanj,</v>
          </cell>
          <cell r="K4392" t="str">
            <v/>
          </cell>
          <cell r="L4392" t="str">
            <v/>
          </cell>
          <cell r="M4392" t="str">
            <v/>
          </cell>
          <cell r="N4392" t="str">
            <v/>
          </cell>
          <cell r="O4392" t="str">
            <v/>
          </cell>
          <cell r="P4392" t="str">
            <v/>
          </cell>
          <cell r="Q4392" t="str">
            <v/>
          </cell>
          <cell r="R4392">
            <v>9837667830</v>
          </cell>
          <cell r="S4392" t="str">
            <v>IC</v>
          </cell>
          <cell r="T4392" t="str">
            <v>INU1</v>
          </cell>
          <cell r="U4392" t="str">
            <v>INU1</v>
          </cell>
          <cell r="V4392" t="str">
            <v>shaantyres31@gmail.com</v>
          </cell>
        </row>
        <row r="4393">
          <cell r="A4393">
            <v>7716716</v>
          </cell>
          <cell r="B4393" t="str">
            <v>LAXMI TYRES</v>
          </cell>
          <cell r="C4393" t="str">
            <v/>
          </cell>
          <cell r="D4393" t="str">
            <v/>
          </cell>
          <cell r="E4393" t="str">
            <v/>
          </cell>
          <cell r="F4393" t="str">
            <v>BOTAD</v>
          </cell>
          <cell r="G4393" t="str">
            <v/>
          </cell>
          <cell r="H4393">
            <v>364710</v>
          </cell>
          <cell r="I4393" t="str">
            <v>24 Gujarat</v>
          </cell>
          <cell r="J4393" t="str">
            <v>HAVELI CHOWK, 3 MEGHANI CHAMBERS,</v>
          </cell>
          <cell r="K4393" t="str">
            <v/>
          </cell>
          <cell r="L4393" t="str">
            <v/>
          </cell>
          <cell r="M4393" t="str">
            <v/>
          </cell>
          <cell r="N4393" t="str">
            <v/>
          </cell>
          <cell r="O4393" t="str">
            <v/>
          </cell>
          <cell r="P4393" t="str">
            <v/>
          </cell>
          <cell r="Q4393" t="str">
            <v/>
          </cell>
          <cell r="R4393">
            <v>9824589115</v>
          </cell>
          <cell r="S4393" t="str">
            <v>IC</v>
          </cell>
          <cell r="T4393" t="str">
            <v>ING1</v>
          </cell>
          <cell r="U4393" t="str">
            <v>ING1</v>
          </cell>
          <cell r="V4393" t="str">
            <v>jayumiyatyres@gmail.com</v>
          </cell>
        </row>
        <row r="4394">
          <cell r="A4394">
            <v>7716411</v>
          </cell>
          <cell r="B4394" t="str">
            <v>CHOUDHARY LOGESTICS &amp; MINERALS</v>
          </cell>
          <cell r="C4394" t="str">
            <v/>
          </cell>
          <cell r="D4394" t="str">
            <v/>
          </cell>
          <cell r="E4394" t="str">
            <v/>
          </cell>
          <cell r="F4394" t="str">
            <v>DAMOH</v>
          </cell>
          <cell r="G4394" t="str">
            <v/>
          </cell>
          <cell r="H4394">
            <v>470661</v>
          </cell>
          <cell r="I4394" t="str">
            <v>23 Madhya Pradesh</v>
          </cell>
          <cell r="J4394" t="str">
            <v>152,ASATI WARD,</v>
          </cell>
          <cell r="K4394" t="str">
            <v/>
          </cell>
          <cell r="L4394" t="str">
            <v/>
          </cell>
          <cell r="M4394" t="str">
            <v/>
          </cell>
          <cell r="N4394" t="str">
            <v>NEAR MOHAN TALKIES,</v>
          </cell>
          <cell r="O4394" t="str">
            <v/>
          </cell>
          <cell r="P4394" t="str">
            <v/>
          </cell>
          <cell r="Q4394" t="str">
            <v/>
          </cell>
          <cell r="R4394">
            <v>7746033307</v>
          </cell>
          <cell r="S4394" t="str">
            <v>IC</v>
          </cell>
          <cell r="T4394" t="str">
            <v>INMC</v>
          </cell>
          <cell r="U4394" t="str">
            <v>INMC</v>
          </cell>
          <cell r="V4394" t="str">
            <v>choudharylogisticandminerals@gmail.com</v>
          </cell>
        </row>
        <row r="4395">
          <cell r="A4395">
            <v>7716670</v>
          </cell>
          <cell r="B4395" t="str">
            <v>Anand Tyres</v>
          </cell>
          <cell r="C4395" t="str">
            <v/>
          </cell>
          <cell r="D4395" t="str">
            <v/>
          </cell>
          <cell r="E4395" t="str">
            <v/>
          </cell>
          <cell r="F4395" t="str">
            <v>Jhansi</v>
          </cell>
          <cell r="G4395" t="str">
            <v/>
          </cell>
          <cell r="H4395">
            <v>284001</v>
          </cell>
          <cell r="I4395" t="str">
            <v>09 Uttar Pradesh</v>
          </cell>
          <cell r="J4395" t="str">
            <v>294 B,Jhokan Bagh</v>
          </cell>
          <cell r="K4395" t="str">
            <v/>
          </cell>
          <cell r="L4395" t="str">
            <v/>
          </cell>
          <cell r="M4395" t="str">
            <v/>
          </cell>
          <cell r="N4395" t="str">
            <v/>
          </cell>
          <cell r="O4395" t="str">
            <v/>
          </cell>
          <cell r="P4395" t="str">
            <v/>
          </cell>
          <cell r="Q4395" t="str">
            <v/>
          </cell>
          <cell r="R4395">
            <v>9452222616</v>
          </cell>
          <cell r="S4395" t="str">
            <v>IC</v>
          </cell>
          <cell r="T4395" t="str">
            <v>INUV</v>
          </cell>
          <cell r="U4395" t="str">
            <v>INUV</v>
          </cell>
          <cell r="V4395" t="str">
            <v>pankajananda@hotmail.com</v>
          </cell>
        </row>
        <row r="4396">
          <cell r="A4396">
            <v>7717011</v>
          </cell>
          <cell r="B4396" t="str">
            <v>RAMNAGAR SERVICE STATION</v>
          </cell>
          <cell r="C4396" t="str">
            <v/>
          </cell>
          <cell r="D4396" t="str">
            <v/>
          </cell>
          <cell r="E4396" t="str">
            <v/>
          </cell>
          <cell r="F4396" t="str">
            <v>KOLKATA</v>
          </cell>
          <cell r="G4396" t="str">
            <v/>
          </cell>
          <cell r="H4396">
            <v>700024</v>
          </cell>
          <cell r="I4396" t="str">
            <v>19 West Bengal</v>
          </cell>
          <cell r="J4396" t="str">
            <v>1, HARI MOHAN GHOSH ROAD,</v>
          </cell>
          <cell r="K4396" t="str">
            <v/>
          </cell>
          <cell r="L4396" t="str">
            <v/>
          </cell>
          <cell r="M4396" t="str">
            <v/>
          </cell>
          <cell r="N4396" t="str">
            <v>GARDENRICH</v>
          </cell>
          <cell r="O4396" t="str">
            <v/>
          </cell>
          <cell r="P4396" t="str">
            <v/>
          </cell>
          <cell r="Q4396" t="str">
            <v/>
          </cell>
          <cell r="R4396">
            <v>9163563484</v>
          </cell>
          <cell r="S4396" t="str">
            <v>IC</v>
          </cell>
          <cell r="T4396" t="str">
            <v>INWF</v>
          </cell>
          <cell r="U4396" t="str">
            <v>INWF</v>
          </cell>
          <cell r="V4396" t="str">
            <v>ramnagarservicestation@gmail.com</v>
          </cell>
        </row>
        <row r="4397">
          <cell r="A4397">
            <v>7716359</v>
          </cell>
          <cell r="B4397" t="str">
            <v>Gayatri Developers</v>
          </cell>
          <cell r="C4397" t="str">
            <v/>
          </cell>
          <cell r="D4397" t="str">
            <v/>
          </cell>
          <cell r="E4397" t="str">
            <v/>
          </cell>
          <cell r="F4397" t="str">
            <v>Hardoi</v>
          </cell>
          <cell r="G4397" t="str">
            <v/>
          </cell>
          <cell r="H4397">
            <v>224001</v>
          </cell>
          <cell r="I4397" t="str">
            <v>09 Uttar Pradesh</v>
          </cell>
          <cell r="J4397" t="str">
            <v>770, Cinema Chauraha,</v>
          </cell>
          <cell r="K4397" t="str">
            <v/>
          </cell>
          <cell r="L4397" t="str">
            <v/>
          </cell>
          <cell r="M4397" t="str">
            <v/>
          </cell>
          <cell r="N4397" t="str">
            <v>Behra Saudagar, Purvi Hardoi,</v>
          </cell>
          <cell r="O4397" t="str">
            <v/>
          </cell>
          <cell r="P4397" t="str">
            <v/>
          </cell>
          <cell r="Q4397" t="str">
            <v/>
          </cell>
          <cell r="R4397">
            <v>9415009460</v>
          </cell>
          <cell r="S4397" t="str">
            <v>IC</v>
          </cell>
          <cell r="T4397" t="str">
            <v>INUP</v>
          </cell>
          <cell r="U4397" t="str">
            <v>INUP</v>
          </cell>
          <cell r="V4397" t="str">
            <v>gayatrideveloper11@gmail.com</v>
          </cell>
        </row>
        <row r="4398">
          <cell r="A4398">
            <v>7716420</v>
          </cell>
          <cell r="B4398" t="str">
            <v>PHALGUN INFRA PROJECTS</v>
          </cell>
          <cell r="C4398" t="str">
            <v/>
          </cell>
          <cell r="D4398" t="str">
            <v/>
          </cell>
          <cell r="E4398" t="str">
            <v/>
          </cell>
          <cell r="F4398" t="str">
            <v>TADIPATRI</v>
          </cell>
          <cell r="G4398" t="str">
            <v>ANANTAPUR</v>
          </cell>
          <cell r="H4398">
            <v>515411</v>
          </cell>
          <cell r="I4398" t="str">
            <v>37 Andhra Pradesh</v>
          </cell>
          <cell r="J4398" t="str">
            <v>KRISHNAPURAM , 3RD ROAD , D.NO : 3/604-1</v>
          </cell>
          <cell r="K4398" t="str">
            <v/>
          </cell>
          <cell r="L4398" t="str">
            <v/>
          </cell>
          <cell r="M4398" t="str">
            <v/>
          </cell>
          <cell r="N4398" t="str">
            <v/>
          </cell>
          <cell r="O4398" t="str">
            <v/>
          </cell>
          <cell r="P4398" t="str">
            <v/>
          </cell>
          <cell r="Q4398" t="str">
            <v/>
          </cell>
          <cell r="R4398">
            <v>9000635555</v>
          </cell>
          <cell r="S4398" t="str">
            <v>IC</v>
          </cell>
          <cell r="T4398" t="str">
            <v>INA7</v>
          </cell>
          <cell r="U4398" t="str">
            <v>INA7</v>
          </cell>
          <cell r="V4398" t="str">
            <v>phalguninfraprojects@gmail.com</v>
          </cell>
        </row>
        <row r="4399">
          <cell r="A4399">
            <v>7717212</v>
          </cell>
          <cell r="B4399" t="str">
            <v>Vijaya Shree tyres</v>
          </cell>
          <cell r="C4399" t="str">
            <v/>
          </cell>
          <cell r="D4399" t="str">
            <v/>
          </cell>
          <cell r="E4399" t="str">
            <v/>
          </cell>
          <cell r="F4399" t="str">
            <v>Kanchipuram</v>
          </cell>
          <cell r="G4399" t="str">
            <v/>
          </cell>
          <cell r="H4399">
            <v>631502</v>
          </cell>
          <cell r="I4399" t="str">
            <v>33 Tamil Nadu</v>
          </cell>
          <cell r="J4399" t="str">
            <v>4,B, Nellukkara Street,</v>
          </cell>
          <cell r="K4399" t="str">
            <v/>
          </cell>
          <cell r="L4399" t="str">
            <v/>
          </cell>
          <cell r="M4399" t="str">
            <v/>
          </cell>
          <cell r="N4399" t="str">
            <v/>
          </cell>
          <cell r="O4399" t="str">
            <v/>
          </cell>
          <cell r="P4399" t="str">
            <v/>
          </cell>
          <cell r="Q4399" t="str">
            <v/>
          </cell>
          <cell r="R4399">
            <v>9787123996</v>
          </cell>
          <cell r="S4399" t="str">
            <v>IC</v>
          </cell>
          <cell r="T4399" t="str">
            <v>INT0</v>
          </cell>
          <cell r="U4399" t="str">
            <v>INT0</v>
          </cell>
          <cell r="V4399" t="str">
            <v>vijayashreetyres@gmail.com</v>
          </cell>
        </row>
        <row r="4400">
          <cell r="A4400">
            <v>7717207</v>
          </cell>
          <cell r="B4400" t="str">
            <v>ANDHRA ASSOCIATES</v>
          </cell>
          <cell r="C4400" t="str">
            <v/>
          </cell>
          <cell r="D4400" t="str">
            <v/>
          </cell>
          <cell r="E4400" t="str">
            <v/>
          </cell>
          <cell r="F4400" t="str">
            <v>VISAKHAPATNAM</v>
          </cell>
          <cell r="G4400" t="str">
            <v/>
          </cell>
          <cell r="H4400">
            <v>533043</v>
          </cell>
          <cell r="I4400" t="str">
            <v>37 Andhra Pradesh</v>
          </cell>
          <cell r="J4400" t="str">
            <v>9-442/4, SRINIVAS APARTMENT,</v>
          </cell>
          <cell r="K4400" t="str">
            <v/>
          </cell>
          <cell r="L4400" t="str">
            <v/>
          </cell>
          <cell r="M4400" t="str">
            <v/>
          </cell>
          <cell r="N4400" t="str">
            <v>SANJEEV NAGAR COLONY</v>
          </cell>
          <cell r="O4400" t="str">
            <v/>
          </cell>
          <cell r="P4400" t="str">
            <v/>
          </cell>
          <cell r="Q4400" t="str">
            <v/>
          </cell>
          <cell r="R4400">
            <v>9966003377</v>
          </cell>
          <cell r="S4400" t="str">
            <v>IC</v>
          </cell>
          <cell r="T4400" t="str">
            <v>INA3</v>
          </cell>
          <cell r="U4400" t="str">
            <v>INA3</v>
          </cell>
          <cell r="V4400" t="str">
            <v>andhraassociates18@gmail.com</v>
          </cell>
        </row>
        <row r="4401">
          <cell r="A4401">
            <v>7717286</v>
          </cell>
          <cell r="B4401" t="str">
            <v>BINAYAK TYRE</v>
          </cell>
          <cell r="C4401" t="str">
            <v/>
          </cell>
          <cell r="D4401" t="str">
            <v/>
          </cell>
          <cell r="E4401" t="str">
            <v/>
          </cell>
          <cell r="F4401" t="str">
            <v>KAUTALA</v>
          </cell>
          <cell r="G4401" t="str">
            <v/>
          </cell>
          <cell r="H4401">
            <v>743603</v>
          </cell>
          <cell r="I4401" t="str">
            <v>19 West Bengal</v>
          </cell>
          <cell r="J4401" t="str">
            <v>VILL+PO - KAUTALA, PS- RAIDIGHI</v>
          </cell>
          <cell r="K4401" t="str">
            <v/>
          </cell>
          <cell r="L4401" t="str">
            <v/>
          </cell>
          <cell r="M4401" t="str">
            <v/>
          </cell>
          <cell r="N4401" t="str">
            <v/>
          </cell>
          <cell r="O4401" t="str">
            <v/>
          </cell>
          <cell r="P4401" t="str">
            <v/>
          </cell>
          <cell r="Q4401" t="str">
            <v/>
          </cell>
          <cell r="R4401">
            <v>8116135469</v>
          </cell>
          <cell r="S4401" t="str">
            <v>IC</v>
          </cell>
          <cell r="T4401" t="str">
            <v>INWF</v>
          </cell>
          <cell r="U4401" t="str">
            <v>INWF</v>
          </cell>
          <cell r="V4401" t="str">
            <v>chandandas4387@gmail.com</v>
          </cell>
        </row>
        <row r="4402">
          <cell r="A4402">
            <v>7717358</v>
          </cell>
          <cell r="B4402" t="str">
            <v>SHIVA TYRES</v>
          </cell>
          <cell r="C4402" t="str">
            <v/>
          </cell>
          <cell r="D4402" t="str">
            <v/>
          </cell>
          <cell r="E4402" t="str">
            <v/>
          </cell>
          <cell r="F4402" t="str">
            <v>AMBALA</v>
          </cell>
          <cell r="G4402" t="str">
            <v/>
          </cell>
          <cell r="H4402">
            <v>134003</v>
          </cell>
          <cell r="I4402" t="str">
            <v>06 Haryana</v>
          </cell>
          <cell r="J4402" t="str">
            <v>BALDEV NAGAR, NARAINGARH ROAD</v>
          </cell>
          <cell r="K4402" t="str">
            <v/>
          </cell>
          <cell r="L4402" t="str">
            <v/>
          </cell>
          <cell r="M4402" t="str">
            <v/>
          </cell>
          <cell r="N4402" t="str">
            <v>AMBALA CITY</v>
          </cell>
          <cell r="O4402" t="str">
            <v/>
          </cell>
          <cell r="P4402" t="str">
            <v/>
          </cell>
          <cell r="Q4402" t="str">
            <v/>
          </cell>
          <cell r="R4402">
            <v>9896000090</v>
          </cell>
          <cell r="S4402" t="str">
            <v>IC</v>
          </cell>
          <cell r="T4402" t="str">
            <v>INH9</v>
          </cell>
          <cell r="U4402" t="str">
            <v>INH9</v>
          </cell>
          <cell r="V4402" t="str">
            <v>sumitwarsteiner@gmail.com</v>
          </cell>
        </row>
        <row r="4403">
          <cell r="A4403">
            <v>7717046</v>
          </cell>
          <cell r="B4403" t="str">
            <v>SHREE RANCHODRAI CONSTRUCTION CO.</v>
          </cell>
          <cell r="C4403" t="str">
            <v/>
          </cell>
          <cell r="D4403" t="str">
            <v/>
          </cell>
          <cell r="E4403" t="str">
            <v/>
          </cell>
          <cell r="F4403" t="str">
            <v>AHMEDABAD</v>
          </cell>
          <cell r="G4403" t="str">
            <v/>
          </cell>
          <cell r="H4403">
            <v>389175</v>
          </cell>
          <cell r="I4403" t="str">
            <v>24 Gujarat</v>
          </cell>
          <cell r="J4403" t="str">
            <v>677, PADAV BAZAR</v>
          </cell>
          <cell r="K4403" t="str">
            <v/>
          </cell>
          <cell r="L4403" t="str">
            <v/>
          </cell>
          <cell r="M4403" t="str">
            <v/>
          </cell>
          <cell r="N4403" t="str">
            <v>LIMDI,DAHOD</v>
          </cell>
          <cell r="O4403" t="str">
            <v/>
          </cell>
          <cell r="P4403" t="str">
            <v/>
          </cell>
          <cell r="Q4403" t="str">
            <v/>
          </cell>
          <cell r="R4403">
            <v>9825314365</v>
          </cell>
          <cell r="S4403" t="str">
            <v>IC</v>
          </cell>
          <cell r="T4403" t="str">
            <v>ING2</v>
          </cell>
          <cell r="U4403" t="str">
            <v>ING2</v>
          </cell>
          <cell r="V4403" t="str">
            <v>ranchodrai_construction2@yahoo.com</v>
          </cell>
        </row>
        <row r="4404">
          <cell r="A4404">
            <v>7716458</v>
          </cell>
          <cell r="B4404" t="str">
            <v>BHAVESH KABRA</v>
          </cell>
          <cell r="C4404" t="str">
            <v/>
          </cell>
          <cell r="D4404" t="str">
            <v/>
          </cell>
          <cell r="E4404" t="str">
            <v/>
          </cell>
          <cell r="F4404" t="str">
            <v>Rajkot</v>
          </cell>
          <cell r="G4404" t="str">
            <v/>
          </cell>
          <cell r="H4404">
            <v>363641</v>
          </cell>
          <cell r="I4404" t="str">
            <v>24 Gujarat</v>
          </cell>
          <cell r="J4404" t="str">
            <v>1, Morbi Road , Opp Kanerivadi,</v>
          </cell>
          <cell r="K4404" t="str">
            <v/>
          </cell>
          <cell r="L4404" t="str">
            <v/>
          </cell>
          <cell r="M4404" t="str">
            <v/>
          </cell>
          <cell r="N4404" t="str">
            <v/>
          </cell>
          <cell r="O4404" t="str">
            <v/>
          </cell>
          <cell r="P4404" t="str">
            <v/>
          </cell>
          <cell r="Q4404" t="str">
            <v/>
          </cell>
          <cell r="R4404">
            <v>9227179777</v>
          </cell>
          <cell r="S4404" t="str">
            <v>IC</v>
          </cell>
          <cell r="T4404" t="str">
            <v>ING1</v>
          </cell>
          <cell r="U4404" t="str">
            <v>ING1</v>
          </cell>
          <cell r="V4404" t="str">
            <v>bharuch.account@shrinath.biz</v>
          </cell>
        </row>
        <row r="4405">
          <cell r="A4405">
            <v>7716344</v>
          </cell>
          <cell r="B4405" t="str">
            <v>SAGAR TYRE HOUSE</v>
          </cell>
          <cell r="C4405" t="str">
            <v/>
          </cell>
          <cell r="D4405" t="str">
            <v/>
          </cell>
          <cell r="E4405" t="str">
            <v/>
          </cell>
          <cell r="F4405" t="str">
            <v>SAGAR</v>
          </cell>
          <cell r="G4405" t="str">
            <v/>
          </cell>
          <cell r="H4405">
            <v>470002</v>
          </cell>
          <cell r="I4405" t="str">
            <v>23 Madhya Pradesh</v>
          </cell>
          <cell r="J4405" t="str">
            <v>Bhagwan Ganj, Sagar (MP)</v>
          </cell>
          <cell r="K4405" t="str">
            <v/>
          </cell>
          <cell r="L4405" t="str">
            <v/>
          </cell>
          <cell r="M4405" t="str">
            <v/>
          </cell>
          <cell r="N4405" t="str">
            <v/>
          </cell>
          <cell r="O4405" t="str">
            <v/>
          </cell>
          <cell r="P4405" t="str">
            <v/>
          </cell>
          <cell r="Q4405" t="str">
            <v/>
          </cell>
          <cell r="R4405">
            <v>9826226710</v>
          </cell>
          <cell r="S4405" t="str">
            <v>IC</v>
          </cell>
          <cell r="T4405" t="str">
            <v>INME</v>
          </cell>
          <cell r="U4405" t="str">
            <v>INME</v>
          </cell>
          <cell r="V4405" t="str">
            <v>sagartyrehouse@gmail.com</v>
          </cell>
        </row>
        <row r="4406">
          <cell r="A4406">
            <v>7716482</v>
          </cell>
          <cell r="B4406" t="str">
            <v>Devraj Enterprise</v>
          </cell>
          <cell r="C4406" t="str">
            <v/>
          </cell>
          <cell r="D4406" t="str">
            <v/>
          </cell>
          <cell r="E4406" t="str">
            <v/>
          </cell>
          <cell r="F4406" t="str">
            <v>BALASORE,</v>
          </cell>
          <cell r="G4406" t="str">
            <v/>
          </cell>
          <cell r="H4406">
            <v>756032</v>
          </cell>
          <cell r="I4406" t="str">
            <v>21 Orissa</v>
          </cell>
          <cell r="J4406" t="str">
            <v>MD. NAGARPATNA, JALESWAR</v>
          </cell>
          <cell r="K4406" t="str">
            <v/>
          </cell>
          <cell r="L4406" t="str">
            <v/>
          </cell>
          <cell r="M4406" t="str">
            <v/>
          </cell>
          <cell r="N4406" t="str">
            <v/>
          </cell>
          <cell r="O4406" t="str">
            <v/>
          </cell>
          <cell r="P4406" t="str">
            <v/>
          </cell>
          <cell r="Q4406" t="str">
            <v/>
          </cell>
          <cell r="R4406">
            <v>8637249806</v>
          </cell>
          <cell r="S4406" t="str">
            <v>IC</v>
          </cell>
          <cell r="T4406" t="str">
            <v>INO5</v>
          </cell>
          <cell r="U4406" t="str">
            <v>INO5</v>
          </cell>
          <cell r="V4406" t="str">
            <v>dinabandhu.sahoo@gmail.com</v>
          </cell>
        </row>
        <row r="4407">
          <cell r="A4407">
            <v>7716483</v>
          </cell>
          <cell r="B4407" t="str">
            <v>SAGAR TYRE HOUSE</v>
          </cell>
          <cell r="C4407" t="str">
            <v/>
          </cell>
          <cell r="D4407" t="str">
            <v/>
          </cell>
          <cell r="E4407" t="str">
            <v/>
          </cell>
          <cell r="F4407" t="str">
            <v>Sagar</v>
          </cell>
          <cell r="G4407" t="str">
            <v/>
          </cell>
          <cell r="H4407">
            <v>470002</v>
          </cell>
          <cell r="I4407" t="str">
            <v>23 Madhya Pradesh</v>
          </cell>
          <cell r="J4407" t="str">
            <v>Bhagwan Ganj,</v>
          </cell>
          <cell r="K4407" t="str">
            <v/>
          </cell>
          <cell r="L4407" t="str">
            <v/>
          </cell>
          <cell r="M4407" t="str">
            <v/>
          </cell>
          <cell r="N4407" t="str">
            <v/>
          </cell>
          <cell r="O4407" t="str">
            <v/>
          </cell>
          <cell r="P4407" t="str">
            <v/>
          </cell>
          <cell r="Q4407" t="str">
            <v/>
          </cell>
          <cell r="R4407">
            <v>9424405410</v>
          </cell>
          <cell r="S4407" t="str">
            <v>IC</v>
          </cell>
          <cell r="T4407" t="str">
            <v>INME</v>
          </cell>
          <cell r="U4407" t="str">
            <v>INME</v>
          </cell>
          <cell r="V4407" t="str">
            <v>sagartyrehouse@gmail.com</v>
          </cell>
        </row>
        <row r="4408">
          <cell r="A4408">
            <v>7717334</v>
          </cell>
          <cell r="B4408" t="str">
            <v>Global Logistics</v>
          </cell>
          <cell r="C4408" t="str">
            <v/>
          </cell>
          <cell r="D4408" t="str">
            <v/>
          </cell>
          <cell r="E4408" t="str">
            <v/>
          </cell>
          <cell r="F4408" t="str">
            <v>Kerala</v>
          </cell>
          <cell r="G4408" t="str">
            <v/>
          </cell>
          <cell r="H4408">
            <v>673003</v>
          </cell>
          <cell r="I4408" t="str">
            <v>32 Kerala</v>
          </cell>
          <cell r="J4408" t="str">
            <v>Kallai Heights, 20/272H, Kallai, Calicut</v>
          </cell>
          <cell r="K4408" t="str">
            <v/>
          </cell>
          <cell r="L4408" t="str">
            <v/>
          </cell>
          <cell r="M4408" t="str">
            <v/>
          </cell>
          <cell r="N4408" t="str">
            <v>Kozhikode</v>
          </cell>
          <cell r="O4408" t="str">
            <v/>
          </cell>
          <cell r="P4408" t="str">
            <v/>
          </cell>
          <cell r="Q4408" t="str">
            <v/>
          </cell>
          <cell r="R4408">
            <v>9947666555</v>
          </cell>
          <cell r="S4408" t="str">
            <v>IC</v>
          </cell>
          <cell r="T4408" t="str">
            <v>INKB</v>
          </cell>
          <cell r="U4408" t="str">
            <v>INKB</v>
          </cell>
          <cell r="V4408" t="str">
            <v>gbl.logic@gmail.com</v>
          </cell>
        </row>
        <row r="4409">
          <cell r="A4409">
            <v>7716614</v>
          </cell>
          <cell r="B4409" t="str">
            <v>M/s Hyline Logistics pvt ltd</v>
          </cell>
          <cell r="C4409" t="str">
            <v/>
          </cell>
          <cell r="D4409" t="str">
            <v/>
          </cell>
          <cell r="E4409" t="str">
            <v/>
          </cell>
          <cell r="F4409" t="str">
            <v>Gurgaon</v>
          </cell>
          <cell r="G4409" t="str">
            <v/>
          </cell>
          <cell r="H4409">
            <v>122001</v>
          </cell>
          <cell r="I4409" t="str">
            <v>06 Haryana</v>
          </cell>
          <cell r="J4409" t="str">
            <v>Ground Floor 384</v>
          </cell>
          <cell r="K4409" t="str">
            <v/>
          </cell>
          <cell r="L4409" t="str">
            <v/>
          </cell>
          <cell r="M4409" t="str">
            <v/>
          </cell>
          <cell r="N4409" t="str">
            <v/>
          </cell>
          <cell r="O4409" t="str">
            <v/>
          </cell>
          <cell r="P4409" t="str">
            <v/>
          </cell>
          <cell r="Q4409" t="str">
            <v/>
          </cell>
          <cell r="R4409">
            <v>9810067221</v>
          </cell>
          <cell r="S4409" t="str">
            <v>IC</v>
          </cell>
          <cell r="T4409" t="str">
            <v>INH8</v>
          </cell>
          <cell r="U4409" t="str">
            <v>INH8</v>
          </cell>
          <cell r="V4409" t="str">
            <v>tsvohra0179@gmail.com</v>
          </cell>
        </row>
        <row r="4410">
          <cell r="A4410">
            <v>7716495</v>
          </cell>
          <cell r="B4410" t="str">
            <v>SINDHU TRADE LINKS LIMITED</v>
          </cell>
          <cell r="C4410" t="str">
            <v/>
          </cell>
          <cell r="D4410" t="str">
            <v/>
          </cell>
          <cell r="E4410" t="str">
            <v/>
          </cell>
          <cell r="F4410" t="str">
            <v>KORBA</v>
          </cell>
          <cell r="G4410" t="str">
            <v>Korba</v>
          </cell>
          <cell r="H4410">
            <v>495452</v>
          </cell>
          <cell r="I4410" t="str">
            <v>22 Chhattisgarh</v>
          </cell>
          <cell r="J4410" t="str">
            <v>KHASRA NO 263/9 , KASAIPALI, KATHGORA ROAD , DIPKA</v>
          </cell>
          <cell r="K4410" t="str">
            <v/>
          </cell>
          <cell r="L4410" t="str">
            <v/>
          </cell>
          <cell r="M4410" t="str">
            <v/>
          </cell>
          <cell r="N4410" t="str">
            <v/>
          </cell>
          <cell r="O4410" t="str">
            <v/>
          </cell>
          <cell r="P4410" t="str">
            <v/>
          </cell>
          <cell r="Q4410" t="str">
            <v/>
          </cell>
          <cell r="R4410">
            <v>9669765472</v>
          </cell>
          <cell r="S4410" t="str">
            <v>IC</v>
          </cell>
          <cell r="T4410" t="str">
            <v>INC4</v>
          </cell>
          <cell r="U4410" t="str">
            <v>INC4</v>
          </cell>
          <cell r="V4410" t="str">
            <v>stlstore@yahoo.com</v>
          </cell>
        </row>
        <row r="4411">
          <cell r="A4411">
            <v>7717281</v>
          </cell>
          <cell r="B4411" t="str">
            <v>Shree Krishna Tyres</v>
          </cell>
          <cell r="C4411" t="str">
            <v/>
          </cell>
          <cell r="D4411" t="str">
            <v/>
          </cell>
          <cell r="E4411" t="str">
            <v/>
          </cell>
          <cell r="F4411" t="str">
            <v>Nagaur</v>
          </cell>
          <cell r="G4411" t="str">
            <v/>
          </cell>
          <cell r="H4411">
            <v>341509</v>
          </cell>
          <cell r="I4411" t="str">
            <v>08 Rajasthan</v>
          </cell>
          <cell r="J4411" t="str">
            <v>, Jaipur Road Rajash, Nawacity</v>
          </cell>
          <cell r="K4411" t="str">
            <v/>
          </cell>
          <cell r="L4411" t="str">
            <v/>
          </cell>
          <cell r="M4411" t="str">
            <v/>
          </cell>
          <cell r="N4411" t="str">
            <v/>
          </cell>
          <cell r="O4411" t="str">
            <v/>
          </cell>
          <cell r="P4411" t="str">
            <v/>
          </cell>
          <cell r="Q4411" t="str">
            <v/>
          </cell>
          <cell r="R4411">
            <v>7665929144</v>
          </cell>
          <cell r="S4411" t="str">
            <v>IC</v>
          </cell>
          <cell r="T4411" t="str">
            <v>INR3</v>
          </cell>
          <cell r="U4411" t="str">
            <v>INR3</v>
          </cell>
          <cell r="V4411" t="str">
            <v>shankarlal7665@gmail.com</v>
          </cell>
        </row>
        <row r="4412">
          <cell r="A4412">
            <v>7716936</v>
          </cell>
          <cell r="B4412" t="str">
            <v>Ankush Aggarwal</v>
          </cell>
          <cell r="C4412" t="str">
            <v>c/o Laxmi Holidays</v>
          </cell>
          <cell r="D4412" t="str">
            <v/>
          </cell>
          <cell r="E4412" t="str">
            <v/>
          </cell>
          <cell r="F4412" t="str">
            <v>New Delhi</v>
          </cell>
          <cell r="G4412" t="str">
            <v/>
          </cell>
          <cell r="H4412">
            <v>110054</v>
          </cell>
          <cell r="I4412" t="str">
            <v>07 Delhi</v>
          </cell>
          <cell r="J4412" t="str">
            <v>New Tibetan Colony, 30, New Aruna Nagar</v>
          </cell>
          <cell r="K4412" t="str">
            <v/>
          </cell>
          <cell r="L4412" t="str">
            <v/>
          </cell>
          <cell r="M4412" t="str">
            <v/>
          </cell>
          <cell r="N4412" t="str">
            <v>Majnu Ka Tilla</v>
          </cell>
          <cell r="O4412" t="str">
            <v/>
          </cell>
          <cell r="P4412" t="str">
            <v/>
          </cell>
          <cell r="Q4412" t="str">
            <v/>
          </cell>
          <cell r="R4412">
            <v>8679940006</v>
          </cell>
          <cell r="S4412" t="str">
            <v>IC</v>
          </cell>
          <cell r="T4412" t="str">
            <v>IND1</v>
          </cell>
          <cell r="U4412" t="str">
            <v>IND1</v>
          </cell>
          <cell r="V4412" t="str">
            <v>laxmiholidays001@gmail.com</v>
          </cell>
        </row>
        <row r="4413">
          <cell r="A4413">
            <v>7717000</v>
          </cell>
          <cell r="B4413" t="str">
            <v>AMITY LOGISTICS</v>
          </cell>
          <cell r="C4413" t="str">
            <v/>
          </cell>
          <cell r="D4413" t="str">
            <v/>
          </cell>
          <cell r="E4413" t="str">
            <v/>
          </cell>
          <cell r="F4413" t="str">
            <v>SURAT</v>
          </cell>
          <cell r="G4413" t="str">
            <v/>
          </cell>
          <cell r="H4413">
            <v>394510</v>
          </cell>
          <cell r="I4413" t="str">
            <v>24 Gujarat</v>
          </cell>
          <cell r="J4413" t="str">
            <v>F 18 AJIT SONS COMPLEX,</v>
          </cell>
          <cell r="K4413" t="str">
            <v/>
          </cell>
          <cell r="L4413" t="str">
            <v/>
          </cell>
          <cell r="M4413" t="str">
            <v/>
          </cell>
          <cell r="N4413" t="str">
            <v>ONGC CHARRASTA,ICHHAPORE</v>
          </cell>
          <cell r="O4413" t="str">
            <v/>
          </cell>
          <cell r="P4413" t="str">
            <v/>
          </cell>
          <cell r="Q4413" t="str">
            <v/>
          </cell>
          <cell r="R4413">
            <v>8369979227</v>
          </cell>
          <cell r="S4413" t="str">
            <v>IC</v>
          </cell>
          <cell r="T4413" t="str">
            <v>ING6</v>
          </cell>
          <cell r="U4413" t="str">
            <v>ING6</v>
          </cell>
          <cell r="V4413" t="str">
            <v>info@amitylogistics.com</v>
          </cell>
        </row>
        <row r="4414">
          <cell r="A4414">
            <v>7716349</v>
          </cell>
          <cell r="B4414" t="str">
            <v>Tshomo Tyres</v>
          </cell>
          <cell r="C4414" t="str">
            <v/>
          </cell>
          <cell r="D4414" t="str">
            <v/>
          </cell>
          <cell r="E4414" t="str">
            <v/>
          </cell>
          <cell r="F4414" t="str">
            <v>Phuntsholing</v>
          </cell>
          <cell r="G4414" t="str">
            <v/>
          </cell>
          <cell r="H4414">
            <v>11</v>
          </cell>
          <cell r="I4414" t="e">
            <v>#N/A</v>
          </cell>
          <cell r="J4414" t="str">
            <v>Above Norgay Cinema, Phuntsholing Throm</v>
          </cell>
          <cell r="K4414" t="str">
            <v/>
          </cell>
          <cell r="L4414" t="str">
            <v/>
          </cell>
          <cell r="M4414" t="str">
            <v/>
          </cell>
          <cell r="N4414" t="str">
            <v>Chhukha</v>
          </cell>
          <cell r="O4414" t="str">
            <v/>
          </cell>
          <cell r="P4414" t="str">
            <v/>
          </cell>
          <cell r="Q4414" t="str">
            <v/>
          </cell>
          <cell r="R4414">
            <v>97517600315</v>
          </cell>
          <cell r="S4414" t="str">
            <v>IC</v>
          </cell>
          <cell r="T4414" t="str">
            <v>INW1</v>
          </cell>
          <cell r="U4414" t="str">
            <v>INW1</v>
          </cell>
          <cell r="V4414" t="str">
            <v>tshomotyres@gmail.com</v>
          </cell>
        </row>
        <row r="4415">
          <cell r="A4415">
            <v>7717045</v>
          </cell>
          <cell r="B4415" t="str">
            <v>Randhawa traders</v>
          </cell>
          <cell r="C4415" t="str">
            <v/>
          </cell>
          <cell r="D4415" t="str">
            <v/>
          </cell>
          <cell r="E4415" t="str">
            <v/>
          </cell>
          <cell r="F4415" t="str">
            <v>Samba</v>
          </cell>
          <cell r="G4415" t="str">
            <v/>
          </cell>
          <cell r="H4415">
            <v>184120</v>
          </cell>
          <cell r="I4415" t="str">
            <v>01 Jammu &amp; Kashmir</v>
          </cell>
          <cell r="J4415" t="str">
            <v>Randhawa Colony, near petrol pump</v>
          </cell>
          <cell r="K4415" t="str">
            <v/>
          </cell>
          <cell r="L4415" t="str">
            <v/>
          </cell>
          <cell r="M4415" t="str">
            <v/>
          </cell>
          <cell r="N4415" t="str">
            <v>govindpuri, Vijaypur</v>
          </cell>
          <cell r="O4415" t="str">
            <v/>
          </cell>
          <cell r="P4415" t="str">
            <v/>
          </cell>
          <cell r="Q4415" t="str">
            <v/>
          </cell>
          <cell r="R4415">
            <v>9419106797</v>
          </cell>
          <cell r="S4415" t="str">
            <v>IC</v>
          </cell>
          <cell r="T4415" t="str">
            <v>INJB</v>
          </cell>
          <cell r="U4415" t="str">
            <v>INJB</v>
          </cell>
          <cell r="V4415" t="str">
            <v>buntyrandhawa9627@gmail.com</v>
          </cell>
        </row>
        <row r="4416">
          <cell r="A4416">
            <v>7716725</v>
          </cell>
          <cell r="B4416" t="str">
            <v>BLACK DIAMOND MOTORS PRIVATE LIMITED</v>
          </cell>
          <cell r="C4416" t="str">
            <v/>
          </cell>
          <cell r="D4416" t="str">
            <v/>
          </cell>
          <cell r="E4416" t="str">
            <v/>
          </cell>
          <cell r="F4416" t="str">
            <v>Bilaspur</v>
          </cell>
          <cell r="G4416" t="str">
            <v/>
          </cell>
          <cell r="H4416">
            <v>495004</v>
          </cell>
          <cell r="I4416" t="str">
            <v>22 Chhattisgarh</v>
          </cell>
          <cell r="J4416" t="str">
            <v>PLOT NO - 119 , SECTOR - B</v>
          </cell>
          <cell r="K4416" t="str">
            <v/>
          </cell>
          <cell r="L4416" t="str">
            <v/>
          </cell>
          <cell r="M4416" t="str">
            <v/>
          </cell>
          <cell r="N4416" t="str">
            <v>SIRGITTI INDUSTRIAL ESTATE</v>
          </cell>
          <cell r="O4416" t="str">
            <v/>
          </cell>
          <cell r="P4416" t="str">
            <v/>
          </cell>
          <cell r="Q4416" t="str">
            <v/>
          </cell>
          <cell r="R4416">
            <v>9669697004</v>
          </cell>
          <cell r="S4416" t="str">
            <v>IC</v>
          </cell>
          <cell r="T4416" t="str">
            <v>INC4</v>
          </cell>
          <cell r="U4416" t="str">
            <v>INC4</v>
          </cell>
          <cell r="V4416" t="str">
            <v>jacob@blackdiamondmotors.com</v>
          </cell>
        </row>
        <row r="4417">
          <cell r="A4417">
            <v>7716925</v>
          </cell>
          <cell r="B4417" t="str">
            <v>ARAMBAGH TYRE CENTRE</v>
          </cell>
          <cell r="C4417" t="str">
            <v/>
          </cell>
          <cell r="D4417" t="str">
            <v/>
          </cell>
          <cell r="E4417" t="str">
            <v/>
          </cell>
          <cell r="F4417" t="str">
            <v>Hooghly</v>
          </cell>
          <cell r="G4417" t="str">
            <v/>
          </cell>
          <cell r="H4417">
            <v>712601</v>
          </cell>
          <cell r="I4417" t="str">
            <v>19 West Bengal</v>
          </cell>
          <cell r="J4417" t="str">
            <v>KANURAN MARKET ARAMBAH, HOOGHLY WEST BENGAL</v>
          </cell>
          <cell r="K4417" t="str">
            <v/>
          </cell>
          <cell r="L4417" t="str">
            <v/>
          </cell>
          <cell r="M4417" t="str">
            <v/>
          </cell>
          <cell r="N4417" t="str">
            <v/>
          </cell>
          <cell r="O4417" t="str">
            <v/>
          </cell>
          <cell r="P4417" t="str">
            <v/>
          </cell>
          <cell r="Q4417" t="str">
            <v/>
          </cell>
          <cell r="R4417">
            <v>9475873960</v>
          </cell>
          <cell r="S4417" t="str">
            <v>IC</v>
          </cell>
          <cell r="T4417" t="str">
            <v>INWF</v>
          </cell>
          <cell r="U4417" t="str">
            <v>INWF</v>
          </cell>
          <cell r="V4417" t="str">
            <v>dey.debasish2013@gmail.com</v>
          </cell>
        </row>
        <row r="4418">
          <cell r="A4418">
            <v>7716414</v>
          </cell>
          <cell r="B4418" t="str">
            <v>Haralalka Tyre Agencies Pvt. Ltd.</v>
          </cell>
          <cell r="C4418" t="str">
            <v/>
          </cell>
          <cell r="D4418" t="str">
            <v/>
          </cell>
          <cell r="E4418" t="str">
            <v/>
          </cell>
          <cell r="F4418" t="str">
            <v>KISHANGANJ</v>
          </cell>
          <cell r="G4418" t="str">
            <v/>
          </cell>
          <cell r="H4418">
            <v>855116</v>
          </cell>
          <cell r="I4418" t="str">
            <v>10 Bihar</v>
          </cell>
          <cell r="J4418" t="str">
            <v>PLOT NO. 16</v>
          </cell>
          <cell r="K4418" t="str">
            <v/>
          </cell>
          <cell r="L4418" t="str">
            <v/>
          </cell>
          <cell r="M4418" t="str">
            <v/>
          </cell>
          <cell r="N4418" t="str">
            <v>2748/2749 REVENUE VILLAGE, GOTHRA</v>
          </cell>
          <cell r="O4418" t="str">
            <v/>
          </cell>
          <cell r="P4418" t="str">
            <v/>
          </cell>
          <cell r="Q4418" t="str">
            <v/>
          </cell>
          <cell r="R4418">
            <v>9830032198</v>
          </cell>
          <cell r="S4418" t="str">
            <v>IC</v>
          </cell>
          <cell r="T4418" t="str">
            <v>INB7</v>
          </cell>
          <cell r="U4418" t="str">
            <v>INB7</v>
          </cell>
          <cell r="V4418" t="str">
            <v>Aditya.harlalka1975@gmail.com</v>
          </cell>
        </row>
        <row r="4419">
          <cell r="A4419">
            <v>7717182</v>
          </cell>
          <cell r="B4419" t="str">
            <v>SARVODAY CONSTRUCTION</v>
          </cell>
          <cell r="C4419" t="str">
            <v/>
          </cell>
          <cell r="D4419" t="str">
            <v/>
          </cell>
          <cell r="E4419" t="str">
            <v/>
          </cell>
          <cell r="F4419" t="str">
            <v>BANASKANTHA</v>
          </cell>
          <cell r="G4419" t="str">
            <v/>
          </cell>
          <cell r="H4419">
            <v>385120</v>
          </cell>
          <cell r="I4419" t="str">
            <v>24 Gujarat</v>
          </cell>
          <cell r="J4419" t="str">
            <v>SAGAR QUARRY WORKS.VILL. - VAJASANA P.O- NAVAVAS, TAL-DANTA</v>
          </cell>
          <cell r="K4419" t="str">
            <v/>
          </cell>
          <cell r="L4419" t="str">
            <v/>
          </cell>
          <cell r="M4419" t="str">
            <v/>
          </cell>
          <cell r="N4419" t="str">
            <v/>
          </cell>
          <cell r="O4419" t="str">
            <v/>
          </cell>
          <cell r="P4419" t="str">
            <v/>
          </cell>
          <cell r="Q4419" t="str">
            <v/>
          </cell>
          <cell r="R4419">
            <v>9426311514</v>
          </cell>
          <cell r="S4419" t="str">
            <v>IC</v>
          </cell>
          <cell r="T4419" t="str">
            <v>ING2</v>
          </cell>
          <cell r="U4419" t="str">
            <v>ING2</v>
          </cell>
          <cell r="V4419" t="str">
            <v>sarvodayconstruction2018@gmail.com</v>
          </cell>
        </row>
        <row r="4420">
          <cell r="A4420">
            <v>7717062</v>
          </cell>
          <cell r="B4420" t="str">
            <v>Ishtique Ahmed Khan</v>
          </cell>
          <cell r="C4420" t="str">
            <v/>
          </cell>
          <cell r="D4420" t="str">
            <v/>
          </cell>
          <cell r="E4420" t="str">
            <v/>
          </cell>
          <cell r="F4420" t="str">
            <v>Kamrup</v>
          </cell>
          <cell r="G4420" t="str">
            <v/>
          </cell>
          <cell r="H4420">
            <v>781034</v>
          </cell>
          <cell r="I4420" t="str">
            <v>18 Assam</v>
          </cell>
          <cell r="J4420" t="str">
            <v>House No 32 Lalangaon Opposite National Public School</v>
          </cell>
          <cell r="K4420" t="str">
            <v/>
          </cell>
          <cell r="L4420" t="str">
            <v/>
          </cell>
          <cell r="M4420" t="str">
            <v/>
          </cell>
          <cell r="N4420" t="str">
            <v>NH 37 Guwahati Assam</v>
          </cell>
          <cell r="O4420" t="str">
            <v/>
          </cell>
          <cell r="P4420" t="str">
            <v/>
          </cell>
          <cell r="Q4420" t="str">
            <v/>
          </cell>
          <cell r="R4420">
            <v>9957171878</v>
          </cell>
          <cell r="S4420" t="str">
            <v>IC</v>
          </cell>
          <cell r="T4420" t="str">
            <v>INAC</v>
          </cell>
          <cell r="U4420" t="str">
            <v>INAC</v>
          </cell>
          <cell r="V4420" t="str">
            <v>ishtiaque2007@rediffmail.com</v>
          </cell>
        </row>
        <row r="4421">
          <cell r="A4421">
            <v>7716416</v>
          </cell>
          <cell r="B4421" t="str">
            <v>Jigar Enterprises</v>
          </cell>
          <cell r="C4421" t="str">
            <v/>
          </cell>
          <cell r="D4421" t="str">
            <v/>
          </cell>
          <cell r="E4421" t="str">
            <v/>
          </cell>
          <cell r="F4421" t="str">
            <v>Surat</v>
          </cell>
          <cell r="G4421" t="str">
            <v/>
          </cell>
          <cell r="H4421">
            <v>394510</v>
          </cell>
          <cell r="I4421" t="str">
            <v>24 Gujarat</v>
          </cell>
          <cell r="J4421" t="str">
            <v>1677 , MATA faliya at</v>
          </cell>
          <cell r="K4421" t="str">
            <v/>
          </cell>
          <cell r="L4421" t="str">
            <v/>
          </cell>
          <cell r="M4421" t="str">
            <v/>
          </cell>
          <cell r="N4421" t="str">
            <v>and post HAZIRA.... hazira</v>
          </cell>
          <cell r="O4421" t="str">
            <v/>
          </cell>
          <cell r="P4421" t="str">
            <v/>
          </cell>
          <cell r="Q4421" t="str">
            <v/>
          </cell>
          <cell r="R4421">
            <v>9825312788</v>
          </cell>
          <cell r="S4421" t="str">
            <v>IC</v>
          </cell>
          <cell r="T4421" t="str">
            <v>ING6</v>
          </cell>
          <cell r="U4421" t="str">
            <v>ING6</v>
          </cell>
          <cell r="V4421" t="str">
            <v>Radhekrishna.transport@yahoo.com</v>
          </cell>
        </row>
        <row r="4422">
          <cell r="A4422">
            <v>7716647</v>
          </cell>
          <cell r="B4422" t="str">
            <v>RANGA RANI DAS</v>
          </cell>
          <cell r="C4422" t="str">
            <v/>
          </cell>
          <cell r="D4422" t="str">
            <v/>
          </cell>
          <cell r="E4422" t="str">
            <v/>
          </cell>
          <cell r="F4422" t="str">
            <v>MIDNAPUR</v>
          </cell>
          <cell r="G4422" t="str">
            <v/>
          </cell>
          <cell r="H4422">
            <v>721652</v>
          </cell>
          <cell r="I4422" t="str">
            <v>19 West Bengal</v>
          </cell>
          <cell r="J4422" t="str">
            <v>VILL- PO. BARGODAGODAR, PS- NANDAKUMAR</v>
          </cell>
          <cell r="K4422" t="str">
            <v/>
          </cell>
          <cell r="L4422" t="str">
            <v/>
          </cell>
          <cell r="M4422" t="str">
            <v/>
          </cell>
          <cell r="N4422" t="str">
            <v>NIMTOURI</v>
          </cell>
          <cell r="O4422" t="str">
            <v/>
          </cell>
          <cell r="P4422" t="str">
            <v/>
          </cell>
          <cell r="Q4422" t="str">
            <v/>
          </cell>
          <cell r="R4422">
            <v>9732578182</v>
          </cell>
          <cell r="S4422" t="str">
            <v>IC</v>
          </cell>
          <cell r="T4422" t="str">
            <v>INWD</v>
          </cell>
          <cell r="U4422" t="str">
            <v>INWD</v>
          </cell>
          <cell r="V4422" t="str">
            <v>dbiswajit369@gmail.com</v>
          </cell>
        </row>
        <row r="4423">
          <cell r="A4423">
            <v>7717350</v>
          </cell>
          <cell r="B4423" t="str">
            <v>SIROHI TYRES &amp; LOGISTIC</v>
          </cell>
          <cell r="C4423" t="str">
            <v/>
          </cell>
          <cell r="D4423" t="str">
            <v/>
          </cell>
          <cell r="E4423" t="str">
            <v/>
          </cell>
          <cell r="F4423" t="str">
            <v>SIROHI</v>
          </cell>
          <cell r="G4423" t="str">
            <v>SIKAR</v>
          </cell>
          <cell r="H4423">
            <v>332714</v>
          </cell>
          <cell r="I4423" t="str">
            <v>08 Rajasthan</v>
          </cell>
          <cell r="J4423" t="str">
            <v>SIROHI HOUSE, BINANI ROAD,SIROHI</v>
          </cell>
          <cell r="K4423" t="str">
            <v/>
          </cell>
          <cell r="L4423" t="str">
            <v/>
          </cell>
          <cell r="M4423" t="str">
            <v/>
          </cell>
          <cell r="N4423" t="str">
            <v>TEHSIL-NEEMKATHANA</v>
          </cell>
          <cell r="O4423" t="str">
            <v/>
          </cell>
          <cell r="P4423" t="str">
            <v/>
          </cell>
          <cell r="Q4423" t="str">
            <v/>
          </cell>
          <cell r="R4423">
            <v>9928502825</v>
          </cell>
          <cell r="S4423" t="str">
            <v>IC</v>
          </cell>
          <cell r="T4423" t="str">
            <v>INR3</v>
          </cell>
          <cell r="U4423" t="str">
            <v>INR3</v>
          </cell>
          <cell r="V4423" t="str">
            <v>ajayyadavsirohi@gmail.com</v>
          </cell>
        </row>
        <row r="4424">
          <cell r="A4424">
            <v>7717307</v>
          </cell>
          <cell r="B4424" t="str">
            <v>Dilip tyres</v>
          </cell>
          <cell r="C4424" t="str">
            <v/>
          </cell>
          <cell r="D4424" t="str">
            <v/>
          </cell>
          <cell r="E4424" t="str">
            <v/>
          </cell>
          <cell r="F4424" t="str">
            <v>DHAR</v>
          </cell>
          <cell r="G4424" t="str">
            <v/>
          </cell>
          <cell r="H4424">
            <v>454331</v>
          </cell>
          <cell r="I4424" t="str">
            <v>23 Madhya Pradesh</v>
          </cell>
          <cell r="J4424" t="str">
            <v>01, DHAR--CHIKHALDA MARG, KUKSHI,</v>
          </cell>
          <cell r="K4424" t="str">
            <v/>
          </cell>
          <cell r="L4424" t="str">
            <v/>
          </cell>
          <cell r="M4424" t="str">
            <v/>
          </cell>
          <cell r="N4424" t="str">
            <v/>
          </cell>
          <cell r="O4424" t="str">
            <v/>
          </cell>
          <cell r="P4424" t="str">
            <v/>
          </cell>
          <cell r="Q4424" t="str">
            <v/>
          </cell>
          <cell r="R4424">
            <v>9179649974</v>
          </cell>
          <cell r="S4424" t="str">
            <v>IC</v>
          </cell>
          <cell r="T4424" t="str">
            <v>INMB</v>
          </cell>
          <cell r="U4424" t="str">
            <v>INMB</v>
          </cell>
          <cell r="V4424" t="str">
            <v>diliptyres7070@gmail.com</v>
          </cell>
        </row>
        <row r="4425">
          <cell r="A4425">
            <v>7717301</v>
          </cell>
          <cell r="B4425" t="str">
            <v>Vriddhi Infra &amp; Earth Movers</v>
          </cell>
          <cell r="C4425" t="str">
            <v/>
          </cell>
          <cell r="D4425" t="str">
            <v/>
          </cell>
          <cell r="E4425" t="str">
            <v/>
          </cell>
          <cell r="F4425" t="str">
            <v>NAGPUR</v>
          </cell>
          <cell r="G4425" t="str">
            <v/>
          </cell>
          <cell r="H4425">
            <v>440025</v>
          </cell>
          <cell r="I4425" t="str">
            <v>27 Maharashtra</v>
          </cell>
          <cell r="J4425" t="str">
            <v>201,Khamla Road,Pande Payout</v>
          </cell>
          <cell r="K4425" t="str">
            <v/>
          </cell>
          <cell r="L4425" t="str">
            <v/>
          </cell>
          <cell r="M4425" t="str">
            <v/>
          </cell>
          <cell r="N4425" t="str">
            <v/>
          </cell>
          <cell r="O4425" t="str">
            <v/>
          </cell>
          <cell r="P4425" t="str">
            <v/>
          </cell>
          <cell r="Q4425" t="str">
            <v/>
          </cell>
          <cell r="R4425">
            <v>9765874061</v>
          </cell>
          <cell r="S4425" t="str">
            <v>IC</v>
          </cell>
          <cell r="T4425" t="str">
            <v>INMI</v>
          </cell>
          <cell r="U4425" t="str">
            <v>INMI</v>
          </cell>
          <cell r="V4425" t="str">
            <v>gsm.ngp25@gmail.com</v>
          </cell>
        </row>
        <row r="4426">
          <cell r="A4426">
            <v>7717189</v>
          </cell>
          <cell r="B4426" t="str">
            <v>GUPTA ENTERPRISES</v>
          </cell>
          <cell r="C4426" t="str">
            <v/>
          </cell>
          <cell r="D4426" t="str">
            <v/>
          </cell>
          <cell r="E4426" t="str">
            <v/>
          </cell>
          <cell r="F4426" t="str">
            <v>JAMUI</v>
          </cell>
          <cell r="G4426" t="str">
            <v/>
          </cell>
          <cell r="H4426">
            <v>811307</v>
          </cell>
          <cell r="I4426" t="str">
            <v>10 Bihar</v>
          </cell>
          <cell r="J4426" t="str">
            <v>LAKSHMIPUR, JAMUI</v>
          </cell>
          <cell r="K4426" t="str">
            <v/>
          </cell>
          <cell r="L4426" t="str">
            <v/>
          </cell>
          <cell r="M4426" t="str">
            <v/>
          </cell>
          <cell r="N4426" t="str">
            <v/>
          </cell>
          <cell r="O4426" t="str">
            <v/>
          </cell>
          <cell r="P4426" t="str">
            <v/>
          </cell>
          <cell r="Q4426" t="str">
            <v/>
          </cell>
          <cell r="R4426">
            <v>7782061386</v>
          </cell>
          <cell r="S4426" t="str">
            <v>IC</v>
          </cell>
          <cell r="T4426" t="str">
            <v>INB2</v>
          </cell>
          <cell r="U4426" t="str">
            <v>INB2</v>
          </cell>
          <cell r="V4426" t="str">
            <v>gupta.abhishek369@gmail.com</v>
          </cell>
        </row>
        <row r="4427">
          <cell r="A4427">
            <v>7716413</v>
          </cell>
          <cell r="B4427" t="str">
            <v>Shiva Prasad Sahoo</v>
          </cell>
          <cell r="C4427" t="str">
            <v/>
          </cell>
          <cell r="D4427" t="str">
            <v/>
          </cell>
          <cell r="E4427" t="str">
            <v/>
          </cell>
          <cell r="F4427" t="str">
            <v>KEONJHAR</v>
          </cell>
          <cell r="G4427" t="str">
            <v/>
          </cell>
          <cell r="H4427">
            <v>758001</v>
          </cell>
          <cell r="I4427" t="str">
            <v>21 Orissa</v>
          </cell>
          <cell r="J4427" t="str">
            <v>GROUND PLOT NO.528, KHATA NO. 443/433</v>
          </cell>
          <cell r="K4427" t="str">
            <v/>
          </cell>
          <cell r="L4427" t="str">
            <v/>
          </cell>
          <cell r="M4427" t="str">
            <v/>
          </cell>
          <cell r="N4427" t="str">
            <v>ATOPUR,BADAPOKHRITALA</v>
          </cell>
          <cell r="O4427" t="str">
            <v/>
          </cell>
          <cell r="P4427" t="str">
            <v/>
          </cell>
          <cell r="Q4427" t="str">
            <v/>
          </cell>
          <cell r="R4427">
            <v>9437455669</v>
          </cell>
          <cell r="S4427" t="str">
            <v>IC</v>
          </cell>
          <cell r="T4427" t="str">
            <v>INO5</v>
          </cell>
          <cell r="U4427" t="str">
            <v>INO5</v>
          </cell>
          <cell r="V4427" t="str">
            <v>shiva.sipu52@gmail.com</v>
          </cell>
        </row>
        <row r="4428">
          <cell r="A4428">
            <v>7717103</v>
          </cell>
          <cell r="B4428" t="str">
            <v>Shivansh Motors</v>
          </cell>
          <cell r="C4428" t="str">
            <v/>
          </cell>
          <cell r="D4428" t="str">
            <v/>
          </cell>
          <cell r="E4428" t="str">
            <v/>
          </cell>
          <cell r="F4428" t="str">
            <v>Gorakhpur</v>
          </cell>
          <cell r="G4428" t="str">
            <v/>
          </cell>
          <cell r="H4428">
            <v>273002</v>
          </cell>
          <cell r="I4428" t="str">
            <v>09 Uttar Pradesh</v>
          </cell>
          <cell r="J4428" t="str">
            <v>NH28, Belwa khurd, Sonrarsa Bazar</v>
          </cell>
          <cell r="K4428" t="str">
            <v/>
          </cell>
          <cell r="L4428" t="str">
            <v/>
          </cell>
          <cell r="M4428" t="str">
            <v/>
          </cell>
          <cell r="N4428" t="str">
            <v/>
          </cell>
          <cell r="O4428" t="str">
            <v/>
          </cell>
          <cell r="P4428" t="str">
            <v/>
          </cell>
          <cell r="Q4428" t="str">
            <v/>
          </cell>
          <cell r="R4428">
            <v>7985567572</v>
          </cell>
          <cell r="S4428" t="str">
            <v>IC</v>
          </cell>
          <cell r="T4428" t="str">
            <v>INUQ</v>
          </cell>
          <cell r="U4428" t="str">
            <v>INUQ</v>
          </cell>
          <cell r="V4428" t="str">
            <v>gstprajapati2017@gmail.com</v>
          </cell>
        </row>
        <row r="4429">
          <cell r="A4429">
            <v>7716480</v>
          </cell>
          <cell r="B4429" t="str">
            <v>SHRINATH TRAVEL AGENCY PVT. LTD.</v>
          </cell>
          <cell r="C4429" t="str">
            <v/>
          </cell>
          <cell r="D4429" t="str">
            <v/>
          </cell>
          <cell r="E4429" t="str">
            <v/>
          </cell>
          <cell r="F4429" t="str">
            <v>Ahmedabad</v>
          </cell>
          <cell r="G4429" t="str">
            <v/>
          </cell>
          <cell r="H4429">
            <v>380004</v>
          </cell>
          <cell r="I4429" t="str">
            <v>24 Gujarat</v>
          </cell>
          <cell r="J4429" t="str">
            <v>Flat no 6 , Ground floor , Sahajanand park</v>
          </cell>
          <cell r="K4429" t="str">
            <v/>
          </cell>
          <cell r="L4429" t="str">
            <v/>
          </cell>
          <cell r="M4429" t="str">
            <v/>
          </cell>
          <cell r="N4429" t="str">
            <v>Sahibaug</v>
          </cell>
          <cell r="O4429" t="str">
            <v/>
          </cell>
          <cell r="P4429" t="str">
            <v/>
          </cell>
          <cell r="Q4429" t="str">
            <v/>
          </cell>
          <cell r="R4429">
            <v>9227179777</v>
          </cell>
          <cell r="S4429" t="str">
            <v>IC</v>
          </cell>
          <cell r="T4429" t="str">
            <v>ING2</v>
          </cell>
          <cell r="U4429" t="str">
            <v>ING2</v>
          </cell>
          <cell r="V4429" t="str">
            <v>bharuch.account@shrinath.biz</v>
          </cell>
        </row>
        <row r="4430">
          <cell r="A4430">
            <v>7716354</v>
          </cell>
          <cell r="B4430" t="str">
            <v>Pune Mahanagar Parivahan Mahamandal Ltd.</v>
          </cell>
          <cell r="C4430" t="str">
            <v/>
          </cell>
          <cell r="D4430" t="str">
            <v/>
          </cell>
          <cell r="E4430" t="str">
            <v/>
          </cell>
          <cell r="F4430" t="str">
            <v>Pune</v>
          </cell>
          <cell r="G4430" t="str">
            <v/>
          </cell>
          <cell r="H4430">
            <v>411037</v>
          </cell>
          <cell r="I4430" t="str">
            <v>27 Maharashtra</v>
          </cell>
          <cell r="J4430" t="str">
            <v>Swargate, Pune</v>
          </cell>
          <cell r="K4430" t="str">
            <v/>
          </cell>
          <cell r="L4430" t="str">
            <v/>
          </cell>
          <cell r="M4430" t="str">
            <v/>
          </cell>
          <cell r="N4430" t="str">
            <v/>
          </cell>
          <cell r="O4430" t="str">
            <v/>
          </cell>
          <cell r="P4430" t="str">
            <v/>
          </cell>
          <cell r="Q4430" t="str">
            <v/>
          </cell>
          <cell r="R4430">
            <v>9763728243</v>
          </cell>
          <cell r="S4430" t="str">
            <v>IC</v>
          </cell>
          <cell r="T4430" t="str">
            <v>INMJ</v>
          </cell>
          <cell r="U4430" t="str">
            <v>INMJ</v>
          </cell>
          <cell r="V4430" t="str">
            <v>pmpmlstore@yahoo.com</v>
          </cell>
        </row>
        <row r="4431">
          <cell r="A4431">
            <v>7711012</v>
          </cell>
          <cell r="B4431" t="str">
            <v>BHARAT TYRES</v>
          </cell>
          <cell r="C4431" t="str">
            <v/>
          </cell>
          <cell r="D4431" t="str">
            <v/>
          </cell>
          <cell r="E4431" t="str">
            <v/>
          </cell>
          <cell r="F4431" t="str">
            <v>Kutch</v>
          </cell>
          <cell r="G4431" t="str">
            <v>Kachchh</v>
          </cell>
          <cell r="H4431">
            <v>370201</v>
          </cell>
          <cell r="I4431" t="str">
            <v>24 Gujarat</v>
          </cell>
          <cell r="J4431" t="str">
            <v>SHOP NO-1,2PLOT NO.16, SAI COMMERCIAL</v>
          </cell>
          <cell r="K4431" t="str">
            <v/>
          </cell>
          <cell r="L4431" t="str">
            <v/>
          </cell>
          <cell r="M4431" t="str">
            <v/>
          </cell>
          <cell r="N4431" t="str">
            <v>CO OP SOC LTD, WARD-12/A</v>
          </cell>
          <cell r="O4431" t="str">
            <v/>
          </cell>
          <cell r="P4431" t="str">
            <v/>
          </cell>
          <cell r="Q4431" t="str">
            <v/>
          </cell>
          <cell r="R4431">
            <v>9825227266</v>
          </cell>
          <cell r="S4431" t="str">
            <v>IC</v>
          </cell>
          <cell r="T4431" t="str">
            <v>ING3</v>
          </cell>
          <cell r="U4431" t="str">
            <v>ING3</v>
          </cell>
          <cell r="V4431" t="str">
            <v>gela.ahir@gmail.com</v>
          </cell>
        </row>
        <row r="4432">
          <cell r="A4432">
            <v>7716782</v>
          </cell>
          <cell r="B4432" t="str">
            <v>Kushagra Tyres</v>
          </cell>
          <cell r="C4432" t="str">
            <v/>
          </cell>
          <cell r="D4432" t="str">
            <v/>
          </cell>
          <cell r="E4432" t="str">
            <v/>
          </cell>
          <cell r="F4432" t="str">
            <v>Yavatmal</v>
          </cell>
          <cell r="G4432" t="str">
            <v/>
          </cell>
          <cell r="H4432">
            <v>445001</v>
          </cell>
          <cell r="I4432" t="str">
            <v>27 Maharashtra</v>
          </cell>
          <cell r="J4432" t="str">
            <v>Sharda chowk, Pandherkawda Road</v>
          </cell>
          <cell r="K4432" t="str">
            <v/>
          </cell>
          <cell r="L4432" t="str">
            <v/>
          </cell>
          <cell r="M4432" t="str">
            <v/>
          </cell>
          <cell r="N4432" t="str">
            <v/>
          </cell>
          <cell r="O4432" t="str">
            <v/>
          </cell>
          <cell r="P4432" t="str">
            <v/>
          </cell>
          <cell r="Q4432" t="str">
            <v/>
          </cell>
          <cell r="R4432">
            <v>9890813901</v>
          </cell>
          <cell r="S4432" t="str">
            <v>IC</v>
          </cell>
          <cell r="T4432" t="str">
            <v>INMI</v>
          </cell>
          <cell r="U4432" t="str">
            <v>INMI</v>
          </cell>
          <cell r="V4432" t="str">
            <v>ktyavatmal@rediffmail.com</v>
          </cell>
        </row>
        <row r="4433">
          <cell r="A4433">
            <v>7716322</v>
          </cell>
          <cell r="B4433" t="str">
            <v>Maity Bricks &amp; Sons</v>
          </cell>
          <cell r="C4433" t="str">
            <v/>
          </cell>
          <cell r="D4433" t="str">
            <v/>
          </cell>
          <cell r="E4433" t="str">
            <v/>
          </cell>
          <cell r="F4433" t="str">
            <v>Kharagpur</v>
          </cell>
          <cell r="G4433" t="str">
            <v>West Medinipur</v>
          </cell>
          <cell r="H4433">
            <v>721301</v>
          </cell>
          <cell r="I4433" t="str">
            <v>19 West Bengal</v>
          </cell>
          <cell r="J4433" t="str">
            <v>309/2 Ward No 20, Saha Chawk</v>
          </cell>
          <cell r="K4433" t="str">
            <v/>
          </cell>
          <cell r="L4433" t="str">
            <v/>
          </cell>
          <cell r="M4433" t="str">
            <v/>
          </cell>
          <cell r="N4433" t="str">
            <v>Bombay Chawk, PO- Rakhajungal</v>
          </cell>
          <cell r="O4433" t="str">
            <v/>
          </cell>
          <cell r="P4433" t="str">
            <v/>
          </cell>
          <cell r="Q4433" t="str">
            <v/>
          </cell>
          <cell r="R4433">
            <v>9434185270</v>
          </cell>
          <cell r="S4433" t="str">
            <v>IC</v>
          </cell>
          <cell r="T4433" t="str">
            <v>INWD</v>
          </cell>
          <cell r="U4433" t="str">
            <v>INWD</v>
          </cell>
          <cell r="V4433" t="str">
            <v>maitybricksandsons@gmail.com</v>
          </cell>
        </row>
        <row r="4434">
          <cell r="A4434">
            <v>7716955</v>
          </cell>
          <cell r="B4434" t="str">
            <v>A.K. Roadlines</v>
          </cell>
          <cell r="C4434" t="str">
            <v/>
          </cell>
          <cell r="D4434" t="str">
            <v/>
          </cell>
          <cell r="E4434" t="str">
            <v/>
          </cell>
          <cell r="F4434" t="str">
            <v>Gurgaon</v>
          </cell>
          <cell r="G4434" t="str">
            <v/>
          </cell>
          <cell r="H4434">
            <v>122001</v>
          </cell>
          <cell r="I4434" t="str">
            <v>06 Haryana</v>
          </cell>
          <cell r="J4434" t="str">
            <v>House No. 432/19, Shivaji Nagar</v>
          </cell>
          <cell r="K4434" t="str">
            <v/>
          </cell>
          <cell r="L4434" t="str">
            <v/>
          </cell>
          <cell r="M4434" t="str">
            <v/>
          </cell>
          <cell r="N4434" t="str">
            <v/>
          </cell>
          <cell r="O4434" t="str">
            <v/>
          </cell>
          <cell r="P4434" t="str">
            <v/>
          </cell>
          <cell r="Q4434" t="str">
            <v/>
          </cell>
          <cell r="R4434">
            <v>9971488585</v>
          </cell>
          <cell r="S4434" t="str">
            <v>IC</v>
          </cell>
          <cell r="T4434" t="str">
            <v>INH8</v>
          </cell>
          <cell r="U4434" t="str">
            <v>INH8</v>
          </cell>
          <cell r="V4434" t="str">
            <v>ldhingra88@gmail.com</v>
          </cell>
        </row>
        <row r="4435">
          <cell r="A4435">
            <v>7716987</v>
          </cell>
          <cell r="B4435" t="str">
            <v>M/S GARG AUTO AGENCIES</v>
          </cell>
          <cell r="C4435" t="str">
            <v/>
          </cell>
          <cell r="D4435" t="str">
            <v/>
          </cell>
          <cell r="E4435" t="str">
            <v/>
          </cell>
          <cell r="F4435" t="str">
            <v>MANDI KILLIANWALI</v>
          </cell>
          <cell r="G4435" t="str">
            <v>MUKTSAR</v>
          </cell>
          <cell r="H4435">
            <v>125104</v>
          </cell>
          <cell r="I4435" t="str">
            <v>03 Punjab</v>
          </cell>
          <cell r="J4435" t="str">
            <v>MALOUT ROAD,, M/S M GARG AUTO AGENCIES</v>
          </cell>
          <cell r="K4435" t="str">
            <v/>
          </cell>
          <cell r="L4435" t="str">
            <v/>
          </cell>
          <cell r="M4435" t="str">
            <v/>
          </cell>
          <cell r="N4435" t="str">
            <v>NEAR TRUCK UNION</v>
          </cell>
          <cell r="O4435" t="str">
            <v/>
          </cell>
          <cell r="P4435" t="str">
            <v/>
          </cell>
          <cell r="Q4435" t="str">
            <v/>
          </cell>
          <cell r="R4435">
            <v>7015159265</v>
          </cell>
          <cell r="S4435" t="str">
            <v>IC</v>
          </cell>
          <cell r="T4435" t="str">
            <v>INH3</v>
          </cell>
          <cell r="U4435" t="str">
            <v>INH3</v>
          </cell>
          <cell r="V4435" t="str">
            <v/>
          </cell>
        </row>
        <row r="4436">
          <cell r="A4436">
            <v>7717002</v>
          </cell>
          <cell r="B4436" t="str">
            <v>CHIRAWA SUPER TYRES</v>
          </cell>
          <cell r="C4436" t="str">
            <v/>
          </cell>
          <cell r="D4436" t="str">
            <v/>
          </cell>
          <cell r="E4436" t="str">
            <v/>
          </cell>
          <cell r="F4436" t="str">
            <v>CHIRAWA</v>
          </cell>
          <cell r="G4436" t="str">
            <v/>
          </cell>
          <cell r="H4436">
            <v>333026</v>
          </cell>
          <cell r="I4436" t="str">
            <v>08 Rajasthan</v>
          </cell>
          <cell r="J4436" t="str">
            <v>WARD NO.03,BYE PASS TIRAHA,NEAR KARTIK HOTEL</v>
          </cell>
          <cell r="K4436" t="str">
            <v/>
          </cell>
          <cell r="L4436" t="str">
            <v/>
          </cell>
          <cell r="M4436" t="str">
            <v/>
          </cell>
          <cell r="N4436" t="str">
            <v>CHIRAWA,DISTT-JHUNJHUNU</v>
          </cell>
          <cell r="O4436" t="str">
            <v/>
          </cell>
          <cell r="P4436" t="str">
            <v/>
          </cell>
          <cell r="Q4436" t="str">
            <v/>
          </cell>
          <cell r="R4436">
            <v>9414466601</v>
          </cell>
          <cell r="S4436" t="str">
            <v>IC</v>
          </cell>
          <cell r="T4436" t="str">
            <v>INRA</v>
          </cell>
          <cell r="U4436" t="str">
            <v>INRA</v>
          </cell>
          <cell r="V4436" t="str">
            <v>asbchirawa@gmail.com</v>
          </cell>
        </row>
        <row r="4437">
          <cell r="A4437">
            <v>7717116</v>
          </cell>
          <cell r="B4437" t="str">
            <v>CHINAR MOTORS</v>
          </cell>
          <cell r="C4437" t="str">
            <v/>
          </cell>
          <cell r="D4437" t="str">
            <v/>
          </cell>
          <cell r="E4437" t="str">
            <v/>
          </cell>
          <cell r="F4437" t="str">
            <v>SRINAGAR</v>
          </cell>
          <cell r="G4437" t="str">
            <v/>
          </cell>
          <cell r="H4437">
            <v>190001</v>
          </cell>
          <cell r="I4437" t="str">
            <v>01 Jammu &amp; Kashmir</v>
          </cell>
          <cell r="J4437" t="str">
            <v>CHINAR MOTORS, MAULANA AZAD ROAD,</v>
          </cell>
          <cell r="K4437" t="str">
            <v/>
          </cell>
          <cell r="L4437" t="str">
            <v/>
          </cell>
          <cell r="M4437" t="str">
            <v/>
          </cell>
          <cell r="N4437" t="str">
            <v/>
          </cell>
          <cell r="O4437" t="str">
            <v/>
          </cell>
          <cell r="P4437" t="str">
            <v/>
          </cell>
          <cell r="Q4437" t="str">
            <v/>
          </cell>
          <cell r="R4437">
            <v>7006482964</v>
          </cell>
          <cell r="S4437" t="str">
            <v>IC</v>
          </cell>
          <cell r="T4437" t="str">
            <v>INJB</v>
          </cell>
          <cell r="U4437" t="str">
            <v>INJB</v>
          </cell>
          <cell r="V4437" t="str">
            <v>Chinarmotors@yahoo.com</v>
          </cell>
        </row>
        <row r="4438">
          <cell r="A4438">
            <v>7716313</v>
          </cell>
          <cell r="B4438" t="str">
            <v>Choudhry Tyres</v>
          </cell>
          <cell r="C4438" t="str">
            <v/>
          </cell>
          <cell r="D4438" t="str">
            <v/>
          </cell>
          <cell r="E4438" t="str">
            <v/>
          </cell>
          <cell r="F4438" t="str">
            <v>Rewari</v>
          </cell>
          <cell r="G4438" t="str">
            <v/>
          </cell>
          <cell r="H4438">
            <v>123401</v>
          </cell>
          <cell r="I4438" t="str">
            <v>06 Haryana</v>
          </cell>
          <cell r="J4438" t="str">
            <v>Dharuhera Bhiwadi Road</v>
          </cell>
          <cell r="K4438" t="str">
            <v/>
          </cell>
          <cell r="L4438" t="str">
            <v/>
          </cell>
          <cell r="M4438" t="str">
            <v/>
          </cell>
          <cell r="N4438" t="str">
            <v>Vill. Maheshwari Dharuhera</v>
          </cell>
          <cell r="O4438" t="str">
            <v/>
          </cell>
          <cell r="P4438" t="str">
            <v/>
          </cell>
          <cell r="Q4438" t="str">
            <v/>
          </cell>
          <cell r="R4438">
            <v>9950212160</v>
          </cell>
          <cell r="S4438" t="str">
            <v>IC</v>
          </cell>
          <cell r="T4438" t="str">
            <v>INH8</v>
          </cell>
          <cell r="U4438" t="str">
            <v>INH8</v>
          </cell>
          <cell r="V4438" t="str">
            <v>choudhrytyres@gmail.com</v>
          </cell>
        </row>
        <row r="4439">
          <cell r="A4439">
            <v>7717139</v>
          </cell>
          <cell r="B4439" t="str">
            <v>PHIL SYSTEMS</v>
          </cell>
          <cell r="C4439" t="str">
            <v/>
          </cell>
          <cell r="D4439" t="str">
            <v/>
          </cell>
          <cell r="E4439" t="str">
            <v/>
          </cell>
          <cell r="F4439" t="str">
            <v>Bilsapur</v>
          </cell>
          <cell r="G4439" t="str">
            <v/>
          </cell>
          <cell r="H4439">
            <v>495001</v>
          </cell>
          <cell r="I4439" t="str">
            <v>22 Chhattisgarh</v>
          </cell>
          <cell r="J4439" t="str">
            <v>559/1 ,564 , 566, 567 ,PALI</v>
          </cell>
          <cell r="K4439" t="str">
            <v/>
          </cell>
          <cell r="L4439" t="str">
            <v/>
          </cell>
          <cell r="M4439" t="str">
            <v/>
          </cell>
          <cell r="N4439" t="str">
            <v>BELTARA ROAD , BELTARA</v>
          </cell>
          <cell r="O4439" t="str">
            <v/>
          </cell>
          <cell r="P4439" t="str">
            <v/>
          </cell>
          <cell r="Q4439" t="str">
            <v/>
          </cell>
          <cell r="R4439">
            <v>9167062087</v>
          </cell>
          <cell r="S4439" t="str">
            <v>IC</v>
          </cell>
          <cell r="T4439" t="str">
            <v>INC4</v>
          </cell>
          <cell r="U4439" t="str">
            <v>INC4</v>
          </cell>
          <cell r="V4439" t="str">
            <v>account.support@philgroup.co.in</v>
          </cell>
        </row>
        <row r="4440">
          <cell r="A4440">
            <v>7717114</v>
          </cell>
          <cell r="B4440" t="str">
            <v>OM TYRE HOUSE</v>
          </cell>
          <cell r="C4440" t="str">
            <v/>
          </cell>
          <cell r="D4440" t="str">
            <v/>
          </cell>
          <cell r="E4440" t="str">
            <v/>
          </cell>
          <cell r="F4440" t="str">
            <v>GORAKHPUR</v>
          </cell>
          <cell r="G4440" t="str">
            <v/>
          </cell>
          <cell r="H4440">
            <v>273001</v>
          </cell>
          <cell r="I4440" t="str">
            <v>09 Uttar Pradesh</v>
          </cell>
          <cell r="J4440" t="str">
            <v>3/25,SECTOR 22,</v>
          </cell>
          <cell r="K4440" t="str">
            <v/>
          </cell>
          <cell r="L4440" t="str">
            <v/>
          </cell>
          <cell r="M4440" t="str">
            <v/>
          </cell>
          <cell r="N4440" t="str">
            <v>TRANSPORT NAGAR GIDA</v>
          </cell>
          <cell r="O4440" t="str">
            <v/>
          </cell>
          <cell r="P4440" t="str">
            <v/>
          </cell>
          <cell r="Q4440" t="str">
            <v/>
          </cell>
          <cell r="R4440">
            <v>7800902298</v>
          </cell>
          <cell r="S4440" t="str">
            <v>IC</v>
          </cell>
          <cell r="T4440" t="str">
            <v>INUQ</v>
          </cell>
          <cell r="U4440" t="str">
            <v>INUQ</v>
          </cell>
          <cell r="V4440" t="str">
            <v>omtyrehouse56659@gmail.com</v>
          </cell>
        </row>
        <row r="4441">
          <cell r="A4441">
            <v>7717131</v>
          </cell>
          <cell r="B4441" t="str">
            <v>Karam chand saraf and sons unit-2</v>
          </cell>
          <cell r="C4441" t="str">
            <v/>
          </cell>
          <cell r="D4441" t="str">
            <v/>
          </cell>
          <cell r="E4441" t="str">
            <v/>
          </cell>
          <cell r="F4441" t="str">
            <v>Jammu</v>
          </cell>
          <cell r="G4441" t="str">
            <v/>
          </cell>
          <cell r="H4441">
            <v>180006</v>
          </cell>
          <cell r="I4441" t="str">
            <v>01 Jammu &amp; Kashmir</v>
          </cell>
          <cell r="J4441" t="str">
            <v>Plot no. 77, Yard no. 6,</v>
          </cell>
          <cell r="K4441" t="str">
            <v/>
          </cell>
          <cell r="L4441" t="str">
            <v/>
          </cell>
          <cell r="M4441" t="str">
            <v/>
          </cell>
          <cell r="N4441" t="str">
            <v>Transport nagar, Narwal</v>
          </cell>
          <cell r="O4441" t="str">
            <v/>
          </cell>
          <cell r="P4441" t="str">
            <v/>
          </cell>
          <cell r="Q4441" t="str">
            <v/>
          </cell>
          <cell r="R4441">
            <v>9419182732</v>
          </cell>
          <cell r="S4441" t="str">
            <v>IC</v>
          </cell>
          <cell r="T4441" t="str">
            <v>INJB</v>
          </cell>
          <cell r="U4441" t="str">
            <v>INJB</v>
          </cell>
          <cell r="V4441" t="str">
            <v>vijaymonasaraf@yahoo.com</v>
          </cell>
        </row>
        <row r="4442">
          <cell r="A4442">
            <v>7716557</v>
          </cell>
          <cell r="B4442" t="str">
            <v>Forace Polymers Pvt. Ltd.</v>
          </cell>
          <cell r="C4442" t="str">
            <v/>
          </cell>
          <cell r="D4442" t="str">
            <v/>
          </cell>
          <cell r="E4442" t="str">
            <v/>
          </cell>
          <cell r="F4442" t="str">
            <v>Haridwar</v>
          </cell>
          <cell r="G4442" t="str">
            <v/>
          </cell>
          <cell r="H4442">
            <v>249402</v>
          </cell>
          <cell r="I4442" t="str">
            <v>05 Uttarakhand</v>
          </cell>
          <cell r="J4442" t="str">
            <v>Bhadrabad,10 th KM Stone,</v>
          </cell>
          <cell r="K4442" t="str">
            <v/>
          </cell>
          <cell r="L4442" t="str">
            <v/>
          </cell>
          <cell r="M4442" t="str">
            <v/>
          </cell>
          <cell r="N4442" t="str">
            <v>Delhi Bhadrabad Road Bhadrabad,</v>
          </cell>
          <cell r="O4442" t="str">
            <v/>
          </cell>
          <cell r="P4442" t="str">
            <v/>
          </cell>
          <cell r="Q4442" t="str">
            <v/>
          </cell>
          <cell r="R4442">
            <v>9690014024</v>
          </cell>
          <cell r="S4442" t="str">
            <v>IC</v>
          </cell>
          <cell r="T4442" t="str">
            <v>INU2</v>
          </cell>
          <cell r="U4442" t="str">
            <v>INU2</v>
          </cell>
          <cell r="V4442" t="str">
            <v>Material@foracepolymers.in</v>
          </cell>
        </row>
        <row r="4443">
          <cell r="A4443">
            <v>7717218</v>
          </cell>
          <cell r="B4443" t="str">
            <v>SHREE TranCo</v>
          </cell>
          <cell r="C4443" t="str">
            <v/>
          </cell>
          <cell r="D4443" t="str">
            <v/>
          </cell>
          <cell r="E4443" t="str">
            <v/>
          </cell>
          <cell r="F4443" t="str">
            <v>PENDRA</v>
          </cell>
          <cell r="G4443" t="str">
            <v/>
          </cell>
          <cell r="H4443">
            <v>495119</v>
          </cell>
          <cell r="I4443" t="str">
            <v>22 Chhattisgarh</v>
          </cell>
          <cell r="J4443" t="str">
            <v>IN FRONT OF GAYATRI MANDIR</v>
          </cell>
          <cell r="K4443" t="str">
            <v/>
          </cell>
          <cell r="L4443" t="str">
            <v/>
          </cell>
          <cell r="M4443" t="str">
            <v/>
          </cell>
          <cell r="N4443" t="str">
            <v>AMARPUR ROAD,</v>
          </cell>
          <cell r="O4443" t="str">
            <v/>
          </cell>
          <cell r="P4443" t="str">
            <v/>
          </cell>
          <cell r="Q4443" t="str">
            <v/>
          </cell>
          <cell r="R4443">
            <v>8878851999</v>
          </cell>
          <cell r="S4443" t="str">
            <v>IC</v>
          </cell>
          <cell r="T4443" t="str">
            <v>INC4</v>
          </cell>
          <cell r="U4443" t="str">
            <v>INC4</v>
          </cell>
          <cell r="V4443" t="str">
            <v>goyalgroup@live.com</v>
          </cell>
        </row>
        <row r="4444">
          <cell r="A4444">
            <v>7717008</v>
          </cell>
          <cell r="B4444" t="str">
            <v>PEMA TYRES PRIVATE LIMITED</v>
          </cell>
          <cell r="C4444" t="str">
            <v/>
          </cell>
          <cell r="D4444" t="str">
            <v/>
          </cell>
          <cell r="E4444" t="str">
            <v/>
          </cell>
          <cell r="F4444" t="str">
            <v>Bhutan</v>
          </cell>
          <cell r="G4444" t="str">
            <v/>
          </cell>
          <cell r="H4444">
            <v>11</v>
          </cell>
          <cell r="I4444" t="e">
            <v>#N/A</v>
          </cell>
          <cell r="J4444" t="str">
            <v>SAMDRUP JONGKHAR, THROM</v>
          </cell>
          <cell r="K4444" t="str">
            <v/>
          </cell>
          <cell r="L4444" t="str">
            <v/>
          </cell>
          <cell r="M4444" t="str">
            <v/>
          </cell>
          <cell r="N4444" t="str">
            <v>DEOTHANG, SAMDRUP JONGKHAR</v>
          </cell>
          <cell r="O4444" t="str">
            <v/>
          </cell>
          <cell r="P4444" t="str">
            <v/>
          </cell>
          <cell r="Q4444" t="str">
            <v/>
          </cell>
          <cell r="R4444" t="str">
            <v/>
          </cell>
          <cell r="S4444" t="str">
            <v>IC</v>
          </cell>
          <cell r="T4444" t="str">
            <v>INAC</v>
          </cell>
          <cell r="U4444" t="str">
            <v>INAC</v>
          </cell>
          <cell r="V4444" t="str">
            <v>pematyres1214@gmail.com</v>
          </cell>
        </row>
        <row r="4445">
          <cell r="A4445">
            <v>7716651</v>
          </cell>
          <cell r="B4445" t="str">
            <v>Shree Bala Ji Tyre House</v>
          </cell>
          <cell r="C4445" t="str">
            <v/>
          </cell>
          <cell r="D4445" t="str">
            <v/>
          </cell>
          <cell r="E4445" t="str">
            <v/>
          </cell>
          <cell r="F4445" t="str">
            <v>KANNAUJ</v>
          </cell>
          <cell r="G4445" t="str">
            <v/>
          </cell>
          <cell r="H4445">
            <v>209721</v>
          </cell>
          <cell r="I4445" t="str">
            <v>09 Uttar Pradesh</v>
          </cell>
          <cell r="J4445" t="str">
            <v>01,West Bypass, G.T Road ,Chhibramau , Kannauj</v>
          </cell>
          <cell r="K4445" t="str">
            <v/>
          </cell>
          <cell r="L4445" t="str">
            <v/>
          </cell>
          <cell r="M4445" t="str">
            <v/>
          </cell>
          <cell r="N4445" t="str">
            <v/>
          </cell>
          <cell r="O4445" t="str">
            <v/>
          </cell>
          <cell r="P4445" t="str">
            <v/>
          </cell>
          <cell r="Q4445" t="str">
            <v/>
          </cell>
          <cell r="R4445">
            <v>995619001</v>
          </cell>
          <cell r="S4445" t="str">
            <v>IC</v>
          </cell>
          <cell r="T4445" t="str">
            <v>INUV</v>
          </cell>
          <cell r="U4445" t="str">
            <v>INUV</v>
          </cell>
          <cell r="V4445" t="str">
            <v>RT81467@gmail.com</v>
          </cell>
        </row>
        <row r="4446">
          <cell r="A4446">
            <v>7717048</v>
          </cell>
          <cell r="B4446" t="str">
            <v>Aman Tyres</v>
          </cell>
          <cell r="C4446" t="str">
            <v/>
          </cell>
          <cell r="D4446" t="str">
            <v/>
          </cell>
          <cell r="E4446" t="str">
            <v/>
          </cell>
          <cell r="F4446" t="str">
            <v>Delhi</v>
          </cell>
          <cell r="G4446" t="str">
            <v>South West Delhi</v>
          </cell>
          <cell r="H4446">
            <v>110043</v>
          </cell>
          <cell r="I4446" t="str">
            <v>07 Delhi</v>
          </cell>
          <cell r="J4446" t="str">
            <v>House No. 839, A/3</v>
          </cell>
          <cell r="K4446" t="str">
            <v/>
          </cell>
          <cell r="L4446" t="str">
            <v/>
          </cell>
          <cell r="M4446" t="str">
            <v/>
          </cell>
          <cell r="N4446" t="str">
            <v>Haibatpura, Sombajar,Pipal wali Gali</v>
          </cell>
          <cell r="O4446" t="str">
            <v/>
          </cell>
          <cell r="P4446" t="str">
            <v/>
          </cell>
          <cell r="Q4446" t="str">
            <v/>
          </cell>
          <cell r="R4446">
            <v>8076399254</v>
          </cell>
          <cell r="S4446" t="str">
            <v>IC</v>
          </cell>
          <cell r="T4446" t="str">
            <v>IND2</v>
          </cell>
          <cell r="U4446" t="str">
            <v>IND2</v>
          </cell>
          <cell r="V4446" t="str">
            <v>dahiyar587@gmail.com</v>
          </cell>
        </row>
        <row r="4447">
          <cell r="A4447">
            <v>7716727</v>
          </cell>
          <cell r="B4447" t="str">
            <v>SHRI SHYAM TYRES</v>
          </cell>
          <cell r="C4447" t="str">
            <v/>
          </cell>
          <cell r="D4447" t="str">
            <v/>
          </cell>
          <cell r="E4447" t="str">
            <v/>
          </cell>
          <cell r="F4447" t="str">
            <v>AMBIKAPUR</v>
          </cell>
          <cell r="G4447" t="str">
            <v/>
          </cell>
          <cell r="H4447">
            <v>497001</v>
          </cell>
          <cell r="I4447" t="str">
            <v>22 Chhattisgarh</v>
          </cell>
          <cell r="J4447" t="str">
            <v>KHARSIA ROAD, AMBIKAPUR</v>
          </cell>
          <cell r="K4447" t="str">
            <v/>
          </cell>
          <cell r="L4447" t="str">
            <v/>
          </cell>
          <cell r="M4447" t="str">
            <v/>
          </cell>
          <cell r="N4447" t="str">
            <v>SURGUJA</v>
          </cell>
          <cell r="O4447" t="str">
            <v/>
          </cell>
          <cell r="P4447" t="str">
            <v/>
          </cell>
          <cell r="Q4447" t="str">
            <v/>
          </cell>
          <cell r="R4447">
            <v>9425254105</v>
          </cell>
          <cell r="S4447" t="str">
            <v>IC</v>
          </cell>
          <cell r="T4447" t="str">
            <v>INC4</v>
          </cell>
          <cell r="U4447" t="str">
            <v>INC4</v>
          </cell>
          <cell r="V4447" t="str">
            <v>shrishyam105@gmail.com</v>
          </cell>
        </row>
        <row r="4448">
          <cell r="A4448">
            <v>7716230</v>
          </cell>
          <cell r="B4448" t="str">
            <v>UNITED SALES &amp; SERVICE</v>
          </cell>
          <cell r="C4448" t="str">
            <v/>
          </cell>
          <cell r="D4448" t="str">
            <v/>
          </cell>
          <cell r="E4448" t="str">
            <v/>
          </cell>
          <cell r="F4448" t="str">
            <v>KOLKATA</v>
          </cell>
          <cell r="G4448" t="str">
            <v/>
          </cell>
          <cell r="H4448">
            <v>700157</v>
          </cell>
          <cell r="I4448" t="str">
            <v>19 West Bengal</v>
          </cell>
          <cell r="J4448" t="str">
            <v>SRISHTI HOUSING COMPLEX SHOP NO.G-2</v>
          </cell>
          <cell r="K4448" t="str">
            <v/>
          </cell>
          <cell r="L4448" t="str">
            <v/>
          </cell>
          <cell r="M4448" t="str">
            <v/>
          </cell>
          <cell r="N4448" t="str">
            <v>GROUND FLOOR, CHINAR PARK, HATLARA</v>
          </cell>
          <cell r="O4448" t="str">
            <v/>
          </cell>
          <cell r="P4448" t="str">
            <v/>
          </cell>
          <cell r="Q4448" t="str">
            <v/>
          </cell>
          <cell r="R4448">
            <v>9830883373</v>
          </cell>
          <cell r="S4448" t="str">
            <v>IC</v>
          </cell>
          <cell r="T4448" t="str">
            <v>INWF</v>
          </cell>
          <cell r="U4448" t="str">
            <v>INWF</v>
          </cell>
          <cell r="V4448" t="str">
            <v>unitedsalesrajarhat@gmail.com</v>
          </cell>
        </row>
        <row r="4449">
          <cell r="A4449">
            <v>7717386</v>
          </cell>
          <cell r="B4449" t="str">
            <v>SHIV SHANKAR TRADERS</v>
          </cell>
          <cell r="C4449" t="str">
            <v/>
          </cell>
          <cell r="D4449" t="str">
            <v/>
          </cell>
          <cell r="E4449" t="str">
            <v/>
          </cell>
          <cell r="F4449" t="str">
            <v>JANJGIR-CHAMPA</v>
          </cell>
          <cell r="G4449" t="str">
            <v/>
          </cell>
          <cell r="H4449">
            <v>495557</v>
          </cell>
          <cell r="I4449" t="str">
            <v>22 Chhattisgarh</v>
          </cell>
          <cell r="J4449" t="str">
            <v>NATRAJ CHOWK, SHIVRINARAYAN</v>
          </cell>
          <cell r="K4449" t="str">
            <v/>
          </cell>
          <cell r="L4449" t="str">
            <v/>
          </cell>
          <cell r="M4449" t="str">
            <v/>
          </cell>
          <cell r="N4449" t="str">
            <v/>
          </cell>
          <cell r="O4449" t="str">
            <v/>
          </cell>
          <cell r="P4449" t="str">
            <v/>
          </cell>
          <cell r="Q4449" t="str">
            <v/>
          </cell>
          <cell r="R4449">
            <v>9993774599</v>
          </cell>
          <cell r="S4449" t="str">
            <v>IC</v>
          </cell>
          <cell r="T4449" t="str">
            <v>INC4</v>
          </cell>
          <cell r="U4449" t="str">
            <v>INC4</v>
          </cell>
          <cell r="V4449" t="str">
            <v>sstraderssn@gmail.com</v>
          </cell>
        </row>
        <row r="4450">
          <cell r="A4450">
            <v>7716276</v>
          </cell>
          <cell r="B4450" t="str">
            <v>Amol Enterprises</v>
          </cell>
          <cell r="C4450" t="str">
            <v/>
          </cell>
          <cell r="D4450" t="str">
            <v/>
          </cell>
          <cell r="E4450" t="str">
            <v/>
          </cell>
          <cell r="F4450" t="str">
            <v>Pune</v>
          </cell>
          <cell r="G4450" t="str">
            <v/>
          </cell>
          <cell r="H4450">
            <v>412209</v>
          </cell>
          <cell r="I4450" t="str">
            <v>27 Maharashtra</v>
          </cell>
          <cell r="J4450" t="str">
            <v>C/O Pratmesh Publicity</v>
          </cell>
          <cell r="K4450" t="str">
            <v/>
          </cell>
          <cell r="L4450" t="str">
            <v/>
          </cell>
          <cell r="M4450" t="str">
            <v/>
          </cell>
          <cell r="N4450" t="str">
            <v>Kadam Wasti Solapur Road Kavadi Pat</v>
          </cell>
          <cell r="O4450" t="str">
            <v/>
          </cell>
          <cell r="P4450" t="str">
            <v/>
          </cell>
          <cell r="Q4450" t="str">
            <v/>
          </cell>
          <cell r="R4450">
            <v>9923448284</v>
          </cell>
          <cell r="S4450" t="str">
            <v>IC</v>
          </cell>
          <cell r="T4450" t="str">
            <v>INMJ</v>
          </cell>
          <cell r="U4450" t="str">
            <v>INMJ</v>
          </cell>
          <cell r="V4450" t="str">
            <v>contactsrlogistics@gmail.com</v>
          </cell>
        </row>
        <row r="4451">
          <cell r="A4451">
            <v>7717148</v>
          </cell>
          <cell r="B4451" t="str">
            <v>SHIV SHANKAR TRADERS</v>
          </cell>
          <cell r="C4451" t="str">
            <v/>
          </cell>
          <cell r="D4451" t="str">
            <v/>
          </cell>
          <cell r="E4451" t="str">
            <v/>
          </cell>
          <cell r="F4451" t="str">
            <v>SANCHORE</v>
          </cell>
          <cell r="G4451" t="str">
            <v>JALORE</v>
          </cell>
          <cell r="H4451">
            <v>343041</v>
          </cell>
          <cell r="I4451" t="str">
            <v>08 Rajasthan</v>
          </cell>
          <cell r="J4451" t="str">
            <v>NH 15, MAHESHWARI COLONY</v>
          </cell>
          <cell r="K4451" t="str">
            <v/>
          </cell>
          <cell r="L4451" t="str">
            <v/>
          </cell>
          <cell r="M4451" t="str">
            <v/>
          </cell>
          <cell r="N4451" t="str">
            <v>THARAD ROAD,SANCHORE</v>
          </cell>
          <cell r="O4451" t="str">
            <v/>
          </cell>
          <cell r="P4451" t="str">
            <v/>
          </cell>
          <cell r="Q4451" t="str">
            <v/>
          </cell>
          <cell r="R4451">
            <v>9602512578</v>
          </cell>
          <cell r="S4451" t="str">
            <v>IC</v>
          </cell>
          <cell r="T4451" t="str">
            <v>INR9</v>
          </cell>
          <cell r="U4451" t="str">
            <v>INR9</v>
          </cell>
          <cell r="V4451" t="str">
            <v>omprakashrraj@gmail.com</v>
          </cell>
        </row>
        <row r="4452">
          <cell r="A4452">
            <v>7716394</v>
          </cell>
          <cell r="B4452" t="str">
            <v>PRATIMA  ENTERPRISES</v>
          </cell>
          <cell r="C4452" t="str">
            <v/>
          </cell>
          <cell r="D4452" t="str">
            <v/>
          </cell>
          <cell r="E4452" t="str">
            <v/>
          </cell>
          <cell r="F4452" t="str">
            <v>JODHPUR</v>
          </cell>
          <cell r="G4452" t="str">
            <v/>
          </cell>
          <cell r="H4452">
            <v>342001</v>
          </cell>
          <cell r="I4452" t="str">
            <v>08 Rajasthan</v>
          </cell>
          <cell r="J4452" t="str">
            <v>C-1 SA ,637 , 12 ROAD SARDARPUA</v>
          </cell>
          <cell r="K4452" t="str">
            <v/>
          </cell>
          <cell r="L4452" t="str">
            <v/>
          </cell>
          <cell r="M4452" t="str">
            <v/>
          </cell>
          <cell r="N4452" t="str">
            <v>BETWEEN B &amp; C ROAD</v>
          </cell>
          <cell r="O4452" t="str">
            <v/>
          </cell>
          <cell r="P4452" t="str">
            <v/>
          </cell>
          <cell r="Q4452" t="str">
            <v/>
          </cell>
          <cell r="R4452">
            <v>9828067111</v>
          </cell>
          <cell r="S4452" t="str">
            <v>IC</v>
          </cell>
          <cell r="T4452" t="str">
            <v>INR9</v>
          </cell>
          <cell r="U4452" t="str">
            <v>INR9</v>
          </cell>
          <cell r="V4452" t="str">
            <v>fca.saurabh.maheshwari@gmail.com</v>
          </cell>
        </row>
        <row r="4453">
          <cell r="A4453">
            <v>7717016</v>
          </cell>
          <cell r="B4453" t="str">
            <v>J&amp;K Cold treads</v>
          </cell>
          <cell r="C4453" t="str">
            <v/>
          </cell>
          <cell r="D4453" t="str">
            <v/>
          </cell>
          <cell r="E4453" t="str">
            <v/>
          </cell>
          <cell r="F4453" t="str">
            <v>JAMMU</v>
          </cell>
          <cell r="G4453" t="str">
            <v/>
          </cell>
          <cell r="H4453">
            <v>180006</v>
          </cell>
          <cell r="I4453" t="str">
            <v>01 Jammu &amp; Kashmir</v>
          </cell>
          <cell r="J4453" t="str">
            <v>NARWAL BYE PASS, NARWAL BALA ,</v>
          </cell>
          <cell r="K4453" t="str">
            <v/>
          </cell>
          <cell r="L4453" t="str">
            <v/>
          </cell>
          <cell r="M4453" t="str">
            <v/>
          </cell>
          <cell r="N4453" t="str">
            <v/>
          </cell>
          <cell r="O4453" t="str">
            <v/>
          </cell>
          <cell r="P4453" t="str">
            <v/>
          </cell>
          <cell r="Q4453" t="str">
            <v/>
          </cell>
          <cell r="R4453">
            <v>9796454000</v>
          </cell>
          <cell r="S4453" t="str">
            <v>IC</v>
          </cell>
          <cell r="T4453" t="str">
            <v>INJB</v>
          </cell>
          <cell r="U4453" t="str">
            <v>INJB</v>
          </cell>
          <cell r="V4453" t="str">
            <v>Ramanuj88@gmail.com</v>
          </cell>
        </row>
        <row r="4454">
          <cell r="A4454">
            <v>7716102</v>
          </cell>
          <cell r="B4454" t="str">
            <v>J S Traders</v>
          </cell>
          <cell r="C4454" t="str">
            <v/>
          </cell>
          <cell r="D4454" t="str">
            <v/>
          </cell>
          <cell r="E4454" t="str">
            <v/>
          </cell>
          <cell r="F4454" t="str">
            <v>NALAGARH</v>
          </cell>
          <cell r="G4454" t="str">
            <v>DISTRICT - SOLAN</v>
          </cell>
          <cell r="H4454">
            <v>174101</v>
          </cell>
          <cell r="I4454" t="str">
            <v>02 Himachal Pradesh</v>
          </cell>
          <cell r="J4454" t="str">
            <v>Village Mussewal , Tehsil Nalagarh</v>
          </cell>
          <cell r="K4454" t="str">
            <v/>
          </cell>
          <cell r="L4454" t="str">
            <v/>
          </cell>
          <cell r="M4454" t="str">
            <v/>
          </cell>
          <cell r="N4454" t="str">
            <v/>
          </cell>
          <cell r="O4454" t="str">
            <v/>
          </cell>
          <cell r="P4454" t="str">
            <v/>
          </cell>
          <cell r="Q4454" t="str">
            <v/>
          </cell>
          <cell r="R4454">
            <v>7831006464</v>
          </cell>
          <cell r="S4454" t="str">
            <v>IC</v>
          </cell>
          <cell r="T4454" t="str">
            <v>INP7</v>
          </cell>
          <cell r="U4454" t="str">
            <v>INP7</v>
          </cell>
          <cell r="V4454" t="str">
            <v>jassibawa97@gmail.com</v>
          </cell>
        </row>
        <row r="4455">
          <cell r="A4455">
            <v>7716797</v>
          </cell>
          <cell r="B4455" t="str">
            <v>LUCKY TYRES</v>
          </cell>
          <cell r="C4455" t="str">
            <v/>
          </cell>
          <cell r="D4455" t="str">
            <v/>
          </cell>
          <cell r="E4455" t="str">
            <v/>
          </cell>
          <cell r="F4455" t="str">
            <v>Jaipur</v>
          </cell>
          <cell r="G4455" t="str">
            <v/>
          </cell>
          <cell r="H4455">
            <v>303107</v>
          </cell>
          <cell r="I4455" t="str">
            <v>08 Rajasthan</v>
          </cell>
          <cell r="J4455" t="str">
            <v>WARD No 11, JODHPURA,</v>
          </cell>
          <cell r="K4455" t="str">
            <v/>
          </cell>
          <cell r="L4455" t="str">
            <v/>
          </cell>
          <cell r="M4455" t="str">
            <v/>
          </cell>
          <cell r="N4455" t="str">
            <v>VILLAGE JODHPURA,TEHSIL KOTPUTLI</v>
          </cell>
          <cell r="O4455" t="str">
            <v/>
          </cell>
          <cell r="P4455" t="str">
            <v/>
          </cell>
          <cell r="Q4455" t="str">
            <v/>
          </cell>
          <cell r="R4455">
            <v>9785616674</v>
          </cell>
          <cell r="S4455" t="str">
            <v>IC</v>
          </cell>
          <cell r="T4455" t="str">
            <v>INR4</v>
          </cell>
          <cell r="U4455" t="str">
            <v>INR4</v>
          </cell>
          <cell r="V4455" t="str">
            <v>jitendrasaini038@gmail.com</v>
          </cell>
        </row>
        <row r="4456">
          <cell r="A4456">
            <v>7717220</v>
          </cell>
          <cell r="B4456" t="str">
            <v>JIGAR TRADERS</v>
          </cell>
          <cell r="C4456" t="str">
            <v/>
          </cell>
          <cell r="D4456" t="str">
            <v/>
          </cell>
          <cell r="E4456" t="str">
            <v/>
          </cell>
          <cell r="F4456" t="str">
            <v>Surat</v>
          </cell>
          <cell r="G4456" t="str">
            <v/>
          </cell>
          <cell r="H4456">
            <v>394270</v>
          </cell>
          <cell r="I4456" t="str">
            <v>24 Gujarat</v>
          </cell>
          <cell r="J4456" t="str">
            <v>1385, Mata falyu, Hazira,</v>
          </cell>
          <cell r="K4456" t="str">
            <v/>
          </cell>
          <cell r="L4456" t="str">
            <v/>
          </cell>
          <cell r="M4456" t="str">
            <v/>
          </cell>
          <cell r="N4456" t="str">
            <v/>
          </cell>
          <cell r="O4456" t="str">
            <v/>
          </cell>
          <cell r="P4456" t="str">
            <v/>
          </cell>
          <cell r="Q4456" t="str">
            <v/>
          </cell>
          <cell r="R4456">
            <v>9825312788</v>
          </cell>
          <cell r="S4456" t="str">
            <v>IC</v>
          </cell>
          <cell r="T4456" t="str">
            <v>ING6</v>
          </cell>
          <cell r="U4456" t="str">
            <v>ING6</v>
          </cell>
          <cell r="V4456" t="str">
            <v>radhekrishna.trasport@yahoo.in</v>
          </cell>
        </row>
        <row r="4457">
          <cell r="A4457">
            <v>7716165</v>
          </cell>
          <cell r="B4457" t="str">
            <v>K.P.ENTERPRISES</v>
          </cell>
          <cell r="C4457" t="str">
            <v/>
          </cell>
          <cell r="D4457" t="str">
            <v/>
          </cell>
          <cell r="E4457" t="str">
            <v/>
          </cell>
          <cell r="F4457" t="str">
            <v>SURAT</v>
          </cell>
          <cell r="G4457" t="str">
            <v/>
          </cell>
          <cell r="H4457">
            <v>394510</v>
          </cell>
          <cell r="I4457" t="str">
            <v>24 Gujarat</v>
          </cell>
          <cell r="J4457" t="str">
            <v>GROUND FLOO SHOP NO 18</v>
          </cell>
          <cell r="K4457" t="str">
            <v/>
          </cell>
          <cell r="L4457" t="str">
            <v/>
          </cell>
          <cell r="M4457" t="str">
            <v/>
          </cell>
          <cell r="N4457" t="str">
            <v>AJIT COMPLEX, ONGC CHAR RASTA</v>
          </cell>
          <cell r="O4457" t="str">
            <v/>
          </cell>
          <cell r="P4457" t="str">
            <v/>
          </cell>
          <cell r="Q4457" t="str">
            <v/>
          </cell>
          <cell r="R4457">
            <v>9825199941</v>
          </cell>
          <cell r="S4457" t="str">
            <v>IC</v>
          </cell>
          <cell r="T4457" t="str">
            <v>ING6</v>
          </cell>
          <cell r="U4457" t="str">
            <v>ING6</v>
          </cell>
          <cell r="V4457" t="str">
            <v>kpenterprise995@gmail.com</v>
          </cell>
        </row>
        <row r="4458">
          <cell r="A4458">
            <v>7715268</v>
          </cell>
          <cell r="B4458" t="str">
            <v>SMN AUTOMOTIVES</v>
          </cell>
          <cell r="C4458" t="str">
            <v/>
          </cell>
          <cell r="D4458" t="str">
            <v/>
          </cell>
          <cell r="E4458" t="str">
            <v/>
          </cell>
          <cell r="F4458" t="str">
            <v>JAIPUR</v>
          </cell>
          <cell r="G4458" t="str">
            <v/>
          </cell>
          <cell r="H4458">
            <v>302013</v>
          </cell>
          <cell r="I4458" t="str">
            <v>08 Rajasthan</v>
          </cell>
          <cell r="J4458" t="str">
            <v>C-207, BLOCK C-D TRIVENI NAGAR SIKAR ROAD RAJAWAS</v>
          </cell>
          <cell r="K4458" t="str">
            <v/>
          </cell>
          <cell r="L4458" t="str">
            <v/>
          </cell>
          <cell r="M4458" t="str">
            <v/>
          </cell>
          <cell r="N4458" t="str">
            <v/>
          </cell>
          <cell r="O4458" t="str">
            <v/>
          </cell>
          <cell r="P4458" t="str">
            <v/>
          </cell>
          <cell r="Q4458" t="str">
            <v/>
          </cell>
          <cell r="R4458" t="str">
            <v/>
          </cell>
          <cell r="S4458" t="str">
            <v>IC</v>
          </cell>
          <cell r="T4458" t="str">
            <v>INR3</v>
          </cell>
          <cell r="U4458" t="str">
            <v>INR3</v>
          </cell>
          <cell r="V4458" t="str">
            <v/>
          </cell>
        </row>
        <row r="4459">
          <cell r="A4459">
            <v>7716541</v>
          </cell>
          <cell r="B4459" t="str">
            <v>SHREE HANUMAN TRADING COMPANY</v>
          </cell>
          <cell r="C4459" t="str">
            <v/>
          </cell>
          <cell r="D4459" t="str">
            <v/>
          </cell>
          <cell r="E4459" t="str">
            <v/>
          </cell>
          <cell r="F4459" t="str">
            <v>Sikar</v>
          </cell>
          <cell r="G4459" t="str">
            <v>Sikar</v>
          </cell>
          <cell r="H4459">
            <v>332001</v>
          </cell>
          <cell r="I4459" t="str">
            <v>08 Rajasthan</v>
          </cell>
          <cell r="J4459" t="str">
            <v>A 14  Automobile Market</v>
          </cell>
          <cell r="K4459" t="str">
            <v/>
          </cell>
          <cell r="L4459" t="str">
            <v/>
          </cell>
          <cell r="M4459" t="str">
            <v/>
          </cell>
          <cell r="N4459" t="str">
            <v>Jaipur Jhunjhunu Byepass Road</v>
          </cell>
          <cell r="O4459" t="str">
            <v/>
          </cell>
          <cell r="P4459" t="str">
            <v/>
          </cell>
          <cell r="Q4459" t="str">
            <v/>
          </cell>
          <cell r="R4459">
            <v>7014113877</v>
          </cell>
          <cell r="S4459" t="str">
            <v>IC</v>
          </cell>
          <cell r="T4459" t="str">
            <v>INR3</v>
          </cell>
          <cell r="U4459" t="str">
            <v>INR3</v>
          </cell>
          <cell r="V4459" t="str">
            <v>sunillaxmi6621@gmail.com</v>
          </cell>
        </row>
        <row r="4460">
          <cell r="A4460">
            <v>7716683</v>
          </cell>
          <cell r="B4460" t="str">
            <v>UMA ENTERPRISE</v>
          </cell>
          <cell r="C4460" t="str">
            <v/>
          </cell>
          <cell r="D4460" t="str">
            <v/>
          </cell>
          <cell r="E4460" t="str">
            <v/>
          </cell>
          <cell r="F4460" t="str">
            <v>TAPI</v>
          </cell>
          <cell r="G4460" t="str">
            <v/>
          </cell>
          <cell r="H4460">
            <v>394670</v>
          </cell>
          <cell r="I4460" t="str">
            <v>24 Gujarat</v>
          </cell>
          <cell r="J4460" t="str">
            <v>PLOT NO A 19/20 VANKAVAL,</v>
          </cell>
          <cell r="K4460" t="str">
            <v/>
          </cell>
          <cell r="L4460" t="str">
            <v/>
          </cell>
          <cell r="M4460" t="str">
            <v/>
          </cell>
          <cell r="N4460" t="str">
            <v>SURAT DHULIA ROAD, SONGADH</v>
          </cell>
          <cell r="O4460" t="str">
            <v/>
          </cell>
          <cell r="P4460" t="str">
            <v/>
          </cell>
          <cell r="Q4460" t="str">
            <v/>
          </cell>
          <cell r="R4460">
            <v>9904037334</v>
          </cell>
          <cell r="S4460" t="str">
            <v>IC</v>
          </cell>
          <cell r="T4460" t="str">
            <v>ING6</v>
          </cell>
          <cell r="U4460" t="str">
            <v>ING6</v>
          </cell>
          <cell r="V4460" t="str">
            <v>umaenterprise.jktyre@gmail.com</v>
          </cell>
        </row>
        <row r="4461">
          <cell r="A4461">
            <v>7716464</v>
          </cell>
          <cell r="B4461" t="str">
            <v>PRAKASH INDUSTRIES LIMITED</v>
          </cell>
          <cell r="C4461" t="str">
            <v/>
          </cell>
          <cell r="D4461" t="str">
            <v/>
          </cell>
          <cell r="E4461" t="str">
            <v/>
          </cell>
          <cell r="F4461" t="str">
            <v>KOTADABRI</v>
          </cell>
          <cell r="G4461" t="str">
            <v>JANJGIR</v>
          </cell>
          <cell r="H4461">
            <v>495671</v>
          </cell>
          <cell r="I4461" t="str">
            <v>22 Chhattisgarh</v>
          </cell>
          <cell r="J4461" t="str">
            <v>00, PRAKASH INDUSTRIES LIMITED,</v>
          </cell>
          <cell r="K4461" t="str">
            <v/>
          </cell>
          <cell r="L4461" t="str">
            <v/>
          </cell>
          <cell r="M4461" t="str">
            <v/>
          </cell>
          <cell r="N4461" t="str">
            <v>CHAMPA, KOTADABRI,</v>
          </cell>
          <cell r="O4461" t="str">
            <v/>
          </cell>
          <cell r="P4461" t="str">
            <v/>
          </cell>
          <cell r="Q4461" t="str">
            <v/>
          </cell>
          <cell r="R4461">
            <v>9981191609</v>
          </cell>
          <cell r="S4461" t="str">
            <v>IC</v>
          </cell>
          <cell r="T4461" t="str">
            <v>INC4</v>
          </cell>
          <cell r="U4461" t="str">
            <v>INC4</v>
          </cell>
          <cell r="V4461" t="str">
            <v>purchase@prakash.com</v>
          </cell>
        </row>
        <row r="4462">
          <cell r="A4462">
            <v>7716471</v>
          </cell>
          <cell r="B4462" t="str">
            <v>Das Transport</v>
          </cell>
          <cell r="C4462" t="str">
            <v/>
          </cell>
          <cell r="D4462" t="str">
            <v/>
          </cell>
          <cell r="E4462" t="str">
            <v/>
          </cell>
          <cell r="F4462" t="str">
            <v>Burdwan</v>
          </cell>
          <cell r="G4462" t="str">
            <v>West Burdwan</v>
          </cell>
          <cell r="H4462">
            <v>713212</v>
          </cell>
          <cell r="I4462" t="str">
            <v>19 West Bengal</v>
          </cell>
          <cell r="J4462" t="str">
            <v>Rajbandh Chatti Rajbandh Kanksa Burdwan</v>
          </cell>
          <cell r="K4462" t="str">
            <v/>
          </cell>
          <cell r="L4462" t="str">
            <v/>
          </cell>
          <cell r="M4462" t="str">
            <v/>
          </cell>
          <cell r="N4462" t="str">
            <v/>
          </cell>
          <cell r="O4462" t="str">
            <v/>
          </cell>
          <cell r="P4462" t="str">
            <v/>
          </cell>
          <cell r="Q4462" t="str">
            <v/>
          </cell>
          <cell r="R4462">
            <v>9851125038</v>
          </cell>
          <cell r="S4462" t="str">
            <v>IC</v>
          </cell>
          <cell r="T4462" t="str">
            <v>INWG</v>
          </cell>
          <cell r="U4462" t="str">
            <v>INWG</v>
          </cell>
          <cell r="V4462" t="str">
            <v>uttamdasrajband@gmail.com</v>
          </cell>
        </row>
        <row r="4463">
          <cell r="A4463">
            <v>7716481</v>
          </cell>
          <cell r="B4463" t="str">
            <v>KRISHNA AUTOMOBILES</v>
          </cell>
          <cell r="C4463" t="str">
            <v/>
          </cell>
          <cell r="D4463" t="str">
            <v/>
          </cell>
          <cell r="E4463" t="str">
            <v/>
          </cell>
          <cell r="F4463" t="str">
            <v>Bilaspur</v>
          </cell>
          <cell r="G4463" t="str">
            <v/>
          </cell>
          <cell r="H4463">
            <v>495220</v>
          </cell>
          <cell r="I4463" t="str">
            <v>22 Chhattisgarh</v>
          </cell>
          <cell r="J4463" t="str">
            <v>Near New Toll Plaza,kishan kanhaiya complex</v>
          </cell>
          <cell r="K4463" t="str">
            <v/>
          </cell>
          <cell r="L4463" t="str">
            <v/>
          </cell>
          <cell r="M4463" t="str">
            <v/>
          </cell>
          <cell r="N4463" t="str">
            <v>beside Shakambhari petroleum</v>
          </cell>
          <cell r="O4463" t="str">
            <v/>
          </cell>
          <cell r="P4463" t="str">
            <v/>
          </cell>
          <cell r="Q4463" t="str">
            <v/>
          </cell>
          <cell r="R4463">
            <v>8889522221</v>
          </cell>
          <cell r="S4463" t="str">
            <v>IC</v>
          </cell>
          <cell r="T4463" t="str">
            <v>INC4</v>
          </cell>
          <cell r="U4463" t="str">
            <v>INC4</v>
          </cell>
          <cell r="V4463" t="str">
            <v>amit143kukreja@gmail.com</v>
          </cell>
        </row>
        <row r="4464">
          <cell r="A4464">
            <v>7716484</v>
          </cell>
          <cell r="B4464" t="str">
            <v>SKYLINE LOGISTICS</v>
          </cell>
          <cell r="C4464" t="str">
            <v/>
          </cell>
          <cell r="D4464" t="str">
            <v/>
          </cell>
          <cell r="E4464" t="str">
            <v/>
          </cell>
          <cell r="F4464" t="str">
            <v>Raipur</v>
          </cell>
          <cell r="G4464" t="str">
            <v/>
          </cell>
          <cell r="H4464">
            <v>492003</v>
          </cell>
          <cell r="I4464" t="str">
            <v>22 Chhattisgarh</v>
          </cell>
          <cell r="J4464" t="str">
            <v>S -161 , BLOCK NO- 8</v>
          </cell>
          <cell r="K4464" t="str">
            <v/>
          </cell>
          <cell r="L4464" t="str">
            <v/>
          </cell>
          <cell r="M4464" t="str">
            <v/>
          </cell>
          <cell r="N4464" t="str">
            <v>OPP. DURGA DHARMA KANTA ,</v>
          </cell>
          <cell r="O4464" t="str">
            <v/>
          </cell>
          <cell r="P4464" t="str">
            <v/>
          </cell>
          <cell r="Q4464" t="str">
            <v/>
          </cell>
          <cell r="R4464">
            <v>7805850305</v>
          </cell>
          <cell r="S4464" t="str">
            <v>IC</v>
          </cell>
          <cell r="T4464" t="str">
            <v>INC2</v>
          </cell>
          <cell r="U4464" t="str">
            <v>INC2</v>
          </cell>
          <cell r="V4464" t="str">
            <v>rpr.skyline@gmail.com</v>
          </cell>
        </row>
        <row r="4465">
          <cell r="A4465">
            <v>7717308</v>
          </cell>
          <cell r="B4465" t="str">
            <v>JAI JAGDISH TRANSPORT</v>
          </cell>
          <cell r="C4465" t="str">
            <v/>
          </cell>
          <cell r="D4465" t="str">
            <v/>
          </cell>
          <cell r="E4465" t="str">
            <v/>
          </cell>
          <cell r="F4465" t="str">
            <v>RAIPUR</v>
          </cell>
          <cell r="G4465" t="str">
            <v/>
          </cell>
          <cell r="H4465">
            <v>492001</v>
          </cell>
          <cell r="I4465" t="str">
            <v>22 Chhattisgarh</v>
          </cell>
          <cell r="J4465" t="str">
            <v>PANDRI, G-32, HIRA ARCADE, NEAR BUS STAND</v>
          </cell>
          <cell r="K4465" t="str">
            <v/>
          </cell>
          <cell r="L4465" t="str">
            <v/>
          </cell>
          <cell r="M4465" t="str">
            <v/>
          </cell>
          <cell r="N4465" t="str">
            <v/>
          </cell>
          <cell r="O4465" t="str">
            <v/>
          </cell>
          <cell r="P4465" t="str">
            <v/>
          </cell>
          <cell r="Q4465" t="str">
            <v/>
          </cell>
          <cell r="R4465">
            <v>9981111888</v>
          </cell>
          <cell r="S4465" t="str">
            <v>IC</v>
          </cell>
          <cell r="T4465" t="str">
            <v>INC2</v>
          </cell>
          <cell r="U4465" t="str">
            <v>INC2</v>
          </cell>
          <cell r="V4465" t="str">
            <v>jjttransport1@gmail.com</v>
          </cell>
        </row>
        <row r="4466">
          <cell r="A4466">
            <v>7716902</v>
          </cell>
          <cell r="B4466" t="str">
            <v>KRISHNA TYRE RETRADING</v>
          </cell>
          <cell r="C4466" t="str">
            <v/>
          </cell>
          <cell r="D4466" t="str">
            <v/>
          </cell>
          <cell r="E4466" t="str">
            <v/>
          </cell>
          <cell r="F4466" t="str">
            <v>BIJNOR</v>
          </cell>
          <cell r="G4466" t="str">
            <v/>
          </cell>
          <cell r="H4466">
            <v>246762</v>
          </cell>
          <cell r="I4466" t="str">
            <v>09 Uttar Pradesh</v>
          </cell>
          <cell r="J4466" t="str">
            <v>01, NEAR RALY MAAL GODOWN</v>
          </cell>
          <cell r="K4466" t="str">
            <v/>
          </cell>
          <cell r="L4466" t="str">
            <v/>
          </cell>
          <cell r="M4466" t="str">
            <v/>
          </cell>
          <cell r="N4466" t="str">
            <v>DHAMPUR ROAD NAGINA</v>
          </cell>
          <cell r="O4466" t="str">
            <v/>
          </cell>
          <cell r="P4466" t="str">
            <v/>
          </cell>
          <cell r="Q4466" t="str">
            <v/>
          </cell>
          <cell r="R4466">
            <v>9412116899</v>
          </cell>
          <cell r="S4466" t="str">
            <v>IC</v>
          </cell>
          <cell r="T4466" t="str">
            <v>INU2</v>
          </cell>
          <cell r="U4466" t="str">
            <v>INU2</v>
          </cell>
          <cell r="V4466" t="str">
            <v>MANTUSINGH599@GMAIL.COM</v>
          </cell>
        </row>
        <row r="4467">
          <cell r="A4467">
            <v>7716399</v>
          </cell>
          <cell r="B4467" t="str">
            <v>SAI HARIHAR CARGO MOVERSLLP</v>
          </cell>
          <cell r="C4467" t="str">
            <v/>
          </cell>
          <cell r="D4467" t="str">
            <v/>
          </cell>
          <cell r="E4467" t="str">
            <v/>
          </cell>
          <cell r="F4467" t="str">
            <v>Surat</v>
          </cell>
          <cell r="G4467" t="str">
            <v/>
          </cell>
          <cell r="H4467">
            <v>395007</v>
          </cell>
          <cell r="I4467" t="str">
            <v>24 Gujarat</v>
          </cell>
          <cell r="J4467" t="str">
            <v>ABOVE SAMARTH SAI COMP WEIGH BRIGE</v>
          </cell>
          <cell r="K4467" t="str">
            <v/>
          </cell>
          <cell r="L4467" t="str">
            <v/>
          </cell>
          <cell r="M4467" t="str">
            <v/>
          </cell>
          <cell r="N4467" t="str">
            <v>NEAR MAGDALLA PORT,MAGDALLA</v>
          </cell>
          <cell r="O4467" t="str">
            <v/>
          </cell>
          <cell r="P4467" t="str">
            <v/>
          </cell>
          <cell r="Q4467" t="str">
            <v/>
          </cell>
          <cell r="R4467">
            <v>9925219787</v>
          </cell>
          <cell r="S4467" t="str">
            <v>IC</v>
          </cell>
          <cell r="T4467" t="str">
            <v>ING6</v>
          </cell>
          <cell r="U4467" t="str">
            <v>ING6</v>
          </cell>
          <cell r="V4467" t="str">
            <v>accsaiharihar@gmail.com</v>
          </cell>
        </row>
        <row r="4468">
          <cell r="A4468">
            <v>7717209</v>
          </cell>
          <cell r="B4468" t="str">
            <v>Shree Vijay Roadlines</v>
          </cell>
          <cell r="C4468" t="str">
            <v/>
          </cell>
          <cell r="D4468" t="str">
            <v/>
          </cell>
          <cell r="E4468" t="str">
            <v/>
          </cell>
          <cell r="F4468" t="str">
            <v>Nimbahera</v>
          </cell>
          <cell r="G4468" t="str">
            <v/>
          </cell>
          <cell r="H4468">
            <v>312601</v>
          </cell>
          <cell r="I4468" t="str">
            <v>08 Rajasthan</v>
          </cell>
          <cell r="J4468" t="str">
            <v>01, J K Chourha,Chittor Road</v>
          </cell>
          <cell r="K4468" t="str">
            <v/>
          </cell>
          <cell r="L4468" t="str">
            <v/>
          </cell>
          <cell r="M4468" t="str">
            <v/>
          </cell>
          <cell r="N4468" t="str">
            <v/>
          </cell>
          <cell r="O4468" t="str">
            <v/>
          </cell>
          <cell r="P4468" t="str">
            <v/>
          </cell>
          <cell r="Q4468" t="str">
            <v/>
          </cell>
          <cell r="R4468">
            <v>9829222381</v>
          </cell>
          <cell r="S4468" t="str">
            <v>IC</v>
          </cell>
          <cell r="T4468" t="str">
            <v>INR6</v>
          </cell>
          <cell r="U4468" t="str">
            <v>INR6</v>
          </cell>
          <cell r="V4468" t="str">
            <v>svrl_2018@hotmail.com</v>
          </cell>
        </row>
        <row r="4469">
          <cell r="A4469">
            <v>7717289</v>
          </cell>
          <cell r="B4469" t="str">
            <v>RAJA TYRES</v>
          </cell>
          <cell r="C4469" t="str">
            <v/>
          </cell>
          <cell r="D4469" t="str">
            <v/>
          </cell>
          <cell r="E4469" t="str">
            <v/>
          </cell>
          <cell r="F4469" t="str">
            <v>MORENA</v>
          </cell>
          <cell r="G4469" t="str">
            <v/>
          </cell>
          <cell r="H4469">
            <v>476001</v>
          </cell>
          <cell r="I4469" t="str">
            <v>23 Madhya Pradesh</v>
          </cell>
          <cell r="J4469" t="str">
            <v>WARD NO.09,INFRONT OF GOVT BUS STAND,</v>
          </cell>
          <cell r="K4469" t="str">
            <v/>
          </cell>
          <cell r="L4469" t="str">
            <v/>
          </cell>
          <cell r="M4469" t="str">
            <v/>
          </cell>
          <cell r="N4469" t="str">
            <v>JAURA KHURD</v>
          </cell>
          <cell r="O4469" t="str">
            <v/>
          </cell>
          <cell r="P4469" t="str">
            <v/>
          </cell>
          <cell r="Q4469" t="str">
            <v/>
          </cell>
          <cell r="R4469">
            <v>7000573077</v>
          </cell>
          <cell r="S4469" t="str">
            <v>IC</v>
          </cell>
          <cell r="T4469" t="str">
            <v>INMA</v>
          </cell>
          <cell r="U4469" t="str">
            <v>INMA</v>
          </cell>
          <cell r="V4469" t="str">
            <v>ajaybhugra1@gmail.com</v>
          </cell>
        </row>
        <row r="4470">
          <cell r="A4470">
            <v>7717294</v>
          </cell>
          <cell r="B4470" t="str">
            <v>OM SHREE SIDDHIVINAYAKA TYRES</v>
          </cell>
          <cell r="C4470" t="str">
            <v/>
          </cell>
          <cell r="D4470" t="str">
            <v/>
          </cell>
          <cell r="E4470" t="str">
            <v/>
          </cell>
          <cell r="F4470" t="str">
            <v>Navi Mumbai</v>
          </cell>
          <cell r="G4470" t="str">
            <v>Raigad</v>
          </cell>
          <cell r="H4470">
            <v>410218</v>
          </cell>
          <cell r="I4470" t="str">
            <v>27 Maharashtra</v>
          </cell>
          <cell r="J4470" t="str">
            <v>SAPNA BUILDING, SHOP NO. 2 and 4,  PLOT NO. H5,</v>
          </cell>
          <cell r="K4470" t="str">
            <v/>
          </cell>
          <cell r="L4470" t="str">
            <v/>
          </cell>
          <cell r="M4470" t="str">
            <v/>
          </cell>
          <cell r="N4470" t="str">
            <v>GROUND FLOOR, KALAMBOLI,</v>
          </cell>
          <cell r="O4470" t="str">
            <v/>
          </cell>
          <cell r="P4470" t="str">
            <v/>
          </cell>
          <cell r="Q4470" t="str">
            <v/>
          </cell>
          <cell r="R4470" t="str">
            <v>022 27425213</v>
          </cell>
          <cell r="S4470" t="str">
            <v>IC</v>
          </cell>
          <cell r="T4470" t="str">
            <v>INMK</v>
          </cell>
          <cell r="U4470" t="str">
            <v>INMK</v>
          </cell>
          <cell r="V4470" t="str">
            <v>omssvt@gmail.com</v>
          </cell>
        </row>
        <row r="4471">
          <cell r="A4471">
            <v>7717017</v>
          </cell>
          <cell r="B4471" t="str">
            <v>SHIVAM ENTERPRISES</v>
          </cell>
          <cell r="C4471" t="str">
            <v/>
          </cell>
          <cell r="D4471" t="str">
            <v/>
          </cell>
          <cell r="E4471" t="str">
            <v/>
          </cell>
          <cell r="F4471" t="str">
            <v>CHANDAULI</v>
          </cell>
          <cell r="G4471" t="str">
            <v/>
          </cell>
          <cell r="H4471">
            <v>232110</v>
          </cell>
          <cell r="I4471" t="str">
            <v>09 Uttar Pradesh</v>
          </cell>
          <cell r="J4471" t="str">
            <v>ARAZI NO 768, BARATHI KAMARAPUR, NAUBATPUR CHECK POST</v>
          </cell>
          <cell r="K4471" t="str">
            <v/>
          </cell>
          <cell r="L4471" t="str">
            <v/>
          </cell>
          <cell r="M4471" t="str">
            <v/>
          </cell>
          <cell r="N4471" t="str">
            <v/>
          </cell>
          <cell r="O4471" t="str">
            <v/>
          </cell>
          <cell r="P4471" t="str">
            <v/>
          </cell>
          <cell r="Q4471" t="str">
            <v/>
          </cell>
          <cell r="R4471">
            <v>9919622163</v>
          </cell>
          <cell r="S4471" t="str">
            <v>IC</v>
          </cell>
          <cell r="T4471" t="str">
            <v>INUK</v>
          </cell>
          <cell r="U4471" t="str">
            <v>INUK</v>
          </cell>
          <cell r="V4471" t="str">
            <v>lsentudyog@gmail.com</v>
          </cell>
        </row>
        <row r="4472">
          <cell r="A4472">
            <v>7717018</v>
          </cell>
          <cell r="B4472" t="str">
            <v>CHARTERED SPEED LIMITED</v>
          </cell>
          <cell r="C4472" t="str">
            <v/>
          </cell>
          <cell r="D4472" t="str">
            <v/>
          </cell>
          <cell r="E4472" t="str">
            <v/>
          </cell>
          <cell r="F4472" t="str">
            <v>AHMEDABAD</v>
          </cell>
          <cell r="G4472" t="str">
            <v/>
          </cell>
          <cell r="H4472">
            <v>382210</v>
          </cell>
          <cell r="I4472" t="str">
            <v>24 Gujarat</v>
          </cell>
          <cell r="J4472" t="str">
            <v>SANATHAL CIRCLE ,SARKHEJ BAVLA HIGHWAY, SANAND</v>
          </cell>
          <cell r="K4472" t="str">
            <v/>
          </cell>
          <cell r="L4472" t="str">
            <v/>
          </cell>
          <cell r="M4472" t="str">
            <v/>
          </cell>
          <cell r="N4472" t="str">
            <v/>
          </cell>
          <cell r="O4472" t="str">
            <v/>
          </cell>
          <cell r="P4472" t="str">
            <v/>
          </cell>
          <cell r="Q4472" t="str">
            <v/>
          </cell>
          <cell r="R4472">
            <v>9099098925</v>
          </cell>
          <cell r="S4472" t="str">
            <v>IC</v>
          </cell>
          <cell r="T4472" t="str">
            <v>ING2</v>
          </cell>
          <cell r="U4472" t="str">
            <v>ING2</v>
          </cell>
          <cell r="V4472" t="str">
            <v>account@charteredspeed.com</v>
          </cell>
        </row>
        <row r="4473">
          <cell r="A4473">
            <v>7717060</v>
          </cell>
          <cell r="B4473" t="str">
            <v>R.Sai Logistics India Pvt Ltd</v>
          </cell>
          <cell r="C4473" t="str">
            <v/>
          </cell>
          <cell r="D4473" t="str">
            <v/>
          </cell>
          <cell r="E4473" t="str">
            <v/>
          </cell>
          <cell r="F4473" t="str">
            <v>GURGAON</v>
          </cell>
          <cell r="G4473" t="str">
            <v/>
          </cell>
          <cell r="H4473">
            <v>122018</v>
          </cell>
          <cell r="I4473" t="str">
            <v>06 Haryana</v>
          </cell>
          <cell r="J4473" t="str">
            <v>603 to 605, Vipul Trade Center, Gurgaon</v>
          </cell>
          <cell r="K4473" t="str">
            <v/>
          </cell>
          <cell r="L4473" t="str">
            <v/>
          </cell>
          <cell r="M4473" t="str">
            <v/>
          </cell>
          <cell r="N4473" t="str">
            <v/>
          </cell>
          <cell r="O4473" t="str">
            <v/>
          </cell>
          <cell r="P4473" t="str">
            <v/>
          </cell>
          <cell r="Q4473" t="str">
            <v/>
          </cell>
          <cell r="R4473" t="str">
            <v>9910611099/9910611255</v>
          </cell>
          <cell r="S4473" t="str">
            <v>IC</v>
          </cell>
          <cell r="T4473" t="str">
            <v>INH8</v>
          </cell>
          <cell r="U4473" t="str">
            <v>INH8</v>
          </cell>
          <cell r="V4473" t="str">
            <v>rsingh9919@gmail.com</v>
          </cell>
        </row>
        <row r="4474">
          <cell r="A4474">
            <v>7716362</v>
          </cell>
          <cell r="B4474" t="str">
            <v>TPN COMPANY</v>
          </cell>
          <cell r="C4474" t="str">
            <v/>
          </cell>
          <cell r="D4474" t="str">
            <v/>
          </cell>
          <cell r="E4474" t="str">
            <v/>
          </cell>
          <cell r="F4474" t="str">
            <v>NAMAKKAL,</v>
          </cell>
          <cell r="G4474" t="str">
            <v/>
          </cell>
          <cell r="H4474">
            <v>637001</v>
          </cell>
          <cell r="I4474" t="str">
            <v>33 Tamil Nadu</v>
          </cell>
          <cell r="J4474" t="str">
            <v>101-A, GANDHI NAGAR, MOHANUR ROAD</v>
          </cell>
          <cell r="K4474" t="str">
            <v/>
          </cell>
          <cell r="L4474" t="str">
            <v/>
          </cell>
          <cell r="M4474" t="str">
            <v/>
          </cell>
          <cell r="N4474" t="str">
            <v/>
          </cell>
          <cell r="O4474" t="str">
            <v/>
          </cell>
          <cell r="P4474" t="str">
            <v/>
          </cell>
          <cell r="Q4474" t="str">
            <v/>
          </cell>
          <cell r="R4474">
            <v>6379272259</v>
          </cell>
          <cell r="S4474" t="str">
            <v>IC</v>
          </cell>
          <cell r="T4474" t="str">
            <v>INT0</v>
          </cell>
          <cell r="U4474" t="str">
            <v>INT0</v>
          </cell>
          <cell r="V4474" t="str">
            <v>mitesh.kp23@gmail.com</v>
          </cell>
        </row>
        <row r="4475">
          <cell r="A4475">
            <v>7716406</v>
          </cell>
          <cell r="B4475" t="str">
            <v>Satav Stone Co Pvt Ltd</v>
          </cell>
          <cell r="C4475" t="str">
            <v/>
          </cell>
          <cell r="D4475" t="str">
            <v/>
          </cell>
          <cell r="E4475" t="str">
            <v/>
          </cell>
          <cell r="F4475" t="str">
            <v>Pune</v>
          </cell>
          <cell r="G4475" t="str">
            <v/>
          </cell>
          <cell r="H4475">
            <v>412207</v>
          </cell>
          <cell r="I4475" t="str">
            <v>27 Maharashtra</v>
          </cell>
          <cell r="J4475" t="str">
            <v>Gat No 382 , At Post Kesnand</v>
          </cell>
          <cell r="K4475" t="str">
            <v/>
          </cell>
          <cell r="L4475" t="str">
            <v/>
          </cell>
          <cell r="M4475" t="str">
            <v/>
          </cell>
          <cell r="N4475" t="str">
            <v>Tal - Haveli</v>
          </cell>
          <cell r="O4475" t="str">
            <v/>
          </cell>
          <cell r="P4475" t="str">
            <v/>
          </cell>
          <cell r="Q4475" t="str">
            <v/>
          </cell>
          <cell r="R4475">
            <v>9011094242</v>
          </cell>
          <cell r="S4475" t="str">
            <v>IC</v>
          </cell>
          <cell r="T4475" t="str">
            <v>INMJ</v>
          </cell>
          <cell r="U4475" t="str">
            <v>INMJ</v>
          </cell>
          <cell r="V4475" t="str">
            <v>purchase@satavpatilgroup.com</v>
          </cell>
        </row>
        <row r="4476">
          <cell r="A4476">
            <v>7716524</v>
          </cell>
          <cell r="B4476" t="str">
            <v>BHIMANI TRANSPORT CO.</v>
          </cell>
          <cell r="C4476" t="str">
            <v/>
          </cell>
          <cell r="D4476" t="str">
            <v/>
          </cell>
          <cell r="E4476" t="str">
            <v/>
          </cell>
          <cell r="F4476" t="str">
            <v>GANDHIDHAM</v>
          </cell>
          <cell r="G4476" t="str">
            <v/>
          </cell>
          <cell r="H4476">
            <v>370201</v>
          </cell>
          <cell r="I4476" t="str">
            <v>24 Gujarat</v>
          </cell>
          <cell r="J4476" t="str">
            <v>SECTOR-9/C PLOT NO.-121</v>
          </cell>
          <cell r="K4476" t="str">
            <v/>
          </cell>
          <cell r="L4476" t="str">
            <v/>
          </cell>
          <cell r="M4476" t="str">
            <v/>
          </cell>
          <cell r="N4476" t="str">
            <v>OPP. KHODIYAR NAGAR, KUTCH NH-8</v>
          </cell>
          <cell r="O4476" t="str">
            <v/>
          </cell>
          <cell r="P4476" t="str">
            <v/>
          </cell>
          <cell r="Q4476" t="str">
            <v/>
          </cell>
          <cell r="R4476">
            <v>9825237214</v>
          </cell>
          <cell r="S4476" t="str">
            <v>IC</v>
          </cell>
          <cell r="T4476" t="str">
            <v>ING3</v>
          </cell>
          <cell r="U4476" t="str">
            <v>ING3</v>
          </cell>
          <cell r="V4476" t="str">
            <v>a.g.bhimani@gmail.com</v>
          </cell>
        </row>
        <row r="4477">
          <cell r="A4477">
            <v>7716338</v>
          </cell>
          <cell r="B4477" t="str">
            <v>Kaptan Building Material Supplier</v>
          </cell>
          <cell r="C4477" t="str">
            <v/>
          </cell>
          <cell r="D4477" t="str">
            <v/>
          </cell>
          <cell r="E4477" t="str">
            <v/>
          </cell>
          <cell r="F4477" t="str">
            <v>DELHI</v>
          </cell>
          <cell r="G4477" t="str">
            <v/>
          </cell>
          <cell r="H4477">
            <v>110043</v>
          </cell>
          <cell r="I4477" t="str">
            <v>07 Delhi</v>
          </cell>
          <cell r="J4477" t="str">
            <v>HOUSE NO. 216, KHAIRA VILLAGE,</v>
          </cell>
          <cell r="K4477" t="str">
            <v/>
          </cell>
          <cell r="L4477" t="str">
            <v/>
          </cell>
          <cell r="M4477" t="str">
            <v/>
          </cell>
          <cell r="N4477" t="str">
            <v>NAJAFGARH, WEST DELHI</v>
          </cell>
          <cell r="O4477" t="str">
            <v/>
          </cell>
          <cell r="P4477" t="str">
            <v/>
          </cell>
          <cell r="Q4477" t="str">
            <v/>
          </cell>
          <cell r="R4477">
            <v>9899263153</v>
          </cell>
          <cell r="S4477" t="str">
            <v>IC</v>
          </cell>
          <cell r="T4477" t="str">
            <v>IND2</v>
          </cell>
          <cell r="U4477" t="str">
            <v>IND2</v>
          </cell>
          <cell r="V4477" t="str">
            <v>kaptanbuildingmaterial@gmail.com</v>
          </cell>
        </row>
        <row r="4478">
          <cell r="A4478">
            <v>7716927</v>
          </cell>
          <cell r="B4478" t="str">
            <v>Navya Logistics LLP</v>
          </cell>
          <cell r="C4478" t="str">
            <v/>
          </cell>
          <cell r="D4478" t="str">
            <v/>
          </cell>
          <cell r="E4478" t="str">
            <v/>
          </cell>
          <cell r="F4478" t="str">
            <v>Haryana</v>
          </cell>
          <cell r="G4478" t="str">
            <v>Gurgaon</v>
          </cell>
          <cell r="H4478">
            <v>122001</v>
          </cell>
          <cell r="I4478" t="str">
            <v>06 Haryana</v>
          </cell>
          <cell r="J4478" t="str">
            <v>Village Naharpur Ruppa</v>
          </cell>
          <cell r="K4478" t="str">
            <v/>
          </cell>
          <cell r="L4478" t="str">
            <v/>
          </cell>
          <cell r="M4478" t="str">
            <v/>
          </cell>
          <cell r="N4478" t="str">
            <v>Near Shri Krishan Dharam Kanta</v>
          </cell>
          <cell r="O4478" t="str">
            <v/>
          </cell>
          <cell r="P4478" t="str">
            <v/>
          </cell>
          <cell r="Q4478" t="str">
            <v/>
          </cell>
          <cell r="R4478">
            <v>9953290539</v>
          </cell>
          <cell r="S4478" t="str">
            <v>IC</v>
          </cell>
          <cell r="T4478" t="str">
            <v>INH8</v>
          </cell>
          <cell r="U4478" t="str">
            <v>INH8</v>
          </cell>
          <cell r="V4478" t="str">
            <v>navyalogisticsllp@gmail.com</v>
          </cell>
        </row>
        <row r="4479">
          <cell r="A4479">
            <v>7717149</v>
          </cell>
          <cell r="B4479" t="str">
            <v>Ratan Tyre House</v>
          </cell>
          <cell r="C4479" t="str">
            <v/>
          </cell>
          <cell r="D4479" t="str">
            <v/>
          </cell>
          <cell r="E4479" t="str">
            <v/>
          </cell>
          <cell r="F4479" t="str">
            <v>VARANASI</v>
          </cell>
          <cell r="G4479" t="str">
            <v/>
          </cell>
          <cell r="H4479">
            <v>276129</v>
          </cell>
          <cell r="I4479" t="str">
            <v>09 Uttar Pradesh</v>
          </cell>
          <cell r="J4479" t="str">
            <v>"00, CHIRAIYAKOT, MOHAMMDABAD, Mau</v>
          </cell>
          <cell r="K4479" t="str">
            <v/>
          </cell>
          <cell r="L4479" t="str">
            <v/>
          </cell>
          <cell r="M4479" t="str">
            <v/>
          </cell>
          <cell r="N4479" t="str">
            <v/>
          </cell>
          <cell r="O4479" t="str">
            <v/>
          </cell>
          <cell r="P4479" t="str">
            <v/>
          </cell>
          <cell r="Q4479" t="str">
            <v/>
          </cell>
          <cell r="R4479">
            <v>8887945805</v>
          </cell>
          <cell r="S4479" t="str">
            <v>IC</v>
          </cell>
          <cell r="T4479" t="str">
            <v>INUK</v>
          </cell>
          <cell r="U4479" t="str">
            <v>INUK</v>
          </cell>
          <cell r="V4479" t="str">
            <v>ratantyrehouse@gmail.com</v>
          </cell>
        </row>
        <row r="4480">
          <cell r="A4480">
            <v>7716982</v>
          </cell>
          <cell r="B4480" t="str">
            <v>OM SHREE SAI Traders</v>
          </cell>
          <cell r="C4480" t="str">
            <v/>
          </cell>
          <cell r="D4480" t="str">
            <v/>
          </cell>
          <cell r="E4480" t="str">
            <v/>
          </cell>
          <cell r="F4480" t="str">
            <v>ROHTAS</v>
          </cell>
          <cell r="G4480" t="str">
            <v/>
          </cell>
          <cell r="H4480">
            <v>821307</v>
          </cell>
          <cell r="I4480" t="str">
            <v>10 Bihar</v>
          </cell>
          <cell r="J4480" t="str">
            <v>Vill -NIRANJAN BIGHA</v>
          </cell>
          <cell r="K4480" t="str">
            <v/>
          </cell>
          <cell r="L4480" t="str">
            <v/>
          </cell>
          <cell r="M4480" t="str">
            <v/>
          </cell>
          <cell r="N4480" t="str">
            <v>WARD-38;  PO - DEHRI ON SONE</v>
          </cell>
          <cell r="O4480" t="str">
            <v/>
          </cell>
          <cell r="P4480" t="str">
            <v/>
          </cell>
          <cell r="Q4480" t="str">
            <v/>
          </cell>
          <cell r="R4480">
            <v>7061839104</v>
          </cell>
          <cell r="S4480" t="str">
            <v>IC</v>
          </cell>
          <cell r="T4480" t="str">
            <v>INB8</v>
          </cell>
          <cell r="U4480" t="str">
            <v>INB8</v>
          </cell>
          <cell r="V4480" t="str">
            <v>vishnudevk391@gmail.com</v>
          </cell>
        </row>
        <row r="4481">
          <cell r="A4481">
            <v>7716328</v>
          </cell>
          <cell r="B4481" t="str">
            <v>J H PARABIA TPT PVT LTD</v>
          </cell>
          <cell r="C4481" t="str">
            <v/>
          </cell>
          <cell r="D4481" t="str">
            <v/>
          </cell>
          <cell r="E4481" t="str">
            <v/>
          </cell>
          <cell r="F4481" t="str">
            <v>VADODRA</v>
          </cell>
          <cell r="G4481" t="str">
            <v/>
          </cell>
          <cell r="H4481">
            <v>390007</v>
          </cell>
          <cell r="I4481" t="str">
            <v>24 Gujarat</v>
          </cell>
          <cell r="J4481" t="str">
            <v>SAMIR APARTMENTS J.H PARABIA</v>
          </cell>
          <cell r="K4481" t="str">
            <v/>
          </cell>
          <cell r="L4481" t="str">
            <v/>
          </cell>
          <cell r="M4481" t="str">
            <v/>
          </cell>
          <cell r="N4481" t="str">
            <v>TRANSPORT PVT LTD JETALPUR</v>
          </cell>
          <cell r="O4481" t="str">
            <v/>
          </cell>
          <cell r="P4481" t="str">
            <v/>
          </cell>
          <cell r="Q4481" t="str">
            <v/>
          </cell>
          <cell r="R4481">
            <v>9426724218</v>
          </cell>
          <cell r="S4481" t="str">
            <v>IC</v>
          </cell>
          <cell r="T4481" t="str">
            <v>ING7</v>
          </cell>
          <cell r="U4481" t="str">
            <v>ING7</v>
          </cell>
          <cell r="V4481" t="str">
            <v>DCSHUKLA@JHPARABIA.COM</v>
          </cell>
        </row>
        <row r="4482">
          <cell r="A4482">
            <v>7716894</v>
          </cell>
          <cell r="B4482" t="str">
            <v>MAHALAXMI TRAVELS</v>
          </cell>
          <cell r="C4482" t="str">
            <v/>
          </cell>
          <cell r="D4482" t="str">
            <v/>
          </cell>
          <cell r="E4482" t="str">
            <v/>
          </cell>
          <cell r="F4482" t="str">
            <v>JAIPUR</v>
          </cell>
          <cell r="G4482" t="str">
            <v>JAIPUR</v>
          </cell>
          <cell r="H4482">
            <v>302018</v>
          </cell>
          <cell r="I4482" t="str">
            <v>08 Rajasthan</v>
          </cell>
          <cell r="J4482" t="str">
            <v>J-11, HIMAT NAGAR,</v>
          </cell>
          <cell r="K4482" t="str">
            <v/>
          </cell>
          <cell r="L4482" t="str">
            <v/>
          </cell>
          <cell r="M4482" t="str">
            <v/>
          </cell>
          <cell r="N4482" t="str">
            <v>DURGAPURA TONK ROAD</v>
          </cell>
          <cell r="O4482" t="str">
            <v/>
          </cell>
          <cell r="P4482" t="str">
            <v/>
          </cell>
          <cell r="Q4482" t="str">
            <v/>
          </cell>
          <cell r="R4482">
            <v>9414048007</v>
          </cell>
          <cell r="S4482" t="str">
            <v>IC</v>
          </cell>
          <cell r="T4482" t="str">
            <v>INR3</v>
          </cell>
          <cell r="U4482" t="str">
            <v>INR3</v>
          </cell>
          <cell r="V4482" t="str">
            <v>Mahalaxmitravels96@Gmail.com</v>
          </cell>
        </row>
        <row r="4483">
          <cell r="A4483">
            <v>7716928</v>
          </cell>
          <cell r="B4483" t="str">
            <v>RUDRA TRADERS</v>
          </cell>
          <cell r="C4483" t="str">
            <v/>
          </cell>
          <cell r="D4483" t="str">
            <v/>
          </cell>
          <cell r="E4483" t="str">
            <v/>
          </cell>
          <cell r="F4483" t="str">
            <v>Dehradun</v>
          </cell>
          <cell r="G4483" t="str">
            <v/>
          </cell>
          <cell r="H4483">
            <v>248001</v>
          </cell>
          <cell r="I4483" t="str">
            <v>05 Uttarakhand</v>
          </cell>
          <cell r="J4483" t="str">
            <v>0, BANJARA WALA BANJAREWALA MAFI</v>
          </cell>
          <cell r="K4483" t="str">
            <v/>
          </cell>
          <cell r="L4483" t="str">
            <v/>
          </cell>
          <cell r="M4483" t="str">
            <v/>
          </cell>
          <cell r="N4483" t="str">
            <v/>
          </cell>
          <cell r="O4483" t="str">
            <v/>
          </cell>
          <cell r="P4483" t="str">
            <v/>
          </cell>
          <cell r="Q4483" t="str">
            <v/>
          </cell>
          <cell r="R4483">
            <v>9719421389</v>
          </cell>
          <cell r="S4483" t="str">
            <v>IC</v>
          </cell>
          <cell r="T4483" t="str">
            <v>INU2</v>
          </cell>
          <cell r="U4483" t="str">
            <v>INU2</v>
          </cell>
          <cell r="V4483" t="str">
            <v>rudra.traders@gmail.com</v>
          </cell>
        </row>
        <row r="4484">
          <cell r="A4484">
            <v>7716947</v>
          </cell>
          <cell r="B4484" t="str">
            <v>LUQMAN IMPEX</v>
          </cell>
          <cell r="C4484" t="str">
            <v/>
          </cell>
          <cell r="D4484" t="str">
            <v/>
          </cell>
          <cell r="E4484" t="str">
            <v/>
          </cell>
          <cell r="F4484" t="str">
            <v>Chitradurga</v>
          </cell>
          <cell r="G4484" t="str">
            <v/>
          </cell>
          <cell r="H4484">
            <v>577598</v>
          </cell>
          <cell r="I4484" t="str">
            <v>29 Karnataka</v>
          </cell>
          <cell r="J4484" t="str">
            <v>R.SY NO.150.Luqman Impex,Behind Grama Panchayathi</v>
          </cell>
          <cell r="K4484" t="str">
            <v/>
          </cell>
          <cell r="L4484" t="str">
            <v/>
          </cell>
          <cell r="M4484" t="str">
            <v/>
          </cell>
          <cell r="N4484" t="str">
            <v>Adivala Village,Hiriyur,hitraduraga</v>
          </cell>
          <cell r="O4484" t="str">
            <v/>
          </cell>
          <cell r="P4484" t="str">
            <v/>
          </cell>
          <cell r="Q4484" t="str">
            <v/>
          </cell>
          <cell r="R4484">
            <v>9448460406</v>
          </cell>
          <cell r="S4484" t="str">
            <v>IC</v>
          </cell>
          <cell r="T4484" t="str">
            <v>INK8</v>
          </cell>
          <cell r="U4484" t="str">
            <v>INK8</v>
          </cell>
          <cell r="V4484" t="str">
            <v>luqmanimpex@gmail.com</v>
          </cell>
        </row>
        <row r="4485">
          <cell r="A4485">
            <v>7716692</v>
          </cell>
          <cell r="B4485" t="str">
            <v>Malik Golden Transport Company</v>
          </cell>
          <cell r="C4485" t="str">
            <v/>
          </cell>
          <cell r="D4485" t="str">
            <v/>
          </cell>
          <cell r="E4485" t="str">
            <v/>
          </cell>
          <cell r="F4485" t="str">
            <v>Shamli</v>
          </cell>
          <cell r="G4485" t="str">
            <v/>
          </cell>
          <cell r="H4485">
            <v>247776</v>
          </cell>
          <cell r="I4485" t="str">
            <v>09 Uttar Pradesh</v>
          </cell>
          <cell r="J4485" t="str">
            <v>Near Atlas Dharam Kanta, Delhi Road</v>
          </cell>
          <cell r="K4485" t="str">
            <v/>
          </cell>
          <cell r="L4485" t="str">
            <v/>
          </cell>
          <cell r="M4485" t="str">
            <v/>
          </cell>
          <cell r="N4485" t="str">
            <v/>
          </cell>
          <cell r="O4485" t="str">
            <v/>
          </cell>
          <cell r="P4485" t="str">
            <v/>
          </cell>
          <cell r="Q4485" t="str">
            <v/>
          </cell>
          <cell r="R4485">
            <v>9412212919</v>
          </cell>
          <cell r="S4485" t="str">
            <v>IC</v>
          </cell>
          <cell r="T4485" t="str">
            <v>INUF</v>
          </cell>
          <cell r="U4485" t="str">
            <v>INUF</v>
          </cell>
          <cell r="V4485" t="str">
            <v>MALIKGOLDENTRANSPORTCOMPANY@GMAIL.COM</v>
          </cell>
        </row>
        <row r="4486">
          <cell r="A4486">
            <v>7716707</v>
          </cell>
          <cell r="B4486" t="str">
            <v>Tegra Express</v>
          </cell>
          <cell r="C4486" t="str">
            <v/>
          </cell>
          <cell r="D4486" t="str">
            <v/>
          </cell>
          <cell r="E4486" t="str">
            <v/>
          </cell>
          <cell r="F4486" t="str">
            <v>Delhi</v>
          </cell>
          <cell r="G4486" t="str">
            <v/>
          </cell>
          <cell r="H4486">
            <v>110075</v>
          </cell>
          <cell r="I4486" t="str">
            <v>07 Delhi</v>
          </cell>
          <cell r="J4486" t="str">
            <v>Plot no.8-B, Flat No.C-22,</v>
          </cell>
          <cell r="K4486" t="str">
            <v/>
          </cell>
          <cell r="L4486" t="str">
            <v/>
          </cell>
          <cell r="M4486" t="str">
            <v/>
          </cell>
          <cell r="N4486" t="str">
            <v>Sector 11, Dwarka, South West Delhi</v>
          </cell>
          <cell r="O4486" t="str">
            <v/>
          </cell>
          <cell r="P4486" t="str">
            <v/>
          </cell>
          <cell r="Q4486" t="str">
            <v/>
          </cell>
          <cell r="R4486">
            <v>9311332221</v>
          </cell>
          <cell r="S4486" t="str">
            <v>IC</v>
          </cell>
          <cell r="T4486" t="str">
            <v>IND2</v>
          </cell>
          <cell r="U4486" t="str">
            <v>IND2</v>
          </cell>
          <cell r="V4486" t="str">
            <v>tegraexpress777@gmail.com</v>
          </cell>
        </row>
        <row r="4487">
          <cell r="A4487">
            <v>7717117</v>
          </cell>
          <cell r="B4487" t="str">
            <v>Om Nandi Motors</v>
          </cell>
          <cell r="C4487" t="str">
            <v/>
          </cell>
          <cell r="D4487" t="str">
            <v/>
          </cell>
          <cell r="E4487" t="str">
            <v/>
          </cell>
          <cell r="F4487" t="str">
            <v>HUBALI</v>
          </cell>
          <cell r="G4487" t="str">
            <v/>
          </cell>
          <cell r="H4487">
            <v>582203</v>
          </cell>
          <cell r="I4487" t="str">
            <v>29 Karnataka</v>
          </cell>
          <cell r="J4487" t="str">
            <v>S.R. No 187/3, Kundgol Cross, Adargunchi, Hubballi Taluka</v>
          </cell>
          <cell r="K4487" t="str">
            <v/>
          </cell>
          <cell r="L4487" t="str">
            <v/>
          </cell>
          <cell r="M4487" t="str">
            <v/>
          </cell>
          <cell r="N4487" t="str">
            <v/>
          </cell>
          <cell r="O4487" t="str">
            <v/>
          </cell>
          <cell r="P4487" t="str">
            <v/>
          </cell>
          <cell r="Q4487" t="str">
            <v/>
          </cell>
          <cell r="R4487">
            <v>9964091718</v>
          </cell>
          <cell r="S4487" t="str">
            <v>IC</v>
          </cell>
          <cell r="T4487" t="str">
            <v>INK9</v>
          </cell>
          <cell r="U4487" t="str">
            <v>INK9</v>
          </cell>
          <cell r="V4487" t="str">
            <v>omnandicontinentaltyres@gmail.com</v>
          </cell>
        </row>
        <row r="4488">
          <cell r="A4488">
            <v>7717126</v>
          </cell>
          <cell r="B4488" t="str">
            <v>DAMAN MANDEEP ROADLINES</v>
          </cell>
          <cell r="C4488" t="str">
            <v/>
          </cell>
          <cell r="D4488" t="str">
            <v/>
          </cell>
          <cell r="E4488" t="str">
            <v/>
          </cell>
          <cell r="F4488" t="str">
            <v>RAJNANDGAON</v>
          </cell>
          <cell r="G4488" t="str">
            <v/>
          </cell>
          <cell r="H4488">
            <v>491441</v>
          </cell>
          <cell r="I4488" t="str">
            <v>22 Chhattisgarh</v>
          </cell>
          <cell r="J4488" t="str">
            <v>G E ROAD, NAGPUR NAKA</v>
          </cell>
          <cell r="K4488" t="str">
            <v/>
          </cell>
          <cell r="L4488" t="str">
            <v/>
          </cell>
          <cell r="M4488" t="str">
            <v/>
          </cell>
          <cell r="N4488" t="str">
            <v>HIGHWAY ROAD,</v>
          </cell>
          <cell r="O4488" t="str">
            <v/>
          </cell>
          <cell r="P4488" t="str">
            <v/>
          </cell>
          <cell r="Q4488" t="str">
            <v/>
          </cell>
          <cell r="R4488">
            <v>9907411000</v>
          </cell>
          <cell r="S4488" t="str">
            <v>IC</v>
          </cell>
          <cell r="T4488" t="str">
            <v>INC2</v>
          </cell>
          <cell r="U4488" t="str">
            <v>INC2</v>
          </cell>
          <cell r="V4488" t="str">
            <v>mandeepjhajj31@gmail.com</v>
          </cell>
        </row>
        <row r="4489">
          <cell r="A4489">
            <v>7716340</v>
          </cell>
          <cell r="B4489" t="str">
            <v>Shree Ahireshwar Transport Service</v>
          </cell>
          <cell r="C4489" t="str">
            <v/>
          </cell>
          <cell r="D4489" t="str">
            <v/>
          </cell>
          <cell r="E4489" t="str">
            <v/>
          </cell>
          <cell r="F4489" t="str">
            <v>Pune</v>
          </cell>
          <cell r="G4489" t="str">
            <v/>
          </cell>
          <cell r="H4489">
            <v>411051</v>
          </cell>
          <cell r="I4489" t="str">
            <v>27 Maharashtra</v>
          </cell>
          <cell r="J4489" t="str">
            <v>Plot No 20,</v>
          </cell>
          <cell r="K4489" t="str">
            <v/>
          </cell>
          <cell r="L4489" t="str">
            <v/>
          </cell>
          <cell r="M4489" t="str">
            <v/>
          </cell>
          <cell r="N4489" t="str">
            <v>Shrirang Co Operative Housing Society</v>
          </cell>
          <cell r="O4489" t="str">
            <v/>
          </cell>
          <cell r="P4489" t="str">
            <v/>
          </cell>
          <cell r="Q4489" t="str">
            <v/>
          </cell>
          <cell r="R4489">
            <v>7776088288</v>
          </cell>
          <cell r="S4489" t="str">
            <v>IC</v>
          </cell>
          <cell r="T4489" t="str">
            <v>INMJ</v>
          </cell>
          <cell r="U4489" t="str">
            <v>INMJ</v>
          </cell>
          <cell r="V4489" t="str">
            <v>smtspoona@gmail.com</v>
          </cell>
        </row>
        <row r="4490">
          <cell r="A4490">
            <v>7717015</v>
          </cell>
          <cell r="B4490" t="str">
            <v>GURUKRUPA TRANSPORT COMPANY</v>
          </cell>
          <cell r="C4490" t="str">
            <v/>
          </cell>
          <cell r="D4490" t="str">
            <v/>
          </cell>
          <cell r="E4490" t="str">
            <v/>
          </cell>
          <cell r="F4490" t="str">
            <v>GANDHINAGAR</v>
          </cell>
          <cell r="G4490" t="str">
            <v/>
          </cell>
          <cell r="H4490">
            <v>382845</v>
          </cell>
          <cell r="I4490" t="str">
            <v>24 Gujarat</v>
          </cell>
          <cell r="J4490" t="str">
            <v>AT &amp; PO: SOLAIYA , TA . MANSA, DIST. GANDHINAGAR</v>
          </cell>
          <cell r="K4490" t="str">
            <v/>
          </cell>
          <cell r="L4490" t="str">
            <v/>
          </cell>
          <cell r="M4490" t="str">
            <v/>
          </cell>
          <cell r="N4490" t="str">
            <v/>
          </cell>
          <cell r="O4490" t="str">
            <v/>
          </cell>
          <cell r="P4490" t="str">
            <v/>
          </cell>
          <cell r="Q4490" t="str">
            <v/>
          </cell>
          <cell r="R4490">
            <v>9879749469</v>
          </cell>
          <cell r="S4490" t="str">
            <v>IC</v>
          </cell>
          <cell r="T4490" t="str">
            <v>ING2</v>
          </cell>
          <cell r="U4490" t="str">
            <v>ING2</v>
          </cell>
          <cell r="V4490" t="str">
            <v>gurukrupa6970@gmail.com</v>
          </cell>
        </row>
        <row r="4491">
          <cell r="A4491">
            <v>7716323</v>
          </cell>
          <cell r="B4491" t="str">
            <v>AADINATH BULK PRIVATE LIMITED</v>
          </cell>
          <cell r="C4491" t="str">
            <v/>
          </cell>
          <cell r="D4491" t="str">
            <v/>
          </cell>
          <cell r="E4491" t="str">
            <v/>
          </cell>
          <cell r="F4491" t="str">
            <v>AHMEDABAD</v>
          </cell>
          <cell r="G4491" t="str">
            <v/>
          </cell>
          <cell r="H4491">
            <v>380004</v>
          </cell>
          <cell r="I4491" t="str">
            <v>24 Gujarat</v>
          </cell>
          <cell r="J4491" t="str">
            <v>FF/246 ,MADHAVPURA GUNZ BAZAR</v>
          </cell>
          <cell r="K4491" t="str">
            <v/>
          </cell>
          <cell r="L4491" t="str">
            <v/>
          </cell>
          <cell r="M4491" t="str">
            <v/>
          </cell>
          <cell r="N4491" t="str">
            <v>O/S DELHI GATE,</v>
          </cell>
          <cell r="O4491" t="str">
            <v/>
          </cell>
          <cell r="P4491" t="str">
            <v/>
          </cell>
          <cell r="Q4491" t="str">
            <v/>
          </cell>
          <cell r="R4491">
            <v>9723550600</v>
          </cell>
          <cell r="S4491" t="str">
            <v>IC</v>
          </cell>
          <cell r="T4491" t="str">
            <v>ING2</v>
          </cell>
          <cell r="U4491" t="str">
            <v>ING2</v>
          </cell>
          <cell r="V4491" t="str">
            <v>purchase@aadinathbulk.com</v>
          </cell>
        </row>
        <row r="4492">
          <cell r="A4492">
            <v>7716327</v>
          </cell>
          <cell r="B4492" t="str">
            <v>Nath Roadlines</v>
          </cell>
          <cell r="C4492" t="str">
            <v/>
          </cell>
          <cell r="D4492" t="str">
            <v/>
          </cell>
          <cell r="E4492" t="str">
            <v/>
          </cell>
          <cell r="F4492" t="str">
            <v>Pune</v>
          </cell>
          <cell r="G4492" t="str">
            <v/>
          </cell>
          <cell r="H4492">
            <v>410501</v>
          </cell>
          <cell r="I4492" t="str">
            <v>27 Maharashtra</v>
          </cell>
          <cell r="J4492" t="str">
            <v>Near Nath Automobiles</v>
          </cell>
          <cell r="K4492" t="str">
            <v/>
          </cell>
          <cell r="L4492" t="str">
            <v/>
          </cell>
          <cell r="M4492" t="str">
            <v/>
          </cell>
          <cell r="N4492" t="str">
            <v>Market Yard Chakan</v>
          </cell>
          <cell r="O4492" t="str">
            <v/>
          </cell>
          <cell r="P4492" t="str">
            <v/>
          </cell>
          <cell r="Q4492" t="str">
            <v/>
          </cell>
          <cell r="R4492">
            <v>9881627584</v>
          </cell>
          <cell r="S4492" t="str">
            <v>IC</v>
          </cell>
          <cell r="T4492" t="str">
            <v>INMJ</v>
          </cell>
          <cell r="U4492" t="str">
            <v>INMJ</v>
          </cell>
          <cell r="V4492" t="str">
            <v>autonath@rediffmail.com</v>
          </cell>
        </row>
        <row r="4493">
          <cell r="A4493">
            <v>7717253</v>
          </cell>
          <cell r="B4493" t="str">
            <v>Bhasin industries Pvt. Ltd</v>
          </cell>
          <cell r="C4493" t="str">
            <v/>
          </cell>
          <cell r="D4493" t="str">
            <v/>
          </cell>
          <cell r="E4493" t="str">
            <v/>
          </cell>
          <cell r="F4493" t="str">
            <v>Nagpur</v>
          </cell>
          <cell r="G4493" t="str">
            <v/>
          </cell>
          <cell r="H4493">
            <v>440013</v>
          </cell>
          <cell r="I4493" t="str">
            <v>27 Maharashtra</v>
          </cell>
          <cell r="J4493" t="str">
            <v>House No 35,Surana Layout</v>
          </cell>
          <cell r="K4493" t="str">
            <v/>
          </cell>
          <cell r="L4493" t="str">
            <v/>
          </cell>
          <cell r="M4493" t="str">
            <v/>
          </cell>
          <cell r="N4493" t="str">
            <v>Rajnanagr</v>
          </cell>
          <cell r="O4493" t="str">
            <v/>
          </cell>
          <cell r="P4493" t="str">
            <v/>
          </cell>
          <cell r="Q4493" t="str">
            <v/>
          </cell>
          <cell r="R4493">
            <v>9326501912</v>
          </cell>
          <cell r="S4493" t="str">
            <v>IC</v>
          </cell>
          <cell r="T4493" t="str">
            <v>INMI</v>
          </cell>
          <cell r="U4493" t="str">
            <v>INMI</v>
          </cell>
          <cell r="V4493" t="str">
            <v>bhasinptc@yahoo.co.in</v>
          </cell>
        </row>
        <row r="4494">
          <cell r="A4494">
            <v>7717279</v>
          </cell>
          <cell r="B4494" t="str">
            <v>PARAS ENTERPRISES</v>
          </cell>
          <cell r="C4494" t="str">
            <v/>
          </cell>
          <cell r="D4494" t="str">
            <v/>
          </cell>
          <cell r="E4494" t="str">
            <v/>
          </cell>
          <cell r="F4494" t="str">
            <v>SHIVPURI</v>
          </cell>
          <cell r="G4494" t="str">
            <v/>
          </cell>
          <cell r="H4494">
            <v>473551</v>
          </cell>
          <cell r="I4494" t="str">
            <v>23 Madhya Pradesh</v>
          </cell>
          <cell r="J4494" t="str">
            <v>00,MAHAL ROAD,SHIVPURI</v>
          </cell>
          <cell r="K4494" t="str">
            <v/>
          </cell>
          <cell r="L4494" t="str">
            <v/>
          </cell>
          <cell r="M4494" t="str">
            <v/>
          </cell>
          <cell r="N4494" t="str">
            <v/>
          </cell>
          <cell r="O4494" t="str">
            <v/>
          </cell>
          <cell r="P4494" t="str">
            <v/>
          </cell>
          <cell r="Q4494" t="str">
            <v/>
          </cell>
          <cell r="R4494">
            <v>9425137429</v>
          </cell>
          <cell r="S4494" t="str">
            <v>IC</v>
          </cell>
          <cell r="T4494" t="str">
            <v>INMA</v>
          </cell>
          <cell r="U4494" t="str">
            <v>INMA</v>
          </cell>
          <cell r="V4494" t="str">
            <v>ajaybhugra1@gmail.com</v>
          </cell>
        </row>
        <row r="4495">
          <cell r="A4495">
            <v>7717047</v>
          </cell>
          <cell r="B4495" t="str">
            <v>Murlidhar Tyre</v>
          </cell>
          <cell r="C4495" t="str">
            <v/>
          </cell>
          <cell r="D4495" t="str">
            <v/>
          </cell>
          <cell r="E4495" t="str">
            <v/>
          </cell>
          <cell r="F4495" t="str">
            <v>Kutch</v>
          </cell>
          <cell r="G4495" t="str">
            <v/>
          </cell>
          <cell r="H4495">
            <v>370201</v>
          </cell>
          <cell r="I4495" t="str">
            <v>24 Gujarat</v>
          </cell>
          <cell r="J4495" t="str">
            <v>SHOP No.6, ARBUDA COMPLEX NO.2</v>
          </cell>
          <cell r="K4495" t="str">
            <v/>
          </cell>
          <cell r="L4495" t="str">
            <v/>
          </cell>
          <cell r="M4495" t="str">
            <v/>
          </cell>
          <cell r="N4495" t="str">
            <v>ARBUDA NAGAR, ANTARJAL</v>
          </cell>
          <cell r="O4495" t="str">
            <v/>
          </cell>
          <cell r="P4495" t="str">
            <v/>
          </cell>
          <cell r="Q4495" t="str">
            <v/>
          </cell>
          <cell r="R4495">
            <v>8160164065</v>
          </cell>
          <cell r="S4495" t="str">
            <v>IC</v>
          </cell>
          <cell r="T4495" t="str">
            <v>ING3</v>
          </cell>
          <cell r="U4495" t="str">
            <v>ING3</v>
          </cell>
          <cell r="V4495" t="str">
            <v>murlidhartyre2018@gmail.com</v>
          </cell>
        </row>
        <row r="4496">
          <cell r="A4496">
            <v>7717147</v>
          </cell>
          <cell r="B4496" t="str">
            <v>Tyre Express</v>
          </cell>
          <cell r="C4496" t="str">
            <v/>
          </cell>
          <cell r="D4496" t="str">
            <v/>
          </cell>
          <cell r="E4496" t="str">
            <v/>
          </cell>
          <cell r="F4496" t="str">
            <v>Baramulla</v>
          </cell>
          <cell r="G4496" t="str">
            <v/>
          </cell>
          <cell r="H4496">
            <v>193101</v>
          </cell>
          <cell r="I4496" t="str">
            <v>01 Jammu &amp; Kashmir</v>
          </cell>
          <cell r="J4496" t="str">
            <v>Shop no. 3, Uri adda, Baramulla</v>
          </cell>
          <cell r="K4496" t="str">
            <v/>
          </cell>
          <cell r="L4496" t="str">
            <v/>
          </cell>
          <cell r="M4496" t="str">
            <v/>
          </cell>
          <cell r="N4496" t="str">
            <v/>
          </cell>
          <cell r="O4496" t="str">
            <v/>
          </cell>
          <cell r="P4496" t="str">
            <v/>
          </cell>
          <cell r="Q4496" t="str">
            <v/>
          </cell>
          <cell r="R4496">
            <v>9596386493</v>
          </cell>
          <cell r="S4496" t="str">
            <v>IC</v>
          </cell>
          <cell r="T4496" t="str">
            <v>INJB</v>
          </cell>
          <cell r="U4496" t="str">
            <v>INJB</v>
          </cell>
          <cell r="V4496" t="str">
            <v>Damanwazir2010@gmail.com</v>
          </cell>
        </row>
        <row r="4497">
          <cell r="A4497">
            <v>7717188</v>
          </cell>
          <cell r="B4497" t="str">
            <v>RAMALINGE GOWDA N.G.CONTRACTOR</v>
          </cell>
          <cell r="C4497" t="str">
            <v/>
          </cell>
          <cell r="D4497" t="str">
            <v/>
          </cell>
          <cell r="E4497" t="str">
            <v/>
          </cell>
          <cell r="F4497" t="str">
            <v>TUMKUR</v>
          </cell>
          <cell r="G4497" t="str">
            <v/>
          </cell>
          <cell r="H4497">
            <v>572213</v>
          </cell>
          <cell r="I4497" t="str">
            <v>29 Karnataka</v>
          </cell>
          <cell r="J4497" t="str">
            <v>NARANAHALLI POST. 00</v>
          </cell>
          <cell r="K4497" t="str">
            <v/>
          </cell>
          <cell r="L4497" t="str">
            <v/>
          </cell>
          <cell r="M4497" t="str">
            <v/>
          </cell>
          <cell r="N4497" t="str">
            <v>NETTEKERE, CS PURA HOBLI</v>
          </cell>
          <cell r="O4497" t="str">
            <v/>
          </cell>
          <cell r="P4497" t="str">
            <v/>
          </cell>
          <cell r="Q4497" t="str">
            <v/>
          </cell>
          <cell r="R4497" t="str">
            <v>08131 241515</v>
          </cell>
          <cell r="S4497" t="str">
            <v>IC</v>
          </cell>
          <cell r="T4497" t="str">
            <v>INK8</v>
          </cell>
          <cell r="U4497" t="str">
            <v>INK8</v>
          </cell>
          <cell r="V4497" t="str">
            <v>kidsgowda@icloud.com</v>
          </cell>
        </row>
        <row r="4498">
          <cell r="A4498">
            <v>7716728</v>
          </cell>
          <cell r="B4498" t="str">
            <v>JALARAM OIL CENTRE</v>
          </cell>
          <cell r="C4498" t="str">
            <v/>
          </cell>
          <cell r="D4498" t="str">
            <v/>
          </cell>
          <cell r="E4498" t="str">
            <v/>
          </cell>
          <cell r="F4498" t="str">
            <v>SONGADH</v>
          </cell>
          <cell r="G4498" t="str">
            <v/>
          </cell>
          <cell r="H4498">
            <v>394670</v>
          </cell>
          <cell r="I4498" t="str">
            <v>24 Gujarat</v>
          </cell>
          <cell r="J4498" t="str">
            <v>DHULIA ROAD, SONGADH, TAPI</v>
          </cell>
          <cell r="K4498" t="str">
            <v/>
          </cell>
          <cell r="L4498" t="str">
            <v/>
          </cell>
          <cell r="M4498" t="str">
            <v/>
          </cell>
          <cell r="N4498" t="str">
            <v/>
          </cell>
          <cell r="O4498" t="str">
            <v/>
          </cell>
          <cell r="P4498" t="str">
            <v/>
          </cell>
          <cell r="Q4498" t="str">
            <v/>
          </cell>
          <cell r="R4498">
            <v>9427126774</v>
          </cell>
          <cell r="S4498" t="str">
            <v>IC</v>
          </cell>
          <cell r="T4498" t="str">
            <v>ING6</v>
          </cell>
          <cell r="U4498" t="str">
            <v>ING6</v>
          </cell>
          <cell r="V4498" t="str">
            <v>atulmehta1268@gmail.com</v>
          </cell>
        </row>
        <row r="4499">
          <cell r="A4499">
            <v>7717134</v>
          </cell>
          <cell r="B4499" t="str">
            <v>SURESH ROAD CARRIERS PVT., LTD.,</v>
          </cell>
          <cell r="C4499" t="str">
            <v/>
          </cell>
          <cell r="D4499" t="str">
            <v/>
          </cell>
          <cell r="E4499" t="str">
            <v/>
          </cell>
          <cell r="F4499" t="str">
            <v>TILDA</v>
          </cell>
          <cell r="G4499" t="str">
            <v/>
          </cell>
          <cell r="H4499">
            <v>493114</v>
          </cell>
          <cell r="I4499" t="str">
            <v>22 Chhattisgarh</v>
          </cell>
          <cell r="J4499" t="str">
            <v>19 ,VILLAGE  SINODH</v>
          </cell>
          <cell r="K4499" t="str">
            <v/>
          </cell>
          <cell r="L4499" t="str">
            <v/>
          </cell>
          <cell r="M4499" t="str">
            <v/>
          </cell>
          <cell r="N4499" t="str">
            <v>MANDI ROAD</v>
          </cell>
          <cell r="O4499" t="str">
            <v/>
          </cell>
          <cell r="P4499" t="str">
            <v/>
          </cell>
          <cell r="Q4499" t="str">
            <v/>
          </cell>
          <cell r="R4499">
            <v>9200003344</v>
          </cell>
          <cell r="S4499" t="str">
            <v>IC</v>
          </cell>
          <cell r="T4499" t="str">
            <v>INC2</v>
          </cell>
          <cell r="U4499" t="str">
            <v>INC2</v>
          </cell>
          <cell r="V4499" t="str">
            <v>sureshindustries.info@gmail.com</v>
          </cell>
        </row>
        <row r="4500">
          <cell r="A4500">
            <v>7716994</v>
          </cell>
          <cell r="B4500" t="str">
            <v>Samar Trading Company</v>
          </cell>
          <cell r="C4500" t="str">
            <v/>
          </cell>
          <cell r="D4500" t="str">
            <v/>
          </cell>
          <cell r="E4500" t="str">
            <v/>
          </cell>
          <cell r="F4500" t="str">
            <v>dasna</v>
          </cell>
          <cell r="G4500" t="str">
            <v/>
          </cell>
          <cell r="H4500">
            <v>201302</v>
          </cell>
          <cell r="I4500" t="str">
            <v>09 Uttar Pradesh</v>
          </cell>
          <cell r="J4500" t="str">
            <v>Shop N0-1,Ward No-7, Near Water Tank , Dasna</v>
          </cell>
          <cell r="K4500" t="str">
            <v/>
          </cell>
          <cell r="L4500" t="str">
            <v/>
          </cell>
          <cell r="M4500" t="str">
            <v/>
          </cell>
          <cell r="N4500" t="str">
            <v/>
          </cell>
          <cell r="O4500" t="str">
            <v/>
          </cell>
          <cell r="P4500" t="str">
            <v/>
          </cell>
          <cell r="Q4500" t="str">
            <v/>
          </cell>
          <cell r="R4500">
            <v>7065128008</v>
          </cell>
          <cell r="S4500" t="str">
            <v>IC</v>
          </cell>
          <cell r="T4500" t="str">
            <v>INUC</v>
          </cell>
          <cell r="U4500" t="str">
            <v>INUC</v>
          </cell>
          <cell r="V4500" t="str">
            <v>samaryusuf88@gmail.com</v>
          </cell>
        </row>
        <row r="4501">
          <cell r="A4501">
            <v>7716119</v>
          </cell>
          <cell r="B4501" t="str">
            <v>Hindustan Infrastructure Solution</v>
          </cell>
          <cell r="C4501" t="str">
            <v/>
          </cell>
          <cell r="D4501" t="str">
            <v/>
          </cell>
          <cell r="E4501" t="str">
            <v/>
          </cell>
          <cell r="F4501" t="str">
            <v>Ahmedabad</v>
          </cell>
          <cell r="G4501" t="str">
            <v/>
          </cell>
          <cell r="H4501">
            <v>380058</v>
          </cell>
          <cell r="I4501" t="str">
            <v>24 Gujarat</v>
          </cell>
          <cell r="J4501" t="str">
            <v>Shela Road, Opp. Mahindra Service Station</v>
          </cell>
          <cell r="K4501" t="str">
            <v/>
          </cell>
          <cell r="L4501" t="str">
            <v/>
          </cell>
          <cell r="M4501" t="str">
            <v/>
          </cell>
          <cell r="N4501" t="str">
            <v>Survey No. 414/2, at and Post Makarba</v>
          </cell>
          <cell r="O4501" t="str">
            <v/>
          </cell>
          <cell r="P4501" t="str">
            <v/>
          </cell>
          <cell r="Q4501" t="str">
            <v/>
          </cell>
          <cell r="R4501">
            <v>9099905949</v>
          </cell>
          <cell r="S4501" t="str">
            <v>IC</v>
          </cell>
          <cell r="T4501" t="str">
            <v>ING2</v>
          </cell>
          <cell r="U4501" t="str">
            <v>ING2</v>
          </cell>
          <cell r="V4501" t="str">
            <v>chintan@hindustanrmc.com</v>
          </cell>
        </row>
        <row r="4502">
          <cell r="A4502">
            <v>7717058</v>
          </cell>
          <cell r="B4502" t="str">
            <v>Ashish Rajendrasingh Choudhry</v>
          </cell>
          <cell r="C4502" t="str">
            <v/>
          </cell>
          <cell r="D4502" t="str">
            <v/>
          </cell>
          <cell r="E4502" t="str">
            <v/>
          </cell>
          <cell r="F4502" t="str">
            <v>Ahmedabad</v>
          </cell>
          <cell r="G4502" t="str">
            <v/>
          </cell>
          <cell r="H4502">
            <v>382340</v>
          </cell>
          <cell r="I4502" t="str">
            <v>24 Gujarat</v>
          </cell>
          <cell r="J4502" t="str">
            <v>187, Jay Ambe Society Part -2</v>
          </cell>
          <cell r="K4502" t="str">
            <v/>
          </cell>
          <cell r="L4502" t="str">
            <v/>
          </cell>
          <cell r="M4502" t="str">
            <v/>
          </cell>
          <cell r="N4502" t="str">
            <v>Opp Saijpur railway station,Bhargav Road</v>
          </cell>
          <cell r="O4502" t="str">
            <v/>
          </cell>
          <cell r="P4502" t="str">
            <v/>
          </cell>
          <cell r="Q4502" t="str">
            <v/>
          </cell>
          <cell r="R4502">
            <v>9978832255</v>
          </cell>
          <cell r="S4502" t="str">
            <v>IC</v>
          </cell>
          <cell r="T4502" t="str">
            <v>ING2</v>
          </cell>
          <cell r="U4502" t="str">
            <v>ING2</v>
          </cell>
          <cell r="V4502" t="str">
            <v>sunil5466@gmail.com</v>
          </cell>
        </row>
        <row r="4503">
          <cell r="A4503">
            <v>7717264</v>
          </cell>
          <cell r="B4503" t="str">
            <v>N.C.Traders</v>
          </cell>
          <cell r="C4503" t="str">
            <v/>
          </cell>
          <cell r="D4503" t="str">
            <v/>
          </cell>
          <cell r="E4503" t="str">
            <v/>
          </cell>
          <cell r="F4503" t="str">
            <v>BASTAR</v>
          </cell>
          <cell r="G4503" t="str">
            <v/>
          </cell>
          <cell r="H4503">
            <v>494001</v>
          </cell>
          <cell r="I4503" t="str">
            <v>22 Chhattisgarh</v>
          </cell>
          <cell r="J4503" t="str">
            <v>100, SANTOSHI WARD NO.27,INFRONT OF KOSA KENDRA,</v>
          </cell>
          <cell r="K4503" t="str">
            <v/>
          </cell>
          <cell r="L4503" t="str">
            <v/>
          </cell>
          <cell r="M4503" t="str">
            <v/>
          </cell>
          <cell r="N4503" t="str">
            <v>JAGDALPUR, BASTAR</v>
          </cell>
          <cell r="O4503" t="str">
            <v/>
          </cell>
          <cell r="P4503" t="str">
            <v/>
          </cell>
          <cell r="Q4503" t="str">
            <v/>
          </cell>
          <cell r="R4503">
            <v>9425258102</v>
          </cell>
          <cell r="S4503" t="str">
            <v>IC</v>
          </cell>
          <cell r="T4503" t="str">
            <v>INC2</v>
          </cell>
          <cell r="U4503" t="str">
            <v>INC2</v>
          </cell>
          <cell r="V4503" t="str">
            <v>nctradersjdp@gmail.com</v>
          </cell>
        </row>
        <row r="4504">
          <cell r="A4504">
            <v>7716180</v>
          </cell>
          <cell r="B4504" t="str">
            <v>KRISHNA TRADING</v>
          </cell>
          <cell r="C4504" t="str">
            <v/>
          </cell>
          <cell r="D4504" t="str">
            <v/>
          </cell>
          <cell r="E4504" t="str">
            <v/>
          </cell>
          <cell r="F4504" t="str">
            <v>KHAGARIA</v>
          </cell>
          <cell r="G4504" t="str">
            <v/>
          </cell>
          <cell r="H4504">
            <v>851213</v>
          </cell>
          <cell r="I4504" t="str">
            <v>10 Bihar</v>
          </cell>
          <cell r="J4504" t="str">
            <v>MAHESHAKHUNT CHOWK</v>
          </cell>
          <cell r="K4504" t="str">
            <v/>
          </cell>
          <cell r="L4504" t="str">
            <v/>
          </cell>
          <cell r="M4504" t="str">
            <v/>
          </cell>
          <cell r="N4504" t="str">
            <v>MAHESHAKHUNT</v>
          </cell>
          <cell r="O4504" t="str">
            <v/>
          </cell>
          <cell r="P4504" t="str">
            <v/>
          </cell>
          <cell r="Q4504" t="str">
            <v/>
          </cell>
          <cell r="R4504">
            <v>9031403800</v>
          </cell>
          <cell r="S4504" t="str">
            <v>IC</v>
          </cell>
          <cell r="T4504" t="str">
            <v>INB7</v>
          </cell>
          <cell r="U4504" t="str">
            <v>INB7</v>
          </cell>
          <cell r="V4504" t="str">
            <v>krishnatradingtyre@gmail.com</v>
          </cell>
        </row>
        <row r="4505">
          <cell r="A4505">
            <v>7716184</v>
          </cell>
          <cell r="B4505" t="str">
            <v>Golden Temple Logistic</v>
          </cell>
          <cell r="C4505" t="str">
            <v/>
          </cell>
          <cell r="D4505" t="str">
            <v/>
          </cell>
          <cell r="E4505" t="str">
            <v/>
          </cell>
          <cell r="F4505" t="str">
            <v>Rewa</v>
          </cell>
          <cell r="G4505" t="str">
            <v/>
          </cell>
          <cell r="H4505">
            <v>486550</v>
          </cell>
          <cell r="I4505" t="str">
            <v>23 Madhya Pradesh</v>
          </cell>
          <cell r="J4505" t="str">
            <v>Govind Garh, 15</v>
          </cell>
          <cell r="K4505" t="str">
            <v/>
          </cell>
          <cell r="L4505" t="str">
            <v/>
          </cell>
          <cell r="M4505" t="str">
            <v/>
          </cell>
          <cell r="N4505" t="str">
            <v>Govindgarh,</v>
          </cell>
          <cell r="O4505" t="str">
            <v/>
          </cell>
          <cell r="P4505" t="str">
            <v/>
          </cell>
          <cell r="Q4505" t="str">
            <v/>
          </cell>
          <cell r="R4505">
            <v>8755555569</v>
          </cell>
          <cell r="S4505" t="str">
            <v>IC</v>
          </cell>
          <cell r="T4505" t="str">
            <v>INMB</v>
          </cell>
          <cell r="U4505" t="str">
            <v>INMB</v>
          </cell>
          <cell r="V4505" t="str">
            <v>gschahal_tpt@yahoo.com</v>
          </cell>
        </row>
        <row r="4506">
          <cell r="A4506">
            <v>7717172</v>
          </cell>
          <cell r="B4506" t="str">
            <v>SUMIT TYRES &amp; BATTERY</v>
          </cell>
          <cell r="C4506" t="str">
            <v/>
          </cell>
          <cell r="D4506" t="str">
            <v/>
          </cell>
          <cell r="E4506" t="str">
            <v/>
          </cell>
          <cell r="F4506" t="str">
            <v>ARANG</v>
          </cell>
          <cell r="G4506" t="str">
            <v/>
          </cell>
          <cell r="H4506">
            <v>493441</v>
          </cell>
          <cell r="I4506" t="str">
            <v>22 Chhattisgarh</v>
          </cell>
          <cell r="J4506" t="str">
            <v>OLD MANDI COMPLEX, MAIN ROAD, ARANG</v>
          </cell>
          <cell r="K4506" t="str">
            <v/>
          </cell>
          <cell r="L4506" t="str">
            <v/>
          </cell>
          <cell r="M4506" t="str">
            <v/>
          </cell>
          <cell r="N4506" t="str">
            <v/>
          </cell>
          <cell r="O4506" t="str">
            <v/>
          </cell>
          <cell r="P4506" t="str">
            <v/>
          </cell>
          <cell r="Q4506" t="str">
            <v/>
          </cell>
          <cell r="R4506">
            <v>9977049000</v>
          </cell>
          <cell r="S4506" t="str">
            <v>IC</v>
          </cell>
          <cell r="T4506" t="str">
            <v>INC2</v>
          </cell>
          <cell r="U4506" t="str">
            <v>INC2</v>
          </cell>
          <cell r="V4506" t="str">
            <v>sumittyres12@gmail.com</v>
          </cell>
        </row>
        <row r="4507">
          <cell r="A4507">
            <v>7716640</v>
          </cell>
          <cell r="B4507" t="str">
            <v>Sai Saranya Enterprises</v>
          </cell>
          <cell r="C4507" t="str">
            <v/>
          </cell>
          <cell r="D4507" t="str">
            <v/>
          </cell>
          <cell r="E4507" t="str">
            <v/>
          </cell>
          <cell r="F4507" t="str">
            <v>CHENNAI</v>
          </cell>
          <cell r="G4507" t="str">
            <v/>
          </cell>
          <cell r="H4507">
            <v>600069</v>
          </cell>
          <cell r="I4507" t="str">
            <v>33 Tamil Nadu</v>
          </cell>
          <cell r="J4507" t="str">
            <v>First floor,3, Murugan Koil main road</v>
          </cell>
          <cell r="K4507" t="str">
            <v/>
          </cell>
          <cell r="L4507" t="str">
            <v/>
          </cell>
          <cell r="M4507" t="str">
            <v/>
          </cell>
          <cell r="N4507" t="str">
            <v>Venkadapuram perumal koil</v>
          </cell>
          <cell r="O4507" t="str">
            <v/>
          </cell>
          <cell r="P4507" t="str">
            <v/>
          </cell>
          <cell r="Q4507" t="str">
            <v/>
          </cell>
          <cell r="R4507">
            <v>9677038074</v>
          </cell>
          <cell r="S4507" t="str">
            <v>IC</v>
          </cell>
          <cell r="T4507" t="str">
            <v>INT0</v>
          </cell>
          <cell r="U4507" t="str">
            <v>INT0</v>
          </cell>
          <cell r="V4507" t="str">
            <v>saisaranyaenterprises786@gmail.com</v>
          </cell>
        </row>
        <row r="4508">
          <cell r="A4508">
            <v>7716300</v>
          </cell>
          <cell r="B4508" t="str">
            <v>Haralalka Tyre Agencies Pvt. Ltd.</v>
          </cell>
          <cell r="C4508" t="str">
            <v/>
          </cell>
          <cell r="D4508" t="str">
            <v/>
          </cell>
          <cell r="E4508" t="str">
            <v/>
          </cell>
          <cell r="F4508" t="str">
            <v>BHADRAK</v>
          </cell>
          <cell r="G4508" t="str">
            <v/>
          </cell>
          <cell r="H4508">
            <v>756100</v>
          </cell>
          <cell r="I4508" t="str">
            <v>21 Orissa</v>
          </cell>
          <cell r="J4508" t="str">
            <v>SAMARAIPUR-PRACHINAGAR BHADRAK</v>
          </cell>
          <cell r="K4508" t="str">
            <v/>
          </cell>
          <cell r="L4508" t="str">
            <v/>
          </cell>
          <cell r="M4508" t="str">
            <v/>
          </cell>
          <cell r="N4508" t="str">
            <v/>
          </cell>
          <cell r="O4508" t="str">
            <v/>
          </cell>
          <cell r="P4508" t="str">
            <v/>
          </cell>
          <cell r="Q4508" t="str">
            <v/>
          </cell>
          <cell r="R4508">
            <v>9830032198</v>
          </cell>
          <cell r="S4508" t="str">
            <v>IC</v>
          </cell>
          <cell r="T4508" t="str">
            <v>INO5</v>
          </cell>
          <cell r="U4508" t="str">
            <v>INO5</v>
          </cell>
          <cell r="V4508" t="str">
            <v>aditya.harlalka@rediffmail.com</v>
          </cell>
        </row>
        <row r="4509">
          <cell r="A4509">
            <v>7716655</v>
          </cell>
          <cell r="B4509" t="str">
            <v>SULTANPUR AUTOMOBILES</v>
          </cell>
          <cell r="C4509" t="str">
            <v/>
          </cell>
          <cell r="D4509" t="str">
            <v/>
          </cell>
          <cell r="E4509" t="str">
            <v/>
          </cell>
          <cell r="F4509" t="str">
            <v>Sultanpur</v>
          </cell>
          <cell r="G4509" t="str">
            <v/>
          </cell>
          <cell r="H4509">
            <v>228001</v>
          </cell>
          <cell r="I4509" t="str">
            <v>09 Uttar Pradesh</v>
          </cell>
          <cell r="J4509" t="str">
            <v>0,0,0 Alinagar, Amhat Sultanpur</v>
          </cell>
          <cell r="K4509" t="str">
            <v/>
          </cell>
          <cell r="L4509" t="str">
            <v/>
          </cell>
          <cell r="M4509" t="str">
            <v/>
          </cell>
          <cell r="N4509" t="str">
            <v/>
          </cell>
          <cell r="O4509" t="str">
            <v/>
          </cell>
          <cell r="P4509" t="str">
            <v/>
          </cell>
          <cell r="Q4509" t="str">
            <v/>
          </cell>
          <cell r="R4509">
            <v>9839423682</v>
          </cell>
          <cell r="S4509" t="str">
            <v>IC</v>
          </cell>
          <cell r="T4509" t="str">
            <v>INUP</v>
          </cell>
          <cell r="U4509" t="str">
            <v>INUP</v>
          </cell>
          <cell r="V4509" t="str">
            <v>manzoorkhan2110@gmail.com</v>
          </cell>
        </row>
        <row r="4510">
          <cell r="A4510">
            <v>7716202</v>
          </cell>
          <cell r="B4510" t="str">
            <v>Lakshmi Trading Company</v>
          </cell>
          <cell r="C4510" t="str">
            <v/>
          </cell>
          <cell r="D4510" t="str">
            <v/>
          </cell>
          <cell r="E4510" t="str">
            <v/>
          </cell>
          <cell r="F4510" t="str">
            <v>Hapur</v>
          </cell>
          <cell r="G4510" t="str">
            <v/>
          </cell>
          <cell r="H4510">
            <v>245304</v>
          </cell>
          <cell r="I4510" t="str">
            <v>09 Uttar Pradesh</v>
          </cell>
          <cell r="J4510" t="str">
            <v>143,Gali No. 02 , Mohan Nagar Colony</v>
          </cell>
          <cell r="K4510" t="str">
            <v/>
          </cell>
          <cell r="L4510" t="str">
            <v/>
          </cell>
          <cell r="M4510" t="str">
            <v/>
          </cell>
          <cell r="N4510" t="str">
            <v>Pilkhua,</v>
          </cell>
          <cell r="O4510" t="str">
            <v/>
          </cell>
          <cell r="P4510" t="str">
            <v/>
          </cell>
          <cell r="Q4510" t="str">
            <v/>
          </cell>
          <cell r="R4510">
            <v>8171713837</v>
          </cell>
          <cell r="S4510" t="str">
            <v>IC</v>
          </cell>
          <cell r="T4510" t="str">
            <v>INUC</v>
          </cell>
          <cell r="U4510" t="str">
            <v>INUC</v>
          </cell>
          <cell r="V4510" t="str">
            <v>lakshmitrading3339@gmail.com</v>
          </cell>
        </row>
        <row r="4511">
          <cell r="A4511">
            <v>7716133</v>
          </cell>
          <cell r="B4511" t="str">
            <v>NEW RUBY CARGO PVT LTD</v>
          </cell>
          <cell r="C4511" t="str">
            <v/>
          </cell>
          <cell r="D4511" t="str">
            <v/>
          </cell>
          <cell r="E4511" t="str">
            <v/>
          </cell>
          <cell r="F4511" t="str">
            <v>Ahmedabad</v>
          </cell>
          <cell r="G4511" t="str">
            <v/>
          </cell>
          <cell r="H4511">
            <v>382440</v>
          </cell>
          <cell r="I4511" t="str">
            <v>24 Gujarat</v>
          </cell>
          <cell r="J4511" t="str">
            <v>A-75 , TASLIM SOCIETY,</v>
          </cell>
          <cell r="K4511" t="str">
            <v/>
          </cell>
          <cell r="L4511" t="str">
            <v/>
          </cell>
          <cell r="M4511" t="str">
            <v/>
          </cell>
          <cell r="N4511" t="str">
            <v>OPP BIBI TALAV ,VATVA</v>
          </cell>
          <cell r="O4511" t="str">
            <v/>
          </cell>
          <cell r="P4511" t="str">
            <v/>
          </cell>
          <cell r="Q4511" t="str">
            <v/>
          </cell>
          <cell r="R4511">
            <v>8530715573</v>
          </cell>
          <cell r="S4511" t="str">
            <v>IC</v>
          </cell>
          <cell r="T4511" t="str">
            <v>ING2</v>
          </cell>
          <cell r="U4511" t="str">
            <v>ING2</v>
          </cell>
          <cell r="V4511" t="str">
            <v>nrrl2008@yahoo.co.in</v>
          </cell>
        </row>
        <row r="4512">
          <cell r="A4512">
            <v>7717059</v>
          </cell>
          <cell r="B4512" t="str">
            <v>Gautam Tyres &amp; Spares</v>
          </cell>
          <cell r="C4512" t="str">
            <v/>
          </cell>
          <cell r="D4512" t="str">
            <v/>
          </cell>
          <cell r="E4512" t="str">
            <v/>
          </cell>
          <cell r="F4512" t="str">
            <v>Madhepura</v>
          </cell>
          <cell r="G4512" t="str">
            <v/>
          </cell>
          <cell r="H4512">
            <v>852220</v>
          </cell>
          <cell r="I4512" t="str">
            <v>10 Bihar</v>
          </cell>
          <cell r="J4512" t="str">
            <v>0,Udakishunganj,Udakishunganj,</v>
          </cell>
          <cell r="K4512" t="str">
            <v/>
          </cell>
          <cell r="L4512" t="str">
            <v/>
          </cell>
          <cell r="M4512" t="str">
            <v/>
          </cell>
          <cell r="N4512" t="str">
            <v/>
          </cell>
          <cell r="O4512" t="str">
            <v/>
          </cell>
          <cell r="P4512" t="str">
            <v/>
          </cell>
          <cell r="Q4512" t="str">
            <v/>
          </cell>
          <cell r="R4512">
            <v>8969371044</v>
          </cell>
          <cell r="S4512" t="str">
            <v>IC</v>
          </cell>
          <cell r="T4512" t="str">
            <v>INB7</v>
          </cell>
          <cell r="U4512" t="str">
            <v>INB7</v>
          </cell>
          <cell r="V4512" t="str">
            <v>krishnatradingtyre@gmail.com</v>
          </cell>
        </row>
        <row r="4513">
          <cell r="A4513">
            <v>7716922</v>
          </cell>
          <cell r="B4513" t="str">
            <v>SHRI BALAJI TYRES</v>
          </cell>
          <cell r="C4513" t="str">
            <v/>
          </cell>
          <cell r="D4513" t="str">
            <v/>
          </cell>
          <cell r="E4513" t="str">
            <v/>
          </cell>
          <cell r="F4513" t="str">
            <v>JAIPUR</v>
          </cell>
          <cell r="G4513" t="str">
            <v>JAIPUR</v>
          </cell>
          <cell r="H4513">
            <v>303007</v>
          </cell>
          <cell r="I4513" t="str">
            <v>08 Rajasthan</v>
          </cell>
          <cell r="J4513" t="str">
            <v>MOKHAMPURA,</v>
          </cell>
          <cell r="K4513" t="str">
            <v/>
          </cell>
          <cell r="L4513" t="str">
            <v/>
          </cell>
          <cell r="M4513" t="str">
            <v/>
          </cell>
          <cell r="N4513" t="str">
            <v>VILLAGE KAPDIYAS KHURD,</v>
          </cell>
          <cell r="O4513" t="str">
            <v/>
          </cell>
          <cell r="P4513" t="str">
            <v/>
          </cell>
          <cell r="Q4513" t="str">
            <v/>
          </cell>
          <cell r="R4513">
            <v>9001462136</v>
          </cell>
          <cell r="S4513" t="str">
            <v>IC</v>
          </cell>
          <cell r="T4513" t="str">
            <v>INR3</v>
          </cell>
          <cell r="U4513" t="str">
            <v>INR3</v>
          </cell>
          <cell r="V4513" t="str">
            <v>kailashbhadana037@gmail.com</v>
          </cell>
        </row>
        <row r="4514">
          <cell r="A4514">
            <v>7716659</v>
          </cell>
          <cell r="B4514" t="str">
            <v>CHOWDHURY TYRES</v>
          </cell>
          <cell r="C4514" t="str">
            <v/>
          </cell>
          <cell r="D4514" t="str">
            <v/>
          </cell>
          <cell r="E4514" t="str">
            <v/>
          </cell>
          <cell r="F4514" t="str">
            <v>BIRBHUM</v>
          </cell>
          <cell r="G4514" t="str">
            <v/>
          </cell>
          <cell r="H4514">
            <v>731123</v>
          </cell>
          <cell r="I4514" t="str">
            <v>19 West Bengal</v>
          </cell>
          <cell r="J4514" t="str">
            <v>93/239 HIGHWAY ROAD SATKENDURI,</v>
          </cell>
          <cell r="K4514" t="str">
            <v/>
          </cell>
          <cell r="L4514" t="str">
            <v/>
          </cell>
          <cell r="M4514" t="str">
            <v/>
          </cell>
          <cell r="N4514" t="str">
            <v>HETAMPUR</v>
          </cell>
          <cell r="O4514" t="str">
            <v/>
          </cell>
          <cell r="P4514" t="str">
            <v/>
          </cell>
          <cell r="Q4514" t="str">
            <v/>
          </cell>
          <cell r="R4514">
            <v>9434007651</v>
          </cell>
          <cell r="S4514" t="str">
            <v>IC</v>
          </cell>
          <cell r="T4514" t="str">
            <v>INWG</v>
          </cell>
          <cell r="U4514" t="str">
            <v>INWG</v>
          </cell>
          <cell r="V4514" t="str">
            <v>chowdhury_hasib@rediffmail.com</v>
          </cell>
        </row>
        <row r="4515">
          <cell r="A4515">
            <v>7717128</v>
          </cell>
          <cell r="B4515" t="str">
            <v>KHERI MOTOR TRADING CENTRE</v>
          </cell>
          <cell r="C4515" t="str">
            <v/>
          </cell>
          <cell r="D4515" t="str">
            <v/>
          </cell>
          <cell r="E4515" t="str">
            <v/>
          </cell>
          <cell r="F4515" t="str">
            <v>LAKHIMPUR</v>
          </cell>
          <cell r="G4515" t="str">
            <v/>
          </cell>
          <cell r="H4515">
            <v>262802</v>
          </cell>
          <cell r="I4515" t="str">
            <v>09 Uttar Pradesh</v>
          </cell>
          <cell r="J4515" t="str">
            <v>00,00,00, LAKHIMPUR ROAD,</v>
          </cell>
          <cell r="K4515" t="str">
            <v/>
          </cell>
          <cell r="L4515" t="str">
            <v/>
          </cell>
          <cell r="M4515" t="str">
            <v/>
          </cell>
          <cell r="N4515" t="str">
            <v>GOLAKHERI</v>
          </cell>
          <cell r="O4515" t="str">
            <v/>
          </cell>
          <cell r="P4515" t="str">
            <v/>
          </cell>
          <cell r="Q4515" t="str">
            <v/>
          </cell>
          <cell r="R4515">
            <v>7860011313</v>
          </cell>
          <cell r="S4515" t="str">
            <v>IC</v>
          </cell>
          <cell r="T4515" t="str">
            <v>INUP</v>
          </cell>
          <cell r="U4515" t="str">
            <v>INUP</v>
          </cell>
          <cell r="V4515" t="str">
            <v>balbir1980@gmail.com</v>
          </cell>
        </row>
        <row r="4516">
          <cell r="A4516">
            <v>7717250</v>
          </cell>
          <cell r="B4516" t="str">
            <v>PADMA SHRI ROADLINES</v>
          </cell>
          <cell r="C4516" t="str">
            <v/>
          </cell>
          <cell r="D4516" t="str">
            <v/>
          </cell>
          <cell r="E4516" t="str">
            <v/>
          </cell>
          <cell r="F4516" t="str">
            <v>MUTHANGI</v>
          </cell>
          <cell r="G4516" t="str">
            <v>SANGAREDDY</v>
          </cell>
          <cell r="H4516">
            <v>502300</v>
          </cell>
          <cell r="I4516" t="str">
            <v>36 Telangana</v>
          </cell>
          <cell r="J4516" t="str">
            <v>THIRD FLOOR, H NO 9-35/1, PADMAVATHI NILAYAM</v>
          </cell>
          <cell r="K4516" t="str">
            <v/>
          </cell>
          <cell r="L4516" t="str">
            <v/>
          </cell>
          <cell r="M4516" t="str">
            <v/>
          </cell>
          <cell r="N4516" t="str">
            <v>PARDHA ENCLAVE, MUTHANGI</v>
          </cell>
          <cell r="O4516" t="str">
            <v/>
          </cell>
          <cell r="P4516" t="str">
            <v/>
          </cell>
          <cell r="Q4516" t="str">
            <v/>
          </cell>
          <cell r="R4516">
            <v>9392431058</v>
          </cell>
          <cell r="S4516" t="str">
            <v>IC</v>
          </cell>
          <cell r="T4516" t="str">
            <v>INA1</v>
          </cell>
          <cell r="U4516" t="str">
            <v>INA1</v>
          </cell>
          <cell r="V4516" t="str">
            <v>padmashriroadlines@gmail.com</v>
          </cell>
        </row>
        <row r="4517">
          <cell r="A4517">
            <v>8710547</v>
          </cell>
          <cell r="B4517" t="str">
            <v>FINE TECH</v>
          </cell>
          <cell r="C4517" t="str">
            <v/>
          </cell>
          <cell r="D4517" t="str">
            <v/>
          </cell>
          <cell r="E4517" t="str">
            <v/>
          </cell>
          <cell r="F4517" t="str">
            <v>CALICUT</v>
          </cell>
          <cell r="G4517" t="str">
            <v/>
          </cell>
          <cell r="H4517">
            <v>673572</v>
          </cell>
          <cell r="I4517" t="str">
            <v>32 Kerala</v>
          </cell>
          <cell r="J4517" t="str">
            <v>KM-22/462C,D, GROUND FLOOR</v>
          </cell>
          <cell r="K4517" t="str">
            <v/>
          </cell>
          <cell r="L4517" t="str">
            <v/>
          </cell>
          <cell r="M4517" t="str">
            <v/>
          </cell>
          <cell r="N4517" t="str">
            <v>OT BUILDING, MANNIL KADAVU,</v>
          </cell>
          <cell r="O4517" t="str">
            <v/>
          </cell>
          <cell r="P4517" t="str">
            <v/>
          </cell>
          <cell r="Q4517" t="str">
            <v/>
          </cell>
          <cell r="R4517">
            <v>9895769280</v>
          </cell>
          <cell r="S4517" t="str">
            <v>IC</v>
          </cell>
          <cell r="T4517" t="str">
            <v>INKB</v>
          </cell>
          <cell r="U4517" t="str">
            <v>INKB</v>
          </cell>
          <cell r="V4517" t="e">
            <v>#N/A</v>
          </cell>
        </row>
        <row r="4518">
          <cell r="A4518">
            <v>7716726</v>
          </cell>
          <cell r="B4518" t="str">
            <v>Hanuman Tyres</v>
          </cell>
          <cell r="C4518" t="str">
            <v/>
          </cell>
          <cell r="D4518" t="str">
            <v/>
          </cell>
          <cell r="E4518" t="str">
            <v/>
          </cell>
          <cell r="F4518" t="str">
            <v>Amravati</v>
          </cell>
          <cell r="G4518" t="str">
            <v/>
          </cell>
          <cell r="H4518">
            <v>444906</v>
          </cell>
          <cell r="I4518" t="str">
            <v>27 Maharashtra</v>
          </cell>
          <cell r="J4518" t="str">
            <v>Nagar Parishad sankul</v>
          </cell>
          <cell r="K4518" t="str">
            <v/>
          </cell>
          <cell r="L4518" t="str">
            <v/>
          </cell>
          <cell r="M4518" t="str">
            <v/>
          </cell>
          <cell r="N4518" t="str">
            <v>Kedar Chowk,warud</v>
          </cell>
          <cell r="O4518" t="str">
            <v/>
          </cell>
          <cell r="P4518" t="str">
            <v/>
          </cell>
          <cell r="Q4518" t="str">
            <v/>
          </cell>
          <cell r="R4518">
            <v>9423124346</v>
          </cell>
          <cell r="S4518" t="str">
            <v>IC</v>
          </cell>
          <cell r="T4518" t="str">
            <v>INM0</v>
          </cell>
          <cell r="U4518" t="str">
            <v>INM0</v>
          </cell>
          <cell r="V4518" t="str">
            <v>hanumantyres@rediffmail.com</v>
          </cell>
        </row>
        <row r="4519">
          <cell r="A4519">
            <v>7716945</v>
          </cell>
          <cell r="B4519" t="str">
            <v>TYRE TRADERS</v>
          </cell>
          <cell r="C4519" t="str">
            <v/>
          </cell>
          <cell r="D4519" t="str">
            <v/>
          </cell>
          <cell r="E4519" t="str">
            <v/>
          </cell>
          <cell r="F4519" t="str">
            <v>VADODARA</v>
          </cell>
          <cell r="G4519" t="str">
            <v/>
          </cell>
          <cell r="H4519">
            <v>391350</v>
          </cell>
          <cell r="I4519" t="str">
            <v>24 Gujarat</v>
          </cell>
          <cell r="J4519" t="str">
            <v>B-1-2,RANOLI COMMERCIAL COMPLEX,GIDC RANOLI</v>
          </cell>
          <cell r="K4519" t="str">
            <v/>
          </cell>
          <cell r="L4519" t="str">
            <v/>
          </cell>
          <cell r="M4519" t="str">
            <v/>
          </cell>
          <cell r="N4519" t="str">
            <v/>
          </cell>
          <cell r="O4519" t="str">
            <v/>
          </cell>
          <cell r="P4519" t="str">
            <v/>
          </cell>
          <cell r="Q4519" t="str">
            <v/>
          </cell>
          <cell r="R4519">
            <v>9825131646</v>
          </cell>
          <cell r="S4519" t="str">
            <v>IC</v>
          </cell>
          <cell r="T4519" t="str">
            <v>ING7</v>
          </cell>
          <cell r="U4519" t="str">
            <v>ING7</v>
          </cell>
          <cell r="V4519" t="str">
            <v>TYRETRADERS.RANOLI@GMAIL.COM</v>
          </cell>
        </row>
        <row r="4520">
          <cell r="A4520">
            <v>7716563</v>
          </cell>
          <cell r="B4520" t="str">
            <v>MAHAVIR COAL &amp; TRANSPORT</v>
          </cell>
          <cell r="C4520" t="str">
            <v/>
          </cell>
          <cell r="D4520" t="str">
            <v/>
          </cell>
          <cell r="E4520" t="str">
            <v/>
          </cell>
          <cell r="F4520" t="str">
            <v>KORBA</v>
          </cell>
          <cell r="G4520" t="str">
            <v/>
          </cell>
          <cell r="H4520">
            <v>495677</v>
          </cell>
          <cell r="I4520" t="str">
            <v>22 Chhattisgarh</v>
          </cell>
          <cell r="J4520" t="str">
            <v>PLOT NO 239, LALU RAM COLONY,</v>
          </cell>
          <cell r="K4520" t="str">
            <v/>
          </cell>
          <cell r="L4520" t="str">
            <v/>
          </cell>
          <cell r="M4520" t="str">
            <v/>
          </cell>
          <cell r="N4520" t="str">
            <v>T P NAGAR,</v>
          </cell>
          <cell r="O4520" t="str">
            <v/>
          </cell>
          <cell r="P4520" t="str">
            <v/>
          </cell>
          <cell r="Q4520" t="str">
            <v/>
          </cell>
          <cell r="R4520">
            <v>9827177901</v>
          </cell>
          <cell r="S4520" t="str">
            <v>IC</v>
          </cell>
          <cell r="T4520" t="str">
            <v>INC4</v>
          </cell>
          <cell r="U4520" t="str">
            <v>INC4</v>
          </cell>
          <cell r="V4520" t="str">
            <v>jain_ankittraders@rediffmail.com</v>
          </cell>
        </row>
        <row r="4521">
          <cell r="A4521">
            <v>7716252</v>
          </cell>
          <cell r="B4521" t="str">
            <v>Fiza Road Carrier</v>
          </cell>
          <cell r="C4521" t="str">
            <v/>
          </cell>
          <cell r="D4521" t="str">
            <v/>
          </cell>
          <cell r="E4521" t="str">
            <v/>
          </cell>
          <cell r="F4521" t="str">
            <v>Pune</v>
          </cell>
          <cell r="G4521" t="str">
            <v/>
          </cell>
          <cell r="H4521">
            <v>412216</v>
          </cell>
          <cell r="I4521" t="str">
            <v>27 Maharashtra</v>
          </cell>
          <cell r="J4521" t="str">
            <v>Gat No 237/2, Flat No 505,</v>
          </cell>
          <cell r="K4521" t="str">
            <v/>
          </cell>
          <cell r="L4521" t="str">
            <v/>
          </cell>
          <cell r="M4521" t="str">
            <v/>
          </cell>
          <cell r="N4521" t="str">
            <v>Rajest East Enigma, Lonikhand</v>
          </cell>
          <cell r="O4521" t="str">
            <v/>
          </cell>
          <cell r="P4521" t="str">
            <v/>
          </cell>
          <cell r="Q4521" t="str">
            <v/>
          </cell>
          <cell r="R4521">
            <v>9765051822</v>
          </cell>
          <cell r="S4521" t="str">
            <v>IC</v>
          </cell>
          <cell r="T4521" t="str">
            <v>INMJ</v>
          </cell>
          <cell r="U4521" t="str">
            <v>INMJ</v>
          </cell>
          <cell r="V4521" t="str">
            <v>fizaroadcarrier@gmail.com</v>
          </cell>
        </row>
        <row r="4522">
          <cell r="A4522">
            <v>7716919</v>
          </cell>
          <cell r="B4522" t="str">
            <v>NEW COMMERCIAL TYRES</v>
          </cell>
          <cell r="C4522" t="str">
            <v/>
          </cell>
          <cell r="D4522" t="str">
            <v/>
          </cell>
          <cell r="E4522" t="str">
            <v/>
          </cell>
          <cell r="F4522" t="str">
            <v>Surat</v>
          </cell>
          <cell r="G4522" t="str">
            <v/>
          </cell>
          <cell r="H4522">
            <v>394327</v>
          </cell>
          <cell r="I4522" t="str">
            <v>24 Gujarat</v>
          </cell>
          <cell r="J4522" t="str">
            <v>22-23 LAKDAWALA SHOPPING CENTRE</v>
          </cell>
          <cell r="K4522" t="str">
            <v/>
          </cell>
          <cell r="L4522" t="str">
            <v/>
          </cell>
          <cell r="M4522" t="str">
            <v/>
          </cell>
          <cell r="N4522" t="str">
            <v>B/H POLICE CHOWKI, KADODRA</v>
          </cell>
          <cell r="O4522" t="str">
            <v/>
          </cell>
          <cell r="P4522" t="str">
            <v/>
          </cell>
          <cell r="Q4522" t="str">
            <v/>
          </cell>
          <cell r="R4522">
            <v>9825088794</v>
          </cell>
          <cell r="S4522" t="str">
            <v>IC</v>
          </cell>
          <cell r="T4522" t="str">
            <v>ING6</v>
          </cell>
          <cell r="U4522" t="str">
            <v>ING6</v>
          </cell>
          <cell r="V4522" t="str">
            <v>hiteshsir@gmail.com</v>
          </cell>
        </row>
        <row r="4523">
          <cell r="A4523">
            <v>7716229</v>
          </cell>
          <cell r="B4523" t="str">
            <v>THE WHEEL HUT</v>
          </cell>
          <cell r="C4523" t="str">
            <v/>
          </cell>
          <cell r="D4523" t="str">
            <v/>
          </cell>
          <cell r="E4523" t="str">
            <v/>
          </cell>
          <cell r="F4523" t="str">
            <v>JAIPUR</v>
          </cell>
          <cell r="G4523" t="str">
            <v/>
          </cell>
          <cell r="H4523">
            <v>303704</v>
          </cell>
          <cell r="I4523" t="str">
            <v>08 Rajasthan</v>
          </cell>
          <cell r="J4523" t="str">
            <v>RAJAWAS ROAD-JAIPUR</v>
          </cell>
          <cell r="K4523" t="str">
            <v/>
          </cell>
          <cell r="L4523" t="str">
            <v/>
          </cell>
          <cell r="M4523" t="str">
            <v/>
          </cell>
          <cell r="N4523" t="str">
            <v/>
          </cell>
          <cell r="O4523" t="str">
            <v/>
          </cell>
          <cell r="P4523" t="str">
            <v/>
          </cell>
          <cell r="Q4523" t="str">
            <v/>
          </cell>
          <cell r="R4523">
            <v>9460785009</v>
          </cell>
          <cell r="S4523" t="str">
            <v>IC</v>
          </cell>
          <cell r="T4523" t="str">
            <v>INR3</v>
          </cell>
          <cell r="U4523" t="str">
            <v>INR3</v>
          </cell>
          <cell r="V4523" t="str">
            <v>gupta.suniljpr@gmail.com</v>
          </cell>
        </row>
        <row r="4524">
          <cell r="A4524">
            <v>7716641</v>
          </cell>
          <cell r="B4524" t="str">
            <v>Balaji Roadways</v>
          </cell>
          <cell r="C4524" t="str">
            <v/>
          </cell>
          <cell r="D4524" t="str">
            <v/>
          </cell>
          <cell r="E4524" t="str">
            <v/>
          </cell>
          <cell r="F4524" t="str">
            <v>Tumakuru</v>
          </cell>
          <cell r="G4524" t="str">
            <v/>
          </cell>
          <cell r="H4524">
            <v>572104</v>
          </cell>
          <cell r="I4524" t="str">
            <v>29 Karnataka</v>
          </cell>
          <cell r="J4524" t="str">
            <v>No.3, Sathyamangala</v>
          </cell>
          <cell r="K4524" t="str">
            <v/>
          </cell>
          <cell r="L4524" t="str">
            <v/>
          </cell>
          <cell r="M4524" t="str">
            <v/>
          </cell>
          <cell r="N4524" t="str">
            <v>Industrial Area,Tumakuru</v>
          </cell>
          <cell r="O4524" t="str">
            <v/>
          </cell>
          <cell r="P4524" t="str">
            <v/>
          </cell>
          <cell r="Q4524" t="str">
            <v/>
          </cell>
          <cell r="R4524" t="str">
            <v>0816 2211762</v>
          </cell>
          <cell r="S4524" t="str">
            <v>IC</v>
          </cell>
          <cell r="T4524" t="str">
            <v>INK8</v>
          </cell>
          <cell r="U4524" t="str">
            <v>INK8</v>
          </cell>
          <cell r="V4524" t="str">
            <v>raghu.gr2015@gmail.com</v>
          </cell>
        </row>
        <row r="4525">
          <cell r="A4525">
            <v>7716920</v>
          </cell>
          <cell r="B4525" t="str">
            <v>Maharashtra Delhi Road Carrier</v>
          </cell>
          <cell r="C4525" t="str">
            <v/>
          </cell>
          <cell r="D4525" t="str">
            <v/>
          </cell>
          <cell r="E4525" t="str">
            <v/>
          </cell>
          <cell r="F4525" t="str">
            <v>NEW DELHI</v>
          </cell>
          <cell r="G4525" t="str">
            <v/>
          </cell>
          <cell r="H4525">
            <v>110042</v>
          </cell>
          <cell r="I4525" t="str">
            <v>07 Delhi</v>
          </cell>
          <cell r="J4525" t="str">
            <v>House No. 391 Block - AW</v>
          </cell>
          <cell r="K4525" t="str">
            <v/>
          </cell>
          <cell r="L4525" t="str">
            <v/>
          </cell>
          <cell r="M4525" t="str">
            <v/>
          </cell>
          <cell r="N4525" t="str">
            <v>Sanjay Gandhi Transport Nagar</v>
          </cell>
          <cell r="O4525" t="str">
            <v/>
          </cell>
          <cell r="P4525" t="str">
            <v/>
          </cell>
          <cell r="Q4525" t="str">
            <v/>
          </cell>
          <cell r="R4525">
            <v>9310141433</v>
          </cell>
          <cell r="S4525" t="str">
            <v>IC</v>
          </cell>
          <cell r="T4525" t="str">
            <v>IND1</v>
          </cell>
          <cell r="U4525" t="str">
            <v>IND1</v>
          </cell>
          <cell r="V4525" t="str">
            <v>mdrcsaini@gmail.com</v>
          </cell>
        </row>
        <row r="4526">
          <cell r="A4526">
            <v>7716939</v>
          </cell>
          <cell r="B4526" t="str">
            <v>WHEELS WORLD</v>
          </cell>
          <cell r="C4526" t="str">
            <v/>
          </cell>
          <cell r="D4526" t="str">
            <v/>
          </cell>
          <cell r="E4526" t="str">
            <v/>
          </cell>
          <cell r="F4526" t="str">
            <v>HAMIRPUR</v>
          </cell>
          <cell r="G4526" t="str">
            <v/>
          </cell>
          <cell r="H4526">
            <v>177601</v>
          </cell>
          <cell r="I4526" t="str">
            <v>02 Himachal Pradesh</v>
          </cell>
          <cell r="J4526" t="str">
            <v>P.O.AWAHDEVI , VILL.AWAH , TEHSIL BAMSON TAUNI DEVI ,</v>
          </cell>
          <cell r="K4526" t="str">
            <v/>
          </cell>
          <cell r="L4526" t="str">
            <v/>
          </cell>
          <cell r="M4526" t="str">
            <v/>
          </cell>
          <cell r="N4526" t="str">
            <v>AWAHDEVI</v>
          </cell>
          <cell r="O4526" t="str">
            <v/>
          </cell>
          <cell r="P4526" t="str">
            <v/>
          </cell>
          <cell r="Q4526" t="str">
            <v/>
          </cell>
          <cell r="R4526">
            <v>9816827500</v>
          </cell>
          <cell r="S4526" t="str">
            <v>IC</v>
          </cell>
          <cell r="T4526" t="str">
            <v>INP7</v>
          </cell>
          <cell r="U4526" t="str">
            <v>INP7</v>
          </cell>
          <cell r="V4526" t="str">
            <v>WHEELSWORLDAWAHDEVI@GMAIL.COM</v>
          </cell>
        </row>
        <row r="4527">
          <cell r="A4527">
            <v>7716288</v>
          </cell>
          <cell r="B4527" t="str">
            <v>SINGH TRADERS</v>
          </cell>
          <cell r="C4527" t="str">
            <v/>
          </cell>
          <cell r="D4527" t="str">
            <v/>
          </cell>
          <cell r="E4527" t="str">
            <v/>
          </cell>
          <cell r="F4527" t="str">
            <v>RAJGANGPUR</v>
          </cell>
          <cell r="G4527" t="str">
            <v/>
          </cell>
          <cell r="H4527">
            <v>770017</v>
          </cell>
          <cell r="I4527" t="str">
            <v>21 Orissa</v>
          </cell>
          <cell r="J4527" t="str">
            <v>MISSION HATA, KHATA No-408/1192</v>
          </cell>
          <cell r="K4527" t="str">
            <v/>
          </cell>
          <cell r="L4527" t="str">
            <v/>
          </cell>
          <cell r="M4527" t="str">
            <v/>
          </cell>
          <cell r="N4527" t="str">
            <v>Plot No.2630/5251,RAJGANGPUR SUNDARGARH</v>
          </cell>
          <cell r="O4527" t="str">
            <v/>
          </cell>
          <cell r="P4527" t="str">
            <v/>
          </cell>
          <cell r="Q4527" t="str">
            <v/>
          </cell>
          <cell r="R4527">
            <v>7008797656</v>
          </cell>
          <cell r="S4527" t="str">
            <v>IC</v>
          </cell>
          <cell r="T4527" t="str">
            <v>INO3</v>
          </cell>
          <cell r="U4527" t="str">
            <v>INO3</v>
          </cell>
          <cell r="V4527" t="str">
            <v>singhtraders0000@gmail.com</v>
          </cell>
        </row>
        <row r="4528">
          <cell r="A4528">
            <v>8705261</v>
          </cell>
          <cell r="B4528" t="str">
            <v>United sales Agencies (Cal) Pvt Ltd</v>
          </cell>
          <cell r="C4528" t="str">
            <v/>
          </cell>
          <cell r="D4528" t="str">
            <v/>
          </cell>
          <cell r="E4528" t="str">
            <v/>
          </cell>
          <cell r="F4528" t="str">
            <v>Kolkata</v>
          </cell>
          <cell r="G4528" t="str">
            <v/>
          </cell>
          <cell r="H4528">
            <v>700007</v>
          </cell>
          <cell r="I4528" t="str">
            <v>19 West Bengal</v>
          </cell>
          <cell r="J4528" t="str">
            <v>21,Matri Mandir Lane,Kolkata-35</v>
          </cell>
          <cell r="K4528" t="str">
            <v/>
          </cell>
          <cell r="L4528" t="str">
            <v/>
          </cell>
          <cell r="M4528" t="str">
            <v/>
          </cell>
          <cell r="N4528" t="str">
            <v/>
          </cell>
          <cell r="O4528" t="str">
            <v/>
          </cell>
          <cell r="P4528" t="str">
            <v/>
          </cell>
          <cell r="Q4528" t="str">
            <v/>
          </cell>
          <cell r="R4528" t="str">
            <v/>
          </cell>
          <cell r="S4528" t="str">
            <v>IC</v>
          </cell>
          <cell r="T4528" t="str">
            <v/>
          </cell>
          <cell r="U4528" t="str">
            <v/>
          </cell>
          <cell r="V4528" t="str">
            <v>unitedsalesag@gmail.com</v>
          </cell>
        </row>
        <row r="4529">
          <cell r="A4529">
            <v>7717040</v>
          </cell>
          <cell r="B4529" t="str">
            <v>SPEEDEX TRANS CARRIERS PRIVATE LIMITED</v>
          </cell>
          <cell r="C4529" t="str">
            <v/>
          </cell>
          <cell r="D4529" t="str">
            <v/>
          </cell>
          <cell r="E4529" t="str">
            <v/>
          </cell>
          <cell r="F4529" t="str">
            <v>BENGALURU</v>
          </cell>
          <cell r="G4529" t="str">
            <v/>
          </cell>
          <cell r="H4529">
            <v>560060</v>
          </cell>
          <cell r="I4529" t="str">
            <v>29 Karnataka</v>
          </cell>
          <cell r="J4529" t="str">
            <v>113/2 SHED NO. 6 AND 282</v>
          </cell>
          <cell r="K4529" t="str">
            <v/>
          </cell>
          <cell r="L4529" t="str">
            <v/>
          </cell>
          <cell r="M4529" t="str">
            <v/>
          </cell>
          <cell r="N4529" t="str">
            <v>MANCHAMMA INDUSTRIAL ESTATE,</v>
          </cell>
          <cell r="O4529" t="str">
            <v/>
          </cell>
          <cell r="P4529" t="str">
            <v/>
          </cell>
          <cell r="Q4529" t="str">
            <v/>
          </cell>
          <cell r="R4529">
            <v>9845581020</v>
          </cell>
          <cell r="S4529" t="str">
            <v>IC</v>
          </cell>
          <cell r="T4529" t="str">
            <v>INK8</v>
          </cell>
          <cell r="U4529" t="str">
            <v>INK8</v>
          </cell>
          <cell r="V4529" t="str">
            <v>suresha@speedtrans.co.in</v>
          </cell>
        </row>
        <row r="4530">
          <cell r="A4530">
            <v>7717323</v>
          </cell>
          <cell r="B4530" t="str">
            <v>Prem Cargo Movers Pvt Ltd</v>
          </cell>
          <cell r="C4530" t="str">
            <v/>
          </cell>
          <cell r="D4530" t="str">
            <v/>
          </cell>
          <cell r="E4530" t="str">
            <v/>
          </cell>
          <cell r="F4530" t="str">
            <v>JAIPUR</v>
          </cell>
          <cell r="G4530" t="str">
            <v/>
          </cell>
          <cell r="H4530">
            <v>302019</v>
          </cell>
          <cell r="I4530" t="str">
            <v>08 Rajasthan</v>
          </cell>
          <cell r="J4530" t="str">
            <v>A-1 Jai Mata Vaishno Nagar,</v>
          </cell>
          <cell r="K4530" t="str">
            <v/>
          </cell>
          <cell r="L4530" t="str">
            <v/>
          </cell>
          <cell r="M4530" t="str">
            <v/>
          </cell>
          <cell r="N4530" t="str">
            <v>GajSinghPura Near Narayar Vihar Mode</v>
          </cell>
          <cell r="O4530" t="str">
            <v/>
          </cell>
          <cell r="P4530" t="str">
            <v/>
          </cell>
          <cell r="Q4530" t="str">
            <v/>
          </cell>
          <cell r="R4530">
            <v>9314613841</v>
          </cell>
          <cell r="S4530" t="str">
            <v>IC</v>
          </cell>
          <cell r="T4530" t="str">
            <v>INR3</v>
          </cell>
          <cell r="U4530" t="str">
            <v>INR3</v>
          </cell>
          <cell r="V4530" t="str">
            <v>premcargo@gmail.com</v>
          </cell>
        </row>
        <row r="4531">
          <cell r="A4531">
            <v>7717335</v>
          </cell>
          <cell r="B4531" t="str">
            <v>HR Carriers</v>
          </cell>
          <cell r="C4531" t="str">
            <v/>
          </cell>
          <cell r="D4531" t="str">
            <v/>
          </cell>
          <cell r="E4531" t="str">
            <v/>
          </cell>
          <cell r="F4531" t="str">
            <v>Karnataka</v>
          </cell>
          <cell r="G4531" t="str">
            <v/>
          </cell>
          <cell r="H4531">
            <v>570015</v>
          </cell>
          <cell r="I4531" t="str">
            <v>29 Karnataka</v>
          </cell>
          <cell r="J4531" t="str">
            <v>No 6/A, HT Line Industrial Layout.Bannimantap, Mysuru</v>
          </cell>
          <cell r="K4531" t="str">
            <v/>
          </cell>
          <cell r="L4531" t="str">
            <v/>
          </cell>
          <cell r="M4531" t="str">
            <v/>
          </cell>
          <cell r="N4531" t="str">
            <v/>
          </cell>
          <cell r="O4531" t="str">
            <v/>
          </cell>
          <cell r="P4531" t="str">
            <v/>
          </cell>
          <cell r="Q4531" t="str">
            <v/>
          </cell>
          <cell r="R4531">
            <v>9947666555</v>
          </cell>
          <cell r="S4531" t="str">
            <v>IC</v>
          </cell>
          <cell r="T4531" t="str">
            <v>INKB</v>
          </cell>
          <cell r="U4531" t="str">
            <v>INKB</v>
          </cell>
          <cell r="V4531" t="str">
            <v>hrcarriers@yahoo.com</v>
          </cell>
        </row>
        <row r="4532">
          <cell r="A4532">
            <v>7716182</v>
          </cell>
          <cell r="B4532" t="str">
            <v>SHRI ADINATHESHWARA ROADLINES</v>
          </cell>
          <cell r="C4532" t="str">
            <v/>
          </cell>
          <cell r="D4532" t="str">
            <v/>
          </cell>
          <cell r="E4532" t="str">
            <v/>
          </cell>
          <cell r="F4532" t="str">
            <v>Mangalore</v>
          </cell>
          <cell r="G4532" t="str">
            <v>Dakshina Kannada</v>
          </cell>
          <cell r="H4532">
            <v>575030</v>
          </cell>
          <cell r="I4532" t="str">
            <v>29 Karnataka</v>
          </cell>
          <cell r="J4532" t="str">
            <v>1-53-B, OPP. BASF</v>
          </cell>
          <cell r="K4532" t="str">
            <v/>
          </cell>
          <cell r="L4532" t="str">
            <v/>
          </cell>
          <cell r="M4532" t="str">
            <v/>
          </cell>
          <cell r="N4532" t="str">
            <v>Katipalla, Bala Village</v>
          </cell>
          <cell r="O4532" t="str">
            <v/>
          </cell>
          <cell r="P4532" t="str">
            <v/>
          </cell>
          <cell r="Q4532" t="str">
            <v/>
          </cell>
          <cell r="R4532">
            <v>9844046661</v>
          </cell>
          <cell r="S4532" t="str">
            <v>IC</v>
          </cell>
          <cell r="T4532" t="str">
            <v>INK9</v>
          </cell>
          <cell r="U4532" t="str">
            <v>INK9</v>
          </cell>
          <cell r="V4532" t="str">
            <v>info@adinatheshwara.com</v>
          </cell>
        </row>
        <row r="4533">
          <cell r="A4533">
            <v>7716754</v>
          </cell>
          <cell r="B4533" t="str">
            <v>MAVANI TYRES</v>
          </cell>
          <cell r="C4533" t="str">
            <v/>
          </cell>
          <cell r="D4533" t="str">
            <v/>
          </cell>
          <cell r="E4533" t="str">
            <v/>
          </cell>
          <cell r="F4533" t="str">
            <v>Gandhidham</v>
          </cell>
          <cell r="G4533" t="str">
            <v/>
          </cell>
          <cell r="H4533">
            <v>370201</v>
          </cell>
          <cell r="I4533" t="str">
            <v>24 Gujarat</v>
          </cell>
          <cell r="J4533" t="str">
            <v>Plot No.70, Sector 8,</v>
          </cell>
          <cell r="K4533" t="str">
            <v/>
          </cell>
          <cell r="L4533" t="str">
            <v/>
          </cell>
          <cell r="M4533" t="str">
            <v/>
          </cell>
          <cell r="N4533" t="str">
            <v>Near Gandhidham Chamber of Commerce</v>
          </cell>
          <cell r="O4533" t="str">
            <v/>
          </cell>
          <cell r="P4533" t="str">
            <v/>
          </cell>
          <cell r="Q4533" t="str">
            <v/>
          </cell>
          <cell r="R4533">
            <v>7490046279</v>
          </cell>
          <cell r="S4533" t="str">
            <v>IC</v>
          </cell>
          <cell r="T4533" t="str">
            <v>ING3</v>
          </cell>
          <cell r="U4533" t="str">
            <v>ING3</v>
          </cell>
          <cell r="V4533" t="str">
            <v/>
          </cell>
        </row>
        <row r="4534">
          <cell r="A4534">
            <v>7717135</v>
          </cell>
          <cell r="B4534" t="str">
            <v>RANA ENTERPRISE</v>
          </cell>
          <cell r="C4534" t="str">
            <v/>
          </cell>
          <cell r="D4534" t="str">
            <v/>
          </cell>
          <cell r="E4534" t="str">
            <v/>
          </cell>
          <cell r="F4534" t="str">
            <v>BHUTAN</v>
          </cell>
          <cell r="G4534" t="str">
            <v/>
          </cell>
          <cell r="H4534">
            <v>180006</v>
          </cell>
          <cell r="I4534" t="e">
            <v>#N/A</v>
          </cell>
          <cell r="J4534" t="str">
            <v>GELEPHU TOWN, GELEPHU THROM</v>
          </cell>
          <cell r="K4534" t="str">
            <v/>
          </cell>
          <cell r="L4534" t="str">
            <v/>
          </cell>
          <cell r="M4534" t="str">
            <v/>
          </cell>
          <cell r="N4534" t="str">
            <v>SARPANG</v>
          </cell>
          <cell r="O4534" t="str">
            <v/>
          </cell>
          <cell r="P4534" t="str">
            <v/>
          </cell>
          <cell r="Q4534" t="str">
            <v/>
          </cell>
          <cell r="R4534" t="str">
            <v/>
          </cell>
          <cell r="S4534" t="str">
            <v>IC</v>
          </cell>
          <cell r="T4534" t="str">
            <v>INAC</v>
          </cell>
          <cell r="U4534" t="str">
            <v>INAC</v>
          </cell>
          <cell r="V4534" t="str">
            <v>bharat_thapa@hotmail.com</v>
          </cell>
        </row>
        <row r="4535">
          <cell r="A4535">
            <v>7717254</v>
          </cell>
          <cell r="B4535" t="str">
            <v>Shree Ladli Ji Transport &amp; Tyre Supplier</v>
          </cell>
          <cell r="C4535" t="str">
            <v/>
          </cell>
          <cell r="D4535" t="str">
            <v/>
          </cell>
          <cell r="E4535" t="str">
            <v/>
          </cell>
          <cell r="F4535" t="str">
            <v>Kaman</v>
          </cell>
          <cell r="G4535" t="str">
            <v/>
          </cell>
          <cell r="H4535">
            <v>321022</v>
          </cell>
          <cell r="I4535" t="str">
            <v>08 Rajasthan</v>
          </cell>
          <cell r="J4535" t="str">
            <v>Bansho, Tehsil Kaman, Kanwara,</v>
          </cell>
          <cell r="K4535" t="str">
            <v/>
          </cell>
          <cell r="L4535" t="str">
            <v/>
          </cell>
          <cell r="M4535" t="str">
            <v/>
          </cell>
          <cell r="N4535" t="str">
            <v>Kaman, Bharatpur</v>
          </cell>
          <cell r="O4535" t="str">
            <v/>
          </cell>
          <cell r="P4535" t="str">
            <v/>
          </cell>
          <cell r="Q4535" t="str">
            <v/>
          </cell>
          <cell r="R4535">
            <v>7976202216</v>
          </cell>
          <cell r="S4535" t="str">
            <v>IC</v>
          </cell>
          <cell r="T4535" t="str">
            <v>INH8</v>
          </cell>
          <cell r="U4535" t="str">
            <v>INH8</v>
          </cell>
          <cell r="V4535" t="str">
            <v>kuvarsingh444@gmail.com</v>
          </cell>
        </row>
        <row r="4536">
          <cell r="A4536">
            <v>7717348</v>
          </cell>
          <cell r="B4536" t="str">
            <v>New Bombay Road Lines</v>
          </cell>
          <cell r="C4536" t="str">
            <v/>
          </cell>
          <cell r="D4536" t="str">
            <v/>
          </cell>
          <cell r="E4536" t="str">
            <v/>
          </cell>
          <cell r="F4536" t="str">
            <v>Hyderabad</v>
          </cell>
          <cell r="G4536" t="str">
            <v/>
          </cell>
          <cell r="H4536">
            <v>500090</v>
          </cell>
          <cell r="I4536" t="str">
            <v>36 Telangana</v>
          </cell>
          <cell r="J4536" t="str">
            <v>Flat No. G 5, Wonder Ward Apartment,</v>
          </cell>
          <cell r="K4536" t="str">
            <v/>
          </cell>
          <cell r="L4536" t="str">
            <v/>
          </cell>
          <cell r="M4536" t="str">
            <v/>
          </cell>
          <cell r="N4536" t="str">
            <v>Nizampet,Medchal</v>
          </cell>
          <cell r="O4536" t="str">
            <v/>
          </cell>
          <cell r="P4536" t="str">
            <v/>
          </cell>
          <cell r="Q4536" t="str">
            <v/>
          </cell>
          <cell r="R4536">
            <v>9440379444</v>
          </cell>
          <cell r="S4536" t="str">
            <v>IC</v>
          </cell>
          <cell r="T4536" t="str">
            <v>INA1</v>
          </cell>
          <cell r="U4536" t="str">
            <v>INA1</v>
          </cell>
          <cell r="V4536" t="str">
            <v>newbombayroadlineshyd@gmail.com</v>
          </cell>
        </row>
        <row r="4537">
          <cell r="A4537">
            <v>7716705</v>
          </cell>
          <cell r="B4537" t="str">
            <v>TRIDEV INTERNATIONAL</v>
          </cell>
          <cell r="C4537" t="str">
            <v/>
          </cell>
          <cell r="D4537" t="str">
            <v/>
          </cell>
          <cell r="E4537" t="str">
            <v/>
          </cell>
          <cell r="F4537" t="str">
            <v>BARGARH</v>
          </cell>
          <cell r="G4537" t="str">
            <v/>
          </cell>
          <cell r="H4537">
            <v>768111</v>
          </cell>
          <cell r="I4537" t="str">
            <v>21 Orissa</v>
          </cell>
          <cell r="J4537" t="str">
            <v>AT/PO - GODBHAGA,</v>
          </cell>
          <cell r="K4537" t="str">
            <v/>
          </cell>
          <cell r="L4537" t="str">
            <v/>
          </cell>
          <cell r="M4537" t="str">
            <v/>
          </cell>
          <cell r="N4537" t="str">
            <v/>
          </cell>
          <cell r="O4537" t="str">
            <v/>
          </cell>
          <cell r="P4537" t="str">
            <v/>
          </cell>
          <cell r="Q4537" t="str">
            <v/>
          </cell>
          <cell r="R4537">
            <v>9437052505</v>
          </cell>
          <cell r="S4537" t="str">
            <v>IC</v>
          </cell>
          <cell r="T4537" t="str">
            <v>INO3</v>
          </cell>
          <cell r="U4537" t="str">
            <v>INO3</v>
          </cell>
          <cell r="V4537" t="str">
            <v>agrawalkailash202@gmail.com</v>
          </cell>
        </row>
        <row r="4538">
          <cell r="A4538">
            <v>7717092</v>
          </cell>
          <cell r="B4538" t="str">
            <v>RPM</v>
          </cell>
          <cell r="C4538" t="str">
            <v/>
          </cell>
          <cell r="D4538" t="str">
            <v/>
          </cell>
          <cell r="E4538" t="str">
            <v/>
          </cell>
          <cell r="F4538" t="str">
            <v>KANPUR</v>
          </cell>
          <cell r="G4538" t="str">
            <v/>
          </cell>
          <cell r="H4538">
            <v>208022</v>
          </cell>
          <cell r="I4538" t="str">
            <v>09 Uttar Pradesh</v>
          </cell>
          <cell r="J4538" t="str">
            <v>128/98, Deoki Nagar,KanpurNagar</v>
          </cell>
          <cell r="K4538" t="str">
            <v/>
          </cell>
          <cell r="L4538" t="str">
            <v/>
          </cell>
          <cell r="M4538" t="str">
            <v/>
          </cell>
          <cell r="N4538" t="str">
            <v/>
          </cell>
          <cell r="O4538" t="str">
            <v/>
          </cell>
          <cell r="P4538" t="str">
            <v/>
          </cell>
          <cell r="Q4538" t="str">
            <v/>
          </cell>
          <cell r="R4538">
            <v>8574100611</v>
          </cell>
          <cell r="S4538" t="str">
            <v>IC</v>
          </cell>
          <cell r="T4538" t="str">
            <v>INUV</v>
          </cell>
          <cell r="U4538" t="str">
            <v>INUV</v>
          </cell>
          <cell r="V4538" t="str">
            <v>rpmtyres20@gmail.com</v>
          </cell>
        </row>
        <row r="4539">
          <cell r="A4539">
            <v>7716740</v>
          </cell>
          <cell r="B4539" t="str">
            <v>M S Tyres</v>
          </cell>
          <cell r="C4539" t="str">
            <v/>
          </cell>
          <cell r="D4539" t="str">
            <v/>
          </cell>
          <cell r="E4539" t="str">
            <v/>
          </cell>
          <cell r="F4539" t="str">
            <v>Mewat</v>
          </cell>
          <cell r="G4539" t="str">
            <v/>
          </cell>
          <cell r="H4539">
            <v>122103</v>
          </cell>
          <cell r="I4539" t="str">
            <v>06 Haryana</v>
          </cell>
          <cell r="J4539" t="str">
            <v>Shop No-258, Delhi Alwar Road, Rewasan</v>
          </cell>
          <cell r="K4539" t="str">
            <v/>
          </cell>
          <cell r="L4539" t="str">
            <v/>
          </cell>
          <cell r="M4539" t="str">
            <v/>
          </cell>
          <cell r="N4539" t="str">
            <v/>
          </cell>
          <cell r="O4539" t="str">
            <v/>
          </cell>
          <cell r="P4539" t="str">
            <v/>
          </cell>
          <cell r="Q4539" t="str">
            <v/>
          </cell>
          <cell r="R4539">
            <v>9813923508</v>
          </cell>
          <cell r="S4539" t="str">
            <v>IC</v>
          </cell>
          <cell r="T4539" t="str">
            <v>INH8</v>
          </cell>
          <cell r="U4539" t="str">
            <v>INH8</v>
          </cell>
          <cell r="V4539" t="str">
            <v>mstyres0786@gmail.com</v>
          </cell>
        </row>
        <row r="4540">
          <cell r="A4540">
            <v>7716679</v>
          </cell>
          <cell r="B4540" t="str">
            <v>JVS Mechbricks Pvt. Ltd.</v>
          </cell>
          <cell r="C4540" t="str">
            <v/>
          </cell>
          <cell r="D4540" t="str">
            <v/>
          </cell>
          <cell r="E4540" t="str">
            <v/>
          </cell>
          <cell r="F4540" t="str">
            <v>JHAJJAR</v>
          </cell>
          <cell r="G4540" t="str">
            <v/>
          </cell>
          <cell r="H4540">
            <v>124103</v>
          </cell>
          <cell r="I4540" t="str">
            <v>06 Haryana</v>
          </cell>
          <cell r="J4540" t="str">
            <v>Plot No. 1, Sector 1, Badli Road,</v>
          </cell>
          <cell r="K4540" t="str">
            <v/>
          </cell>
          <cell r="L4540" t="str">
            <v/>
          </cell>
          <cell r="M4540" t="str">
            <v/>
          </cell>
          <cell r="N4540" t="str">
            <v/>
          </cell>
          <cell r="O4540" t="str">
            <v/>
          </cell>
          <cell r="P4540" t="str">
            <v/>
          </cell>
          <cell r="Q4540" t="str">
            <v/>
          </cell>
          <cell r="R4540">
            <v>9416054019</v>
          </cell>
          <cell r="S4540" t="str">
            <v>IC</v>
          </cell>
          <cell r="T4540" t="str">
            <v>INH5</v>
          </cell>
          <cell r="U4540" t="str">
            <v>INH5</v>
          </cell>
          <cell r="V4540" t="str">
            <v>lakshmityresvashi01@yahoo.in</v>
          </cell>
        </row>
        <row r="4541">
          <cell r="A4541">
            <v>7716163</v>
          </cell>
          <cell r="B4541" t="str">
            <v>Suraj Builders</v>
          </cell>
          <cell r="C4541" t="str">
            <v/>
          </cell>
          <cell r="D4541" t="str">
            <v/>
          </cell>
          <cell r="E4541" t="str">
            <v/>
          </cell>
          <cell r="F4541" t="str">
            <v>Lucknow</v>
          </cell>
          <cell r="G4541" t="str">
            <v/>
          </cell>
          <cell r="H4541">
            <v>226010</v>
          </cell>
          <cell r="I4541" t="str">
            <v>09 Uttar Pradesh</v>
          </cell>
          <cell r="J4541" t="str">
            <v>7th floor, 702, shalimar titanium</v>
          </cell>
          <cell r="K4541" t="str">
            <v/>
          </cell>
          <cell r="L4541" t="str">
            <v/>
          </cell>
          <cell r="M4541" t="str">
            <v/>
          </cell>
          <cell r="N4541" t="str">
            <v>vibhuti khand,</v>
          </cell>
          <cell r="O4541" t="str">
            <v/>
          </cell>
          <cell r="P4541" t="str">
            <v/>
          </cell>
          <cell r="Q4541" t="str">
            <v/>
          </cell>
          <cell r="R4541">
            <v>9415147072</v>
          </cell>
          <cell r="S4541" t="str">
            <v>IC</v>
          </cell>
          <cell r="T4541" t="str">
            <v>INUP</v>
          </cell>
          <cell r="U4541" t="str">
            <v>INUP</v>
          </cell>
          <cell r="V4541" t="str">
            <v>surajbuilder@gmail.com</v>
          </cell>
        </row>
        <row r="4542">
          <cell r="A4542">
            <v>7716183</v>
          </cell>
          <cell r="B4542" t="str">
            <v>PARSHWANATH TRAVELS PVT.LTD.</v>
          </cell>
          <cell r="C4542" t="str">
            <v/>
          </cell>
          <cell r="D4542" t="str">
            <v/>
          </cell>
          <cell r="E4542" t="str">
            <v/>
          </cell>
          <cell r="F4542" t="str">
            <v>Ahmedabad</v>
          </cell>
          <cell r="G4542" t="str">
            <v/>
          </cell>
          <cell r="H4542">
            <v>380004</v>
          </cell>
          <cell r="I4542" t="str">
            <v>24 Gujarat</v>
          </cell>
          <cell r="J4542" t="str">
            <v>Shop No- 9/10/11  Ground floor ,</v>
          </cell>
          <cell r="K4542" t="str">
            <v/>
          </cell>
          <cell r="L4542" t="str">
            <v/>
          </cell>
          <cell r="M4542" t="str">
            <v/>
          </cell>
          <cell r="N4542" t="str">
            <v>Akshar Park 2 , B/S , Bhagwati chambers</v>
          </cell>
          <cell r="O4542" t="str">
            <v/>
          </cell>
          <cell r="P4542" t="str">
            <v/>
          </cell>
          <cell r="Q4542" t="str">
            <v/>
          </cell>
          <cell r="R4542">
            <v>9824361600</v>
          </cell>
          <cell r="S4542" t="str">
            <v>IC</v>
          </cell>
          <cell r="T4542" t="str">
            <v>ING2</v>
          </cell>
          <cell r="U4542" t="str">
            <v>ING2</v>
          </cell>
          <cell r="V4542" t="str">
            <v>parshwanath.travelsolution@gmail.com</v>
          </cell>
        </row>
        <row r="4543">
          <cell r="A4543">
            <v>7716774</v>
          </cell>
          <cell r="B4543" t="str">
            <v>DKT Logistics(OPC) Private Limited</v>
          </cell>
          <cell r="C4543" t="str">
            <v/>
          </cell>
          <cell r="D4543" t="str">
            <v/>
          </cell>
          <cell r="E4543" t="str">
            <v/>
          </cell>
          <cell r="F4543" t="str">
            <v>Delhi</v>
          </cell>
          <cell r="G4543" t="str">
            <v/>
          </cell>
          <cell r="H4543">
            <v>110033</v>
          </cell>
          <cell r="I4543" t="str">
            <v>07 Delhi</v>
          </cell>
          <cell r="J4543" t="str">
            <v>Ground Floor, Plot No. 21,</v>
          </cell>
          <cell r="K4543" t="str">
            <v/>
          </cell>
          <cell r="L4543" t="str">
            <v/>
          </cell>
          <cell r="M4543" t="str">
            <v/>
          </cell>
          <cell r="N4543" t="str">
            <v>Transport Centre, New Subzi Mandi,</v>
          </cell>
          <cell r="O4543" t="str">
            <v/>
          </cell>
          <cell r="P4543" t="str">
            <v/>
          </cell>
          <cell r="Q4543" t="str">
            <v/>
          </cell>
          <cell r="R4543">
            <v>9873154199</v>
          </cell>
          <cell r="S4543" t="str">
            <v>IC</v>
          </cell>
          <cell r="T4543" t="str">
            <v>IND2</v>
          </cell>
          <cell r="U4543" t="str">
            <v>IND2</v>
          </cell>
          <cell r="V4543" t="str">
            <v>pmehta@mtcoi.in</v>
          </cell>
        </row>
        <row r="4544">
          <cell r="A4544">
            <v>7717167</v>
          </cell>
          <cell r="B4544" t="str">
            <v>Joy Logistics</v>
          </cell>
          <cell r="C4544" t="str">
            <v/>
          </cell>
          <cell r="D4544" t="str">
            <v/>
          </cell>
          <cell r="E4544" t="str">
            <v/>
          </cell>
          <cell r="F4544" t="str">
            <v>Mandideep</v>
          </cell>
          <cell r="G4544" t="str">
            <v>Raisen</v>
          </cell>
          <cell r="H4544">
            <v>462046</v>
          </cell>
          <cell r="I4544" t="str">
            <v>23 Madhya Pradesh</v>
          </cell>
          <cell r="J4544" t="str">
            <v>11 B, Sector A, Indutrial Area</v>
          </cell>
          <cell r="K4544" t="str">
            <v/>
          </cell>
          <cell r="L4544" t="str">
            <v/>
          </cell>
          <cell r="M4544" t="str">
            <v/>
          </cell>
          <cell r="N4544" t="str">
            <v/>
          </cell>
          <cell r="O4544" t="str">
            <v/>
          </cell>
          <cell r="P4544" t="str">
            <v/>
          </cell>
          <cell r="Q4544" t="str">
            <v/>
          </cell>
          <cell r="R4544">
            <v>9329219082</v>
          </cell>
          <cell r="S4544" t="str">
            <v>IC</v>
          </cell>
          <cell r="T4544" t="str">
            <v>INME</v>
          </cell>
          <cell r="U4544" t="str">
            <v>INME</v>
          </cell>
          <cell r="V4544" t="str">
            <v>joylogistics90@gmail.com</v>
          </cell>
        </row>
        <row r="4545">
          <cell r="A4545">
            <v>7717140</v>
          </cell>
          <cell r="B4545" t="str">
            <v>SUNIL TYRE RETRADING WORKS</v>
          </cell>
          <cell r="C4545" t="str">
            <v/>
          </cell>
          <cell r="D4545" t="str">
            <v/>
          </cell>
          <cell r="E4545" t="str">
            <v/>
          </cell>
          <cell r="F4545" t="str">
            <v>BIJOLIYA</v>
          </cell>
          <cell r="G4545" t="str">
            <v/>
          </cell>
          <cell r="H4545">
            <v>311602</v>
          </cell>
          <cell r="I4545" t="str">
            <v>08 Rajasthan</v>
          </cell>
          <cell r="J4545" t="str">
            <v>01, Vill - Salawatiya, Bijoliya, Bhilwara,</v>
          </cell>
          <cell r="K4545" t="str">
            <v/>
          </cell>
          <cell r="L4545" t="str">
            <v/>
          </cell>
          <cell r="M4545" t="str">
            <v/>
          </cell>
          <cell r="N4545" t="str">
            <v/>
          </cell>
          <cell r="O4545" t="str">
            <v/>
          </cell>
          <cell r="P4545" t="str">
            <v/>
          </cell>
          <cell r="Q4545" t="str">
            <v/>
          </cell>
          <cell r="R4545">
            <v>9828285093</v>
          </cell>
          <cell r="S4545" t="str">
            <v>IC</v>
          </cell>
          <cell r="T4545" t="str">
            <v>INR6</v>
          </cell>
          <cell r="U4545" t="str">
            <v>INR6</v>
          </cell>
          <cell r="V4545" t="str">
            <v>Dinesh7300321@gmail.com</v>
          </cell>
        </row>
        <row r="4546">
          <cell r="A4546">
            <v>7717153</v>
          </cell>
          <cell r="B4546" t="str">
            <v>New Ajanta Tyres</v>
          </cell>
          <cell r="C4546" t="str">
            <v/>
          </cell>
          <cell r="D4546" t="str">
            <v/>
          </cell>
          <cell r="E4546" t="str">
            <v/>
          </cell>
          <cell r="F4546" t="str">
            <v>KANPUR</v>
          </cell>
          <cell r="G4546" t="str">
            <v/>
          </cell>
          <cell r="H4546">
            <v>208022</v>
          </cell>
          <cell r="I4546" t="str">
            <v>09 Uttar Pradesh</v>
          </cell>
          <cell r="J4546" t="str">
            <v>133/243, Transport Nagar</v>
          </cell>
          <cell r="K4546" t="str">
            <v/>
          </cell>
          <cell r="L4546" t="str">
            <v/>
          </cell>
          <cell r="M4546" t="str">
            <v/>
          </cell>
          <cell r="N4546" t="str">
            <v/>
          </cell>
          <cell r="O4546" t="str">
            <v/>
          </cell>
          <cell r="P4546" t="str">
            <v/>
          </cell>
          <cell r="Q4546" t="str">
            <v/>
          </cell>
          <cell r="R4546">
            <v>9794392523</v>
          </cell>
          <cell r="S4546" t="str">
            <v>IC</v>
          </cell>
          <cell r="T4546" t="str">
            <v>INUV</v>
          </cell>
          <cell r="U4546" t="str">
            <v>INUV</v>
          </cell>
          <cell r="V4546" t="str">
            <v>newajantatyres@gmail.com</v>
          </cell>
        </row>
        <row r="4547">
          <cell r="A4547">
            <v>7717282</v>
          </cell>
          <cell r="B4547" t="str">
            <v>JAI MAA JALPA TRADERS</v>
          </cell>
          <cell r="C4547" t="str">
            <v/>
          </cell>
          <cell r="D4547" t="str">
            <v/>
          </cell>
          <cell r="E4547" t="str">
            <v/>
          </cell>
          <cell r="F4547" t="str">
            <v>Solan</v>
          </cell>
          <cell r="G4547" t="str">
            <v/>
          </cell>
          <cell r="H4547">
            <v>171102</v>
          </cell>
          <cell r="I4547" t="str">
            <v>02 Himachal Pradesh</v>
          </cell>
          <cell r="J4547" t="str">
            <v>NEAR SHIV MANDIR MARKET , DARLAGHAT</v>
          </cell>
          <cell r="K4547" t="str">
            <v/>
          </cell>
          <cell r="L4547" t="str">
            <v/>
          </cell>
          <cell r="M4547" t="str">
            <v/>
          </cell>
          <cell r="N4547" t="str">
            <v>TEHSIL - ARKI</v>
          </cell>
          <cell r="O4547" t="str">
            <v/>
          </cell>
          <cell r="P4547" t="str">
            <v/>
          </cell>
          <cell r="Q4547" t="str">
            <v/>
          </cell>
          <cell r="R4547">
            <v>9805304682</v>
          </cell>
          <cell r="S4547" t="str">
            <v>IC</v>
          </cell>
          <cell r="T4547" t="str">
            <v>INP7</v>
          </cell>
          <cell r="U4547" t="str">
            <v>INP7</v>
          </cell>
          <cell r="V4547" t="str">
            <v>sunilraghuvanshi567@gmail.com</v>
          </cell>
        </row>
        <row r="4548">
          <cell r="A4548">
            <v>7716633</v>
          </cell>
          <cell r="B4548" t="str">
            <v>MAHAVIR TYRES</v>
          </cell>
          <cell r="C4548" t="str">
            <v/>
          </cell>
          <cell r="D4548" t="str">
            <v/>
          </cell>
          <cell r="E4548" t="str">
            <v/>
          </cell>
          <cell r="F4548" t="str">
            <v>Saran</v>
          </cell>
          <cell r="G4548" t="str">
            <v/>
          </cell>
          <cell r="H4548">
            <v>841301</v>
          </cell>
          <cell r="I4548" t="str">
            <v>10 Bihar</v>
          </cell>
          <cell r="J4548" t="str">
            <v>Near Heritage Hotel</v>
          </cell>
          <cell r="K4548" t="str">
            <v/>
          </cell>
          <cell r="L4548" t="str">
            <v/>
          </cell>
          <cell r="M4548" t="str">
            <v/>
          </cell>
          <cell r="N4548" t="str">
            <v>Nagarpalika Chowk Chapra</v>
          </cell>
          <cell r="O4548" t="str">
            <v/>
          </cell>
          <cell r="P4548" t="str">
            <v/>
          </cell>
          <cell r="Q4548" t="str">
            <v/>
          </cell>
          <cell r="R4548">
            <v>8809344567</v>
          </cell>
          <cell r="S4548" t="str">
            <v>IC</v>
          </cell>
          <cell r="T4548" t="str">
            <v>INB6</v>
          </cell>
          <cell r="U4548" t="str">
            <v>INB6</v>
          </cell>
          <cell r="V4548" t="str">
            <v>prashant_2229@yahoo.co.in</v>
          </cell>
        </row>
        <row r="4549">
          <cell r="A4549">
            <v>7716634</v>
          </cell>
          <cell r="B4549" t="str">
            <v>SPS TRANS INDIA PVT., LTD.,</v>
          </cell>
          <cell r="C4549" t="str">
            <v/>
          </cell>
          <cell r="D4549" t="str">
            <v/>
          </cell>
          <cell r="E4549" t="str">
            <v/>
          </cell>
          <cell r="F4549" t="str">
            <v>RAIPUR</v>
          </cell>
          <cell r="G4549" t="str">
            <v/>
          </cell>
          <cell r="H4549">
            <v>492001</v>
          </cell>
          <cell r="I4549" t="str">
            <v>22 Chhattisgarh</v>
          </cell>
          <cell r="J4549" t="str">
            <v>407 , EDGE SHOPPING COMPLEX</v>
          </cell>
          <cell r="K4549" t="str">
            <v/>
          </cell>
          <cell r="L4549" t="str">
            <v/>
          </cell>
          <cell r="M4549" t="str">
            <v/>
          </cell>
          <cell r="N4549" t="str">
            <v>4TH FLOOR , Luxora Colony,Nowa Road</v>
          </cell>
          <cell r="O4549" t="str">
            <v/>
          </cell>
          <cell r="P4549" t="str">
            <v/>
          </cell>
          <cell r="Q4549" t="str">
            <v/>
          </cell>
          <cell r="R4549">
            <v>9718395555</v>
          </cell>
          <cell r="S4549" t="str">
            <v>IC</v>
          </cell>
          <cell r="T4549" t="str">
            <v>INC2</v>
          </cell>
          <cell r="U4549" t="str">
            <v>INC2</v>
          </cell>
          <cell r="V4549" t="str">
            <v>spstipl@gmail.com</v>
          </cell>
        </row>
        <row r="4550">
          <cell r="A4550">
            <v>7717346</v>
          </cell>
          <cell r="B4550" t="str">
            <v>Aarya Sales</v>
          </cell>
          <cell r="C4550" t="str">
            <v/>
          </cell>
          <cell r="D4550" t="str">
            <v/>
          </cell>
          <cell r="E4550" t="str">
            <v/>
          </cell>
          <cell r="F4550" t="str">
            <v>Kolhapur</v>
          </cell>
          <cell r="G4550" t="str">
            <v/>
          </cell>
          <cell r="H4550">
            <v>416007</v>
          </cell>
          <cell r="I4550" t="str">
            <v>27 Maharashtra</v>
          </cell>
          <cell r="J4550" t="str">
            <v>Vastushree,780/4, Abhinav Colony, Pachgan Road</v>
          </cell>
          <cell r="K4550" t="str">
            <v/>
          </cell>
          <cell r="L4550" t="str">
            <v/>
          </cell>
          <cell r="M4550" t="str">
            <v/>
          </cell>
          <cell r="N4550" t="str">
            <v/>
          </cell>
          <cell r="O4550" t="str">
            <v/>
          </cell>
          <cell r="P4550" t="str">
            <v/>
          </cell>
          <cell r="Q4550" t="str">
            <v/>
          </cell>
          <cell r="R4550">
            <v>9637746596</v>
          </cell>
          <cell r="S4550" t="str">
            <v>IC</v>
          </cell>
          <cell r="T4550" t="str">
            <v>INM1</v>
          </cell>
          <cell r="U4550" t="str">
            <v>INM1</v>
          </cell>
          <cell r="V4550" t="str">
            <v>aj4974@ymail.com</v>
          </cell>
        </row>
        <row r="4551">
          <cell r="A4551">
            <v>7716152</v>
          </cell>
          <cell r="B4551" t="str">
            <v>MALVIYA TYRES</v>
          </cell>
          <cell r="C4551" t="str">
            <v/>
          </cell>
          <cell r="D4551" t="str">
            <v/>
          </cell>
          <cell r="E4551" t="str">
            <v/>
          </cell>
          <cell r="F4551" t="str">
            <v>Valsad</v>
          </cell>
          <cell r="G4551" t="str">
            <v/>
          </cell>
          <cell r="H4551">
            <v>396155</v>
          </cell>
          <cell r="I4551" t="str">
            <v>24 Gujarat</v>
          </cell>
          <cell r="J4551" t="str">
            <v>Opp. Laxmi Petrol Pump,</v>
          </cell>
          <cell r="K4551" t="str">
            <v/>
          </cell>
          <cell r="L4551" t="str">
            <v/>
          </cell>
          <cell r="M4551" t="str">
            <v/>
          </cell>
          <cell r="N4551" t="str">
            <v>Bhilad Sarigam Main Road,</v>
          </cell>
          <cell r="O4551" t="str">
            <v/>
          </cell>
          <cell r="P4551" t="str">
            <v/>
          </cell>
          <cell r="Q4551" t="str">
            <v/>
          </cell>
          <cell r="R4551">
            <v>9824173547</v>
          </cell>
          <cell r="S4551" t="str">
            <v>IC</v>
          </cell>
          <cell r="T4551" t="str">
            <v>ING6</v>
          </cell>
          <cell r="U4551" t="str">
            <v>ING6</v>
          </cell>
          <cell r="V4551" t="str">
            <v>malviyatyres2186@gmail.com</v>
          </cell>
        </row>
        <row r="4552">
          <cell r="A4552">
            <v>7716216</v>
          </cell>
          <cell r="B4552" t="str">
            <v>M/s New Malik Tp</v>
          </cell>
          <cell r="C4552" t="str">
            <v/>
          </cell>
          <cell r="D4552" t="str">
            <v/>
          </cell>
          <cell r="E4552" t="str">
            <v/>
          </cell>
          <cell r="F4552" t="str">
            <v>Kanpur</v>
          </cell>
          <cell r="G4552" t="str">
            <v/>
          </cell>
          <cell r="H4552">
            <v>208023</v>
          </cell>
          <cell r="I4552" t="str">
            <v>09 Uttar Pradesh</v>
          </cell>
          <cell r="J4552" t="str">
            <v>133/241, Transport Nagar</v>
          </cell>
          <cell r="K4552" t="str">
            <v/>
          </cell>
          <cell r="L4552" t="str">
            <v/>
          </cell>
          <cell r="M4552" t="str">
            <v/>
          </cell>
          <cell r="N4552" t="str">
            <v>Kidwai Nagar</v>
          </cell>
          <cell r="O4552" t="str">
            <v/>
          </cell>
          <cell r="P4552" t="str">
            <v/>
          </cell>
          <cell r="Q4552" t="str">
            <v/>
          </cell>
          <cell r="R4552">
            <v>9918800232</v>
          </cell>
          <cell r="S4552" t="str">
            <v>IC</v>
          </cell>
          <cell r="T4552" t="str">
            <v>INUV</v>
          </cell>
          <cell r="U4552" t="str">
            <v>INUV</v>
          </cell>
          <cell r="V4552" t="str">
            <v>nmtknp@hotmail.com</v>
          </cell>
        </row>
        <row r="4553">
          <cell r="A4553">
            <v>7716658</v>
          </cell>
          <cell r="B4553" t="str">
            <v>Sagar Infralogistics Pvt. Ltd.</v>
          </cell>
          <cell r="C4553" t="str">
            <v/>
          </cell>
          <cell r="D4553" t="str">
            <v/>
          </cell>
          <cell r="E4553" t="str">
            <v/>
          </cell>
          <cell r="F4553" t="str">
            <v>Kolkata</v>
          </cell>
          <cell r="G4553" t="str">
            <v/>
          </cell>
          <cell r="H4553">
            <v>700023</v>
          </cell>
          <cell r="I4553" t="str">
            <v>19 West Bengal</v>
          </cell>
          <cell r="J4553" t="str">
            <v>2nd Floor, 9, Flat 2D,</v>
          </cell>
          <cell r="K4553" t="str">
            <v/>
          </cell>
          <cell r="L4553" t="str">
            <v/>
          </cell>
          <cell r="M4553" t="str">
            <v/>
          </cell>
          <cell r="N4553" t="str">
            <v>Dr Sudhir Bose Road,</v>
          </cell>
          <cell r="O4553" t="str">
            <v/>
          </cell>
          <cell r="P4553" t="str">
            <v/>
          </cell>
          <cell r="Q4553" t="str">
            <v/>
          </cell>
          <cell r="R4553">
            <v>9433094058</v>
          </cell>
          <cell r="S4553" t="str">
            <v>IC</v>
          </cell>
          <cell r="T4553" t="str">
            <v>INWF</v>
          </cell>
          <cell r="U4553" t="str">
            <v>INWF</v>
          </cell>
          <cell r="V4553" t="str">
            <v>sagar365x24@yahoo.co.in</v>
          </cell>
        </row>
        <row r="4554">
          <cell r="A4554">
            <v>7716199</v>
          </cell>
          <cell r="B4554" t="str">
            <v>Jai Mata Dee Enterprises</v>
          </cell>
          <cell r="C4554" t="str">
            <v/>
          </cell>
          <cell r="D4554" t="str">
            <v/>
          </cell>
          <cell r="E4554" t="str">
            <v/>
          </cell>
          <cell r="F4554" t="str">
            <v>Jamshedpur</v>
          </cell>
          <cell r="G4554" t="str">
            <v/>
          </cell>
          <cell r="H4554">
            <v>831020</v>
          </cell>
          <cell r="I4554" t="str">
            <v>20 Jharkhand</v>
          </cell>
          <cell r="J4554" t="str">
            <v>Ground Floor, Mamta</v>
          </cell>
          <cell r="K4554" t="str">
            <v/>
          </cell>
          <cell r="L4554" t="str">
            <v/>
          </cell>
          <cell r="M4554" t="str">
            <v/>
          </cell>
          <cell r="N4554" t="str">
            <v>NH-33, Pardih Chowk</v>
          </cell>
          <cell r="O4554" t="str">
            <v/>
          </cell>
          <cell r="P4554" t="str">
            <v/>
          </cell>
          <cell r="Q4554" t="str">
            <v/>
          </cell>
          <cell r="R4554">
            <v>9608450560</v>
          </cell>
          <cell r="S4554" t="str">
            <v>IC</v>
          </cell>
          <cell r="T4554" t="str">
            <v>INJ7</v>
          </cell>
          <cell r="U4554" t="str">
            <v>INJ7</v>
          </cell>
          <cell r="V4554" t="str">
            <v>jmdmanoj0657@gmail.com</v>
          </cell>
        </row>
        <row r="4555">
          <cell r="A4555">
            <v>7717285</v>
          </cell>
          <cell r="B4555" t="str">
            <v>SHRI JAKHAR TYRES</v>
          </cell>
          <cell r="C4555" t="str">
            <v/>
          </cell>
          <cell r="D4555" t="str">
            <v/>
          </cell>
          <cell r="E4555" t="str">
            <v/>
          </cell>
          <cell r="F4555" t="str">
            <v>Jodhpur</v>
          </cell>
          <cell r="G4555" t="str">
            <v/>
          </cell>
          <cell r="H4555">
            <v>342001</v>
          </cell>
          <cell r="I4555" t="str">
            <v>08 Rajasthan</v>
          </cell>
          <cell r="J4555" t="str">
            <v>SHOP 1 AND 2, KHASRA NO 315/</v>
          </cell>
          <cell r="K4555" t="str">
            <v/>
          </cell>
          <cell r="L4555" t="str">
            <v/>
          </cell>
          <cell r="M4555" t="str">
            <v/>
          </cell>
          <cell r="N4555" t="str">
            <v>JAKHARO KI DHANI</v>
          </cell>
          <cell r="O4555" t="str">
            <v/>
          </cell>
          <cell r="P4555" t="str">
            <v/>
          </cell>
          <cell r="Q4555" t="str">
            <v/>
          </cell>
          <cell r="R4555">
            <v>9636856682</v>
          </cell>
          <cell r="S4555" t="str">
            <v>IC</v>
          </cell>
          <cell r="T4555" t="str">
            <v>INR9</v>
          </cell>
          <cell r="U4555" t="str">
            <v>INR9</v>
          </cell>
          <cell r="V4555" t="str">
            <v>shrijakhar1668@gmail.com</v>
          </cell>
        </row>
        <row r="4556">
          <cell r="A4556">
            <v>7716973</v>
          </cell>
          <cell r="B4556" t="str">
            <v>Aakaar Enterprises</v>
          </cell>
          <cell r="C4556" t="str">
            <v/>
          </cell>
          <cell r="D4556" t="str">
            <v/>
          </cell>
          <cell r="E4556" t="str">
            <v/>
          </cell>
          <cell r="F4556" t="str">
            <v>Pune</v>
          </cell>
          <cell r="G4556" t="str">
            <v/>
          </cell>
          <cell r="H4556">
            <v>412201</v>
          </cell>
          <cell r="I4556" t="str">
            <v>27 Maharashtra</v>
          </cell>
          <cell r="J4556" t="str">
            <v>S. NO. 5/867, HADAPSAR, LONI KALBHOR</v>
          </cell>
          <cell r="K4556" t="str">
            <v/>
          </cell>
          <cell r="L4556" t="str">
            <v/>
          </cell>
          <cell r="M4556" t="str">
            <v/>
          </cell>
          <cell r="N4556" t="str">
            <v/>
          </cell>
          <cell r="O4556" t="str">
            <v/>
          </cell>
          <cell r="P4556" t="str">
            <v/>
          </cell>
          <cell r="Q4556" t="str">
            <v/>
          </cell>
          <cell r="R4556">
            <v>9890358999</v>
          </cell>
          <cell r="S4556" t="str">
            <v>IC</v>
          </cell>
          <cell r="T4556" t="str">
            <v>INMJ</v>
          </cell>
          <cell r="U4556" t="str">
            <v>INMJ</v>
          </cell>
          <cell r="V4556" t="str">
            <v>bihani.hitesh@gmail.com</v>
          </cell>
        </row>
        <row r="4557">
          <cell r="A4557">
            <v>7717231</v>
          </cell>
          <cell r="B4557" t="str">
            <v>K.M. TYRES</v>
          </cell>
          <cell r="C4557" t="str">
            <v/>
          </cell>
          <cell r="D4557" t="str">
            <v/>
          </cell>
          <cell r="E4557" t="str">
            <v/>
          </cell>
          <cell r="F4557" t="str">
            <v>aligarh</v>
          </cell>
          <cell r="G4557" t="str">
            <v/>
          </cell>
          <cell r="H4557">
            <v>202001</v>
          </cell>
          <cell r="I4557" t="str">
            <v>09 Uttar Pradesh</v>
          </cell>
          <cell r="J4557" t="str">
            <v>51A 1, GURURAM DAS NAGAR, GT ROAD,ALIGARH</v>
          </cell>
          <cell r="K4557" t="str">
            <v/>
          </cell>
          <cell r="L4557" t="str">
            <v/>
          </cell>
          <cell r="M4557" t="str">
            <v/>
          </cell>
          <cell r="N4557" t="str">
            <v/>
          </cell>
          <cell r="O4557" t="str">
            <v/>
          </cell>
          <cell r="P4557" t="str">
            <v/>
          </cell>
          <cell r="Q4557" t="str">
            <v/>
          </cell>
          <cell r="R4557">
            <v>9557333115</v>
          </cell>
          <cell r="S4557" t="str">
            <v>IC</v>
          </cell>
          <cell r="T4557" t="str">
            <v>INUA</v>
          </cell>
          <cell r="U4557" t="str">
            <v>INUA</v>
          </cell>
          <cell r="V4557" t="str">
            <v>shree.traders999@gmail.com</v>
          </cell>
        </row>
        <row r="4558">
          <cell r="A4558">
            <v>7716562</v>
          </cell>
          <cell r="B4558" t="str">
            <v>Cruise Well Tyres</v>
          </cell>
          <cell r="C4558" t="str">
            <v/>
          </cell>
          <cell r="D4558" t="str">
            <v/>
          </cell>
          <cell r="E4558" t="str">
            <v/>
          </cell>
          <cell r="F4558" t="str">
            <v>Bhiwadi</v>
          </cell>
          <cell r="G4558" t="str">
            <v>Alwar</v>
          </cell>
          <cell r="H4558">
            <v>301019</v>
          </cell>
          <cell r="I4558" t="str">
            <v>08 Rajasthan</v>
          </cell>
          <cell r="J4558" t="str">
            <v>Ground floor 1/20,</v>
          </cell>
          <cell r="K4558" t="str">
            <v/>
          </cell>
          <cell r="L4558" t="str">
            <v/>
          </cell>
          <cell r="M4558" t="str">
            <v/>
          </cell>
          <cell r="N4558" t="str">
            <v>UIT Sector 1, Gaurav Path,</v>
          </cell>
          <cell r="O4558" t="str">
            <v/>
          </cell>
          <cell r="P4558" t="str">
            <v/>
          </cell>
          <cell r="Q4558" t="str">
            <v/>
          </cell>
          <cell r="R4558" t="str">
            <v>01493-222144</v>
          </cell>
          <cell r="S4558" t="str">
            <v>IC</v>
          </cell>
          <cell r="T4558" t="str">
            <v>INH8</v>
          </cell>
          <cell r="U4558" t="str">
            <v>INH8</v>
          </cell>
          <cell r="V4558" t="str">
            <v>cruisewelltyres@gmail.com</v>
          </cell>
        </row>
        <row r="4559">
          <cell r="A4559">
            <v>7716672</v>
          </cell>
          <cell r="B4559" t="str">
            <v>ASR TRUCK LINKS PVT., LTD.</v>
          </cell>
          <cell r="C4559" t="str">
            <v/>
          </cell>
          <cell r="D4559" t="str">
            <v/>
          </cell>
          <cell r="E4559" t="str">
            <v/>
          </cell>
          <cell r="F4559" t="str">
            <v>RAIPUR</v>
          </cell>
          <cell r="G4559" t="str">
            <v/>
          </cell>
          <cell r="H4559">
            <v>492003</v>
          </cell>
          <cell r="I4559" t="str">
            <v>22 Chhattisgarh</v>
          </cell>
          <cell r="J4559" t="str">
            <v>SHOP NO.235,PARKING NO 4 ,TRANSPORT NAGAR</v>
          </cell>
          <cell r="K4559" t="str">
            <v/>
          </cell>
          <cell r="L4559" t="str">
            <v/>
          </cell>
          <cell r="M4559" t="str">
            <v/>
          </cell>
          <cell r="N4559" t="str">
            <v>RAWABHATA,</v>
          </cell>
          <cell r="O4559" t="str">
            <v/>
          </cell>
          <cell r="P4559" t="str">
            <v/>
          </cell>
          <cell r="Q4559" t="str">
            <v/>
          </cell>
          <cell r="R4559">
            <v>9991112091</v>
          </cell>
          <cell r="S4559" t="str">
            <v>IC</v>
          </cell>
          <cell r="T4559" t="str">
            <v>INC2</v>
          </cell>
          <cell r="U4559" t="str">
            <v>INC2</v>
          </cell>
          <cell r="V4559" t="str">
            <v>asrtruckings@gmail.com</v>
          </cell>
        </row>
        <row r="4560">
          <cell r="A4560">
            <v>7716918</v>
          </cell>
          <cell r="B4560" t="str">
            <v>SRK Automobile &amp; Marketing (P) Ltd</v>
          </cell>
          <cell r="C4560" t="str">
            <v/>
          </cell>
          <cell r="D4560" t="str">
            <v/>
          </cell>
          <cell r="E4560" t="str">
            <v/>
          </cell>
          <cell r="F4560" t="str">
            <v>Bargarh</v>
          </cell>
          <cell r="G4560" t="str">
            <v/>
          </cell>
          <cell r="H4560">
            <v>768028</v>
          </cell>
          <cell r="I4560" t="str">
            <v>21 Orissa</v>
          </cell>
          <cell r="J4560" t="str">
            <v>Near Punjab National Bank, Main Road,</v>
          </cell>
          <cell r="K4560" t="str">
            <v/>
          </cell>
          <cell r="L4560" t="str">
            <v/>
          </cell>
          <cell r="M4560" t="str">
            <v/>
          </cell>
          <cell r="N4560" t="str">
            <v/>
          </cell>
          <cell r="O4560" t="str">
            <v/>
          </cell>
          <cell r="P4560" t="str">
            <v/>
          </cell>
          <cell r="Q4560" t="str">
            <v/>
          </cell>
          <cell r="R4560">
            <v>8895004488</v>
          </cell>
          <cell r="S4560" t="str">
            <v>IC</v>
          </cell>
          <cell r="T4560" t="str">
            <v>INO3</v>
          </cell>
          <cell r="U4560" t="str">
            <v>INO3</v>
          </cell>
          <cell r="V4560" t="str">
            <v>contact@srkindia.com</v>
          </cell>
        </row>
        <row r="4561">
          <cell r="A4561">
            <v>7716756</v>
          </cell>
          <cell r="B4561" t="str">
            <v>NAKODA TRANSPORT SERVICES</v>
          </cell>
          <cell r="C4561" t="str">
            <v/>
          </cell>
          <cell r="D4561" t="str">
            <v/>
          </cell>
          <cell r="E4561" t="str">
            <v/>
          </cell>
          <cell r="F4561" t="str">
            <v>Surat</v>
          </cell>
          <cell r="G4561" t="str">
            <v/>
          </cell>
          <cell r="H4561">
            <v>394315</v>
          </cell>
          <cell r="I4561" t="str">
            <v>24 Gujarat</v>
          </cell>
          <cell r="J4561" t="str">
            <v>Survey Number 143</v>
          </cell>
          <cell r="K4561" t="str">
            <v/>
          </cell>
          <cell r="L4561" t="str">
            <v/>
          </cell>
          <cell r="M4561" t="str">
            <v/>
          </cell>
          <cell r="N4561" t="str">
            <v>Village Karan, Taluka Palsana</v>
          </cell>
          <cell r="O4561" t="str">
            <v/>
          </cell>
          <cell r="P4561" t="str">
            <v/>
          </cell>
          <cell r="Q4561" t="str">
            <v/>
          </cell>
          <cell r="R4561">
            <v>9099411177</v>
          </cell>
          <cell r="S4561" t="str">
            <v>IC</v>
          </cell>
          <cell r="T4561" t="str">
            <v>ING6</v>
          </cell>
          <cell r="U4561" t="str">
            <v>ING6</v>
          </cell>
          <cell r="V4561" t="str">
            <v>nakoda_transport@yahoo.com</v>
          </cell>
        </row>
        <row r="4562">
          <cell r="A4562">
            <v>8708920</v>
          </cell>
          <cell r="B4562" t="str">
            <v>BHARAT TYRES</v>
          </cell>
          <cell r="C4562" t="str">
            <v/>
          </cell>
          <cell r="D4562" t="str">
            <v/>
          </cell>
          <cell r="E4562" t="str">
            <v/>
          </cell>
          <cell r="F4562" t="str">
            <v>Pipavae, Rajula</v>
          </cell>
          <cell r="G4562" t="str">
            <v/>
          </cell>
          <cell r="H4562">
            <v>365560</v>
          </cell>
          <cell r="I4562" t="str">
            <v>24 Gujarat</v>
          </cell>
          <cell r="J4562" t="str">
            <v>Meridian Freight forward Pvt. Ltd.</v>
          </cell>
          <cell r="K4562" t="str">
            <v/>
          </cell>
          <cell r="L4562" t="str">
            <v/>
          </cell>
          <cell r="M4562" t="str">
            <v/>
          </cell>
          <cell r="N4562" t="str">
            <v>Kailash Complex, Hindora chokdi Pipavae</v>
          </cell>
          <cell r="O4562" t="str">
            <v/>
          </cell>
          <cell r="P4562" t="str">
            <v/>
          </cell>
          <cell r="Q4562" t="str">
            <v/>
          </cell>
          <cell r="R4562">
            <v>9825227266</v>
          </cell>
          <cell r="S4562" t="str">
            <v>IC</v>
          </cell>
          <cell r="T4562" t="str">
            <v>ING1</v>
          </cell>
          <cell r="U4562" t="str">
            <v>ING1</v>
          </cell>
          <cell r="V4562" t="e">
            <v>#N/A</v>
          </cell>
        </row>
        <row r="4563">
          <cell r="A4563">
            <v>7716989</v>
          </cell>
          <cell r="B4563" t="str">
            <v>RAJESWARY TYRE AND LUBE</v>
          </cell>
          <cell r="C4563" t="str">
            <v/>
          </cell>
          <cell r="D4563" t="str">
            <v/>
          </cell>
          <cell r="E4563" t="str">
            <v/>
          </cell>
          <cell r="F4563" t="str">
            <v>PURBA MEDINIPUR</v>
          </cell>
          <cell r="G4563" t="str">
            <v/>
          </cell>
          <cell r="H4563">
            <v>721643</v>
          </cell>
          <cell r="I4563" t="str">
            <v>19 West Bengal</v>
          </cell>
          <cell r="J4563" t="str">
            <v>BETALDIGHI, NANDAKUMAR, BHUNIA PARA, P.O-KHANCHI</v>
          </cell>
          <cell r="K4563" t="str">
            <v/>
          </cell>
          <cell r="L4563" t="str">
            <v/>
          </cell>
          <cell r="M4563" t="str">
            <v/>
          </cell>
          <cell r="N4563" t="str">
            <v/>
          </cell>
          <cell r="O4563" t="str">
            <v/>
          </cell>
          <cell r="P4563" t="str">
            <v/>
          </cell>
          <cell r="Q4563" t="str">
            <v/>
          </cell>
          <cell r="R4563">
            <v>9734046944</v>
          </cell>
          <cell r="S4563" t="str">
            <v>IC</v>
          </cell>
          <cell r="T4563" t="str">
            <v>INWD</v>
          </cell>
          <cell r="U4563" t="str">
            <v>INWD</v>
          </cell>
          <cell r="V4563" t="str">
            <v>s.p.mondal1234@gmail.com</v>
          </cell>
        </row>
        <row r="4564">
          <cell r="A4564">
            <v>7716222</v>
          </cell>
          <cell r="B4564" t="str">
            <v>PinkCity logistics Ltd</v>
          </cell>
          <cell r="C4564" t="str">
            <v/>
          </cell>
          <cell r="D4564" t="str">
            <v/>
          </cell>
          <cell r="E4564" t="str">
            <v/>
          </cell>
          <cell r="F4564" t="str">
            <v>Kanpur</v>
          </cell>
          <cell r="G4564" t="str">
            <v/>
          </cell>
          <cell r="H4564">
            <v>208012</v>
          </cell>
          <cell r="I4564" t="str">
            <v>09 Uttar Pradesh</v>
          </cell>
          <cell r="J4564" t="str">
            <v>122/235, V6-04</v>
          </cell>
          <cell r="K4564" t="str">
            <v/>
          </cell>
          <cell r="L4564" t="str">
            <v/>
          </cell>
          <cell r="M4564" t="str">
            <v/>
          </cell>
          <cell r="N4564" t="str">
            <v>ANSAL GARG ENCLAVE</v>
          </cell>
          <cell r="O4564" t="str">
            <v/>
          </cell>
          <cell r="P4564" t="str">
            <v/>
          </cell>
          <cell r="Q4564" t="str">
            <v/>
          </cell>
          <cell r="R4564">
            <v>9792395444</v>
          </cell>
          <cell r="S4564" t="str">
            <v>IC</v>
          </cell>
          <cell r="T4564" t="str">
            <v>INUV</v>
          </cell>
          <cell r="U4564" t="str">
            <v>INUV</v>
          </cell>
          <cell r="V4564" t="str">
            <v>ajeet@pinkcitysilica.com</v>
          </cell>
        </row>
        <row r="4565">
          <cell r="A4565">
            <v>7716235</v>
          </cell>
          <cell r="B4565" t="str">
            <v>Shri Durga Crane Company</v>
          </cell>
          <cell r="C4565" t="str">
            <v/>
          </cell>
          <cell r="D4565" t="str">
            <v/>
          </cell>
          <cell r="E4565" t="str">
            <v/>
          </cell>
          <cell r="F4565" t="str">
            <v>AHMEDABAD</v>
          </cell>
          <cell r="G4565" t="str">
            <v/>
          </cell>
          <cell r="H4565">
            <v>380054</v>
          </cell>
          <cell r="I4565" t="str">
            <v>24 Gujarat</v>
          </cell>
          <cell r="J4565" t="str">
            <v>7th floor . 708 -709 ,</v>
          </cell>
          <cell r="K4565" t="str">
            <v/>
          </cell>
          <cell r="L4565" t="str">
            <v/>
          </cell>
          <cell r="M4565" t="str">
            <v/>
          </cell>
          <cell r="N4565" t="str">
            <v>COLONNADE , ISKON - AMBLI ROAD</v>
          </cell>
          <cell r="O4565" t="str">
            <v/>
          </cell>
          <cell r="P4565" t="str">
            <v/>
          </cell>
          <cell r="Q4565" t="str">
            <v/>
          </cell>
          <cell r="R4565">
            <v>982500645</v>
          </cell>
          <cell r="S4565" t="str">
            <v>IC</v>
          </cell>
          <cell r="T4565" t="str">
            <v>ING2</v>
          </cell>
          <cell r="U4565" t="str">
            <v>ING2</v>
          </cell>
          <cell r="V4565" t="str">
            <v>headoffice@durgacranes.com</v>
          </cell>
        </row>
        <row r="4566">
          <cell r="A4566">
            <v>7716796</v>
          </cell>
          <cell r="B4566" t="str">
            <v>Royal Auto Stores</v>
          </cell>
          <cell r="C4566" t="str">
            <v/>
          </cell>
          <cell r="D4566" t="str">
            <v/>
          </cell>
          <cell r="E4566" t="str">
            <v/>
          </cell>
          <cell r="F4566" t="str">
            <v>ITARSI</v>
          </cell>
          <cell r="G4566" t="str">
            <v>Hoshangabad</v>
          </cell>
          <cell r="H4566">
            <v>461111</v>
          </cell>
          <cell r="I4566" t="str">
            <v>23 Madhya Pradesh</v>
          </cell>
          <cell r="J4566" t="str">
            <v>Garriage Line,  Itarsi</v>
          </cell>
          <cell r="K4566" t="str">
            <v/>
          </cell>
          <cell r="L4566" t="str">
            <v/>
          </cell>
          <cell r="M4566" t="str">
            <v/>
          </cell>
          <cell r="N4566" t="str">
            <v/>
          </cell>
          <cell r="O4566" t="str">
            <v/>
          </cell>
          <cell r="P4566" t="str">
            <v/>
          </cell>
          <cell r="Q4566" t="str">
            <v/>
          </cell>
          <cell r="R4566">
            <v>9425042376</v>
          </cell>
          <cell r="S4566" t="str">
            <v>IC</v>
          </cell>
          <cell r="T4566" t="str">
            <v>INME</v>
          </cell>
          <cell r="U4566" t="str">
            <v>INME</v>
          </cell>
          <cell r="V4566" t="str">
            <v>rasitarsi@yahoo.com</v>
          </cell>
        </row>
        <row r="4567">
          <cell r="A4567">
            <v>7717001</v>
          </cell>
          <cell r="B4567" t="str">
            <v>Wagad Infraprojects pvt ltd</v>
          </cell>
          <cell r="C4567" t="str">
            <v/>
          </cell>
          <cell r="D4567" t="str">
            <v/>
          </cell>
          <cell r="E4567" t="str">
            <v/>
          </cell>
          <cell r="F4567" t="str">
            <v>VADODARA</v>
          </cell>
          <cell r="G4567" t="str">
            <v/>
          </cell>
          <cell r="H4567">
            <v>391520</v>
          </cell>
          <cell r="I4567" t="str">
            <v>24 Gujarat</v>
          </cell>
          <cell r="J4567" t="str">
            <v>GOKULPURA,BLOCK 24,GOKULPURA, VADODARA</v>
          </cell>
          <cell r="K4567" t="str">
            <v/>
          </cell>
          <cell r="L4567" t="str">
            <v/>
          </cell>
          <cell r="M4567" t="str">
            <v/>
          </cell>
          <cell r="N4567" t="str">
            <v/>
          </cell>
          <cell r="O4567" t="str">
            <v/>
          </cell>
          <cell r="P4567" t="str">
            <v/>
          </cell>
          <cell r="Q4567" t="str">
            <v/>
          </cell>
          <cell r="R4567">
            <v>7574893444</v>
          </cell>
          <cell r="S4567" t="str">
            <v>IC</v>
          </cell>
          <cell r="T4567" t="str">
            <v>ING7</v>
          </cell>
          <cell r="U4567" t="str">
            <v>ING7</v>
          </cell>
          <cell r="V4567" t="str">
            <v>hormcbaroda@gmail.com</v>
          </cell>
        </row>
        <row r="4568">
          <cell r="A4568">
            <v>7717124</v>
          </cell>
          <cell r="B4568" t="str">
            <v>J.K.ENTERPRISES</v>
          </cell>
          <cell r="C4568" t="str">
            <v/>
          </cell>
          <cell r="D4568" t="str">
            <v/>
          </cell>
          <cell r="E4568" t="str">
            <v/>
          </cell>
          <cell r="F4568" t="str">
            <v>RAEBARELI</v>
          </cell>
          <cell r="G4568" t="str">
            <v/>
          </cell>
          <cell r="H4568">
            <v>229404</v>
          </cell>
          <cell r="I4568" t="str">
            <v>09 Uttar Pradesh</v>
          </cell>
          <cell r="J4568" t="str">
            <v>MADARIGANJ, JAYRAM, ARKHA,UNACHAHAR,RAEBARELI</v>
          </cell>
          <cell r="K4568" t="str">
            <v/>
          </cell>
          <cell r="L4568" t="str">
            <v/>
          </cell>
          <cell r="M4568" t="str">
            <v/>
          </cell>
          <cell r="N4568" t="str">
            <v/>
          </cell>
          <cell r="O4568" t="str">
            <v/>
          </cell>
          <cell r="P4568" t="str">
            <v/>
          </cell>
          <cell r="Q4568" t="str">
            <v/>
          </cell>
          <cell r="R4568">
            <v>9415090989</v>
          </cell>
          <cell r="S4568" t="str">
            <v>IC</v>
          </cell>
          <cell r="T4568" t="str">
            <v>INUP</v>
          </cell>
          <cell r="U4568" t="str">
            <v>INUP</v>
          </cell>
          <cell r="V4568" t="str">
            <v>ramnaresh7308@gmail.com</v>
          </cell>
        </row>
        <row r="4569">
          <cell r="A4569">
            <v>7716170</v>
          </cell>
          <cell r="B4569" t="str">
            <v>JAI AMBEY TRANSPORT</v>
          </cell>
          <cell r="C4569" t="str">
            <v/>
          </cell>
          <cell r="D4569" t="str">
            <v/>
          </cell>
          <cell r="E4569" t="str">
            <v/>
          </cell>
          <cell r="F4569" t="str">
            <v>Muzaffarnagar</v>
          </cell>
          <cell r="G4569" t="str">
            <v/>
          </cell>
          <cell r="H4569">
            <v>251002</v>
          </cell>
          <cell r="I4569" t="str">
            <v>09 Uttar Pradesh</v>
          </cell>
          <cell r="J4569" t="str">
            <v>464/22/8,South Civil Lines,</v>
          </cell>
          <cell r="K4569" t="str">
            <v/>
          </cell>
          <cell r="L4569" t="str">
            <v/>
          </cell>
          <cell r="M4569" t="str">
            <v/>
          </cell>
          <cell r="N4569" t="str">
            <v>Suman Vihar,</v>
          </cell>
          <cell r="O4569" t="str">
            <v/>
          </cell>
          <cell r="P4569" t="str">
            <v/>
          </cell>
          <cell r="Q4569" t="str">
            <v/>
          </cell>
          <cell r="R4569">
            <v>9917100036</v>
          </cell>
          <cell r="S4569" t="str">
            <v>IC</v>
          </cell>
          <cell r="T4569" t="str">
            <v>INUF</v>
          </cell>
          <cell r="U4569" t="str">
            <v>INUF</v>
          </cell>
          <cell r="V4569" t="str">
            <v>tomar.vibhor@gmail.com</v>
          </cell>
        </row>
        <row r="4570">
          <cell r="A4570">
            <v>7716189</v>
          </cell>
          <cell r="B4570" t="str">
            <v>2AM ENTERPRISES</v>
          </cell>
          <cell r="C4570" t="str">
            <v/>
          </cell>
          <cell r="D4570" t="str">
            <v/>
          </cell>
          <cell r="E4570" t="str">
            <v/>
          </cell>
          <cell r="F4570" t="str">
            <v>Raigad</v>
          </cell>
          <cell r="G4570" t="str">
            <v/>
          </cell>
          <cell r="H4570">
            <v>402201</v>
          </cell>
          <cell r="I4570" t="str">
            <v>27 Maharashtra</v>
          </cell>
          <cell r="J4570" t="str">
            <v>gr floor, 1587,</v>
          </cell>
          <cell r="K4570" t="str">
            <v/>
          </cell>
          <cell r="L4570" t="str">
            <v/>
          </cell>
          <cell r="M4570" t="str">
            <v/>
          </cell>
          <cell r="N4570" t="str">
            <v>bdul hamid abbas hakim,</v>
          </cell>
          <cell r="O4570" t="str">
            <v/>
          </cell>
          <cell r="P4570" t="str">
            <v/>
          </cell>
          <cell r="Q4570" t="str">
            <v/>
          </cell>
          <cell r="R4570">
            <v>9112143692</v>
          </cell>
          <cell r="S4570" t="str">
            <v>IC</v>
          </cell>
          <cell r="T4570" t="str">
            <v>INMK</v>
          </cell>
          <cell r="U4570" t="str">
            <v>INMK</v>
          </cell>
          <cell r="V4570" t="str">
            <v>emailmhatreamit@gmail.com</v>
          </cell>
        </row>
        <row r="4571">
          <cell r="A4571">
            <v>7717325</v>
          </cell>
          <cell r="B4571" t="str">
            <v>Bansal Motor Store</v>
          </cell>
          <cell r="C4571" t="str">
            <v/>
          </cell>
          <cell r="D4571" t="str">
            <v/>
          </cell>
          <cell r="E4571" t="str">
            <v/>
          </cell>
          <cell r="F4571" t="str">
            <v>Barnala</v>
          </cell>
          <cell r="G4571" t="str">
            <v/>
          </cell>
          <cell r="H4571">
            <v>148101</v>
          </cell>
          <cell r="I4571" t="str">
            <v>03 Punjab</v>
          </cell>
          <cell r="J4571" t="str">
            <v>College Road, Barnala</v>
          </cell>
          <cell r="K4571" t="str">
            <v/>
          </cell>
          <cell r="L4571" t="str">
            <v/>
          </cell>
          <cell r="M4571" t="str">
            <v/>
          </cell>
          <cell r="N4571" t="str">
            <v/>
          </cell>
          <cell r="O4571" t="str">
            <v/>
          </cell>
          <cell r="P4571" t="str">
            <v/>
          </cell>
          <cell r="Q4571" t="str">
            <v/>
          </cell>
          <cell r="R4571">
            <v>9878432849</v>
          </cell>
          <cell r="S4571" t="str">
            <v>IC</v>
          </cell>
          <cell r="T4571" t="str">
            <v>INP6</v>
          </cell>
          <cell r="U4571" t="str">
            <v>INP6</v>
          </cell>
          <cell r="V4571" t="str">
            <v>mukeshgoyal87@gmail.com</v>
          </cell>
        </row>
        <row r="4572">
          <cell r="A4572">
            <v>7716395</v>
          </cell>
          <cell r="B4572" t="str">
            <v>Fast Solution Logistic</v>
          </cell>
          <cell r="C4572" t="str">
            <v/>
          </cell>
          <cell r="D4572" t="str">
            <v/>
          </cell>
          <cell r="E4572" t="str">
            <v/>
          </cell>
          <cell r="F4572" t="str">
            <v>Gurgaon</v>
          </cell>
          <cell r="G4572" t="str">
            <v/>
          </cell>
          <cell r="H4572">
            <v>122001</v>
          </cell>
          <cell r="I4572" t="str">
            <v>06 Haryana</v>
          </cell>
          <cell r="J4572" t="str">
            <v>H.No.16, Gali No.3,</v>
          </cell>
          <cell r="K4572" t="str">
            <v/>
          </cell>
          <cell r="L4572" t="str">
            <v/>
          </cell>
          <cell r="M4572" t="str">
            <v/>
          </cell>
          <cell r="N4572" t="str">
            <v>Ashok Vihar Phase 3,</v>
          </cell>
          <cell r="O4572" t="str">
            <v/>
          </cell>
          <cell r="P4572" t="str">
            <v/>
          </cell>
          <cell r="Q4572" t="str">
            <v/>
          </cell>
          <cell r="R4572">
            <v>9711190995</v>
          </cell>
          <cell r="S4572" t="str">
            <v>IC</v>
          </cell>
          <cell r="T4572" t="str">
            <v>INH8</v>
          </cell>
          <cell r="U4572" t="str">
            <v>INH8</v>
          </cell>
          <cell r="V4572" t="str">
            <v>rkcarrierggn@gmail.com</v>
          </cell>
        </row>
        <row r="4573">
          <cell r="A4573">
            <v>7716109</v>
          </cell>
          <cell r="B4573" t="str">
            <v>RLNR TRANSPORT</v>
          </cell>
          <cell r="C4573" t="str">
            <v/>
          </cell>
          <cell r="D4573" t="str">
            <v/>
          </cell>
          <cell r="E4573" t="str">
            <v/>
          </cell>
          <cell r="F4573" t="str">
            <v>PRODDATUR</v>
          </cell>
          <cell r="G4573" t="str">
            <v>KADAPA</v>
          </cell>
          <cell r="H4573">
            <v>516360</v>
          </cell>
          <cell r="I4573" t="str">
            <v>37 Andhra Pradesh</v>
          </cell>
          <cell r="J4573" t="str">
            <v>H.NO : 24/74 , POWER HOUSE ROAD</v>
          </cell>
          <cell r="K4573" t="str">
            <v/>
          </cell>
          <cell r="L4573" t="str">
            <v/>
          </cell>
          <cell r="M4573" t="str">
            <v/>
          </cell>
          <cell r="N4573" t="str">
            <v/>
          </cell>
          <cell r="O4573" t="str">
            <v/>
          </cell>
          <cell r="P4573" t="str">
            <v/>
          </cell>
          <cell r="Q4573" t="str">
            <v/>
          </cell>
          <cell r="R4573">
            <v>9063777077</v>
          </cell>
          <cell r="S4573" t="str">
            <v>IC</v>
          </cell>
          <cell r="T4573" t="str">
            <v>INA7</v>
          </cell>
          <cell r="U4573" t="str">
            <v>INA7</v>
          </cell>
          <cell r="V4573" t="str">
            <v>rlnrtransport@gmail.com</v>
          </cell>
        </row>
        <row r="4574">
          <cell r="A4574">
            <v>7716292</v>
          </cell>
          <cell r="B4574" t="str">
            <v>YUG AUTOMOTIVE LLP</v>
          </cell>
          <cell r="C4574" t="str">
            <v/>
          </cell>
          <cell r="D4574" t="str">
            <v/>
          </cell>
          <cell r="E4574" t="str">
            <v/>
          </cell>
          <cell r="F4574" t="str">
            <v>Surendranagar</v>
          </cell>
          <cell r="G4574" t="str">
            <v/>
          </cell>
          <cell r="H4574">
            <v>363035</v>
          </cell>
          <cell r="I4574" t="str">
            <v>24 Gujarat</v>
          </cell>
          <cell r="J4574" t="str">
            <v>NA. Opp. Jain Derasar, Kothariya Road,</v>
          </cell>
          <cell r="K4574" t="str">
            <v/>
          </cell>
          <cell r="L4574" t="str">
            <v/>
          </cell>
          <cell r="M4574" t="str">
            <v/>
          </cell>
          <cell r="N4574" t="str">
            <v>Wadhwan,</v>
          </cell>
          <cell r="O4574" t="str">
            <v/>
          </cell>
          <cell r="P4574" t="str">
            <v/>
          </cell>
          <cell r="Q4574" t="str">
            <v/>
          </cell>
          <cell r="R4574">
            <v>9924441904</v>
          </cell>
          <cell r="S4574" t="str">
            <v>IC</v>
          </cell>
          <cell r="T4574" t="str">
            <v>ING2</v>
          </cell>
          <cell r="U4574" t="str">
            <v>ING2</v>
          </cell>
          <cell r="V4574" t="str">
            <v>continentalyug@gmail.com</v>
          </cell>
        </row>
        <row r="4575">
          <cell r="A4575">
            <v>7716765</v>
          </cell>
          <cell r="B4575" t="str">
            <v>Sat Guru Enterprises</v>
          </cell>
          <cell r="C4575" t="str">
            <v/>
          </cell>
          <cell r="D4575" t="str">
            <v/>
          </cell>
          <cell r="E4575" t="str">
            <v/>
          </cell>
          <cell r="F4575" t="str">
            <v>Delhi</v>
          </cell>
          <cell r="G4575" t="str">
            <v/>
          </cell>
          <cell r="H4575">
            <v>110043</v>
          </cell>
          <cell r="I4575" t="str">
            <v>07 Delhi</v>
          </cell>
          <cell r="J4575" t="str">
            <v>PLOT NO - 106 - B</v>
          </cell>
          <cell r="K4575" t="str">
            <v/>
          </cell>
          <cell r="L4575" t="str">
            <v/>
          </cell>
          <cell r="M4575" t="str">
            <v/>
          </cell>
          <cell r="N4575" t="str">
            <v>ROSHAN PURA EXT POLE NO.1423</v>
          </cell>
          <cell r="O4575" t="str">
            <v/>
          </cell>
          <cell r="P4575" t="str">
            <v/>
          </cell>
          <cell r="Q4575" t="str">
            <v/>
          </cell>
          <cell r="R4575">
            <v>9416054019</v>
          </cell>
          <cell r="S4575" t="str">
            <v>IC</v>
          </cell>
          <cell r="T4575" t="str">
            <v>IND2</v>
          </cell>
          <cell r="U4575" t="str">
            <v>IND2</v>
          </cell>
          <cell r="V4575" t="str">
            <v>dahiyar587@gmail.com</v>
          </cell>
        </row>
        <row r="4576">
          <cell r="A4576">
            <v>7717196</v>
          </cell>
          <cell r="B4576" t="str">
            <v>SHIVSAHAY HIRAWATI ROADLINES</v>
          </cell>
          <cell r="C4576" t="str">
            <v/>
          </cell>
          <cell r="D4576" t="str">
            <v/>
          </cell>
          <cell r="E4576" t="str">
            <v/>
          </cell>
          <cell r="F4576" t="str">
            <v>MUMBAI</v>
          </cell>
          <cell r="G4576" t="str">
            <v/>
          </cell>
          <cell r="H4576">
            <v>400074</v>
          </cell>
          <cell r="I4576" t="str">
            <v>27 Maharashtra</v>
          </cell>
          <cell r="J4576" t="str">
            <v>R.No. -05, Prayag Nagar Society, L.U. Gadkari Marg, chembur</v>
          </cell>
          <cell r="K4576" t="str">
            <v/>
          </cell>
          <cell r="L4576" t="str">
            <v/>
          </cell>
          <cell r="M4576" t="str">
            <v/>
          </cell>
          <cell r="N4576" t="str">
            <v/>
          </cell>
          <cell r="O4576" t="str">
            <v/>
          </cell>
          <cell r="P4576" t="str">
            <v/>
          </cell>
          <cell r="Q4576" t="str">
            <v/>
          </cell>
          <cell r="R4576">
            <v>9769119366</v>
          </cell>
          <cell r="S4576" t="str">
            <v>IC</v>
          </cell>
          <cell r="T4576" t="str">
            <v>INMK</v>
          </cell>
          <cell r="U4576" t="str">
            <v>INMK</v>
          </cell>
          <cell r="V4576" t="str">
            <v>shroadlines007@gmail.com</v>
          </cell>
        </row>
        <row r="4577">
          <cell r="A4577">
            <v>7716388</v>
          </cell>
          <cell r="B4577" t="str">
            <v>Kanpur Edibles Pvt Ltd</v>
          </cell>
          <cell r="C4577" t="str">
            <v/>
          </cell>
          <cell r="D4577" t="str">
            <v/>
          </cell>
          <cell r="E4577" t="str">
            <v/>
          </cell>
          <cell r="F4577" t="str">
            <v>Kanpur</v>
          </cell>
          <cell r="G4577" t="str">
            <v>Kanpur Nagar,</v>
          </cell>
          <cell r="H4577">
            <v>208001</v>
          </cell>
          <cell r="I4577" t="str">
            <v>09 Uttar Pradesh</v>
          </cell>
          <cell r="J4577" t="str">
            <v>51/58-A, Shakkarpatti, Nayaganj,</v>
          </cell>
          <cell r="K4577" t="str">
            <v/>
          </cell>
          <cell r="L4577" t="str">
            <v/>
          </cell>
          <cell r="M4577" t="str">
            <v/>
          </cell>
          <cell r="N4577" t="str">
            <v/>
          </cell>
          <cell r="O4577" t="str">
            <v/>
          </cell>
          <cell r="P4577" t="str">
            <v/>
          </cell>
          <cell r="Q4577" t="str">
            <v/>
          </cell>
          <cell r="R4577">
            <v>9919101538</v>
          </cell>
          <cell r="S4577" t="str">
            <v>IC</v>
          </cell>
          <cell r="T4577" t="str">
            <v>INUV</v>
          </cell>
          <cell r="U4577" t="str">
            <v>INUV</v>
          </cell>
          <cell r="V4577" t="str">
            <v>brijeshagarwal.1@gmail.com</v>
          </cell>
        </row>
        <row r="4578">
          <cell r="A4578">
            <v>7716201</v>
          </cell>
          <cell r="B4578" t="str">
            <v>SRI THIRUMALA ENTERPRISES</v>
          </cell>
          <cell r="C4578" t="str">
            <v/>
          </cell>
          <cell r="D4578" t="str">
            <v/>
          </cell>
          <cell r="E4578" t="str">
            <v/>
          </cell>
          <cell r="F4578" t="str">
            <v>Bangalore</v>
          </cell>
          <cell r="G4578" t="str">
            <v/>
          </cell>
          <cell r="H4578">
            <v>562107</v>
          </cell>
          <cell r="I4578" t="str">
            <v>29 Karnataka</v>
          </cell>
          <cell r="J4578" t="str">
            <v>#103/1, Sri Lakshminarayana Swamy Temple</v>
          </cell>
          <cell r="K4578" t="str">
            <v/>
          </cell>
          <cell r="L4578" t="str">
            <v/>
          </cell>
          <cell r="M4578" t="str">
            <v/>
          </cell>
          <cell r="N4578" t="str">
            <v>Ballur, Attibele</v>
          </cell>
          <cell r="O4578" t="str">
            <v/>
          </cell>
          <cell r="P4578" t="str">
            <v/>
          </cell>
          <cell r="Q4578" t="str">
            <v/>
          </cell>
          <cell r="R4578">
            <v>9886555101</v>
          </cell>
          <cell r="S4578" t="str">
            <v>IC</v>
          </cell>
          <cell r="T4578" t="str">
            <v>INK8</v>
          </cell>
          <cell r="U4578" t="str">
            <v>INK8</v>
          </cell>
          <cell r="V4578" t="str">
            <v>uskoffice.555@gmail.com</v>
          </cell>
        </row>
        <row r="4579">
          <cell r="A4579">
            <v>7717343</v>
          </cell>
          <cell r="B4579" t="str">
            <v>SAHA ENTERPRISE</v>
          </cell>
          <cell r="C4579" t="str">
            <v/>
          </cell>
          <cell r="D4579" t="str">
            <v/>
          </cell>
          <cell r="E4579" t="str">
            <v/>
          </cell>
          <cell r="F4579" t="str">
            <v>GANGARAMPUR</v>
          </cell>
          <cell r="G4579" t="str">
            <v>South Dinajpur</v>
          </cell>
          <cell r="H4579">
            <v>733124</v>
          </cell>
          <cell r="I4579" t="str">
            <v>19 West Bengal</v>
          </cell>
          <cell r="J4579" t="str">
            <v>Busstand,Gangarampur</v>
          </cell>
          <cell r="K4579" t="str">
            <v/>
          </cell>
          <cell r="L4579" t="str">
            <v/>
          </cell>
          <cell r="M4579" t="str">
            <v/>
          </cell>
          <cell r="N4579" t="str">
            <v/>
          </cell>
          <cell r="O4579" t="str">
            <v/>
          </cell>
          <cell r="P4579" t="str">
            <v/>
          </cell>
          <cell r="Q4579" t="str">
            <v/>
          </cell>
          <cell r="R4579">
            <v>7001016418</v>
          </cell>
          <cell r="S4579" t="str">
            <v>IC</v>
          </cell>
          <cell r="T4579" t="str">
            <v>INW4</v>
          </cell>
          <cell r="U4579" t="str">
            <v>INW4</v>
          </cell>
          <cell r="V4579" t="str">
            <v>CHAKRADHAR.GHOSH2020@GMAIL.COM</v>
          </cell>
        </row>
        <row r="4580">
          <cell r="A4580">
            <v>7716750</v>
          </cell>
          <cell r="B4580" t="str">
            <v>Rameshwar Transport Company Pvt Ltd</v>
          </cell>
          <cell r="C4580" t="str">
            <v/>
          </cell>
          <cell r="D4580" t="str">
            <v/>
          </cell>
          <cell r="E4580" t="str">
            <v/>
          </cell>
          <cell r="F4580" t="str">
            <v>Ahmedabad</v>
          </cell>
          <cell r="G4580" t="str">
            <v/>
          </cell>
          <cell r="H4580">
            <v>380026</v>
          </cell>
          <cell r="I4580" t="str">
            <v>24 Gujarat</v>
          </cell>
          <cell r="J4580" t="str">
            <v>1, Rameshwar Chember</v>
          </cell>
          <cell r="K4580" t="str">
            <v/>
          </cell>
          <cell r="L4580" t="str">
            <v/>
          </cell>
          <cell r="M4580" t="str">
            <v/>
          </cell>
          <cell r="N4580" t="str">
            <v>Near Minaxi Park, N H 8</v>
          </cell>
          <cell r="O4580" t="str">
            <v/>
          </cell>
          <cell r="P4580" t="str">
            <v/>
          </cell>
          <cell r="Q4580" t="str">
            <v/>
          </cell>
          <cell r="R4580">
            <v>9825039256</v>
          </cell>
          <cell r="S4580" t="str">
            <v>IC</v>
          </cell>
          <cell r="T4580" t="str">
            <v>ING2</v>
          </cell>
          <cell r="U4580" t="str">
            <v>ING2</v>
          </cell>
          <cell r="V4580" t="str">
            <v>operation.rtcpl@gmail.com</v>
          </cell>
        </row>
        <row r="4581">
          <cell r="A4581">
            <v>7716755</v>
          </cell>
          <cell r="B4581" t="str">
            <v>Ajai Builders</v>
          </cell>
          <cell r="C4581" t="str">
            <v/>
          </cell>
          <cell r="D4581" t="str">
            <v/>
          </cell>
          <cell r="E4581" t="str">
            <v/>
          </cell>
          <cell r="F4581" t="str">
            <v>LUCKNOW</v>
          </cell>
          <cell r="G4581" t="str">
            <v/>
          </cell>
          <cell r="H4581">
            <v>226016</v>
          </cell>
          <cell r="I4581" t="str">
            <v>09 Uttar Pradesh</v>
          </cell>
          <cell r="J4581" t="str">
            <v>126, Laxmanpuri colony, Faizabad Road</v>
          </cell>
          <cell r="K4581" t="str">
            <v/>
          </cell>
          <cell r="L4581" t="str">
            <v/>
          </cell>
          <cell r="M4581" t="str">
            <v/>
          </cell>
          <cell r="N4581" t="str">
            <v>Indiranagar,</v>
          </cell>
          <cell r="O4581" t="str">
            <v/>
          </cell>
          <cell r="P4581" t="str">
            <v/>
          </cell>
          <cell r="Q4581" t="str">
            <v/>
          </cell>
          <cell r="R4581">
            <v>9984782999</v>
          </cell>
          <cell r="S4581" t="str">
            <v>IC</v>
          </cell>
          <cell r="T4581" t="str">
            <v>INUP</v>
          </cell>
          <cell r="U4581" t="str">
            <v>INUP</v>
          </cell>
          <cell r="V4581" t="str">
            <v>buildersajai@gmail.com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Customer</v>
          </cell>
          <cell r="B2" t="str">
            <v>Name</v>
          </cell>
          <cell r="C2" t="str">
            <v>Name 2</v>
          </cell>
          <cell r="D2" t="str">
            <v>Name 3</v>
          </cell>
          <cell r="E2" t="str">
            <v>Name 4</v>
          </cell>
          <cell r="F2" t="str">
            <v>City</v>
          </cell>
          <cell r="G2" t="str">
            <v>District</v>
          </cell>
          <cell r="H2" t="str">
            <v>Postl Code</v>
          </cell>
          <cell r="I2" t="str">
            <v>State</v>
          </cell>
          <cell r="J2" t="str">
            <v>Street</v>
          </cell>
          <cell r="K2" t="str">
            <v>House No.</v>
          </cell>
          <cell r="L2" t="str">
            <v>Street 2</v>
          </cell>
          <cell r="M2" t="str">
            <v>Street 3</v>
          </cell>
          <cell r="N2" t="str">
            <v>Street 4</v>
          </cell>
          <cell r="O2" t="str">
            <v>Building</v>
          </cell>
          <cell r="P2" t="str">
            <v>Floor</v>
          </cell>
          <cell r="Q2" t="str">
            <v>Room No.</v>
          </cell>
          <cell r="R2" t="str">
            <v>Telephone</v>
          </cell>
          <cell r="S2" t="str">
            <v>Plnt</v>
          </cell>
          <cell r="T2" t="str">
            <v>SOff.</v>
          </cell>
          <cell r="U2" t="str">
            <v>Dealer Active/Non Active</v>
          </cell>
          <cell r="V2" t="str">
            <v>Email IDs</v>
          </cell>
        </row>
        <row r="3">
          <cell r="A3">
            <v>7704546</v>
          </cell>
          <cell r="B3" t="str">
            <v>A &amp; CO.</v>
          </cell>
          <cell r="C3" t="str">
            <v/>
          </cell>
          <cell r="D3" t="str">
            <v/>
          </cell>
          <cell r="E3" t="str">
            <v/>
          </cell>
          <cell r="F3" t="str">
            <v>BILASPUR</v>
          </cell>
          <cell r="G3" t="str">
            <v/>
          </cell>
          <cell r="H3">
            <v>495001</v>
          </cell>
          <cell r="I3" t="str">
            <v>22 Chhattisgarh</v>
          </cell>
          <cell r="J3" t="str">
            <v>OPP. SIVAM MOTORS, TIFRA</v>
          </cell>
          <cell r="K3" t="str">
            <v/>
          </cell>
          <cell r="L3" t="str">
            <v/>
          </cell>
          <cell r="M3" t="str">
            <v/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R3">
            <v>9826511666</v>
          </cell>
          <cell r="S3" t="str">
            <v>INC2</v>
          </cell>
          <cell r="T3" t="str">
            <v>INC2</v>
          </cell>
          <cell r="U3" t="str">
            <v>No</v>
          </cell>
          <cell r="V3" t="e">
            <v>#N/A</v>
          </cell>
        </row>
        <row r="4">
          <cell r="A4">
            <v>7704548</v>
          </cell>
          <cell r="B4" t="str">
            <v>A.B.ENTERPRISES</v>
          </cell>
          <cell r="C4" t="str">
            <v/>
          </cell>
          <cell r="D4" t="str">
            <v/>
          </cell>
          <cell r="E4" t="str">
            <v/>
          </cell>
          <cell r="F4" t="str">
            <v>HABRA</v>
          </cell>
          <cell r="G4" t="str">
            <v/>
          </cell>
          <cell r="H4">
            <v>743263</v>
          </cell>
          <cell r="I4" t="str">
            <v>19 West Bengal</v>
          </cell>
          <cell r="J4" t="str">
            <v>ROOM NO D 77, Municipality Super</v>
          </cell>
          <cell r="K4" t="str">
            <v/>
          </cell>
          <cell r="L4" t="str">
            <v/>
          </cell>
          <cell r="M4" t="str">
            <v/>
          </cell>
          <cell r="N4" t="str">
            <v>Market</v>
          </cell>
          <cell r="O4" t="str">
            <v/>
          </cell>
          <cell r="P4" t="str">
            <v/>
          </cell>
          <cell r="Q4" t="str">
            <v/>
          </cell>
          <cell r="R4">
            <v>9819227373</v>
          </cell>
          <cell r="S4" t="str">
            <v>INWE</v>
          </cell>
          <cell r="T4" t="str">
            <v>INWE</v>
          </cell>
          <cell r="U4" t="str">
            <v>No</v>
          </cell>
          <cell r="V4" t="e">
            <v>#N/A</v>
          </cell>
        </row>
        <row r="5">
          <cell r="A5">
            <v>7704549</v>
          </cell>
          <cell r="B5" t="str">
            <v>A.B.MOTORS</v>
          </cell>
          <cell r="C5" t="str">
            <v/>
          </cell>
          <cell r="D5" t="str">
            <v/>
          </cell>
          <cell r="E5" t="str">
            <v/>
          </cell>
          <cell r="F5" t="str">
            <v>MANDI GOBINDGARH</v>
          </cell>
          <cell r="G5" t="str">
            <v/>
          </cell>
          <cell r="H5">
            <v>147105</v>
          </cell>
          <cell r="I5" t="str">
            <v>03 Punjab</v>
          </cell>
          <cell r="J5" t="str">
            <v>AMLOH ROAD, MANDI GOBINDG</v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>
            <v>9814796359</v>
          </cell>
          <cell r="S5" t="str">
            <v>INP5</v>
          </cell>
          <cell r="T5" t="str">
            <v>INP5</v>
          </cell>
          <cell r="U5" t="str">
            <v>No</v>
          </cell>
          <cell r="V5" t="e">
            <v>#N/A</v>
          </cell>
        </row>
        <row r="6">
          <cell r="A6">
            <v>7704551</v>
          </cell>
          <cell r="B6" t="str">
            <v>AMRISH TYRES &amp; CO</v>
          </cell>
          <cell r="C6" t="str">
            <v/>
          </cell>
          <cell r="D6" t="str">
            <v/>
          </cell>
          <cell r="E6" t="str">
            <v/>
          </cell>
          <cell r="F6" t="str">
            <v>KADI</v>
          </cell>
          <cell r="G6" t="str">
            <v/>
          </cell>
          <cell r="H6">
            <v>382715</v>
          </cell>
          <cell r="I6" t="str">
            <v>24 Gujarat</v>
          </cell>
          <cell r="J6" t="str">
            <v>19, SWASTIK SUPER MARKET</v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>
            <v>9879795960</v>
          </cell>
          <cell r="S6" t="str">
            <v>ING2</v>
          </cell>
          <cell r="T6" t="str">
            <v>ING2</v>
          </cell>
          <cell r="U6" t="str">
            <v>No</v>
          </cell>
          <cell r="V6" t="e">
            <v>#N/A</v>
          </cell>
        </row>
        <row r="7">
          <cell r="A7">
            <v>7704553</v>
          </cell>
          <cell r="B7" t="str">
            <v>M/s. ANT TYRES TRADE</v>
          </cell>
          <cell r="C7" t="str">
            <v/>
          </cell>
          <cell r="D7" t="str">
            <v/>
          </cell>
          <cell r="E7" t="str">
            <v/>
          </cell>
          <cell r="F7" t="str">
            <v>VALLIYOOR</v>
          </cell>
          <cell r="G7" t="str">
            <v/>
          </cell>
          <cell r="H7">
            <v>627117</v>
          </cell>
          <cell r="I7" t="str">
            <v>33 Tamil Nadu</v>
          </cell>
          <cell r="J7" t="str">
            <v>42 A, Richa's Concardia Hr.</v>
          </cell>
          <cell r="K7" t="str">
            <v/>
          </cell>
          <cell r="L7" t="str">
            <v/>
          </cell>
          <cell r="M7" t="str">
            <v/>
          </cell>
          <cell r="N7" t="str">
            <v>Hr. Sec School ( E )</v>
          </cell>
          <cell r="O7" t="str">
            <v/>
          </cell>
          <cell r="P7" t="str">
            <v/>
          </cell>
          <cell r="Q7" t="str">
            <v/>
          </cell>
          <cell r="R7">
            <v>9842510343</v>
          </cell>
          <cell r="S7" t="str">
            <v>INT4</v>
          </cell>
          <cell r="T7" t="str">
            <v>INT4</v>
          </cell>
          <cell r="U7" t="str">
            <v>No</v>
          </cell>
          <cell r="V7" t="e">
            <v>#N/A</v>
          </cell>
        </row>
        <row r="8">
          <cell r="A8">
            <v>7704554</v>
          </cell>
          <cell r="B8" t="str">
            <v>Ravi Tyres Sales And Service</v>
          </cell>
          <cell r="C8" t="str">
            <v/>
          </cell>
          <cell r="D8" t="str">
            <v/>
          </cell>
          <cell r="E8" t="str">
            <v/>
          </cell>
          <cell r="F8" t="str">
            <v>PADRA</v>
          </cell>
          <cell r="G8" t="str">
            <v/>
          </cell>
          <cell r="H8">
            <v>391440</v>
          </cell>
          <cell r="I8" t="str">
            <v>24 Gujarat</v>
          </cell>
          <cell r="J8" t="str">
            <v>B-3, Tulsi Baug Society</v>
          </cell>
          <cell r="K8" t="str">
            <v/>
          </cell>
          <cell r="L8" t="str">
            <v/>
          </cell>
          <cell r="M8" t="str">
            <v/>
          </cell>
          <cell r="N8" t="str">
            <v>B/h Petrol Pump</v>
          </cell>
          <cell r="O8" t="str">
            <v/>
          </cell>
          <cell r="P8" t="str">
            <v/>
          </cell>
          <cell r="Q8" t="str">
            <v/>
          </cell>
          <cell r="R8">
            <v>9824613782</v>
          </cell>
          <cell r="S8" t="str">
            <v>ING7</v>
          </cell>
          <cell r="T8" t="str">
            <v>ING7</v>
          </cell>
          <cell r="U8" t="str">
            <v>No</v>
          </cell>
          <cell r="V8" t="e">
            <v>#N/A</v>
          </cell>
        </row>
        <row r="9">
          <cell r="A9">
            <v>7704555</v>
          </cell>
          <cell r="B9" t="str">
            <v>A.K. TRADERS</v>
          </cell>
          <cell r="C9" t="str">
            <v/>
          </cell>
          <cell r="D9" t="str">
            <v/>
          </cell>
          <cell r="E9" t="str">
            <v/>
          </cell>
          <cell r="F9" t="str">
            <v>DEHRADUN</v>
          </cell>
          <cell r="G9" t="str">
            <v/>
          </cell>
          <cell r="H9">
            <v>248001</v>
          </cell>
          <cell r="I9" t="str">
            <v>05 Uttarakhand</v>
          </cell>
          <cell r="J9" t="str">
            <v>86, SUBHASH NAGAR, near IDGAH</v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>
            <v>9897654321</v>
          </cell>
          <cell r="S9" t="str">
            <v>INU2</v>
          </cell>
          <cell r="T9" t="str">
            <v>INU2</v>
          </cell>
          <cell r="U9" t="str">
            <v>No</v>
          </cell>
          <cell r="V9" t="e">
            <v>#N/A</v>
          </cell>
        </row>
        <row r="10">
          <cell r="A10">
            <v>7704556</v>
          </cell>
          <cell r="B10" t="str">
            <v>A.K. TRADERS</v>
          </cell>
          <cell r="C10" t="str">
            <v/>
          </cell>
          <cell r="D10" t="str">
            <v/>
          </cell>
          <cell r="E10" t="str">
            <v/>
          </cell>
          <cell r="F10" t="str">
            <v>DEHRADUN</v>
          </cell>
          <cell r="G10" t="str">
            <v/>
          </cell>
          <cell r="H10">
            <v>248001</v>
          </cell>
          <cell r="I10" t="str">
            <v>05 Uttarakhand</v>
          </cell>
          <cell r="J10" t="str">
            <v>86, SUBHASH NAGAR (NEAR I</v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>
            <v>9837367523</v>
          </cell>
          <cell r="S10" t="str">
            <v>INU2</v>
          </cell>
          <cell r="T10" t="str">
            <v>INU2</v>
          </cell>
          <cell r="U10" t="str">
            <v>No</v>
          </cell>
          <cell r="V10" t="e">
            <v>#N/A</v>
          </cell>
        </row>
        <row r="11">
          <cell r="A11">
            <v>7704557</v>
          </cell>
          <cell r="B11" t="str">
            <v>A.K. TYRES</v>
          </cell>
          <cell r="C11" t="str">
            <v/>
          </cell>
          <cell r="D11" t="str">
            <v/>
          </cell>
          <cell r="E11" t="str">
            <v/>
          </cell>
          <cell r="F11" t="str">
            <v>THURAIYUR</v>
          </cell>
          <cell r="G11" t="str">
            <v/>
          </cell>
          <cell r="H11">
            <v>621010</v>
          </cell>
          <cell r="I11" t="str">
            <v>33 Tamil Nadu</v>
          </cell>
          <cell r="J11" t="str">
            <v>3/74 MUSIRI PRIVU ROAD,</v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>
            <v>9443804178</v>
          </cell>
          <cell r="S11" t="str">
            <v>INT3</v>
          </cell>
          <cell r="T11" t="str">
            <v>INT3</v>
          </cell>
          <cell r="U11" t="str">
            <v>No</v>
          </cell>
          <cell r="V11" t="e">
            <v>#N/A</v>
          </cell>
        </row>
        <row r="12">
          <cell r="A12">
            <v>7704558</v>
          </cell>
          <cell r="B12" t="str">
            <v>A.K.M.K.ENTERPRISES PVT LTD.</v>
          </cell>
          <cell r="C12" t="str">
            <v/>
          </cell>
          <cell r="D12" t="str">
            <v/>
          </cell>
          <cell r="E12" t="str">
            <v/>
          </cell>
          <cell r="F12" t="str">
            <v>TARAKESHWAR</v>
          </cell>
          <cell r="G12" t="str">
            <v/>
          </cell>
          <cell r="H12">
            <v>712410</v>
          </cell>
          <cell r="I12" t="str">
            <v>19 West Bengal</v>
          </cell>
          <cell r="J12" t="str">
            <v>BUS STAND</v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>
            <v>9433260030</v>
          </cell>
          <cell r="S12" t="str">
            <v>INWE</v>
          </cell>
          <cell r="T12" t="str">
            <v>INWE</v>
          </cell>
          <cell r="U12" t="str">
            <v>No</v>
          </cell>
          <cell r="V12" t="e">
            <v>#N/A</v>
          </cell>
        </row>
        <row r="13">
          <cell r="A13">
            <v>7704559</v>
          </cell>
          <cell r="B13" t="str">
            <v>A.K.M.K.ENTERPRISES PVT L</v>
          </cell>
          <cell r="C13" t="str">
            <v/>
          </cell>
          <cell r="D13" t="str">
            <v/>
          </cell>
          <cell r="E13" t="str">
            <v/>
          </cell>
          <cell r="F13" t="str">
            <v>TARAKESHWAR</v>
          </cell>
          <cell r="G13" t="str">
            <v/>
          </cell>
          <cell r="H13">
            <v>712410</v>
          </cell>
          <cell r="I13" t="str">
            <v>19 West Bengal</v>
          </cell>
          <cell r="J13" t="str">
            <v>BUS STAND</v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>
            <v>9433260030</v>
          </cell>
          <cell r="S13" t="str">
            <v>INWE</v>
          </cell>
          <cell r="T13" t="str">
            <v>INWE</v>
          </cell>
          <cell r="U13" t="str">
            <v>No</v>
          </cell>
          <cell r="V13" t="e">
            <v>#N/A</v>
          </cell>
        </row>
        <row r="14">
          <cell r="A14">
            <v>7704560</v>
          </cell>
          <cell r="B14" t="str">
            <v>A.M.P.TRANSPORTS</v>
          </cell>
          <cell r="C14" t="str">
            <v/>
          </cell>
          <cell r="D14" t="str">
            <v/>
          </cell>
          <cell r="E14" t="str">
            <v/>
          </cell>
          <cell r="F14" t="str">
            <v>COIMBATORE</v>
          </cell>
          <cell r="G14" t="str">
            <v/>
          </cell>
          <cell r="H14">
            <v>641114</v>
          </cell>
          <cell r="I14" t="str">
            <v>33 Tamil Nadu</v>
          </cell>
          <cell r="J14" t="str">
            <v>1/7,ERUTUPALLAM, SIRUVANI MAIN ROAD</v>
          </cell>
          <cell r="K14" t="str">
            <v/>
          </cell>
          <cell r="L14" t="str">
            <v/>
          </cell>
          <cell r="M14" t="str">
            <v/>
          </cell>
          <cell r="N14" t="str">
            <v>, NALLUR VAYAL P.O.</v>
          </cell>
          <cell r="O14" t="str">
            <v/>
          </cell>
          <cell r="P14" t="str">
            <v/>
          </cell>
          <cell r="Q14" t="str">
            <v/>
          </cell>
          <cell r="R14">
            <v>9952434831</v>
          </cell>
          <cell r="S14" t="str">
            <v>INT3</v>
          </cell>
          <cell r="T14" t="str">
            <v>INT3</v>
          </cell>
          <cell r="U14" t="str">
            <v>No</v>
          </cell>
          <cell r="V14" t="e">
            <v>#N/A</v>
          </cell>
        </row>
        <row r="15">
          <cell r="A15">
            <v>7704561</v>
          </cell>
          <cell r="B15" t="str">
            <v>A.M.TYRE HOUSE</v>
          </cell>
          <cell r="C15" t="str">
            <v/>
          </cell>
          <cell r="D15" t="str">
            <v/>
          </cell>
          <cell r="E15" t="str">
            <v/>
          </cell>
          <cell r="F15" t="str">
            <v>AMRITSAR</v>
          </cell>
          <cell r="G15" t="str">
            <v/>
          </cell>
          <cell r="H15">
            <v>143001</v>
          </cell>
          <cell r="I15" t="str">
            <v>03 Punjab</v>
          </cell>
          <cell r="J15" t="str">
            <v>SHOP NO-69-G.T.ROAD TRUCK STAND</v>
          </cell>
          <cell r="K15" t="str">
            <v/>
          </cell>
          <cell r="L15" t="str">
            <v/>
          </cell>
          <cell r="O15" t="str">
            <v/>
          </cell>
          <cell r="P15" t="str">
            <v/>
          </cell>
          <cell r="Q15" t="str">
            <v/>
          </cell>
          <cell r="R15">
            <v>9888516939</v>
          </cell>
          <cell r="S15" t="str">
            <v>INP1</v>
          </cell>
          <cell r="T15" t="str">
            <v>INP1</v>
          </cell>
          <cell r="U15" t="str">
            <v>Yes</v>
          </cell>
          <cell r="V15" t="str">
            <v>deepak.mahajan96.dm@gmail.com</v>
          </cell>
        </row>
        <row r="16">
          <cell r="A16">
            <v>7704562</v>
          </cell>
          <cell r="B16" t="str">
            <v>A.N.TYRES</v>
          </cell>
          <cell r="C16" t="str">
            <v/>
          </cell>
          <cell r="D16" t="str">
            <v/>
          </cell>
          <cell r="E16" t="str">
            <v/>
          </cell>
          <cell r="F16" t="str">
            <v>COIMBATORE</v>
          </cell>
          <cell r="G16" t="str">
            <v/>
          </cell>
          <cell r="H16">
            <v>641004</v>
          </cell>
          <cell r="I16" t="str">
            <v>33 Tamil Nadu</v>
          </cell>
          <cell r="J16" t="str">
            <v>25-A, NAVA INDIA ROAD, PEELAMEDU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>
            <v>9842275324</v>
          </cell>
          <cell r="S16" t="str">
            <v>INT3</v>
          </cell>
          <cell r="T16" t="str">
            <v>INT3</v>
          </cell>
          <cell r="U16" t="str">
            <v>No</v>
          </cell>
          <cell r="V16" t="e">
            <v>#N/A</v>
          </cell>
        </row>
        <row r="17">
          <cell r="A17">
            <v>7704563</v>
          </cell>
          <cell r="B17" t="str">
            <v>A.S.K.ENTERPRISES</v>
          </cell>
          <cell r="C17" t="str">
            <v/>
          </cell>
          <cell r="D17" t="str">
            <v/>
          </cell>
          <cell r="E17" t="str">
            <v/>
          </cell>
          <cell r="F17" t="str">
            <v>NAGPUR</v>
          </cell>
          <cell r="G17" t="str">
            <v/>
          </cell>
          <cell r="H17">
            <v>441001</v>
          </cell>
          <cell r="I17" t="str">
            <v>27 Maharashtra</v>
          </cell>
          <cell r="J17" t="str">
            <v>KASYAP HOUSE,KALMANA ROAD, KAMPTEE</v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>
            <v>9999920175</v>
          </cell>
          <cell r="S17" t="str">
            <v>INMH</v>
          </cell>
          <cell r="T17" t="str">
            <v>INMH</v>
          </cell>
          <cell r="U17" t="str">
            <v>No</v>
          </cell>
          <cell r="V17" t="e">
            <v>#N/A</v>
          </cell>
        </row>
        <row r="18">
          <cell r="A18">
            <v>7704564</v>
          </cell>
          <cell r="B18" t="str">
            <v>A.T.ROAD LINES</v>
          </cell>
          <cell r="C18" t="str">
            <v/>
          </cell>
          <cell r="D18" t="str">
            <v/>
          </cell>
          <cell r="E18" t="str">
            <v/>
          </cell>
          <cell r="F18" t="str">
            <v>KANPUR</v>
          </cell>
          <cell r="G18" t="str">
            <v/>
          </cell>
          <cell r="H18">
            <v>208023</v>
          </cell>
          <cell r="I18" t="str">
            <v>09 Uttar Pradesh</v>
          </cell>
          <cell r="J18" t="str">
            <v>133/244 TRANSPORT NAGAR</v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>
            <v>9839911257</v>
          </cell>
          <cell r="S18" t="str">
            <v>INUV</v>
          </cell>
          <cell r="T18" t="str">
            <v>INUV</v>
          </cell>
          <cell r="U18" t="str">
            <v>No</v>
          </cell>
          <cell r="V18" t="e">
            <v>#N/A</v>
          </cell>
        </row>
        <row r="19">
          <cell r="A19">
            <v>7704565</v>
          </cell>
          <cell r="B19" t="str">
            <v>A-1 TYRES</v>
          </cell>
          <cell r="C19" t="str">
            <v/>
          </cell>
          <cell r="D19" t="str">
            <v/>
          </cell>
          <cell r="E19" t="str">
            <v/>
          </cell>
          <cell r="F19" t="str">
            <v>KARUR</v>
          </cell>
          <cell r="G19" t="str">
            <v/>
          </cell>
          <cell r="H19">
            <v>639002</v>
          </cell>
          <cell r="I19" t="str">
            <v>33 Tamil Nadu</v>
          </cell>
          <cell r="J19" t="str">
            <v>NO:1, SAMY COMPLEX,2ND FL, 5TH</v>
          </cell>
          <cell r="K19" t="str">
            <v/>
          </cell>
          <cell r="L19" t="str">
            <v/>
          </cell>
          <cell r="M19" t="str">
            <v/>
          </cell>
          <cell r="N19" t="str">
            <v>CROSS CORNER, SENGUNDHAPURAM</v>
          </cell>
          <cell r="O19" t="str">
            <v/>
          </cell>
          <cell r="P19" t="str">
            <v/>
          </cell>
          <cell r="Q19" t="str">
            <v/>
          </cell>
          <cell r="R19">
            <v>9994176549</v>
          </cell>
          <cell r="S19" t="str">
            <v>INT3</v>
          </cell>
          <cell r="T19" t="str">
            <v>INT3</v>
          </cell>
          <cell r="U19" t="str">
            <v>No</v>
          </cell>
          <cell r="V19" t="e">
            <v>#N/A</v>
          </cell>
        </row>
        <row r="20">
          <cell r="A20">
            <v>7704566</v>
          </cell>
          <cell r="B20" t="str">
            <v>AADISHAKTI ENTERPRISES</v>
          </cell>
          <cell r="C20" t="str">
            <v/>
          </cell>
          <cell r="D20" t="str">
            <v/>
          </cell>
          <cell r="E20" t="str">
            <v/>
          </cell>
          <cell r="F20" t="str">
            <v>JEHANABAD</v>
          </cell>
          <cell r="G20" t="str">
            <v/>
          </cell>
          <cell r="H20">
            <v>804408</v>
          </cell>
          <cell r="I20" t="str">
            <v>10 Bihar</v>
          </cell>
          <cell r="J20" t="str">
            <v>BUDHLILA MARKET, NEAR SHIVSHANKAR</v>
          </cell>
          <cell r="K20" t="str">
            <v/>
          </cell>
          <cell r="L20" t="str">
            <v/>
          </cell>
          <cell r="M20" t="str">
            <v/>
          </cell>
          <cell r="N20" t="str">
            <v>CHITRA</v>
          </cell>
          <cell r="O20" t="str">
            <v/>
          </cell>
          <cell r="P20" t="str">
            <v/>
          </cell>
          <cell r="Q20" t="str">
            <v/>
          </cell>
          <cell r="R20">
            <v>9934768298</v>
          </cell>
          <cell r="S20" t="str">
            <v>INB3</v>
          </cell>
          <cell r="T20" t="str">
            <v>INB3</v>
          </cell>
          <cell r="U20" t="str">
            <v>No</v>
          </cell>
          <cell r="V20" t="e">
            <v>#N/A</v>
          </cell>
        </row>
        <row r="21">
          <cell r="A21">
            <v>7704567</v>
          </cell>
          <cell r="B21" t="str">
            <v>AARTI AUTOMOBILES</v>
          </cell>
          <cell r="C21" t="str">
            <v/>
          </cell>
          <cell r="D21" t="str">
            <v/>
          </cell>
          <cell r="E21" t="str">
            <v/>
          </cell>
          <cell r="F21" t="str">
            <v>MANDIDEEP.</v>
          </cell>
          <cell r="G21" t="str">
            <v/>
          </cell>
          <cell r="H21">
            <v>462046</v>
          </cell>
          <cell r="I21" t="str">
            <v>23 Madhya Pradesh</v>
          </cell>
          <cell r="J21" t="str">
            <v>SETH PHOL CHAND NAGAR, NH12</v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9826021751</v>
          </cell>
          <cell r="S21" t="str">
            <v>INME</v>
          </cell>
          <cell r="T21" t="str">
            <v>INME</v>
          </cell>
          <cell r="U21" t="str">
            <v>No</v>
          </cell>
          <cell r="V21" t="e">
            <v>#N/A</v>
          </cell>
        </row>
        <row r="22">
          <cell r="A22">
            <v>7704568</v>
          </cell>
          <cell r="B22" t="str">
            <v>AARVI ENTERPRISES</v>
          </cell>
          <cell r="C22" t="str">
            <v/>
          </cell>
          <cell r="D22" t="str">
            <v/>
          </cell>
          <cell r="E22" t="str">
            <v/>
          </cell>
          <cell r="F22" t="str">
            <v>HUBLI</v>
          </cell>
          <cell r="G22" t="str">
            <v>Hubli-580029,state-Karnataka</v>
          </cell>
          <cell r="H22">
            <v>580029</v>
          </cell>
          <cell r="I22" t="str">
            <v>29 Karnataka</v>
          </cell>
          <cell r="J22" t="str">
            <v>Cotton Market, Nelejin Road,</v>
          </cell>
          <cell r="K22" t="str">
            <v/>
          </cell>
          <cell r="L22" t="str">
            <v/>
          </cell>
          <cell r="M22" t="str">
            <v/>
          </cell>
          <cell r="N22" t="str">
            <v>A Block Ground Floor,Shinde Complex</v>
          </cell>
          <cell r="O22" t="str">
            <v/>
          </cell>
          <cell r="P22" t="str">
            <v/>
          </cell>
          <cell r="Q22" t="str">
            <v/>
          </cell>
          <cell r="R22">
            <v>7795374327</v>
          </cell>
          <cell r="S22" t="str">
            <v>INK9</v>
          </cell>
          <cell r="T22" t="str">
            <v>INK9</v>
          </cell>
          <cell r="U22" t="str">
            <v>Yes</v>
          </cell>
          <cell r="V22" t="str">
            <v>chadha_atul@yahoo.co.in</v>
          </cell>
        </row>
        <row r="23">
          <cell r="A23">
            <v>7704569</v>
          </cell>
          <cell r="B23" t="str">
            <v>AAYUSH TRANSPORT</v>
          </cell>
          <cell r="C23" t="str">
            <v/>
          </cell>
          <cell r="D23" t="str">
            <v/>
          </cell>
          <cell r="E23" t="str">
            <v/>
          </cell>
          <cell r="F23" t="str">
            <v>FARIDABAD</v>
          </cell>
          <cell r="G23" t="str">
            <v/>
          </cell>
          <cell r="H23">
            <v>121001</v>
          </cell>
          <cell r="I23" t="str">
            <v>06 Haryana</v>
          </cell>
          <cell r="J23" t="str">
            <v>460/731,BADKHAL CHOWK, NEAR SABDAL</v>
          </cell>
          <cell r="K23" t="str">
            <v/>
          </cell>
          <cell r="L23" t="str">
            <v/>
          </cell>
          <cell r="M23" t="str">
            <v/>
          </cell>
          <cell r="N23" t="str">
            <v>MARKET</v>
          </cell>
          <cell r="O23" t="str">
            <v/>
          </cell>
          <cell r="P23" t="str">
            <v/>
          </cell>
          <cell r="Q23" t="str">
            <v/>
          </cell>
          <cell r="R23">
            <v>9810074751</v>
          </cell>
          <cell r="S23" t="str">
            <v>INH8</v>
          </cell>
          <cell r="T23" t="str">
            <v>INH8</v>
          </cell>
          <cell r="U23" t="str">
            <v>No</v>
          </cell>
          <cell r="V23" t="e">
            <v>#N/A</v>
          </cell>
        </row>
        <row r="24">
          <cell r="A24">
            <v>7704570</v>
          </cell>
          <cell r="B24" t="str">
            <v>AAYUSH TYRES</v>
          </cell>
          <cell r="C24" t="str">
            <v/>
          </cell>
          <cell r="D24" t="str">
            <v/>
          </cell>
          <cell r="E24" t="str">
            <v/>
          </cell>
          <cell r="F24" t="str">
            <v>BILASPUR</v>
          </cell>
          <cell r="G24" t="str">
            <v/>
          </cell>
          <cell r="H24">
            <v>174001</v>
          </cell>
          <cell r="I24" t="str">
            <v>02 Himachal Pradesh</v>
          </cell>
          <cell r="J24" t="str">
            <v>PLOT NO - 9 A, INDUSTRIAL AREA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>
            <v>9816004625</v>
          </cell>
          <cell r="S24" t="str">
            <v>INHB</v>
          </cell>
          <cell r="T24" t="str">
            <v>INHB</v>
          </cell>
          <cell r="U24" t="str">
            <v>No</v>
          </cell>
          <cell r="V24" t="e">
            <v>#N/A</v>
          </cell>
        </row>
        <row r="25">
          <cell r="A25">
            <v>7704572</v>
          </cell>
          <cell r="B25" t="str">
            <v>ABDULLA TYRES</v>
          </cell>
          <cell r="C25" t="str">
            <v/>
          </cell>
          <cell r="D25" t="str">
            <v/>
          </cell>
          <cell r="E25" t="str">
            <v/>
          </cell>
          <cell r="F25" t="str">
            <v>MORADABAD</v>
          </cell>
          <cell r="G25" t="str">
            <v/>
          </cell>
          <cell r="H25">
            <v>244001</v>
          </cell>
          <cell r="I25" t="str">
            <v>09 Uttar Pradesh</v>
          </cell>
          <cell r="J25" t="str">
            <v>KOHINOOR TIRAHA</v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>
            <v>9758250786</v>
          </cell>
          <cell r="S25" t="str">
            <v>INUS</v>
          </cell>
          <cell r="T25" t="str">
            <v>INUS</v>
          </cell>
          <cell r="U25" t="str">
            <v>No</v>
          </cell>
          <cell r="V25" t="e">
            <v>#N/A</v>
          </cell>
        </row>
        <row r="26">
          <cell r="A26">
            <v>7704573</v>
          </cell>
          <cell r="B26" t="str">
            <v>ABHAY AUTO WORKS PVT. LTD.</v>
          </cell>
          <cell r="C26" t="str">
            <v/>
          </cell>
          <cell r="D26" t="str">
            <v/>
          </cell>
          <cell r="E26" t="str">
            <v/>
          </cell>
          <cell r="F26" t="str">
            <v>GORAKHPUR</v>
          </cell>
          <cell r="G26" t="str">
            <v/>
          </cell>
          <cell r="H26">
            <v>273012</v>
          </cell>
          <cell r="I26" t="str">
            <v>09 Uttar Pradesh</v>
          </cell>
          <cell r="J26" t="str">
            <v>D-192, First Floor, TRANSPORT NAGAR</v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>
            <v>9415244935</v>
          </cell>
          <cell r="S26" t="str">
            <v>INUQ</v>
          </cell>
          <cell r="T26" t="str">
            <v>INUQ</v>
          </cell>
          <cell r="U26" t="str">
            <v>No</v>
          </cell>
          <cell r="V26" t="e">
            <v>#N/A</v>
          </cell>
        </row>
        <row r="27">
          <cell r="A27">
            <v>7704574</v>
          </cell>
          <cell r="B27" t="str">
            <v>ABHAY ENTERPRISES</v>
          </cell>
          <cell r="C27" t="str">
            <v/>
          </cell>
          <cell r="D27" t="str">
            <v/>
          </cell>
          <cell r="E27" t="str">
            <v/>
          </cell>
          <cell r="F27" t="str">
            <v>JAUNPUR</v>
          </cell>
          <cell r="G27" t="str">
            <v/>
          </cell>
          <cell r="H27">
            <v>222002</v>
          </cell>
          <cell r="I27" t="str">
            <v>09 Uttar Pradesh</v>
          </cell>
          <cell r="J27" t="str">
            <v>NAIGANJ,NEAR R.K.B.K.PUMP</v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9918923000</v>
          </cell>
          <cell r="S27" t="str">
            <v>INUK</v>
          </cell>
          <cell r="T27" t="str">
            <v>INUK</v>
          </cell>
          <cell r="U27" t="str">
            <v>No</v>
          </cell>
          <cell r="V27" t="e">
            <v>#N/A</v>
          </cell>
        </row>
        <row r="28">
          <cell r="A28">
            <v>7704575</v>
          </cell>
          <cell r="B28" t="str">
            <v>ABHAY TYRE HOUSE</v>
          </cell>
          <cell r="C28" t="str">
            <v/>
          </cell>
          <cell r="D28" t="str">
            <v/>
          </cell>
          <cell r="E28" t="str">
            <v/>
          </cell>
          <cell r="F28" t="str">
            <v>Aurangabad</v>
          </cell>
          <cell r="G28" t="str">
            <v>Jalna Road</v>
          </cell>
          <cell r="H28">
            <v>431005</v>
          </cell>
          <cell r="I28" t="str">
            <v>27 Maharashtra</v>
          </cell>
          <cell r="J28" t="str">
            <v>2, Rajhans Near Hotel Yashodeep,</v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>
            <v>9423149899</v>
          </cell>
          <cell r="S28" t="str">
            <v>INMG</v>
          </cell>
          <cell r="T28" t="str">
            <v>INMG</v>
          </cell>
          <cell r="U28" t="str">
            <v>No</v>
          </cell>
          <cell r="V28" t="e">
            <v>#N/A</v>
          </cell>
        </row>
        <row r="29">
          <cell r="A29">
            <v>7704577</v>
          </cell>
          <cell r="B29" t="str">
            <v>ABHIMANU TRACTORS</v>
          </cell>
          <cell r="C29" t="str">
            <v/>
          </cell>
          <cell r="D29" t="str">
            <v/>
          </cell>
          <cell r="E29" t="str">
            <v/>
          </cell>
          <cell r="F29" t="str">
            <v>HAMIRPUR</v>
          </cell>
          <cell r="G29" t="str">
            <v>HAMIRPUR- 210431 (U.P.)</v>
          </cell>
          <cell r="H29">
            <v>210431</v>
          </cell>
          <cell r="I29" t="str">
            <v>09 Uttar Pradesh</v>
          </cell>
          <cell r="J29" t="str">
            <v>KOT BAZAR,RATH,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9415331736</v>
          </cell>
          <cell r="S29" t="str">
            <v>INUV</v>
          </cell>
          <cell r="T29" t="str">
            <v>INUV</v>
          </cell>
          <cell r="U29" t="str">
            <v>No</v>
          </cell>
          <cell r="V29" t="e">
            <v>#N/A</v>
          </cell>
        </row>
        <row r="30">
          <cell r="A30">
            <v>7704578</v>
          </cell>
          <cell r="B30" t="str">
            <v>ABHINAVA AUTOMOBILES</v>
          </cell>
          <cell r="C30" t="str">
            <v/>
          </cell>
          <cell r="D30" t="str">
            <v/>
          </cell>
          <cell r="E30" t="str">
            <v/>
          </cell>
          <cell r="F30" t="str">
            <v>YELESWARAM</v>
          </cell>
          <cell r="G30" t="str">
            <v/>
          </cell>
          <cell r="H30">
            <v>533429</v>
          </cell>
          <cell r="I30" t="str">
            <v>37 Andhra Pradesh</v>
          </cell>
          <cell r="J30" t="str">
            <v>MAIN ROAD,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9866488882</v>
          </cell>
          <cell r="S30" t="str">
            <v>INA2</v>
          </cell>
          <cell r="T30" t="str">
            <v>INA2</v>
          </cell>
          <cell r="U30" t="str">
            <v>No</v>
          </cell>
          <cell r="V30" t="e">
            <v>#N/A</v>
          </cell>
        </row>
        <row r="31">
          <cell r="A31">
            <v>7704579</v>
          </cell>
          <cell r="B31" t="str">
            <v>ABHISHEK SARKAR</v>
          </cell>
          <cell r="C31" t="str">
            <v/>
          </cell>
          <cell r="D31" t="str">
            <v/>
          </cell>
          <cell r="E31" t="str">
            <v/>
          </cell>
          <cell r="F31" t="str">
            <v>ALIPURDUAR</v>
          </cell>
          <cell r="G31" t="str">
            <v/>
          </cell>
          <cell r="H31">
            <v>736121</v>
          </cell>
          <cell r="I31" t="str">
            <v>19 West Bengal</v>
          </cell>
          <cell r="J31" t="str">
            <v>STALL NO-27 .SUPER MARKET</v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9434339886</v>
          </cell>
          <cell r="S31" t="str">
            <v>INW1</v>
          </cell>
          <cell r="T31" t="str">
            <v>INW1</v>
          </cell>
          <cell r="U31" t="str">
            <v>No</v>
          </cell>
          <cell r="V31" t="e">
            <v>#N/A</v>
          </cell>
        </row>
        <row r="32">
          <cell r="A32">
            <v>7704580</v>
          </cell>
          <cell r="B32" t="str">
            <v>ABHISHEK TYRES</v>
          </cell>
          <cell r="C32" t="str">
            <v/>
          </cell>
          <cell r="D32" t="str">
            <v/>
          </cell>
          <cell r="E32" t="str">
            <v/>
          </cell>
          <cell r="F32" t="str">
            <v>RAMPUR</v>
          </cell>
          <cell r="G32" t="str">
            <v/>
          </cell>
          <cell r="H32">
            <v>244901</v>
          </cell>
          <cell r="I32" t="str">
            <v>09 Uttar Pradesh</v>
          </cell>
          <cell r="J32" t="str">
            <v>NAINITAL ROAD</v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9160700233</v>
          </cell>
          <cell r="S32" t="str">
            <v>INUS</v>
          </cell>
          <cell r="T32" t="str">
            <v>INUS</v>
          </cell>
          <cell r="U32" t="str">
            <v>Yes</v>
          </cell>
          <cell r="V32" t="str">
            <v>kapoormotor@gmail.com</v>
          </cell>
        </row>
        <row r="33">
          <cell r="A33">
            <v>7704582</v>
          </cell>
          <cell r="B33" t="str">
            <v>ACME TYRES SERVICE</v>
          </cell>
          <cell r="C33" t="str">
            <v/>
          </cell>
          <cell r="D33" t="str">
            <v/>
          </cell>
          <cell r="E33" t="str">
            <v/>
          </cell>
          <cell r="F33" t="str">
            <v>GOREGAON (W)</v>
          </cell>
          <cell r="G33" t="str">
            <v>GOREGAON (W)-400062,STATE-MAHARASTRA</v>
          </cell>
          <cell r="H33">
            <v>400062</v>
          </cell>
          <cell r="I33" t="str">
            <v>27 Maharashtra</v>
          </cell>
          <cell r="J33" t="str">
            <v>9,DEVRAJ BLDG, S.V.ROAD,GOREGAON</v>
          </cell>
          <cell r="K33" t="str">
            <v>MUMBAI</v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>
            <v>9322644196</v>
          </cell>
          <cell r="S33" t="str">
            <v>INM6</v>
          </cell>
          <cell r="T33" t="str">
            <v>INM6</v>
          </cell>
          <cell r="U33" t="str">
            <v>No</v>
          </cell>
          <cell r="V33" t="e">
            <v>#N/A</v>
          </cell>
        </row>
        <row r="34">
          <cell r="A34">
            <v>7704583</v>
          </cell>
          <cell r="B34" t="str">
            <v>ADARSH  TYRES</v>
          </cell>
          <cell r="C34" t="str">
            <v/>
          </cell>
          <cell r="D34" t="str">
            <v/>
          </cell>
          <cell r="E34" t="str">
            <v/>
          </cell>
          <cell r="F34" t="str">
            <v>Gotan</v>
          </cell>
          <cell r="G34" t="str">
            <v>Nagaur</v>
          </cell>
          <cell r="H34">
            <v>342902</v>
          </cell>
          <cell r="I34" t="str">
            <v>08 Rajasthan</v>
          </cell>
          <cell r="J34" t="str">
            <v>Jodhpur road,</v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>
            <v>9414117195</v>
          </cell>
          <cell r="S34" t="str">
            <v>INR9</v>
          </cell>
          <cell r="T34" t="str">
            <v>INR9</v>
          </cell>
          <cell r="U34" t="str">
            <v>Yes</v>
          </cell>
          <cell r="V34" t="e">
            <v>#N/A</v>
          </cell>
        </row>
        <row r="35">
          <cell r="A35">
            <v>7704584</v>
          </cell>
          <cell r="B35" t="str">
            <v>ADARSH TYRES</v>
          </cell>
          <cell r="C35" t="str">
            <v/>
          </cell>
          <cell r="D35" t="str">
            <v/>
          </cell>
          <cell r="E35" t="str">
            <v/>
          </cell>
          <cell r="F35" t="str">
            <v>THANE</v>
          </cell>
          <cell r="G35" t="str">
            <v/>
          </cell>
          <cell r="H35">
            <v>400601</v>
          </cell>
          <cell r="I35" t="str">
            <v>27 Maharashtra</v>
          </cell>
          <cell r="J35" t="str">
            <v>A-1-2CHABHAYY PARK-NEAR M</v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>
            <v>9224447966</v>
          </cell>
          <cell r="S35" t="str">
            <v>INMK</v>
          </cell>
          <cell r="T35" t="str">
            <v>INMK</v>
          </cell>
          <cell r="U35" t="str">
            <v>No</v>
          </cell>
          <cell r="V35" t="e">
            <v>#N/A</v>
          </cell>
        </row>
        <row r="36">
          <cell r="A36">
            <v>7704585</v>
          </cell>
          <cell r="B36" t="str">
            <v>ADARSH TYRES</v>
          </cell>
          <cell r="C36" t="str">
            <v/>
          </cell>
          <cell r="D36" t="str">
            <v/>
          </cell>
          <cell r="E36" t="str">
            <v/>
          </cell>
          <cell r="F36" t="str">
            <v>ABUROAD</v>
          </cell>
          <cell r="G36" t="str">
            <v/>
          </cell>
          <cell r="H36">
            <v>307026</v>
          </cell>
          <cell r="I36" t="str">
            <v>08 Rajasthan</v>
          </cell>
          <cell r="J36" t="str">
            <v>PLOT NO G-90/91, ARBUD INDUSTRIAL</v>
          </cell>
          <cell r="K36" t="str">
            <v/>
          </cell>
          <cell r="L36" t="str">
            <v/>
          </cell>
          <cell r="M36" t="str">
            <v/>
          </cell>
          <cell r="N36" t="str">
            <v>AREA</v>
          </cell>
          <cell r="O36" t="str">
            <v/>
          </cell>
          <cell r="P36" t="str">
            <v/>
          </cell>
          <cell r="Q36" t="str">
            <v/>
          </cell>
          <cell r="R36">
            <v>2974222225</v>
          </cell>
          <cell r="S36" t="str">
            <v>INR9</v>
          </cell>
          <cell r="T36" t="str">
            <v>INR9</v>
          </cell>
          <cell r="U36" t="str">
            <v>Yes</v>
          </cell>
          <cell r="V36" t="e">
            <v>#N/A</v>
          </cell>
        </row>
        <row r="37">
          <cell r="A37">
            <v>7704586</v>
          </cell>
          <cell r="B37" t="str">
            <v>ADI DUTT  TYRE</v>
          </cell>
          <cell r="C37" t="str">
            <v/>
          </cell>
          <cell r="D37" t="str">
            <v/>
          </cell>
          <cell r="E37" t="str">
            <v/>
          </cell>
          <cell r="F37" t="str">
            <v>KALAMBOLI</v>
          </cell>
          <cell r="G37" t="str">
            <v/>
          </cell>
          <cell r="H37">
            <v>410218</v>
          </cell>
          <cell r="I37" t="str">
            <v>27 Maharashtra</v>
          </cell>
          <cell r="J37" t="str">
            <v>PLOT NO-KWC 875, RIDDI ARCADE</v>
          </cell>
          <cell r="K37" t="str">
            <v/>
          </cell>
          <cell r="L37" t="str">
            <v/>
          </cell>
          <cell r="M37" t="str">
            <v/>
          </cell>
          <cell r="N37" t="str">
            <v>BLDG SHOP NO.26, NR MARUTI CHAMBERS</v>
          </cell>
          <cell r="O37" t="str">
            <v/>
          </cell>
          <cell r="P37" t="str">
            <v/>
          </cell>
          <cell r="Q37" t="str">
            <v/>
          </cell>
          <cell r="R37">
            <v>9321107979</v>
          </cell>
          <cell r="S37" t="str">
            <v>INMK</v>
          </cell>
          <cell r="T37" t="str">
            <v>INMK</v>
          </cell>
          <cell r="U37" t="str">
            <v>No</v>
          </cell>
          <cell r="V37" t="e">
            <v>#N/A</v>
          </cell>
        </row>
        <row r="38">
          <cell r="A38">
            <v>7704587</v>
          </cell>
          <cell r="B38" t="str">
            <v>ADITHYA TYRES</v>
          </cell>
          <cell r="C38" t="str">
            <v/>
          </cell>
          <cell r="D38" t="str">
            <v/>
          </cell>
          <cell r="E38" t="str">
            <v/>
          </cell>
          <cell r="F38" t="str">
            <v>BANGARPET</v>
          </cell>
          <cell r="G38" t="str">
            <v/>
          </cell>
          <cell r="H38">
            <v>563114</v>
          </cell>
          <cell r="I38" t="str">
            <v>29 Karnataka</v>
          </cell>
          <cell r="J38" t="str">
            <v>TOMATO MARKET, KOLAR MAIN ROAD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>
            <v>9731517107</v>
          </cell>
          <cell r="S38" t="str">
            <v>INK8</v>
          </cell>
          <cell r="T38" t="str">
            <v>INK8</v>
          </cell>
          <cell r="U38" t="str">
            <v>No</v>
          </cell>
          <cell r="V38" t="e">
            <v>#N/A</v>
          </cell>
        </row>
        <row r="39">
          <cell r="A39">
            <v>7704588</v>
          </cell>
          <cell r="B39" t="str">
            <v>ADITYA TYRES</v>
          </cell>
          <cell r="C39" t="str">
            <v/>
          </cell>
          <cell r="D39" t="str">
            <v/>
          </cell>
          <cell r="E39" t="str">
            <v/>
          </cell>
          <cell r="F39" t="str">
            <v>MOTIHARI</v>
          </cell>
          <cell r="G39" t="str">
            <v>MOTIHARI-845401,state-Bihar</v>
          </cell>
          <cell r="H39">
            <v>845401</v>
          </cell>
          <cell r="I39" t="str">
            <v>10 Bihar</v>
          </cell>
          <cell r="J39" t="str">
            <v>CHATAUNI  CHOWK,</v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>
            <v>9430931115</v>
          </cell>
          <cell r="S39" t="str">
            <v>INB6</v>
          </cell>
          <cell r="T39" t="str">
            <v>INB6</v>
          </cell>
          <cell r="U39" t="str">
            <v>Yes</v>
          </cell>
          <cell r="V39" t="str">
            <v>shushilkumarsungh7376@gmail.com</v>
          </cell>
        </row>
        <row r="40">
          <cell r="A40">
            <v>7704589</v>
          </cell>
          <cell r="B40" t="str">
            <v>ADITYA TYRES</v>
          </cell>
          <cell r="C40" t="str">
            <v/>
          </cell>
          <cell r="D40" t="str">
            <v/>
          </cell>
          <cell r="E40" t="str">
            <v/>
          </cell>
          <cell r="F40" t="str">
            <v>SURAT</v>
          </cell>
          <cell r="G40" t="str">
            <v/>
          </cell>
          <cell r="H40">
            <v>394510</v>
          </cell>
          <cell r="I40" t="str">
            <v>24 Gujarat</v>
          </cell>
          <cell r="J40" t="str">
            <v>4-KUSUMCHANDRA PARK, ONGC CHAR</v>
          </cell>
          <cell r="K40" t="str">
            <v/>
          </cell>
          <cell r="L40" t="str">
            <v/>
          </cell>
          <cell r="M40" t="str">
            <v/>
          </cell>
          <cell r="N40" t="str">
            <v>RASTA, VILL-ICHHAPUR</v>
          </cell>
          <cell r="O40" t="str">
            <v/>
          </cell>
          <cell r="P40" t="str">
            <v/>
          </cell>
          <cell r="Q40" t="str">
            <v/>
          </cell>
          <cell r="R40">
            <v>9898911145</v>
          </cell>
          <cell r="S40" t="str">
            <v>ING6</v>
          </cell>
          <cell r="T40" t="str">
            <v>ING6</v>
          </cell>
          <cell r="U40" t="str">
            <v>No</v>
          </cell>
          <cell r="V40" t="e">
            <v>#N/A</v>
          </cell>
        </row>
        <row r="41">
          <cell r="A41">
            <v>7704590</v>
          </cell>
          <cell r="B41" t="str">
            <v>AGARWAL &amp; COMPANY</v>
          </cell>
          <cell r="C41" t="str">
            <v/>
          </cell>
          <cell r="D41" t="str">
            <v/>
          </cell>
          <cell r="E41" t="str">
            <v/>
          </cell>
          <cell r="F41" t="str">
            <v>MEERUT</v>
          </cell>
          <cell r="G41" t="str">
            <v/>
          </cell>
          <cell r="H41">
            <v>250002</v>
          </cell>
          <cell r="I41" t="str">
            <v>09 Uttar Pradesh</v>
          </cell>
          <cell r="J41" t="str">
            <v>60/7 transport Nagar, Meerut, Meerut</v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>
            <v>9831415869</v>
          </cell>
          <cell r="S41" t="str">
            <v>INUD</v>
          </cell>
          <cell r="T41" t="str">
            <v>INUD</v>
          </cell>
          <cell r="U41" t="str">
            <v>Yes</v>
          </cell>
          <cell r="V41" t="str">
            <v>agarwalandcompany@gmail.com</v>
          </cell>
        </row>
        <row r="42">
          <cell r="A42">
            <v>7704595</v>
          </cell>
          <cell r="B42" t="str">
            <v>AGARWAL HANDLING PVT LTD</v>
          </cell>
          <cell r="C42" t="str">
            <v/>
          </cell>
          <cell r="D42" t="str">
            <v/>
          </cell>
          <cell r="E42" t="str">
            <v/>
          </cell>
          <cell r="F42" t="str">
            <v>GANDHIDHAM</v>
          </cell>
          <cell r="G42" t="str">
            <v/>
          </cell>
          <cell r="H42">
            <v>370201</v>
          </cell>
          <cell r="I42" t="str">
            <v>24 Gujarat</v>
          </cell>
          <cell r="J42" t="str">
            <v>B.B.Z.N - 47, MAIN BAZAR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>
            <v>9825225203</v>
          </cell>
          <cell r="S42" t="str">
            <v>ING3</v>
          </cell>
          <cell r="T42" t="str">
            <v>ING3</v>
          </cell>
          <cell r="U42" t="str">
            <v>No</v>
          </cell>
          <cell r="V42" t="e">
            <v>#N/A</v>
          </cell>
        </row>
        <row r="43">
          <cell r="A43">
            <v>7704596</v>
          </cell>
          <cell r="B43" t="str">
            <v>AGARWAL MOTOR PARTS CO</v>
          </cell>
          <cell r="C43" t="str">
            <v/>
          </cell>
          <cell r="D43" t="str">
            <v/>
          </cell>
          <cell r="E43" t="str">
            <v/>
          </cell>
          <cell r="F43" t="str">
            <v>AJMER</v>
          </cell>
          <cell r="G43" t="str">
            <v/>
          </cell>
          <cell r="H43">
            <v>305001</v>
          </cell>
          <cell r="I43" t="str">
            <v>08 Rajasthan</v>
          </cell>
          <cell r="J43" t="str">
            <v>CINEMA ROAD STATION ROAD</v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>INR3</v>
          </cell>
          <cell r="T43" t="str">
            <v>INR3</v>
          </cell>
          <cell r="U43" t="str">
            <v>No</v>
          </cell>
          <cell r="V43" t="e">
            <v>#N/A</v>
          </cell>
        </row>
        <row r="44">
          <cell r="A44">
            <v>7704597</v>
          </cell>
          <cell r="B44" t="str">
            <v>AGARWAL MOTORS</v>
          </cell>
          <cell r="C44" t="str">
            <v/>
          </cell>
          <cell r="D44" t="str">
            <v/>
          </cell>
          <cell r="E44" t="str">
            <v/>
          </cell>
          <cell r="F44" t="str">
            <v>HARDOI</v>
          </cell>
          <cell r="G44" t="str">
            <v/>
          </cell>
          <cell r="H44">
            <v>241001</v>
          </cell>
          <cell r="I44" t="str">
            <v>09 Uttar Pradesh</v>
          </cell>
          <cell r="J44" t="str">
            <v>GHANTA GHAR, HARDOI</v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>INUP</v>
          </cell>
          <cell r="T44" t="str">
            <v>INUP</v>
          </cell>
          <cell r="U44" t="str">
            <v>No</v>
          </cell>
          <cell r="V44" t="e">
            <v>#N/A</v>
          </cell>
        </row>
        <row r="45">
          <cell r="A45">
            <v>7704598</v>
          </cell>
          <cell r="B45" t="str">
            <v>AGARWAL PUMP</v>
          </cell>
          <cell r="C45" t="str">
            <v/>
          </cell>
          <cell r="D45" t="str">
            <v/>
          </cell>
          <cell r="E45" t="str">
            <v/>
          </cell>
          <cell r="F45" t="str">
            <v>HOSAKOTE</v>
          </cell>
          <cell r="G45" t="str">
            <v/>
          </cell>
          <cell r="H45">
            <v>562114</v>
          </cell>
          <cell r="I45" t="str">
            <v>29 Karnataka</v>
          </cell>
          <cell r="J45" t="str">
            <v>NO.48,HOSAKOTE MALUR ROAD,</v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>
            <v>9845081002</v>
          </cell>
          <cell r="S45" t="str">
            <v>INK8</v>
          </cell>
          <cell r="T45" t="str">
            <v>INK8</v>
          </cell>
          <cell r="U45" t="str">
            <v>No</v>
          </cell>
          <cell r="V45" t="str">
            <v>guptadfc123@gmail.com</v>
          </cell>
        </row>
        <row r="46">
          <cell r="A46">
            <v>7704600</v>
          </cell>
          <cell r="B46" t="str">
            <v>AGARWAL TYRE HOUSE</v>
          </cell>
          <cell r="C46" t="str">
            <v/>
          </cell>
          <cell r="D46" t="str">
            <v/>
          </cell>
          <cell r="E46" t="str">
            <v/>
          </cell>
          <cell r="F46" t="str">
            <v>ALIGARH</v>
          </cell>
          <cell r="G46" t="str">
            <v/>
          </cell>
          <cell r="H46">
            <v>202001</v>
          </cell>
          <cell r="I46" t="str">
            <v>09 Uttar Pradesh</v>
          </cell>
          <cell r="J46" t="str">
            <v>40, MALVIYA MARKET , GT R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>
            <v>9837831083</v>
          </cell>
          <cell r="S46" t="str">
            <v>INUA</v>
          </cell>
          <cell r="T46" t="str">
            <v>INUA</v>
          </cell>
          <cell r="U46" t="str">
            <v>No</v>
          </cell>
          <cell r="V46" t="e">
            <v>#N/A</v>
          </cell>
        </row>
        <row r="47">
          <cell r="A47">
            <v>7704601</v>
          </cell>
          <cell r="B47" t="str">
            <v>AGARWAL TYRE HOUSE</v>
          </cell>
          <cell r="C47" t="str">
            <v/>
          </cell>
          <cell r="D47" t="str">
            <v/>
          </cell>
          <cell r="E47" t="str">
            <v/>
          </cell>
          <cell r="F47" t="str">
            <v>FARUKHABAD</v>
          </cell>
          <cell r="G47" t="str">
            <v>FARRUKHABAD - 209625 (U.P.)</v>
          </cell>
          <cell r="H47">
            <v>209625</v>
          </cell>
          <cell r="I47" t="str">
            <v>09 Uttar Pradesh</v>
          </cell>
          <cell r="J47" t="str">
            <v>THANDI SARAK , (NEAR : AXIS BANK )</v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>
            <v>9452305700</v>
          </cell>
          <cell r="S47" t="str">
            <v>INUV</v>
          </cell>
          <cell r="T47" t="str">
            <v>INUV</v>
          </cell>
          <cell r="U47" t="str">
            <v>No</v>
          </cell>
          <cell r="V47" t="e">
            <v>#N/A</v>
          </cell>
        </row>
        <row r="48">
          <cell r="A48">
            <v>7704602</v>
          </cell>
          <cell r="B48" t="str">
            <v>AGARWAL TYRES</v>
          </cell>
          <cell r="C48" t="str">
            <v/>
          </cell>
          <cell r="D48" t="str">
            <v/>
          </cell>
          <cell r="E48" t="str">
            <v/>
          </cell>
          <cell r="F48" t="str">
            <v>BANSWARA</v>
          </cell>
          <cell r="G48" t="str">
            <v/>
          </cell>
          <cell r="H48">
            <v>327001</v>
          </cell>
          <cell r="I48" t="str">
            <v>08 Rajasthan</v>
          </cell>
          <cell r="J48" t="str">
            <v>A-9 TRANSPORT NAGAR ,MAHI DAM ROAD PIPALWA</v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>
            <v>9414112742</v>
          </cell>
          <cell r="S48" t="str">
            <v>INR6</v>
          </cell>
          <cell r="T48" t="str">
            <v>INR6</v>
          </cell>
          <cell r="U48" t="str">
            <v>Yes</v>
          </cell>
          <cell r="V48" t="e">
            <v>#N/A</v>
          </cell>
        </row>
        <row r="49">
          <cell r="A49">
            <v>7704603</v>
          </cell>
          <cell r="B49" t="str">
            <v>AGARWAL TYRES</v>
          </cell>
          <cell r="C49" t="str">
            <v/>
          </cell>
          <cell r="D49" t="str">
            <v/>
          </cell>
          <cell r="E49" t="str">
            <v/>
          </cell>
          <cell r="F49" t="str">
            <v>BHILWARA</v>
          </cell>
          <cell r="G49" t="str">
            <v/>
          </cell>
          <cell r="H49">
            <v>311001</v>
          </cell>
          <cell r="I49" t="str">
            <v>08 Rajasthan</v>
          </cell>
          <cell r="J49" t="str">
            <v>78 TRANSPORT NAGAR,CHITTO</v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>INR6</v>
          </cell>
          <cell r="T49" t="str">
            <v>INR6</v>
          </cell>
          <cell r="U49" t="str">
            <v>No</v>
          </cell>
          <cell r="V49" t="e">
            <v>#N/A</v>
          </cell>
        </row>
        <row r="50">
          <cell r="A50">
            <v>7704604</v>
          </cell>
          <cell r="B50" t="str">
            <v>AGARWAL TYRES</v>
          </cell>
          <cell r="C50" t="str">
            <v/>
          </cell>
          <cell r="D50" t="str">
            <v/>
          </cell>
          <cell r="E50" t="str">
            <v/>
          </cell>
          <cell r="F50" t="str">
            <v>PILIBHIT, U.P.</v>
          </cell>
          <cell r="G50" t="str">
            <v>Pilibhit- 262001, State-Uttar Pardesh</v>
          </cell>
          <cell r="H50">
            <v>262001</v>
          </cell>
          <cell r="I50" t="str">
            <v>09 Uttar Pradesh</v>
          </cell>
          <cell r="J50" t="str">
            <v>Near Gurudwara Bly By Pass Raod, Pakaria Naugama, Pilibhit</v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>
            <v>9837774571</v>
          </cell>
          <cell r="S50" t="str">
            <v>INUS</v>
          </cell>
          <cell r="T50" t="str">
            <v>INUS</v>
          </cell>
          <cell r="U50" t="str">
            <v>Yes</v>
          </cell>
          <cell r="V50" t="str">
            <v>er.deepank@gmail.com</v>
          </cell>
        </row>
        <row r="51">
          <cell r="A51">
            <v>7704605</v>
          </cell>
          <cell r="B51" t="str">
            <v>AGARWAL TYRES  &amp; SPARES</v>
          </cell>
          <cell r="C51" t="str">
            <v/>
          </cell>
          <cell r="D51" t="str">
            <v/>
          </cell>
          <cell r="E51" t="str">
            <v/>
          </cell>
          <cell r="F51" t="str">
            <v>BIJARKHATA</v>
          </cell>
          <cell r="G51" t="str">
            <v/>
          </cell>
          <cell r="H51">
            <v>244923</v>
          </cell>
          <cell r="I51" t="str">
            <v>09 Uttar Pradesh</v>
          </cell>
          <cell r="J51" t="str">
            <v>BIJARKHATA, TEHSIL SWAR, DIST</v>
          </cell>
          <cell r="K51" t="str">
            <v/>
          </cell>
          <cell r="L51" t="str">
            <v/>
          </cell>
          <cell r="M51" t="str">
            <v/>
          </cell>
          <cell r="N51" t="str">
            <v>RAMPUR</v>
          </cell>
          <cell r="O51" t="str">
            <v/>
          </cell>
          <cell r="P51" t="str">
            <v/>
          </cell>
          <cell r="Q51" t="str">
            <v/>
          </cell>
          <cell r="R51">
            <v>9837000929</v>
          </cell>
          <cell r="S51" t="str">
            <v>INUS</v>
          </cell>
          <cell r="T51" t="str">
            <v>INUS</v>
          </cell>
          <cell r="U51" t="str">
            <v>No</v>
          </cell>
          <cell r="V51" t="e">
            <v>#N/A</v>
          </cell>
        </row>
        <row r="52">
          <cell r="A52">
            <v>7704606</v>
          </cell>
          <cell r="B52" t="str">
            <v>AGARWALLA AUTO PARTS</v>
          </cell>
          <cell r="C52" t="str">
            <v/>
          </cell>
          <cell r="D52" t="str">
            <v/>
          </cell>
          <cell r="E52" t="str">
            <v/>
          </cell>
          <cell r="F52" t="str">
            <v>BARIPADA</v>
          </cell>
          <cell r="G52" t="str">
            <v/>
          </cell>
          <cell r="H52">
            <v>757001</v>
          </cell>
          <cell r="I52" t="str">
            <v>21 Orissa</v>
          </cell>
          <cell r="J52" t="str">
            <v>MARKET ROAD,BARIPADA</v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>06792-2252211</v>
          </cell>
          <cell r="S52" t="str">
            <v>INO3</v>
          </cell>
          <cell r="T52" t="str">
            <v>INO3</v>
          </cell>
          <cell r="U52" t="str">
            <v>No</v>
          </cell>
          <cell r="V52" t="e">
            <v>#N/A</v>
          </cell>
        </row>
        <row r="53">
          <cell r="A53">
            <v>7704607</v>
          </cell>
          <cell r="B53" t="str">
            <v>AGGARWAL BROS</v>
          </cell>
          <cell r="C53" t="str">
            <v/>
          </cell>
          <cell r="D53" t="str">
            <v/>
          </cell>
          <cell r="E53" t="str">
            <v/>
          </cell>
          <cell r="F53" t="str">
            <v>CHANDIGARH</v>
          </cell>
          <cell r="G53" t="str">
            <v/>
          </cell>
          <cell r="H53">
            <v>160101</v>
          </cell>
          <cell r="I53" t="str">
            <v>04 Chandigarh</v>
          </cell>
          <cell r="J53" t="str">
            <v>SHOP N0-715, NEW MOTOR MARKET,</v>
          </cell>
          <cell r="K53" t="str">
            <v/>
          </cell>
          <cell r="L53" t="str">
            <v/>
          </cell>
          <cell r="M53" t="str">
            <v/>
          </cell>
          <cell r="N53" t="str">
            <v>MANIMAJRA U.T.</v>
          </cell>
          <cell r="O53" t="str">
            <v/>
          </cell>
          <cell r="P53" t="str">
            <v/>
          </cell>
          <cell r="Q53" t="str">
            <v/>
          </cell>
          <cell r="R53">
            <v>9216104715</v>
          </cell>
          <cell r="S53" t="str">
            <v>INCB</v>
          </cell>
          <cell r="T53" t="str">
            <v>INCB</v>
          </cell>
          <cell r="U53" t="str">
            <v>No</v>
          </cell>
          <cell r="V53" t="e">
            <v>#N/A</v>
          </cell>
        </row>
        <row r="54">
          <cell r="A54">
            <v>7704608</v>
          </cell>
          <cell r="B54" t="str">
            <v>AGGARWAL SALES</v>
          </cell>
          <cell r="C54" t="str">
            <v/>
          </cell>
          <cell r="D54" t="str">
            <v/>
          </cell>
          <cell r="E54" t="str">
            <v/>
          </cell>
          <cell r="F54" t="str">
            <v>CHANDIGARH</v>
          </cell>
          <cell r="G54" t="str">
            <v/>
          </cell>
          <cell r="H54">
            <v>160101</v>
          </cell>
          <cell r="I54" t="str">
            <v>04 Chandigarh</v>
          </cell>
          <cell r="J54" t="str">
            <v>S.C.F,439,NEW MOTOR MARKET,</v>
          </cell>
          <cell r="K54" t="str">
            <v/>
          </cell>
          <cell r="L54" t="str">
            <v/>
          </cell>
          <cell r="M54" t="str">
            <v/>
          </cell>
          <cell r="N54" t="str">
            <v>MANIMAJRA U.T.</v>
          </cell>
          <cell r="O54" t="str">
            <v/>
          </cell>
          <cell r="P54" t="str">
            <v/>
          </cell>
          <cell r="Q54" t="str">
            <v/>
          </cell>
          <cell r="R54">
            <v>9814212692</v>
          </cell>
          <cell r="S54" t="str">
            <v>INCB</v>
          </cell>
          <cell r="T54" t="str">
            <v>INCB</v>
          </cell>
          <cell r="U54" t="str">
            <v>No</v>
          </cell>
          <cell r="V54" t="e">
            <v>#N/A</v>
          </cell>
        </row>
        <row r="55">
          <cell r="A55">
            <v>7704609</v>
          </cell>
          <cell r="B55" t="str">
            <v>AGGARWAL TRADERS</v>
          </cell>
          <cell r="C55" t="str">
            <v/>
          </cell>
          <cell r="D55" t="str">
            <v/>
          </cell>
          <cell r="E55" t="str">
            <v/>
          </cell>
          <cell r="F55" t="str">
            <v>KUMARHATTI</v>
          </cell>
          <cell r="G55" t="str">
            <v/>
          </cell>
          <cell r="H55">
            <v>173229</v>
          </cell>
          <cell r="I55" t="str">
            <v>02 Himachal Pradesh</v>
          </cell>
          <cell r="J55" t="str">
            <v>V.P.O.- KUMARHATTI, MAIN ROAD</v>
          </cell>
          <cell r="K55" t="str">
            <v/>
          </cell>
          <cell r="L55" t="str">
            <v/>
          </cell>
          <cell r="M55" t="str">
            <v/>
          </cell>
          <cell r="N55" t="str">
            <v>SOLAN</v>
          </cell>
          <cell r="O55" t="str">
            <v/>
          </cell>
          <cell r="P55" t="str">
            <v/>
          </cell>
          <cell r="Q55" t="str">
            <v/>
          </cell>
          <cell r="R55">
            <v>9816006636</v>
          </cell>
          <cell r="S55" t="str">
            <v>INP7</v>
          </cell>
          <cell r="T55" t="str">
            <v>INP7</v>
          </cell>
          <cell r="U55" t="str">
            <v>Yes</v>
          </cell>
          <cell r="V55" t="e">
            <v>#N/A</v>
          </cell>
        </row>
        <row r="56">
          <cell r="A56">
            <v>7704610</v>
          </cell>
          <cell r="B56" t="str">
            <v>AGGARWAL TYRES TRADERS</v>
          </cell>
          <cell r="C56" t="str">
            <v/>
          </cell>
          <cell r="D56" t="str">
            <v/>
          </cell>
          <cell r="E56" t="str">
            <v/>
          </cell>
          <cell r="F56" t="str">
            <v>AGRA</v>
          </cell>
          <cell r="G56" t="str">
            <v/>
          </cell>
          <cell r="H56">
            <v>282001</v>
          </cell>
          <cell r="I56" t="str">
            <v>09 Uttar Pradesh</v>
          </cell>
          <cell r="J56" t="str">
            <v>1/ 305 TP NAGAR ,</v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>INUA</v>
          </cell>
          <cell r="T56" t="str">
            <v>INUA</v>
          </cell>
          <cell r="U56" t="str">
            <v>No</v>
          </cell>
          <cell r="V56" t="e">
            <v>#N/A</v>
          </cell>
        </row>
        <row r="57">
          <cell r="A57">
            <v>7704613</v>
          </cell>
          <cell r="B57" t="str">
            <v>AGRICULTURAL INDUSTRIES</v>
          </cell>
          <cell r="C57" t="str">
            <v/>
          </cell>
          <cell r="D57" t="str">
            <v/>
          </cell>
          <cell r="E57" t="str">
            <v/>
          </cell>
          <cell r="F57" t="str">
            <v>HAPUR</v>
          </cell>
          <cell r="G57" t="str">
            <v/>
          </cell>
          <cell r="H57">
            <v>245101</v>
          </cell>
          <cell r="I57" t="str">
            <v>09 Uttar Pradesh</v>
          </cell>
          <cell r="J57" t="str">
            <v>MEERUT ROAD</v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>
            <v>9410270011</v>
          </cell>
          <cell r="S57" t="str">
            <v>INUC</v>
          </cell>
          <cell r="T57" t="str">
            <v>INUC</v>
          </cell>
          <cell r="U57" t="str">
            <v>Yes</v>
          </cell>
          <cell r="V57" t="str">
            <v>nikhil.gupta2502@gmail.com</v>
          </cell>
        </row>
        <row r="58">
          <cell r="A58">
            <v>7704614</v>
          </cell>
          <cell r="B58" t="str">
            <v>AIM TRADERS</v>
          </cell>
          <cell r="C58" t="str">
            <v/>
          </cell>
          <cell r="D58" t="str">
            <v/>
          </cell>
          <cell r="E58" t="str">
            <v/>
          </cell>
          <cell r="F58" t="str">
            <v>BARAUT</v>
          </cell>
          <cell r="G58" t="str">
            <v/>
          </cell>
          <cell r="H58">
            <v>250611</v>
          </cell>
          <cell r="I58" t="str">
            <v>09 Uttar Pradesh</v>
          </cell>
          <cell r="J58" t="str">
            <v>SUBHANGI FARM HOUSE, MAIN DELHI</v>
          </cell>
          <cell r="K58" t="str">
            <v/>
          </cell>
          <cell r="L58" t="str">
            <v/>
          </cell>
          <cell r="M58" t="str">
            <v/>
          </cell>
          <cell r="N58" t="str">
            <v>SHARANPUR ROAD</v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>INUD</v>
          </cell>
          <cell r="T58" t="str">
            <v>INUD</v>
          </cell>
          <cell r="U58" t="str">
            <v>No</v>
          </cell>
          <cell r="V58" t="e">
            <v>#N/A</v>
          </cell>
        </row>
        <row r="59">
          <cell r="A59">
            <v>7704615</v>
          </cell>
          <cell r="B59" t="str">
            <v>AISHHWARYA GLOBAL TRADE</v>
          </cell>
          <cell r="C59" t="str">
            <v/>
          </cell>
          <cell r="D59" t="str">
            <v/>
          </cell>
          <cell r="E59" t="str">
            <v/>
          </cell>
          <cell r="F59" t="str">
            <v>PUDUCHERRY</v>
          </cell>
          <cell r="G59" t="str">
            <v/>
          </cell>
          <cell r="H59">
            <v>605013</v>
          </cell>
          <cell r="I59" t="str">
            <v>34 Puducherry</v>
          </cell>
          <cell r="J59" t="str">
            <v>DOOR NO.114 AND 116 SHOP NO.3,THIRUVALLUVAR SALAI</v>
          </cell>
          <cell r="K59" t="str">
            <v/>
          </cell>
          <cell r="L59" t="str">
            <v/>
          </cell>
          <cell r="M59" t="str">
            <v/>
          </cell>
          <cell r="N59" t="str">
            <v>KUYAVARPALAYAM</v>
          </cell>
          <cell r="O59" t="str">
            <v/>
          </cell>
          <cell r="P59" t="str">
            <v/>
          </cell>
          <cell r="Q59" t="str">
            <v/>
          </cell>
          <cell r="R59">
            <v>9361899444</v>
          </cell>
          <cell r="S59" t="str">
            <v>INT0</v>
          </cell>
          <cell r="T59" t="str">
            <v>INT0</v>
          </cell>
          <cell r="U59" t="str">
            <v>Yes</v>
          </cell>
          <cell r="V59" t="str">
            <v>aieshhwaryatyres.pdy@gmail.com</v>
          </cell>
        </row>
        <row r="60">
          <cell r="A60">
            <v>7704616</v>
          </cell>
          <cell r="B60" t="str">
            <v>AISWARYA TYR</v>
          </cell>
          <cell r="C60" t="str">
            <v/>
          </cell>
          <cell r="D60" t="str">
            <v/>
          </cell>
          <cell r="E60" t="str">
            <v/>
          </cell>
          <cell r="F60" t="str">
            <v>KANNUR</v>
          </cell>
          <cell r="G60" t="str">
            <v/>
          </cell>
          <cell r="H60">
            <v>670012</v>
          </cell>
          <cell r="I60" t="str">
            <v>32 Kerala</v>
          </cell>
          <cell r="J60" t="str">
            <v>CHOVVA,</v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>INKA</v>
          </cell>
          <cell r="T60" t="str">
            <v>INKA</v>
          </cell>
          <cell r="U60" t="str">
            <v>No</v>
          </cell>
          <cell r="V60" t="e">
            <v>#N/A</v>
          </cell>
        </row>
        <row r="61">
          <cell r="A61">
            <v>7704617</v>
          </cell>
          <cell r="B61" t="str">
            <v>AISWARYA TYRES</v>
          </cell>
          <cell r="C61" t="str">
            <v/>
          </cell>
          <cell r="D61" t="str">
            <v/>
          </cell>
          <cell r="E61" t="str">
            <v/>
          </cell>
          <cell r="F61" t="str">
            <v>KANNUR</v>
          </cell>
          <cell r="G61" t="str">
            <v/>
          </cell>
          <cell r="H61">
            <v>670012</v>
          </cell>
          <cell r="I61" t="str">
            <v>32 Kerala</v>
          </cell>
          <cell r="J61" t="str">
            <v>CHOVVA,</v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>
            <v>9744848480</v>
          </cell>
          <cell r="S61" t="str">
            <v>INKB</v>
          </cell>
          <cell r="T61" t="str">
            <v>INKB</v>
          </cell>
          <cell r="U61" t="str">
            <v>No</v>
          </cell>
          <cell r="V61" t="e">
            <v>#N/A</v>
          </cell>
        </row>
        <row r="62">
          <cell r="A62">
            <v>7704619</v>
          </cell>
          <cell r="B62" t="str">
            <v>AJANTA TYRES</v>
          </cell>
          <cell r="C62" t="str">
            <v/>
          </cell>
          <cell r="D62" t="str">
            <v/>
          </cell>
          <cell r="E62" t="str">
            <v/>
          </cell>
          <cell r="F62" t="str">
            <v>AMRAVATI</v>
          </cell>
          <cell r="G62" t="str">
            <v/>
          </cell>
          <cell r="H62">
            <v>444607</v>
          </cell>
          <cell r="I62" t="str">
            <v>27 Maharashtra</v>
          </cell>
          <cell r="J62" t="str">
            <v>OPP.HOTOL LORDS,M.I.D.C</v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>
            <v>9421740846</v>
          </cell>
          <cell r="S62" t="str">
            <v>INM0</v>
          </cell>
          <cell r="T62" t="str">
            <v>INM0</v>
          </cell>
          <cell r="U62" t="str">
            <v>Yes</v>
          </cell>
          <cell r="V62" t="e">
            <v>#N/A</v>
          </cell>
        </row>
        <row r="63">
          <cell r="A63">
            <v>7704620</v>
          </cell>
          <cell r="B63" t="str">
            <v>AJANTHA TYRES</v>
          </cell>
          <cell r="C63" t="str">
            <v/>
          </cell>
          <cell r="D63" t="str">
            <v/>
          </cell>
          <cell r="E63" t="str">
            <v/>
          </cell>
          <cell r="F63" t="str">
            <v>PUDUCHERRY</v>
          </cell>
          <cell r="G63" t="str">
            <v/>
          </cell>
          <cell r="H63">
            <v>605001</v>
          </cell>
          <cell r="I63" t="str">
            <v>34 Puducherry</v>
          </cell>
          <cell r="J63" t="str">
            <v>NO.100, MARAIMALAI ADIGAL SALAI</v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>
            <v>9843771002</v>
          </cell>
          <cell r="S63" t="str">
            <v>INT0</v>
          </cell>
          <cell r="T63" t="str">
            <v>INT0</v>
          </cell>
          <cell r="U63" t="str">
            <v>Yes</v>
          </cell>
          <cell r="V63" t="e">
            <v>#N/A</v>
          </cell>
        </row>
        <row r="64">
          <cell r="A64">
            <v>7704621</v>
          </cell>
          <cell r="B64" t="str">
            <v>AJAY BANSAL</v>
          </cell>
          <cell r="C64" t="str">
            <v/>
          </cell>
          <cell r="D64" t="str">
            <v/>
          </cell>
          <cell r="E64" t="str">
            <v/>
          </cell>
          <cell r="F64" t="str">
            <v>MEERUT</v>
          </cell>
          <cell r="G64" t="str">
            <v/>
          </cell>
          <cell r="H64">
            <v>250001</v>
          </cell>
          <cell r="I64" t="str">
            <v>09 Uttar Pradesh</v>
          </cell>
          <cell r="J64" t="str">
            <v>GARH ROAD--MEERUT</v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9837234667</v>
          </cell>
          <cell r="S64" t="str">
            <v>INUD</v>
          </cell>
          <cell r="T64" t="str">
            <v>INUD</v>
          </cell>
          <cell r="U64" t="str">
            <v>No</v>
          </cell>
          <cell r="V64" t="e">
            <v>#N/A</v>
          </cell>
        </row>
        <row r="65">
          <cell r="A65">
            <v>7704622</v>
          </cell>
          <cell r="B65" t="str">
            <v>AJAYA AGENCIES</v>
          </cell>
          <cell r="C65" t="str">
            <v/>
          </cell>
          <cell r="D65" t="str">
            <v/>
          </cell>
          <cell r="E65" t="str">
            <v/>
          </cell>
          <cell r="F65" t="str">
            <v>KOLLAM</v>
          </cell>
          <cell r="G65" t="str">
            <v/>
          </cell>
          <cell r="H65">
            <v>691501</v>
          </cell>
          <cell r="I65" t="str">
            <v>32 Kerala</v>
          </cell>
          <cell r="J65" t="str">
            <v>MUKKADA, KUNDRA</v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>
            <v>9388425045</v>
          </cell>
          <cell r="S65" t="str">
            <v>INKB</v>
          </cell>
          <cell r="T65" t="str">
            <v>INKB</v>
          </cell>
          <cell r="U65" t="str">
            <v>Yes</v>
          </cell>
          <cell r="V65" t="e">
            <v>#N/A</v>
          </cell>
        </row>
        <row r="66">
          <cell r="A66">
            <v>7704623</v>
          </cell>
          <cell r="B66" t="str">
            <v>AJINKYA SALES CENTRE</v>
          </cell>
          <cell r="C66" t="str">
            <v/>
          </cell>
          <cell r="D66" t="str">
            <v/>
          </cell>
          <cell r="E66" t="str">
            <v/>
          </cell>
          <cell r="F66" t="str">
            <v>KARVEER ( Tq )</v>
          </cell>
          <cell r="G66" t="str">
            <v>KOLHAPUR</v>
          </cell>
          <cell r="H66">
            <v>416002</v>
          </cell>
          <cell r="I66" t="str">
            <v>27 Maharashtra</v>
          </cell>
          <cell r="J66" t="str">
            <v>1327, C WARD BAKARI BAZAR, LAXMIPURI.</v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>
            <v>9421174712</v>
          </cell>
          <cell r="S66" t="str">
            <v>INM1</v>
          </cell>
          <cell r="T66" t="str">
            <v>INM1</v>
          </cell>
          <cell r="U66" t="str">
            <v>No</v>
          </cell>
          <cell r="V66" t="e">
            <v>#N/A</v>
          </cell>
        </row>
        <row r="67">
          <cell r="A67">
            <v>7704624</v>
          </cell>
          <cell r="B67" t="str">
            <v>AJIT TYRES &amp; SPARES</v>
          </cell>
          <cell r="C67" t="str">
            <v/>
          </cell>
          <cell r="D67" t="str">
            <v/>
          </cell>
          <cell r="E67" t="str">
            <v/>
          </cell>
          <cell r="F67" t="str">
            <v>VASHI</v>
          </cell>
          <cell r="G67" t="str">
            <v/>
          </cell>
          <cell r="H67">
            <v>400706</v>
          </cell>
          <cell r="I67" t="str">
            <v>27 Maharashtra</v>
          </cell>
          <cell r="J67" t="str">
            <v>15, ANNAPURNA BLDG,SEC-18</v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>
            <v>1912476145</v>
          </cell>
          <cell r="S67" t="str">
            <v>INMK</v>
          </cell>
          <cell r="T67" t="str">
            <v>INMK</v>
          </cell>
          <cell r="U67" t="str">
            <v>No</v>
          </cell>
          <cell r="V67" t="e">
            <v>#N/A</v>
          </cell>
        </row>
        <row r="68">
          <cell r="A68">
            <v>7704625</v>
          </cell>
          <cell r="B68" t="str">
            <v>AJIT TYRES &amp; TRADING COMP</v>
          </cell>
          <cell r="C68" t="str">
            <v/>
          </cell>
          <cell r="D68" t="str">
            <v/>
          </cell>
          <cell r="E68" t="str">
            <v/>
          </cell>
          <cell r="F68" t="str">
            <v>PANVEL</v>
          </cell>
          <cell r="G68" t="str">
            <v/>
          </cell>
          <cell r="H68">
            <v>401218</v>
          </cell>
          <cell r="I68" t="str">
            <v>27 Maharashtra</v>
          </cell>
          <cell r="J68" t="str">
            <v>SHOAP N0-8 BIMA COMPLEX</v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>
            <v>9867028465</v>
          </cell>
          <cell r="S68" t="str">
            <v>INMK</v>
          </cell>
          <cell r="T68" t="str">
            <v>INMK</v>
          </cell>
          <cell r="U68" t="str">
            <v>No</v>
          </cell>
          <cell r="V68" t="e">
            <v>#N/A</v>
          </cell>
        </row>
        <row r="69">
          <cell r="A69">
            <v>7704626</v>
          </cell>
          <cell r="B69" t="str">
            <v>AJIT TYRES PVT LTD</v>
          </cell>
          <cell r="C69" t="str">
            <v/>
          </cell>
          <cell r="D69" t="str">
            <v/>
          </cell>
          <cell r="E69" t="str">
            <v/>
          </cell>
          <cell r="F69" t="str">
            <v>PATNA</v>
          </cell>
          <cell r="G69" t="str">
            <v/>
          </cell>
          <cell r="H69">
            <v>800001</v>
          </cell>
          <cell r="I69" t="str">
            <v>10 Bihar</v>
          </cell>
          <cell r="J69" t="str">
            <v>NEW DAK BANGLA ROAD</v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>
            <v>9709700970</v>
          </cell>
          <cell r="S69" t="str">
            <v>INB2</v>
          </cell>
          <cell r="T69" t="str">
            <v>INB2</v>
          </cell>
          <cell r="U69" t="str">
            <v>Yes</v>
          </cell>
          <cell r="V69" t="str">
            <v>AJITTYRES@GMAIL.COM</v>
          </cell>
        </row>
        <row r="70">
          <cell r="A70">
            <v>7704627</v>
          </cell>
          <cell r="B70" t="str">
            <v>AJMERWALA TYRES</v>
          </cell>
          <cell r="C70" t="str">
            <v/>
          </cell>
          <cell r="D70" t="str">
            <v/>
          </cell>
          <cell r="E70" t="str">
            <v/>
          </cell>
          <cell r="F70" t="str">
            <v>IDAR</v>
          </cell>
          <cell r="G70" t="str">
            <v/>
          </cell>
          <cell r="H70">
            <v>383430</v>
          </cell>
          <cell r="I70" t="str">
            <v>24 Gujarat</v>
          </cell>
          <cell r="J70" t="str">
            <v>RADHA KISHAN SHOPPING ARCADE, NR</v>
          </cell>
          <cell r="K70" t="str">
            <v/>
          </cell>
          <cell r="L70" t="str">
            <v/>
          </cell>
          <cell r="M70" t="str">
            <v/>
          </cell>
          <cell r="N70" t="str">
            <v>P.S.AMBAJI HIGHWAY,DIST SABARKANTHA</v>
          </cell>
          <cell r="O70" t="str">
            <v/>
          </cell>
          <cell r="P70" t="str">
            <v/>
          </cell>
          <cell r="Q70" t="str">
            <v/>
          </cell>
          <cell r="R70" t="str">
            <v>02778-250558</v>
          </cell>
          <cell r="S70" t="str">
            <v>ING2</v>
          </cell>
          <cell r="T70" t="str">
            <v>ING2</v>
          </cell>
          <cell r="U70" t="str">
            <v>No</v>
          </cell>
          <cell r="V70" t="e">
            <v>#N/A</v>
          </cell>
        </row>
        <row r="71">
          <cell r="A71">
            <v>7704628</v>
          </cell>
          <cell r="B71" t="str">
            <v>AKANCHA TYRES</v>
          </cell>
          <cell r="C71" t="str">
            <v/>
          </cell>
          <cell r="D71" t="str">
            <v/>
          </cell>
          <cell r="E71" t="str">
            <v/>
          </cell>
          <cell r="F71" t="str">
            <v>MUZAFFARPUR</v>
          </cell>
          <cell r="G71" t="str">
            <v>MUZAFFARPUR-842001,state-Bihar</v>
          </cell>
          <cell r="H71">
            <v>842001</v>
          </cell>
          <cell r="I71" t="str">
            <v>10 Bihar</v>
          </cell>
          <cell r="J71" t="str">
            <v>N.H.28, BHAGWANPUR SADAR</v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>
            <v>8084019902</v>
          </cell>
          <cell r="S71" t="str">
            <v>INB6</v>
          </cell>
          <cell r="T71" t="str">
            <v>INB6</v>
          </cell>
          <cell r="U71" t="str">
            <v>No</v>
          </cell>
          <cell r="V71" t="e">
            <v>#N/A</v>
          </cell>
        </row>
        <row r="72">
          <cell r="A72">
            <v>7704629</v>
          </cell>
          <cell r="B72" t="str">
            <v>AKASH  TRADERS</v>
          </cell>
          <cell r="C72" t="str">
            <v/>
          </cell>
          <cell r="D72" t="str">
            <v/>
          </cell>
          <cell r="E72" t="str">
            <v/>
          </cell>
          <cell r="F72" t="str">
            <v>RANCHI</v>
          </cell>
          <cell r="G72" t="str">
            <v/>
          </cell>
          <cell r="H72">
            <v>834005</v>
          </cell>
          <cell r="I72" t="str">
            <v>20 Jharkhand</v>
          </cell>
          <cell r="J72" t="str">
            <v>ITKI  ROAD, PISKA MORE, R</v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>
            <v>9431362387</v>
          </cell>
          <cell r="S72" t="str">
            <v>INJ7</v>
          </cell>
          <cell r="T72" t="str">
            <v>INJ7</v>
          </cell>
          <cell r="U72" t="str">
            <v>No</v>
          </cell>
          <cell r="V72" t="e">
            <v>#N/A</v>
          </cell>
        </row>
        <row r="73">
          <cell r="A73">
            <v>7704630</v>
          </cell>
          <cell r="B73" t="str">
            <v>AKASH AUTO CARE</v>
          </cell>
          <cell r="C73" t="str">
            <v/>
          </cell>
          <cell r="D73" t="str">
            <v/>
          </cell>
          <cell r="E73" t="str">
            <v/>
          </cell>
          <cell r="F73" t="str">
            <v>KANPUR</v>
          </cell>
          <cell r="G73" t="str">
            <v/>
          </cell>
          <cell r="H73">
            <v>208007</v>
          </cell>
          <cell r="I73" t="str">
            <v>09 Uttar Pradesh</v>
          </cell>
          <cell r="J73" t="str">
            <v>7&amp;8, ADARSH VIHAR, MANGLA VIHAR</v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>
            <v>9838305555</v>
          </cell>
          <cell r="S73" t="str">
            <v>INUV</v>
          </cell>
          <cell r="T73" t="str">
            <v>INUV</v>
          </cell>
          <cell r="U73" t="str">
            <v>No</v>
          </cell>
          <cell r="V73" t="e">
            <v>#N/A</v>
          </cell>
        </row>
        <row r="74">
          <cell r="A74">
            <v>7704631</v>
          </cell>
          <cell r="B74" t="str">
            <v>AKASH ROADLINES</v>
          </cell>
          <cell r="C74" t="str">
            <v/>
          </cell>
          <cell r="D74" t="str">
            <v/>
          </cell>
          <cell r="E74" t="str">
            <v/>
          </cell>
          <cell r="F74" t="str">
            <v>KALAMBOLI</v>
          </cell>
          <cell r="G74" t="str">
            <v/>
          </cell>
          <cell r="H74">
            <v>410218</v>
          </cell>
          <cell r="I74" t="str">
            <v>27 Maharashtra</v>
          </cell>
          <cell r="J74" t="str">
            <v>C4071,BIMA COMPLEX</v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>
            <v>9869214893</v>
          </cell>
          <cell r="S74" t="str">
            <v>INMK</v>
          </cell>
          <cell r="T74" t="str">
            <v>INMK</v>
          </cell>
          <cell r="U74" t="str">
            <v>No</v>
          </cell>
          <cell r="V74" t="e">
            <v>#N/A</v>
          </cell>
        </row>
        <row r="75">
          <cell r="A75">
            <v>7704632</v>
          </cell>
          <cell r="B75" t="str">
            <v>AKSHAR ROAD LINE</v>
          </cell>
          <cell r="C75" t="str">
            <v/>
          </cell>
          <cell r="D75" t="str">
            <v/>
          </cell>
          <cell r="E75" t="str">
            <v/>
          </cell>
          <cell r="F75" t="str">
            <v>SURAT</v>
          </cell>
          <cell r="G75" t="str">
            <v/>
          </cell>
          <cell r="H75">
            <v>395009</v>
          </cell>
          <cell r="I75" t="str">
            <v>24 Gujarat</v>
          </cell>
          <cell r="J75" t="str">
            <v>F-2/102-103, SNEH SMRUTI SHOPPING</v>
          </cell>
          <cell r="K75" t="str">
            <v/>
          </cell>
          <cell r="L75" t="str">
            <v/>
          </cell>
          <cell r="M75" t="str">
            <v/>
          </cell>
          <cell r="N75" t="str">
            <v>CENTRE, ADAJAN PATIA</v>
          </cell>
          <cell r="O75" t="str">
            <v/>
          </cell>
          <cell r="P75" t="str">
            <v/>
          </cell>
          <cell r="Q75" t="str">
            <v/>
          </cell>
          <cell r="R75" t="str">
            <v>SAME GROUP</v>
          </cell>
          <cell r="S75" t="str">
            <v>ING6</v>
          </cell>
          <cell r="T75" t="str">
            <v>ING6</v>
          </cell>
          <cell r="U75" t="str">
            <v>No</v>
          </cell>
          <cell r="V75" t="e">
            <v>#N/A</v>
          </cell>
        </row>
        <row r="76">
          <cell r="A76">
            <v>7704636</v>
          </cell>
          <cell r="B76" t="str">
            <v>ALANKAR TYRE HOUSE</v>
          </cell>
          <cell r="C76" t="str">
            <v/>
          </cell>
          <cell r="D76" t="str">
            <v/>
          </cell>
          <cell r="E76" t="str">
            <v/>
          </cell>
          <cell r="F76" t="str">
            <v>HASSAN PUR</v>
          </cell>
          <cell r="G76" t="str">
            <v/>
          </cell>
          <cell r="H76">
            <v>244241</v>
          </cell>
          <cell r="I76" t="str">
            <v>09 Uttar Pradesh</v>
          </cell>
          <cell r="J76" t="str">
            <v>ALANKAR THEATRE COMPOUND, GAJRAULA</v>
          </cell>
          <cell r="K76" t="str">
            <v/>
          </cell>
          <cell r="L76" t="str">
            <v/>
          </cell>
          <cell r="M76" t="str">
            <v/>
          </cell>
          <cell r="N76" t="str">
            <v>ROAD</v>
          </cell>
          <cell r="O76" t="str">
            <v/>
          </cell>
          <cell r="P76" t="str">
            <v/>
          </cell>
          <cell r="Q76" t="str">
            <v/>
          </cell>
          <cell r="R76">
            <v>9412552976</v>
          </cell>
          <cell r="S76" t="str">
            <v>INUC</v>
          </cell>
          <cell r="T76" t="str">
            <v>INUC</v>
          </cell>
          <cell r="U76" t="str">
            <v>No</v>
          </cell>
          <cell r="V76" t="e">
            <v>#N/A</v>
          </cell>
        </row>
        <row r="77">
          <cell r="A77">
            <v>7704637</v>
          </cell>
          <cell r="B77" t="str">
            <v>ALISHA MOTORS</v>
          </cell>
          <cell r="C77" t="str">
            <v/>
          </cell>
          <cell r="D77" t="str">
            <v/>
          </cell>
          <cell r="E77" t="str">
            <v/>
          </cell>
          <cell r="F77" t="str">
            <v>CURCHOREM</v>
          </cell>
          <cell r="G77" t="str">
            <v/>
          </cell>
          <cell r="H77">
            <v>403706</v>
          </cell>
          <cell r="I77" t="str">
            <v>30 Goa</v>
          </cell>
          <cell r="J77" t="str">
            <v>MARIA VILLA, HOUSE NO 241, SOMULWAD</v>
          </cell>
          <cell r="K77" t="str">
            <v/>
          </cell>
          <cell r="L77" t="str">
            <v/>
          </cell>
          <cell r="M77" t="str">
            <v/>
          </cell>
          <cell r="N77" t="str">
            <v>A, KAKODA</v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>INGB</v>
          </cell>
          <cell r="T77" t="str">
            <v>INGB</v>
          </cell>
          <cell r="U77" t="str">
            <v>Yes</v>
          </cell>
          <cell r="V77" t="e">
            <v>#N/A</v>
          </cell>
        </row>
        <row r="78">
          <cell r="A78">
            <v>7704638</v>
          </cell>
          <cell r="B78" t="str">
            <v>ALISHA MOTORS</v>
          </cell>
          <cell r="C78" t="str">
            <v/>
          </cell>
          <cell r="D78" t="str">
            <v/>
          </cell>
          <cell r="E78" t="str">
            <v/>
          </cell>
          <cell r="F78" t="str">
            <v>CURCHOREM</v>
          </cell>
          <cell r="G78" t="str">
            <v/>
          </cell>
          <cell r="H78">
            <v>403706</v>
          </cell>
          <cell r="I78" t="str">
            <v>29 Karnataka</v>
          </cell>
          <cell r="J78" t="str">
            <v>MARIA VILLA, HOUSE NO 241,</v>
          </cell>
          <cell r="K78" t="str">
            <v/>
          </cell>
          <cell r="L78" t="str">
            <v/>
          </cell>
          <cell r="M78" t="str">
            <v/>
          </cell>
          <cell r="N78" t="str">
            <v>SOMULWADA KAKODA</v>
          </cell>
          <cell r="O78" t="str">
            <v/>
          </cell>
          <cell r="P78" t="str">
            <v/>
          </cell>
          <cell r="Q78" t="str">
            <v/>
          </cell>
          <cell r="R78">
            <v>9730150434</v>
          </cell>
          <cell r="S78" t="str">
            <v>INK9</v>
          </cell>
          <cell r="T78" t="str">
            <v>INK9</v>
          </cell>
          <cell r="U78" t="str">
            <v>No</v>
          </cell>
          <cell r="V78" t="e">
            <v>#N/A</v>
          </cell>
        </row>
        <row r="79">
          <cell r="A79">
            <v>7704639</v>
          </cell>
          <cell r="B79" t="str">
            <v>ALLEN TYRE SALES</v>
          </cell>
          <cell r="C79" t="str">
            <v/>
          </cell>
          <cell r="D79" t="str">
            <v/>
          </cell>
          <cell r="E79" t="str">
            <v/>
          </cell>
          <cell r="F79" t="str">
            <v>MEERUT</v>
          </cell>
          <cell r="G79" t="str">
            <v/>
          </cell>
          <cell r="H79">
            <v>250002</v>
          </cell>
          <cell r="I79" t="str">
            <v>09 Uttar Pradesh</v>
          </cell>
          <cell r="J79" t="str">
            <v>JAGANATHPURI TRANSPORT NA</v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>
            <v>9837783639</v>
          </cell>
          <cell r="S79" t="str">
            <v>INUD</v>
          </cell>
          <cell r="T79" t="str">
            <v>INUD</v>
          </cell>
          <cell r="U79" t="str">
            <v>No</v>
          </cell>
          <cell r="V79" t="e">
            <v>#N/A</v>
          </cell>
        </row>
        <row r="80">
          <cell r="A80">
            <v>7704640</v>
          </cell>
          <cell r="B80" t="str">
            <v>ALLEN TYRE SALES</v>
          </cell>
          <cell r="C80" t="str">
            <v/>
          </cell>
          <cell r="D80" t="str">
            <v/>
          </cell>
          <cell r="E80" t="str">
            <v/>
          </cell>
          <cell r="F80" t="str">
            <v>MEERUT</v>
          </cell>
          <cell r="G80" t="str">
            <v/>
          </cell>
          <cell r="H80">
            <v>250001</v>
          </cell>
          <cell r="I80" t="str">
            <v>09 Uttar Pradesh</v>
          </cell>
          <cell r="J80" t="str">
            <v>JAGANATHPURI TRANSPORT NA</v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>INUD</v>
          </cell>
          <cell r="T80" t="str">
            <v>INUD</v>
          </cell>
          <cell r="U80" t="str">
            <v>No</v>
          </cell>
          <cell r="V80" t="e">
            <v>#N/A</v>
          </cell>
        </row>
        <row r="81">
          <cell r="A81">
            <v>7704642</v>
          </cell>
          <cell r="B81" t="str">
            <v>ALOK TYRES</v>
          </cell>
          <cell r="C81" t="str">
            <v/>
          </cell>
          <cell r="D81" t="str">
            <v/>
          </cell>
          <cell r="E81" t="str">
            <v/>
          </cell>
          <cell r="F81" t="str">
            <v>KANPUR</v>
          </cell>
          <cell r="G81" t="str">
            <v>KANPUR - 208011 (U.P.)</v>
          </cell>
          <cell r="H81">
            <v>208023</v>
          </cell>
          <cell r="I81" t="str">
            <v>09 Uttar Pradesh</v>
          </cell>
          <cell r="J81" t="str">
            <v>10-A/2 NEW AZAD NAGAR</v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>
            <v>9415135098</v>
          </cell>
          <cell r="S81" t="str">
            <v>INUV</v>
          </cell>
          <cell r="T81" t="str">
            <v>INUV</v>
          </cell>
          <cell r="U81" t="str">
            <v>No</v>
          </cell>
          <cell r="V81" t="e">
            <v>#N/A</v>
          </cell>
        </row>
        <row r="82">
          <cell r="A82">
            <v>7704643</v>
          </cell>
          <cell r="B82" t="str">
            <v>ALVA'S TYRE CENTRE</v>
          </cell>
          <cell r="C82" t="str">
            <v/>
          </cell>
          <cell r="D82" t="str">
            <v/>
          </cell>
          <cell r="E82" t="str">
            <v/>
          </cell>
          <cell r="F82" t="str">
            <v>MANGALORE</v>
          </cell>
          <cell r="G82" t="str">
            <v>Mangalore 575002, State- Karnataka</v>
          </cell>
          <cell r="H82">
            <v>575002</v>
          </cell>
          <cell r="I82" t="str">
            <v>29 Karnataka</v>
          </cell>
          <cell r="J82" t="str">
            <v>10-39 NH-17 Ujjodi,</v>
          </cell>
          <cell r="K82" t="str">
            <v/>
          </cell>
          <cell r="L82" t="str">
            <v/>
          </cell>
          <cell r="M82" t="str">
            <v/>
          </cell>
          <cell r="N82" t="str">
            <v>Kankanady</v>
          </cell>
          <cell r="O82" t="str">
            <v/>
          </cell>
          <cell r="P82" t="str">
            <v/>
          </cell>
          <cell r="Q82" t="str">
            <v/>
          </cell>
          <cell r="R82">
            <v>9343569324</v>
          </cell>
          <cell r="S82" t="str">
            <v>INK9</v>
          </cell>
          <cell r="T82" t="str">
            <v>INK9</v>
          </cell>
          <cell r="U82" t="str">
            <v>No</v>
          </cell>
          <cell r="V82" t="e">
            <v>#N/A</v>
          </cell>
        </row>
        <row r="83">
          <cell r="A83">
            <v>7704644</v>
          </cell>
          <cell r="B83" t="str">
            <v>ALWAR TYRE</v>
          </cell>
          <cell r="C83" t="str">
            <v/>
          </cell>
          <cell r="D83" t="str">
            <v/>
          </cell>
          <cell r="E83" t="str">
            <v/>
          </cell>
          <cell r="F83" t="str">
            <v>DELHI</v>
          </cell>
          <cell r="G83" t="str">
            <v/>
          </cell>
          <cell r="H83">
            <v>110006</v>
          </cell>
          <cell r="I83" t="str">
            <v>07 Delhi</v>
          </cell>
          <cell r="J83" t="str">
            <v>882,TYRE MARKET,S.P. MUK, BEHIND</v>
          </cell>
          <cell r="K83" t="str">
            <v/>
          </cell>
          <cell r="L83" t="str">
            <v/>
          </cell>
          <cell r="M83" t="str">
            <v/>
          </cell>
          <cell r="N83" t="str">
            <v>NOVELTY CINEMA</v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>IND1</v>
          </cell>
          <cell r="T83" t="str">
            <v>IND1</v>
          </cell>
          <cell r="U83" t="str">
            <v>No</v>
          </cell>
          <cell r="V83" t="e">
            <v>#N/A</v>
          </cell>
        </row>
        <row r="84">
          <cell r="A84">
            <v>7704645</v>
          </cell>
          <cell r="B84" t="str">
            <v>AMAN AUTO</v>
          </cell>
          <cell r="C84" t="str">
            <v/>
          </cell>
          <cell r="D84" t="str">
            <v/>
          </cell>
          <cell r="E84" t="str">
            <v/>
          </cell>
          <cell r="F84" t="str">
            <v>ICHALKARANJI</v>
          </cell>
          <cell r="G84" t="str">
            <v/>
          </cell>
          <cell r="H84">
            <v>416115</v>
          </cell>
          <cell r="I84" t="str">
            <v>27 Maharashtra</v>
          </cell>
          <cell r="J84" t="str">
            <v>C.S.NO. 4628/A SANGLI ROAD, A/P</v>
          </cell>
          <cell r="K84" t="str">
            <v/>
          </cell>
          <cell r="L84" t="str">
            <v/>
          </cell>
          <cell r="M84" t="str">
            <v/>
          </cell>
          <cell r="N84" t="str">
            <v>ICHALKARANJI,HATKALANGA,KOLHAPUR</v>
          </cell>
          <cell r="O84" t="str">
            <v/>
          </cell>
          <cell r="P84" t="str">
            <v/>
          </cell>
          <cell r="Q84" t="str">
            <v/>
          </cell>
          <cell r="R84">
            <v>9823777586</v>
          </cell>
          <cell r="S84" t="str">
            <v>INM1</v>
          </cell>
          <cell r="T84" t="str">
            <v>INM1</v>
          </cell>
          <cell r="U84" t="str">
            <v>Yes</v>
          </cell>
          <cell r="V84" t="e">
            <v>#N/A</v>
          </cell>
        </row>
        <row r="85">
          <cell r="A85">
            <v>7704646</v>
          </cell>
          <cell r="B85" t="str">
            <v>AMAN BALRAJ</v>
          </cell>
          <cell r="C85" t="str">
            <v/>
          </cell>
          <cell r="D85" t="str">
            <v/>
          </cell>
          <cell r="E85" t="str">
            <v/>
          </cell>
          <cell r="F85" t="str">
            <v>MUZAFFARPUR</v>
          </cell>
          <cell r="G85" t="str">
            <v/>
          </cell>
          <cell r="H85">
            <v>842001</v>
          </cell>
          <cell r="I85" t="str">
            <v>10 Bihar</v>
          </cell>
          <cell r="J85" t="str">
            <v>CHANDANI CHOWK ,MOTIHARI</v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>
            <v>9931267972</v>
          </cell>
          <cell r="S85" t="str">
            <v>INB6</v>
          </cell>
          <cell r="T85" t="str">
            <v>INB6</v>
          </cell>
          <cell r="U85" t="str">
            <v>No</v>
          </cell>
          <cell r="V85" t="e">
            <v>#N/A</v>
          </cell>
        </row>
        <row r="86">
          <cell r="A86">
            <v>7704647</v>
          </cell>
          <cell r="B86" t="str">
            <v>AMANDEEP MOTORS</v>
          </cell>
          <cell r="C86" t="str">
            <v/>
          </cell>
          <cell r="D86" t="str">
            <v/>
          </cell>
          <cell r="E86" t="str">
            <v/>
          </cell>
          <cell r="F86" t="str">
            <v>NEW MUMBAI</v>
          </cell>
          <cell r="G86" t="str">
            <v/>
          </cell>
          <cell r="H86">
            <v>400705</v>
          </cell>
          <cell r="I86" t="str">
            <v>27 Maharashtra</v>
          </cell>
          <cell r="J86" t="str">
            <v>9, APMC TRUCK TERMINAL, SECTOR 19,</v>
          </cell>
          <cell r="K86" t="str">
            <v/>
          </cell>
          <cell r="L86" t="str">
            <v/>
          </cell>
          <cell r="M86" t="str">
            <v/>
          </cell>
          <cell r="N86" t="str">
            <v>VASHI</v>
          </cell>
          <cell r="O86" t="str">
            <v/>
          </cell>
          <cell r="P86" t="str">
            <v/>
          </cell>
          <cell r="Q86" t="str">
            <v/>
          </cell>
          <cell r="R86">
            <v>9935369069</v>
          </cell>
          <cell r="S86" t="str">
            <v>INMK</v>
          </cell>
          <cell r="T86" t="str">
            <v>INMK</v>
          </cell>
          <cell r="U86" t="str">
            <v>No</v>
          </cell>
          <cell r="V86" t="e">
            <v>#N/A</v>
          </cell>
        </row>
        <row r="87">
          <cell r="A87">
            <v>7704648</v>
          </cell>
          <cell r="B87" t="str">
            <v>AMAR JEET AUTO TRADERS</v>
          </cell>
          <cell r="C87" t="str">
            <v/>
          </cell>
          <cell r="D87" t="str">
            <v/>
          </cell>
          <cell r="E87" t="str">
            <v/>
          </cell>
          <cell r="F87" t="str">
            <v>NER CHOWK</v>
          </cell>
          <cell r="G87" t="str">
            <v/>
          </cell>
          <cell r="H87">
            <v>175008</v>
          </cell>
          <cell r="I87" t="str">
            <v>02 Himachal Pradesh</v>
          </cell>
          <cell r="J87" t="str">
            <v>NEW CHOWK DIST MANDI</v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>
            <v>9418114134</v>
          </cell>
          <cell r="S87" t="str">
            <v>INHB</v>
          </cell>
          <cell r="T87" t="str">
            <v>INHB</v>
          </cell>
          <cell r="U87" t="str">
            <v>No</v>
          </cell>
          <cell r="V87" t="e">
            <v>#N/A</v>
          </cell>
        </row>
        <row r="88">
          <cell r="A88">
            <v>7704649</v>
          </cell>
          <cell r="B88" t="str">
            <v>AMAR MOTOR STORESS</v>
          </cell>
          <cell r="C88" t="str">
            <v/>
          </cell>
          <cell r="D88" t="str">
            <v/>
          </cell>
          <cell r="E88" t="str">
            <v/>
          </cell>
          <cell r="F88" t="str">
            <v>TINSUKIA</v>
          </cell>
          <cell r="G88" t="str">
            <v/>
          </cell>
          <cell r="H88">
            <v>786125</v>
          </cell>
          <cell r="I88" t="str">
            <v>18 Assam</v>
          </cell>
          <cell r="J88" t="str">
            <v>A.T ROAD, OPP. ASTC, TINS</v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>
            <v>9831013020</v>
          </cell>
          <cell r="S88" t="str">
            <v>INAC</v>
          </cell>
          <cell r="T88" t="str">
            <v>INAC</v>
          </cell>
          <cell r="U88" t="str">
            <v>No</v>
          </cell>
          <cell r="V88" t="e">
            <v>#N/A</v>
          </cell>
        </row>
        <row r="89">
          <cell r="A89">
            <v>7704650</v>
          </cell>
          <cell r="B89" t="str">
            <v>AMAR TRADERS</v>
          </cell>
          <cell r="C89" t="str">
            <v/>
          </cell>
          <cell r="D89" t="str">
            <v/>
          </cell>
          <cell r="E89" t="str">
            <v/>
          </cell>
          <cell r="F89" t="str">
            <v>AGRA</v>
          </cell>
          <cell r="G89" t="str">
            <v/>
          </cell>
          <cell r="H89">
            <v>123456</v>
          </cell>
          <cell r="I89" t="str">
            <v>09 Uttar Pradesh</v>
          </cell>
          <cell r="J89" t="str">
            <v>PLOT NO-76,SEC-3 TRANSPOR</v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>
            <v>9756961641</v>
          </cell>
          <cell r="S89" t="str">
            <v>INUA</v>
          </cell>
          <cell r="T89" t="str">
            <v>INUA</v>
          </cell>
          <cell r="U89" t="str">
            <v>No</v>
          </cell>
          <cell r="V89" t="e">
            <v>#N/A</v>
          </cell>
        </row>
        <row r="90">
          <cell r="A90">
            <v>7704651</v>
          </cell>
          <cell r="B90" t="str">
            <v>AMAR TYRES</v>
          </cell>
          <cell r="C90" t="str">
            <v/>
          </cell>
          <cell r="D90" t="str">
            <v/>
          </cell>
          <cell r="E90" t="str">
            <v/>
          </cell>
          <cell r="F90" t="str">
            <v>SIDDHPUR</v>
          </cell>
          <cell r="G90" t="str">
            <v/>
          </cell>
          <cell r="H90">
            <v>384151</v>
          </cell>
          <cell r="I90" t="str">
            <v>24 Gujarat</v>
          </cell>
          <cell r="J90" t="str">
            <v>SHOP NO 3 &amp; 4, NEAR  GANG, NATIONAL</v>
          </cell>
          <cell r="K90" t="str">
            <v/>
          </cell>
          <cell r="L90" t="str">
            <v/>
          </cell>
          <cell r="M90" t="str">
            <v/>
          </cell>
          <cell r="N90" t="str">
            <v>HIGHWAY</v>
          </cell>
          <cell r="O90" t="str">
            <v/>
          </cell>
          <cell r="P90" t="str">
            <v/>
          </cell>
          <cell r="Q90" t="str">
            <v/>
          </cell>
          <cell r="R90">
            <v>9426386323</v>
          </cell>
          <cell r="S90" t="str">
            <v>ING2</v>
          </cell>
          <cell r="T90" t="str">
            <v>ING2</v>
          </cell>
          <cell r="U90" t="str">
            <v>Yes</v>
          </cell>
          <cell r="V90" t="e">
            <v>#N/A</v>
          </cell>
        </row>
        <row r="91">
          <cell r="A91">
            <v>7704652</v>
          </cell>
          <cell r="B91" t="str">
            <v>AMAR TYRES</v>
          </cell>
          <cell r="C91" t="str">
            <v/>
          </cell>
          <cell r="D91" t="str">
            <v/>
          </cell>
          <cell r="E91" t="str">
            <v/>
          </cell>
          <cell r="F91" t="str">
            <v>SIDDHPUR</v>
          </cell>
          <cell r="G91" t="str">
            <v/>
          </cell>
          <cell r="H91">
            <v>384151</v>
          </cell>
          <cell r="I91" t="str">
            <v>24 Gujarat</v>
          </cell>
          <cell r="J91" t="str">
            <v>SHOP NO 3&amp;4, NEAR GANGOTRI HOTEL</v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>
            <v>9426386323</v>
          </cell>
          <cell r="S91" t="str">
            <v>ING2</v>
          </cell>
          <cell r="T91" t="str">
            <v>ING2</v>
          </cell>
          <cell r="U91" t="str">
            <v>No</v>
          </cell>
          <cell r="V91" t="e">
            <v>#N/A</v>
          </cell>
        </row>
        <row r="92">
          <cell r="A92">
            <v>7704653</v>
          </cell>
          <cell r="B92" t="str">
            <v>AMAR TYRES</v>
          </cell>
          <cell r="C92" t="str">
            <v/>
          </cell>
          <cell r="D92" t="str">
            <v/>
          </cell>
          <cell r="E92" t="str">
            <v/>
          </cell>
          <cell r="F92" t="str">
            <v>MUMBAI</v>
          </cell>
          <cell r="G92" t="str">
            <v/>
          </cell>
          <cell r="H92">
            <v>400101</v>
          </cell>
          <cell r="I92" t="str">
            <v>27 Maharashtra</v>
          </cell>
          <cell r="J92" t="str">
            <v>SHOP NO 1 GOKUL NAGAR 2 A, NEAR</v>
          </cell>
          <cell r="K92" t="str">
            <v/>
          </cell>
          <cell r="L92" t="str">
            <v/>
          </cell>
          <cell r="M92" t="str">
            <v/>
          </cell>
          <cell r="N92" t="str">
            <v>GOKUL CONCORDE,W.E.HWAY,KANDIVALI E</v>
          </cell>
          <cell r="O92" t="str">
            <v/>
          </cell>
          <cell r="P92" t="str">
            <v/>
          </cell>
          <cell r="Q92" t="str">
            <v/>
          </cell>
          <cell r="R92">
            <v>8912987519</v>
          </cell>
          <cell r="S92" t="str">
            <v>INM6</v>
          </cell>
          <cell r="T92" t="str">
            <v>INM6</v>
          </cell>
          <cell r="U92" t="str">
            <v>No</v>
          </cell>
          <cell r="V92" t="e">
            <v>#N/A</v>
          </cell>
        </row>
        <row r="93">
          <cell r="A93">
            <v>7704654</v>
          </cell>
          <cell r="B93" t="str">
            <v>AMARJEET TRADERS</v>
          </cell>
          <cell r="C93" t="str">
            <v/>
          </cell>
          <cell r="D93" t="str">
            <v/>
          </cell>
          <cell r="E93" t="str">
            <v/>
          </cell>
          <cell r="F93" t="str">
            <v>UMBRAJ</v>
          </cell>
          <cell r="G93" t="str">
            <v/>
          </cell>
          <cell r="H93">
            <v>415109</v>
          </cell>
          <cell r="I93" t="str">
            <v>27 Maharashtra</v>
          </cell>
          <cell r="J93" t="str">
            <v>OPPOSITE POLICE STATION, NEAR NH4,</v>
          </cell>
          <cell r="K93" t="str">
            <v/>
          </cell>
          <cell r="L93" t="str">
            <v/>
          </cell>
          <cell r="M93" t="str">
            <v/>
          </cell>
          <cell r="N93" t="str">
            <v>TALUKA KARAD</v>
          </cell>
          <cell r="O93" t="str">
            <v/>
          </cell>
          <cell r="P93" t="str">
            <v/>
          </cell>
          <cell r="Q93" t="str">
            <v/>
          </cell>
          <cell r="R93">
            <v>9923095000</v>
          </cell>
          <cell r="S93" t="str">
            <v>INM1</v>
          </cell>
          <cell r="T93" t="str">
            <v>INM1</v>
          </cell>
          <cell r="U93" t="str">
            <v>No</v>
          </cell>
          <cell r="V93" t="e">
            <v>#N/A</v>
          </cell>
        </row>
        <row r="94">
          <cell r="A94">
            <v>7704655</v>
          </cell>
          <cell r="B94" t="str">
            <v>AMARNATH CHAKROBORTY</v>
          </cell>
          <cell r="C94" t="str">
            <v/>
          </cell>
          <cell r="D94" t="str">
            <v/>
          </cell>
          <cell r="E94" t="str">
            <v/>
          </cell>
          <cell r="F94" t="str">
            <v>DURGAPUR</v>
          </cell>
          <cell r="G94" t="str">
            <v/>
          </cell>
          <cell r="H94">
            <v>713211</v>
          </cell>
          <cell r="I94" t="str">
            <v>19 West Bengal</v>
          </cell>
          <cell r="J94" t="str">
            <v>SAGARBHANGA</v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>INW4</v>
          </cell>
          <cell r="T94" t="str">
            <v>INW4</v>
          </cell>
          <cell r="U94" t="str">
            <v>No</v>
          </cell>
          <cell r="V94" t="e">
            <v>#N/A</v>
          </cell>
        </row>
        <row r="95">
          <cell r="A95">
            <v>7704656</v>
          </cell>
          <cell r="B95" t="str">
            <v>AMARNATH ENTERPRISES</v>
          </cell>
          <cell r="C95" t="str">
            <v/>
          </cell>
          <cell r="D95" t="str">
            <v/>
          </cell>
          <cell r="E95" t="str">
            <v/>
          </cell>
          <cell r="F95" t="str">
            <v>MADURAI</v>
          </cell>
          <cell r="G95" t="str">
            <v/>
          </cell>
          <cell r="H95">
            <v>625001</v>
          </cell>
          <cell r="I95" t="str">
            <v>33 Tamil Nadu</v>
          </cell>
          <cell r="J95" t="str">
            <v>220,SOUTH VELI STREET,NEAR TPK ROAD</v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>0452-4383091</v>
          </cell>
          <cell r="S95" t="str">
            <v>INT4</v>
          </cell>
          <cell r="T95" t="str">
            <v>INT4</v>
          </cell>
          <cell r="U95" t="str">
            <v>Yes</v>
          </cell>
          <cell r="V95" t="e">
            <v>#N/A</v>
          </cell>
        </row>
        <row r="96">
          <cell r="A96">
            <v>7704657</v>
          </cell>
          <cell r="B96" t="str">
            <v>AMBALA TYRES</v>
          </cell>
          <cell r="C96" t="str">
            <v/>
          </cell>
          <cell r="D96" t="str">
            <v/>
          </cell>
          <cell r="E96" t="str">
            <v/>
          </cell>
          <cell r="F96" t="str">
            <v>YAMUNANAGAR</v>
          </cell>
          <cell r="G96" t="str">
            <v/>
          </cell>
          <cell r="H96">
            <v>135001</v>
          </cell>
          <cell r="I96" t="str">
            <v>06 Haryana</v>
          </cell>
          <cell r="J96" t="str">
            <v>RADAUR ROAD,YAMUNANAGAR</v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9896860724</v>
          </cell>
          <cell r="S96" t="str">
            <v>INH6</v>
          </cell>
          <cell r="T96" t="str">
            <v>INH6</v>
          </cell>
          <cell r="U96" t="str">
            <v>No</v>
          </cell>
          <cell r="V96" t="e">
            <v>#N/A</v>
          </cell>
        </row>
        <row r="97">
          <cell r="A97">
            <v>7704659</v>
          </cell>
          <cell r="B97" t="str">
            <v>AMBER TRADERS</v>
          </cell>
          <cell r="C97" t="str">
            <v/>
          </cell>
          <cell r="D97" t="str">
            <v/>
          </cell>
          <cell r="E97" t="str">
            <v/>
          </cell>
          <cell r="F97" t="str">
            <v>ROURKELA</v>
          </cell>
          <cell r="G97" t="str">
            <v/>
          </cell>
          <cell r="H97">
            <v>769041</v>
          </cell>
          <cell r="I97" t="str">
            <v>21 Orissa</v>
          </cell>
          <cell r="J97" t="str">
            <v>SHOP N0 4 GURUDWARA COMPLEX, VED</v>
          </cell>
          <cell r="K97" t="str">
            <v/>
          </cell>
          <cell r="L97" t="str">
            <v/>
          </cell>
          <cell r="M97" t="str">
            <v/>
          </cell>
          <cell r="N97" t="str">
            <v>VYAS</v>
          </cell>
          <cell r="O97" t="str">
            <v/>
          </cell>
          <cell r="P97" t="str">
            <v/>
          </cell>
          <cell r="Q97" t="str">
            <v/>
          </cell>
          <cell r="R97">
            <v>9937050170</v>
          </cell>
          <cell r="S97" t="str">
            <v>INO3</v>
          </cell>
          <cell r="T97" t="str">
            <v>INO3</v>
          </cell>
          <cell r="U97" t="str">
            <v>No</v>
          </cell>
          <cell r="V97" t="e">
            <v>#N/A</v>
          </cell>
        </row>
        <row r="98">
          <cell r="A98">
            <v>7704660</v>
          </cell>
          <cell r="B98" t="str">
            <v>AMBER TYRES</v>
          </cell>
          <cell r="C98" t="str">
            <v/>
          </cell>
          <cell r="D98" t="str">
            <v/>
          </cell>
          <cell r="E98" t="str">
            <v/>
          </cell>
          <cell r="F98" t="str">
            <v>AMBIKAPUR</v>
          </cell>
          <cell r="G98" t="str">
            <v/>
          </cell>
          <cell r="H98">
            <v>497001</v>
          </cell>
          <cell r="I98" t="str">
            <v>22 Chhattisgarh</v>
          </cell>
          <cell r="J98" t="str">
            <v>GURUDWARA ROAD</v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>
            <v>8292250373</v>
          </cell>
          <cell r="S98" t="str">
            <v>INC2</v>
          </cell>
          <cell r="T98" t="str">
            <v>INC2</v>
          </cell>
          <cell r="U98" t="str">
            <v>No</v>
          </cell>
          <cell r="V98" t="e">
            <v>#N/A</v>
          </cell>
        </row>
        <row r="99">
          <cell r="A99">
            <v>7704661</v>
          </cell>
          <cell r="B99" t="str">
            <v>AMBICA AUTOMOBILES</v>
          </cell>
          <cell r="C99" t="str">
            <v/>
          </cell>
          <cell r="D99" t="str">
            <v/>
          </cell>
          <cell r="E99" t="str">
            <v/>
          </cell>
          <cell r="F99" t="str">
            <v>DHORAJI</v>
          </cell>
          <cell r="G99" t="str">
            <v/>
          </cell>
          <cell r="H99">
            <v>360410</v>
          </cell>
          <cell r="I99" t="str">
            <v>24 Gujarat</v>
          </cell>
          <cell r="J99" t="str">
            <v>LIBERTY CINEMA ROAD TALUK</v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>ING1</v>
          </cell>
          <cell r="T99" t="str">
            <v>ING1</v>
          </cell>
          <cell r="U99" t="str">
            <v>No</v>
          </cell>
          <cell r="V99" t="e">
            <v>#N/A</v>
          </cell>
        </row>
        <row r="100">
          <cell r="A100">
            <v>7704662</v>
          </cell>
          <cell r="B100" t="str">
            <v>AMBIKA TYRE SERVICE</v>
          </cell>
          <cell r="C100" t="str">
            <v/>
          </cell>
          <cell r="D100" t="str">
            <v/>
          </cell>
          <cell r="E100" t="str">
            <v/>
          </cell>
          <cell r="F100" t="str">
            <v>ANDHERI (E)</v>
          </cell>
          <cell r="G100" t="str">
            <v/>
          </cell>
          <cell r="H100">
            <v>400093</v>
          </cell>
          <cell r="I100" t="str">
            <v>27 Maharashtra</v>
          </cell>
          <cell r="J100" t="str">
            <v>OPP.MOONLIGHT APARTMENT, MAHAKALI</v>
          </cell>
          <cell r="K100" t="str">
            <v/>
          </cell>
          <cell r="L100" t="str">
            <v/>
          </cell>
          <cell r="M100" t="str">
            <v/>
          </cell>
          <cell r="N100" t="str">
            <v>CAVES ROAD, CHAKALA</v>
          </cell>
          <cell r="O100" t="str">
            <v/>
          </cell>
          <cell r="P100" t="str">
            <v/>
          </cell>
          <cell r="Q100" t="str">
            <v/>
          </cell>
          <cell r="R100" t="str">
            <v>01262-248112</v>
          </cell>
          <cell r="S100" t="str">
            <v>INMK</v>
          </cell>
          <cell r="T100" t="str">
            <v>INMK</v>
          </cell>
          <cell r="U100" t="str">
            <v>No</v>
          </cell>
          <cell r="V100" t="e">
            <v>#N/A</v>
          </cell>
        </row>
        <row r="101">
          <cell r="A101">
            <v>7704663</v>
          </cell>
          <cell r="B101" t="str">
            <v>SHRI AMBICA TYRES</v>
          </cell>
          <cell r="C101" t="str">
            <v/>
          </cell>
          <cell r="D101" t="str">
            <v/>
          </cell>
          <cell r="E101" t="str">
            <v/>
          </cell>
          <cell r="F101" t="str">
            <v>NIMBAHERA(DT.) CHITTORGAR</v>
          </cell>
          <cell r="G101" t="str">
            <v/>
          </cell>
          <cell r="H101">
            <v>312202</v>
          </cell>
          <cell r="I101" t="str">
            <v>08 Rajasthan</v>
          </cell>
          <cell r="J101" t="str">
            <v>CHITTOR ROAD IN FRONT OF, NEAR</v>
          </cell>
          <cell r="K101" t="str">
            <v/>
          </cell>
          <cell r="L101" t="str">
            <v/>
          </cell>
          <cell r="M101" t="str">
            <v/>
          </cell>
          <cell r="N101" t="str">
            <v>PETROL PUMP, OLD OCTROI POST</v>
          </cell>
          <cell r="O101" t="str">
            <v/>
          </cell>
          <cell r="P101" t="str">
            <v/>
          </cell>
          <cell r="Q101" t="str">
            <v/>
          </cell>
          <cell r="R101">
            <v>9819020926</v>
          </cell>
          <cell r="S101" t="str">
            <v>INR6</v>
          </cell>
          <cell r="T101" t="str">
            <v>INR6</v>
          </cell>
          <cell r="U101" t="str">
            <v>Yes</v>
          </cell>
          <cell r="V101" t="str">
            <v>sumanvaishnav2006@gmail.com</v>
          </cell>
        </row>
        <row r="102">
          <cell r="A102">
            <v>7704664</v>
          </cell>
          <cell r="B102" t="str">
            <v>AMIN TYRES PVT  LTD</v>
          </cell>
          <cell r="C102" t="str">
            <v/>
          </cell>
          <cell r="D102" t="str">
            <v/>
          </cell>
          <cell r="E102" t="str">
            <v/>
          </cell>
          <cell r="F102" t="str">
            <v>NAGPUR</v>
          </cell>
          <cell r="G102" t="str">
            <v/>
          </cell>
          <cell r="H102">
            <v>441102</v>
          </cell>
          <cell r="I102" t="str">
            <v>27 Maharashtra</v>
          </cell>
          <cell r="J102" t="str">
            <v>AMIN COMPLEX OPP IOC  DEPO, WARDHA</v>
          </cell>
          <cell r="K102" t="str">
            <v/>
          </cell>
          <cell r="L102" t="str">
            <v/>
          </cell>
          <cell r="M102" t="str">
            <v/>
          </cell>
          <cell r="N102" t="str">
            <v>ROAD, KHAPRI</v>
          </cell>
          <cell r="O102" t="str">
            <v/>
          </cell>
          <cell r="P102" t="str">
            <v/>
          </cell>
          <cell r="Q102" t="str">
            <v/>
          </cell>
          <cell r="R102">
            <v>9373212621</v>
          </cell>
          <cell r="S102" t="str">
            <v>INMH</v>
          </cell>
          <cell r="T102" t="str">
            <v>INMH</v>
          </cell>
          <cell r="U102" t="str">
            <v>No</v>
          </cell>
          <cell r="V102" t="e">
            <v>#N/A</v>
          </cell>
        </row>
        <row r="103">
          <cell r="A103">
            <v>7704665</v>
          </cell>
          <cell r="B103" t="str">
            <v>AMIT TYRE</v>
          </cell>
          <cell r="C103" t="str">
            <v/>
          </cell>
          <cell r="D103" t="str">
            <v/>
          </cell>
          <cell r="E103" t="str">
            <v/>
          </cell>
          <cell r="F103" t="str">
            <v>DURGAPUR</v>
          </cell>
          <cell r="G103" t="str">
            <v/>
          </cell>
          <cell r="H103">
            <v>713346</v>
          </cell>
          <cell r="I103" t="str">
            <v>19 West Bengal</v>
          </cell>
          <cell r="J103" t="str">
            <v>ASANSOL SURI ROAD, NEAR PANDABESWAR</v>
          </cell>
          <cell r="K103" t="str">
            <v/>
          </cell>
          <cell r="L103" t="str">
            <v/>
          </cell>
          <cell r="M103" t="str">
            <v/>
          </cell>
          <cell r="N103" t="str">
            <v>B.D.O.</v>
          </cell>
          <cell r="O103" t="str">
            <v/>
          </cell>
          <cell r="P103" t="str">
            <v/>
          </cell>
          <cell r="Q103" t="str">
            <v/>
          </cell>
          <cell r="R103">
            <v>9732169952</v>
          </cell>
          <cell r="S103" t="str">
            <v>INW4</v>
          </cell>
          <cell r="T103" t="str">
            <v>INW4</v>
          </cell>
          <cell r="U103" t="str">
            <v>No</v>
          </cell>
          <cell r="V103" t="e">
            <v>#N/A</v>
          </cell>
        </row>
        <row r="104">
          <cell r="A104">
            <v>7704667</v>
          </cell>
          <cell r="B104" t="str">
            <v>AMRITA ENTERPRISES</v>
          </cell>
          <cell r="C104" t="str">
            <v/>
          </cell>
          <cell r="D104" t="str">
            <v/>
          </cell>
          <cell r="E104" t="str">
            <v/>
          </cell>
          <cell r="F104" t="str">
            <v>MUZAFFARPUR</v>
          </cell>
          <cell r="G104" t="str">
            <v>MUZAFFARPUR-842001,state-Bihar</v>
          </cell>
          <cell r="H104">
            <v>842001</v>
          </cell>
          <cell r="I104" t="str">
            <v>10 Bihar</v>
          </cell>
          <cell r="J104" t="str">
            <v>N.H.28, CHANDANI CHOWK</v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>
            <v>9709555072</v>
          </cell>
          <cell r="S104" t="str">
            <v>INB6</v>
          </cell>
          <cell r="T104" t="str">
            <v>INB6</v>
          </cell>
          <cell r="U104" t="str">
            <v>No</v>
          </cell>
          <cell r="V104" t="e">
            <v>#N/A</v>
          </cell>
        </row>
        <row r="105">
          <cell r="A105">
            <v>7704668</v>
          </cell>
          <cell r="B105" t="str">
            <v>AMUTHAN TYRES</v>
          </cell>
          <cell r="C105" t="str">
            <v/>
          </cell>
          <cell r="D105" t="str">
            <v/>
          </cell>
          <cell r="E105" t="str">
            <v/>
          </cell>
          <cell r="F105" t="str">
            <v>TRICHY</v>
          </cell>
          <cell r="G105" t="str">
            <v/>
          </cell>
          <cell r="H105">
            <v>620003</v>
          </cell>
          <cell r="I105" t="str">
            <v>33 Tamil Nadu</v>
          </cell>
          <cell r="J105" t="str">
            <v>BLOCK Z,N0-8,HOUSING UNIT,</v>
          </cell>
          <cell r="K105" t="str">
            <v/>
          </cell>
          <cell r="L105" t="str">
            <v/>
          </cell>
          <cell r="M105" t="str">
            <v/>
          </cell>
          <cell r="N105" t="str">
            <v>SALAI ROAD</v>
          </cell>
          <cell r="O105" t="str">
            <v/>
          </cell>
          <cell r="P105" t="str">
            <v/>
          </cell>
          <cell r="Q105" t="str">
            <v/>
          </cell>
          <cell r="R105">
            <v>9842129777</v>
          </cell>
          <cell r="S105" t="str">
            <v>INT3</v>
          </cell>
          <cell r="T105" t="str">
            <v>INT3</v>
          </cell>
          <cell r="U105" t="str">
            <v>No</v>
          </cell>
          <cell r="V105" t="e">
            <v>#N/A</v>
          </cell>
        </row>
        <row r="106">
          <cell r="A106">
            <v>7704669</v>
          </cell>
          <cell r="B106" t="str">
            <v>ANAND &amp; CO.</v>
          </cell>
          <cell r="C106" t="str">
            <v/>
          </cell>
          <cell r="D106" t="str">
            <v/>
          </cell>
          <cell r="E106" t="str">
            <v/>
          </cell>
          <cell r="F106" t="str">
            <v>CHENNAI</v>
          </cell>
          <cell r="G106" t="str">
            <v/>
          </cell>
          <cell r="H106">
            <v>600006</v>
          </cell>
          <cell r="I106" t="str">
            <v>33 Tamil Nadu</v>
          </cell>
          <cell r="J106" t="str">
            <v>H.O.: 191, MOUNT ROAD</v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>044-28525232</v>
          </cell>
          <cell r="S106" t="str">
            <v>INT0</v>
          </cell>
          <cell r="T106" t="str">
            <v>INT0</v>
          </cell>
          <cell r="U106" t="str">
            <v>No</v>
          </cell>
          <cell r="V106" t="e">
            <v>#N/A</v>
          </cell>
        </row>
        <row r="107">
          <cell r="A107">
            <v>7704670</v>
          </cell>
          <cell r="B107" t="str">
            <v>ANAND AUTOMOBILES</v>
          </cell>
          <cell r="C107" t="str">
            <v/>
          </cell>
          <cell r="D107" t="str">
            <v/>
          </cell>
          <cell r="E107" t="str">
            <v/>
          </cell>
          <cell r="F107" t="str">
            <v>RUDRAPUR</v>
          </cell>
          <cell r="G107" t="str">
            <v/>
          </cell>
          <cell r="H107">
            <v>263153</v>
          </cell>
          <cell r="I107" t="str">
            <v>05 Uttarakhand</v>
          </cell>
          <cell r="J107" t="str">
            <v>OPP. TELEPHONE EXCHANGE,</v>
          </cell>
          <cell r="K107" t="str">
            <v/>
          </cell>
          <cell r="L107" t="str">
            <v/>
          </cell>
          <cell r="M107" t="str">
            <v/>
          </cell>
          <cell r="N107" t="str">
            <v>RAMPUR ROAD</v>
          </cell>
          <cell r="O107" t="str">
            <v/>
          </cell>
          <cell r="P107" t="str">
            <v/>
          </cell>
          <cell r="Q107" t="str">
            <v/>
          </cell>
          <cell r="R107">
            <v>9837047499</v>
          </cell>
          <cell r="S107" t="str">
            <v>INU1</v>
          </cell>
          <cell r="T107" t="str">
            <v>INU1</v>
          </cell>
          <cell r="U107" t="str">
            <v>Yes</v>
          </cell>
          <cell r="V107" t="str">
            <v>anandauto.smdiesels@gmail.com</v>
          </cell>
        </row>
        <row r="108">
          <cell r="A108">
            <v>7704671</v>
          </cell>
          <cell r="B108" t="str">
            <v>ANAND INDUSTRIES</v>
          </cell>
          <cell r="C108" t="str">
            <v/>
          </cell>
          <cell r="D108" t="str">
            <v/>
          </cell>
          <cell r="E108" t="str">
            <v/>
          </cell>
          <cell r="F108" t="str">
            <v>KOLHAPUR</v>
          </cell>
          <cell r="G108" t="str">
            <v/>
          </cell>
          <cell r="H108">
            <v>416416</v>
          </cell>
          <cell r="I108" t="str">
            <v>27 Maharashtra</v>
          </cell>
          <cell r="J108" t="str">
            <v>SAMBHAPUR  TAL: HATAKALA</v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>
            <v>9422048446</v>
          </cell>
          <cell r="S108" t="str">
            <v>INM1</v>
          </cell>
          <cell r="T108" t="str">
            <v>INM1</v>
          </cell>
          <cell r="U108" t="str">
            <v>Yes</v>
          </cell>
          <cell r="V108" t="e">
            <v>#N/A</v>
          </cell>
        </row>
        <row r="109">
          <cell r="A109">
            <v>7704672</v>
          </cell>
          <cell r="B109" t="str">
            <v>ANAND TRADING CORPORATION</v>
          </cell>
          <cell r="C109" t="str">
            <v/>
          </cell>
          <cell r="D109" t="str">
            <v/>
          </cell>
          <cell r="E109" t="str">
            <v/>
          </cell>
          <cell r="F109" t="str">
            <v>PUNE</v>
          </cell>
          <cell r="G109" t="str">
            <v/>
          </cell>
          <cell r="H109">
            <v>411012</v>
          </cell>
          <cell r="I109" t="str">
            <v>27 Maharashtra</v>
          </cell>
          <cell r="J109" t="str">
            <v>KUNAL PURAM, OPP ATLAS CO, MUMBAI</v>
          </cell>
          <cell r="K109" t="str">
            <v/>
          </cell>
          <cell r="L109" t="str">
            <v/>
          </cell>
          <cell r="M109" t="str">
            <v/>
          </cell>
          <cell r="N109" t="str">
            <v>PUNE ROAD, DHAPODI</v>
          </cell>
          <cell r="O109" t="str">
            <v/>
          </cell>
          <cell r="P109" t="str">
            <v/>
          </cell>
          <cell r="Q109" t="str">
            <v/>
          </cell>
          <cell r="R109">
            <v>9875050733</v>
          </cell>
          <cell r="S109" t="str">
            <v>INMJ</v>
          </cell>
          <cell r="T109" t="str">
            <v>INMJ</v>
          </cell>
          <cell r="U109" t="str">
            <v>Yes</v>
          </cell>
          <cell r="V109" t="e">
            <v>#N/A</v>
          </cell>
        </row>
        <row r="110">
          <cell r="A110">
            <v>7704673</v>
          </cell>
          <cell r="B110" t="str">
            <v>ANAND TYRES</v>
          </cell>
          <cell r="C110" t="str">
            <v/>
          </cell>
          <cell r="D110" t="str">
            <v/>
          </cell>
          <cell r="E110" t="str">
            <v/>
          </cell>
          <cell r="F110" t="str">
            <v>SILIGURI</v>
          </cell>
          <cell r="G110" t="str">
            <v/>
          </cell>
          <cell r="H110">
            <v>734001</v>
          </cell>
          <cell r="I110" t="str">
            <v>19 West Bengal</v>
          </cell>
          <cell r="J110" t="str">
            <v>HILL CART ROAD</v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>No</v>
          </cell>
          <cell r="V110" t="e">
            <v>#N/A</v>
          </cell>
        </row>
        <row r="111">
          <cell r="A111">
            <v>7704674</v>
          </cell>
          <cell r="B111" t="str">
            <v>ANAND TYRES</v>
          </cell>
          <cell r="C111" t="str">
            <v/>
          </cell>
          <cell r="D111" t="str">
            <v/>
          </cell>
          <cell r="E111" t="str">
            <v/>
          </cell>
          <cell r="F111" t="str">
            <v>Mumbai</v>
          </cell>
          <cell r="G111" t="str">
            <v/>
          </cell>
          <cell r="H111">
            <v>400015</v>
          </cell>
          <cell r="I111" t="str">
            <v>27 Maharashtra</v>
          </cell>
          <cell r="J111" t="str">
            <v>azad nagar no 1 opp sahajanand engg.works</v>
          </cell>
          <cell r="K111" t="str">
            <v/>
          </cell>
          <cell r="L111" t="str">
            <v/>
          </cell>
          <cell r="M111" t="str">
            <v/>
          </cell>
          <cell r="N111" t="str">
            <v>A.D.Marg</v>
          </cell>
          <cell r="O111" t="str">
            <v/>
          </cell>
          <cell r="P111" t="str">
            <v/>
          </cell>
          <cell r="Q111" t="str">
            <v/>
          </cell>
          <cell r="R111">
            <v>9869105075</v>
          </cell>
          <cell r="S111" t="str">
            <v>INM6</v>
          </cell>
          <cell r="T111" t="str">
            <v>INM6</v>
          </cell>
          <cell r="U111" t="str">
            <v>Yes</v>
          </cell>
          <cell r="V111" t="e">
            <v>#N/A</v>
          </cell>
        </row>
        <row r="112">
          <cell r="A112">
            <v>7704675</v>
          </cell>
          <cell r="B112" t="str">
            <v>ANAND TYRES</v>
          </cell>
          <cell r="C112" t="str">
            <v/>
          </cell>
          <cell r="D112" t="str">
            <v/>
          </cell>
          <cell r="E112" t="str">
            <v/>
          </cell>
          <cell r="F112" t="str">
            <v>SILIGURI</v>
          </cell>
          <cell r="G112" t="str">
            <v/>
          </cell>
          <cell r="H112">
            <v>734001</v>
          </cell>
          <cell r="I112" t="str">
            <v>19 West Bengal</v>
          </cell>
          <cell r="J112" t="str">
            <v>HILL CURT ROAD,OPP.SBI MANGAL DEEP BRANCH</v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>
            <v>9832363492</v>
          </cell>
          <cell r="S112" t="str">
            <v>INW1</v>
          </cell>
          <cell r="T112" t="str">
            <v>INW1</v>
          </cell>
          <cell r="U112" t="str">
            <v>Yes</v>
          </cell>
          <cell r="V112" t="str">
            <v>sudeepakshat20@gmail.com</v>
          </cell>
        </row>
        <row r="113">
          <cell r="A113">
            <v>7704676</v>
          </cell>
          <cell r="B113" t="str">
            <v>ANANDHI TYRES</v>
          </cell>
          <cell r="C113" t="str">
            <v/>
          </cell>
          <cell r="D113" t="str">
            <v/>
          </cell>
          <cell r="E113" t="str">
            <v/>
          </cell>
          <cell r="F113" t="str">
            <v>MADURAI</v>
          </cell>
          <cell r="G113" t="str">
            <v/>
          </cell>
          <cell r="H113">
            <v>625009</v>
          </cell>
          <cell r="I113" t="str">
            <v>33 Tamil Nadu</v>
          </cell>
          <cell r="J113" t="str">
            <v>41, CHAIRMAN MUTHURAMAYAR ROAD</v>
          </cell>
          <cell r="K113" t="str">
            <v/>
          </cell>
          <cell r="L113" t="str">
            <v/>
          </cell>
          <cell r="M113" t="str">
            <v/>
          </cell>
          <cell r="N113" t="str">
            <v>KAMARAJAR SALAI(C)</v>
          </cell>
          <cell r="O113" t="str">
            <v/>
          </cell>
          <cell r="P113" t="str">
            <v/>
          </cell>
          <cell r="Q113" t="str">
            <v/>
          </cell>
          <cell r="R113">
            <v>9843053189</v>
          </cell>
          <cell r="S113" t="str">
            <v>INT4</v>
          </cell>
          <cell r="T113" t="str">
            <v>INT4</v>
          </cell>
          <cell r="U113" t="str">
            <v>Yes</v>
          </cell>
          <cell r="V113" t="e">
            <v>#N/A</v>
          </cell>
        </row>
        <row r="114">
          <cell r="A114">
            <v>7704677</v>
          </cell>
          <cell r="B114" t="str">
            <v>ANIL &amp; ANIL</v>
          </cell>
          <cell r="C114" t="str">
            <v/>
          </cell>
          <cell r="D114" t="str">
            <v/>
          </cell>
          <cell r="E114" t="str">
            <v/>
          </cell>
          <cell r="F114" t="str">
            <v>BARODA</v>
          </cell>
          <cell r="G114" t="str">
            <v/>
          </cell>
          <cell r="H114">
            <v>390018</v>
          </cell>
          <cell r="I114" t="str">
            <v>24 Gujarat</v>
          </cell>
          <cell r="J114" t="str">
            <v>25,JALARAM CHEMBERS, KARELIBAUG</v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>
            <v>9099987050</v>
          </cell>
          <cell r="S114" t="str">
            <v>ING7</v>
          </cell>
          <cell r="T114" t="str">
            <v>ING7</v>
          </cell>
          <cell r="U114" t="str">
            <v>Yes</v>
          </cell>
          <cell r="V114" t="str">
            <v>aabrd@anilandanil.com'</v>
          </cell>
        </row>
        <row r="115">
          <cell r="A115">
            <v>7704678</v>
          </cell>
          <cell r="B115" t="str">
            <v>ANIL &amp; ANIL</v>
          </cell>
          <cell r="C115" t="str">
            <v/>
          </cell>
          <cell r="D115" t="str">
            <v/>
          </cell>
          <cell r="E115" t="str">
            <v/>
          </cell>
          <cell r="F115" t="str">
            <v>CHITRADURGA</v>
          </cell>
          <cell r="G115" t="str">
            <v/>
          </cell>
          <cell r="H115">
            <v>577501</v>
          </cell>
          <cell r="I115" t="str">
            <v>29 Karnataka</v>
          </cell>
          <cell r="J115" t="str">
            <v>SPANDANA NILAYA, RAMAPPA, 1ST MAIN</v>
          </cell>
          <cell r="K115" t="str">
            <v/>
          </cell>
          <cell r="L115" t="str">
            <v/>
          </cell>
          <cell r="M115" t="str">
            <v/>
          </cell>
          <cell r="N115" t="str">
            <v>ROAD, VIDYANAGARA</v>
          </cell>
          <cell r="O115" t="str">
            <v/>
          </cell>
          <cell r="P115" t="str">
            <v/>
          </cell>
          <cell r="Q115" t="str">
            <v/>
          </cell>
          <cell r="R115">
            <v>11111111</v>
          </cell>
          <cell r="S115" t="str">
            <v>INK9</v>
          </cell>
          <cell r="T115" t="str">
            <v>INK9</v>
          </cell>
          <cell r="U115" t="str">
            <v>No</v>
          </cell>
          <cell r="V115" t="e">
            <v>#N/A</v>
          </cell>
        </row>
        <row r="116">
          <cell r="A116">
            <v>7704679</v>
          </cell>
          <cell r="B116" t="str">
            <v>ANIL ENTERPRISES</v>
          </cell>
          <cell r="C116" t="str">
            <v/>
          </cell>
          <cell r="D116" t="str">
            <v/>
          </cell>
          <cell r="E116" t="str">
            <v/>
          </cell>
          <cell r="F116" t="str">
            <v>ROURKELA</v>
          </cell>
          <cell r="G116" t="str">
            <v>SUNDERGARH</v>
          </cell>
          <cell r="H116">
            <v>769001</v>
          </cell>
          <cell r="I116" t="str">
            <v>21 Orissa</v>
          </cell>
          <cell r="J116" t="str">
            <v>B-3 &amp; 4,NIRMAL MARKET,</v>
          </cell>
          <cell r="K116" t="str">
            <v/>
          </cell>
          <cell r="L116" t="str">
            <v/>
          </cell>
          <cell r="M116" t="str">
            <v/>
          </cell>
          <cell r="N116" t="str">
            <v>POWER HOUSE ROAD</v>
          </cell>
          <cell r="O116" t="str">
            <v/>
          </cell>
          <cell r="P116" t="str">
            <v/>
          </cell>
          <cell r="Q116" t="str">
            <v/>
          </cell>
          <cell r="R116">
            <v>9437045526</v>
          </cell>
          <cell r="S116" t="str">
            <v>INO3</v>
          </cell>
          <cell r="T116" t="str">
            <v>INO3</v>
          </cell>
          <cell r="U116" t="str">
            <v>No</v>
          </cell>
          <cell r="V116" t="e">
            <v>#N/A</v>
          </cell>
        </row>
        <row r="117">
          <cell r="A117">
            <v>7704680</v>
          </cell>
          <cell r="B117" t="str">
            <v>ANIL TYRE CO</v>
          </cell>
          <cell r="C117" t="str">
            <v/>
          </cell>
          <cell r="D117" t="str">
            <v/>
          </cell>
          <cell r="E117" t="str">
            <v/>
          </cell>
          <cell r="F117" t="str">
            <v>ALWAR</v>
          </cell>
          <cell r="G117" t="str">
            <v/>
          </cell>
          <cell r="H117">
            <v>301001</v>
          </cell>
          <cell r="I117" t="str">
            <v>08 Rajasthan</v>
          </cell>
          <cell r="J117" t="str">
            <v>DELHI ROAD ALWAR</v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>
            <v>9414021841</v>
          </cell>
          <cell r="S117" t="str">
            <v>INR1</v>
          </cell>
          <cell r="T117" t="str">
            <v>INR1</v>
          </cell>
          <cell r="U117" t="str">
            <v>No</v>
          </cell>
          <cell r="V117" t="e">
            <v>#N/A</v>
          </cell>
        </row>
        <row r="118">
          <cell r="A118">
            <v>7704681</v>
          </cell>
          <cell r="B118" t="str">
            <v>ANIL TYRES</v>
          </cell>
          <cell r="C118" t="str">
            <v/>
          </cell>
          <cell r="D118" t="str">
            <v/>
          </cell>
          <cell r="E118" t="str">
            <v/>
          </cell>
          <cell r="F118" t="str">
            <v>ALLAHABAD</v>
          </cell>
          <cell r="G118" t="str">
            <v/>
          </cell>
          <cell r="H118">
            <v>211009</v>
          </cell>
          <cell r="I118" t="str">
            <v>09 Uttar Pradesh</v>
          </cell>
          <cell r="J118" t="str">
            <v>DANDI, ALLAHABAD</v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9415361339</v>
          </cell>
          <cell r="S118" t="str">
            <v>INUH</v>
          </cell>
          <cell r="T118" t="str">
            <v>INUH</v>
          </cell>
          <cell r="U118" t="str">
            <v>No</v>
          </cell>
          <cell r="V118" t="e">
            <v>#N/A</v>
          </cell>
        </row>
        <row r="119">
          <cell r="A119">
            <v>7704682</v>
          </cell>
          <cell r="B119" t="str">
            <v>ANJANI TYRES</v>
          </cell>
          <cell r="C119" t="str">
            <v/>
          </cell>
          <cell r="D119" t="str">
            <v/>
          </cell>
          <cell r="E119" t="str">
            <v/>
          </cell>
          <cell r="F119" t="str">
            <v>VARANASI</v>
          </cell>
          <cell r="G119" t="str">
            <v/>
          </cell>
          <cell r="H119">
            <v>221004</v>
          </cell>
          <cell r="I119" t="str">
            <v>09 Uttar Pradesh</v>
          </cell>
          <cell r="J119" t="str">
            <v>A-34/100 C6-A,G.T. ROAD GOLGADDA,</v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9415448630</v>
          </cell>
          <cell r="S119" t="str">
            <v>INUK</v>
          </cell>
          <cell r="T119" t="str">
            <v>INUK</v>
          </cell>
          <cell r="U119" t="str">
            <v>No</v>
          </cell>
          <cell r="V119" t="str">
            <v>anjanityres2009@gmail.com</v>
          </cell>
        </row>
        <row r="120">
          <cell r="A120">
            <v>7704683</v>
          </cell>
          <cell r="B120" t="str">
            <v>ANJUM ENTERPRISES</v>
          </cell>
          <cell r="C120" t="str">
            <v/>
          </cell>
          <cell r="D120" t="str">
            <v/>
          </cell>
          <cell r="E120" t="str">
            <v/>
          </cell>
          <cell r="F120" t="str">
            <v>LAKHERI</v>
          </cell>
          <cell r="G120" t="str">
            <v/>
          </cell>
          <cell r="H120">
            <v>323603</v>
          </cell>
          <cell r="I120" t="str">
            <v>08 Rajasthan</v>
          </cell>
          <cell r="J120" t="str">
            <v>NEAR ACC TRUCK PARKING, MAHAVIRPURA</v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9820331063</v>
          </cell>
          <cell r="S120" t="str">
            <v>INR8</v>
          </cell>
          <cell r="T120" t="str">
            <v>INR8</v>
          </cell>
          <cell r="U120" t="str">
            <v>No</v>
          </cell>
          <cell r="V120" t="e">
            <v>#N/A</v>
          </cell>
        </row>
        <row r="121">
          <cell r="A121">
            <v>7704684</v>
          </cell>
          <cell r="B121" t="str">
            <v>ANKUR  TYRES &amp; TUBES</v>
          </cell>
          <cell r="C121" t="str">
            <v/>
          </cell>
          <cell r="D121" t="str">
            <v/>
          </cell>
          <cell r="E121" t="str">
            <v/>
          </cell>
          <cell r="F121" t="str">
            <v>PINDWARA</v>
          </cell>
          <cell r="G121" t="str">
            <v/>
          </cell>
          <cell r="H121">
            <v>307022</v>
          </cell>
          <cell r="I121" t="str">
            <v>08 Rajasthan</v>
          </cell>
          <cell r="J121" t="str">
            <v>STATION RAOD SIROHI</v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>
            <v>9414448191</v>
          </cell>
          <cell r="S121" t="str">
            <v>INR6</v>
          </cell>
          <cell r="T121" t="str">
            <v>INR6</v>
          </cell>
          <cell r="U121" t="str">
            <v>Yes</v>
          </cell>
          <cell r="V121" t="str">
            <v>prabhakarsharma1976@gmail.com</v>
          </cell>
        </row>
        <row r="122">
          <cell r="A122">
            <v>7704685</v>
          </cell>
          <cell r="B122" t="str">
            <v>ANKUSH AUTOMOBILES</v>
          </cell>
          <cell r="C122" t="str">
            <v/>
          </cell>
          <cell r="D122" t="str">
            <v/>
          </cell>
          <cell r="E122" t="str">
            <v/>
          </cell>
          <cell r="F122" t="str">
            <v>BIRPARA</v>
          </cell>
          <cell r="G122" t="str">
            <v/>
          </cell>
          <cell r="H122">
            <v>735204</v>
          </cell>
          <cell r="I122" t="str">
            <v>19 West Bengal</v>
          </cell>
          <cell r="J122" t="str">
            <v>MADARI ROAD, NH-31</v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>
            <v>9434194700</v>
          </cell>
          <cell r="S122" t="str">
            <v>INW1</v>
          </cell>
          <cell r="T122" t="str">
            <v>INW1</v>
          </cell>
          <cell r="U122" t="str">
            <v>No</v>
          </cell>
          <cell r="V122" t="e">
            <v>#N/A</v>
          </cell>
        </row>
        <row r="123">
          <cell r="A123">
            <v>7704686</v>
          </cell>
          <cell r="B123" t="str">
            <v>ANKUSH AUTOMOBILES</v>
          </cell>
          <cell r="C123" t="str">
            <v/>
          </cell>
          <cell r="D123" t="str">
            <v/>
          </cell>
          <cell r="E123" t="str">
            <v/>
          </cell>
          <cell r="F123" t="str">
            <v>BIRPARA</v>
          </cell>
          <cell r="G123" t="str">
            <v/>
          </cell>
          <cell r="H123">
            <v>735204</v>
          </cell>
          <cell r="I123" t="str">
            <v>19 West Bengal</v>
          </cell>
          <cell r="J123" t="str">
            <v>MADARI ROAD, NH-31</v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>
            <v>9434194700</v>
          </cell>
          <cell r="S123" t="str">
            <v>INW1</v>
          </cell>
          <cell r="T123" t="str">
            <v>INW1</v>
          </cell>
          <cell r="U123" t="str">
            <v>No</v>
          </cell>
          <cell r="V123" t="e">
            <v>#N/A</v>
          </cell>
        </row>
        <row r="124">
          <cell r="A124">
            <v>7704687</v>
          </cell>
          <cell r="B124" t="str">
            <v>ANMOL BULK CARRIER</v>
          </cell>
          <cell r="C124" t="str">
            <v/>
          </cell>
          <cell r="D124" t="str">
            <v/>
          </cell>
          <cell r="E124" t="str">
            <v/>
          </cell>
          <cell r="F124" t="str">
            <v>SURAT</v>
          </cell>
          <cell r="G124" t="str">
            <v/>
          </cell>
          <cell r="H124">
            <v>395009</v>
          </cell>
          <cell r="I124" t="str">
            <v>24 Gujarat</v>
          </cell>
          <cell r="J124" t="str">
            <v>F-2/102-103 SNEH SMRUTI SHOPPING</v>
          </cell>
          <cell r="K124" t="str">
            <v/>
          </cell>
          <cell r="L124" t="str">
            <v/>
          </cell>
          <cell r="M124" t="str">
            <v/>
          </cell>
          <cell r="N124" t="str">
            <v>CENTRE, ADAJAN PATIA</v>
          </cell>
          <cell r="O124" t="str">
            <v/>
          </cell>
          <cell r="P124" t="str">
            <v/>
          </cell>
          <cell r="Q124" t="str">
            <v/>
          </cell>
          <cell r="R124">
            <v>9825126112</v>
          </cell>
          <cell r="S124" t="str">
            <v>ING6</v>
          </cell>
          <cell r="T124" t="str">
            <v>ING6</v>
          </cell>
          <cell r="U124" t="str">
            <v>No</v>
          </cell>
          <cell r="V124" t="e">
            <v>#N/A</v>
          </cell>
        </row>
        <row r="125">
          <cell r="A125">
            <v>7704688</v>
          </cell>
          <cell r="B125" t="str">
            <v>ANNA TYRES</v>
          </cell>
          <cell r="C125" t="str">
            <v/>
          </cell>
          <cell r="D125" t="str">
            <v/>
          </cell>
          <cell r="E125" t="str">
            <v/>
          </cell>
          <cell r="F125" t="str">
            <v>JODHPUR</v>
          </cell>
          <cell r="G125" t="str">
            <v/>
          </cell>
          <cell r="H125">
            <v>342001</v>
          </cell>
          <cell r="I125" t="str">
            <v>08 Rajasthan</v>
          </cell>
          <cell r="J125" t="str">
            <v>SURAJ BERA, SURSAGAR,</v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>0291-2781119</v>
          </cell>
          <cell r="S125" t="str">
            <v>INR9</v>
          </cell>
          <cell r="T125" t="str">
            <v>INR9</v>
          </cell>
          <cell r="U125" t="str">
            <v>No</v>
          </cell>
          <cell r="V125" t="e">
            <v>#N/A</v>
          </cell>
        </row>
        <row r="126">
          <cell r="A126">
            <v>7704689</v>
          </cell>
          <cell r="B126" t="str">
            <v>ANNAMALAI TRANSPORT</v>
          </cell>
          <cell r="C126" t="str">
            <v/>
          </cell>
          <cell r="D126" t="str">
            <v/>
          </cell>
          <cell r="E126" t="str">
            <v/>
          </cell>
          <cell r="F126" t="str">
            <v>PERIAKULAM,DIST.THENI</v>
          </cell>
          <cell r="G126" t="str">
            <v/>
          </cell>
          <cell r="H126">
            <v>625601</v>
          </cell>
          <cell r="I126" t="str">
            <v>33 Tamil Nadu</v>
          </cell>
          <cell r="J126" t="str">
            <v>1/4/10,KAMBAM ROAD,THENKA</v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>
            <v>9865629150</v>
          </cell>
          <cell r="S126" t="str">
            <v>INT4</v>
          </cell>
          <cell r="T126" t="str">
            <v>INT4</v>
          </cell>
          <cell r="U126" t="str">
            <v>No</v>
          </cell>
          <cell r="V126" t="e">
            <v>#N/A</v>
          </cell>
        </row>
        <row r="127">
          <cell r="A127">
            <v>7704690</v>
          </cell>
          <cell r="B127" t="str">
            <v>ANNAPOORNESWARI MOTORS</v>
          </cell>
          <cell r="C127" t="str">
            <v/>
          </cell>
          <cell r="D127" t="str">
            <v/>
          </cell>
          <cell r="E127" t="str">
            <v/>
          </cell>
          <cell r="F127" t="str">
            <v>KALASA</v>
          </cell>
          <cell r="G127" t="str">
            <v/>
          </cell>
          <cell r="H127">
            <v>577124</v>
          </cell>
          <cell r="I127" t="str">
            <v>29 Karnataka</v>
          </cell>
          <cell r="J127" t="str">
            <v>HORANAD ROAD,KALASA</v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>INK9</v>
          </cell>
          <cell r="T127" t="str">
            <v>INK9</v>
          </cell>
          <cell r="U127" t="str">
            <v>No</v>
          </cell>
          <cell r="V127" t="e">
            <v>#N/A</v>
          </cell>
        </row>
        <row r="128">
          <cell r="A128">
            <v>7704691</v>
          </cell>
          <cell r="B128" t="str">
            <v>ANNAPPA AGENCIES</v>
          </cell>
          <cell r="C128" t="str">
            <v/>
          </cell>
          <cell r="D128" t="str">
            <v/>
          </cell>
          <cell r="E128" t="str">
            <v/>
          </cell>
          <cell r="F128" t="str">
            <v>KASERGODE</v>
          </cell>
          <cell r="G128" t="str">
            <v/>
          </cell>
          <cell r="H128">
            <v>671123</v>
          </cell>
          <cell r="I128" t="str">
            <v>32 Kerala</v>
          </cell>
          <cell r="J128" t="str">
            <v>VIDYANAGAR,</v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>
            <v>9447010477</v>
          </cell>
          <cell r="S128" t="str">
            <v>INKB</v>
          </cell>
          <cell r="T128" t="str">
            <v>INKB</v>
          </cell>
          <cell r="U128" t="str">
            <v>No</v>
          </cell>
          <cell r="V128" t="e">
            <v>#N/A</v>
          </cell>
        </row>
        <row r="129">
          <cell r="A129">
            <v>7704692</v>
          </cell>
          <cell r="B129" t="str">
            <v>ANPL TYRES</v>
          </cell>
          <cell r="C129" t="str">
            <v/>
          </cell>
          <cell r="D129" t="str">
            <v/>
          </cell>
          <cell r="E129" t="str">
            <v/>
          </cell>
          <cell r="F129" t="str">
            <v>PUDUKKOTTAI</v>
          </cell>
          <cell r="G129" t="str">
            <v/>
          </cell>
          <cell r="H129">
            <v>622001</v>
          </cell>
          <cell r="I129" t="str">
            <v>33 Tamil Nadu</v>
          </cell>
          <cell r="J129" t="str">
            <v>T.S.NO.5601, HOSPITAL ROA</v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>
            <v>9822299818</v>
          </cell>
          <cell r="S129" t="str">
            <v>INT3</v>
          </cell>
          <cell r="T129" t="str">
            <v>INT8</v>
          </cell>
          <cell r="U129" t="str">
            <v>No</v>
          </cell>
          <cell r="V129" t="e">
            <v>#N/A</v>
          </cell>
        </row>
        <row r="130">
          <cell r="A130">
            <v>7704693</v>
          </cell>
          <cell r="B130" t="str">
            <v>ANSHAR TYRES</v>
          </cell>
          <cell r="C130" t="str">
            <v/>
          </cell>
          <cell r="D130" t="str">
            <v/>
          </cell>
          <cell r="E130" t="str">
            <v/>
          </cell>
          <cell r="F130" t="str">
            <v>FARIDABAD</v>
          </cell>
          <cell r="G130" t="str">
            <v/>
          </cell>
          <cell r="H130">
            <v>121001</v>
          </cell>
          <cell r="I130" t="str">
            <v>06 Haryana</v>
          </cell>
          <cell r="J130" t="str">
            <v>SHOP NO. 26, BATA FLYOVER</v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>
            <v>9811051261</v>
          </cell>
          <cell r="S130" t="str">
            <v>INH8</v>
          </cell>
          <cell r="T130" t="str">
            <v>INH8</v>
          </cell>
          <cell r="U130" t="str">
            <v>No</v>
          </cell>
          <cell r="V130" t="e">
            <v>#N/A</v>
          </cell>
        </row>
        <row r="131">
          <cell r="A131">
            <v>7704694</v>
          </cell>
          <cell r="B131" t="str">
            <v>ANSHAR TYRES</v>
          </cell>
          <cell r="C131" t="str">
            <v/>
          </cell>
          <cell r="D131" t="str">
            <v/>
          </cell>
          <cell r="E131" t="str">
            <v/>
          </cell>
          <cell r="F131" t="str">
            <v>FARIDABAD</v>
          </cell>
          <cell r="G131" t="str">
            <v/>
          </cell>
          <cell r="H131">
            <v>121001</v>
          </cell>
          <cell r="I131" t="str">
            <v>06 Haryana</v>
          </cell>
          <cell r="J131" t="str">
            <v>SHOP NO. 26,BATA FLYOVER</v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>
            <v>1111111111</v>
          </cell>
          <cell r="S131" t="str">
            <v>INH8</v>
          </cell>
          <cell r="T131" t="str">
            <v>INH8</v>
          </cell>
          <cell r="U131" t="str">
            <v>No</v>
          </cell>
          <cell r="V131" t="e">
            <v>#N/A</v>
          </cell>
        </row>
        <row r="132">
          <cell r="A132">
            <v>7704695</v>
          </cell>
          <cell r="B132" t="str">
            <v>ANU ANNU TYRES</v>
          </cell>
          <cell r="C132" t="str">
            <v/>
          </cell>
          <cell r="D132" t="str">
            <v/>
          </cell>
          <cell r="E132" t="str">
            <v/>
          </cell>
          <cell r="F132" t="str">
            <v>KALAMBOLI</v>
          </cell>
          <cell r="G132" t="str">
            <v/>
          </cell>
          <cell r="H132">
            <v>410218</v>
          </cell>
          <cell r="I132" t="str">
            <v>27 Maharashtra</v>
          </cell>
          <cell r="J132" t="str">
            <v>MARUTI CHAMBERS SHOP NO 1, PLOT NO.</v>
          </cell>
          <cell r="K132" t="str">
            <v/>
          </cell>
          <cell r="L132" t="str">
            <v/>
          </cell>
          <cell r="M132" t="str">
            <v/>
          </cell>
          <cell r="N132" t="str">
            <v>857A STEEL MARKET</v>
          </cell>
          <cell r="O132" t="str">
            <v/>
          </cell>
          <cell r="P132" t="str">
            <v/>
          </cell>
          <cell r="Q132" t="str">
            <v/>
          </cell>
          <cell r="R132">
            <v>9841024549</v>
          </cell>
          <cell r="S132" t="str">
            <v>INMK</v>
          </cell>
          <cell r="T132" t="str">
            <v>INMK</v>
          </cell>
          <cell r="U132" t="str">
            <v>No</v>
          </cell>
          <cell r="V132" t="e">
            <v>#N/A</v>
          </cell>
        </row>
        <row r="133">
          <cell r="A133">
            <v>7704696</v>
          </cell>
          <cell r="B133" t="str">
            <v>ANU ANU TYRES</v>
          </cell>
          <cell r="C133" t="str">
            <v/>
          </cell>
          <cell r="D133" t="str">
            <v/>
          </cell>
          <cell r="E133" t="str">
            <v/>
          </cell>
          <cell r="F133" t="str">
            <v>KALAMBOLI</v>
          </cell>
          <cell r="G133" t="str">
            <v/>
          </cell>
          <cell r="H133">
            <v>410218</v>
          </cell>
          <cell r="I133" t="str">
            <v>27 Maharashtra</v>
          </cell>
          <cell r="J133" t="str">
            <v>MARUTI CHAMBERS SHOP NO 1, PLOT NO.</v>
          </cell>
          <cell r="K133" t="str">
            <v/>
          </cell>
          <cell r="L133" t="str">
            <v/>
          </cell>
          <cell r="M133" t="str">
            <v/>
          </cell>
          <cell r="N133" t="str">
            <v>857A STEEL MARKET</v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>INMK</v>
          </cell>
          <cell r="T133" t="str">
            <v>INMK</v>
          </cell>
          <cell r="U133" t="str">
            <v>No</v>
          </cell>
          <cell r="V133" t="e">
            <v>#N/A</v>
          </cell>
        </row>
        <row r="134">
          <cell r="A134">
            <v>7704697</v>
          </cell>
          <cell r="B134" t="str">
            <v>APARNA TYRES</v>
          </cell>
          <cell r="C134" t="str">
            <v/>
          </cell>
          <cell r="D134" t="str">
            <v/>
          </cell>
          <cell r="E134" t="str">
            <v/>
          </cell>
          <cell r="F134" t="str">
            <v>CHENNAI</v>
          </cell>
          <cell r="G134" t="str">
            <v/>
          </cell>
          <cell r="H134">
            <v>600052</v>
          </cell>
          <cell r="I134" t="str">
            <v>33 Tamil Nadu</v>
          </cell>
          <cell r="J134" t="str">
            <v>NO.7, BYE-PASS ROAD, K.K. NEAR</v>
          </cell>
          <cell r="K134" t="str">
            <v/>
          </cell>
          <cell r="L134" t="str">
            <v/>
          </cell>
          <cell r="M134" t="str">
            <v/>
          </cell>
          <cell r="N134" t="str">
            <v>LAKSHMI THEATRE, REDHILLS</v>
          </cell>
          <cell r="O134" t="str">
            <v/>
          </cell>
          <cell r="P134" t="str">
            <v/>
          </cell>
          <cell r="Q134" t="str">
            <v/>
          </cell>
          <cell r="R134" t="str">
            <v>044-26321901</v>
          </cell>
          <cell r="S134" t="str">
            <v>INT0</v>
          </cell>
          <cell r="T134" t="str">
            <v>INT0</v>
          </cell>
          <cell r="U134" t="str">
            <v>No</v>
          </cell>
          <cell r="V134" t="e">
            <v>#N/A</v>
          </cell>
        </row>
        <row r="135">
          <cell r="A135">
            <v>7704699</v>
          </cell>
          <cell r="B135" t="str">
            <v>ARAMAKAR TRADING CO</v>
          </cell>
          <cell r="C135" t="str">
            <v/>
          </cell>
          <cell r="D135" t="str">
            <v/>
          </cell>
          <cell r="E135" t="str">
            <v/>
          </cell>
          <cell r="F135" t="str">
            <v>NAGPUR</v>
          </cell>
          <cell r="G135" t="str">
            <v/>
          </cell>
          <cell r="H135">
            <v>440018</v>
          </cell>
          <cell r="I135" t="str">
            <v>27 Maharashtra</v>
          </cell>
          <cell r="J135" t="str">
            <v>ARAMAKAR JEWELLERS, SARAF LINE,</v>
          </cell>
          <cell r="K135" t="str">
            <v/>
          </cell>
          <cell r="L135" t="str">
            <v/>
          </cell>
          <cell r="M135" t="str">
            <v/>
          </cell>
          <cell r="N135" t="str">
            <v>SEQUARA IFTARI</v>
          </cell>
          <cell r="O135" t="str">
            <v/>
          </cell>
          <cell r="P135" t="str">
            <v/>
          </cell>
          <cell r="Q135" t="str">
            <v/>
          </cell>
          <cell r="R135">
            <v>9326887881</v>
          </cell>
          <cell r="S135" t="str">
            <v>INMH</v>
          </cell>
          <cell r="T135" t="str">
            <v>INMH</v>
          </cell>
          <cell r="U135" t="str">
            <v>No</v>
          </cell>
          <cell r="V135" t="e">
            <v>#N/A</v>
          </cell>
        </row>
        <row r="136">
          <cell r="A136">
            <v>7704700</v>
          </cell>
          <cell r="B136" t="str">
            <v>ARARIA TYRE HOUSE</v>
          </cell>
          <cell r="C136" t="str">
            <v/>
          </cell>
          <cell r="D136" t="str">
            <v/>
          </cell>
          <cell r="E136" t="str">
            <v/>
          </cell>
          <cell r="F136" t="str">
            <v>ARARIA</v>
          </cell>
          <cell r="G136" t="str">
            <v/>
          </cell>
          <cell r="H136">
            <v>854311</v>
          </cell>
          <cell r="I136" t="str">
            <v>10 Bihar</v>
          </cell>
          <cell r="J136" t="str">
            <v>OLD BUS STAND, NH-57</v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>
            <v>9955928727</v>
          </cell>
          <cell r="S136" t="str">
            <v>INB6</v>
          </cell>
          <cell r="T136" t="str">
            <v>INB6</v>
          </cell>
          <cell r="U136" t="str">
            <v>No</v>
          </cell>
          <cell r="V136" t="e">
            <v>#N/A</v>
          </cell>
        </row>
        <row r="137">
          <cell r="A137">
            <v>7704701</v>
          </cell>
          <cell r="B137" t="str">
            <v>ARCHEAN GRANITES PVT LTD</v>
          </cell>
          <cell r="C137" t="str">
            <v/>
          </cell>
          <cell r="D137" t="str">
            <v/>
          </cell>
          <cell r="E137" t="str">
            <v/>
          </cell>
          <cell r="F137" t="str">
            <v>KOLAR GOLD FIELDS</v>
          </cell>
          <cell r="G137" t="str">
            <v/>
          </cell>
          <cell r="H137">
            <v>563122</v>
          </cell>
          <cell r="I137" t="str">
            <v>29 Karnataka</v>
          </cell>
          <cell r="J137" t="str">
            <v>1ST CROSS SREET,GOUTHAM N,</v>
          </cell>
          <cell r="K137" t="str">
            <v/>
          </cell>
          <cell r="L137" t="str">
            <v/>
          </cell>
          <cell r="M137" t="str">
            <v/>
          </cell>
          <cell r="N137" t="str">
            <v>ROBERTSNPET</v>
          </cell>
          <cell r="O137" t="str">
            <v/>
          </cell>
          <cell r="P137" t="str">
            <v/>
          </cell>
          <cell r="Q137" t="str">
            <v/>
          </cell>
          <cell r="R137">
            <v>9448137176</v>
          </cell>
          <cell r="S137" t="str">
            <v>INK8</v>
          </cell>
          <cell r="T137" t="str">
            <v>INK8</v>
          </cell>
          <cell r="U137" t="str">
            <v>No</v>
          </cell>
          <cell r="V137" t="e">
            <v>#N/A</v>
          </cell>
        </row>
        <row r="138">
          <cell r="A138">
            <v>7704702</v>
          </cell>
          <cell r="B138" t="str">
            <v>ARCHEAN GRANITES PVT LTD</v>
          </cell>
          <cell r="C138" t="str">
            <v/>
          </cell>
          <cell r="D138" t="str">
            <v/>
          </cell>
          <cell r="E138" t="str">
            <v/>
          </cell>
          <cell r="F138" t="str">
            <v>KOLAR GOLD FIELDS</v>
          </cell>
          <cell r="G138" t="str">
            <v/>
          </cell>
          <cell r="H138">
            <v>563122</v>
          </cell>
          <cell r="I138" t="str">
            <v>29 Karnataka</v>
          </cell>
          <cell r="J138" t="str">
            <v>1ST CROSS SREET,GOUTHAM N,</v>
          </cell>
          <cell r="K138" t="str">
            <v/>
          </cell>
          <cell r="L138" t="str">
            <v/>
          </cell>
          <cell r="M138" t="str">
            <v/>
          </cell>
          <cell r="N138" t="str">
            <v>ROBERTSNPET</v>
          </cell>
          <cell r="O138" t="str">
            <v/>
          </cell>
          <cell r="P138" t="str">
            <v/>
          </cell>
          <cell r="Q138" t="str">
            <v/>
          </cell>
          <cell r="R138">
            <v>9448137176</v>
          </cell>
          <cell r="S138" t="str">
            <v>INK8</v>
          </cell>
          <cell r="T138" t="str">
            <v>INK8</v>
          </cell>
          <cell r="U138" t="str">
            <v>No</v>
          </cell>
          <cell r="V138" t="e">
            <v>#N/A</v>
          </cell>
        </row>
        <row r="139">
          <cell r="A139">
            <v>7704703</v>
          </cell>
          <cell r="B139" t="str">
            <v>ARHAM AUTO WORLD</v>
          </cell>
          <cell r="C139" t="str">
            <v/>
          </cell>
          <cell r="D139" t="str">
            <v/>
          </cell>
          <cell r="E139" t="str">
            <v/>
          </cell>
          <cell r="F139" t="str">
            <v>VASHI</v>
          </cell>
          <cell r="G139" t="str">
            <v/>
          </cell>
          <cell r="H139">
            <v>400705</v>
          </cell>
          <cell r="I139" t="str">
            <v>27 Maharashtra</v>
          </cell>
          <cell r="J139" t="str">
            <v>SHOP NO.2,TRUCK TERMINAL</v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>
            <v>9987599435</v>
          </cell>
          <cell r="S139" t="str">
            <v>INMK</v>
          </cell>
          <cell r="T139" t="str">
            <v>INMK</v>
          </cell>
          <cell r="U139" t="str">
            <v>No</v>
          </cell>
          <cell r="V139" t="e">
            <v>#N/A</v>
          </cell>
        </row>
        <row r="140">
          <cell r="A140">
            <v>7704704</v>
          </cell>
          <cell r="B140" t="str">
            <v>ARIHANT TYRE AGENCY</v>
          </cell>
          <cell r="C140" t="str">
            <v/>
          </cell>
          <cell r="D140" t="str">
            <v/>
          </cell>
          <cell r="E140" t="str">
            <v/>
          </cell>
          <cell r="F140" t="str">
            <v>ANKLESHWAR</v>
          </cell>
          <cell r="G140" t="str">
            <v/>
          </cell>
          <cell r="H140">
            <v>393002</v>
          </cell>
          <cell r="I140" t="str">
            <v>24 Gujarat</v>
          </cell>
          <cell r="J140" t="str">
            <v>C-3/10-A, COMMERCIAL PLOT, STATION</v>
          </cell>
          <cell r="K140" t="str">
            <v/>
          </cell>
          <cell r="L140" t="str">
            <v/>
          </cell>
          <cell r="M140" t="str">
            <v/>
          </cell>
          <cell r="N140" t="str">
            <v>ROAD, GIDC</v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>ING6</v>
          </cell>
          <cell r="T140" t="str">
            <v>ING6</v>
          </cell>
          <cell r="U140" t="str">
            <v>No</v>
          </cell>
          <cell r="V140" t="e">
            <v>#N/A</v>
          </cell>
        </row>
        <row r="141">
          <cell r="A141">
            <v>7704705</v>
          </cell>
          <cell r="B141" t="str">
            <v>ARIHANT TYRE ENTERPRISES</v>
          </cell>
          <cell r="C141" t="str">
            <v/>
          </cell>
          <cell r="D141" t="str">
            <v/>
          </cell>
          <cell r="E141" t="str">
            <v/>
          </cell>
          <cell r="F141" t="str">
            <v>Korba</v>
          </cell>
          <cell r="G141" t="str">
            <v>Korba (C.G.)</v>
          </cell>
          <cell r="H141">
            <v>495445</v>
          </cell>
          <cell r="I141" t="str">
            <v>22 Chhattisgarh</v>
          </cell>
          <cell r="J141" t="str">
            <v>AMBIKAPUR ROAD, KATGHORA</v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>
            <v>9893296006</v>
          </cell>
          <cell r="S141" t="str">
            <v>INC4</v>
          </cell>
          <cell r="T141" t="str">
            <v>INC4</v>
          </cell>
          <cell r="U141" t="str">
            <v>Yes</v>
          </cell>
          <cell r="V141" t="str">
            <v>arihant1610@gmail.com</v>
          </cell>
        </row>
        <row r="142">
          <cell r="A142">
            <v>7704706</v>
          </cell>
          <cell r="B142" t="str">
            <v>ARIHANT TYRE SALES</v>
          </cell>
          <cell r="C142" t="str">
            <v/>
          </cell>
          <cell r="D142" t="str">
            <v/>
          </cell>
          <cell r="E142" t="str">
            <v/>
          </cell>
          <cell r="F142" t="str">
            <v>INDORE</v>
          </cell>
          <cell r="G142" t="str">
            <v/>
          </cell>
          <cell r="H142">
            <v>452001</v>
          </cell>
          <cell r="I142" t="str">
            <v>23 Madhya Pradesh</v>
          </cell>
          <cell r="J142" t="str">
            <v>131 TRANSPORT NAGAR</v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>
            <v>9425719000</v>
          </cell>
          <cell r="S142" t="str">
            <v>INMB</v>
          </cell>
          <cell r="T142" t="str">
            <v>INMB</v>
          </cell>
          <cell r="U142" t="str">
            <v>No</v>
          </cell>
          <cell r="V142" t="e">
            <v>#N/A</v>
          </cell>
        </row>
        <row r="143">
          <cell r="A143">
            <v>7704707</v>
          </cell>
          <cell r="B143" t="str">
            <v>ARIHANT TYRE SALES</v>
          </cell>
          <cell r="C143" t="str">
            <v/>
          </cell>
          <cell r="D143" t="str">
            <v/>
          </cell>
          <cell r="E143" t="str">
            <v/>
          </cell>
          <cell r="F143" t="str">
            <v>INDORE</v>
          </cell>
          <cell r="G143" t="str">
            <v/>
          </cell>
          <cell r="H143">
            <v>452001</v>
          </cell>
          <cell r="I143" t="str">
            <v>23 Madhya Pradesh</v>
          </cell>
          <cell r="J143" t="str">
            <v>131 TRANSPORT NAGAR</v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>INMB</v>
          </cell>
          <cell r="T143" t="str">
            <v>INMB</v>
          </cell>
          <cell r="U143" t="str">
            <v>No</v>
          </cell>
          <cell r="V143" t="e">
            <v>#N/A</v>
          </cell>
        </row>
        <row r="144">
          <cell r="A144">
            <v>7704708</v>
          </cell>
          <cell r="B144" t="str">
            <v>ARIHANT TYRES</v>
          </cell>
          <cell r="C144" t="str">
            <v/>
          </cell>
          <cell r="D144" t="str">
            <v/>
          </cell>
          <cell r="E144" t="str">
            <v/>
          </cell>
          <cell r="F144" t="str">
            <v>HYDERABAD</v>
          </cell>
          <cell r="G144" t="str">
            <v/>
          </cell>
          <cell r="H144">
            <v>500012</v>
          </cell>
          <cell r="I144" t="str">
            <v>36 Telangana</v>
          </cell>
          <cell r="J144" t="str">
            <v>15-1-551/1,GOEL MARKET, SIDDAMBER</v>
          </cell>
          <cell r="K144" t="str">
            <v/>
          </cell>
          <cell r="L144" t="str">
            <v/>
          </cell>
          <cell r="M144" t="str">
            <v/>
          </cell>
          <cell r="N144" t="str">
            <v>BAZAR</v>
          </cell>
          <cell r="O144" t="str">
            <v/>
          </cell>
          <cell r="P144" t="str">
            <v/>
          </cell>
          <cell r="Q144" t="str">
            <v/>
          </cell>
          <cell r="R144">
            <v>939401260</v>
          </cell>
          <cell r="S144" t="str">
            <v/>
          </cell>
          <cell r="T144" t="str">
            <v/>
          </cell>
          <cell r="U144" t="str">
            <v>Yes</v>
          </cell>
          <cell r="V144" t="str">
            <v>arihanttyreshyd@gmail.com</v>
          </cell>
        </row>
        <row r="145">
          <cell r="A145">
            <v>7704708</v>
          </cell>
          <cell r="B145" t="str">
            <v>ARIHANT TYRES</v>
          </cell>
          <cell r="C145" t="str">
            <v/>
          </cell>
          <cell r="D145" t="str">
            <v/>
          </cell>
          <cell r="E145" t="str">
            <v/>
          </cell>
          <cell r="F145" t="str">
            <v>HYDERABAD</v>
          </cell>
          <cell r="G145" t="str">
            <v/>
          </cell>
          <cell r="H145">
            <v>500012</v>
          </cell>
          <cell r="I145" t="str">
            <v>36 Telangana</v>
          </cell>
          <cell r="J145" t="str">
            <v>15-1-551/1,GOEL MARKET, SIDDAMBER</v>
          </cell>
          <cell r="K145" t="str">
            <v/>
          </cell>
          <cell r="L145" t="str">
            <v/>
          </cell>
          <cell r="M145" t="str">
            <v/>
          </cell>
          <cell r="N145" t="str">
            <v>BAZAR</v>
          </cell>
          <cell r="O145" t="str">
            <v/>
          </cell>
          <cell r="P145" t="str">
            <v/>
          </cell>
          <cell r="Q145" t="str">
            <v/>
          </cell>
          <cell r="R145">
            <v>939401260</v>
          </cell>
          <cell r="S145" t="str">
            <v>INA1</v>
          </cell>
          <cell r="T145" t="str">
            <v>INA1</v>
          </cell>
          <cell r="U145" t="str">
            <v>Yes</v>
          </cell>
          <cell r="V145" t="str">
            <v>arihanttyreshyd@gmail.com</v>
          </cell>
        </row>
        <row r="146">
          <cell r="A146">
            <v>7704709</v>
          </cell>
          <cell r="B146" t="str">
            <v>ARIHANT TYRES</v>
          </cell>
          <cell r="C146" t="str">
            <v/>
          </cell>
          <cell r="D146" t="str">
            <v/>
          </cell>
          <cell r="E146" t="str">
            <v/>
          </cell>
          <cell r="F146" t="str">
            <v>RAIPUR</v>
          </cell>
          <cell r="G146" t="str">
            <v/>
          </cell>
          <cell r="H146">
            <v>492001</v>
          </cell>
          <cell r="I146" t="str">
            <v>22 Chhattisgarh</v>
          </cell>
          <cell r="J146" t="str">
            <v>PACHPEDI CHOWK ; RING ROA</v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>
            <v>9433423344</v>
          </cell>
          <cell r="S146" t="str">
            <v>INC2</v>
          </cell>
          <cell r="T146" t="str">
            <v>INC2</v>
          </cell>
          <cell r="U146" t="str">
            <v>No</v>
          </cell>
          <cell r="V146" t="e">
            <v>#N/A</v>
          </cell>
        </row>
        <row r="147">
          <cell r="A147">
            <v>7704710</v>
          </cell>
          <cell r="B147" t="str">
            <v>ARIHANT TYRES</v>
          </cell>
          <cell r="C147" t="str">
            <v/>
          </cell>
          <cell r="D147" t="str">
            <v/>
          </cell>
          <cell r="E147" t="str">
            <v/>
          </cell>
          <cell r="F147" t="str">
            <v>TORANAGALLU</v>
          </cell>
          <cell r="G147" t="str">
            <v/>
          </cell>
          <cell r="H147">
            <v>583123</v>
          </cell>
          <cell r="I147" t="str">
            <v>29 Karnataka</v>
          </cell>
          <cell r="J147" t="str">
            <v>OPP.MMTC COLONY,BELLARY, HOSPET ROA</v>
          </cell>
          <cell r="K147" t="str">
            <v/>
          </cell>
          <cell r="L147" t="str">
            <v/>
          </cell>
          <cell r="M147" t="str">
            <v/>
          </cell>
          <cell r="N147" t="str">
            <v>D</v>
          </cell>
          <cell r="O147" t="str">
            <v/>
          </cell>
          <cell r="P147" t="str">
            <v/>
          </cell>
          <cell r="Q147" t="str">
            <v/>
          </cell>
          <cell r="R147">
            <v>9336126848</v>
          </cell>
          <cell r="S147" t="str">
            <v>INK8</v>
          </cell>
          <cell r="T147" t="str">
            <v>INK8</v>
          </cell>
          <cell r="U147" t="str">
            <v>No</v>
          </cell>
          <cell r="V147" t="e">
            <v>#N/A</v>
          </cell>
        </row>
        <row r="148">
          <cell r="A148">
            <v>7704711</v>
          </cell>
          <cell r="B148" t="str">
            <v>ARJUN BULK CARRIERS</v>
          </cell>
          <cell r="C148" t="str">
            <v/>
          </cell>
          <cell r="D148" t="str">
            <v/>
          </cell>
          <cell r="E148" t="str">
            <v/>
          </cell>
          <cell r="F148" t="str">
            <v>CHITHRADURGA</v>
          </cell>
          <cell r="G148" t="str">
            <v/>
          </cell>
          <cell r="H148">
            <v>572114</v>
          </cell>
          <cell r="I148" t="str">
            <v>29 Karnataka</v>
          </cell>
          <cell r="J148" t="str">
            <v>NO 104 /10 3rd FLOOR SWASTIK COMPLEX</v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>
            <v>9845020788</v>
          </cell>
          <cell r="S148" t="str">
            <v>INK8</v>
          </cell>
          <cell r="T148" t="str">
            <v>INK8</v>
          </cell>
          <cell r="U148" t="str">
            <v>No</v>
          </cell>
          <cell r="V148" t="e">
            <v>#N/A</v>
          </cell>
        </row>
        <row r="149">
          <cell r="A149">
            <v>7704712</v>
          </cell>
          <cell r="B149" t="str">
            <v>ARKAN TYRES HOUSE</v>
          </cell>
          <cell r="C149" t="str">
            <v/>
          </cell>
          <cell r="D149" t="str">
            <v/>
          </cell>
          <cell r="E149" t="str">
            <v/>
          </cell>
          <cell r="F149" t="str">
            <v>MORADABAD</v>
          </cell>
          <cell r="G149" t="str">
            <v/>
          </cell>
          <cell r="H149">
            <v>244001</v>
          </cell>
          <cell r="I149" t="str">
            <v>09 Uttar Pradesh</v>
          </cell>
          <cell r="J149" t="str">
            <v>DELHI ROAD,NEAR GODHULI RESTAURANT,PAKWARA</v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>
            <v>9927829588</v>
          </cell>
          <cell r="S149" t="str">
            <v>INUS</v>
          </cell>
          <cell r="T149" t="str">
            <v>INUS</v>
          </cell>
          <cell r="U149" t="str">
            <v>No</v>
          </cell>
          <cell r="V149" t="e">
            <v>#N/A</v>
          </cell>
        </row>
        <row r="150">
          <cell r="A150">
            <v>7704713</v>
          </cell>
          <cell r="B150" t="str">
            <v>ARKAN TYRES HOUSE</v>
          </cell>
          <cell r="C150" t="str">
            <v/>
          </cell>
          <cell r="D150" t="str">
            <v/>
          </cell>
          <cell r="E150" t="str">
            <v/>
          </cell>
          <cell r="F150" t="str">
            <v>MORADABAD</v>
          </cell>
          <cell r="G150" t="str">
            <v/>
          </cell>
          <cell r="H150">
            <v>244001</v>
          </cell>
          <cell r="I150" t="str">
            <v>09 Uttar Pradesh</v>
          </cell>
          <cell r="J150" t="str">
            <v>NEW MARKET NEAR POUSEOOK, PAKWARA</v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>
            <v>9927829588</v>
          </cell>
          <cell r="S150" t="str">
            <v>INUS</v>
          </cell>
          <cell r="T150" t="str">
            <v>INUS</v>
          </cell>
          <cell r="U150" t="str">
            <v>No</v>
          </cell>
          <cell r="V150" t="e">
            <v>#N/A</v>
          </cell>
        </row>
        <row r="151">
          <cell r="A151">
            <v>7704716</v>
          </cell>
          <cell r="B151" t="str">
            <v>ARROW LOGISTIC</v>
          </cell>
          <cell r="C151" t="str">
            <v/>
          </cell>
          <cell r="D151" t="str">
            <v/>
          </cell>
          <cell r="E151" t="str">
            <v/>
          </cell>
          <cell r="F151" t="str">
            <v>SURAT</v>
          </cell>
          <cell r="G151" t="str">
            <v/>
          </cell>
          <cell r="H151">
            <v>395009</v>
          </cell>
          <cell r="I151" t="str">
            <v>24 Gujarat</v>
          </cell>
          <cell r="J151" t="str">
            <v>F-2/102-103 SNEH SMRUTI SHOPPING</v>
          </cell>
          <cell r="K151" t="str">
            <v/>
          </cell>
          <cell r="L151" t="str">
            <v/>
          </cell>
          <cell r="M151" t="str">
            <v/>
          </cell>
          <cell r="N151" t="str">
            <v>CENTRE, ADAJAN PATIA</v>
          </cell>
          <cell r="O151" t="str">
            <v/>
          </cell>
          <cell r="P151" t="str">
            <v/>
          </cell>
          <cell r="Q151" t="str">
            <v/>
          </cell>
          <cell r="R151">
            <v>9825126112</v>
          </cell>
          <cell r="S151" t="str">
            <v>ING6</v>
          </cell>
          <cell r="T151" t="str">
            <v>ING6</v>
          </cell>
          <cell r="U151" t="str">
            <v>No</v>
          </cell>
          <cell r="V151" t="e">
            <v>#N/A</v>
          </cell>
        </row>
        <row r="152">
          <cell r="A152">
            <v>7704717</v>
          </cell>
          <cell r="B152" t="str">
            <v>ARUMGHAM TRANSPORT</v>
          </cell>
          <cell r="C152" t="str">
            <v/>
          </cell>
          <cell r="D152" t="str">
            <v/>
          </cell>
          <cell r="E152" t="str">
            <v/>
          </cell>
          <cell r="F152" t="str">
            <v>TAMIL NADU</v>
          </cell>
          <cell r="G152" t="str">
            <v/>
          </cell>
          <cell r="H152">
            <v>400110</v>
          </cell>
          <cell r="I152" t="str">
            <v>33 Tamil Nadu</v>
          </cell>
          <cell r="J152" t="str">
            <v>250, MARIAMMAN KOVIL STRE</v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>
            <v>9994779947</v>
          </cell>
          <cell r="S152" t="str">
            <v>INT3</v>
          </cell>
          <cell r="T152" t="str">
            <v>INT3</v>
          </cell>
          <cell r="U152" t="str">
            <v>No</v>
          </cell>
          <cell r="V152" t="e">
            <v>#N/A</v>
          </cell>
        </row>
        <row r="153">
          <cell r="A153">
            <v>7704720</v>
          </cell>
          <cell r="B153" t="str">
            <v>ARUN TYRES PVT.LTD.</v>
          </cell>
          <cell r="C153" t="str">
            <v/>
          </cell>
          <cell r="D153" t="str">
            <v/>
          </cell>
          <cell r="E153" t="str">
            <v/>
          </cell>
          <cell r="F153" t="str">
            <v>INDORE</v>
          </cell>
          <cell r="G153" t="str">
            <v/>
          </cell>
          <cell r="H153">
            <v>452001</v>
          </cell>
          <cell r="I153" t="str">
            <v>23 Madhya Pradesh</v>
          </cell>
          <cell r="J153" t="str">
            <v>2 KIBE COMPOUND</v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>
            <v>9827026121</v>
          </cell>
          <cell r="S153" t="str">
            <v>INMB</v>
          </cell>
          <cell r="T153" t="str">
            <v>INMB</v>
          </cell>
          <cell r="U153" t="str">
            <v>Yes</v>
          </cell>
          <cell r="V153" t="str">
            <v>sales@aruntyres.com</v>
          </cell>
        </row>
        <row r="154">
          <cell r="A154">
            <v>7704721</v>
          </cell>
          <cell r="B154" t="str">
            <v>ARUN TYRES PVT.LTD.</v>
          </cell>
          <cell r="C154" t="str">
            <v/>
          </cell>
          <cell r="D154" t="str">
            <v/>
          </cell>
          <cell r="E154" t="str">
            <v/>
          </cell>
          <cell r="F154" t="str">
            <v>INDORE</v>
          </cell>
          <cell r="G154" t="str">
            <v/>
          </cell>
          <cell r="H154">
            <v>452001</v>
          </cell>
          <cell r="I154" t="str">
            <v>23 Madhya Pradesh</v>
          </cell>
          <cell r="J154" t="str">
            <v>2 KIBE COMPOUND</v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>INMB</v>
          </cell>
          <cell r="T154" t="str">
            <v>INMB</v>
          </cell>
          <cell r="U154" t="str">
            <v>No</v>
          </cell>
          <cell r="V154" t="e">
            <v>#N/A</v>
          </cell>
        </row>
        <row r="155">
          <cell r="A155">
            <v>7704722</v>
          </cell>
          <cell r="B155" t="str">
            <v>ARUNA TYRES</v>
          </cell>
          <cell r="C155" t="str">
            <v/>
          </cell>
          <cell r="D155" t="str">
            <v/>
          </cell>
          <cell r="E155" t="str">
            <v/>
          </cell>
          <cell r="F155" t="str">
            <v>NELLORE</v>
          </cell>
          <cell r="G155" t="str">
            <v/>
          </cell>
          <cell r="H155">
            <v>524004</v>
          </cell>
          <cell r="I155" t="str">
            <v>37 Andhra Pradesh</v>
          </cell>
          <cell r="J155" t="str">
            <v>SNO 18/1 D NO 2112 FLAT NO-125 AUTO NAGAR</v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>
            <v>9391387553</v>
          </cell>
          <cell r="S155" t="str">
            <v>INA3</v>
          </cell>
          <cell r="T155" t="str">
            <v>INA3</v>
          </cell>
          <cell r="U155" t="str">
            <v>Yes</v>
          </cell>
          <cell r="V155" t="str">
            <v>arunatyresnellore@gmail.com</v>
          </cell>
        </row>
        <row r="156">
          <cell r="A156">
            <v>7704723</v>
          </cell>
          <cell r="B156" t="str">
            <v>ARVIND TYRES</v>
          </cell>
          <cell r="C156" t="str">
            <v/>
          </cell>
          <cell r="D156" t="str">
            <v/>
          </cell>
          <cell r="E156" t="str">
            <v/>
          </cell>
          <cell r="F156" t="str">
            <v>NAGPUR</v>
          </cell>
          <cell r="G156" t="str">
            <v/>
          </cell>
          <cell r="H156">
            <v>440018</v>
          </cell>
          <cell r="I156" t="str">
            <v>27 Maharashtra</v>
          </cell>
          <cell r="J156" t="str">
            <v>63, TIDKE BHAVAN C.A ROAD</v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>
            <v>9373155504</v>
          </cell>
          <cell r="S156" t="str">
            <v>INMH</v>
          </cell>
          <cell r="T156" t="str">
            <v>INMH</v>
          </cell>
          <cell r="U156" t="str">
            <v>No</v>
          </cell>
          <cell r="V156" t="e">
            <v>#N/A</v>
          </cell>
        </row>
        <row r="157">
          <cell r="A157">
            <v>7704724</v>
          </cell>
          <cell r="B157" t="str">
            <v>ARVIND TYRES</v>
          </cell>
          <cell r="C157" t="str">
            <v/>
          </cell>
          <cell r="D157" t="str">
            <v/>
          </cell>
          <cell r="E157" t="str">
            <v/>
          </cell>
          <cell r="F157" t="str">
            <v>NAGPUR</v>
          </cell>
          <cell r="G157" t="str">
            <v/>
          </cell>
          <cell r="H157">
            <v>440018</v>
          </cell>
          <cell r="I157" t="str">
            <v>27 Maharashtra</v>
          </cell>
          <cell r="J157" t="str">
            <v>63, TIDKE BHAVAN C.A ROAD</v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>INMH</v>
          </cell>
          <cell r="T157" t="str">
            <v>INMH</v>
          </cell>
          <cell r="U157" t="str">
            <v>No</v>
          </cell>
          <cell r="V157" t="e">
            <v>#N/A</v>
          </cell>
        </row>
        <row r="158">
          <cell r="A158">
            <v>7704725</v>
          </cell>
          <cell r="B158" t="str">
            <v>ARYA TYRES</v>
          </cell>
          <cell r="C158" t="str">
            <v/>
          </cell>
          <cell r="D158" t="str">
            <v/>
          </cell>
          <cell r="E158" t="str">
            <v/>
          </cell>
          <cell r="F158" t="str">
            <v>SAVORDEM</v>
          </cell>
          <cell r="G158" t="str">
            <v/>
          </cell>
          <cell r="H158">
            <v>403706</v>
          </cell>
          <cell r="I158" t="str">
            <v>30 Goa</v>
          </cell>
          <cell r="J158" t="str">
            <v>SHOP NO 1. VILLAGE PANCHAYAT</v>
          </cell>
          <cell r="K158" t="str">
            <v/>
          </cell>
          <cell r="L158" t="str">
            <v/>
          </cell>
          <cell r="M158" t="str">
            <v/>
          </cell>
          <cell r="N158" t="str">
            <v>BUILDING</v>
          </cell>
          <cell r="O158" t="str">
            <v/>
          </cell>
          <cell r="P158" t="str">
            <v/>
          </cell>
          <cell r="Q158" t="str">
            <v/>
          </cell>
          <cell r="R158">
            <v>9945333024</v>
          </cell>
          <cell r="S158" t="str">
            <v>INGB</v>
          </cell>
          <cell r="T158" t="str">
            <v>INGB</v>
          </cell>
          <cell r="U158" t="str">
            <v>Yes</v>
          </cell>
          <cell r="V158" t="e">
            <v>#N/A</v>
          </cell>
        </row>
        <row r="159">
          <cell r="A159">
            <v>7704726</v>
          </cell>
          <cell r="B159" t="str">
            <v>ARYAN TYRE HOUSE</v>
          </cell>
          <cell r="C159" t="str">
            <v/>
          </cell>
          <cell r="D159" t="str">
            <v/>
          </cell>
          <cell r="E159" t="str">
            <v/>
          </cell>
          <cell r="F159" t="str">
            <v>BARAUT</v>
          </cell>
          <cell r="G159" t="str">
            <v/>
          </cell>
          <cell r="H159">
            <v>250611</v>
          </cell>
          <cell r="I159" t="str">
            <v>09 Uttar Pradesh</v>
          </cell>
          <cell r="J159" t="str">
            <v>DELHI SAHARANPUR ROAD, NEAR</v>
          </cell>
          <cell r="K159" t="str">
            <v/>
          </cell>
          <cell r="L159" t="str">
            <v/>
          </cell>
          <cell r="M159" t="str">
            <v/>
          </cell>
          <cell r="N159" t="str">
            <v>CHAPRAULI CHUNGI</v>
          </cell>
          <cell r="O159" t="str">
            <v/>
          </cell>
          <cell r="P159" t="str">
            <v/>
          </cell>
          <cell r="Q159" t="str">
            <v/>
          </cell>
          <cell r="R159">
            <v>9412100854</v>
          </cell>
          <cell r="S159" t="str">
            <v>INUD</v>
          </cell>
          <cell r="T159" t="str">
            <v>INUD</v>
          </cell>
          <cell r="U159" t="str">
            <v>Yes</v>
          </cell>
          <cell r="V159" t="str">
            <v>aryantyrehouse@gmail.com</v>
          </cell>
        </row>
        <row r="160">
          <cell r="A160">
            <v>7704727</v>
          </cell>
          <cell r="B160" t="str">
            <v>ASHA DISTRIBUTOR &amp;LTD</v>
          </cell>
          <cell r="C160" t="str">
            <v/>
          </cell>
          <cell r="D160" t="str">
            <v/>
          </cell>
          <cell r="E160" t="str">
            <v/>
          </cell>
          <cell r="F160" t="str">
            <v>RANCHI</v>
          </cell>
          <cell r="G160" t="str">
            <v/>
          </cell>
          <cell r="H160">
            <v>834001</v>
          </cell>
          <cell r="I160" t="str">
            <v>20 Jharkhand</v>
          </cell>
          <cell r="J160" t="str">
            <v>2F,VATIKA APARTMENT, LINE TANK ROAD</v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>
            <v>9430915617</v>
          </cell>
          <cell r="S160" t="str">
            <v>INJ7</v>
          </cell>
          <cell r="T160" t="str">
            <v>INJ7</v>
          </cell>
          <cell r="U160" t="str">
            <v>No</v>
          </cell>
          <cell r="V160" t="e">
            <v>#N/A</v>
          </cell>
        </row>
        <row r="161">
          <cell r="A161">
            <v>7704728</v>
          </cell>
          <cell r="B161" t="str">
            <v>ASHIRVAD TYRES</v>
          </cell>
          <cell r="C161" t="str">
            <v/>
          </cell>
          <cell r="D161" t="str">
            <v/>
          </cell>
          <cell r="E161" t="str">
            <v/>
          </cell>
          <cell r="F161" t="str">
            <v>MANGALORE</v>
          </cell>
          <cell r="G161" t="str">
            <v/>
          </cell>
          <cell r="H161">
            <v>574160</v>
          </cell>
          <cell r="I161" t="str">
            <v>29 Karnataka</v>
          </cell>
          <cell r="J161" t="str">
            <v>DOOR NO: 4-65/1, ASHIRVAD,</v>
          </cell>
          <cell r="K161" t="str">
            <v/>
          </cell>
          <cell r="L161" t="str">
            <v/>
          </cell>
          <cell r="M161" t="str">
            <v/>
          </cell>
          <cell r="N161" t="str">
            <v>NITHIYANANDANAGAR POST DERALAKATTE</v>
          </cell>
          <cell r="O161" t="str">
            <v/>
          </cell>
          <cell r="P161" t="str">
            <v/>
          </cell>
          <cell r="Q161" t="str">
            <v/>
          </cell>
          <cell r="R161">
            <v>9845822075</v>
          </cell>
          <cell r="S161" t="str">
            <v>INK9</v>
          </cell>
          <cell r="T161" t="str">
            <v>INK9</v>
          </cell>
          <cell r="U161" t="str">
            <v>No</v>
          </cell>
          <cell r="V161" t="e">
            <v>#N/A</v>
          </cell>
        </row>
        <row r="162">
          <cell r="A162">
            <v>7704729</v>
          </cell>
          <cell r="B162" t="str">
            <v>ASHIRWAD TYRE AGENCIES</v>
          </cell>
          <cell r="C162" t="str">
            <v/>
          </cell>
          <cell r="D162" t="str">
            <v/>
          </cell>
          <cell r="E162" t="str">
            <v/>
          </cell>
          <cell r="F162" t="str">
            <v>MAU</v>
          </cell>
          <cell r="G162" t="str">
            <v/>
          </cell>
          <cell r="H162">
            <v>275101</v>
          </cell>
          <cell r="I162" t="str">
            <v>09 Uttar Pradesh</v>
          </cell>
          <cell r="J162" t="str">
            <v>BITHI CHAWK,MAU</v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>
            <v>9452975741</v>
          </cell>
          <cell r="S162" t="str">
            <v>INUK</v>
          </cell>
          <cell r="T162" t="str">
            <v>INUK</v>
          </cell>
          <cell r="U162" t="str">
            <v>Yes</v>
          </cell>
          <cell r="V162" t="str">
            <v>ashirwadtyreagencies@gmail.com</v>
          </cell>
        </row>
        <row r="163">
          <cell r="A163">
            <v>7704730</v>
          </cell>
          <cell r="B163" t="str">
            <v>ASHIRWAD TYRE SERVICE</v>
          </cell>
          <cell r="C163" t="str">
            <v/>
          </cell>
          <cell r="D163" t="str">
            <v/>
          </cell>
          <cell r="E163" t="str">
            <v/>
          </cell>
          <cell r="F163" t="str">
            <v>DADAR</v>
          </cell>
          <cell r="G163" t="str">
            <v/>
          </cell>
          <cell r="H163">
            <v>400014</v>
          </cell>
          <cell r="I163" t="str">
            <v>27 Maharashtra</v>
          </cell>
          <cell r="J163" t="str">
            <v>LALAJI DEVJI CHAWL,SHOP N, GOKULDAS</v>
          </cell>
          <cell r="K163" t="str">
            <v/>
          </cell>
          <cell r="L163" t="str">
            <v/>
          </cell>
          <cell r="M163" t="str">
            <v/>
          </cell>
          <cell r="N163" t="str">
            <v>PASTA ROAD</v>
          </cell>
          <cell r="O163" t="str">
            <v/>
          </cell>
          <cell r="P163" t="str">
            <v/>
          </cell>
          <cell r="Q163" t="str">
            <v/>
          </cell>
          <cell r="R163">
            <v>9867709545</v>
          </cell>
          <cell r="S163" t="str">
            <v>INM6</v>
          </cell>
          <cell r="T163" t="str">
            <v>INM6</v>
          </cell>
          <cell r="U163" t="str">
            <v>No</v>
          </cell>
          <cell r="V163" t="e">
            <v>#N/A</v>
          </cell>
        </row>
        <row r="164">
          <cell r="A164">
            <v>7704731</v>
          </cell>
          <cell r="B164" t="str">
            <v>ASHISH CONTAINER MOVERS (</v>
          </cell>
          <cell r="C164" t="str">
            <v/>
          </cell>
          <cell r="D164" t="str">
            <v/>
          </cell>
          <cell r="E164" t="str">
            <v/>
          </cell>
          <cell r="F164" t="str">
            <v>MULUND (W)</v>
          </cell>
          <cell r="G164" t="str">
            <v/>
          </cell>
          <cell r="H164">
            <v>400080</v>
          </cell>
          <cell r="I164" t="str">
            <v>27 Maharashtra</v>
          </cell>
          <cell r="J164" t="str">
            <v>203,PRANAV COMMERCIAL PLAZA, ABOVE</v>
          </cell>
          <cell r="K164" t="str">
            <v/>
          </cell>
          <cell r="L164" t="str">
            <v/>
          </cell>
          <cell r="M164" t="str">
            <v/>
          </cell>
          <cell r="N164" t="str">
            <v>SHIVSENA OFFICE, M.G.ROAD</v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>INMK</v>
          </cell>
          <cell r="T164" t="str">
            <v>INMK</v>
          </cell>
          <cell r="U164" t="str">
            <v>No</v>
          </cell>
          <cell r="V164" t="e">
            <v>#N/A</v>
          </cell>
        </row>
        <row r="165">
          <cell r="A165">
            <v>7704732</v>
          </cell>
          <cell r="B165" t="str">
            <v>ASHISH TYRE HOUSE &amp; AUTOM</v>
          </cell>
          <cell r="C165" t="str">
            <v/>
          </cell>
          <cell r="D165" t="str">
            <v/>
          </cell>
          <cell r="E165" t="str">
            <v/>
          </cell>
          <cell r="F165" t="str">
            <v>MAIHAR</v>
          </cell>
          <cell r="G165" t="str">
            <v/>
          </cell>
          <cell r="H165">
            <v>485771</v>
          </cell>
          <cell r="I165" t="str">
            <v>23 Madhya Pradesh</v>
          </cell>
          <cell r="J165" t="str">
            <v>STATION ROAD,MAIHAR</v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>07674-232886</v>
          </cell>
          <cell r="S165" t="str">
            <v>INMC</v>
          </cell>
          <cell r="T165" t="str">
            <v>INMC</v>
          </cell>
          <cell r="U165" t="str">
            <v>No</v>
          </cell>
          <cell r="V165" t="e">
            <v>#N/A</v>
          </cell>
        </row>
        <row r="166">
          <cell r="A166">
            <v>7704733</v>
          </cell>
          <cell r="B166" t="str">
            <v>ASHISH TYRES</v>
          </cell>
          <cell r="C166" t="str">
            <v/>
          </cell>
          <cell r="D166" t="str">
            <v/>
          </cell>
          <cell r="E166" t="str">
            <v/>
          </cell>
          <cell r="F166" t="str">
            <v>BHUJ</v>
          </cell>
          <cell r="G166" t="str">
            <v/>
          </cell>
          <cell r="H166">
            <v>370001</v>
          </cell>
          <cell r="I166" t="str">
            <v>24 Gujarat</v>
          </cell>
          <cell r="J166" t="str">
            <v>4/5,JAYRATNA BUILDING,STATION ROAD</v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>02832-220001</v>
          </cell>
          <cell r="S166" t="str">
            <v>ING3</v>
          </cell>
          <cell r="T166" t="str">
            <v>ING3</v>
          </cell>
          <cell r="U166" t="str">
            <v>No</v>
          </cell>
          <cell r="V166" t="e">
            <v>#N/A</v>
          </cell>
        </row>
        <row r="167">
          <cell r="A167">
            <v>7704734</v>
          </cell>
          <cell r="B167" t="str">
            <v>ASHOK ENTERPRISES</v>
          </cell>
          <cell r="C167" t="str">
            <v/>
          </cell>
          <cell r="D167" t="str">
            <v/>
          </cell>
          <cell r="E167" t="str">
            <v/>
          </cell>
          <cell r="F167" t="str">
            <v>BHARATPUR</v>
          </cell>
          <cell r="G167" t="str">
            <v/>
          </cell>
          <cell r="H167">
            <v>321001</v>
          </cell>
          <cell r="I167" t="str">
            <v>08 Rajasthan</v>
          </cell>
          <cell r="J167" t="str">
            <v>EXIBITION ROAD BHARATPUR</v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>
            <v>9414025661</v>
          </cell>
          <cell r="S167" t="str">
            <v>INR2</v>
          </cell>
          <cell r="T167" t="str">
            <v>INR2</v>
          </cell>
          <cell r="U167" t="str">
            <v>No</v>
          </cell>
          <cell r="V167" t="e">
            <v>#N/A</v>
          </cell>
        </row>
        <row r="168">
          <cell r="A168">
            <v>7704736</v>
          </cell>
          <cell r="B168" t="str">
            <v>ASHOK TYRES</v>
          </cell>
          <cell r="C168" t="str">
            <v/>
          </cell>
          <cell r="D168" t="str">
            <v/>
          </cell>
          <cell r="E168" t="str">
            <v/>
          </cell>
          <cell r="F168" t="str">
            <v>PUNE</v>
          </cell>
          <cell r="G168" t="str">
            <v/>
          </cell>
          <cell r="H168">
            <v>411037</v>
          </cell>
          <cell r="I168" t="str">
            <v>27 Maharashtra</v>
          </cell>
          <cell r="J168" t="str">
            <v>28-SHANKARSETH RD,</v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>
            <v>9423574075</v>
          </cell>
          <cell r="S168" t="str">
            <v>INMJ</v>
          </cell>
          <cell r="T168" t="str">
            <v>INMJ</v>
          </cell>
          <cell r="U168" t="str">
            <v>No</v>
          </cell>
          <cell r="V168" t="e">
            <v>#N/A</v>
          </cell>
        </row>
        <row r="169">
          <cell r="A169">
            <v>7704737</v>
          </cell>
          <cell r="B169" t="str">
            <v>ASHOK TYRES</v>
          </cell>
          <cell r="C169" t="str">
            <v/>
          </cell>
          <cell r="D169" t="str">
            <v/>
          </cell>
          <cell r="E169" t="str">
            <v/>
          </cell>
          <cell r="F169" t="str">
            <v>GORAKHPUR</v>
          </cell>
          <cell r="G169" t="str">
            <v/>
          </cell>
          <cell r="H169">
            <v>273016</v>
          </cell>
          <cell r="I169" t="str">
            <v>09 Uttar Pradesh</v>
          </cell>
          <cell r="J169" t="str">
            <v>A-13, TRANSPORT NAGAR</v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>
            <v>9451186997</v>
          </cell>
          <cell r="S169" t="str">
            <v>INUQ</v>
          </cell>
          <cell r="T169" t="str">
            <v>INUQ</v>
          </cell>
          <cell r="U169" t="str">
            <v>Yes</v>
          </cell>
          <cell r="V169" t="e">
            <v>#N/A</v>
          </cell>
        </row>
        <row r="170">
          <cell r="A170">
            <v>7704739</v>
          </cell>
          <cell r="B170" t="str">
            <v>ASHOKA TYRE HOUSE</v>
          </cell>
          <cell r="C170" t="str">
            <v/>
          </cell>
          <cell r="D170" t="str">
            <v/>
          </cell>
          <cell r="E170" t="str">
            <v/>
          </cell>
          <cell r="F170" t="str">
            <v>CHANDIGARH</v>
          </cell>
          <cell r="G170" t="str">
            <v/>
          </cell>
          <cell r="H170">
            <v>160101</v>
          </cell>
          <cell r="I170" t="str">
            <v>04 Chandigarh</v>
          </cell>
          <cell r="J170" t="str">
            <v>S.C.F.512, NEW MOTOR MARKET,</v>
          </cell>
          <cell r="K170" t="str">
            <v/>
          </cell>
          <cell r="L170" t="str">
            <v/>
          </cell>
          <cell r="M170" t="str">
            <v/>
          </cell>
          <cell r="N170" t="str">
            <v>MANIMAJRA U.T.</v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>INCB</v>
          </cell>
          <cell r="T170" t="str">
            <v>INCB</v>
          </cell>
          <cell r="U170" t="str">
            <v>No</v>
          </cell>
          <cell r="V170" t="e">
            <v>#N/A</v>
          </cell>
        </row>
        <row r="171">
          <cell r="A171">
            <v>7704741</v>
          </cell>
          <cell r="B171" t="str">
            <v>ASHRAFI TRDERS</v>
          </cell>
          <cell r="C171" t="str">
            <v/>
          </cell>
          <cell r="D171" t="str">
            <v/>
          </cell>
          <cell r="E171" t="str">
            <v/>
          </cell>
          <cell r="F171" t="str">
            <v>NAUTANWA</v>
          </cell>
          <cell r="G171" t="str">
            <v/>
          </cell>
          <cell r="H171">
            <v>273164</v>
          </cell>
          <cell r="I171" t="str">
            <v>09 Uttar Pradesh</v>
          </cell>
          <cell r="J171" t="str">
            <v>NEAR KUNSEWA BY PASS CHAURAHA NAUTANWA</v>
          </cell>
          <cell r="K171" t="str">
            <v/>
          </cell>
          <cell r="L171" t="str">
            <v/>
          </cell>
          <cell r="M171" t="str">
            <v/>
          </cell>
          <cell r="N171" t="str">
            <v>OPP.HARIYALI PARK MAHARAJ GANJ</v>
          </cell>
          <cell r="O171" t="str">
            <v/>
          </cell>
          <cell r="P171" t="str">
            <v/>
          </cell>
          <cell r="Q171" t="str">
            <v/>
          </cell>
          <cell r="R171">
            <v>9451863155</v>
          </cell>
          <cell r="S171" t="str">
            <v>INUQ</v>
          </cell>
          <cell r="T171" t="str">
            <v>INUQ</v>
          </cell>
          <cell r="U171" t="str">
            <v>Yes</v>
          </cell>
          <cell r="V171" t="e">
            <v>#N/A</v>
          </cell>
        </row>
        <row r="172">
          <cell r="A172">
            <v>7704743</v>
          </cell>
          <cell r="B172" t="str">
            <v>ASHWINI TYRES</v>
          </cell>
          <cell r="C172" t="str">
            <v/>
          </cell>
          <cell r="D172" t="str">
            <v/>
          </cell>
          <cell r="E172" t="str">
            <v/>
          </cell>
          <cell r="F172" t="str">
            <v>HUBLI</v>
          </cell>
          <cell r="G172" t="str">
            <v>Hubli 580029,state-Karnataka</v>
          </cell>
          <cell r="H172">
            <v>580029</v>
          </cell>
          <cell r="I172" t="str">
            <v>29 Karnataka</v>
          </cell>
          <cell r="J172" t="str">
            <v>K C Circle,Traffic Island, P B Road</v>
          </cell>
          <cell r="K172" t="str">
            <v/>
          </cell>
          <cell r="L172" t="str">
            <v/>
          </cell>
          <cell r="M172" t="str">
            <v/>
          </cell>
          <cell r="N172" t="str">
            <v>opp Mirjankar Petrol pump</v>
          </cell>
          <cell r="O172" t="str">
            <v/>
          </cell>
          <cell r="P172" t="str">
            <v/>
          </cell>
          <cell r="Q172" t="str">
            <v/>
          </cell>
          <cell r="R172">
            <v>9845554554</v>
          </cell>
          <cell r="S172" t="str">
            <v>INK9</v>
          </cell>
          <cell r="T172" t="str">
            <v>INK9</v>
          </cell>
          <cell r="U172" t="str">
            <v>No</v>
          </cell>
          <cell r="V172" t="e">
            <v>#N/A</v>
          </cell>
        </row>
        <row r="173">
          <cell r="A173">
            <v>7704744</v>
          </cell>
          <cell r="B173" t="str">
            <v>ASIAN ROADLINES</v>
          </cell>
          <cell r="C173" t="str">
            <v/>
          </cell>
          <cell r="D173" t="str">
            <v/>
          </cell>
          <cell r="E173" t="str">
            <v/>
          </cell>
          <cell r="F173" t="str">
            <v>SURAT</v>
          </cell>
          <cell r="G173" t="str">
            <v/>
          </cell>
          <cell r="H173">
            <v>395009</v>
          </cell>
          <cell r="I173" t="str">
            <v>24 Gujarat</v>
          </cell>
          <cell r="J173" t="str">
            <v>F-2/102-103, SNEH SMRUTI SHOPPING</v>
          </cell>
          <cell r="K173" t="str">
            <v/>
          </cell>
          <cell r="L173" t="str">
            <v/>
          </cell>
          <cell r="M173" t="str">
            <v/>
          </cell>
          <cell r="N173" t="str">
            <v>CENTRE, ADAJAN PATIA</v>
          </cell>
          <cell r="O173" t="str">
            <v/>
          </cell>
          <cell r="P173" t="str">
            <v/>
          </cell>
          <cell r="Q173" t="str">
            <v/>
          </cell>
          <cell r="R173">
            <v>9825126112</v>
          </cell>
          <cell r="S173" t="str">
            <v>ING6</v>
          </cell>
          <cell r="T173" t="str">
            <v>ING6</v>
          </cell>
          <cell r="U173" t="str">
            <v>No</v>
          </cell>
          <cell r="V173" t="e">
            <v>#N/A</v>
          </cell>
        </row>
        <row r="174">
          <cell r="A174">
            <v>7704745</v>
          </cell>
          <cell r="B174" t="str">
            <v>ASIAN TYRES</v>
          </cell>
          <cell r="C174" t="str">
            <v/>
          </cell>
          <cell r="D174" t="str">
            <v/>
          </cell>
          <cell r="E174" t="str">
            <v/>
          </cell>
          <cell r="F174" t="str">
            <v>DEBRA</v>
          </cell>
          <cell r="G174" t="str">
            <v/>
          </cell>
          <cell r="H174">
            <v>721126</v>
          </cell>
          <cell r="I174" t="str">
            <v>19 West Bengal</v>
          </cell>
          <cell r="J174" t="str">
            <v>DEBRA BAZAR ( NF-6 ),PASCHIM MEDINIPUR</v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>3222-243592</v>
          </cell>
          <cell r="S174" t="str">
            <v/>
          </cell>
          <cell r="T174" t="str">
            <v/>
          </cell>
          <cell r="U174" t="str">
            <v>Yes</v>
          </cell>
          <cell r="V174" t="str">
            <v>asiantyre592@gmail.com</v>
          </cell>
        </row>
        <row r="175">
          <cell r="A175">
            <v>7704745</v>
          </cell>
          <cell r="B175" t="str">
            <v>ASIAN TYRES</v>
          </cell>
          <cell r="C175" t="str">
            <v/>
          </cell>
          <cell r="D175" t="str">
            <v/>
          </cell>
          <cell r="E175" t="str">
            <v/>
          </cell>
          <cell r="F175" t="str">
            <v>DEBRA</v>
          </cell>
          <cell r="G175" t="str">
            <v/>
          </cell>
          <cell r="H175">
            <v>721126</v>
          </cell>
          <cell r="I175" t="str">
            <v>19 West Bengal</v>
          </cell>
          <cell r="J175" t="str">
            <v>DEBRA BAZAR ( NF-6 ),PASCHIM MEDINIPUR</v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>3222-243592</v>
          </cell>
          <cell r="S175" t="str">
            <v>INWD</v>
          </cell>
          <cell r="T175" t="str">
            <v>INWD</v>
          </cell>
          <cell r="U175" t="str">
            <v>Yes</v>
          </cell>
          <cell r="V175" t="str">
            <v>asiantyre592@gmail.com</v>
          </cell>
        </row>
        <row r="176">
          <cell r="A176">
            <v>7704746</v>
          </cell>
          <cell r="B176" t="str">
            <v>ASISH TRADING</v>
          </cell>
          <cell r="C176" t="str">
            <v/>
          </cell>
          <cell r="D176" t="str">
            <v/>
          </cell>
          <cell r="E176" t="str">
            <v/>
          </cell>
          <cell r="F176" t="str">
            <v>AMTALA</v>
          </cell>
          <cell r="G176" t="str">
            <v>SOUTH 24 PARGANAS</v>
          </cell>
          <cell r="H176">
            <v>743398</v>
          </cell>
          <cell r="I176" t="str">
            <v>19 West Bengal</v>
          </cell>
          <cell r="J176" t="str">
            <v>SANGAM SUPER MARKET COMPLEX</v>
          </cell>
          <cell r="K176" t="str">
            <v/>
          </cell>
          <cell r="L176" t="str">
            <v/>
          </cell>
          <cell r="M176" t="str">
            <v/>
          </cell>
          <cell r="N176" t="str">
            <v>PO_KANNAYANAGAR</v>
          </cell>
          <cell r="O176" t="str">
            <v/>
          </cell>
          <cell r="P176" t="str">
            <v/>
          </cell>
          <cell r="Q176" t="str">
            <v/>
          </cell>
          <cell r="R176">
            <v>9830675769</v>
          </cell>
          <cell r="S176" t="str">
            <v>INWF</v>
          </cell>
          <cell r="T176" t="str">
            <v>INWF</v>
          </cell>
          <cell r="U176" t="str">
            <v>Yes</v>
          </cell>
          <cell r="V176" t="str">
            <v>asishadak1962@gmail.com</v>
          </cell>
        </row>
        <row r="177">
          <cell r="A177">
            <v>7704747</v>
          </cell>
          <cell r="B177" t="str">
            <v>ASISH TRADING</v>
          </cell>
          <cell r="C177" t="str">
            <v/>
          </cell>
          <cell r="D177" t="str">
            <v/>
          </cell>
          <cell r="E177" t="str">
            <v/>
          </cell>
          <cell r="F177" t="str">
            <v>AMTALA</v>
          </cell>
          <cell r="G177" t="str">
            <v/>
          </cell>
          <cell r="H177">
            <v>743398</v>
          </cell>
          <cell r="I177" t="str">
            <v>19 West Bengal</v>
          </cell>
          <cell r="J177" t="str">
            <v>SANGAM SUPER MARKET COMPL</v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>INWE</v>
          </cell>
          <cell r="T177" t="str">
            <v>INWE</v>
          </cell>
          <cell r="U177" t="str">
            <v>No</v>
          </cell>
          <cell r="V177" t="e">
            <v>#N/A</v>
          </cell>
        </row>
        <row r="178">
          <cell r="A178">
            <v>7704748</v>
          </cell>
          <cell r="B178" t="str">
            <v>ASOKA TYRES</v>
          </cell>
          <cell r="C178" t="str">
            <v/>
          </cell>
          <cell r="D178" t="str">
            <v/>
          </cell>
          <cell r="E178" t="str">
            <v/>
          </cell>
          <cell r="F178" t="str">
            <v>BANGALORE</v>
          </cell>
          <cell r="G178" t="str">
            <v/>
          </cell>
          <cell r="H178">
            <v>560002</v>
          </cell>
          <cell r="I178" t="str">
            <v>29 Karnataka</v>
          </cell>
          <cell r="J178" t="str">
            <v>21/6,A.M.ROAD,KPN EXTN</v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>
            <v>9845018845</v>
          </cell>
          <cell r="S178" t="str">
            <v>INK8</v>
          </cell>
          <cell r="T178" t="str">
            <v>INK8</v>
          </cell>
          <cell r="U178" t="str">
            <v>No</v>
          </cell>
          <cell r="V178" t="e">
            <v>#N/A</v>
          </cell>
        </row>
        <row r="179">
          <cell r="A179">
            <v>7704749</v>
          </cell>
          <cell r="B179" t="str">
            <v>ASSAM MOTOR PARTS</v>
          </cell>
          <cell r="C179" t="str">
            <v/>
          </cell>
          <cell r="D179" t="str">
            <v/>
          </cell>
          <cell r="E179" t="str">
            <v/>
          </cell>
          <cell r="F179" t="str">
            <v>SILCHAR</v>
          </cell>
          <cell r="G179" t="str">
            <v/>
          </cell>
          <cell r="H179">
            <v>788006</v>
          </cell>
          <cell r="I179" t="str">
            <v>18 Assam</v>
          </cell>
          <cell r="J179" t="str">
            <v>SONAI ROAD, NAGATILA</v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>
            <v>3842226604</v>
          </cell>
          <cell r="S179" t="str">
            <v>INAC</v>
          </cell>
          <cell r="T179" t="str">
            <v>INAC</v>
          </cell>
          <cell r="U179" t="str">
            <v>No</v>
          </cell>
          <cell r="V179" t="e">
            <v>#N/A</v>
          </cell>
        </row>
        <row r="180">
          <cell r="A180">
            <v>7704750</v>
          </cell>
          <cell r="B180" t="str">
            <v>ASUNDI TRADERS</v>
          </cell>
          <cell r="C180" t="str">
            <v/>
          </cell>
          <cell r="D180" t="str">
            <v/>
          </cell>
          <cell r="E180" t="str">
            <v/>
          </cell>
          <cell r="F180" t="str">
            <v>RANEBENNUR</v>
          </cell>
          <cell r="G180" t="str">
            <v/>
          </cell>
          <cell r="H180">
            <v>581115</v>
          </cell>
          <cell r="I180" t="str">
            <v>29 Karnataka</v>
          </cell>
          <cell r="J180" t="str">
            <v>P B ROAD ,</v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>
            <v>9758867050</v>
          </cell>
          <cell r="S180" t="str">
            <v>INK9</v>
          </cell>
          <cell r="T180" t="str">
            <v>INK9</v>
          </cell>
          <cell r="U180" t="str">
            <v>No</v>
          </cell>
          <cell r="V180" t="e">
            <v>#N/A</v>
          </cell>
        </row>
        <row r="181">
          <cell r="A181">
            <v>7704753</v>
          </cell>
          <cell r="B181" t="str">
            <v>AUTO ACCESSORIES STORES</v>
          </cell>
          <cell r="C181" t="str">
            <v/>
          </cell>
          <cell r="D181" t="str">
            <v/>
          </cell>
          <cell r="E181" t="str">
            <v/>
          </cell>
          <cell r="F181" t="str">
            <v>TAMLUK</v>
          </cell>
          <cell r="G181" t="str">
            <v/>
          </cell>
          <cell r="H181">
            <v>721636</v>
          </cell>
          <cell r="I181" t="str">
            <v>19 West Bengal</v>
          </cell>
          <cell r="J181" t="str">
            <v>SALGACHIA, TAMLUK</v>
          </cell>
          <cell r="K181" t="str">
            <v/>
          </cell>
          <cell r="L181" t="str">
            <v/>
          </cell>
          <cell r="M181" t="str">
            <v/>
          </cell>
          <cell r="N181" t="str">
            <v>PURBA MEDINIPUR</v>
          </cell>
          <cell r="O181" t="str">
            <v/>
          </cell>
          <cell r="P181" t="str">
            <v/>
          </cell>
          <cell r="Q181" t="str">
            <v/>
          </cell>
          <cell r="R181">
            <v>9434000784</v>
          </cell>
          <cell r="S181" t="str">
            <v>INWD</v>
          </cell>
          <cell r="T181" t="str">
            <v>INWD</v>
          </cell>
          <cell r="U181" t="str">
            <v>No</v>
          </cell>
          <cell r="V181" t="e">
            <v>#N/A</v>
          </cell>
        </row>
        <row r="182">
          <cell r="A182">
            <v>7704754</v>
          </cell>
          <cell r="B182" t="str">
            <v>AUTO AIDES</v>
          </cell>
          <cell r="C182" t="str">
            <v/>
          </cell>
          <cell r="D182" t="str">
            <v/>
          </cell>
          <cell r="E182" t="str">
            <v/>
          </cell>
          <cell r="F182" t="str">
            <v>JIND</v>
          </cell>
          <cell r="G182" t="str">
            <v/>
          </cell>
          <cell r="H182">
            <v>126102</v>
          </cell>
          <cell r="I182" t="str">
            <v>06 Haryana</v>
          </cell>
          <cell r="J182" t="str">
            <v>OLD HANSI ROAD</v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>
            <v>9416062500</v>
          </cell>
          <cell r="S182" t="str">
            <v>INH3</v>
          </cell>
          <cell r="T182" t="str">
            <v>INH3</v>
          </cell>
          <cell r="U182" t="str">
            <v>No</v>
          </cell>
          <cell r="V182" t="e">
            <v>#N/A</v>
          </cell>
        </row>
        <row r="183">
          <cell r="A183">
            <v>7704755</v>
          </cell>
          <cell r="B183" t="str">
            <v>AUTO SALES AGENCIES</v>
          </cell>
          <cell r="C183" t="str">
            <v/>
          </cell>
          <cell r="D183" t="str">
            <v/>
          </cell>
          <cell r="E183" t="str">
            <v/>
          </cell>
          <cell r="F183" t="str">
            <v>KOLKATA</v>
          </cell>
          <cell r="G183" t="str">
            <v/>
          </cell>
          <cell r="H183">
            <v>700073</v>
          </cell>
          <cell r="I183" t="str">
            <v>19 West Bengal</v>
          </cell>
          <cell r="J183" t="str">
            <v>126, C..R. AVENUE</v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>INWF</v>
          </cell>
          <cell r="T183" t="str">
            <v>INWF</v>
          </cell>
          <cell r="U183" t="str">
            <v>No</v>
          </cell>
          <cell r="V183" t="e">
            <v>#N/A</v>
          </cell>
        </row>
        <row r="184">
          <cell r="A184">
            <v>7704756</v>
          </cell>
          <cell r="B184" t="str">
            <v>AUTO SALES AGENCIES PVT Ltd.</v>
          </cell>
          <cell r="C184" t="str">
            <v/>
          </cell>
          <cell r="D184" t="str">
            <v/>
          </cell>
          <cell r="E184" t="str">
            <v/>
          </cell>
          <cell r="F184" t="str">
            <v>KOLKATA</v>
          </cell>
          <cell r="G184" t="str">
            <v/>
          </cell>
          <cell r="H184">
            <v>700073</v>
          </cell>
          <cell r="I184" t="str">
            <v>19 West Bengal</v>
          </cell>
          <cell r="J184" t="str">
            <v>126, C..R. AVENUE</v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>
            <v>9830767275</v>
          </cell>
          <cell r="S184" t="str">
            <v>INWF</v>
          </cell>
          <cell r="T184" t="str">
            <v>INWF</v>
          </cell>
          <cell r="U184" t="str">
            <v>Yes</v>
          </cell>
          <cell r="V184" t="str">
            <v>asa_dnb@yahoo.com</v>
          </cell>
        </row>
        <row r="185">
          <cell r="A185">
            <v>7704757</v>
          </cell>
          <cell r="B185" t="str">
            <v>AUTO SCAN</v>
          </cell>
          <cell r="C185" t="str">
            <v/>
          </cell>
          <cell r="D185" t="str">
            <v/>
          </cell>
          <cell r="E185" t="str">
            <v/>
          </cell>
          <cell r="F185" t="str">
            <v>JEYPORE</v>
          </cell>
          <cell r="G185" t="str">
            <v/>
          </cell>
          <cell r="H185">
            <v>764001</v>
          </cell>
          <cell r="I185" t="str">
            <v>21 Orissa</v>
          </cell>
          <cell r="J185" t="str">
            <v>NH-43, GANDHI CHOWK, JEYP, KORAPUT</v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>
            <v>9437033253</v>
          </cell>
          <cell r="S185" t="str">
            <v>INO3</v>
          </cell>
          <cell r="T185" t="str">
            <v>INO3</v>
          </cell>
          <cell r="U185" t="str">
            <v>No</v>
          </cell>
          <cell r="V185" t="e">
            <v>#N/A</v>
          </cell>
        </row>
        <row r="186">
          <cell r="A186">
            <v>7704758</v>
          </cell>
          <cell r="B186" t="str">
            <v>AUTO TYRE</v>
          </cell>
          <cell r="C186" t="str">
            <v/>
          </cell>
          <cell r="D186" t="str">
            <v/>
          </cell>
          <cell r="E186" t="str">
            <v/>
          </cell>
          <cell r="F186" t="str">
            <v>CHEMBUR</v>
          </cell>
          <cell r="G186" t="str">
            <v/>
          </cell>
          <cell r="H186">
            <v>400074</v>
          </cell>
          <cell r="I186" t="str">
            <v>27 Maharashtra</v>
          </cell>
          <cell r="J186" t="str">
            <v>MS.BUILDING NO 1, OPP SANTAN DHARMA</v>
          </cell>
          <cell r="K186" t="str">
            <v/>
          </cell>
          <cell r="L186" t="str">
            <v/>
          </cell>
          <cell r="M186" t="str">
            <v/>
          </cell>
          <cell r="N186" t="str">
            <v>SCHOOL, R.C.MARG</v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>INMK</v>
          </cell>
          <cell r="T186" t="str">
            <v>INMK</v>
          </cell>
          <cell r="U186" t="str">
            <v>No</v>
          </cell>
          <cell r="V186" t="e">
            <v>#N/A</v>
          </cell>
        </row>
        <row r="187">
          <cell r="A187">
            <v>7704759</v>
          </cell>
          <cell r="B187" t="str">
            <v>AUTO TYRES &amp;BATTERY SERVI</v>
          </cell>
          <cell r="C187" t="str">
            <v/>
          </cell>
          <cell r="D187" t="str">
            <v/>
          </cell>
          <cell r="E187" t="str">
            <v/>
          </cell>
          <cell r="F187" t="str">
            <v>VAPI</v>
          </cell>
          <cell r="G187" t="str">
            <v/>
          </cell>
          <cell r="H187">
            <v>396195</v>
          </cell>
          <cell r="I187" t="str">
            <v>24 Gujarat</v>
          </cell>
          <cell r="J187" t="str">
            <v>CM/2NRC.P.SHAH PETROL PUMP, CHAR</v>
          </cell>
          <cell r="K187" t="str">
            <v/>
          </cell>
          <cell r="L187" t="str">
            <v/>
          </cell>
          <cell r="M187" t="str">
            <v/>
          </cell>
          <cell r="N187" t="str">
            <v>RASTA, GIDC</v>
          </cell>
          <cell r="O187" t="str">
            <v/>
          </cell>
          <cell r="P187" t="str">
            <v/>
          </cell>
          <cell r="Q187" t="str">
            <v/>
          </cell>
          <cell r="R187">
            <v>98255663305</v>
          </cell>
          <cell r="S187" t="str">
            <v>ING6</v>
          </cell>
          <cell r="T187" t="str">
            <v>ING6</v>
          </cell>
          <cell r="U187" t="str">
            <v>Yes</v>
          </cell>
          <cell r="V187" t="str">
            <v>autotyresvapi@gmail.com</v>
          </cell>
        </row>
        <row r="188">
          <cell r="A188">
            <v>7704760</v>
          </cell>
          <cell r="B188" t="str">
            <v>AUTO TYRES &amp;BATTERY SERVI</v>
          </cell>
          <cell r="C188" t="str">
            <v/>
          </cell>
          <cell r="D188" t="str">
            <v/>
          </cell>
          <cell r="E188" t="str">
            <v/>
          </cell>
          <cell r="F188" t="str">
            <v>VAPI</v>
          </cell>
          <cell r="G188" t="str">
            <v/>
          </cell>
          <cell r="H188">
            <v>396195</v>
          </cell>
          <cell r="I188" t="str">
            <v>24 Gujarat</v>
          </cell>
          <cell r="J188" t="str">
            <v>CM/2NRC.P.SHAH PETROL PUMP, CHAR</v>
          </cell>
          <cell r="K188" t="str">
            <v/>
          </cell>
          <cell r="L188" t="str">
            <v/>
          </cell>
          <cell r="M188" t="str">
            <v/>
          </cell>
          <cell r="N188" t="str">
            <v>RASTA, GIDC</v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>ING6</v>
          </cell>
          <cell r="T188" t="str">
            <v>ING6</v>
          </cell>
          <cell r="U188" t="str">
            <v>No</v>
          </cell>
          <cell r="V188" t="e">
            <v>#N/A</v>
          </cell>
        </row>
        <row r="189">
          <cell r="A189">
            <v>7704761</v>
          </cell>
          <cell r="B189" t="str">
            <v>AUTOMOBILE TRADERS</v>
          </cell>
          <cell r="C189" t="str">
            <v/>
          </cell>
          <cell r="D189" t="str">
            <v/>
          </cell>
          <cell r="E189" t="str">
            <v/>
          </cell>
          <cell r="F189" t="str">
            <v>BULANDSHAHR</v>
          </cell>
          <cell r="G189" t="str">
            <v/>
          </cell>
          <cell r="H189">
            <v>203001</v>
          </cell>
          <cell r="I189" t="str">
            <v>09 Uttar Pradesh</v>
          </cell>
          <cell r="J189" t="str">
            <v>ANOOP SHAHR ROAD, IP.COLLEGE MARKET</v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>
            <v>9412229670</v>
          </cell>
          <cell r="S189" t="str">
            <v>INUC</v>
          </cell>
          <cell r="T189" t="str">
            <v>INUC</v>
          </cell>
          <cell r="U189" t="str">
            <v>No</v>
          </cell>
          <cell r="V189" t="e">
            <v>#N/A</v>
          </cell>
        </row>
        <row r="190">
          <cell r="A190">
            <v>7704762</v>
          </cell>
          <cell r="B190" t="str">
            <v>AVNASH ENTERPRISES</v>
          </cell>
          <cell r="C190" t="str">
            <v/>
          </cell>
          <cell r="D190" t="str">
            <v/>
          </cell>
          <cell r="E190" t="str">
            <v/>
          </cell>
          <cell r="F190" t="str">
            <v>BANGALORE</v>
          </cell>
          <cell r="G190" t="str">
            <v/>
          </cell>
          <cell r="H190">
            <v>560043</v>
          </cell>
          <cell r="I190" t="str">
            <v>29 Karnataka</v>
          </cell>
          <cell r="J190" t="str">
            <v>NO. 100/1, JC ROAD, OPP.T</v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>
            <v>9845021775</v>
          </cell>
          <cell r="S190" t="str">
            <v>INK8</v>
          </cell>
          <cell r="T190" t="str">
            <v>INK8</v>
          </cell>
          <cell r="U190" t="str">
            <v>No</v>
          </cell>
          <cell r="V190" t="e">
            <v>#N/A</v>
          </cell>
        </row>
        <row r="191">
          <cell r="A191">
            <v>7704763</v>
          </cell>
          <cell r="B191" t="str">
            <v>AVNASH ENTERPRISES</v>
          </cell>
          <cell r="C191" t="str">
            <v/>
          </cell>
          <cell r="D191" t="str">
            <v/>
          </cell>
          <cell r="E191" t="str">
            <v/>
          </cell>
          <cell r="F191" t="str">
            <v>BANGALORE</v>
          </cell>
          <cell r="G191" t="str">
            <v/>
          </cell>
          <cell r="H191">
            <v>560027</v>
          </cell>
          <cell r="I191" t="str">
            <v>29 Karnataka</v>
          </cell>
          <cell r="J191" t="str">
            <v>NO. 100/1, JC ROAD, OPP.T</v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9845021775</v>
          </cell>
          <cell r="S191" t="str">
            <v>INK8</v>
          </cell>
          <cell r="T191" t="str">
            <v>INK8</v>
          </cell>
          <cell r="U191" t="str">
            <v>No</v>
          </cell>
          <cell r="V191" t="e">
            <v>#N/A</v>
          </cell>
        </row>
        <row r="192">
          <cell r="A192">
            <v>7704764</v>
          </cell>
          <cell r="B192" t="str">
            <v>AVTAR TYRE CO.</v>
          </cell>
          <cell r="C192" t="str">
            <v/>
          </cell>
          <cell r="D192" t="str">
            <v/>
          </cell>
          <cell r="E192" t="str">
            <v/>
          </cell>
          <cell r="F192" t="str">
            <v>JAIPUR</v>
          </cell>
          <cell r="G192" t="str">
            <v/>
          </cell>
          <cell r="H192">
            <v>302012</v>
          </cell>
          <cell r="I192" t="str">
            <v>08 Rajasthan</v>
          </cell>
          <cell r="J192" t="str">
            <v>S7 RIICO COMPLEX ROAD NO.</v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>INR3</v>
          </cell>
          <cell r="T192" t="str">
            <v>INR3</v>
          </cell>
          <cell r="U192" t="str">
            <v>No</v>
          </cell>
          <cell r="V192" t="e">
            <v>#N/A</v>
          </cell>
        </row>
        <row r="193">
          <cell r="A193">
            <v>7704765</v>
          </cell>
          <cell r="B193" t="str">
            <v>AWADH ENTERPRIES</v>
          </cell>
          <cell r="C193" t="str">
            <v/>
          </cell>
          <cell r="D193" t="str">
            <v/>
          </cell>
          <cell r="E193" t="str">
            <v/>
          </cell>
          <cell r="F193" t="str">
            <v>LAKHISARAI</v>
          </cell>
          <cell r="G193" t="str">
            <v/>
          </cell>
          <cell r="H193">
            <v>811320</v>
          </cell>
          <cell r="I193" t="str">
            <v>10 Bihar</v>
          </cell>
          <cell r="J193" t="str">
            <v>NEAR IOC PETROL PUMP</v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>INB2</v>
          </cell>
          <cell r="T193" t="str">
            <v>INB2</v>
          </cell>
          <cell r="U193" t="str">
            <v>No</v>
          </cell>
          <cell r="V193" t="e">
            <v>#N/A</v>
          </cell>
        </row>
        <row r="194">
          <cell r="A194">
            <v>7704766</v>
          </cell>
          <cell r="B194" t="str">
            <v>AWASTHI TYRE</v>
          </cell>
          <cell r="C194" t="str">
            <v/>
          </cell>
          <cell r="D194" t="str">
            <v/>
          </cell>
          <cell r="E194" t="str">
            <v/>
          </cell>
          <cell r="F194" t="str">
            <v>NALAGARH</v>
          </cell>
          <cell r="G194" t="str">
            <v/>
          </cell>
          <cell r="H194">
            <v>174101</v>
          </cell>
          <cell r="I194" t="str">
            <v>02 Himachal Pradesh</v>
          </cell>
          <cell r="J194" t="str">
            <v>NALAGARH SWARGHAT ROAD, NEAR</v>
          </cell>
          <cell r="K194" t="str">
            <v/>
          </cell>
          <cell r="L194" t="str">
            <v/>
          </cell>
          <cell r="M194" t="str">
            <v/>
          </cell>
          <cell r="N194" t="str">
            <v>KISHORI SERVICE STATION</v>
          </cell>
          <cell r="O194" t="str">
            <v/>
          </cell>
          <cell r="P194" t="str">
            <v/>
          </cell>
          <cell r="Q194" t="str">
            <v/>
          </cell>
          <cell r="R194">
            <v>9805442601</v>
          </cell>
          <cell r="S194" t="str">
            <v>INHB</v>
          </cell>
          <cell r="T194" t="str">
            <v>INHB</v>
          </cell>
          <cell r="U194" t="str">
            <v>No</v>
          </cell>
          <cell r="V194" t="e">
            <v>#N/A</v>
          </cell>
        </row>
        <row r="195">
          <cell r="A195">
            <v>7704767</v>
          </cell>
          <cell r="B195" t="str">
            <v>AWTAR TYRES</v>
          </cell>
          <cell r="C195" t="str">
            <v/>
          </cell>
          <cell r="D195" t="str">
            <v/>
          </cell>
          <cell r="E195" t="str">
            <v/>
          </cell>
          <cell r="F195" t="str">
            <v>KANPUR</v>
          </cell>
          <cell r="G195" t="str">
            <v>KANPUR - 208023 (U.P.)</v>
          </cell>
          <cell r="H195">
            <v>208023</v>
          </cell>
          <cell r="I195" t="str">
            <v>09 Uttar Pradesh</v>
          </cell>
          <cell r="J195" t="str">
            <v>128/815 (1), K Block Kidwai Nagar, Kanpur</v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>
            <v>9415041257</v>
          </cell>
          <cell r="S195" t="str">
            <v>INUV</v>
          </cell>
          <cell r="T195" t="str">
            <v>INUV</v>
          </cell>
          <cell r="U195" t="str">
            <v>Yes</v>
          </cell>
          <cell r="V195" t="str">
            <v>awtartyres@gmail.com</v>
          </cell>
        </row>
        <row r="196">
          <cell r="A196">
            <v>7704768</v>
          </cell>
          <cell r="B196" t="str">
            <v>AWTAR TYRES</v>
          </cell>
          <cell r="C196" t="str">
            <v/>
          </cell>
          <cell r="D196" t="str">
            <v/>
          </cell>
          <cell r="E196" t="str">
            <v/>
          </cell>
          <cell r="F196" t="str">
            <v>KANPUR</v>
          </cell>
          <cell r="G196" t="str">
            <v/>
          </cell>
          <cell r="H196">
            <v>208023</v>
          </cell>
          <cell r="I196" t="str">
            <v>09 Uttar Pradesh</v>
          </cell>
          <cell r="J196" t="str">
            <v>133/244,TRANSPORT NAGAR</v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>
            <v>9415041257</v>
          </cell>
          <cell r="S196" t="str">
            <v>INUV</v>
          </cell>
          <cell r="T196" t="str">
            <v>INUV</v>
          </cell>
          <cell r="U196" t="str">
            <v>No</v>
          </cell>
          <cell r="V196" t="e">
            <v>#N/A</v>
          </cell>
        </row>
        <row r="197">
          <cell r="A197">
            <v>7704769</v>
          </cell>
          <cell r="B197" t="str">
            <v>B B TRADING COMPANY</v>
          </cell>
          <cell r="C197" t="str">
            <v/>
          </cell>
          <cell r="D197" t="str">
            <v/>
          </cell>
          <cell r="E197" t="str">
            <v/>
          </cell>
          <cell r="F197" t="str">
            <v>GOALPARA</v>
          </cell>
          <cell r="G197" t="str">
            <v/>
          </cell>
          <cell r="H197">
            <v>783101</v>
          </cell>
          <cell r="I197" t="str">
            <v>18 Assam</v>
          </cell>
          <cell r="J197" t="str">
            <v>KACHARI ROAD, GOALPARA</v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>
            <v>9435024017</v>
          </cell>
          <cell r="S197" t="str">
            <v>INAC</v>
          </cell>
          <cell r="T197" t="str">
            <v>INAC</v>
          </cell>
          <cell r="U197" t="str">
            <v>No</v>
          </cell>
          <cell r="V197" t="e">
            <v>#N/A</v>
          </cell>
        </row>
        <row r="198">
          <cell r="A198">
            <v>7704770</v>
          </cell>
          <cell r="B198" t="str">
            <v>B.M. TYRES</v>
          </cell>
          <cell r="C198" t="str">
            <v/>
          </cell>
          <cell r="D198" t="str">
            <v/>
          </cell>
          <cell r="E198" t="str">
            <v/>
          </cell>
          <cell r="F198" t="str">
            <v>GANDHIDHAM</v>
          </cell>
          <cell r="G198" t="str">
            <v/>
          </cell>
          <cell r="H198">
            <v>370201</v>
          </cell>
          <cell r="I198" t="str">
            <v>24 Gujarat</v>
          </cell>
          <cell r="J198" t="str">
            <v>15,WARD NO 12/A,OPP.RAILWAY STATION</v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9825226175</v>
          </cell>
          <cell r="S198" t="str">
            <v>ING3</v>
          </cell>
          <cell r="T198" t="str">
            <v>ING3</v>
          </cell>
          <cell r="U198" t="str">
            <v>Yes</v>
          </cell>
          <cell r="V198" t="str">
            <v>b.m.tyres@gmail.com</v>
          </cell>
        </row>
        <row r="199">
          <cell r="A199">
            <v>7704771</v>
          </cell>
          <cell r="B199" t="str">
            <v>B N TRADERS</v>
          </cell>
          <cell r="C199" t="str">
            <v/>
          </cell>
          <cell r="D199" t="str">
            <v/>
          </cell>
          <cell r="E199" t="str">
            <v/>
          </cell>
          <cell r="F199" t="str">
            <v>VELLORE</v>
          </cell>
          <cell r="G199" t="str">
            <v/>
          </cell>
          <cell r="H199">
            <v>632004</v>
          </cell>
          <cell r="I199" t="str">
            <v>33 Tamil Nadu</v>
          </cell>
          <cell r="J199" t="str">
            <v>3/3, OLD BYE PASS ROAD</v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>0416-2213484</v>
          </cell>
          <cell r="S199" t="str">
            <v>INT0</v>
          </cell>
          <cell r="T199" t="str">
            <v>INT0</v>
          </cell>
          <cell r="U199" t="str">
            <v>No</v>
          </cell>
          <cell r="V199" t="e">
            <v>#N/A</v>
          </cell>
        </row>
        <row r="200">
          <cell r="A200">
            <v>7704772</v>
          </cell>
          <cell r="B200" t="str">
            <v>B R C WHEELS</v>
          </cell>
          <cell r="C200" t="str">
            <v/>
          </cell>
          <cell r="D200" t="str">
            <v/>
          </cell>
          <cell r="E200" t="str">
            <v/>
          </cell>
          <cell r="F200" t="str">
            <v>TALAWADE</v>
          </cell>
          <cell r="G200" t="str">
            <v/>
          </cell>
          <cell r="H200">
            <v>412114</v>
          </cell>
          <cell r="I200" t="str">
            <v>27 Maharashtra</v>
          </cell>
          <cell r="J200" t="str">
            <v>GAT NO. 397 DEHU - ALANDI</v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>
            <v>9371033583</v>
          </cell>
          <cell r="S200" t="str">
            <v>INMJ</v>
          </cell>
          <cell r="T200" t="str">
            <v>INMJ</v>
          </cell>
          <cell r="U200" t="str">
            <v>No</v>
          </cell>
          <cell r="V200" t="e">
            <v>#N/A</v>
          </cell>
        </row>
        <row r="201">
          <cell r="A201">
            <v>7704773</v>
          </cell>
          <cell r="B201" t="str">
            <v>B.B.S.B. STONE CRUSHIER Pvt. Ltd.</v>
          </cell>
          <cell r="C201" t="str">
            <v/>
          </cell>
          <cell r="D201" t="str">
            <v/>
          </cell>
          <cell r="E201" t="str">
            <v/>
          </cell>
          <cell r="F201" t="str">
            <v>BAZPUR</v>
          </cell>
          <cell r="G201" t="str">
            <v/>
          </cell>
          <cell r="H201">
            <v>262401</v>
          </cell>
          <cell r="I201" t="str">
            <v>05 Uttarakhand</v>
          </cell>
          <cell r="J201" t="str">
            <v>CHHOI MARG,KANORI,BAZPUR</v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>
            <v>9917000065</v>
          </cell>
          <cell r="S201" t="str">
            <v>INU1</v>
          </cell>
          <cell r="T201" t="str">
            <v>INU1</v>
          </cell>
          <cell r="U201" t="str">
            <v>No</v>
          </cell>
          <cell r="V201" t="e">
            <v>#N/A</v>
          </cell>
        </row>
        <row r="202">
          <cell r="A202">
            <v>7704774</v>
          </cell>
          <cell r="B202" t="str">
            <v>B.B.TYRES</v>
          </cell>
          <cell r="C202" t="str">
            <v/>
          </cell>
          <cell r="D202" t="str">
            <v/>
          </cell>
          <cell r="E202" t="str">
            <v/>
          </cell>
          <cell r="F202" t="str">
            <v>CHAMPUA</v>
          </cell>
          <cell r="G202" t="str">
            <v/>
          </cell>
          <cell r="H202">
            <v>758041</v>
          </cell>
          <cell r="I202" t="str">
            <v>21 Orissa</v>
          </cell>
          <cell r="J202" t="str">
            <v>NEW BUS STAND,CHAMPUA</v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>
            <v>9853543787</v>
          </cell>
          <cell r="S202" t="str">
            <v>INO3</v>
          </cell>
          <cell r="T202" t="str">
            <v>INO3</v>
          </cell>
          <cell r="U202" t="str">
            <v>Yes</v>
          </cell>
          <cell r="V202" t="e">
            <v>#N/A</v>
          </cell>
        </row>
        <row r="203">
          <cell r="A203">
            <v>7704775</v>
          </cell>
          <cell r="B203" t="str">
            <v>B.DEY ENTERPRISES PVT LTD.</v>
          </cell>
          <cell r="C203" t="str">
            <v/>
          </cell>
          <cell r="D203" t="str">
            <v/>
          </cell>
          <cell r="E203" t="str">
            <v/>
          </cell>
          <cell r="F203" t="str">
            <v>SRIRAMPORE</v>
          </cell>
          <cell r="G203" t="str">
            <v/>
          </cell>
          <cell r="H203">
            <v>712203</v>
          </cell>
          <cell r="I203" t="str">
            <v>19 West Bengal</v>
          </cell>
          <cell r="J203" t="str">
            <v>73/1 G. T. ROAD,</v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>
            <v>9830268678</v>
          </cell>
          <cell r="S203" t="str">
            <v>INWE</v>
          </cell>
          <cell r="T203" t="str">
            <v>INWE</v>
          </cell>
          <cell r="U203" t="str">
            <v>Yes</v>
          </cell>
          <cell r="V203" t="str">
            <v>bde2012@rediffmail.com</v>
          </cell>
        </row>
        <row r="204">
          <cell r="A204">
            <v>7704776</v>
          </cell>
          <cell r="B204" t="str">
            <v>B.DEY ENTERPRISES PVT LT</v>
          </cell>
          <cell r="C204" t="str">
            <v/>
          </cell>
          <cell r="D204" t="str">
            <v/>
          </cell>
          <cell r="E204" t="str">
            <v/>
          </cell>
          <cell r="F204" t="str">
            <v>SRIRAMPORE</v>
          </cell>
          <cell r="G204" t="str">
            <v/>
          </cell>
          <cell r="H204">
            <v>712203</v>
          </cell>
          <cell r="I204" t="str">
            <v>19 West Bengal</v>
          </cell>
          <cell r="J204" t="str">
            <v>73/1 G. T. ROAD, SRIRAMPO</v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>
            <v>26222043</v>
          </cell>
          <cell r="S204" t="str">
            <v>INWE</v>
          </cell>
          <cell r="T204" t="str">
            <v>INWE</v>
          </cell>
          <cell r="U204" t="str">
            <v>No</v>
          </cell>
          <cell r="V204" t="e">
            <v>#N/A</v>
          </cell>
        </row>
        <row r="205">
          <cell r="A205">
            <v>7704777</v>
          </cell>
          <cell r="B205" t="str">
            <v>B.DEY ENTERPRISES PVT LTD</v>
          </cell>
          <cell r="C205" t="str">
            <v/>
          </cell>
          <cell r="D205" t="str">
            <v/>
          </cell>
          <cell r="E205" t="str">
            <v/>
          </cell>
          <cell r="F205" t="str">
            <v>SRIRAMPORE</v>
          </cell>
          <cell r="G205" t="str">
            <v/>
          </cell>
          <cell r="H205">
            <v>712203</v>
          </cell>
          <cell r="I205" t="str">
            <v>19 West Bengal</v>
          </cell>
          <cell r="J205" t="str">
            <v>73/1 G. T. ROAD</v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>INWE</v>
          </cell>
          <cell r="T205" t="str">
            <v>INWE</v>
          </cell>
          <cell r="U205" t="str">
            <v>No</v>
          </cell>
          <cell r="V205" t="e">
            <v>#N/A</v>
          </cell>
        </row>
        <row r="206">
          <cell r="A206">
            <v>7704778</v>
          </cell>
          <cell r="B206" t="str">
            <v>B.M. LAL BROS.,</v>
          </cell>
          <cell r="C206" t="str">
            <v/>
          </cell>
          <cell r="D206" t="str">
            <v/>
          </cell>
          <cell r="E206" t="str">
            <v/>
          </cell>
          <cell r="F206" t="str">
            <v>CHENNAI</v>
          </cell>
          <cell r="G206" t="str">
            <v/>
          </cell>
          <cell r="H206">
            <v>600014</v>
          </cell>
          <cell r="I206" t="str">
            <v>33 Tamil Nadu</v>
          </cell>
          <cell r="J206" t="str">
            <v>NO.34, WHITES ROAD,ANNA SALAI</v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>044-28523869</v>
          </cell>
          <cell r="S206" t="str">
            <v>INT0</v>
          </cell>
          <cell r="T206" t="str">
            <v>INT0</v>
          </cell>
          <cell r="U206" t="str">
            <v>Yes</v>
          </cell>
          <cell r="V206" t="e">
            <v>#N/A</v>
          </cell>
        </row>
        <row r="207">
          <cell r="A207">
            <v>7704779</v>
          </cell>
          <cell r="B207" t="str">
            <v>B.S.TYRES</v>
          </cell>
          <cell r="C207" t="str">
            <v/>
          </cell>
          <cell r="D207" t="str">
            <v/>
          </cell>
          <cell r="E207" t="str">
            <v/>
          </cell>
          <cell r="F207" t="str">
            <v>NEW DELHI</v>
          </cell>
          <cell r="G207" t="str">
            <v/>
          </cell>
          <cell r="H207">
            <v>110042</v>
          </cell>
          <cell r="I207" t="str">
            <v>07 Delhi</v>
          </cell>
          <cell r="J207" t="str">
            <v>BG-520 SANJAYGANDHI TRANSPORTNAGAR</v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>
            <v>9810178148</v>
          </cell>
          <cell r="S207" t="str">
            <v>IND1</v>
          </cell>
          <cell r="T207" t="str">
            <v>IND1</v>
          </cell>
          <cell r="U207" t="str">
            <v>No</v>
          </cell>
          <cell r="V207" t="e">
            <v>#N/A</v>
          </cell>
        </row>
        <row r="208">
          <cell r="A208">
            <v>7704780</v>
          </cell>
          <cell r="B208" t="str">
            <v>B.S.TYRES</v>
          </cell>
          <cell r="C208" t="str">
            <v/>
          </cell>
          <cell r="D208" t="str">
            <v/>
          </cell>
          <cell r="E208" t="str">
            <v/>
          </cell>
          <cell r="F208" t="str">
            <v>NEW DELHI</v>
          </cell>
          <cell r="G208" t="str">
            <v/>
          </cell>
          <cell r="H208">
            <v>110042</v>
          </cell>
          <cell r="I208" t="str">
            <v>07 Delhi</v>
          </cell>
          <cell r="J208" t="str">
            <v>BG-520 SANJAYGANDHI TRANSPORTNAGAR</v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>IND1</v>
          </cell>
          <cell r="T208" t="str">
            <v>IND1</v>
          </cell>
          <cell r="U208" t="str">
            <v>No</v>
          </cell>
          <cell r="V208" t="e">
            <v>#N/A</v>
          </cell>
        </row>
        <row r="209">
          <cell r="A209">
            <v>7704781</v>
          </cell>
          <cell r="B209" t="str">
            <v>BABA AUTO PARTS</v>
          </cell>
          <cell r="C209" t="str">
            <v/>
          </cell>
          <cell r="D209" t="str">
            <v/>
          </cell>
          <cell r="E209" t="str">
            <v/>
          </cell>
          <cell r="F209" t="str">
            <v>WANI DIST YAVATMAL</v>
          </cell>
          <cell r="G209" t="str">
            <v/>
          </cell>
          <cell r="H209">
            <v>445304</v>
          </cell>
          <cell r="I209" t="str">
            <v>27 Maharashtra</v>
          </cell>
          <cell r="J209" t="str">
            <v>KATKADE COMPLEX, CHIKALGA, LALPULIA</v>
          </cell>
          <cell r="K209" t="str">
            <v/>
          </cell>
          <cell r="L209" t="str">
            <v/>
          </cell>
          <cell r="M209" t="str">
            <v/>
          </cell>
          <cell r="N209" t="str">
            <v>YAVATMAL ROAD</v>
          </cell>
          <cell r="O209" t="str">
            <v/>
          </cell>
          <cell r="P209" t="str">
            <v/>
          </cell>
          <cell r="Q209" t="str">
            <v/>
          </cell>
          <cell r="R209">
            <v>9822243906</v>
          </cell>
          <cell r="S209" t="str">
            <v>INMH</v>
          </cell>
          <cell r="T209" t="str">
            <v>INMH</v>
          </cell>
          <cell r="U209" t="str">
            <v>No</v>
          </cell>
          <cell r="V209" t="e">
            <v>#N/A</v>
          </cell>
        </row>
        <row r="210">
          <cell r="A210">
            <v>7704782</v>
          </cell>
          <cell r="B210" t="str">
            <v>BABA MONGIPA TYRES</v>
          </cell>
          <cell r="C210" t="str">
            <v/>
          </cell>
          <cell r="D210" t="str">
            <v/>
          </cell>
          <cell r="E210" t="str">
            <v/>
          </cell>
          <cell r="F210" t="str">
            <v>TOSHAM</v>
          </cell>
          <cell r="G210" t="str">
            <v/>
          </cell>
          <cell r="H210">
            <v>127040</v>
          </cell>
          <cell r="I210" t="str">
            <v>06 Haryana</v>
          </cell>
          <cell r="J210" t="str">
            <v>BHIWANI CHOWK</v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>
            <v>9416088297</v>
          </cell>
          <cell r="S210" t="str">
            <v>INH3</v>
          </cell>
          <cell r="T210" t="str">
            <v>INH3</v>
          </cell>
          <cell r="U210" t="str">
            <v>No</v>
          </cell>
          <cell r="V210" t="e">
            <v>#N/A</v>
          </cell>
        </row>
        <row r="211">
          <cell r="A211">
            <v>7704783</v>
          </cell>
          <cell r="B211" t="str">
            <v>BABA NARAYAN DAS TYRES</v>
          </cell>
          <cell r="C211" t="str">
            <v/>
          </cell>
          <cell r="D211" t="str">
            <v/>
          </cell>
          <cell r="E211" t="str">
            <v/>
          </cell>
          <cell r="F211" t="str">
            <v>JAIPUR</v>
          </cell>
          <cell r="G211" t="str">
            <v/>
          </cell>
          <cell r="H211">
            <v>302012</v>
          </cell>
          <cell r="I211" t="str">
            <v>08 Rajasthan</v>
          </cell>
          <cell r="J211" t="str">
            <v>PLOT NO. 28 PARVATI NAGAR, ROAD NO.</v>
          </cell>
          <cell r="K211" t="str">
            <v/>
          </cell>
          <cell r="L211" t="str">
            <v/>
          </cell>
          <cell r="M211" t="str">
            <v/>
          </cell>
          <cell r="N211" t="str">
            <v>14 AJMER BYE PASS ROAD, V.K.I.</v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>INR3</v>
          </cell>
          <cell r="T211" t="str">
            <v>INR3</v>
          </cell>
          <cell r="U211" t="str">
            <v>No</v>
          </cell>
          <cell r="V211" t="e">
            <v>#N/A</v>
          </cell>
        </row>
        <row r="212">
          <cell r="A212">
            <v>7704784</v>
          </cell>
          <cell r="B212" t="str">
            <v>BABA RAMDEV TRADING COMPANY</v>
          </cell>
          <cell r="C212" t="str">
            <v/>
          </cell>
          <cell r="D212" t="str">
            <v/>
          </cell>
          <cell r="E212" t="str">
            <v/>
          </cell>
          <cell r="F212" t="str">
            <v>TOSHAM</v>
          </cell>
          <cell r="G212" t="str">
            <v/>
          </cell>
          <cell r="H212">
            <v>127040</v>
          </cell>
          <cell r="I212" t="str">
            <v>06 Haryana</v>
          </cell>
          <cell r="J212" t="str">
            <v>NAK, TEH.TOSHAM (B</v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>
            <v>9812619555</v>
          </cell>
          <cell r="S212" t="str">
            <v>INH3</v>
          </cell>
          <cell r="T212" t="str">
            <v>INH3</v>
          </cell>
          <cell r="U212" t="str">
            <v>No</v>
          </cell>
          <cell r="V212" t="e">
            <v>#N/A</v>
          </cell>
        </row>
        <row r="213">
          <cell r="A213">
            <v>7704785</v>
          </cell>
          <cell r="B213" t="str">
            <v>BABA TRAVELS</v>
          </cell>
          <cell r="C213" t="str">
            <v/>
          </cell>
          <cell r="D213" t="str">
            <v/>
          </cell>
          <cell r="E213" t="str">
            <v/>
          </cell>
          <cell r="F213" t="str">
            <v>INDORE</v>
          </cell>
          <cell r="G213" t="str">
            <v/>
          </cell>
          <cell r="H213">
            <v>452001</v>
          </cell>
          <cell r="I213" t="str">
            <v>23 Madhya Pradesh</v>
          </cell>
          <cell r="J213" t="str">
            <v>PATEL STATHU CHOTO GWAL T</v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>INMB</v>
          </cell>
          <cell r="T213" t="str">
            <v>INMB</v>
          </cell>
          <cell r="U213" t="str">
            <v>No</v>
          </cell>
          <cell r="V213" t="e">
            <v>#N/A</v>
          </cell>
        </row>
        <row r="214">
          <cell r="A214">
            <v>7704786</v>
          </cell>
          <cell r="B214" t="str">
            <v>BABA TYRES HOUSE</v>
          </cell>
          <cell r="C214" t="str">
            <v/>
          </cell>
          <cell r="D214" t="str">
            <v/>
          </cell>
          <cell r="E214" t="str">
            <v/>
          </cell>
          <cell r="F214" t="str">
            <v>CHHIBRAMAU</v>
          </cell>
          <cell r="G214" t="str">
            <v>CHIBRAMAU - 209721 (U.P.)</v>
          </cell>
          <cell r="H214">
            <v>209721</v>
          </cell>
          <cell r="I214" t="str">
            <v>09 Uttar Pradesh</v>
          </cell>
          <cell r="J214" t="str">
            <v>G.T. ROAD WESTERN, BYEPASS,</v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>
            <v>9935988985</v>
          </cell>
          <cell r="S214" t="str">
            <v>INUV</v>
          </cell>
          <cell r="T214" t="str">
            <v>INUV</v>
          </cell>
          <cell r="U214" t="str">
            <v>Yes</v>
          </cell>
          <cell r="V214" t="str">
            <v>mobhshashrukh123@gmail.com</v>
          </cell>
        </row>
        <row r="215">
          <cell r="A215">
            <v>7704787</v>
          </cell>
          <cell r="B215" t="str">
            <v>BABALINGRAJ ENTERPRISES</v>
          </cell>
          <cell r="C215" t="str">
            <v/>
          </cell>
          <cell r="D215" t="str">
            <v/>
          </cell>
          <cell r="E215" t="str">
            <v/>
          </cell>
          <cell r="F215" t="str">
            <v>ROURKELA</v>
          </cell>
          <cell r="G215" t="str">
            <v/>
          </cell>
          <cell r="H215">
            <v>751010</v>
          </cell>
          <cell r="I215" t="str">
            <v>21 Orissa</v>
          </cell>
          <cell r="J215" t="str">
            <v>L-93 CHHEND HOUSING COLONY, CHEEND</v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>
            <v>9437056567</v>
          </cell>
          <cell r="S215" t="str">
            <v>INO3</v>
          </cell>
          <cell r="T215" t="str">
            <v>INO3</v>
          </cell>
          <cell r="U215" t="str">
            <v>No</v>
          </cell>
          <cell r="V215" t="e">
            <v>#N/A</v>
          </cell>
        </row>
        <row r="216">
          <cell r="A216">
            <v>7704788</v>
          </cell>
          <cell r="B216" t="str">
            <v>BABU TYRE HOUSES</v>
          </cell>
          <cell r="C216" t="str">
            <v/>
          </cell>
          <cell r="D216" t="str">
            <v/>
          </cell>
          <cell r="E216" t="str">
            <v/>
          </cell>
          <cell r="F216" t="str">
            <v>NAINI,ALLAHABAD</v>
          </cell>
          <cell r="G216" t="str">
            <v/>
          </cell>
          <cell r="H216">
            <v>211008</v>
          </cell>
          <cell r="I216" t="str">
            <v>09 Uttar Pradesh</v>
          </cell>
          <cell r="J216" t="str">
            <v>BHANDRA,UMARGANJ,RIWA ROA</v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>
            <v>9415235504</v>
          </cell>
          <cell r="S216" t="str">
            <v>INUH</v>
          </cell>
          <cell r="T216" t="str">
            <v>INUH</v>
          </cell>
          <cell r="U216" t="str">
            <v>No</v>
          </cell>
          <cell r="V216" t="e">
            <v>#N/A</v>
          </cell>
        </row>
        <row r="217">
          <cell r="A217">
            <v>7704789</v>
          </cell>
          <cell r="B217" t="str">
            <v>BADARPUR TYRE HOUSE</v>
          </cell>
          <cell r="C217" t="str">
            <v/>
          </cell>
          <cell r="D217" t="str">
            <v/>
          </cell>
          <cell r="E217" t="str">
            <v/>
          </cell>
          <cell r="F217" t="str">
            <v>BADARPUR</v>
          </cell>
          <cell r="G217" t="str">
            <v/>
          </cell>
          <cell r="H217">
            <v>788806</v>
          </cell>
          <cell r="I217" t="str">
            <v>18 Assam</v>
          </cell>
          <cell r="J217" t="str">
            <v>S.T. ROAD,BADARPUR GHAT</v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>INAC</v>
          </cell>
          <cell r="T217" t="str">
            <v>INAC</v>
          </cell>
          <cell r="U217" t="str">
            <v>No</v>
          </cell>
          <cell r="V217" t="e">
            <v>#N/A</v>
          </cell>
        </row>
        <row r="218">
          <cell r="A218">
            <v>7704790</v>
          </cell>
          <cell r="B218" t="str">
            <v>BAFANA BROTHERS</v>
          </cell>
          <cell r="C218" t="str">
            <v/>
          </cell>
          <cell r="D218" t="str">
            <v/>
          </cell>
          <cell r="E218" t="str">
            <v/>
          </cell>
          <cell r="F218" t="str">
            <v>BALESAR (JODHPUR)</v>
          </cell>
          <cell r="G218" t="str">
            <v/>
          </cell>
          <cell r="H218">
            <v>342023</v>
          </cell>
          <cell r="I218" t="str">
            <v>08 Rajasthan</v>
          </cell>
          <cell r="J218" t="str">
            <v>BALESAR SATTA (SHERGARH)</v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>
            <v>9414561405</v>
          </cell>
          <cell r="S218" t="str">
            <v>INR9</v>
          </cell>
          <cell r="T218" t="str">
            <v>INR9</v>
          </cell>
          <cell r="U218" t="str">
            <v>No</v>
          </cell>
          <cell r="V218" t="e">
            <v>#N/A</v>
          </cell>
        </row>
        <row r="219">
          <cell r="A219">
            <v>7704791</v>
          </cell>
          <cell r="B219" t="str">
            <v>BAFNA TYRES</v>
          </cell>
          <cell r="C219" t="str">
            <v/>
          </cell>
          <cell r="D219" t="str">
            <v/>
          </cell>
          <cell r="E219" t="str">
            <v/>
          </cell>
          <cell r="F219" t="str">
            <v>JALGAON</v>
          </cell>
          <cell r="G219" t="str">
            <v/>
          </cell>
          <cell r="H219">
            <v>425001</v>
          </cell>
          <cell r="I219" t="str">
            <v>27 Maharashtra</v>
          </cell>
          <cell r="J219" t="str">
            <v>6 RAISONI CHAMBERS CHITRA</v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>(0257)2241494 /</v>
          </cell>
          <cell r="S219" t="str">
            <v>INMG</v>
          </cell>
          <cell r="T219" t="str">
            <v>INMG</v>
          </cell>
          <cell r="U219" t="str">
            <v>No</v>
          </cell>
          <cell r="V219" t="e">
            <v>#N/A</v>
          </cell>
        </row>
        <row r="220">
          <cell r="A220">
            <v>7704792</v>
          </cell>
          <cell r="B220" t="str">
            <v>BAGDA TYRES</v>
          </cell>
          <cell r="C220" t="str">
            <v/>
          </cell>
          <cell r="D220" t="str">
            <v/>
          </cell>
          <cell r="E220" t="str">
            <v/>
          </cell>
          <cell r="F220" t="str">
            <v>THANAGAZI</v>
          </cell>
          <cell r="G220" t="str">
            <v>ALWAR</v>
          </cell>
          <cell r="H220">
            <v>301022</v>
          </cell>
          <cell r="I220" t="str">
            <v>08 Rajasthan</v>
          </cell>
          <cell r="J220" t="str">
            <v>JAIPUR ROAD,THANAGAZI</v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>
            <v>9414641427</v>
          </cell>
          <cell r="S220" t="str">
            <v>INR1</v>
          </cell>
          <cell r="T220" t="str">
            <v>INR1</v>
          </cell>
          <cell r="U220" t="str">
            <v>No</v>
          </cell>
          <cell r="V220" t="e">
            <v>#N/A</v>
          </cell>
        </row>
        <row r="221">
          <cell r="A221">
            <v>7704793</v>
          </cell>
          <cell r="B221" t="str">
            <v>BAGGA MACHINE TOOLS</v>
          </cell>
          <cell r="C221" t="str">
            <v/>
          </cell>
          <cell r="D221" t="str">
            <v/>
          </cell>
          <cell r="E221" t="str">
            <v/>
          </cell>
          <cell r="F221" t="str">
            <v>AURANGABAD</v>
          </cell>
          <cell r="G221" t="str">
            <v/>
          </cell>
          <cell r="H221">
            <v>431136</v>
          </cell>
          <cell r="I221" t="str">
            <v>27 Maharashtra</v>
          </cell>
          <cell r="J221" t="str">
            <v>C/O ARIHANT AUTOMOBILES,SHOP NO.3,</v>
          </cell>
          <cell r="K221" t="str">
            <v/>
          </cell>
          <cell r="L221" t="str">
            <v/>
          </cell>
          <cell r="M221" t="str">
            <v/>
          </cell>
          <cell r="N221" t="str">
            <v>TISGAON, AHMEDNAGAR ROAD,PANDHARPUR</v>
          </cell>
          <cell r="O221" t="str">
            <v/>
          </cell>
          <cell r="P221" t="str">
            <v/>
          </cell>
          <cell r="Q221" t="str">
            <v/>
          </cell>
          <cell r="R221">
            <v>9323911989</v>
          </cell>
          <cell r="S221" t="str">
            <v>INM8</v>
          </cell>
          <cell r="T221" t="str">
            <v>INM8</v>
          </cell>
          <cell r="U221" t="str">
            <v>No</v>
          </cell>
          <cell r="V221" t="e">
            <v>#N/A</v>
          </cell>
        </row>
        <row r="222">
          <cell r="A222">
            <v>7704794</v>
          </cell>
          <cell r="B222" t="str">
            <v>BAGGA TYRES</v>
          </cell>
          <cell r="C222" t="str">
            <v/>
          </cell>
          <cell r="D222" t="str">
            <v/>
          </cell>
          <cell r="E222" t="str">
            <v/>
          </cell>
          <cell r="F222" t="str">
            <v>ALLAHABAD</v>
          </cell>
          <cell r="G222" t="str">
            <v/>
          </cell>
          <cell r="H222">
            <v>211009</v>
          </cell>
          <cell r="I222" t="str">
            <v>09 Uttar Pradesh</v>
          </cell>
          <cell r="J222" t="str">
            <v>48, ZERO ROAD, ALLAHABAD</v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>
            <v>9415338658</v>
          </cell>
          <cell r="S222" t="str">
            <v>INUH</v>
          </cell>
          <cell r="T222" t="str">
            <v>INUH</v>
          </cell>
          <cell r="U222" t="str">
            <v>No</v>
          </cell>
          <cell r="V222" t="e">
            <v>#N/A</v>
          </cell>
        </row>
        <row r="223">
          <cell r="A223">
            <v>7704795</v>
          </cell>
          <cell r="B223" t="str">
            <v>BAGGA TYRES</v>
          </cell>
          <cell r="C223" t="str">
            <v/>
          </cell>
          <cell r="D223" t="str">
            <v/>
          </cell>
          <cell r="E223" t="str">
            <v/>
          </cell>
          <cell r="F223" t="str">
            <v>LUCKNOW</v>
          </cell>
          <cell r="G223" t="str">
            <v/>
          </cell>
          <cell r="H223">
            <v>226005</v>
          </cell>
          <cell r="I223" t="str">
            <v>09 Uttar Pradesh</v>
          </cell>
          <cell r="J223" t="str">
            <v>GF-1,2  ABC COMPLEX,</v>
          </cell>
          <cell r="K223" t="str">
            <v/>
          </cell>
          <cell r="L223" t="str">
            <v/>
          </cell>
          <cell r="M223" t="str">
            <v/>
          </cell>
          <cell r="N223" t="str">
            <v>ALAMBAGH</v>
          </cell>
          <cell r="O223" t="str">
            <v/>
          </cell>
          <cell r="P223" t="str">
            <v/>
          </cell>
          <cell r="Q223" t="str">
            <v/>
          </cell>
          <cell r="R223">
            <v>9335903803</v>
          </cell>
          <cell r="S223" t="str">
            <v>INUP</v>
          </cell>
          <cell r="T223" t="str">
            <v>INUP</v>
          </cell>
          <cell r="U223" t="str">
            <v>No</v>
          </cell>
          <cell r="V223" t="str">
            <v>Baggarajinder92@gmail.com</v>
          </cell>
        </row>
        <row r="224">
          <cell r="A224">
            <v>7704796</v>
          </cell>
          <cell r="B224" t="str">
            <v>BAGNAN TYRES</v>
          </cell>
          <cell r="C224" t="str">
            <v/>
          </cell>
          <cell r="D224" t="str">
            <v/>
          </cell>
          <cell r="E224" t="str">
            <v/>
          </cell>
          <cell r="F224" t="str">
            <v>BAGNAN</v>
          </cell>
          <cell r="G224" t="str">
            <v/>
          </cell>
          <cell r="H224">
            <v>711303</v>
          </cell>
          <cell r="I224" t="str">
            <v>19 West Bengal</v>
          </cell>
          <cell r="J224" t="str">
            <v>C/O- TAPAS BETAL,BAGNAN S</v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>
            <v>9434191041</v>
          </cell>
          <cell r="S224" t="str">
            <v>INWE</v>
          </cell>
          <cell r="T224" t="str">
            <v>INWE</v>
          </cell>
          <cell r="U224" t="str">
            <v>No</v>
          </cell>
          <cell r="V224" t="e">
            <v>#N/A</v>
          </cell>
        </row>
        <row r="225">
          <cell r="A225">
            <v>7704797</v>
          </cell>
          <cell r="B225" t="str">
            <v>BAGWAN TYRE HOUSE</v>
          </cell>
          <cell r="C225" t="str">
            <v/>
          </cell>
          <cell r="D225" t="str">
            <v/>
          </cell>
          <cell r="E225" t="str">
            <v/>
          </cell>
          <cell r="F225" t="str">
            <v>ALLAHABAD</v>
          </cell>
          <cell r="G225" t="str">
            <v/>
          </cell>
          <cell r="H225">
            <v>211001</v>
          </cell>
          <cell r="I225" t="str">
            <v>09 Uttar Pradesh</v>
          </cell>
          <cell r="J225" t="str">
            <v>322]164]20 , BAI KA BAGH</v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>
            <v>9565050550</v>
          </cell>
          <cell r="S225" t="str">
            <v>INUH</v>
          </cell>
          <cell r="T225" t="str">
            <v>INUH</v>
          </cell>
          <cell r="U225" t="str">
            <v>No</v>
          </cell>
          <cell r="V225" t="e">
            <v>#N/A</v>
          </cell>
        </row>
        <row r="226">
          <cell r="A226">
            <v>7704798</v>
          </cell>
          <cell r="B226" t="str">
            <v>BAHVESH C BHANUSHALI (HUF</v>
          </cell>
          <cell r="C226" t="str">
            <v/>
          </cell>
          <cell r="D226" t="str">
            <v/>
          </cell>
          <cell r="E226" t="str">
            <v/>
          </cell>
          <cell r="F226" t="str">
            <v>MULUND (W)</v>
          </cell>
          <cell r="G226" t="str">
            <v/>
          </cell>
          <cell r="H226">
            <v>400080</v>
          </cell>
          <cell r="I226" t="str">
            <v>27 Maharashtra</v>
          </cell>
          <cell r="J226" t="str">
            <v>605,VASUDEV CHAMBER, 6TH FLOOR,</v>
          </cell>
          <cell r="K226" t="str">
            <v/>
          </cell>
          <cell r="L226" t="str">
            <v/>
          </cell>
          <cell r="M226" t="str">
            <v/>
          </cell>
          <cell r="N226" t="str">
            <v>MULUND GOREGAON LINK ROAD</v>
          </cell>
          <cell r="O226" t="str">
            <v/>
          </cell>
          <cell r="P226" t="str">
            <v/>
          </cell>
          <cell r="Q226" t="str">
            <v/>
          </cell>
          <cell r="R226">
            <v>9322431212</v>
          </cell>
          <cell r="S226" t="str">
            <v>INMK</v>
          </cell>
          <cell r="T226" t="str">
            <v>INMK</v>
          </cell>
          <cell r="U226" t="str">
            <v>No</v>
          </cell>
          <cell r="V226" t="e">
            <v>#N/A</v>
          </cell>
        </row>
        <row r="227">
          <cell r="A227">
            <v>7704799</v>
          </cell>
          <cell r="B227" t="str">
            <v>BAIDHNATH TYRES</v>
          </cell>
          <cell r="C227" t="str">
            <v/>
          </cell>
          <cell r="D227" t="str">
            <v/>
          </cell>
          <cell r="E227" t="str">
            <v/>
          </cell>
          <cell r="F227" t="str">
            <v>BHOPAL</v>
          </cell>
          <cell r="G227" t="str">
            <v/>
          </cell>
          <cell r="H227">
            <v>462026</v>
          </cell>
          <cell r="I227" t="str">
            <v>23 Madhya Pradesh</v>
          </cell>
          <cell r="J227" t="str">
            <v>SHOP NO-1,ESTEEM TOWER-2, JK ROAD</v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>
            <v>9893064878</v>
          </cell>
          <cell r="S227" t="str">
            <v>INME</v>
          </cell>
          <cell r="T227" t="str">
            <v>INME</v>
          </cell>
          <cell r="U227" t="str">
            <v>No</v>
          </cell>
          <cell r="V227" t="e">
            <v>#N/A</v>
          </cell>
        </row>
        <row r="228">
          <cell r="A228">
            <v>7704800</v>
          </cell>
          <cell r="B228" t="str">
            <v>BAJRANG TYRES</v>
          </cell>
          <cell r="C228" t="str">
            <v/>
          </cell>
          <cell r="D228" t="str">
            <v/>
          </cell>
          <cell r="E228" t="str">
            <v/>
          </cell>
          <cell r="F228" t="str">
            <v>YAMUNANAGAR</v>
          </cell>
          <cell r="G228" t="str">
            <v/>
          </cell>
          <cell r="H228">
            <v>135001</v>
          </cell>
          <cell r="I228" t="str">
            <v>06 Haryana</v>
          </cell>
          <cell r="J228" t="str">
            <v>NEAR JORIA NAKA,RADAUR RO</v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>INH6</v>
          </cell>
          <cell r="T228" t="str">
            <v>INH6</v>
          </cell>
          <cell r="U228" t="str">
            <v>No</v>
          </cell>
          <cell r="V228" t="e">
            <v>#N/A</v>
          </cell>
        </row>
        <row r="229">
          <cell r="A229">
            <v>7704801</v>
          </cell>
          <cell r="B229" t="str">
            <v>BAJWA ROADLINES</v>
          </cell>
          <cell r="C229" t="str">
            <v/>
          </cell>
          <cell r="D229" t="str">
            <v/>
          </cell>
          <cell r="E229" t="str">
            <v/>
          </cell>
          <cell r="F229" t="str">
            <v>BANGALORE</v>
          </cell>
          <cell r="G229" t="str">
            <v/>
          </cell>
          <cell r="H229">
            <v>560067</v>
          </cell>
          <cell r="I229" t="str">
            <v>29 Karnataka</v>
          </cell>
          <cell r="J229" t="str">
            <v>SURVEY NO.94/1A,KORALUR V, KASABA</v>
          </cell>
          <cell r="K229" t="str">
            <v/>
          </cell>
          <cell r="L229" t="str">
            <v/>
          </cell>
          <cell r="M229" t="str">
            <v/>
          </cell>
          <cell r="N229" t="str">
            <v>HOBLI HOSKOTE TALUK</v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>No</v>
          </cell>
          <cell r="V229" t="e">
            <v>#N/A</v>
          </cell>
        </row>
        <row r="230">
          <cell r="A230">
            <v>7704802</v>
          </cell>
          <cell r="B230" t="str">
            <v>BAKIYA TYRE TRADERS</v>
          </cell>
          <cell r="C230" t="str">
            <v/>
          </cell>
          <cell r="D230" t="str">
            <v/>
          </cell>
          <cell r="E230" t="str">
            <v/>
          </cell>
          <cell r="F230" t="str">
            <v>GANDHIDHAM</v>
          </cell>
          <cell r="G230" t="str">
            <v/>
          </cell>
          <cell r="H230">
            <v>372201</v>
          </cell>
          <cell r="I230" t="str">
            <v>24 Gujarat</v>
          </cell>
          <cell r="J230" t="str">
            <v>52, TRUCK ASSOCIATION BUI, NEAR THE</v>
          </cell>
          <cell r="K230" t="str">
            <v/>
          </cell>
          <cell r="L230" t="str">
            <v/>
          </cell>
          <cell r="M230" t="str">
            <v/>
          </cell>
          <cell r="N230" t="str">
            <v>NOORI MASJID, NATIONAL HIGHWAY</v>
          </cell>
          <cell r="O230" t="str">
            <v/>
          </cell>
          <cell r="P230" t="str">
            <v/>
          </cell>
          <cell r="Q230" t="str">
            <v/>
          </cell>
          <cell r="R230">
            <v>9825537786</v>
          </cell>
          <cell r="S230" t="str">
            <v>ING3</v>
          </cell>
          <cell r="T230" t="str">
            <v>ING3</v>
          </cell>
          <cell r="U230" t="str">
            <v>Yes</v>
          </cell>
          <cell r="V230" t="e">
            <v>#N/A</v>
          </cell>
        </row>
        <row r="231">
          <cell r="A231">
            <v>7704804</v>
          </cell>
          <cell r="B231" t="str">
            <v>BAL TYRES</v>
          </cell>
          <cell r="C231" t="str">
            <v/>
          </cell>
          <cell r="D231" t="str">
            <v/>
          </cell>
          <cell r="E231" t="str">
            <v/>
          </cell>
          <cell r="F231" t="str">
            <v>CALICUT</v>
          </cell>
          <cell r="G231" t="str">
            <v/>
          </cell>
          <cell r="H231">
            <v>673001</v>
          </cell>
          <cell r="I231" t="str">
            <v>32 Kerala</v>
          </cell>
          <cell r="J231" t="str">
            <v>7/397 ARBINDA GOSH ROAD</v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>
            <v>9846164884</v>
          </cell>
          <cell r="S231" t="str">
            <v>INKB</v>
          </cell>
          <cell r="T231" t="str">
            <v>INKB</v>
          </cell>
          <cell r="U231" t="str">
            <v>No</v>
          </cell>
          <cell r="V231" t="e">
            <v>#N/A</v>
          </cell>
        </row>
        <row r="232">
          <cell r="A232">
            <v>7704805</v>
          </cell>
          <cell r="B232" t="str">
            <v>BALA JI TYRES</v>
          </cell>
          <cell r="C232" t="str">
            <v/>
          </cell>
          <cell r="D232" t="str">
            <v/>
          </cell>
          <cell r="E232" t="str">
            <v/>
          </cell>
          <cell r="F232" t="str">
            <v>DEOLI</v>
          </cell>
          <cell r="G232" t="str">
            <v/>
          </cell>
          <cell r="H232">
            <v>304804</v>
          </cell>
          <cell r="I232" t="str">
            <v>08 Rajasthan</v>
          </cell>
          <cell r="J232" t="str">
            <v>BUS STAND DEOLI, DIST. TO</v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>INR8</v>
          </cell>
          <cell r="T232" t="str">
            <v>INR8</v>
          </cell>
          <cell r="U232" t="str">
            <v>No</v>
          </cell>
          <cell r="V232" t="e">
            <v>#N/A</v>
          </cell>
        </row>
        <row r="233">
          <cell r="A233">
            <v>7704808</v>
          </cell>
          <cell r="B233" t="str">
            <v>BALAJI EARTHMOVER</v>
          </cell>
          <cell r="C233" t="str">
            <v/>
          </cell>
          <cell r="D233" t="str">
            <v/>
          </cell>
          <cell r="E233" t="str">
            <v/>
          </cell>
          <cell r="F233" t="str">
            <v>BHOPAL</v>
          </cell>
          <cell r="G233" t="str">
            <v/>
          </cell>
          <cell r="H233">
            <v>462038</v>
          </cell>
          <cell r="I233" t="str">
            <v>23 Madhya Pradesh</v>
          </cell>
          <cell r="J233" t="str">
            <v>108,OPP.RAJPUT DHARAMKANT, NEW JAIL</v>
          </cell>
          <cell r="K233" t="str">
            <v/>
          </cell>
          <cell r="L233" t="str">
            <v/>
          </cell>
          <cell r="M233" t="str">
            <v/>
          </cell>
          <cell r="N233" t="str">
            <v>ROAD, KAROD CHOURAHA</v>
          </cell>
          <cell r="O233" t="str">
            <v/>
          </cell>
          <cell r="P233" t="str">
            <v/>
          </cell>
          <cell r="Q233" t="str">
            <v/>
          </cell>
          <cell r="R233">
            <v>9893966308</v>
          </cell>
          <cell r="S233" t="str">
            <v>INME</v>
          </cell>
          <cell r="T233" t="str">
            <v>INME</v>
          </cell>
          <cell r="U233" t="str">
            <v>No</v>
          </cell>
          <cell r="V233" t="e">
            <v>#N/A</v>
          </cell>
        </row>
        <row r="234">
          <cell r="A234">
            <v>7704809</v>
          </cell>
          <cell r="B234" t="str">
            <v>BALAJI ROADWAYS</v>
          </cell>
          <cell r="C234" t="str">
            <v/>
          </cell>
          <cell r="D234" t="str">
            <v/>
          </cell>
          <cell r="E234" t="str">
            <v/>
          </cell>
          <cell r="F234" t="str">
            <v>TUMKUR</v>
          </cell>
          <cell r="G234" t="str">
            <v/>
          </cell>
          <cell r="H234">
            <v>572106</v>
          </cell>
          <cell r="I234" t="str">
            <v>29 Karnataka</v>
          </cell>
          <cell r="J234" t="str">
            <v>PLOT NO 14, SATHIYA MANGAL INDL</v>
          </cell>
          <cell r="K234" t="str">
            <v/>
          </cell>
          <cell r="L234" t="str">
            <v/>
          </cell>
          <cell r="M234" t="str">
            <v/>
          </cell>
          <cell r="N234" t="str">
            <v>AREA</v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>INK8</v>
          </cell>
          <cell r="T234" t="str">
            <v>INK8</v>
          </cell>
          <cell r="U234" t="str">
            <v>No</v>
          </cell>
          <cell r="V234" t="e">
            <v>#N/A</v>
          </cell>
        </row>
        <row r="235">
          <cell r="A235">
            <v>7704810</v>
          </cell>
          <cell r="B235" t="str">
            <v>BALAJI ROADWAYS</v>
          </cell>
          <cell r="C235" t="str">
            <v/>
          </cell>
          <cell r="D235" t="str">
            <v/>
          </cell>
          <cell r="E235" t="str">
            <v/>
          </cell>
          <cell r="F235" t="str">
            <v>TUMKUR</v>
          </cell>
          <cell r="G235" t="str">
            <v/>
          </cell>
          <cell r="H235">
            <v>572101</v>
          </cell>
          <cell r="I235" t="str">
            <v>29 Karnataka</v>
          </cell>
          <cell r="J235" t="str">
            <v>PLOT 14,SATYAMANGALA IND</v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>
            <v>9448275233</v>
          </cell>
          <cell r="S235" t="str">
            <v>INK8</v>
          </cell>
          <cell r="T235" t="str">
            <v>INK8</v>
          </cell>
          <cell r="U235" t="str">
            <v>No</v>
          </cell>
          <cell r="V235" t="e">
            <v>#N/A</v>
          </cell>
        </row>
        <row r="236">
          <cell r="A236">
            <v>7704811</v>
          </cell>
          <cell r="B236" t="str">
            <v>BALAJI TRADERS</v>
          </cell>
          <cell r="C236" t="str">
            <v/>
          </cell>
          <cell r="D236" t="str">
            <v/>
          </cell>
          <cell r="E236" t="str">
            <v/>
          </cell>
          <cell r="F236" t="str">
            <v>NORTH LAKHIMPUR</v>
          </cell>
          <cell r="G236" t="str">
            <v/>
          </cell>
          <cell r="H236">
            <v>787001</v>
          </cell>
          <cell r="I236" t="str">
            <v>18 Assam</v>
          </cell>
          <cell r="J236" t="str">
            <v>K.B. ROAD</v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>
            <v>9435086723</v>
          </cell>
          <cell r="S236" t="str">
            <v>INAC</v>
          </cell>
          <cell r="T236" t="str">
            <v>INAC</v>
          </cell>
          <cell r="U236" t="str">
            <v>No</v>
          </cell>
          <cell r="V236" t="e">
            <v>#N/A</v>
          </cell>
        </row>
        <row r="237">
          <cell r="A237">
            <v>7704812</v>
          </cell>
          <cell r="B237" t="str">
            <v>BALAJI TYRE AGENCY</v>
          </cell>
          <cell r="C237" t="str">
            <v/>
          </cell>
          <cell r="D237" t="str">
            <v/>
          </cell>
          <cell r="E237" t="str">
            <v/>
          </cell>
          <cell r="F237" t="str">
            <v>CHAKSHU</v>
          </cell>
          <cell r="G237" t="str">
            <v/>
          </cell>
          <cell r="H237">
            <v>303901</v>
          </cell>
          <cell r="I237" t="str">
            <v>08 Rajasthan</v>
          </cell>
          <cell r="J237" t="str">
            <v>DEV NARAYAN COLONY,  BLOCK-C,                       WARD NO.</v>
          </cell>
          <cell r="K237" t="str">
            <v/>
          </cell>
          <cell r="L237" t="str">
            <v/>
          </cell>
          <cell r="M237" t="str">
            <v/>
          </cell>
          <cell r="N237" t="str">
            <v>WARD-12,  MAIN TONK ROAD,</v>
          </cell>
          <cell r="O237" t="str">
            <v/>
          </cell>
          <cell r="P237" t="str">
            <v/>
          </cell>
          <cell r="Q237" t="str">
            <v/>
          </cell>
          <cell r="R237">
            <v>9929132039</v>
          </cell>
          <cell r="S237" t="str">
            <v>INR3</v>
          </cell>
          <cell r="T237" t="str">
            <v>INR3</v>
          </cell>
          <cell r="U237" t="str">
            <v>Yes</v>
          </cell>
          <cell r="V237" t="str">
            <v>balajityreagency@gmail.com</v>
          </cell>
        </row>
        <row r="238">
          <cell r="A238">
            <v>7704813</v>
          </cell>
          <cell r="B238" t="str">
            <v>BALAJI TYRE HOUSE</v>
          </cell>
          <cell r="C238" t="str">
            <v/>
          </cell>
          <cell r="D238" t="str">
            <v/>
          </cell>
          <cell r="E238" t="str">
            <v/>
          </cell>
          <cell r="F238" t="str">
            <v>LALKUAN</v>
          </cell>
          <cell r="G238" t="str">
            <v/>
          </cell>
          <cell r="H238">
            <v>262402</v>
          </cell>
          <cell r="I238" t="str">
            <v>05 Uttarakhand</v>
          </cell>
          <cell r="J238" t="str">
            <v>NAINITAL ROAD LALKUAN</v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>
            <v>9927009720</v>
          </cell>
          <cell r="S238" t="str">
            <v>INU1</v>
          </cell>
          <cell r="T238" t="str">
            <v>INU1</v>
          </cell>
          <cell r="U238" t="str">
            <v>No</v>
          </cell>
          <cell r="V238" t="e">
            <v>#N/A</v>
          </cell>
        </row>
        <row r="239">
          <cell r="A239">
            <v>7704814</v>
          </cell>
          <cell r="B239" t="str">
            <v>BALAJI TYRES</v>
          </cell>
          <cell r="C239" t="str">
            <v/>
          </cell>
          <cell r="D239" t="str">
            <v/>
          </cell>
          <cell r="E239" t="str">
            <v/>
          </cell>
          <cell r="F239" t="str">
            <v>TANDUR</v>
          </cell>
          <cell r="G239" t="str">
            <v/>
          </cell>
          <cell r="H239">
            <v>501141</v>
          </cell>
          <cell r="I239" t="str">
            <v>36 Telangana</v>
          </cell>
          <cell r="J239" t="str">
            <v>D.C.M.S COMPLEX, CCI ROAD</v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>
            <v>9849672727</v>
          </cell>
          <cell r="S239" t="str">
            <v>INA1</v>
          </cell>
          <cell r="T239" t="str">
            <v>INA1</v>
          </cell>
          <cell r="U239" t="str">
            <v>No</v>
          </cell>
          <cell r="V239" t="e">
            <v>#N/A</v>
          </cell>
        </row>
        <row r="240">
          <cell r="A240">
            <v>7704815</v>
          </cell>
          <cell r="B240" t="str">
            <v>BALAJI TYRES</v>
          </cell>
          <cell r="C240" t="str">
            <v/>
          </cell>
          <cell r="D240" t="str">
            <v/>
          </cell>
          <cell r="E240" t="str">
            <v/>
          </cell>
          <cell r="F240" t="str">
            <v>MAHALINGPUR</v>
          </cell>
          <cell r="G240" t="str">
            <v/>
          </cell>
          <cell r="H240">
            <v>587312</v>
          </cell>
          <cell r="I240" t="str">
            <v>29 Karnataka</v>
          </cell>
          <cell r="J240" t="str">
            <v>GOKAK ROAD , MAHALINGPUR</v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>
            <v>8350270343</v>
          </cell>
          <cell r="S240" t="str">
            <v>INK9</v>
          </cell>
          <cell r="T240" t="str">
            <v>INK9</v>
          </cell>
          <cell r="U240" t="str">
            <v>No</v>
          </cell>
          <cell r="V240" t="e">
            <v>#N/A</v>
          </cell>
        </row>
        <row r="241">
          <cell r="A241">
            <v>7704816</v>
          </cell>
          <cell r="B241" t="str">
            <v>BALAJI TYRES</v>
          </cell>
          <cell r="C241" t="str">
            <v/>
          </cell>
          <cell r="D241" t="str">
            <v/>
          </cell>
          <cell r="E241" t="str">
            <v/>
          </cell>
          <cell r="F241" t="str">
            <v>THANE</v>
          </cell>
          <cell r="G241" t="str">
            <v/>
          </cell>
          <cell r="H241">
            <v>421302</v>
          </cell>
          <cell r="I241" t="str">
            <v>27 Maharashtra</v>
          </cell>
          <cell r="J241" t="str">
            <v>GALA NO 4,SHREE MADVI COM</v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>
            <v>9881041140</v>
          </cell>
          <cell r="S241" t="str">
            <v>INMK</v>
          </cell>
          <cell r="T241" t="str">
            <v>INMK</v>
          </cell>
          <cell r="U241" t="str">
            <v>No</v>
          </cell>
          <cell r="V241" t="e">
            <v>#N/A</v>
          </cell>
        </row>
        <row r="242">
          <cell r="A242">
            <v>7704817</v>
          </cell>
          <cell r="B242" t="str">
            <v>BALAJI TYRES</v>
          </cell>
          <cell r="C242" t="str">
            <v/>
          </cell>
          <cell r="D242" t="str">
            <v/>
          </cell>
          <cell r="E242" t="str">
            <v/>
          </cell>
          <cell r="F242" t="str">
            <v>COIMBATORE</v>
          </cell>
          <cell r="G242" t="str">
            <v/>
          </cell>
          <cell r="H242">
            <v>641018</v>
          </cell>
          <cell r="I242" t="str">
            <v>33 Tamil Nadu</v>
          </cell>
          <cell r="J242" t="str">
            <v>411,DR.NANJAPPA ROAD</v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>0422-2233183</v>
          </cell>
          <cell r="S242" t="str">
            <v>INT3</v>
          </cell>
          <cell r="T242" t="str">
            <v>INT3</v>
          </cell>
          <cell r="U242" t="str">
            <v>No</v>
          </cell>
          <cell r="V242" t="e">
            <v>#N/A</v>
          </cell>
        </row>
        <row r="243">
          <cell r="A243">
            <v>7704818</v>
          </cell>
          <cell r="B243" t="str">
            <v>BALAJI TYRES</v>
          </cell>
          <cell r="C243" t="str">
            <v/>
          </cell>
          <cell r="D243" t="str">
            <v/>
          </cell>
          <cell r="E243" t="str">
            <v/>
          </cell>
          <cell r="F243" t="str">
            <v>DURGAPUR</v>
          </cell>
          <cell r="G243" t="str">
            <v/>
          </cell>
          <cell r="H243">
            <v>713213</v>
          </cell>
          <cell r="I243" t="str">
            <v>19 West Bengal</v>
          </cell>
          <cell r="J243" t="str">
            <v>1842,G.T.ROAD,  BHIRINGI</v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>
            <v>3432588047</v>
          </cell>
          <cell r="S243" t="str">
            <v>INW4</v>
          </cell>
          <cell r="T243" t="str">
            <v>INW4</v>
          </cell>
          <cell r="U243" t="str">
            <v>No</v>
          </cell>
          <cell r="V243" t="e">
            <v>#N/A</v>
          </cell>
        </row>
        <row r="244">
          <cell r="A244">
            <v>7704819</v>
          </cell>
          <cell r="B244" t="str">
            <v>BALBIR TYRES</v>
          </cell>
          <cell r="C244" t="str">
            <v/>
          </cell>
          <cell r="D244" t="str">
            <v/>
          </cell>
          <cell r="E244" t="str">
            <v/>
          </cell>
          <cell r="F244" t="str">
            <v>KOTKAPURA</v>
          </cell>
          <cell r="G244" t="str">
            <v/>
          </cell>
          <cell r="H244">
            <v>151204</v>
          </cell>
          <cell r="I244" t="str">
            <v>03 Punjab</v>
          </cell>
          <cell r="J244" t="str">
            <v>TIKONI MOGA ROAD</v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>
            <v>9814067359</v>
          </cell>
          <cell r="S244" t="str">
            <v>INP6</v>
          </cell>
          <cell r="T244" t="str">
            <v>INP3</v>
          </cell>
          <cell r="U244" t="str">
            <v>No</v>
          </cell>
          <cell r="V244" t="e">
            <v>#N/A</v>
          </cell>
        </row>
        <row r="245">
          <cell r="A245">
            <v>7704820</v>
          </cell>
          <cell r="B245" t="str">
            <v>BALDEV TYRES</v>
          </cell>
          <cell r="C245" t="str">
            <v/>
          </cell>
          <cell r="D245" t="str">
            <v/>
          </cell>
          <cell r="E245" t="str">
            <v/>
          </cell>
          <cell r="F245" t="str">
            <v>SHAHPURA</v>
          </cell>
          <cell r="G245" t="str">
            <v/>
          </cell>
          <cell r="H245">
            <v>303103</v>
          </cell>
          <cell r="I245" t="str">
            <v>08 Rajasthan</v>
          </cell>
          <cell r="J245" t="str">
            <v>BUS STAND NEAR SHITTAL RESTURANT</v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>
            <v>9414323394</v>
          </cell>
          <cell r="S245" t="str">
            <v>INR4</v>
          </cell>
          <cell r="T245" t="str">
            <v>INR4</v>
          </cell>
          <cell r="U245" t="str">
            <v>No</v>
          </cell>
          <cell r="V245" t="e">
            <v>#N/A</v>
          </cell>
        </row>
        <row r="246">
          <cell r="A246">
            <v>7704821</v>
          </cell>
          <cell r="B246" t="str">
            <v>BALLABHJI TYRES</v>
          </cell>
          <cell r="C246" t="str">
            <v/>
          </cell>
          <cell r="D246" t="str">
            <v/>
          </cell>
          <cell r="E246" t="str">
            <v/>
          </cell>
          <cell r="F246" t="str">
            <v>AGRA</v>
          </cell>
          <cell r="G246" t="str">
            <v/>
          </cell>
          <cell r="H246">
            <v>282002</v>
          </cell>
          <cell r="I246" t="str">
            <v>09 Uttar Pradesh</v>
          </cell>
          <cell r="J246" t="str">
            <v>TRANSPORT NAGAR</v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>
            <v>9997194094</v>
          </cell>
          <cell r="S246" t="str">
            <v>INUA</v>
          </cell>
          <cell r="T246" t="str">
            <v>INUA</v>
          </cell>
          <cell r="U246" t="str">
            <v>No</v>
          </cell>
          <cell r="V246" t="e">
            <v>#N/A</v>
          </cell>
        </row>
        <row r="247">
          <cell r="A247">
            <v>7704822</v>
          </cell>
          <cell r="B247" t="str">
            <v>BALODA TYRE CENTRE</v>
          </cell>
          <cell r="C247" t="str">
            <v/>
          </cell>
          <cell r="D247" t="str">
            <v/>
          </cell>
          <cell r="E247" t="str">
            <v/>
          </cell>
          <cell r="F247" t="str">
            <v>BALODA BAZAR</v>
          </cell>
          <cell r="G247" t="str">
            <v/>
          </cell>
          <cell r="H247">
            <v>493332</v>
          </cell>
          <cell r="I247" t="str">
            <v>22 Chhattisgarh</v>
          </cell>
          <cell r="J247" t="str">
            <v>NEAR DURGA CARRIERS, LAWA</v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9448193744</v>
          </cell>
          <cell r="S247" t="str">
            <v>INC2</v>
          </cell>
          <cell r="T247" t="str">
            <v>INC2</v>
          </cell>
          <cell r="U247" t="str">
            <v>No</v>
          </cell>
          <cell r="V247" t="e">
            <v>#N/A</v>
          </cell>
        </row>
        <row r="248">
          <cell r="A248">
            <v>7704823</v>
          </cell>
          <cell r="B248" t="str">
            <v>BALRAM TRADERS</v>
          </cell>
          <cell r="C248" t="str">
            <v/>
          </cell>
          <cell r="D248" t="str">
            <v/>
          </cell>
          <cell r="E248" t="str">
            <v/>
          </cell>
          <cell r="F248" t="str">
            <v>SHIMOGA</v>
          </cell>
          <cell r="G248" t="str">
            <v>SHIMOGA - 577201, State Karnataka</v>
          </cell>
          <cell r="H248">
            <v>577201</v>
          </cell>
          <cell r="I248" t="str">
            <v>29 Karnataka</v>
          </cell>
          <cell r="J248" t="str">
            <v>SR COMPLEX,JPN ROAD,</v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>
            <v>9448207868</v>
          </cell>
          <cell r="S248" t="str">
            <v>INK9</v>
          </cell>
          <cell r="T248" t="str">
            <v>INK9</v>
          </cell>
          <cell r="U248" t="str">
            <v>Yes</v>
          </cell>
          <cell r="V248" t="e">
            <v>#N/A</v>
          </cell>
        </row>
        <row r="249">
          <cell r="A249">
            <v>7704824</v>
          </cell>
          <cell r="B249" t="str">
            <v>BALU TRADERS</v>
          </cell>
          <cell r="C249" t="str">
            <v/>
          </cell>
          <cell r="D249" t="str">
            <v/>
          </cell>
          <cell r="E249" t="str">
            <v/>
          </cell>
          <cell r="F249" t="str">
            <v>SULUR</v>
          </cell>
          <cell r="G249" t="str">
            <v/>
          </cell>
          <cell r="H249">
            <v>641402</v>
          </cell>
          <cell r="I249" t="str">
            <v>33 Tamil Nadu</v>
          </cell>
          <cell r="J249" t="str">
            <v>14/8-J NANJAPPA LAY OUT, SIRUVANI</v>
          </cell>
          <cell r="K249" t="str">
            <v/>
          </cell>
          <cell r="L249" t="str">
            <v/>
          </cell>
          <cell r="M249" t="str">
            <v/>
          </cell>
          <cell r="N249" t="str">
            <v>TANK ROAD</v>
          </cell>
          <cell r="O249" t="str">
            <v/>
          </cell>
          <cell r="P249" t="str">
            <v/>
          </cell>
          <cell r="Q249" t="str">
            <v/>
          </cell>
          <cell r="R249" t="str">
            <v>0422-2687720</v>
          </cell>
          <cell r="S249" t="str">
            <v>INT3</v>
          </cell>
          <cell r="T249" t="str">
            <v>INT3</v>
          </cell>
          <cell r="U249" t="str">
            <v>No</v>
          </cell>
          <cell r="V249" t="e">
            <v>#N/A</v>
          </cell>
        </row>
        <row r="250">
          <cell r="A250">
            <v>7704825</v>
          </cell>
          <cell r="B250" t="str">
            <v>BALWINDER TYRE SOLES</v>
          </cell>
          <cell r="C250" t="str">
            <v/>
          </cell>
          <cell r="D250" t="str">
            <v/>
          </cell>
          <cell r="E250" t="str">
            <v/>
          </cell>
          <cell r="F250" t="str">
            <v>DURG</v>
          </cell>
          <cell r="G250" t="str">
            <v/>
          </cell>
          <cell r="H250">
            <v>491228</v>
          </cell>
          <cell r="I250" t="str">
            <v>22 Chhattisgarh</v>
          </cell>
          <cell r="J250" t="str">
            <v>MAIN ROAD,DALLI RAJHARA</v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>
            <v>9425259155</v>
          </cell>
          <cell r="S250" t="str">
            <v>INC2</v>
          </cell>
          <cell r="T250" t="str">
            <v>INC2</v>
          </cell>
          <cell r="U250" t="str">
            <v>No</v>
          </cell>
          <cell r="V250" t="e">
            <v>#N/A</v>
          </cell>
        </row>
        <row r="251">
          <cell r="A251">
            <v>7704826</v>
          </cell>
          <cell r="B251" t="str">
            <v>BANDEKAR AUTOMOBILES</v>
          </cell>
          <cell r="C251" t="str">
            <v/>
          </cell>
          <cell r="D251" t="str">
            <v/>
          </cell>
          <cell r="E251" t="str">
            <v/>
          </cell>
          <cell r="F251" t="str">
            <v>KANKAWALI</v>
          </cell>
          <cell r="G251" t="str">
            <v/>
          </cell>
          <cell r="H251">
            <v>416602</v>
          </cell>
          <cell r="I251" t="str">
            <v>27 Maharashtra</v>
          </cell>
          <cell r="J251" t="str">
            <v>NEAR MARUTI MANDIR, JANAV,</v>
          </cell>
          <cell r="K251" t="str">
            <v/>
          </cell>
          <cell r="L251" t="str">
            <v/>
          </cell>
          <cell r="M251" t="str">
            <v/>
          </cell>
          <cell r="N251" t="str">
            <v>B.K.G.ROAD</v>
          </cell>
          <cell r="O251" t="str">
            <v/>
          </cell>
          <cell r="P251" t="str">
            <v/>
          </cell>
          <cell r="Q251" t="str">
            <v/>
          </cell>
          <cell r="R251">
            <v>9422065233</v>
          </cell>
          <cell r="S251" t="str">
            <v>INM1</v>
          </cell>
          <cell r="T251" t="str">
            <v>INM1</v>
          </cell>
          <cell r="U251" t="str">
            <v>No</v>
          </cell>
          <cell r="V251" t="e">
            <v>#N/A</v>
          </cell>
        </row>
        <row r="252">
          <cell r="A252">
            <v>7704827</v>
          </cell>
          <cell r="B252" t="str">
            <v>BANDU LAXMANRAO NILAWARE</v>
          </cell>
          <cell r="C252" t="str">
            <v/>
          </cell>
          <cell r="D252" t="str">
            <v/>
          </cell>
          <cell r="E252" t="str">
            <v/>
          </cell>
          <cell r="F252" t="str">
            <v>YAVATMAL</v>
          </cell>
          <cell r="G252" t="str">
            <v/>
          </cell>
          <cell r="H252">
            <v>445001</v>
          </cell>
          <cell r="I252" t="str">
            <v>27 Maharashtra</v>
          </cell>
          <cell r="J252" t="str">
            <v>C/O AKSHAY ASSOCIATE, SHARMA</v>
          </cell>
          <cell r="K252" t="str">
            <v/>
          </cell>
          <cell r="L252" t="str">
            <v/>
          </cell>
          <cell r="M252" t="str">
            <v/>
          </cell>
          <cell r="N252" t="str">
            <v>COMPLEX PANDHARKAWADA ROAD</v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>INMH</v>
          </cell>
          <cell r="T252" t="str">
            <v>INMH</v>
          </cell>
          <cell r="U252" t="str">
            <v>No</v>
          </cell>
          <cell r="V252" t="e">
            <v>#N/A</v>
          </cell>
        </row>
        <row r="253">
          <cell r="A253">
            <v>7704829</v>
          </cell>
          <cell r="B253" t="str">
            <v>BANSAL BEARING STORE</v>
          </cell>
          <cell r="C253" t="str">
            <v/>
          </cell>
          <cell r="D253" t="str">
            <v/>
          </cell>
          <cell r="E253" t="str">
            <v/>
          </cell>
          <cell r="F253" t="str">
            <v>MANSA</v>
          </cell>
          <cell r="G253" t="str">
            <v/>
          </cell>
          <cell r="H253">
            <v>151505</v>
          </cell>
          <cell r="I253" t="str">
            <v>03 Punjab</v>
          </cell>
          <cell r="J253" t="str">
            <v>LINK ROAD NEAR BUS STAND</v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>
            <v>1652232661</v>
          </cell>
          <cell r="S253" t="str">
            <v>INP5</v>
          </cell>
          <cell r="T253" t="str">
            <v>INP5</v>
          </cell>
          <cell r="U253" t="str">
            <v>No</v>
          </cell>
          <cell r="V253" t="e">
            <v>#N/A</v>
          </cell>
        </row>
        <row r="254">
          <cell r="A254">
            <v>7704832</v>
          </cell>
          <cell r="B254" t="str">
            <v>BANSAL TRADE LINKS</v>
          </cell>
          <cell r="C254" t="str">
            <v/>
          </cell>
          <cell r="D254" t="str">
            <v/>
          </cell>
          <cell r="E254" t="str">
            <v/>
          </cell>
          <cell r="F254" t="str">
            <v>KUMARHATTI</v>
          </cell>
          <cell r="G254" t="str">
            <v/>
          </cell>
          <cell r="H254">
            <v>173229</v>
          </cell>
          <cell r="I254" t="str">
            <v>02 Himachal Pradesh</v>
          </cell>
          <cell r="J254" t="str">
            <v>NEAR BUS STAND</v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9218500055</v>
          </cell>
          <cell r="S254" t="str">
            <v>INHB</v>
          </cell>
          <cell r="T254" t="str">
            <v>INHB</v>
          </cell>
          <cell r="U254" t="str">
            <v>No</v>
          </cell>
          <cell r="V254" t="e">
            <v>#N/A</v>
          </cell>
        </row>
        <row r="255">
          <cell r="A255">
            <v>7704833</v>
          </cell>
          <cell r="B255" t="str">
            <v>BANSAL TRADERS</v>
          </cell>
          <cell r="C255" t="str">
            <v/>
          </cell>
          <cell r="D255" t="str">
            <v/>
          </cell>
          <cell r="E255" t="str">
            <v/>
          </cell>
          <cell r="F255" t="str">
            <v>FARIDABAD</v>
          </cell>
          <cell r="G255" t="str">
            <v/>
          </cell>
          <cell r="H255">
            <v>121004</v>
          </cell>
          <cell r="I255" t="str">
            <v>06 Haryana</v>
          </cell>
          <cell r="J255" t="str">
            <v>173,TRANSPORT NAGAR,SECTO</v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>094351-79663</v>
          </cell>
          <cell r="S255" t="str">
            <v>INH8</v>
          </cell>
          <cell r="T255" t="str">
            <v>INH8</v>
          </cell>
          <cell r="U255" t="str">
            <v>No</v>
          </cell>
          <cell r="V255" t="e">
            <v>#N/A</v>
          </cell>
        </row>
        <row r="256">
          <cell r="A256">
            <v>7704834</v>
          </cell>
          <cell r="B256" t="str">
            <v>BANSAL TRANSPORT</v>
          </cell>
          <cell r="C256" t="str">
            <v/>
          </cell>
          <cell r="D256" t="str">
            <v/>
          </cell>
          <cell r="E256" t="str">
            <v/>
          </cell>
          <cell r="F256" t="str">
            <v>BIRMITRAPUR</v>
          </cell>
          <cell r="G256" t="str">
            <v/>
          </cell>
          <cell r="H256">
            <v>770033</v>
          </cell>
          <cell r="I256" t="str">
            <v>21 Orissa</v>
          </cell>
          <cell r="J256" t="str">
            <v>CINEMA ROAD, BIRMITRAPUR</v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>
            <v>9437041279</v>
          </cell>
          <cell r="S256" t="str">
            <v>INO3</v>
          </cell>
          <cell r="T256" t="str">
            <v>INO3</v>
          </cell>
          <cell r="U256" t="str">
            <v>No</v>
          </cell>
          <cell r="V256" t="e">
            <v>#N/A</v>
          </cell>
        </row>
        <row r="257">
          <cell r="A257">
            <v>7704835</v>
          </cell>
          <cell r="B257" t="str">
            <v>BANSAL TYRES</v>
          </cell>
          <cell r="C257" t="str">
            <v/>
          </cell>
          <cell r="D257" t="str">
            <v/>
          </cell>
          <cell r="E257" t="str">
            <v/>
          </cell>
          <cell r="F257" t="str">
            <v>KAITHAL</v>
          </cell>
          <cell r="G257" t="str">
            <v/>
          </cell>
          <cell r="H257">
            <v>133001</v>
          </cell>
          <cell r="I257" t="str">
            <v>06 Haryana</v>
          </cell>
          <cell r="J257" t="str">
            <v>JIND ROAD</v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>
            <v>9815837513</v>
          </cell>
          <cell r="S257" t="str">
            <v>INH9</v>
          </cell>
          <cell r="T257" t="str">
            <v>INH9</v>
          </cell>
          <cell r="U257" t="str">
            <v>No</v>
          </cell>
          <cell r="V257" t="e">
            <v>#N/A</v>
          </cell>
        </row>
        <row r="258">
          <cell r="A258">
            <v>7704836</v>
          </cell>
          <cell r="B258" t="str">
            <v>BANSAL TYRES</v>
          </cell>
          <cell r="C258" t="str">
            <v/>
          </cell>
          <cell r="D258" t="str">
            <v/>
          </cell>
          <cell r="E258" t="str">
            <v/>
          </cell>
          <cell r="F258" t="str">
            <v>PEHOWA</v>
          </cell>
          <cell r="G258" t="str">
            <v/>
          </cell>
          <cell r="H258">
            <v>135001</v>
          </cell>
          <cell r="I258" t="str">
            <v>06 Haryana</v>
          </cell>
          <cell r="J258" t="str">
            <v>AMBALA ROAD</v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>
            <v>9814403281</v>
          </cell>
          <cell r="S258" t="str">
            <v>INH1</v>
          </cell>
          <cell r="T258" t="str">
            <v>INH9</v>
          </cell>
          <cell r="U258" t="str">
            <v>No</v>
          </cell>
          <cell r="V258" t="e">
            <v>#N/A</v>
          </cell>
        </row>
        <row r="259">
          <cell r="A259">
            <v>7704837</v>
          </cell>
          <cell r="B259" t="str">
            <v>BANSI DHAR TYRE HOUSE</v>
          </cell>
          <cell r="C259" t="str">
            <v/>
          </cell>
          <cell r="D259" t="str">
            <v/>
          </cell>
          <cell r="E259" t="str">
            <v/>
          </cell>
          <cell r="F259" t="str">
            <v>TILHAR</v>
          </cell>
          <cell r="G259" t="str">
            <v/>
          </cell>
          <cell r="H259">
            <v>242307</v>
          </cell>
          <cell r="I259" t="str">
            <v>09 Uttar Pradesh</v>
          </cell>
          <cell r="J259" t="str">
            <v>NIJAM GALI TILHAR, HAJHANPUR</v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>
            <v>9927171786</v>
          </cell>
          <cell r="S259" t="str">
            <v>INUS</v>
          </cell>
          <cell r="T259" t="str">
            <v>INUS</v>
          </cell>
          <cell r="U259" t="str">
            <v>No</v>
          </cell>
          <cell r="V259" t="e">
            <v>#N/A</v>
          </cell>
        </row>
        <row r="260">
          <cell r="A260">
            <v>7704839</v>
          </cell>
          <cell r="B260" t="str">
            <v>BANU TYRE SHOPPE</v>
          </cell>
          <cell r="C260" t="str">
            <v/>
          </cell>
          <cell r="D260" t="str">
            <v/>
          </cell>
          <cell r="E260" t="str">
            <v/>
          </cell>
          <cell r="F260" t="str">
            <v>GUNTUR</v>
          </cell>
          <cell r="G260" t="str">
            <v/>
          </cell>
          <cell r="H260">
            <v>522001</v>
          </cell>
          <cell r="I260" t="str">
            <v>37 Andhra Pradesh</v>
          </cell>
          <cell r="J260" t="str">
            <v>SHOP NO 7 &amp; 8 PHASE 4, BANU COMPLEX</v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>
            <v>9394151980</v>
          </cell>
          <cell r="S260" t="str">
            <v>INA3</v>
          </cell>
          <cell r="T260" t="str">
            <v>INA3</v>
          </cell>
          <cell r="U260" t="str">
            <v>Yes</v>
          </cell>
          <cell r="V260" t="str">
            <v>banutyreshoppe@gmail.com</v>
          </cell>
        </row>
        <row r="261">
          <cell r="A261">
            <v>7704840</v>
          </cell>
          <cell r="B261" t="str">
            <v>BANU TYRE SHOPPE</v>
          </cell>
          <cell r="C261" t="str">
            <v/>
          </cell>
          <cell r="D261" t="str">
            <v/>
          </cell>
          <cell r="E261" t="str">
            <v/>
          </cell>
          <cell r="F261" t="str">
            <v>GUNTUR</v>
          </cell>
          <cell r="G261" t="str">
            <v/>
          </cell>
          <cell r="H261">
            <v>522001</v>
          </cell>
          <cell r="I261" t="str">
            <v>37 Andhra Pradesh</v>
          </cell>
          <cell r="J261" t="str">
            <v>PHASE 4</v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>INA3</v>
          </cell>
          <cell r="T261" t="str">
            <v>INA3</v>
          </cell>
          <cell r="U261" t="str">
            <v>No</v>
          </cell>
          <cell r="V261" t="e">
            <v>#N/A</v>
          </cell>
        </row>
        <row r="262">
          <cell r="A262">
            <v>7704841</v>
          </cell>
          <cell r="B262" t="str">
            <v>BARAI PETROLIUM</v>
          </cell>
          <cell r="C262" t="str">
            <v/>
          </cell>
          <cell r="D262" t="str">
            <v/>
          </cell>
          <cell r="E262" t="str">
            <v/>
          </cell>
          <cell r="F262" t="str">
            <v>Dwarika</v>
          </cell>
          <cell r="G262" t="str">
            <v>Dwarika-110082,state-Gujarat</v>
          </cell>
          <cell r="H262">
            <v>110082</v>
          </cell>
          <cell r="I262" t="str">
            <v>24 Gujarat</v>
          </cell>
          <cell r="J262" t="str">
            <v>Garbi Chow Char Rasta - Dwarika</v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>
            <v>9879536038</v>
          </cell>
          <cell r="S262" t="str">
            <v>ING1</v>
          </cell>
          <cell r="T262" t="str">
            <v>ING1</v>
          </cell>
          <cell r="U262" t="str">
            <v>No</v>
          </cell>
          <cell r="V262" t="e">
            <v>#N/A</v>
          </cell>
        </row>
        <row r="263">
          <cell r="A263">
            <v>7704842</v>
          </cell>
          <cell r="B263" t="str">
            <v>BARANAGAR SERVICE STATION</v>
          </cell>
          <cell r="C263" t="str">
            <v/>
          </cell>
          <cell r="D263" t="str">
            <v/>
          </cell>
          <cell r="E263" t="str">
            <v/>
          </cell>
          <cell r="F263" t="str">
            <v>KOLKATA</v>
          </cell>
          <cell r="G263" t="str">
            <v/>
          </cell>
          <cell r="H263">
            <v>700035</v>
          </cell>
          <cell r="I263" t="str">
            <v>19 West Bengal</v>
          </cell>
          <cell r="J263" t="str">
            <v>131, BT ROAD</v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>
            <v>9830113588</v>
          </cell>
          <cell r="S263" t="str">
            <v>INWE</v>
          </cell>
          <cell r="T263" t="str">
            <v>INWE</v>
          </cell>
          <cell r="U263" t="str">
            <v>No</v>
          </cell>
          <cell r="V263" t="e">
            <v>#N/A</v>
          </cell>
        </row>
        <row r="264">
          <cell r="A264">
            <v>7704844</v>
          </cell>
          <cell r="B264" t="str">
            <v>BASU TYRE AGENCY</v>
          </cell>
          <cell r="C264" t="str">
            <v/>
          </cell>
          <cell r="D264" t="str">
            <v/>
          </cell>
          <cell r="E264" t="str">
            <v/>
          </cell>
          <cell r="F264" t="str">
            <v>DANAPUR</v>
          </cell>
          <cell r="G264" t="str">
            <v/>
          </cell>
          <cell r="H264">
            <v>801503</v>
          </cell>
          <cell r="I264" t="str">
            <v>10 Bihar</v>
          </cell>
          <cell r="J264" t="str">
            <v>SHOP NO.10,BUS STAND,DANA</v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>
            <v>9708036584</v>
          </cell>
          <cell r="S264" t="str">
            <v>INB2</v>
          </cell>
          <cell r="T264" t="str">
            <v>INB2</v>
          </cell>
          <cell r="U264" t="str">
            <v>Yes</v>
          </cell>
          <cell r="V264" t="str">
            <v>basutyre@gmail.com</v>
          </cell>
        </row>
        <row r="265">
          <cell r="A265">
            <v>7704846</v>
          </cell>
          <cell r="B265" t="str">
            <v>BAWA TYRES</v>
          </cell>
          <cell r="C265" t="str">
            <v/>
          </cell>
          <cell r="D265" t="str">
            <v/>
          </cell>
          <cell r="E265" t="str">
            <v/>
          </cell>
          <cell r="F265" t="str">
            <v>DERABASSI</v>
          </cell>
          <cell r="G265" t="str">
            <v/>
          </cell>
          <cell r="H265">
            <v>140507</v>
          </cell>
          <cell r="I265" t="str">
            <v>03 Punjab</v>
          </cell>
          <cell r="J265" t="str">
            <v>BARWALAROAD,DERABASSI</v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>
            <v>9888449029</v>
          </cell>
          <cell r="S265" t="str">
            <v>INP5</v>
          </cell>
          <cell r="T265" t="str">
            <v>INP5</v>
          </cell>
          <cell r="U265" t="str">
            <v>No</v>
          </cell>
          <cell r="V265" t="e">
            <v>#N/A</v>
          </cell>
        </row>
        <row r="266">
          <cell r="A266">
            <v>7704847</v>
          </cell>
          <cell r="B266" t="str">
            <v>BEETEL TYRES</v>
          </cell>
          <cell r="C266" t="str">
            <v/>
          </cell>
          <cell r="D266" t="str">
            <v/>
          </cell>
          <cell r="E266" t="str">
            <v/>
          </cell>
          <cell r="F266" t="str">
            <v>KANPUR</v>
          </cell>
          <cell r="G266" t="str">
            <v>KANPUR - 208011 (U.P.)</v>
          </cell>
          <cell r="H266">
            <v>208011</v>
          </cell>
          <cell r="I266" t="str">
            <v>09 Uttar Pradesh</v>
          </cell>
          <cell r="J266" t="str">
            <v>128/718 Y-1 BLOCK ,</v>
          </cell>
          <cell r="K266" t="str">
            <v/>
          </cell>
          <cell r="L266" t="str">
            <v/>
          </cell>
          <cell r="M266" t="str">
            <v/>
          </cell>
          <cell r="N266" t="str">
            <v>KIDWAI NAGAR BY PASS,</v>
          </cell>
          <cell r="O266" t="str">
            <v/>
          </cell>
          <cell r="P266" t="str">
            <v/>
          </cell>
          <cell r="Q266" t="str">
            <v/>
          </cell>
          <cell r="R266">
            <v>9935419148</v>
          </cell>
          <cell r="S266" t="str">
            <v>INUV</v>
          </cell>
          <cell r="T266" t="str">
            <v>INUV</v>
          </cell>
          <cell r="U266" t="str">
            <v>No</v>
          </cell>
          <cell r="V266" t="e">
            <v>#N/A</v>
          </cell>
        </row>
        <row r="267">
          <cell r="A267">
            <v>7704848</v>
          </cell>
          <cell r="B267" t="str">
            <v>BELDA TYRE CENTRE</v>
          </cell>
          <cell r="C267" t="str">
            <v/>
          </cell>
          <cell r="D267" t="str">
            <v/>
          </cell>
          <cell r="E267" t="str">
            <v/>
          </cell>
          <cell r="F267" t="str">
            <v>BELDA</v>
          </cell>
          <cell r="G267" t="str">
            <v/>
          </cell>
          <cell r="H267">
            <v>721424</v>
          </cell>
          <cell r="I267" t="str">
            <v>19 West Bengal</v>
          </cell>
          <cell r="J267" t="str">
            <v>O.T.ROAD, BELDA</v>
          </cell>
          <cell r="K267" t="str">
            <v/>
          </cell>
          <cell r="L267" t="str">
            <v/>
          </cell>
          <cell r="M267" t="str">
            <v/>
          </cell>
          <cell r="N267" t="str">
            <v>PURBA MEDINIPUR</v>
          </cell>
          <cell r="O267" t="str">
            <v/>
          </cell>
          <cell r="P267" t="str">
            <v/>
          </cell>
          <cell r="Q267" t="str">
            <v/>
          </cell>
          <cell r="R267">
            <v>9733060947</v>
          </cell>
          <cell r="S267" t="str">
            <v>INWD</v>
          </cell>
          <cell r="T267" t="str">
            <v>INWD</v>
          </cell>
          <cell r="U267" t="str">
            <v>Yes</v>
          </cell>
          <cell r="V267" t="str">
            <v>bmaity2011@gmail.com</v>
          </cell>
        </row>
        <row r="268">
          <cell r="A268">
            <v>7704850</v>
          </cell>
          <cell r="B268" t="str">
            <v>BETUL TYRES AND AUTOMOBIL</v>
          </cell>
          <cell r="C268" t="str">
            <v/>
          </cell>
          <cell r="D268" t="str">
            <v/>
          </cell>
          <cell r="E268" t="str">
            <v/>
          </cell>
          <cell r="F268" t="str">
            <v>BETUL</v>
          </cell>
          <cell r="G268" t="str">
            <v/>
          </cell>
          <cell r="H268">
            <v>460002</v>
          </cell>
          <cell r="I268" t="str">
            <v>23 Madhya Pradesh</v>
          </cell>
          <cell r="J268" t="str">
            <v>BADORA CHOWK BETUL</v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9406521493</v>
          </cell>
          <cell r="S268" t="str">
            <v>INME</v>
          </cell>
          <cell r="T268" t="str">
            <v>INME</v>
          </cell>
          <cell r="U268" t="str">
            <v>No</v>
          </cell>
          <cell r="V268" t="e">
            <v>#N/A</v>
          </cell>
        </row>
        <row r="269">
          <cell r="A269">
            <v>7704851</v>
          </cell>
          <cell r="B269" t="str">
            <v>BHAARATH TYRES</v>
          </cell>
          <cell r="C269" t="str">
            <v/>
          </cell>
          <cell r="D269" t="str">
            <v/>
          </cell>
          <cell r="E269" t="str">
            <v/>
          </cell>
          <cell r="F269" t="str">
            <v>CHENNAI</v>
          </cell>
          <cell r="G269" t="str">
            <v/>
          </cell>
          <cell r="H269">
            <v>600052</v>
          </cell>
          <cell r="I269" t="str">
            <v>33 Tamil Nadu</v>
          </cell>
          <cell r="J269" t="str">
            <v>1/189, GANDHI STREET, JAWAHARLAL</v>
          </cell>
          <cell r="K269" t="str">
            <v/>
          </cell>
          <cell r="L269" t="str">
            <v/>
          </cell>
          <cell r="M269" t="str">
            <v/>
          </cell>
          <cell r="N269" t="str">
            <v>NAGAR, BYE PASS ROAD, REDHILLS</v>
          </cell>
          <cell r="O269" t="str">
            <v/>
          </cell>
          <cell r="P269" t="str">
            <v/>
          </cell>
          <cell r="Q269" t="str">
            <v/>
          </cell>
          <cell r="R269" t="str">
            <v>044-42826423</v>
          </cell>
          <cell r="S269" t="str">
            <v>INT0</v>
          </cell>
          <cell r="T269" t="str">
            <v>INT0</v>
          </cell>
          <cell r="U269" t="str">
            <v>No</v>
          </cell>
          <cell r="V269" t="e">
            <v>#N/A</v>
          </cell>
        </row>
        <row r="270">
          <cell r="A270">
            <v>7704854</v>
          </cell>
          <cell r="B270" t="str">
            <v>BHAGAT TYRES</v>
          </cell>
          <cell r="C270" t="str">
            <v/>
          </cell>
          <cell r="D270" t="str">
            <v/>
          </cell>
          <cell r="E270" t="str">
            <v/>
          </cell>
          <cell r="F270" t="str">
            <v>DALKHOLA</v>
          </cell>
          <cell r="G270" t="str">
            <v/>
          </cell>
          <cell r="H270">
            <v>733201</v>
          </cell>
          <cell r="I270" t="str">
            <v>19 West Bengal</v>
          </cell>
          <cell r="J270" t="str">
            <v>NH-34,PURNEA MORE</v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>
            <v>9932739280</v>
          </cell>
          <cell r="S270" t="str">
            <v>INW1</v>
          </cell>
          <cell r="T270" t="str">
            <v>INW1</v>
          </cell>
          <cell r="U270" t="str">
            <v>Yes</v>
          </cell>
          <cell r="V270" t="str">
            <v>dpbhagat438@gmail.com</v>
          </cell>
        </row>
        <row r="271">
          <cell r="A271">
            <v>7704855</v>
          </cell>
          <cell r="B271" t="str">
            <v>BHAGWAN TYRES</v>
          </cell>
          <cell r="C271" t="str">
            <v/>
          </cell>
          <cell r="D271" t="str">
            <v/>
          </cell>
          <cell r="E271" t="str">
            <v/>
          </cell>
          <cell r="F271" t="str">
            <v>JULANA</v>
          </cell>
          <cell r="G271" t="str">
            <v/>
          </cell>
          <cell r="H271">
            <v>126101</v>
          </cell>
          <cell r="I271" t="str">
            <v>06 Haryana</v>
          </cell>
          <cell r="J271" t="str">
            <v>ROHTAK-JIND ROAD,</v>
          </cell>
          <cell r="K271" t="str">
            <v/>
          </cell>
          <cell r="L271" t="str">
            <v/>
          </cell>
          <cell r="M271" t="str">
            <v/>
          </cell>
          <cell r="N271" t="str">
            <v>NEAR POWER HOUSE</v>
          </cell>
          <cell r="O271" t="str">
            <v/>
          </cell>
          <cell r="P271" t="str">
            <v/>
          </cell>
          <cell r="Q271" t="str">
            <v/>
          </cell>
          <cell r="R271">
            <v>9416556342</v>
          </cell>
          <cell r="S271" t="str">
            <v>INH5</v>
          </cell>
          <cell r="T271" t="str">
            <v>INH5</v>
          </cell>
          <cell r="U271" t="str">
            <v>Yes</v>
          </cell>
          <cell r="V271" t="e">
            <v>#N/A</v>
          </cell>
        </row>
        <row r="272">
          <cell r="A272">
            <v>7704856</v>
          </cell>
          <cell r="B272" t="str">
            <v>BHAGWATI TYRE TRADER</v>
          </cell>
          <cell r="C272" t="str">
            <v/>
          </cell>
          <cell r="D272" t="str">
            <v/>
          </cell>
          <cell r="E272" t="str">
            <v/>
          </cell>
          <cell r="F272" t="str">
            <v>DELHI</v>
          </cell>
          <cell r="G272" t="str">
            <v/>
          </cell>
          <cell r="H272">
            <v>110042</v>
          </cell>
          <cell r="I272" t="str">
            <v>07 Delhi</v>
          </cell>
          <cell r="J272" t="str">
            <v>BG-291,SANJAY GANDHI TRPT</v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>
            <v>9810800156</v>
          </cell>
          <cell r="S272" t="str">
            <v>IND1</v>
          </cell>
          <cell r="T272" t="str">
            <v>IND1</v>
          </cell>
          <cell r="U272" t="str">
            <v>No</v>
          </cell>
          <cell r="V272" t="e">
            <v>#N/A</v>
          </cell>
        </row>
        <row r="273">
          <cell r="A273">
            <v>7704857</v>
          </cell>
          <cell r="B273" t="str">
            <v>BHAGWATI TYRE TRADER</v>
          </cell>
          <cell r="C273" t="str">
            <v/>
          </cell>
          <cell r="D273" t="str">
            <v/>
          </cell>
          <cell r="E273" t="str">
            <v/>
          </cell>
          <cell r="F273" t="str">
            <v>DELHI</v>
          </cell>
          <cell r="G273" t="str">
            <v/>
          </cell>
          <cell r="H273">
            <v>110042</v>
          </cell>
          <cell r="I273" t="str">
            <v>07 Delhi</v>
          </cell>
          <cell r="J273" t="str">
            <v>BG-291,SANJAY GANDHI TRPT</v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>IND1</v>
          </cell>
          <cell r="T273" t="str">
            <v>IND1</v>
          </cell>
          <cell r="U273" t="str">
            <v>No</v>
          </cell>
          <cell r="V273" t="e">
            <v>#N/A</v>
          </cell>
        </row>
        <row r="274">
          <cell r="A274">
            <v>7704858</v>
          </cell>
          <cell r="B274" t="str">
            <v>BHAGYASHREE ENTERPRISES</v>
          </cell>
          <cell r="C274" t="str">
            <v/>
          </cell>
          <cell r="D274" t="str">
            <v/>
          </cell>
          <cell r="E274" t="str">
            <v/>
          </cell>
          <cell r="F274" t="str">
            <v>DEWAAS</v>
          </cell>
          <cell r="G274" t="str">
            <v/>
          </cell>
          <cell r="H274">
            <v>455001</v>
          </cell>
          <cell r="I274" t="str">
            <v>23 Madhya Pradesh</v>
          </cell>
          <cell r="J274" t="str">
            <v>5 &amp; 6 ABHINAV COMPLEX, UJJAIN ROAD</v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>
            <v>9425306545</v>
          </cell>
          <cell r="S274" t="str">
            <v>INMB</v>
          </cell>
          <cell r="T274" t="str">
            <v>INMB</v>
          </cell>
          <cell r="U274" t="str">
            <v>No</v>
          </cell>
          <cell r="V274" t="e">
            <v>#N/A</v>
          </cell>
        </row>
        <row r="275">
          <cell r="A275">
            <v>7704859</v>
          </cell>
          <cell r="B275" t="str">
            <v>BHAIRAVNATH TYRES</v>
          </cell>
          <cell r="C275" t="str">
            <v/>
          </cell>
          <cell r="D275" t="str">
            <v/>
          </cell>
          <cell r="E275" t="str">
            <v/>
          </cell>
          <cell r="F275" t="str">
            <v>SUPA</v>
          </cell>
          <cell r="G275" t="str">
            <v/>
          </cell>
          <cell r="H275">
            <v>414301</v>
          </cell>
          <cell r="I275" t="str">
            <v>27 Maharashtra</v>
          </cell>
          <cell r="J275" t="str">
            <v>ANAND COMPLEX, WADAVNI RO</v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9850977070</v>
          </cell>
          <cell r="S275" t="str">
            <v>INMG</v>
          </cell>
          <cell r="T275" t="str">
            <v>INMG</v>
          </cell>
          <cell r="U275" t="str">
            <v>No</v>
          </cell>
          <cell r="V275" t="e">
            <v>#N/A</v>
          </cell>
        </row>
        <row r="276">
          <cell r="A276">
            <v>7704860</v>
          </cell>
          <cell r="B276" t="str">
            <v>BHAIRAVNATH TYRES</v>
          </cell>
          <cell r="C276" t="str">
            <v/>
          </cell>
          <cell r="D276" t="str">
            <v/>
          </cell>
          <cell r="E276" t="str">
            <v/>
          </cell>
          <cell r="F276" t="str">
            <v>PUNE</v>
          </cell>
          <cell r="G276" t="str">
            <v/>
          </cell>
          <cell r="H276">
            <v>412411</v>
          </cell>
          <cell r="I276" t="str">
            <v>27 Maharashtra</v>
          </cell>
          <cell r="J276" t="str">
            <v>MAULI KRUPA ROADLINES, MAULI KRUPA</v>
          </cell>
          <cell r="K276" t="str">
            <v/>
          </cell>
          <cell r="L276" t="str">
            <v/>
          </cell>
          <cell r="M276" t="str">
            <v/>
          </cell>
          <cell r="N276" t="str">
            <v>ROADLINES ROAD, ALEPHATA</v>
          </cell>
          <cell r="O276" t="str">
            <v/>
          </cell>
          <cell r="P276" t="str">
            <v/>
          </cell>
          <cell r="Q276" t="str">
            <v/>
          </cell>
          <cell r="R276">
            <v>9923975000</v>
          </cell>
          <cell r="S276" t="str">
            <v>INMJ</v>
          </cell>
          <cell r="T276" t="str">
            <v>INMJ</v>
          </cell>
          <cell r="U276" t="str">
            <v>No</v>
          </cell>
          <cell r="V276" t="e">
            <v>#N/A</v>
          </cell>
        </row>
        <row r="277">
          <cell r="A277">
            <v>7704861</v>
          </cell>
          <cell r="B277" t="str">
            <v>BHAKTI AUTO SPARES</v>
          </cell>
          <cell r="C277" t="str">
            <v/>
          </cell>
          <cell r="D277" t="str">
            <v/>
          </cell>
          <cell r="E277" t="str">
            <v/>
          </cell>
          <cell r="F277" t="str">
            <v>NAVI MUMBAI</v>
          </cell>
          <cell r="G277" t="str">
            <v/>
          </cell>
          <cell r="H277">
            <v>401602</v>
          </cell>
          <cell r="I277" t="str">
            <v>27 Maharashtra</v>
          </cell>
          <cell r="J277" t="str">
            <v>RAM WADI,JAWAHAR ROAD,DAH</v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>
            <v>9890452759</v>
          </cell>
          <cell r="S277" t="str">
            <v>INM6</v>
          </cell>
          <cell r="T277" t="str">
            <v>INM6</v>
          </cell>
          <cell r="U277" t="str">
            <v>No</v>
          </cell>
          <cell r="V277" t="e">
            <v>#N/A</v>
          </cell>
        </row>
        <row r="278">
          <cell r="A278">
            <v>7704864</v>
          </cell>
          <cell r="B278" t="str">
            <v>BHARAT MOTOR COMPANY</v>
          </cell>
          <cell r="C278" t="str">
            <v/>
          </cell>
          <cell r="D278" t="str">
            <v/>
          </cell>
          <cell r="E278" t="str">
            <v/>
          </cell>
          <cell r="F278" t="str">
            <v>RIWARI</v>
          </cell>
          <cell r="G278" t="str">
            <v>FARIDABAD</v>
          </cell>
          <cell r="H278">
            <v>123401</v>
          </cell>
          <cell r="I278" t="str">
            <v>06 Haryana</v>
          </cell>
          <cell r="J278" t="str">
            <v>OPP. RAJ CINEMA CIRCULAR, RIWARI</v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>
            <v>9215510075</v>
          </cell>
          <cell r="S278" t="str">
            <v>INH5</v>
          </cell>
          <cell r="T278" t="str">
            <v>INH5</v>
          </cell>
          <cell r="U278" t="str">
            <v>Yes</v>
          </cell>
          <cell r="V278" t="str">
            <v>loki6752@gmail.com</v>
          </cell>
        </row>
        <row r="279">
          <cell r="A279">
            <v>7704865</v>
          </cell>
          <cell r="B279" t="str">
            <v>BHARAT SALES CORPORATION</v>
          </cell>
          <cell r="C279" t="str">
            <v/>
          </cell>
          <cell r="D279" t="str">
            <v/>
          </cell>
          <cell r="E279" t="str">
            <v/>
          </cell>
          <cell r="F279" t="str">
            <v>SIYANA</v>
          </cell>
          <cell r="G279" t="str">
            <v/>
          </cell>
          <cell r="H279">
            <v>245412</v>
          </cell>
          <cell r="I279" t="str">
            <v>09 Uttar Pradesh</v>
          </cell>
          <cell r="J279" t="str">
            <v>BUGRASI ROAD</v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>
            <v>9410483323</v>
          </cell>
          <cell r="S279" t="str">
            <v>INUC</v>
          </cell>
          <cell r="T279" t="str">
            <v>INUC</v>
          </cell>
          <cell r="U279" t="str">
            <v>No</v>
          </cell>
          <cell r="V279" t="e">
            <v>#N/A</v>
          </cell>
        </row>
        <row r="280">
          <cell r="A280">
            <v>7704866</v>
          </cell>
          <cell r="B280" t="str">
            <v>BHARAT TYRE</v>
          </cell>
          <cell r="C280" t="str">
            <v/>
          </cell>
          <cell r="D280" t="str">
            <v/>
          </cell>
          <cell r="E280" t="str">
            <v/>
          </cell>
          <cell r="F280" t="str">
            <v>DAMTAL</v>
          </cell>
          <cell r="G280" t="str">
            <v/>
          </cell>
          <cell r="H280">
            <v>176403</v>
          </cell>
          <cell r="I280" t="str">
            <v>02 Himachal Pradesh</v>
          </cell>
          <cell r="J280" t="str">
            <v>G.T.ROAD, DAMTAL</v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>
            <v>9815505335</v>
          </cell>
          <cell r="S280" t="str">
            <v>INP7</v>
          </cell>
          <cell r="T280" t="str">
            <v>INP7</v>
          </cell>
          <cell r="U280" t="str">
            <v>Yes</v>
          </cell>
          <cell r="V280" t="str">
            <v>bharattyresdamtal@gmail.com</v>
          </cell>
        </row>
        <row r="281">
          <cell r="A281">
            <v>7704867</v>
          </cell>
          <cell r="B281" t="str">
            <v>BHARAT TYRE</v>
          </cell>
          <cell r="C281" t="str">
            <v/>
          </cell>
          <cell r="D281" t="str">
            <v/>
          </cell>
          <cell r="E281" t="str">
            <v/>
          </cell>
          <cell r="F281" t="str">
            <v>KOTPUTLI</v>
          </cell>
          <cell r="G281" t="str">
            <v/>
          </cell>
          <cell r="H281">
            <v>303108</v>
          </cell>
          <cell r="I281" t="str">
            <v>08 Rajasthan</v>
          </cell>
          <cell r="J281" t="str">
            <v>KOTPUTLI</v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>
            <v>9929218928</v>
          </cell>
          <cell r="S281" t="str">
            <v>INR4</v>
          </cell>
          <cell r="T281" t="str">
            <v>INR4</v>
          </cell>
          <cell r="U281" t="str">
            <v>No</v>
          </cell>
          <cell r="V281" t="e">
            <v>#N/A</v>
          </cell>
        </row>
        <row r="282">
          <cell r="A282">
            <v>7704868</v>
          </cell>
          <cell r="B282" t="str">
            <v>BHARAT TYRE HOUSE</v>
          </cell>
          <cell r="C282" t="str">
            <v/>
          </cell>
          <cell r="D282" t="str">
            <v/>
          </cell>
          <cell r="E282" t="str">
            <v/>
          </cell>
          <cell r="F282" t="str">
            <v>JAMSHEDPUR</v>
          </cell>
          <cell r="G282" t="str">
            <v/>
          </cell>
          <cell r="H282">
            <v>831001</v>
          </cell>
          <cell r="I282" t="str">
            <v>20 Jharkhand</v>
          </cell>
          <cell r="J282" t="str">
            <v>STATION ROAD,JUGHSALAI</v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>INJ7</v>
          </cell>
          <cell r="T282" t="str">
            <v>INJ7</v>
          </cell>
          <cell r="U282" t="str">
            <v>No</v>
          </cell>
          <cell r="V282" t="e">
            <v>#N/A</v>
          </cell>
        </row>
        <row r="283">
          <cell r="A283">
            <v>7704869</v>
          </cell>
          <cell r="B283" t="str">
            <v>BHARAT TYRE HOUSE</v>
          </cell>
          <cell r="C283" t="str">
            <v/>
          </cell>
          <cell r="D283" t="str">
            <v/>
          </cell>
          <cell r="E283" t="str">
            <v/>
          </cell>
          <cell r="F283" t="str">
            <v>JAMSHEDPUR</v>
          </cell>
          <cell r="G283" t="str">
            <v/>
          </cell>
          <cell r="H283">
            <v>831001</v>
          </cell>
          <cell r="I283" t="str">
            <v>20 Jharkhand</v>
          </cell>
          <cell r="J283" t="str">
            <v>STATION ROAD ,JUGHSALAI</v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>
            <v>9334800650</v>
          </cell>
          <cell r="S283" t="str">
            <v>INJ8</v>
          </cell>
          <cell r="T283" t="str">
            <v>INJ8</v>
          </cell>
          <cell r="U283" t="str">
            <v>No</v>
          </cell>
          <cell r="V283" t="e">
            <v>#N/A</v>
          </cell>
        </row>
        <row r="284">
          <cell r="A284">
            <v>7704870</v>
          </cell>
          <cell r="B284" t="str">
            <v>BHARAT TYRE HOUSE</v>
          </cell>
          <cell r="C284" t="str">
            <v/>
          </cell>
          <cell r="D284" t="str">
            <v/>
          </cell>
          <cell r="E284" t="str">
            <v/>
          </cell>
          <cell r="F284" t="str">
            <v>RUDRAPUR ( U.S.NAGAR )</v>
          </cell>
          <cell r="G284" t="str">
            <v/>
          </cell>
          <cell r="H284">
            <v>263153</v>
          </cell>
          <cell r="I284" t="str">
            <v>05 Uttarakhand</v>
          </cell>
          <cell r="J284" t="str">
            <v>INDRA CHOWK, NEAR JAMA MASJID,</v>
          </cell>
          <cell r="K284" t="str">
            <v/>
          </cell>
          <cell r="L284" t="str">
            <v/>
          </cell>
          <cell r="M284" t="str">
            <v/>
          </cell>
          <cell r="N284" t="str">
            <v>KASHIPUR ROAD</v>
          </cell>
          <cell r="O284" t="str">
            <v/>
          </cell>
          <cell r="P284" t="str">
            <v/>
          </cell>
          <cell r="Q284" t="str">
            <v/>
          </cell>
          <cell r="R284">
            <v>9837955107</v>
          </cell>
          <cell r="S284" t="str">
            <v>INU1</v>
          </cell>
          <cell r="T284" t="str">
            <v>INU1</v>
          </cell>
          <cell r="U284" t="str">
            <v>No</v>
          </cell>
          <cell r="V284" t="e">
            <v>#N/A</v>
          </cell>
        </row>
        <row r="285">
          <cell r="A285">
            <v>7704871</v>
          </cell>
          <cell r="B285" t="str">
            <v>BHARAT TYRE HOUSE</v>
          </cell>
          <cell r="C285" t="str">
            <v/>
          </cell>
          <cell r="D285" t="str">
            <v/>
          </cell>
          <cell r="E285" t="str">
            <v/>
          </cell>
          <cell r="F285" t="str">
            <v>PRATAPGARH (UP)</v>
          </cell>
          <cell r="G285" t="str">
            <v/>
          </cell>
          <cell r="H285">
            <v>229417</v>
          </cell>
          <cell r="I285" t="str">
            <v>09 Uttar Pradesh</v>
          </cell>
          <cell r="J285" t="str">
            <v>BHANGWA CHUNGI SADAR</v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>
            <v>9838704965</v>
          </cell>
          <cell r="S285" t="str">
            <v>INUH</v>
          </cell>
          <cell r="T285" t="str">
            <v>INUH</v>
          </cell>
          <cell r="U285" t="str">
            <v>No</v>
          </cell>
          <cell r="V285" t="e">
            <v>#N/A</v>
          </cell>
        </row>
        <row r="286">
          <cell r="A286">
            <v>7704872</v>
          </cell>
          <cell r="B286" t="str">
            <v>BHARAT TYRE HOUSE</v>
          </cell>
          <cell r="C286" t="str">
            <v/>
          </cell>
          <cell r="D286" t="str">
            <v/>
          </cell>
          <cell r="E286" t="str">
            <v/>
          </cell>
          <cell r="F286" t="str">
            <v>VARANASI</v>
          </cell>
          <cell r="G286" t="str">
            <v/>
          </cell>
          <cell r="H286">
            <v>276001</v>
          </cell>
          <cell r="I286" t="str">
            <v>09 Uttar Pradesh</v>
          </cell>
          <cell r="J286" t="str">
            <v>208,CIVIL LINES,AZAMGARH</v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>
            <v>9415271849</v>
          </cell>
          <cell r="S286" t="str">
            <v>INUK</v>
          </cell>
          <cell r="T286" t="str">
            <v>INUK</v>
          </cell>
          <cell r="U286" t="str">
            <v>Yes</v>
          </cell>
          <cell r="V286" t="e">
            <v>#N/A</v>
          </cell>
        </row>
        <row r="287">
          <cell r="A287">
            <v>7704873</v>
          </cell>
          <cell r="B287" t="str">
            <v>BHARAT TYRES</v>
          </cell>
          <cell r="C287" t="str">
            <v/>
          </cell>
          <cell r="D287" t="str">
            <v/>
          </cell>
          <cell r="E287" t="str">
            <v/>
          </cell>
          <cell r="F287" t="str">
            <v>GULBARGA</v>
          </cell>
          <cell r="G287" t="str">
            <v>Gulbarga- 585104,state-Karnataka</v>
          </cell>
          <cell r="H287">
            <v>585104</v>
          </cell>
          <cell r="I287" t="str">
            <v>29 Karnataka</v>
          </cell>
          <cell r="J287" t="str">
            <v>1st Phase,Kapnoor Industrial Area gate</v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>
            <v>9448192744</v>
          </cell>
          <cell r="S287" t="str">
            <v>INK9</v>
          </cell>
          <cell r="T287" t="str">
            <v>INK9</v>
          </cell>
          <cell r="U287" t="str">
            <v>Yes</v>
          </cell>
          <cell r="V287" t="str">
            <v>hariprasadtoshniwal@gmail.com</v>
          </cell>
        </row>
        <row r="288">
          <cell r="A288">
            <v>7704874</v>
          </cell>
          <cell r="B288" t="str">
            <v>BHARAT TYRES</v>
          </cell>
          <cell r="C288" t="str">
            <v/>
          </cell>
          <cell r="D288" t="str">
            <v/>
          </cell>
          <cell r="E288" t="str">
            <v/>
          </cell>
          <cell r="F288" t="str">
            <v>SAMBALPUR</v>
          </cell>
          <cell r="G288" t="str">
            <v/>
          </cell>
          <cell r="H288">
            <v>768006</v>
          </cell>
          <cell r="I288" t="str">
            <v>21 Orissa</v>
          </cell>
          <cell r="J288" t="str">
            <v>NH-6,BARAIPALY,PANCHGACHI</v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>
            <v>9437056791</v>
          </cell>
          <cell r="S288" t="str">
            <v>INO3</v>
          </cell>
          <cell r="T288" t="str">
            <v>INO3</v>
          </cell>
          <cell r="U288" t="str">
            <v>Yes</v>
          </cell>
          <cell r="V288" t="e">
            <v>#N/A</v>
          </cell>
        </row>
        <row r="289">
          <cell r="A289">
            <v>7704875</v>
          </cell>
          <cell r="B289" t="str">
            <v>BHARAT TYRES HOUSE</v>
          </cell>
          <cell r="C289" t="str">
            <v/>
          </cell>
          <cell r="D289" t="str">
            <v/>
          </cell>
          <cell r="E289" t="str">
            <v/>
          </cell>
          <cell r="F289" t="str">
            <v>AMROHA</v>
          </cell>
          <cell r="G289" t="str">
            <v/>
          </cell>
          <cell r="H289">
            <v>244221</v>
          </cell>
          <cell r="I289" t="str">
            <v>09 Uttar Pradesh</v>
          </cell>
          <cell r="J289" t="str">
            <v>JOYA ROAD AMROHA, NEAR SUMANGLAM</v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9412634946</v>
          </cell>
          <cell r="S289" t="str">
            <v>INUS</v>
          </cell>
          <cell r="T289" t="str">
            <v>INUS</v>
          </cell>
          <cell r="U289" t="str">
            <v>Yes</v>
          </cell>
          <cell r="V289" t="e">
            <v>#N/A</v>
          </cell>
        </row>
        <row r="290">
          <cell r="A290">
            <v>7704876</v>
          </cell>
          <cell r="B290" t="str">
            <v>BHARATH AGENCIES</v>
          </cell>
          <cell r="C290" t="str">
            <v/>
          </cell>
          <cell r="D290" t="str">
            <v/>
          </cell>
          <cell r="E290" t="str">
            <v/>
          </cell>
          <cell r="F290" t="str">
            <v>PERAMBALUR</v>
          </cell>
          <cell r="G290" t="str">
            <v>Perambalur-621212, State-Tamil Nadu</v>
          </cell>
          <cell r="H290">
            <v>621212</v>
          </cell>
          <cell r="I290" t="str">
            <v>33 Tamil Nadu</v>
          </cell>
          <cell r="J290" t="str">
            <v>No: 233,Attur Road,</v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>
            <v>9842464227</v>
          </cell>
          <cell r="S290" t="str">
            <v>INT3</v>
          </cell>
          <cell r="T290" t="str">
            <v>INT3</v>
          </cell>
          <cell r="U290" t="str">
            <v>No</v>
          </cell>
          <cell r="V290" t="e">
            <v>#N/A</v>
          </cell>
        </row>
        <row r="291">
          <cell r="A291">
            <v>7704878</v>
          </cell>
          <cell r="B291" t="str">
            <v>BHARTI ENTERPRISES</v>
          </cell>
          <cell r="C291" t="str">
            <v/>
          </cell>
          <cell r="D291" t="str">
            <v/>
          </cell>
          <cell r="E291" t="str">
            <v/>
          </cell>
          <cell r="F291" t="str">
            <v>SARAIPALI</v>
          </cell>
          <cell r="G291" t="str">
            <v/>
          </cell>
          <cell r="H291">
            <v>493558</v>
          </cell>
          <cell r="I291" t="str">
            <v>22 Chhattisgarh</v>
          </cell>
          <cell r="J291" t="str">
            <v>MAIN ROAD , SARAIPALI</v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>098640-23012</v>
          </cell>
          <cell r="S291" t="str">
            <v>INC2</v>
          </cell>
          <cell r="T291" t="str">
            <v>INC2</v>
          </cell>
          <cell r="U291" t="str">
            <v>No</v>
          </cell>
          <cell r="V291" t="e">
            <v>#N/A</v>
          </cell>
        </row>
        <row r="292">
          <cell r="A292">
            <v>7704879</v>
          </cell>
          <cell r="B292" t="str">
            <v>BHARTI ENTERPRISES</v>
          </cell>
          <cell r="C292" t="str">
            <v/>
          </cell>
          <cell r="D292" t="str">
            <v/>
          </cell>
          <cell r="E292" t="str">
            <v/>
          </cell>
          <cell r="F292" t="str">
            <v>RAIGARH</v>
          </cell>
          <cell r="G292" t="str">
            <v>Raigarh (C.G.)</v>
          </cell>
          <cell r="H292">
            <v>496661</v>
          </cell>
          <cell r="I292" t="str">
            <v>22 Chhattisgarh</v>
          </cell>
          <cell r="J292" t="str">
            <v>Main Road Sraipali</v>
          </cell>
          <cell r="K292" t="str">
            <v/>
          </cell>
          <cell r="L292" t="str">
            <v/>
          </cell>
          <cell r="M292" t="str">
            <v/>
          </cell>
          <cell r="N292" t="str">
            <v>Opp. Ghar Saaj, Jindal Road,</v>
          </cell>
          <cell r="O292" t="str">
            <v/>
          </cell>
          <cell r="P292" t="str">
            <v/>
          </cell>
          <cell r="Q292" t="str">
            <v/>
          </cell>
          <cell r="R292">
            <v>9425211435</v>
          </cell>
          <cell r="S292" t="str">
            <v>INC2</v>
          </cell>
          <cell r="T292" t="str">
            <v>INC2</v>
          </cell>
          <cell r="U292" t="str">
            <v>No</v>
          </cell>
          <cell r="V292" t="e">
            <v>#N/A</v>
          </cell>
        </row>
        <row r="293">
          <cell r="A293">
            <v>7704880</v>
          </cell>
          <cell r="B293" t="str">
            <v>BHATIA TYRE HOUSE</v>
          </cell>
          <cell r="C293" t="str">
            <v/>
          </cell>
          <cell r="D293" t="str">
            <v/>
          </cell>
          <cell r="E293" t="str">
            <v/>
          </cell>
          <cell r="F293" t="str">
            <v>JABALPUR</v>
          </cell>
          <cell r="G293" t="str">
            <v/>
          </cell>
          <cell r="H293">
            <v>482001</v>
          </cell>
          <cell r="I293" t="str">
            <v>23 Madhya Pradesh</v>
          </cell>
          <cell r="J293" t="str">
            <v>MAIN BUS STAND,JABALPUR</v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>
            <v>7612403129</v>
          </cell>
          <cell r="S293" t="str">
            <v>INMC</v>
          </cell>
          <cell r="T293" t="str">
            <v>INMC</v>
          </cell>
          <cell r="U293" t="str">
            <v>No</v>
          </cell>
          <cell r="V293" t="e">
            <v>#N/A</v>
          </cell>
        </row>
        <row r="294">
          <cell r="A294">
            <v>7704881</v>
          </cell>
          <cell r="B294" t="str">
            <v>BHATIA TYRES</v>
          </cell>
          <cell r="C294" t="str">
            <v/>
          </cell>
          <cell r="D294" t="str">
            <v/>
          </cell>
          <cell r="E294" t="str">
            <v/>
          </cell>
          <cell r="F294" t="str">
            <v>NAGPUR</v>
          </cell>
          <cell r="G294" t="str">
            <v/>
          </cell>
          <cell r="H294">
            <v>440023</v>
          </cell>
          <cell r="I294" t="str">
            <v>27 Maharashtra</v>
          </cell>
          <cell r="J294" t="str">
            <v>5-6,SHEELA COMPLEX, AMRAVATI ROAD,</v>
          </cell>
          <cell r="K294" t="str">
            <v/>
          </cell>
          <cell r="L294" t="str">
            <v/>
          </cell>
          <cell r="M294" t="str">
            <v/>
          </cell>
          <cell r="N294" t="str">
            <v>WADI</v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>INMH</v>
          </cell>
          <cell r="T294" t="str">
            <v>INMH</v>
          </cell>
          <cell r="U294" t="str">
            <v>No</v>
          </cell>
          <cell r="V294" t="e">
            <v>#N/A</v>
          </cell>
        </row>
        <row r="295">
          <cell r="A295">
            <v>7704882</v>
          </cell>
          <cell r="B295" t="str">
            <v>BHAWANI TYRES</v>
          </cell>
          <cell r="C295" t="str">
            <v/>
          </cell>
          <cell r="D295" t="str">
            <v/>
          </cell>
          <cell r="E295" t="str">
            <v/>
          </cell>
          <cell r="F295" t="str">
            <v>MUZAFFAR PUR</v>
          </cell>
          <cell r="G295" t="str">
            <v/>
          </cell>
          <cell r="H295">
            <v>842001</v>
          </cell>
          <cell r="I295" t="str">
            <v>10 Bihar</v>
          </cell>
          <cell r="J295" t="str">
            <v>KACHI PAKKI, N.H-28 , RAM</v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>
            <v>9431670934</v>
          </cell>
          <cell r="S295" t="str">
            <v>INB6</v>
          </cell>
          <cell r="T295" t="str">
            <v>INB6</v>
          </cell>
          <cell r="U295" t="str">
            <v>No</v>
          </cell>
          <cell r="V295" t="e">
            <v>#N/A</v>
          </cell>
        </row>
        <row r="296">
          <cell r="A296">
            <v>7704883</v>
          </cell>
          <cell r="B296" t="str">
            <v>BHILAI TYRES</v>
          </cell>
          <cell r="C296" t="str">
            <v/>
          </cell>
          <cell r="D296" t="str">
            <v/>
          </cell>
          <cell r="E296" t="str">
            <v/>
          </cell>
          <cell r="F296" t="str">
            <v>BHILAI</v>
          </cell>
          <cell r="G296" t="str">
            <v/>
          </cell>
          <cell r="H296">
            <v>490011</v>
          </cell>
          <cell r="I296" t="str">
            <v>22 Chhattisgarh</v>
          </cell>
          <cell r="J296" t="str">
            <v>55,R V SHUKLA MARKET, POWER HOUSE</v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9826140065</v>
          </cell>
          <cell r="S296" t="str">
            <v/>
          </cell>
          <cell r="T296" t="str">
            <v/>
          </cell>
          <cell r="U296" t="str">
            <v>Yes</v>
          </cell>
          <cell r="V296" t="str">
            <v>sethvaibhav2@gmail.com</v>
          </cell>
        </row>
        <row r="297">
          <cell r="A297">
            <v>7704883</v>
          </cell>
          <cell r="B297" t="str">
            <v>BHILAI TYRES</v>
          </cell>
          <cell r="C297" t="str">
            <v/>
          </cell>
          <cell r="D297" t="str">
            <v/>
          </cell>
          <cell r="E297" t="str">
            <v/>
          </cell>
          <cell r="F297" t="str">
            <v>BHILAI</v>
          </cell>
          <cell r="G297" t="str">
            <v/>
          </cell>
          <cell r="H297">
            <v>490011</v>
          </cell>
          <cell r="I297" t="str">
            <v>22 Chhattisgarh</v>
          </cell>
          <cell r="J297" t="str">
            <v>55,R V SHUKLA MARKET, POWER HOUSE</v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>
            <v>9826140065</v>
          </cell>
          <cell r="S297" t="str">
            <v>INC2</v>
          </cell>
          <cell r="T297" t="str">
            <v>INC2</v>
          </cell>
          <cell r="U297" t="str">
            <v>Yes</v>
          </cell>
          <cell r="V297" t="str">
            <v>sethvaibhav2@gmail.com</v>
          </cell>
        </row>
        <row r="298">
          <cell r="A298">
            <v>7704884</v>
          </cell>
          <cell r="B298" t="str">
            <v>BHUBANESWARI AGENCIES</v>
          </cell>
          <cell r="C298" t="str">
            <v/>
          </cell>
          <cell r="D298" t="str">
            <v/>
          </cell>
          <cell r="E298" t="str">
            <v/>
          </cell>
          <cell r="F298" t="str">
            <v>BHUBANESWAR</v>
          </cell>
          <cell r="G298" t="str">
            <v/>
          </cell>
          <cell r="H298">
            <v>751010</v>
          </cell>
          <cell r="I298" t="str">
            <v>21 Orissa</v>
          </cell>
          <cell r="J298" t="str">
            <v>NH-5,NEAR GEETANJALI COMPLEX</v>
          </cell>
          <cell r="K298" t="str">
            <v/>
          </cell>
          <cell r="L298" t="str">
            <v/>
          </cell>
          <cell r="M298" t="str">
            <v/>
          </cell>
          <cell r="N298" t="str">
            <v>RASULGARH</v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>INO3</v>
          </cell>
          <cell r="T298" t="str">
            <v>INO3</v>
          </cell>
          <cell r="U298" t="str">
            <v>No</v>
          </cell>
          <cell r="V298" t="e">
            <v>#N/A</v>
          </cell>
        </row>
        <row r="299">
          <cell r="A299">
            <v>7704885</v>
          </cell>
          <cell r="B299" t="str">
            <v>BHUIYA TYRES</v>
          </cell>
          <cell r="C299" t="str">
            <v/>
          </cell>
          <cell r="D299" t="str">
            <v/>
          </cell>
          <cell r="E299" t="str">
            <v/>
          </cell>
          <cell r="F299" t="str">
            <v>Bardwaman</v>
          </cell>
          <cell r="G299" t="str">
            <v/>
          </cell>
          <cell r="H299">
            <v>741316</v>
          </cell>
          <cell r="I299" t="str">
            <v>19 West Bengal</v>
          </cell>
          <cell r="J299" t="str">
            <v>South Sreeeampur,</v>
          </cell>
          <cell r="K299" t="str">
            <v/>
          </cell>
          <cell r="L299" t="str">
            <v/>
          </cell>
          <cell r="M299" t="str">
            <v/>
          </cell>
          <cell r="N299" t="str">
            <v>Hematpur</v>
          </cell>
          <cell r="O299" t="str">
            <v/>
          </cell>
          <cell r="P299" t="str">
            <v/>
          </cell>
          <cell r="Q299" t="str">
            <v/>
          </cell>
          <cell r="R299">
            <v>9434056294</v>
          </cell>
          <cell r="S299" t="str">
            <v>INWE</v>
          </cell>
          <cell r="T299" t="str">
            <v>INWE</v>
          </cell>
          <cell r="U299" t="str">
            <v>No</v>
          </cell>
          <cell r="V299" t="e">
            <v>#N/A</v>
          </cell>
        </row>
        <row r="300">
          <cell r="A300">
            <v>7704887</v>
          </cell>
          <cell r="B300" t="str">
            <v>BHUTANI TYRE HOUSE</v>
          </cell>
          <cell r="C300" t="str">
            <v/>
          </cell>
          <cell r="D300" t="str">
            <v/>
          </cell>
          <cell r="E300" t="str">
            <v/>
          </cell>
          <cell r="F300" t="str">
            <v>TOHANA</v>
          </cell>
          <cell r="G300" t="str">
            <v/>
          </cell>
          <cell r="H300">
            <v>125120</v>
          </cell>
          <cell r="I300" t="str">
            <v>06 Haryana</v>
          </cell>
          <cell r="J300" t="str">
            <v>CHANDIGARH ROAD,TOHANA</v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>
            <v>1692230169</v>
          </cell>
          <cell r="S300" t="str">
            <v>INH3</v>
          </cell>
          <cell r="T300" t="str">
            <v>INH3</v>
          </cell>
          <cell r="U300" t="str">
            <v>No</v>
          </cell>
          <cell r="V300" t="e">
            <v>#N/A</v>
          </cell>
        </row>
        <row r="301">
          <cell r="A301">
            <v>7704888</v>
          </cell>
          <cell r="B301" t="str">
            <v>BIHARI TYRE CENTRE</v>
          </cell>
          <cell r="C301" t="str">
            <v/>
          </cell>
          <cell r="D301" t="str">
            <v/>
          </cell>
          <cell r="E301" t="str">
            <v/>
          </cell>
          <cell r="F301" t="str">
            <v>GAZIPUR</v>
          </cell>
          <cell r="G301" t="str">
            <v/>
          </cell>
          <cell r="H301">
            <v>233001</v>
          </cell>
          <cell r="I301" t="str">
            <v>09 Uttar Pradesh</v>
          </cell>
          <cell r="J301" t="str">
            <v>RAJDEVPUR DEHATI,MAU ROAD</v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>
            <v>9415974278</v>
          </cell>
          <cell r="S301" t="str">
            <v>INUK</v>
          </cell>
          <cell r="T301" t="str">
            <v>INUK</v>
          </cell>
          <cell r="U301" t="str">
            <v>Yes</v>
          </cell>
          <cell r="V301" t="e">
            <v>#N/A</v>
          </cell>
        </row>
        <row r="302">
          <cell r="A302">
            <v>7704889</v>
          </cell>
          <cell r="B302" t="str">
            <v>BIKANER TYRES</v>
          </cell>
          <cell r="C302" t="str">
            <v/>
          </cell>
          <cell r="D302" t="str">
            <v/>
          </cell>
          <cell r="E302" t="str">
            <v/>
          </cell>
          <cell r="F302" t="str">
            <v>BIKANER</v>
          </cell>
          <cell r="G302" t="str">
            <v/>
          </cell>
          <cell r="H302">
            <v>334001</v>
          </cell>
          <cell r="I302" t="str">
            <v>08 Rajasthan</v>
          </cell>
          <cell r="J302" t="str">
            <v>GAJNER ROAD PHAR BAZAR</v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>
            <v>9414138533</v>
          </cell>
          <cell r="S302" t="str">
            <v>INR5</v>
          </cell>
          <cell r="T302" t="str">
            <v>INR5</v>
          </cell>
          <cell r="U302" t="str">
            <v>No</v>
          </cell>
          <cell r="V302" t="e">
            <v>#N/A</v>
          </cell>
        </row>
        <row r="303">
          <cell r="A303">
            <v>7704890</v>
          </cell>
          <cell r="B303" t="str">
            <v>BILAL TYRES HOUSE</v>
          </cell>
          <cell r="C303" t="str">
            <v/>
          </cell>
          <cell r="D303" t="str">
            <v/>
          </cell>
          <cell r="E303" t="str">
            <v/>
          </cell>
          <cell r="F303" t="str">
            <v>BILAS PUR</v>
          </cell>
          <cell r="G303" t="str">
            <v/>
          </cell>
          <cell r="H303">
            <v>244921</v>
          </cell>
          <cell r="I303" t="str">
            <v>09 Uttar Pradesh</v>
          </cell>
          <cell r="J303" t="str">
            <v>NEAR STATE BANK OF INDIA, RUDDARPUR</v>
          </cell>
          <cell r="K303" t="str">
            <v/>
          </cell>
          <cell r="L303" t="str">
            <v/>
          </cell>
          <cell r="M303" t="str">
            <v/>
          </cell>
          <cell r="N303" t="str">
            <v>ROAD</v>
          </cell>
          <cell r="O303" t="str">
            <v/>
          </cell>
          <cell r="P303" t="str">
            <v/>
          </cell>
          <cell r="Q303" t="str">
            <v/>
          </cell>
          <cell r="R303">
            <v>9837008278</v>
          </cell>
          <cell r="S303" t="str">
            <v>INUS</v>
          </cell>
          <cell r="T303" t="str">
            <v>INUS</v>
          </cell>
          <cell r="U303" t="str">
            <v>No</v>
          </cell>
          <cell r="V303" t="e">
            <v>#N/A</v>
          </cell>
        </row>
        <row r="304">
          <cell r="A304">
            <v>7704891</v>
          </cell>
          <cell r="B304" t="str">
            <v>BILASPUR INDORE TRANSPORT</v>
          </cell>
          <cell r="C304" t="str">
            <v/>
          </cell>
          <cell r="D304" t="str">
            <v/>
          </cell>
          <cell r="E304" t="str">
            <v/>
          </cell>
          <cell r="F304" t="str">
            <v>INDORE</v>
          </cell>
          <cell r="G304" t="str">
            <v/>
          </cell>
          <cell r="H304">
            <v>452001</v>
          </cell>
          <cell r="I304" t="str">
            <v>23 Madhya Pradesh</v>
          </cell>
          <cell r="J304" t="str">
            <v>55 MECHANIC NAGAR, GURUDWARA</v>
          </cell>
          <cell r="K304" t="str">
            <v/>
          </cell>
          <cell r="L304" t="str">
            <v/>
          </cell>
          <cell r="M304" t="str">
            <v/>
          </cell>
          <cell r="N304" t="str">
            <v>VISHNUPURI ROAD</v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>INMB</v>
          </cell>
          <cell r="T304" t="str">
            <v>INMB</v>
          </cell>
          <cell r="U304" t="str">
            <v>No</v>
          </cell>
          <cell r="V304" t="e">
            <v>#N/A</v>
          </cell>
        </row>
        <row r="305">
          <cell r="A305">
            <v>7704892</v>
          </cell>
          <cell r="B305" t="str">
            <v>BIMAL TYRES</v>
          </cell>
          <cell r="C305" t="str">
            <v/>
          </cell>
          <cell r="D305" t="str">
            <v/>
          </cell>
          <cell r="E305" t="str">
            <v/>
          </cell>
          <cell r="F305" t="str">
            <v>GANDHIDHAM</v>
          </cell>
          <cell r="G305" t="str">
            <v/>
          </cell>
          <cell r="H305">
            <v>370201</v>
          </cell>
          <cell r="I305" t="str">
            <v>24 Gujarat</v>
          </cell>
          <cell r="J305" t="str">
            <v>SEVEN,PLOT NO 12-A PARIKH MARKET</v>
          </cell>
          <cell r="K305" t="str">
            <v/>
          </cell>
          <cell r="L305" t="str">
            <v/>
          </cell>
          <cell r="M305" t="str">
            <v/>
          </cell>
          <cell r="N305" t="str">
            <v>NATIONAL HIGHWAY</v>
          </cell>
          <cell r="O305" t="str">
            <v/>
          </cell>
          <cell r="P305" t="str">
            <v/>
          </cell>
          <cell r="Q305" t="str">
            <v/>
          </cell>
          <cell r="R305">
            <v>9824230861</v>
          </cell>
          <cell r="S305" t="str">
            <v>ING3</v>
          </cell>
          <cell r="T305" t="str">
            <v>ING3</v>
          </cell>
          <cell r="U305" t="str">
            <v>Yes</v>
          </cell>
          <cell r="V305" t="str">
            <v>bimaltyre@gmail.com</v>
          </cell>
        </row>
        <row r="306">
          <cell r="A306">
            <v>7704893</v>
          </cell>
          <cell r="B306" t="str">
            <v>BINDRA TRANSPORT CO</v>
          </cell>
          <cell r="C306" t="str">
            <v/>
          </cell>
          <cell r="D306" t="str">
            <v/>
          </cell>
          <cell r="E306" t="str">
            <v/>
          </cell>
          <cell r="F306" t="str">
            <v>HALDWANI</v>
          </cell>
          <cell r="G306" t="str">
            <v/>
          </cell>
          <cell r="H306">
            <v>263139</v>
          </cell>
          <cell r="I306" t="str">
            <v>05 Uttarakhand</v>
          </cell>
          <cell r="J306" t="str">
            <v>PARAMJEET SINGH BINDRA</v>
          </cell>
          <cell r="K306" t="str">
            <v/>
          </cell>
          <cell r="L306" t="str">
            <v/>
          </cell>
          <cell r="M306" t="str">
            <v/>
          </cell>
          <cell r="N306" t="str">
            <v>BAREILLY ROAD, TEENPANI</v>
          </cell>
          <cell r="O306" t="str">
            <v/>
          </cell>
          <cell r="P306" t="str">
            <v/>
          </cell>
          <cell r="Q306" t="str">
            <v/>
          </cell>
          <cell r="R306">
            <v>9758023222</v>
          </cell>
          <cell r="S306" t="str">
            <v>INU1</v>
          </cell>
          <cell r="T306" t="str">
            <v>INU1</v>
          </cell>
          <cell r="U306" t="str">
            <v>No</v>
          </cell>
          <cell r="V306" t="e">
            <v>#N/A</v>
          </cell>
        </row>
        <row r="307">
          <cell r="A307">
            <v>7704894</v>
          </cell>
          <cell r="B307" t="str">
            <v>BINDRA TRANSPORT CO</v>
          </cell>
          <cell r="C307" t="str">
            <v/>
          </cell>
          <cell r="D307" t="str">
            <v/>
          </cell>
          <cell r="E307" t="str">
            <v/>
          </cell>
          <cell r="F307" t="str">
            <v>HALDWANI</v>
          </cell>
          <cell r="G307" t="str">
            <v>HALDWANI</v>
          </cell>
          <cell r="H307">
            <v>263139</v>
          </cell>
          <cell r="I307" t="str">
            <v>05 Uttarakhand</v>
          </cell>
          <cell r="J307" t="str">
            <v>3/210,GURU NANAKPURA, NAINITAL ROAD</v>
          </cell>
          <cell r="K307" t="str">
            <v/>
          </cell>
          <cell r="L307" t="str">
            <v/>
          </cell>
          <cell r="M307" t="str">
            <v/>
          </cell>
          <cell r="N307" t="str">
            <v>GURUNANAKPURA</v>
          </cell>
          <cell r="O307" t="str">
            <v/>
          </cell>
          <cell r="P307" t="str">
            <v/>
          </cell>
          <cell r="Q307" t="str">
            <v/>
          </cell>
          <cell r="R307">
            <v>9720000008</v>
          </cell>
          <cell r="S307" t="str">
            <v>INU1</v>
          </cell>
          <cell r="T307" t="str">
            <v>INU1</v>
          </cell>
          <cell r="U307" t="str">
            <v>No</v>
          </cell>
          <cell r="V307" t="e">
            <v>#N/A</v>
          </cell>
        </row>
        <row r="308">
          <cell r="A308">
            <v>7704895</v>
          </cell>
          <cell r="B308" t="str">
            <v>BINDRA TRANSPORT CO.</v>
          </cell>
          <cell r="C308" t="str">
            <v/>
          </cell>
          <cell r="D308" t="str">
            <v/>
          </cell>
          <cell r="E308" t="str">
            <v/>
          </cell>
          <cell r="F308" t="str">
            <v>HALDWANI</v>
          </cell>
          <cell r="G308" t="str">
            <v>HALDWANI</v>
          </cell>
          <cell r="H308">
            <v>263139</v>
          </cell>
          <cell r="I308" t="str">
            <v>05 Uttarakhand</v>
          </cell>
          <cell r="J308" t="str">
            <v>GURU GOVIND SINGH TOWER</v>
          </cell>
          <cell r="K308" t="str">
            <v/>
          </cell>
          <cell r="L308" t="str">
            <v/>
          </cell>
          <cell r="M308" t="str">
            <v/>
          </cell>
          <cell r="N308" t="str">
            <v>TIKONIA</v>
          </cell>
          <cell r="O308" t="str">
            <v/>
          </cell>
          <cell r="P308" t="str">
            <v/>
          </cell>
          <cell r="Q308" t="str">
            <v/>
          </cell>
          <cell r="R308" t="str">
            <v>99174-00005</v>
          </cell>
          <cell r="S308" t="str">
            <v>INU1</v>
          </cell>
          <cell r="T308" t="str">
            <v>INU1</v>
          </cell>
          <cell r="U308" t="str">
            <v>No</v>
          </cell>
          <cell r="V308" t="e">
            <v>#N/A</v>
          </cell>
        </row>
        <row r="309">
          <cell r="A309">
            <v>7704896</v>
          </cell>
          <cell r="B309" t="str">
            <v>BINEKA TYRES</v>
          </cell>
          <cell r="C309" t="str">
            <v/>
          </cell>
          <cell r="D309" t="str">
            <v/>
          </cell>
          <cell r="E309" t="str">
            <v/>
          </cell>
          <cell r="F309" t="str">
            <v>BINEKA</v>
          </cell>
          <cell r="G309" t="str">
            <v/>
          </cell>
          <cell r="H309">
            <v>464986</v>
          </cell>
          <cell r="I309" t="str">
            <v>23 Madhya Pradesh</v>
          </cell>
          <cell r="J309" t="str">
            <v>NH-12, TEHSIL GOHARGANJ,</v>
          </cell>
          <cell r="K309" t="str">
            <v/>
          </cell>
          <cell r="L309" t="str">
            <v/>
          </cell>
          <cell r="M309" t="str">
            <v/>
          </cell>
          <cell r="N309" t="str">
            <v>DIST RAISEN</v>
          </cell>
          <cell r="O309" t="str">
            <v/>
          </cell>
          <cell r="P309" t="str">
            <v/>
          </cell>
          <cell r="Q309" t="str">
            <v/>
          </cell>
          <cell r="R309">
            <v>9713900111</v>
          </cell>
          <cell r="S309" t="str">
            <v>INME</v>
          </cell>
          <cell r="T309" t="str">
            <v>INME</v>
          </cell>
          <cell r="U309" t="str">
            <v>No</v>
          </cell>
          <cell r="V309" t="e">
            <v>#N/A</v>
          </cell>
        </row>
        <row r="310">
          <cell r="A310">
            <v>7704898</v>
          </cell>
          <cell r="B310" t="str">
            <v>BIPIN TRANSPORT (P) LTD</v>
          </cell>
          <cell r="C310" t="str">
            <v/>
          </cell>
          <cell r="D310" t="str">
            <v/>
          </cell>
          <cell r="E310" t="str">
            <v/>
          </cell>
          <cell r="F310" t="str">
            <v>WDALA (E )</v>
          </cell>
          <cell r="G310" t="str">
            <v/>
          </cell>
          <cell r="H310">
            <v>400037</v>
          </cell>
          <cell r="I310" t="str">
            <v>27 Maharashtra</v>
          </cell>
          <cell r="J310" t="str">
            <v>UNIT NO 128/129, BUILDING NO.D2,</v>
          </cell>
          <cell r="K310" t="str">
            <v/>
          </cell>
          <cell r="L310" t="str">
            <v/>
          </cell>
          <cell r="M310" t="str">
            <v/>
          </cell>
          <cell r="N310" t="str">
            <v>WADALA TRUCK TERMINAL, OPP IMAX</v>
          </cell>
          <cell r="O310" t="str">
            <v/>
          </cell>
          <cell r="P310" t="str">
            <v/>
          </cell>
          <cell r="Q310" t="str">
            <v/>
          </cell>
          <cell r="R310" t="str">
            <v>94430-41243</v>
          </cell>
          <cell r="S310" t="str">
            <v>INM6</v>
          </cell>
          <cell r="T310" t="str">
            <v>INM6</v>
          </cell>
          <cell r="U310" t="str">
            <v>No</v>
          </cell>
          <cell r="V310" t="e">
            <v>#N/A</v>
          </cell>
        </row>
        <row r="311">
          <cell r="A311">
            <v>7704900</v>
          </cell>
          <cell r="B311" t="str">
            <v>BLACK MUSCLES</v>
          </cell>
          <cell r="C311" t="str">
            <v/>
          </cell>
          <cell r="D311" t="str">
            <v/>
          </cell>
          <cell r="E311" t="str">
            <v/>
          </cell>
          <cell r="F311" t="str">
            <v>FARAKHA</v>
          </cell>
          <cell r="G311" t="str">
            <v/>
          </cell>
          <cell r="H311">
            <v>742212</v>
          </cell>
          <cell r="I311" t="str">
            <v>19 West Bengal</v>
          </cell>
          <cell r="J311" t="str">
            <v>VILL-CHOWKI GRAM,PO-BENIA</v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>
            <v>9933609607</v>
          </cell>
          <cell r="S311" t="str">
            <v>INWA</v>
          </cell>
          <cell r="T311" t="str">
            <v>INWA</v>
          </cell>
          <cell r="U311" t="str">
            <v>No</v>
          </cell>
          <cell r="V311" t="e">
            <v>#N/A</v>
          </cell>
        </row>
        <row r="312">
          <cell r="A312">
            <v>7704902</v>
          </cell>
          <cell r="B312" t="str">
            <v>BOLTU SALES SERVICE</v>
          </cell>
          <cell r="C312" t="str">
            <v/>
          </cell>
          <cell r="D312" t="str">
            <v/>
          </cell>
          <cell r="E312" t="str">
            <v/>
          </cell>
          <cell r="F312" t="str">
            <v>BULDHANA</v>
          </cell>
          <cell r="G312" t="str">
            <v/>
          </cell>
          <cell r="H312">
            <v>443001</v>
          </cell>
          <cell r="I312" t="str">
            <v>27 Maharashtra</v>
          </cell>
          <cell r="J312" t="str">
            <v>STADIUM ROAD, BULDHANA</v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>
            <v>9011035605</v>
          </cell>
          <cell r="S312" t="str">
            <v>INM0</v>
          </cell>
          <cell r="T312" t="str">
            <v>INM0</v>
          </cell>
          <cell r="U312" t="str">
            <v>No</v>
          </cell>
          <cell r="V312" t="e">
            <v>#N/A</v>
          </cell>
        </row>
        <row r="313">
          <cell r="A313">
            <v>7704903</v>
          </cell>
          <cell r="B313" t="str">
            <v>BOMBAY GUJRAT TRANSPORT</v>
          </cell>
          <cell r="C313" t="str">
            <v/>
          </cell>
          <cell r="D313" t="str">
            <v/>
          </cell>
          <cell r="E313" t="str">
            <v/>
          </cell>
          <cell r="F313" t="str">
            <v>BHAGWANPUR</v>
          </cell>
          <cell r="G313" t="str">
            <v/>
          </cell>
          <cell r="H313">
            <v>249407</v>
          </cell>
          <cell r="I313" t="str">
            <v>05 Uttarakhand</v>
          </cell>
          <cell r="J313" t="str">
            <v>OPPOSITE LAXMI PATROL PUM, DEHRADUN</v>
          </cell>
          <cell r="K313" t="str">
            <v/>
          </cell>
          <cell r="L313" t="str">
            <v/>
          </cell>
          <cell r="M313" t="str">
            <v/>
          </cell>
          <cell r="N313" t="str">
            <v>ROAD</v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>INU2</v>
          </cell>
          <cell r="T313" t="str">
            <v>INU2</v>
          </cell>
          <cell r="U313" t="str">
            <v>No</v>
          </cell>
          <cell r="V313" t="e">
            <v>#N/A</v>
          </cell>
        </row>
        <row r="314">
          <cell r="A314">
            <v>7704904</v>
          </cell>
          <cell r="B314" t="str">
            <v>BOMBAY ROAD CARRIER</v>
          </cell>
          <cell r="C314" t="str">
            <v/>
          </cell>
          <cell r="D314" t="str">
            <v/>
          </cell>
          <cell r="E314" t="str">
            <v/>
          </cell>
          <cell r="F314" t="str">
            <v>AGRA</v>
          </cell>
          <cell r="G314" t="str">
            <v/>
          </cell>
          <cell r="H314">
            <v>282002</v>
          </cell>
          <cell r="I314" t="str">
            <v>09 Uttar Pradesh</v>
          </cell>
          <cell r="J314" t="str">
            <v>SHOP NO 49 SEC-4,TRPT NAG</v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>
            <v>9935551440</v>
          </cell>
          <cell r="S314" t="str">
            <v>INUA</v>
          </cell>
          <cell r="T314" t="str">
            <v>INUA</v>
          </cell>
          <cell r="U314" t="str">
            <v>No</v>
          </cell>
          <cell r="V314" t="e">
            <v>#N/A</v>
          </cell>
        </row>
        <row r="315">
          <cell r="A315">
            <v>7704905</v>
          </cell>
          <cell r="B315" t="str">
            <v>BOMBAY ROAD CARRIERS</v>
          </cell>
          <cell r="C315" t="str">
            <v/>
          </cell>
          <cell r="D315" t="str">
            <v/>
          </cell>
          <cell r="E315" t="str">
            <v/>
          </cell>
          <cell r="F315" t="str">
            <v>AGRA</v>
          </cell>
          <cell r="G315" t="str">
            <v/>
          </cell>
          <cell r="H315">
            <v>282002</v>
          </cell>
          <cell r="I315" t="str">
            <v>09 Uttar Pradesh</v>
          </cell>
          <cell r="J315" t="str">
            <v>SHOP NO 49 SEC-4, TRANSPORT NAGAR</v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>
            <v>9935551440</v>
          </cell>
          <cell r="S315" t="str">
            <v>INUA</v>
          </cell>
          <cell r="T315" t="str">
            <v>INUA</v>
          </cell>
          <cell r="U315" t="str">
            <v>No</v>
          </cell>
          <cell r="V315" t="e">
            <v>#N/A</v>
          </cell>
        </row>
        <row r="316">
          <cell r="A316">
            <v>7704907</v>
          </cell>
          <cell r="B316" t="str">
            <v>BRAHMAPUTRA TYRES</v>
          </cell>
          <cell r="C316" t="str">
            <v/>
          </cell>
          <cell r="D316" t="str">
            <v/>
          </cell>
          <cell r="E316" t="str">
            <v/>
          </cell>
          <cell r="F316" t="str">
            <v>SIBSAGAR</v>
          </cell>
          <cell r="G316" t="str">
            <v/>
          </cell>
          <cell r="H316">
            <v>785640</v>
          </cell>
          <cell r="I316" t="str">
            <v>18 Assam</v>
          </cell>
          <cell r="J316" t="str">
            <v>BOARDING ROAD,NEAR KPM CH</v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>
            <v>9435055752</v>
          </cell>
          <cell r="S316" t="str">
            <v>INAC</v>
          </cell>
          <cell r="T316" t="str">
            <v>INAC</v>
          </cell>
          <cell r="U316" t="str">
            <v>No</v>
          </cell>
          <cell r="V316" t="e">
            <v>#N/A</v>
          </cell>
        </row>
        <row r="317">
          <cell r="A317">
            <v>7704908</v>
          </cell>
          <cell r="B317" t="str">
            <v>BRIGHT TRANSPORT CO</v>
          </cell>
          <cell r="C317" t="str">
            <v/>
          </cell>
          <cell r="D317" t="str">
            <v/>
          </cell>
          <cell r="E317" t="str">
            <v/>
          </cell>
          <cell r="F317" t="str">
            <v>MUMBAI</v>
          </cell>
          <cell r="G317" t="str">
            <v/>
          </cell>
          <cell r="H317">
            <v>400101</v>
          </cell>
          <cell r="I317" t="str">
            <v>27 Maharashtra</v>
          </cell>
          <cell r="J317" t="str">
            <v>Z-203,GOKUL GARDEN, THAKUR COMPLEX,</v>
          </cell>
          <cell r="K317" t="str">
            <v/>
          </cell>
          <cell r="L317" t="str">
            <v/>
          </cell>
          <cell r="M317" t="str">
            <v/>
          </cell>
          <cell r="N317" t="str">
            <v>KANDIVALI (E)</v>
          </cell>
          <cell r="O317" t="str">
            <v/>
          </cell>
          <cell r="P317" t="str">
            <v/>
          </cell>
          <cell r="Q317" t="str">
            <v/>
          </cell>
          <cell r="R317">
            <v>9869082186</v>
          </cell>
          <cell r="S317" t="str">
            <v>INMK</v>
          </cell>
          <cell r="T317" t="str">
            <v>INMK</v>
          </cell>
          <cell r="U317" t="str">
            <v>No</v>
          </cell>
          <cell r="V317" t="e">
            <v>#N/A</v>
          </cell>
        </row>
        <row r="318">
          <cell r="A318">
            <v>7704909</v>
          </cell>
          <cell r="B318" t="str">
            <v>BRIGHT TRANSPORT CO</v>
          </cell>
          <cell r="C318" t="str">
            <v/>
          </cell>
          <cell r="D318" t="str">
            <v/>
          </cell>
          <cell r="E318" t="str">
            <v/>
          </cell>
          <cell r="F318" t="str">
            <v>MUMBAI</v>
          </cell>
          <cell r="G318" t="str">
            <v/>
          </cell>
          <cell r="H318">
            <v>400101</v>
          </cell>
          <cell r="I318" t="str">
            <v>27 Maharashtra</v>
          </cell>
          <cell r="J318" t="str">
            <v>Z-203,GOKUL GARDEN, THAKUR COMPLEX,</v>
          </cell>
          <cell r="K318" t="str">
            <v/>
          </cell>
          <cell r="L318" t="str">
            <v/>
          </cell>
          <cell r="M318" t="str">
            <v/>
          </cell>
          <cell r="N318" t="str">
            <v>KANDIVALI (E)</v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>INMK</v>
          </cell>
          <cell r="T318" t="str">
            <v>INMK</v>
          </cell>
          <cell r="U318" t="str">
            <v>No</v>
          </cell>
          <cell r="V318" t="e">
            <v>#N/A</v>
          </cell>
        </row>
        <row r="319">
          <cell r="A319">
            <v>7704910</v>
          </cell>
          <cell r="B319" t="str">
            <v>BUNDELKHAND TYRE SUPPLIER</v>
          </cell>
          <cell r="C319" t="str">
            <v/>
          </cell>
          <cell r="D319" t="str">
            <v/>
          </cell>
          <cell r="E319" t="str">
            <v/>
          </cell>
          <cell r="F319" t="str">
            <v>MAURANIPUR</v>
          </cell>
          <cell r="G319" t="str">
            <v/>
          </cell>
          <cell r="H319">
            <v>284204</v>
          </cell>
          <cell r="I319" t="str">
            <v>09 Uttar Pradesh</v>
          </cell>
          <cell r="J319" t="str">
            <v>STATION ROAD, MAURANIPUR.</v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>
            <v>9415949873</v>
          </cell>
          <cell r="S319" t="str">
            <v>INUV</v>
          </cell>
          <cell r="T319" t="str">
            <v>INUV</v>
          </cell>
          <cell r="U319" t="str">
            <v>No</v>
          </cell>
          <cell r="V319" t="e">
            <v>#N/A</v>
          </cell>
        </row>
        <row r="320">
          <cell r="A320">
            <v>7704912</v>
          </cell>
          <cell r="B320" t="str">
            <v>C N VAMANA PRABHU</v>
          </cell>
          <cell r="C320" t="str">
            <v/>
          </cell>
          <cell r="D320" t="str">
            <v/>
          </cell>
          <cell r="E320" t="str">
            <v/>
          </cell>
          <cell r="F320" t="str">
            <v>TRIVANDRUM</v>
          </cell>
          <cell r="G320" t="str">
            <v/>
          </cell>
          <cell r="H320">
            <v>695002</v>
          </cell>
          <cell r="I320" t="str">
            <v>32 Kerala</v>
          </cell>
          <cell r="J320" t="str">
            <v>SARASWATHI BUILDING KARAM</v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>
            <v>9447038493</v>
          </cell>
          <cell r="S320" t="str">
            <v>INKB</v>
          </cell>
          <cell r="T320" t="str">
            <v>INKB</v>
          </cell>
          <cell r="U320" t="str">
            <v>Yes</v>
          </cell>
          <cell r="V320" t="e">
            <v>#N/A</v>
          </cell>
        </row>
        <row r="321">
          <cell r="A321">
            <v>7704913</v>
          </cell>
          <cell r="B321" t="str">
            <v>C. K. MOOSA</v>
          </cell>
          <cell r="C321" t="str">
            <v/>
          </cell>
          <cell r="D321" t="str">
            <v/>
          </cell>
          <cell r="E321" t="str">
            <v/>
          </cell>
          <cell r="F321" t="str">
            <v>TELLICHERRY</v>
          </cell>
          <cell r="G321" t="str">
            <v/>
          </cell>
          <cell r="H321">
            <v>670104</v>
          </cell>
          <cell r="I321" t="str">
            <v>32 Kerala</v>
          </cell>
          <cell r="J321" t="str">
            <v>TC ROAD,</v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>
            <v>9495645252</v>
          </cell>
          <cell r="S321" t="str">
            <v>INKA</v>
          </cell>
          <cell r="T321" t="str">
            <v>INKA</v>
          </cell>
          <cell r="U321" t="str">
            <v>Yes</v>
          </cell>
          <cell r="V321" t="e">
            <v>#N/A</v>
          </cell>
        </row>
        <row r="322">
          <cell r="A322">
            <v>7704915</v>
          </cell>
          <cell r="B322" t="str">
            <v>CANNANORE TYRE CENTRE</v>
          </cell>
          <cell r="C322" t="str">
            <v/>
          </cell>
          <cell r="D322" t="str">
            <v/>
          </cell>
          <cell r="E322" t="str">
            <v/>
          </cell>
          <cell r="F322" t="str">
            <v>KANNUR</v>
          </cell>
          <cell r="G322" t="str">
            <v/>
          </cell>
          <cell r="H322">
            <v>670602</v>
          </cell>
          <cell r="I322" t="str">
            <v>32 Kerala</v>
          </cell>
          <cell r="J322" t="str">
            <v>LAL'S APARTMENTS, TALAP</v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>
            <v>9747300311</v>
          </cell>
          <cell r="S322" t="str">
            <v>INKB</v>
          </cell>
          <cell r="T322" t="str">
            <v>INKB</v>
          </cell>
          <cell r="U322" t="str">
            <v>No</v>
          </cell>
          <cell r="V322" t="e">
            <v>#N/A</v>
          </cell>
        </row>
        <row r="323">
          <cell r="A323">
            <v>7704916</v>
          </cell>
          <cell r="B323" t="str">
            <v>CAPITAL TYRES</v>
          </cell>
          <cell r="C323" t="str">
            <v/>
          </cell>
          <cell r="D323" t="str">
            <v/>
          </cell>
          <cell r="E323" t="str">
            <v/>
          </cell>
          <cell r="F323" t="str">
            <v>INDORE</v>
          </cell>
          <cell r="G323" t="str">
            <v/>
          </cell>
          <cell r="H323">
            <v>452001</v>
          </cell>
          <cell r="I323" t="str">
            <v>23 Madhya Pradesh</v>
          </cell>
          <cell r="J323" t="str">
            <v>305,RING ROAD, OPP PIPLYARAO</v>
          </cell>
          <cell r="K323" t="str">
            <v/>
          </cell>
          <cell r="L323" t="str">
            <v/>
          </cell>
          <cell r="M323" t="str">
            <v/>
          </cell>
          <cell r="N323" t="str">
            <v>GURUDWARA</v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>INMB</v>
          </cell>
          <cell r="T323" t="str">
            <v>INMB</v>
          </cell>
          <cell r="U323" t="str">
            <v>No</v>
          </cell>
          <cell r="V323" t="e">
            <v>#N/A</v>
          </cell>
        </row>
        <row r="324">
          <cell r="A324">
            <v>7704917</v>
          </cell>
          <cell r="B324" t="str">
            <v>CAPITAL TYRES</v>
          </cell>
          <cell r="C324" t="str">
            <v/>
          </cell>
          <cell r="D324" t="str">
            <v/>
          </cell>
          <cell r="E324" t="str">
            <v/>
          </cell>
          <cell r="F324" t="str">
            <v>INDORE</v>
          </cell>
          <cell r="G324" t="str">
            <v/>
          </cell>
          <cell r="H324">
            <v>452001</v>
          </cell>
          <cell r="I324" t="str">
            <v>23 Madhya Pradesh</v>
          </cell>
          <cell r="J324" t="str">
            <v>155,TRANSPORT NAGAR</v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>INMB</v>
          </cell>
          <cell r="T324" t="str">
            <v>INMB</v>
          </cell>
          <cell r="U324" t="str">
            <v>No</v>
          </cell>
          <cell r="V324" t="e">
            <v>#N/A</v>
          </cell>
        </row>
        <row r="325">
          <cell r="A325">
            <v>7704918</v>
          </cell>
          <cell r="B325" t="str">
            <v>CARRIER TYRES</v>
          </cell>
          <cell r="C325" t="str">
            <v/>
          </cell>
          <cell r="D325" t="str">
            <v/>
          </cell>
          <cell r="E325" t="str">
            <v/>
          </cell>
          <cell r="F325" t="str">
            <v>BARBIL</v>
          </cell>
          <cell r="G325" t="str">
            <v/>
          </cell>
          <cell r="H325">
            <v>758035</v>
          </cell>
          <cell r="I325" t="str">
            <v>21 Orissa</v>
          </cell>
          <cell r="J325" t="str">
            <v>BYE PASS ROAD,BARBIL,</v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>
            <v>9435055752</v>
          </cell>
          <cell r="S325" t="str">
            <v>INO3</v>
          </cell>
          <cell r="T325" t="str">
            <v>INO3</v>
          </cell>
          <cell r="U325" t="str">
            <v>No</v>
          </cell>
          <cell r="V325" t="e">
            <v>#N/A</v>
          </cell>
        </row>
        <row r="326">
          <cell r="A326">
            <v>7704919</v>
          </cell>
          <cell r="B326" t="str">
            <v>CASTLE ROCK  TYRES</v>
          </cell>
          <cell r="C326" t="str">
            <v/>
          </cell>
          <cell r="D326" t="str">
            <v/>
          </cell>
          <cell r="E326" t="str">
            <v/>
          </cell>
          <cell r="F326" t="str">
            <v>BELGAUM</v>
          </cell>
          <cell r="G326" t="str">
            <v/>
          </cell>
          <cell r="H326">
            <v>590011</v>
          </cell>
          <cell r="I326" t="str">
            <v>29 Karnataka</v>
          </cell>
          <cell r="J326" t="str">
            <v>ANJANA PLAZA ,RPD COLLEGE, HINDWADI</v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>
            <v>9945333024</v>
          </cell>
          <cell r="S326" t="str">
            <v>INK9</v>
          </cell>
          <cell r="T326" t="str">
            <v>INK9</v>
          </cell>
          <cell r="U326" t="str">
            <v>No</v>
          </cell>
          <cell r="V326" t="e">
            <v>#N/A</v>
          </cell>
        </row>
        <row r="327">
          <cell r="A327">
            <v>7704920</v>
          </cell>
          <cell r="B327" t="str">
            <v>CEE PEE TYRES</v>
          </cell>
          <cell r="C327" t="str">
            <v/>
          </cell>
          <cell r="D327" t="str">
            <v/>
          </cell>
          <cell r="E327" t="str">
            <v/>
          </cell>
          <cell r="F327" t="str">
            <v>TRISSUR</v>
          </cell>
          <cell r="G327" t="str">
            <v/>
          </cell>
          <cell r="H327">
            <v>680684</v>
          </cell>
          <cell r="I327" t="str">
            <v>32 Kerala</v>
          </cell>
          <cell r="J327" t="str">
            <v>ST GEORGE NAGAR,KODAGARA</v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>
            <v>9539708734</v>
          </cell>
          <cell r="S327" t="str">
            <v>INKA</v>
          </cell>
          <cell r="T327" t="str">
            <v>INKA</v>
          </cell>
          <cell r="U327" t="str">
            <v>No</v>
          </cell>
          <cell r="V327" t="e">
            <v>#N/A</v>
          </cell>
        </row>
        <row r="328">
          <cell r="A328">
            <v>7704922</v>
          </cell>
          <cell r="B328" t="str">
            <v>CENTRAL TYRES PVT LTD</v>
          </cell>
          <cell r="C328" t="str">
            <v/>
          </cell>
          <cell r="D328" t="str">
            <v/>
          </cell>
          <cell r="E328" t="str">
            <v/>
          </cell>
          <cell r="F328" t="str">
            <v>FORT MUMBAI</v>
          </cell>
          <cell r="G328" t="str">
            <v/>
          </cell>
          <cell r="H328">
            <v>400009</v>
          </cell>
          <cell r="I328" t="str">
            <v>27 Maharashtra</v>
          </cell>
          <cell r="J328" t="str">
            <v>5, SUGAR MARKET BUILDING, 104/114,</v>
          </cell>
          <cell r="K328" t="str">
            <v/>
          </cell>
          <cell r="L328" t="str">
            <v/>
          </cell>
          <cell r="M328" t="str">
            <v/>
          </cell>
          <cell r="N328" t="str">
            <v>P DE MELLO ROAD</v>
          </cell>
          <cell r="O328" t="str">
            <v/>
          </cell>
          <cell r="P328" t="str">
            <v/>
          </cell>
          <cell r="Q328" t="str">
            <v/>
          </cell>
          <cell r="R328">
            <v>9310232938</v>
          </cell>
          <cell r="S328" t="str">
            <v>INM6</v>
          </cell>
          <cell r="T328" t="str">
            <v>INM6</v>
          </cell>
          <cell r="U328" t="str">
            <v>No</v>
          </cell>
          <cell r="V328" t="e">
            <v>#N/A</v>
          </cell>
        </row>
        <row r="329">
          <cell r="A329">
            <v>7704923</v>
          </cell>
          <cell r="B329" t="str">
            <v>CHADDA TYRES</v>
          </cell>
          <cell r="C329" t="str">
            <v/>
          </cell>
          <cell r="D329" t="str">
            <v/>
          </cell>
          <cell r="E329" t="str">
            <v/>
          </cell>
          <cell r="F329" t="str">
            <v>NASIK</v>
          </cell>
          <cell r="G329" t="str">
            <v>NASIK-422003,STATE-Maharashtra</v>
          </cell>
          <cell r="H329">
            <v>422003</v>
          </cell>
          <cell r="I329" t="str">
            <v>27 Maharashtra</v>
          </cell>
          <cell r="J329" t="str">
            <v>PADMALAYA APARTMENTS,</v>
          </cell>
          <cell r="K329" t="str">
            <v/>
          </cell>
          <cell r="L329" t="str">
            <v/>
          </cell>
          <cell r="M329" t="str">
            <v/>
          </cell>
          <cell r="N329" t="str">
            <v>NAKA, PANCHVATI</v>
          </cell>
          <cell r="O329" t="str">
            <v/>
          </cell>
          <cell r="P329" t="str">
            <v/>
          </cell>
          <cell r="Q329" t="str">
            <v/>
          </cell>
          <cell r="R329">
            <v>9850556375</v>
          </cell>
          <cell r="S329" t="str">
            <v>INMG</v>
          </cell>
          <cell r="T329" t="str">
            <v>INMG</v>
          </cell>
          <cell r="U329" t="str">
            <v>No</v>
          </cell>
          <cell r="V329" t="e">
            <v>#N/A</v>
          </cell>
        </row>
        <row r="330">
          <cell r="A330">
            <v>7704924</v>
          </cell>
          <cell r="B330" t="str">
            <v>CHADDA TYRES</v>
          </cell>
          <cell r="C330" t="str">
            <v/>
          </cell>
          <cell r="D330" t="str">
            <v/>
          </cell>
          <cell r="E330" t="str">
            <v/>
          </cell>
          <cell r="F330" t="str">
            <v>JALANDHAR</v>
          </cell>
          <cell r="G330" t="str">
            <v/>
          </cell>
          <cell r="H330">
            <v>144001</v>
          </cell>
          <cell r="I330" t="str">
            <v>03 Punjab</v>
          </cell>
          <cell r="J330" t="str">
            <v>MC SHOP NO. 4-5 SHASTRI M</v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>098140 63175</v>
          </cell>
          <cell r="S330" t="str">
            <v>INP2</v>
          </cell>
          <cell r="T330" t="str">
            <v>INP2</v>
          </cell>
          <cell r="U330" t="str">
            <v>No</v>
          </cell>
          <cell r="V330" t="e">
            <v>#N/A</v>
          </cell>
        </row>
        <row r="331">
          <cell r="A331">
            <v>7704925</v>
          </cell>
          <cell r="B331" t="str">
            <v>CHADHA TYRE TRADERS</v>
          </cell>
          <cell r="C331" t="str">
            <v/>
          </cell>
          <cell r="D331" t="str">
            <v/>
          </cell>
          <cell r="E331" t="str">
            <v/>
          </cell>
          <cell r="F331" t="str">
            <v>NEW DELHI</v>
          </cell>
          <cell r="G331" t="str">
            <v/>
          </cell>
          <cell r="H331">
            <v>110035</v>
          </cell>
          <cell r="I331" t="str">
            <v>07 Delhi</v>
          </cell>
          <cell r="J331" t="str">
            <v>69,TRANSPORT CENTRE, ROHT</v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9312411310</v>
          </cell>
          <cell r="S331" t="str">
            <v>IND2</v>
          </cell>
          <cell r="T331" t="str">
            <v>IND2</v>
          </cell>
          <cell r="U331" t="str">
            <v>No</v>
          </cell>
          <cell r="V331" t="e">
            <v>#N/A</v>
          </cell>
        </row>
        <row r="332">
          <cell r="A332">
            <v>7704926</v>
          </cell>
          <cell r="B332" t="str">
            <v>CHADHA TYRES</v>
          </cell>
          <cell r="C332" t="str">
            <v/>
          </cell>
          <cell r="D332" t="str">
            <v/>
          </cell>
          <cell r="E332" t="str">
            <v/>
          </cell>
          <cell r="F332" t="str">
            <v>INDORE</v>
          </cell>
          <cell r="G332" t="str">
            <v/>
          </cell>
          <cell r="H332">
            <v>450001</v>
          </cell>
          <cell r="I332" t="str">
            <v>23 Madhya Pradesh</v>
          </cell>
          <cell r="J332" t="str">
            <v>2 / 2, SOUTH TUKOGANG</v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>
            <v>9820014344</v>
          </cell>
          <cell r="S332" t="str">
            <v>INMB</v>
          </cell>
          <cell r="T332" t="str">
            <v>INMB</v>
          </cell>
          <cell r="U332" t="str">
            <v>No</v>
          </cell>
          <cell r="V332" t="e">
            <v>#N/A</v>
          </cell>
        </row>
        <row r="333">
          <cell r="A333">
            <v>7704927</v>
          </cell>
          <cell r="B333" t="str">
            <v>CHADHA TYRES</v>
          </cell>
          <cell r="C333" t="str">
            <v/>
          </cell>
          <cell r="D333" t="str">
            <v/>
          </cell>
          <cell r="E333" t="str">
            <v/>
          </cell>
          <cell r="F333" t="str">
            <v>INDORE</v>
          </cell>
          <cell r="G333" t="str">
            <v/>
          </cell>
          <cell r="H333">
            <v>452001</v>
          </cell>
          <cell r="I333" t="str">
            <v>23 Madhya Pradesh</v>
          </cell>
          <cell r="J333" t="str">
            <v>11, PROFESSOR COLONY, BHANWARKUAN</v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>
            <v>9826014344</v>
          </cell>
          <cell r="S333" t="str">
            <v>INMB</v>
          </cell>
          <cell r="T333" t="str">
            <v>INMB</v>
          </cell>
          <cell r="U333" t="str">
            <v>Yes</v>
          </cell>
          <cell r="V333" t="str">
            <v>chadhatyreindore@gmail.com</v>
          </cell>
        </row>
        <row r="334">
          <cell r="A334">
            <v>7704928</v>
          </cell>
          <cell r="B334" t="str">
            <v>CHAHAR TYRES HOUSE</v>
          </cell>
          <cell r="C334" t="str">
            <v/>
          </cell>
          <cell r="D334" t="str">
            <v/>
          </cell>
          <cell r="E334" t="str">
            <v/>
          </cell>
          <cell r="F334" t="str">
            <v>AGRA</v>
          </cell>
          <cell r="G334" t="str">
            <v/>
          </cell>
          <cell r="H334">
            <v>282002</v>
          </cell>
          <cell r="I334" t="str">
            <v>09 Uttar Pradesh</v>
          </cell>
          <cell r="J334" t="str">
            <v>SARAI MALOOK CHAND , SEWL</v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>
            <v>9412720184</v>
          </cell>
          <cell r="S334" t="str">
            <v>INUA</v>
          </cell>
          <cell r="T334" t="str">
            <v>INUA</v>
          </cell>
          <cell r="U334" t="str">
            <v>No</v>
          </cell>
          <cell r="V334" t="e">
            <v>#N/A</v>
          </cell>
        </row>
        <row r="335">
          <cell r="A335">
            <v>7704929</v>
          </cell>
          <cell r="B335" t="str">
            <v>CHAITANYA KUMAR JENA</v>
          </cell>
          <cell r="C335" t="str">
            <v/>
          </cell>
          <cell r="D335" t="str">
            <v/>
          </cell>
          <cell r="E335" t="str">
            <v/>
          </cell>
          <cell r="F335" t="str">
            <v>BARIPADA</v>
          </cell>
          <cell r="G335" t="str">
            <v/>
          </cell>
          <cell r="H335">
            <v>757001</v>
          </cell>
          <cell r="I335" t="str">
            <v>21 Orissa</v>
          </cell>
          <cell r="J335" t="str">
            <v>CHAITANYA KUMAR JENA, WARD NO.22</v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>
            <v>9437177870</v>
          </cell>
          <cell r="S335" t="str">
            <v>INO3</v>
          </cell>
          <cell r="T335" t="str">
            <v>INO3</v>
          </cell>
          <cell r="U335" t="str">
            <v>No</v>
          </cell>
          <cell r="V335" t="e">
            <v>#N/A</v>
          </cell>
        </row>
        <row r="336">
          <cell r="A336">
            <v>7704931</v>
          </cell>
          <cell r="B336" t="str">
            <v>CHAMPARAN TYRES</v>
          </cell>
          <cell r="C336" t="str">
            <v/>
          </cell>
          <cell r="D336" t="str">
            <v/>
          </cell>
          <cell r="E336" t="str">
            <v/>
          </cell>
          <cell r="F336" t="str">
            <v>MOTIHARI</v>
          </cell>
          <cell r="G336" t="str">
            <v>MOTIHARI-845401,state-Bihar</v>
          </cell>
          <cell r="H336">
            <v>845401</v>
          </cell>
          <cell r="I336" t="str">
            <v>10 Bihar</v>
          </cell>
          <cell r="J336" t="str">
            <v>RAZA BAZAR</v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>
            <v>9437129480</v>
          </cell>
          <cell r="S336" t="str">
            <v>INB6</v>
          </cell>
          <cell r="T336" t="str">
            <v>INB6</v>
          </cell>
          <cell r="U336" t="str">
            <v>No</v>
          </cell>
          <cell r="V336" t="e">
            <v>#N/A</v>
          </cell>
        </row>
        <row r="337">
          <cell r="A337">
            <v>7704932</v>
          </cell>
          <cell r="B337" t="str">
            <v>CHANDAN TYRE HOUSE</v>
          </cell>
          <cell r="C337" t="str">
            <v/>
          </cell>
          <cell r="D337" t="str">
            <v/>
          </cell>
          <cell r="E337" t="str">
            <v/>
          </cell>
          <cell r="F337" t="str">
            <v>SIKAR</v>
          </cell>
          <cell r="G337" t="str">
            <v/>
          </cell>
          <cell r="H337">
            <v>302001</v>
          </cell>
          <cell r="I337" t="str">
            <v>08 Rajasthan</v>
          </cell>
          <cell r="J337" t="str">
            <v>SHYAM MANDIR, AMALI ROAD, NEAR</v>
          </cell>
          <cell r="K337" t="str">
            <v/>
          </cell>
          <cell r="L337" t="str">
            <v/>
          </cell>
          <cell r="M337" t="str">
            <v/>
          </cell>
          <cell r="N337" t="str">
            <v>SALASAR BUS STAND</v>
          </cell>
          <cell r="O337" t="str">
            <v/>
          </cell>
          <cell r="P337" t="str">
            <v/>
          </cell>
          <cell r="Q337" t="str">
            <v/>
          </cell>
          <cell r="R337">
            <v>9820085035</v>
          </cell>
          <cell r="S337" t="str">
            <v>INR3</v>
          </cell>
          <cell r="T337" t="str">
            <v>INR3</v>
          </cell>
          <cell r="U337" t="str">
            <v>No</v>
          </cell>
          <cell r="V337" t="e">
            <v>#N/A</v>
          </cell>
        </row>
        <row r="338">
          <cell r="A338">
            <v>7704933</v>
          </cell>
          <cell r="B338" t="str">
            <v>CHANDEL TYRES</v>
          </cell>
          <cell r="C338" t="str">
            <v/>
          </cell>
          <cell r="D338" t="str">
            <v/>
          </cell>
          <cell r="E338" t="str">
            <v/>
          </cell>
          <cell r="F338" t="str">
            <v>BAGHERI NALAGARH</v>
          </cell>
          <cell r="G338" t="str">
            <v/>
          </cell>
          <cell r="H338">
            <v>174101</v>
          </cell>
          <cell r="I338" t="str">
            <v>02 Himachal Pradesh</v>
          </cell>
          <cell r="J338" t="str">
            <v>VILLAGE - BAGHERI BUS STAND, P.O.</v>
          </cell>
          <cell r="K338" t="str">
            <v/>
          </cell>
          <cell r="L338" t="str">
            <v/>
          </cell>
          <cell r="M338" t="str">
            <v/>
          </cell>
          <cell r="N338" t="str">
            <v>KHILLIAN, TEHSIL NALAGARH</v>
          </cell>
          <cell r="O338" t="str">
            <v/>
          </cell>
          <cell r="P338" t="str">
            <v/>
          </cell>
          <cell r="Q338" t="str">
            <v/>
          </cell>
          <cell r="R338">
            <v>9318863902</v>
          </cell>
          <cell r="S338" t="str">
            <v>INHB</v>
          </cell>
          <cell r="T338" t="str">
            <v>INHB</v>
          </cell>
          <cell r="U338" t="str">
            <v>No</v>
          </cell>
          <cell r="V338" t="e">
            <v>#N/A</v>
          </cell>
        </row>
        <row r="339">
          <cell r="A339">
            <v>7704934</v>
          </cell>
          <cell r="B339" t="str">
            <v>CHANDER TYRES</v>
          </cell>
          <cell r="C339" t="str">
            <v/>
          </cell>
          <cell r="D339" t="str">
            <v/>
          </cell>
          <cell r="E339" t="str">
            <v/>
          </cell>
          <cell r="F339" t="str">
            <v>ULHAS NAGAR</v>
          </cell>
          <cell r="G339" t="str">
            <v/>
          </cell>
          <cell r="H339">
            <v>421003</v>
          </cell>
          <cell r="I339" t="str">
            <v>27 Maharashtra</v>
          </cell>
          <cell r="J339" t="str">
            <v>SHOP NO 887, SHASTRI CHOWK</v>
          </cell>
          <cell r="K339" t="str">
            <v/>
          </cell>
          <cell r="L339" t="str">
            <v/>
          </cell>
          <cell r="M339" t="str">
            <v/>
          </cell>
          <cell r="N339" t="str">
            <v>SECTOR 17</v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>INMK</v>
          </cell>
          <cell r="T339" t="str">
            <v>INMK</v>
          </cell>
          <cell r="U339" t="str">
            <v>No</v>
          </cell>
          <cell r="V339" t="e">
            <v>#N/A</v>
          </cell>
        </row>
        <row r="340">
          <cell r="A340">
            <v>7704935</v>
          </cell>
          <cell r="B340" t="str">
            <v>CHANDRA MOHAN NATH SETH</v>
          </cell>
          <cell r="C340" t="str">
            <v/>
          </cell>
          <cell r="D340" t="str">
            <v/>
          </cell>
          <cell r="E340" t="str">
            <v/>
          </cell>
          <cell r="F340" t="str">
            <v>JHANSI</v>
          </cell>
          <cell r="G340" t="str">
            <v/>
          </cell>
          <cell r="H340">
            <v>284204</v>
          </cell>
          <cell r="I340" t="str">
            <v>09 Uttar Pradesh</v>
          </cell>
          <cell r="J340" t="str">
            <v>L.P.&amp; SONS DEALER HPCL ST</v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>
            <v>9415057263</v>
          </cell>
          <cell r="S340" t="str">
            <v>INUV</v>
          </cell>
          <cell r="T340" t="str">
            <v>INUV</v>
          </cell>
          <cell r="U340" t="str">
            <v>No</v>
          </cell>
          <cell r="V340" t="e">
            <v>#N/A</v>
          </cell>
        </row>
        <row r="341">
          <cell r="A341">
            <v>7704936</v>
          </cell>
          <cell r="B341" t="str">
            <v>M/S.CHANDRA TYRES</v>
          </cell>
          <cell r="C341" t="str">
            <v/>
          </cell>
          <cell r="D341" t="str">
            <v/>
          </cell>
          <cell r="E341" t="str">
            <v/>
          </cell>
          <cell r="F341" t="str">
            <v>BASTI</v>
          </cell>
          <cell r="G341" t="str">
            <v/>
          </cell>
          <cell r="H341">
            <v>272001</v>
          </cell>
          <cell r="I341" t="str">
            <v>09 Uttar Pradesh</v>
          </cell>
          <cell r="J341" t="str">
            <v>GANDHI NAGAR,BASTI</v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>
            <v>9839509068</v>
          </cell>
          <cell r="S341" t="str">
            <v>INUQ</v>
          </cell>
          <cell r="T341" t="str">
            <v>INUQ</v>
          </cell>
          <cell r="U341" t="str">
            <v>Yes</v>
          </cell>
          <cell r="V341" t="str">
            <v>apgoel11@gmail.com</v>
          </cell>
        </row>
        <row r="342">
          <cell r="A342">
            <v>7704937</v>
          </cell>
          <cell r="B342" t="str">
            <v>CHANDRAKAR ROADLINES</v>
          </cell>
          <cell r="C342" t="str">
            <v/>
          </cell>
          <cell r="D342" t="str">
            <v/>
          </cell>
          <cell r="E342" t="str">
            <v/>
          </cell>
          <cell r="F342" t="str">
            <v>NAGPUR</v>
          </cell>
          <cell r="G342" t="str">
            <v/>
          </cell>
          <cell r="H342">
            <v>441102</v>
          </cell>
          <cell r="I342" t="str">
            <v>27 Maharashtra</v>
          </cell>
          <cell r="J342" t="str">
            <v>KHANTE BHAWAN,1ST FLOOR O, KAPSI</v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>
            <v>7109278066</v>
          </cell>
          <cell r="S342" t="str">
            <v>INMH</v>
          </cell>
          <cell r="T342" t="str">
            <v>INMH</v>
          </cell>
          <cell r="U342" t="str">
            <v>No</v>
          </cell>
          <cell r="V342" t="e">
            <v>#N/A</v>
          </cell>
        </row>
        <row r="343">
          <cell r="A343">
            <v>7704938</v>
          </cell>
          <cell r="B343" t="str">
            <v>CHANDRALOK TYRE HOUSE</v>
          </cell>
          <cell r="C343" t="str">
            <v/>
          </cell>
          <cell r="D343" t="str">
            <v/>
          </cell>
          <cell r="E343" t="str">
            <v/>
          </cell>
          <cell r="F343" t="str">
            <v>NAWADA</v>
          </cell>
          <cell r="G343" t="str">
            <v/>
          </cell>
          <cell r="H343">
            <v>805110</v>
          </cell>
          <cell r="I343" t="str">
            <v>10 Bihar</v>
          </cell>
          <cell r="J343" t="str">
            <v>ZILA PARISHAD COMPLEX,SHOP, PATNA</v>
          </cell>
          <cell r="K343" t="str">
            <v/>
          </cell>
          <cell r="L343" t="str">
            <v/>
          </cell>
          <cell r="M343" t="str">
            <v/>
          </cell>
          <cell r="N343" t="str">
            <v>RANCHI ROAD</v>
          </cell>
          <cell r="O343" t="str">
            <v/>
          </cell>
          <cell r="P343" t="str">
            <v/>
          </cell>
          <cell r="Q343" t="str">
            <v/>
          </cell>
          <cell r="R343">
            <v>9771219009</v>
          </cell>
          <cell r="S343" t="str">
            <v>INB2</v>
          </cell>
          <cell r="T343" t="str">
            <v>INB2</v>
          </cell>
          <cell r="U343" t="str">
            <v>No</v>
          </cell>
          <cell r="V343" t="e">
            <v>#N/A</v>
          </cell>
        </row>
        <row r="344">
          <cell r="A344">
            <v>7704939</v>
          </cell>
          <cell r="B344" t="str">
            <v>CHANKESHWARA AUTOMOBILES</v>
          </cell>
          <cell r="C344" t="str">
            <v/>
          </cell>
          <cell r="D344" t="str">
            <v/>
          </cell>
          <cell r="E344" t="str">
            <v/>
          </cell>
          <cell r="F344" t="str">
            <v>AKLUJ</v>
          </cell>
          <cell r="G344" t="str">
            <v/>
          </cell>
          <cell r="H344">
            <v>413101</v>
          </cell>
          <cell r="I344" t="str">
            <v>27 Maharashtra</v>
          </cell>
          <cell r="J344" t="str">
            <v>MAHAVIR PATH AKLUJ, SOLAP</v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9822077723</v>
          </cell>
          <cell r="S344" t="str">
            <v>INMJ</v>
          </cell>
          <cell r="T344" t="str">
            <v>INMJ</v>
          </cell>
          <cell r="U344" t="str">
            <v>No</v>
          </cell>
          <cell r="V344" t="e">
            <v>#N/A</v>
          </cell>
        </row>
        <row r="345">
          <cell r="A345">
            <v>7704941</v>
          </cell>
          <cell r="B345" t="str">
            <v>CHAUDHARY ENTERPRISES</v>
          </cell>
          <cell r="C345" t="str">
            <v/>
          </cell>
          <cell r="D345" t="str">
            <v/>
          </cell>
          <cell r="E345" t="str">
            <v/>
          </cell>
          <cell r="F345" t="str">
            <v>BILASPUR</v>
          </cell>
          <cell r="G345" t="str">
            <v>BILASPUR</v>
          </cell>
          <cell r="H345">
            <v>495001</v>
          </cell>
          <cell r="I345" t="str">
            <v>02 Himachal Pradesh</v>
          </cell>
          <cell r="J345" t="str">
            <v>VILL.KUNALA P.O. RAGHUNATHPURA,TECH.SADAR</v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9418212313</v>
          </cell>
          <cell r="S345" t="str">
            <v>INHB</v>
          </cell>
          <cell r="T345" t="str">
            <v>INHB</v>
          </cell>
          <cell r="U345" t="str">
            <v>No</v>
          </cell>
          <cell r="V345" t="e">
            <v>#N/A</v>
          </cell>
        </row>
        <row r="346">
          <cell r="A346">
            <v>7704942</v>
          </cell>
          <cell r="B346" t="str">
            <v>CHAUDHARY SUPPLIERS</v>
          </cell>
          <cell r="C346" t="str">
            <v/>
          </cell>
          <cell r="D346" t="str">
            <v/>
          </cell>
          <cell r="E346" t="str">
            <v/>
          </cell>
          <cell r="F346" t="str">
            <v>DEHRADUN</v>
          </cell>
          <cell r="G346" t="str">
            <v/>
          </cell>
          <cell r="H346">
            <v>248001</v>
          </cell>
          <cell r="I346" t="str">
            <v>05 Uttarakhand</v>
          </cell>
          <cell r="J346" t="str">
            <v>13, G.M.S. ROAD, DEHRADUN</v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>
            <v>9719013943</v>
          </cell>
          <cell r="S346" t="str">
            <v>INU2</v>
          </cell>
          <cell r="T346" t="str">
            <v>INU2</v>
          </cell>
          <cell r="U346" t="str">
            <v>No</v>
          </cell>
          <cell r="V346" t="e">
            <v>#N/A</v>
          </cell>
        </row>
        <row r="347">
          <cell r="A347">
            <v>7704943</v>
          </cell>
          <cell r="B347" t="str">
            <v>CHAURASIA TYRE HOUSE</v>
          </cell>
          <cell r="C347" t="str">
            <v/>
          </cell>
          <cell r="D347" t="str">
            <v/>
          </cell>
          <cell r="E347" t="str">
            <v/>
          </cell>
          <cell r="F347" t="str">
            <v>LUCKNOW</v>
          </cell>
          <cell r="G347" t="str">
            <v/>
          </cell>
          <cell r="H347">
            <v>226012</v>
          </cell>
          <cell r="I347" t="str">
            <v>09 Uttar Pradesh</v>
          </cell>
          <cell r="J347" t="str">
            <v>S-322,T.P.NAGAR,LUCKNOW</v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9984255525</v>
          </cell>
          <cell r="S347" t="str">
            <v>INUP</v>
          </cell>
          <cell r="T347" t="str">
            <v>INUP</v>
          </cell>
          <cell r="U347" t="str">
            <v>Yes</v>
          </cell>
          <cell r="V347" t="e">
            <v>#N/A</v>
          </cell>
        </row>
        <row r="348">
          <cell r="A348">
            <v>7704944</v>
          </cell>
          <cell r="B348" t="str">
            <v>CHAWLA TYRES</v>
          </cell>
          <cell r="C348" t="str">
            <v/>
          </cell>
          <cell r="D348" t="str">
            <v/>
          </cell>
          <cell r="E348" t="str">
            <v/>
          </cell>
          <cell r="F348" t="str">
            <v>AMBALA CITY</v>
          </cell>
          <cell r="G348" t="str">
            <v/>
          </cell>
          <cell r="H348">
            <v>134003</v>
          </cell>
          <cell r="I348" t="str">
            <v>06 Haryana</v>
          </cell>
          <cell r="J348" t="str">
            <v>25 HARYANA MOTOR MARKET, G.T.ROAD</v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>
            <v>9215533210</v>
          </cell>
          <cell r="S348" t="str">
            <v>INH9</v>
          </cell>
          <cell r="T348" t="str">
            <v>INH9</v>
          </cell>
          <cell r="U348" t="str">
            <v>Yes</v>
          </cell>
          <cell r="V348" t="str">
            <v>Rajanpisces@gmail.com</v>
          </cell>
        </row>
        <row r="349">
          <cell r="A349">
            <v>7704945</v>
          </cell>
          <cell r="B349" t="str">
            <v>CHAWLA TYRES</v>
          </cell>
          <cell r="C349" t="str">
            <v/>
          </cell>
          <cell r="D349" t="str">
            <v/>
          </cell>
          <cell r="E349" t="str">
            <v/>
          </cell>
          <cell r="F349" t="str">
            <v>MORADABAD</v>
          </cell>
          <cell r="G349" t="str">
            <v/>
          </cell>
          <cell r="H349">
            <v>244001</v>
          </cell>
          <cell r="I349" t="str">
            <v>09 Uttar Pradesh</v>
          </cell>
          <cell r="J349" t="str">
            <v>RAMPUR ROAD MORADABAD</v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>0591-2440646</v>
          </cell>
          <cell r="S349" t="str">
            <v>INUS</v>
          </cell>
          <cell r="T349" t="str">
            <v>INUS</v>
          </cell>
          <cell r="U349" t="str">
            <v>No</v>
          </cell>
          <cell r="V349" t="e">
            <v>#N/A</v>
          </cell>
        </row>
        <row r="350">
          <cell r="A350">
            <v>7704946</v>
          </cell>
          <cell r="B350" t="str">
            <v>CHAWLA TYRE</v>
          </cell>
          <cell r="C350" t="str">
            <v/>
          </cell>
          <cell r="D350" t="str">
            <v/>
          </cell>
          <cell r="E350" t="str">
            <v/>
          </cell>
          <cell r="F350" t="str">
            <v>HOWRAH</v>
          </cell>
          <cell r="G350" t="str">
            <v/>
          </cell>
          <cell r="H350">
            <v>711103</v>
          </cell>
          <cell r="I350" t="str">
            <v>19 West Bengal</v>
          </cell>
          <cell r="J350" t="str">
            <v>23, RAM KUMAR GANGULY LAN</v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>
            <v>9830276923</v>
          </cell>
          <cell r="S350" t="str">
            <v>INWE</v>
          </cell>
          <cell r="T350" t="str">
            <v>INWE</v>
          </cell>
          <cell r="U350" t="str">
            <v>No</v>
          </cell>
          <cell r="V350" t="e">
            <v>#N/A</v>
          </cell>
        </row>
        <row r="351">
          <cell r="A351">
            <v>7704947</v>
          </cell>
          <cell r="B351" t="str">
            <v>CHAWLA TYRES (DEHRADUN)</v>
          </cell>
          <cell r="C351" t="str">
            <v/>
          </cell>
          <cell r="D351" t="str">
            <v/>
          </cell>
          <cell r="E351" t="str">
            <v/>
          </cell>
          <cell r="F351" t="str">
            <v>DEHRADUN</v>
          </cell>
          <cell r="G351" t="str">
            <v/>
          </cell>
          <cell r="H351">
            <v>248001</v>
          </cell>
          <cell r="I351" t="str">
            <v>05 Uttarakhand</v>
          </cell>
          <cell r="J351" t="str">
            <v>CHAKRATA ROAD,</v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>08194-421906</v>
          </cell>
          <cell r="S351" t="str">
            <v>INU2</v>
          </cell>
          <cell r="T351" t="str">
            <v>INU2</v>
          </cell>
          <cell r="U351" t="str">
            <v>No</v>
          </cell>
          <cell r="V351" t="e">
            <v>#N/A</v>
          </cell>
        </row>
        <row r="352">
          <cell r="A352">
            <v>7704948</v>
          </cell>
          <cell r="B352" t="str">
            <v>CHETHAN TYRES</v>
          </cell>
          <cell r="C352" t="str">
            <v/>
          </cell>
          <cell r="D352" t="str">
            <v/>
          </cell>
          <cell r="E352" t="str">
            <v/>
          </cell>
          <cell r="F352" t="str">
            <v>VIJAYAPURA</v>
          </cell>
          <cell r="G352" t="str">
            <v/>
          </cell>
          <cell r="H352">
            <v>562135</v>
          </cell>
          <cell r="I352" t="str">
            <v>29 Karnataka</v>
          </cell>
          <cell r="J352" t="str">
            <v>OPP POLICE STATION,K.S.RO</v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9986477028</v>
          </cell>
          <cell r="S352" t="str">
            <v>INK8</v>
          </cell>
          <cell r="T352" t="str">
            <v>INK8</v>
          </cell>
          <cell r="U352" t="str">
            <v>No</v>
          </cell>
          <cell r="V352" t="e">
            <v>#N/A</v>
          </cell>
        </row>
        <row r="353">
          <cell r="A353">
            <v>7704949</v>
          </cell>
          <cell r="B353" t="str">
            <v>CHHATARPUR TYRES</v>
          </cell>
          <cell r="C353" t="str">
            <v/>
          </cell>
          <cell r="D353" t="str">
            <v/>
          </cell>
          <cell r="E353" t="str">
            <v/>
          </cell>
          <cell r="F353" t="str">
            <v>CHHATARPUR</v>
          </cell>
          <cell r="G353" t="str">
            <v/>
          </cell>
          <cell r="H353">
            <v>471001</v>
          </cell>
          <cell r="I353" t="str">
            <v>23 Madhya Pradesh</v>
          </cell>
          <cell r="J353" t="str">
            <v>BUS STAND ,CHHATARPUR (M.</v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>
            <v>9425141243</v>
          </cell>
          <cell r="S353" t="str">
            <v>INMA</v>
          </cell>
          <cell r="T353" t="str">
            <v>INMA</v>
          </cell>
          <cell r="U353" t="str">
            <v>No</v>
          </cell>
          <cell r="V353" t="e">
            <v>#N/A</v>
          </cell>
        </row>
        <row r="354">
          <cell r="A354">
            <v>7704950</v>
          </cell>
          <cell r="B354" t="str">
            <v>CHHATTISGARH CEMENT CARRI</v>
          </cell>
          <cell r="C354" t="str">
            <v/>
          </cell>
          <cell r="D354" t="str">
            <v/>
          </cell>
          <cell r="E354" t="str">
            <v/>
          </cell>
          <cell r="F354" t="str">
            <v>BALODA BAZAR</v>
          </cell>
          <cell r="G354" t="str">
            <v/>
          </cell>
          <cell r="H354">
            <v>493332</v>
          </cell>
          <cell r="I354" t="str">
            <v>22 Chhattisgarh</v>
          </cell>
          <cell r="J354" t="str">
            <v>HIRNI CEMENT WORK, LAFARGE INDIA P.</v>
          </cell>
          <cell r="K354" t="str">
            <v/>
          </cell>
          <cell r="L354" t="str">
            <v/>
          </cell>
          <cell r="M354" t="str">
            <v/>
          </cell>
          <cell r="N354" t="str">
            <v>LTD. SONADIH</v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>INC2</v>
          </cell>
          <cell r="T354" t="str">
            <v>INC2</v>
          </cell>
          <cell r="U354" t="str">
            <v>No</v>
          </cell>
          <cell r="V354" t="e">
            <v>#N/A</v>
          </cell>
        </row>
        <row r="355">
          <cell r="A355">
            <v>7704951</v>
          </cell>
          <cell r="B355" t="str">
            <v>CHINNU TYRES</v>
          </cell>
          <cell r="C355" t="str">
            <v/>
          </cell>
          <cell r="D355" t="str">
            <v/>
          </cell>
          <cell r="E355" t="str">
            <v/>
          </cell>
          <cell r="F355" t="str">
            <v>SHIMOGA</v>
          </cell>
          <cell r="G355" t="str">
            <v>SHIMOGA - 577201, State Karnataka</v>
          </cell>
          <cell r="H355">
            <v>577201</v>
          </cell>
          <cell r="I355" t="str">
            <v>29 Karnataka</v>
          </cell>
          <cell r="J355" t="str">
            <v>NO.183 JOSEPH TYRE BUILDING</v>
          </cell>
          <cell r="K355" t="str">
            <v/>
          </cell>
          <cell r="L355" t="str">
            <v/>
          </cell>
          <cell r="M355" t="str">
            <v/>
          </cell>
          <cell r="N355" t="str">
            <v>2ND CROSS AUTOCOMPLES SAGARA ROAD</v>
          </cell>
          <cell r="O355" t="str">
            <v/>
          </cell>
          <cell r="P355" t="str">
            <v/>
          </cell>
          <cell r="Q355" t="str">
            <v/>
          </cell>
          <cell r="R355">
            <v>9448922126</v>
          </cell>
          <cell r="S355" t="str">
            <v>INK9</v>
          </cell>
          <cell r="T355" t="str">
            <v>INK9</v>
          </cell>
          <cell r="U355" t="str">
            <v>No</v>
          </cell>
          <cell r="V355" t="e">
            <v>#N/A</v>
          </cell>
        </row>
        <row r="356">
          <cell r="A356">
            <v>7704952</v>
          </cell>
          <cell r="B356" t="str">
            <v>CHIRAG TYRES</v>
          </cell>
          <cell r="C356" t="str">
            <v/>
          </cell>
          <cell r="D356" t="str">
            <v/>
          </cell>
          <cell r="E356" t="str">
            <v/>
          </cell>
          <cell r="F356" t="str">
            <v>KANKROLI</v>
          </cell>
          <cell r="G356" t="str">
            <v/>
          </cell>
          <cell r="H356">
            <v>313324</v>
          </cell>
          <cell r="I356" t="str">
            <v>08 Rajasthan</v>
          </cell>
          <cell r="J356" t="str">
            <v>JAL CHAKKI ROAD, DARSHAN TRAVELS KE</v>
          </cell>
          <cell r="K356" t="str">
            <v/>
          </cell>
          <cell r="L356" t="str">
            <v/>
          </cell>
          <cell r="M356" t="str">
            <v/>
          </cell>
          <cell r="N356" t="str">
            <v>SAMNE</v>
          </cell>
          <cell r="O356" t="str">
            <v/>
          </cell>
          <cell r="P356" t="str">
            <v/>
          </cell>
          <cell r="Q356" t="str">
            <v/>
          </cell>
          <cell r="R356" t="str">
            <v>02952-230304</v>
          </cell>
          <cell r="S356" t="str">
            <v>INR6</v>
          </cell>
          <cell r="T356" t="str">
            <v>INR6</v>
          </cell>
          <cell r="U356" t="str">
            <v>No</v>
          </cell>
          <cell r="V356" t="e">
            <v>#N/A</v>
          </cell>
        </row>
        <row r="357">
          <cell r="A357">
            <v>7704953</v>
          </cell>
          <cell r="B357" t="str">
            <v>CHISTIYA  TYRE</v>
          </cell>
          <cell r="C357" t="str">
            <v/>
          </cell>
          <cell r="D357" t="str">
            <v/>
          </cell>
          <cell r="E357" t="str">
            <v/>
          </cell>
          <cell r="F357" t="str">
            <v>JORABAT</v>
          </cell>
          <cell r="G357" t="str">
            <v/>
          </cell>
          <cell r="H357">
            <v>793101</v>
          </cell>
          <cell r="I357" t="str">
            <v>18 Assam</v>
          </cell>
          <cell r="J357" t="str">
            <v>NAGAO GUWAHATI ROAD</v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>
            <v>9435144135</v>
          </cell>
          <cell r="S357" t="str">
            <v>INAC</v>
          </cell>
          <cell r="T357" t="str">
            <v>INAC</v>
          </cell>
          <cell r="U357" t="str">
            <v>No</v>
          </cell>
          <cell r="V357" t="e">
            <v>#N/A</v>
          </cell>
        </row>
        <row r="358">
          <cell r="A358">
            <v>7704954</v>
          </cell>
          <cell r="B358" t="str">
            <v>CHOISONS TYRES</v>
          </cell>
          <cell r="C358" t="str">
            <v/>
          </cell>
          <cell r="D358" t="str">
            <v/>
          </cell>
          <cell r="E358" t="str">
            <v/>
          </cell>
          <cell r="F358" t="str">
            <v>CALICUT</v>
          </cell>
          <cell r="G358" t="str">
            <v/>
          </cell>
          <cell r="H358">
            <v>673001</v>
          </cell>
          <cell r="I358" t="str">
            <v>32 Kerala</v>
          </cell>
          <cell r="J358" t="str">
            <v>7/553, OYITTY ROAD,</v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>
            <v>9447011013</v>
          </cell>
          <cell r="S358" t="str">
            <v>INKB</v>
          </cell>
          <cell r="T358" t="str">
            <v>INKB</v>
          </cell>
          <cell r="U358" t="str">
            <v>No</v>
          </cell>
          <cell r="V358" t="e">
            <v>#N/A</v>
          </cell>
        </row>
        <row r="359">
          <cell r="A359">
            <v>7704955</v>
          </cell>
          <cell r="B359" t="str">
            <v>CHOPRA TYRE AGENCIES</v>
          </cell>
          <cell r="C359" t="str">
            <v/>
          </cell>
          <cell r="D359" t="str">
            <v/>
          </cell>
          <cell r="E359" t="str">
            <v/>
          </cell>
          <cell r="F359" t="str">
            <v>INDORE</v>
          </cell>
          <cell r="G359" t="str">
            <v/>
          </cell>
          <cell r="H359">
            <v>452001</v>
          </cell>
          <cell r="I359" t="str">
            <v>23 Madhya Pradesh</v>
          </cell>
          <cell r="J359" t="str">
            <v>1/2,SOUTH TUKIGANJ, SARDAR PATEL</v>
          </cell>
          <cell r="K359" t="str">
            <v/>
          </cell>
          <cell r="L359" t="str">
            <v/>
          </cell>
          <cell r="M359" t="str">
            <v/>
          </cell>
          <cell r="N359" t="str">
            <v>MARG</v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>INMB</v>
          </cell>
          <cell r="T359" t="str">
            <v>INMB</v>
          </cell>
          <cell r="U359" t="str">
            <v>No</v>
          </cell>
          <cell r="V359" t="e">
            <v>#N/A</v>
          </cell>
        </row>
        <row r="360">
          <cell r="A360">
            <v>7704956</v>
          </cell>
          <cell r="B360" t="str">
            <v>CHOUDHARY TYRE</v>
          </cell>
          <cell r="C360" t="str">
            <v/>
          </cell>
          <cell r="D360" t="str">
            <v/>
          </cell>
          <cell r="E360" t="str">
            <v/>
          </cell>
          <cell r="F360" t="str">
            <v>KURSEAL</v>
          </cell>
          <cell r="G360" t="str">
            <v/>
          </cell>
          <cell r="H360">
            <v>854101</v>
          </cell>
          <cell r="I360" t="str">
            <v>10 Bihar</v>
          </cell>
          <cell r="J360" t="str">
            <v>STATION ROAD, AYODHYAGANJ</v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>
            <v>9431634814</v>
          </cell>
          <cell r="S360" t="str">
            <v>INB7</v>
          </cell>
          <cell r="T360" t="str">
            <v>INB7</v>
          </cell>
          <cell r="U360" t="str">
            <v>No</v>
          </cell>
          <cell r="V360" t="e">
            <v>#N/A</v>
          </cell>
        </row>
        <row r="361">
          <cell r="A361">
            <v>7704957</v>
          </cell>
          <cell r="B361" t="str">
            <v>CHOUDHARY TYRES</v>
          </cell>
          <cell r="C361" t="str">
            <v/>
          </cell>
          <cell r="D361" t="str">
            <v/>
          </cell>
          <cell r="E361" t="str">
            <v/>
          </cell>
          <cell r="F361" t="str">
            <v>ALWAR</v>
          </cell>
          <cell r="G361" t="str">
            <v/>
          </cell>
          <cell r="H361">
            <v>301001</v>
          </cell>
          <cell r="I361" t="str">
            <v>08 Rajasthan</v>
          </cell>
          <cell r="J361" t="str">
            <v>PREM KUNJ, DELHI ROAD</v>
          </cell>
          <cell r="K361" t="str">
            <v/>
          </cell>
          <cell r="L361" t="str">
            <v/>
          </cell>
          <cell r="M361" t="str">
            <v/>
          </cell>
          <cell r="N361" t="str">
            <v>NEAR OM DHARAM KANTA,MAND</v>
          </cell>
          <cell r="O361" t="str">
            <v/>
          </cell>
          <cell r="P361" t="str">
            <v/>
          </cell>
          <cell r="Q361" t="str">
            <v/>
          </cell>
          <cell r="R361">
            <v>9829181995</v>
          </cell>
          <cell r="S361" t="str">
            <v>INR1</v>
          </cell>
          <cell r="T361" t="str">
            <v>INR1</v>
          </cell>
          <cell r="U361" t="str">
            <v>No</v>
          </cell>
          <cell r="V361" t="e">
            <v>#N/A</v>
          </cell>
        </row>
        <row r="362">
          <cell r="A362">
            <v>7704958</v>
          </cell>
          <cell r="B362" t="str">
            <v>CHOUDHARY TYRES</v>
          </cell>
          <cell r="C362" t="str">
            <v/>
          </cell>
          <cell r="D362" t="str">
            <v/>
          </cell>
          <cell r="E362" t="str">
            <v/>
          </cell>
          <cell r="F362" t="str">
            <v>PALI</v>
          </cell>
          <cell r="G362" t="str">
            <v/>
          </cell>
          <cell r="H362">
            <v>306401</v>
          </cell>
          <cell r="I362" t="str">
            <v>08 Rajasthan</v>
          </cell>
          <cell r="J362" t="str">
            <v>SOJAT ROAD, OPPOSITE BANGAR COLLEGE</v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>
            <v>9829468297</v>
          </cell>
          <cell r="S362" t="str">
            <v>INR9</v>
          </cell>
          <cell r="T362" t="str">
            <v>INR9</v>
          </cell>
          <cell r="U362" t="str">
            <v>No</v>
          </cell>
          <cell r="V362" t="e">
            <v>#N/A</v>
          </cell>
        </row>
        <row r="363">
          <cell r="A363">
            <v>7704959</v>
          </cell>
          <cell r="B363" t="str">
            <v>CHOUDHARY TYRES</v>
          </cell>
          <cell r="C363" t="str">
            <v/>
          </cell>
          <cell r="D363" t="str">
            <v/>
          </cell>
          <cell r="E363" t="str">
            <v/>
          </cell>
          <cell r="F363" t="str">
            <v>KOLKATA</v>
          </cell>
          <cell r="G363" t="str">
            <v/>
          </cell>
          <cell r="H363">
            <v>711302</v>
          </cell>
          <cell r="I363" t="str">
            <v>19 West Bengal</v>
          </cell>
          <cell r="J363" t="str">
            <v>VILL &amp; P.O- NEW KOLORAH,</v>
          </cell>
          <cell r="K363" t="str">
            <v/>
          </cell>
          <cell r="L363" t="str">
            <v/>
          </cell>
          <cell r="M363" t="str">
            <v/>
          </cell>
          <cell r="N363" t="str">
            <v>PS-DOMJUR</v>
          </cell>
          <cell r="O363" t="str">
            <v/>
          </cell>
          <cell r="P363" t="str">
            <v/>
          </cell>
          <cell r="Q363" t="str">
            <v/>
          </cell>
          <cell r="R363">
            <v>9903039771</v>
          </cell>
          <cell r="S363" t="str">
            <v>INWE</v>
          </cell>
          <cell r="T363" t="str">
            <v>INWE</v>
          </cell>
          <cell r="U363" t="str">
            <v>No</v>
          </cell>
          <cell r="V363" t="e">
            <v>#N/A</v>
          </cell>
        </row>
        <row r="364">
          <cell r="A364">
            <v>7704960</v>
          </cell>
          <cell r="B364" t="str">
            <v>CHOUDHURY ENTERPRISES</v>
          </cell>
          <cell r="C364" t="str">
            <v/>
          </cell>
          <cell r="D364" t="str">
            <v/>
          </cell>
          <cell r="E364" t="str">
            <v/>
          </cell>
          <cell r="F364" t="str">
            <v>SUNDERGARH</v>
          </cell>
          <cell r="G364" t="str">
            <v/>
          </cell>
          <cell r="H364">
            <v>770001</v>
          </cell>
          <cell r="I364" t="str">
            <v>21 Orissa</v>
          </cell>
          <cell r="J364" t="str">
            <v>INFRONT OF R.C.M.S, MISSION ROAD</v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>
            <v>9437209420</v>
          </cell>
          <cell r="S364" t="str">
            <v>INO3</v>
          </cell>
          <cell r="T364" t="str">
            <v>INO3</v>
          </cell>
          <cell r="U364" t="str">
            <v>No</v>
          </cell>
          <cell r="V364" t="e">
            <v>#N/A</v>
          </cell>
        </row>
        <row r="365">
          <cell r="A365">
            <v>7704961</v>
          </cell>
          <cell r="B365" t="str">
            <v>CHOUHAN ENTERPRISES</v>
          </cell>
          <cell r="C365" t="str">
            <v/>
          </cell>
          <cell r="D365" t="str">
            <v/>
          </cell>
          <cell r="E365" t="str">
            <v/>
          </cell>
          <cell r="F365" t="str">
            <v>BHOPAL</v>
          </cell>
          <cell r="G365" t="str">
            <v/>
          </cell>
          <cell r="H365">
            <v>462038</v>
          </cell>
          <cell r="I365" t="str">
            <v>23 Madhya Pradesh</v>
          </cell>
          <cell r="J365" t="str">
            <v>101,SONIYA GANDHI COLONY, AISH BAGH</v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>
            <v>9303105027</v>
          </cell>
          <cell r="S365" t="str">
            <v>INME</v>
          </cell>
          <cell r="T365" t="str">
            <v>INME</v>
          </cell>
          <cell r="U365" t="str">
            <v>No</v>
          </cell>
          <cell r="V365" t="e">
            <v>#N/A</v>
          </cell>
        </row>
        <row r="366">
          <cell r="A366">
            <v>7704962</v>
          </cell>
          <cell r="B366" t="str">
            <v>CHRISTINA TYRES</v>
          </cell>
          <cell r="C366" t="str">
            <v/>
          </cell>
          <cell r="D366" t="str">
            <v/>
          </cell>
          <cell r="E366" t="str">
            <v/>
          </cell>
          <cell r="F366" t="str">
            <v>BICHOLIM</v>
          </cell>
          <cell r="G366" t="str">
            <v/>
          </cell>
          <cell r="H366">
            <v>403505</v>
          </cell>
          <cell r="I366" t="str">
            <v>30 Goa</v>
          </cell>
          <cell r="J366" t="str">
            <v>SHOP NO A, KUKOLKAR BLDG, GOKULWADI</v>
          </cell>
          <cell r="K366" t="str">
            <v/>
          </cell>
          <cell r="L366" t="str">
            <v/>
          </cell>
          <cell r="M366" t="str">
            <v/>
          </cell>
          <cell r="N366" t="str">
            <v>SANKALI</v>
          </cell>
          <cell r="O366" t="str">
            <v/>
          </cell>
          <cell r="P366" t="str">
            <v/>
          </cell>
          <cell r="Q366" t="str">
            <v/>
          </cell>
          <cell r="R366">
            <v>8322370325</v>
          </cell>
          <cell r="S366" t="str">
            <v>INGB</v>
          </cell>
          <cell r="T366" t="str">
            <v>INGB</v>
          </cell>
          <cell r="U366" t="str">
            <v>No</v>
          </cell>
          <cell r="V366" t="e">
            <v>#N/A</v>
          </cell>
        </row>
        <row r="367">
          <cell r="A367">
            <v>7704964</v>
          </cell>
          <cell r="B367" t="str">
            <v>CITIZEN TRAVELS</v>
          </cell>
          <cell r="C367" t="str">
            <v/>
          </cell>
          <cell r="D367" t="str">
            <v/>
          </cell>
          <cell r="E367" t="str">
            <v/>
          </cell>
          <cell r="F367" t="str">
            <v>INDORE</v>
          </cell>
          <cell r="G367" t="str">
            <v/>
          </cell>
          <cell r="H367">
            <v>452001</v>
          </cell>
          <cell r="I367" t="str">
            <v>23 Madhya Pradesh</v>
          </cell>
          <cell r="J367" t="str">
            <v>JHABUA TOWER,170 RNT MARG</v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>INMB</v>
          </cell>
          <cell r="T367" t="str">
            <v>INMB</v>
          </cell>
          <cell r="U367" t="str">
            <v>No</v>
          </cell>
          <cell r="V367" t="e">
            <v>#N/A</v>
          </cell>
        </row>
        <row r="368">
          <cell r="A368">
            <v>7704965</v>
          </cell>
          <cell r="B368" t="str">
            <v>CITY TYRE CENTRE</v>
          </cell>
          <cell r="C368" t="str">
            <v/>
          </cell>
          <cell r="D368" t="str">
            <v/>
          </cell>
          <cell r="E368" t="str">
            <v/>
          </cell>
          <cell r="F368" t="str">
            <v>MOGA</v>
          </cell>
          <cell r="G368" t="str">
            <v/>
          </cell>
          <cell r="H368">
            <v>142001</v>
          </cell>
          <cell r="I368" t="str">
            <v>03 Punjab</v>
          </cell>
          <cell r="J368" t="str">
            <v>G.T ROAD, NEW GULABI BAGH</v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>
            <v>9814674210</v>
          </cell>
          <cell r="S368" t="str">
            <v>INP6</v>
          </cell>
          <cell r="T368" t="str">
            <v>INP6</v>
          </cell>
          <cell r="U368" t="str">
            <v>No</v>
          </cell>
          <cell r="V368" t="e">
            <v>#N/A</v>
          </cell>
        </row>
        <row r="369">
          <cell r="A369">
            <v>7704968</v>
          </cell>
          <cell r="B369" t="str">
            <v>CLASSIC TYRES</v>
          </cell>
          <cell r="C369" t="str">
            <v/>
          </cell>
          <cell r="D369" t="str">
            <v/>
          </cell>
          <cell r="E369" t="str">
            <v/>
          </cell>
          <cell r="F369" t="str">
            <v>KOLLAM</v>
          </cell>
          <cell r="G369" t="str">
            <v/>
          </cell>
          <cell r="H369">
            <v>691014</v>
          </cell>
          <cell r="I369" t="str">
            <v>32 Kerala</v>
          </cell>
          <cell r="J369" t="str">
            <v>MARK BUILDING,CHANDANATHO</v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>
            <v>4742716009</v>
          </cell>
          <cell r="S369" t="str">
            <v>INKB</v>
          </cell>
          <cell r="T369" t="str">
            <v>INKB</v>
          </cell>
          <cell r="U369" t="str">
            <v>No</v>
          </cell>
          <cell r="V369" t="e">
            <v>#N/A</v>
          </cell>
        </row>
        <row r="370">
          <cell r="A370">
            <v>7704970</v>
          </cell>
          <cell r="B370" t="str">
            <v>COAL-MAN LOGISTICS (I) PVT. LTD</v>
          </cell>
          <cell r="C370" t="str">
            <v/>
          </cell>
          <cell r="D370" t="str">
            <v/>
          </cell>
          <cell r="E370" t="str">
            <v/>
          </cell>
          <cell r="F370" t="str">
            <v>BILASPUR</v>
          </cell>
          <cell r="G370" t="str">
            <v>Bilaspur (C.G.)</v>
          </cell>
          <cell r="H370">
            <v>495001</v>
          </cell>
          <cell r="I370" t="str">
            <v>22 Chhattisgarh</v>
          </cell>
          <cell r="J370" t="str">
            <v>VIDYA NAGAR, SHIV MANDIR ROAD</v>
          </cell>
          <cell r="K370" t="str">
            <v/>
          </cell>
          <cell r="L370" t="str">
            <v/>
          </cell>
          <cell r="M370" t="str">
            <v/>
          </cell>
          <cell r="N370" t="str">
            <v>Opp. AGRAWAL BHAWAN</v>
          </cell>
          <cell r="O370" t="str">
            <v/>
          </cell>
          <cell r="P370" t="str">
            <v/>
          </cell>
          <cell r="Q370" t="str">
            <v/>
          </cell>
          <cell r="R370">
            <v>9893278978</v>
          </cell>
          <cell r="S370" t="str">
            <v>INC2</v>
          </cell>
          <cell r="T370" t="str">
            <v>INC2</v>
          </cell>
          <cell r="U370" t="str">
            <v>No</v>
          </cell>
          <cell r="V370" t="e">
            <v>#N/A</v>
          </cell>
        </row>
        <row r="371">
          <cell r="A371">
            <v>7704971</v>
          </cell>
          <cell r="B371" t="str">
            <v>COIMBATORE LORRYOWNERS AS</v>
          </cell>
          <cell r="C371" t="str">
            <v/>
          </cell>
          <cell r="D371" t="str">
            <v/>
          </cell>
          <cell r="E371" t="str">
            <v/>
          </cell>
          <cell r="F371" t="str">
            <v>COIMBATORE</v>
          </cell>
          <cell r="G371" t="str">
            <v/>
          </cell>
          <cell r="H371">
            <v>641001</v>
          </cell>
          <cell r="I371" t="str">
            <v>33 Tamil Nadu</v>
          </cell>
          <cell r="J371" t="str">
            <v>2/37,PALGHAT ROAD, SOUTH UKKADAM</v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>0422-2392666</v>
          </cell>
          <cell r="S371" t="str">
            <v>INT3</v>
          </cell>
          <cell r="T371" t="str">
            <v>INT3</v>
          </cell>
          <cell r="U371" t="str">
            <v>No</v>
          </cell>
          <cell r="V371" t="e">
            <v>#N/A</v>
          </cell>
        </row>
        <row r="372">
          <cell r="A372">
            <v>7704972</v>
          </cell>
          <cell r="B372" t="str">
            <v>COMMERCIAL TYRES</v>
          </cell>
          <cell r="C372" t="str">
            <v/>
          </cell>
          <cell r="D372" t="str">
            <v/>
          </cell>
          <cell r="E372" t="str">
            <v/>
          </cell>
          <cell r="F372" t="str">
            <v>SURAT</v>
          </cell>
          <cell r="G372" t="str">
            <v/>
          </cell>
          <cell r="H372">
            <v>395003</v>
          </cell>
          <cell r="I372" t="str">
            <v>24 Gujarat</v>
          </cell>
          <cell r="J372" t="str">
            <v>6,SURAT TRADE HOUSE, UNAPANI ROAD</v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>ING6</v>
          </cell>
          <cell r="T372" t="str">
            <v>ING6</v>
          </cell>
          <cell r="U372" t="str">
            <v>No</v>
          </cell>
          <cell r="V372" t="e">
            <v>#N/A</v>
          </cell>
        </row>
        <row r="373">
          <cell r="A373">
            <v>7704973</v>
          </cell>
          <cell r="B373" t="str">
            <v>CONCRETE CARRIERS</v>
          </cell>
          <cell r="C373" t="str">
            <v/>
          </cell>
          <cell r="D373" t="str">
            <v/>
          </cell>
          <cell r="E373" t="str">
            <v/>
          </cell>
          <cell r="F373" t="str">
            <v>LATUR</v>
          </cell>
          <cell r="G373" t="str">
            <v/>
          </cell>
          <cell r="H373">
            <v>413512</v>
          </cell>
          <cell r="I373" t="str">
            <v>27 Maharashtra</v>
          </cell>
          <cell r="J373" t="str">
            <v>PLT NO 42.CHINCHOLIRAOWAD</v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>
            <v>9860698606</v>
          </cell>
          <cell r="S373" t="str">
            <v>INMH</v>
          </cell>
          <cell r="T373" t="str">
            <v>INMH</v>
          </cell>
          <cell r="U373" t="str">
            <v>No</v>
          </cell>
          <cell r="V373" t="e">
            <v>#N/A</v>
          </cell>
        </row>
        <row r="374">
          <cell r="A374">
            <v>7704974</v>
          </cell>
          <cell r="B374" t="str">
            <v>CONCRETE SHINE</v>
          </cell>
          <cell r="C374" t="str">
            <v/>
          </cell>
          <cell r="D374" t="str">
            <v/>
          </cell>
          <cell r="E374" t="str">
            <v/>
          </cell>
          <cell r="F374" t="str">
            <v>MANGALORE</v>
          </cell>
          <cell r="G374" t="str">
            <v>Mangalore 575007, State- Karnataka</v>
          </cell>
          <cell r="H374">
            <v>575007</v>
          </cell>
          <cell r="I374" t="str">
            <v>29 Karnataka</v>
          </cell>
          <cell r="J374" t="str">
            <v>DOOR NO 1-23(2), N.H.48,</v>
          </cell>
          <cell r="K374" t="str">
            <v/>
          </cell>
          <cell r="L374" t="str">
            <v/>
          </cell>
          <cell r="M374" t="str">
            <v/>
          </cell>
          <cell r="N374" t="str">
            <v>kannur</v>
          </cell>
          <cell r="O374" t="str">
            <v/>
          </cell>
          <cell r="P374" t="str">
            <v/>
          </cell>
          <cell r="Q374" t="str">
            <v/>
          </cell>
          <cell r="R374">
            <v>9986878471</v>
          </cell>
          <cell r="S374" t="str">
            <v>INK9</v>
          </cell>
          <cell r="T374" t="str">
            <v>INK9</v>
          </cell>
          <cell r="U374" t="str">
            <v>No</v>
          </cell>
          <cell r="V374" t="e">
            <v>#N/A</v>
          </cell>
        </row>
        <row r="375">
          <cell r="A375">
            <v>7704975</v>
          </cell>
          <cell r="B375" t="str">
            <v>D. M .MARKETING</v>
          </cell>
          <cell r="C375" t="str">
            <v/>
          </cell>
          <cell r="D375" t="str">
            <v/>
          </cell>
          <cell r="E375" t="str">
            <v/>
          </cell>
          <cell r="F375" t="str">
            <v>BARGARH</v>
          </cell>
          <cell r="G375" t="str">
            <v/>
          </cell>
          <cell r="H375">
            <v>767028</v>
          </cell>
          <cell r="I375" t="str">
            <v>21 Orissa</v>
          </cell>
          <cell r="J375" t="str">
            <v>TOLL GATE.NH-6,BARGARH</v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>
            <v>9437056011</v>
          </cell>
          <cell r="S375" t="str">
            <v>INO3</v>
          </cell>
          <cell r="T375" t="str">
            <v>INO3</v>
          </cell>
          <cell r="U375" t="str">
            <v>No</v>
          </cell>
          <cell r="V375" t="e">
            <v>#N/A</v>
          </cell>
        </row>
        <row r="376">
          <cell r="A376">
            <v>7704976</v>
          </cell>
          <cell r="B376" t="str">
            <v>D.N. TYRES</v>
          </cell>
          <cell r="C376" t="str">
            <v/>
          </cell>
          <cell r="D376" t="str">
            <v/>
          </cell>
          <cell r="E376" t="str">
            <v/>
          </cell>
          <cell r="F376" t="str">
            <v>FAIZABAD</v>
          </cell>
          <cell r="G376" t="str">
            <v/>
          </cell>
          <cell r="H376">
            <v>224001</v>
          </cell>
          <cell r="I376" t="str">
            <v>09 Uttar Pradesh</v>
          </cell>
          <cell r="J376" t="str">
            <v>NAKA BYE PASS CHOWRAHA</v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>INUP</v>
          </cell>
          <cell r="T376" t="str">
            <v>INUP</v>
          </cell>
          <cell r="U376" t="str">
            <v>No</v>
          </cell>
          <cell r="V376" t="e">
            <v>#N/A</v>
          </cell>
        </row>
        <row r="377">
          <cell r="A377">
            <v>7704977</v>
          </cell>
          <cell r="B377" t="str">
            <v>D.R.TYRES</v>
          </cell>
          <cell r="C377" t="str">
            <v/>
          </cell>
          <cell r="D377" t="str">
            <v/>
          </cell>
          <cell r="E377" t="str">
            <v/>
          </cell>
          <cell r="F377" t="str">
            <v>ALWAR</v>
          </cell>
          <cell r="G377" t="str">
            <v/>
          </cell>
          <cell r="H377">
            <v>301001</v>
          </cell>
          <cell r="I377" t="str">
            <v>08 Rajasthan</v>
          </cell>
          <cell r="J377" t="str">
            <v>A-484 TRANSPORT NAGAR</v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>
            <v>9414366055</v>
          </cell>
          <cell r="S377" t="str">
            <v>INR1</v>
          </cell>
          <cell r="T377" t="str">
            <v>INR1</v>
          </cell>
          <cell r="U377" t="str">
            <v>Yes</v>
          </cell>
          <cell r="V377" t="str">
            <v>dineshgeetanshkhatri@gmail.com</v>
          </cell>
        </row>
        <row r="378">
          <cell r="A378">
            <v>7704978</v>
          </cell>
          <cell r="B378" t="str">
            <v>DADHICH TYRES</v>
          </cell>
          <cell r="C378" t="str">
            <v/>
          </cell>
          <cell r="D378" t="str">
            <v/>
          </cell>
          <cell r="E378" t="str">
            <v/>
          </cell>
          <cell r="F378" t="str">
            <v>NASIRABAD</v>
          </cell>
          <cell r="G378" t="str">
            <v/>
          </cell>
          <cell r="H378">
            <v>305601</v>
          </cell>
          <cell r="I378" t="str">
            <v>08 Rajasthan</v>
          </cell>
          <cell r="J378" t="str">
            <v>N.H. 79 DERATHU CHOURAHA BYE PASS</v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>
            <v>9414379405</v>
          </cell>
          <cell r="S378" t="str">
            <v>INR6</v>
          </cell>
          <cell r="T378" t="str">
            <v>INR6</v>
          </cell>
          <cell r="U378" t="str">
            <v>No</v>
          </cell>
          <cell r="V378" t="e">
            <v>#N/A</v>
          </cell>
        </row>
        <row r="379">
          <cell r="A379">
            <v>7704979</v>
          </cell>
          <cell r="B379" t="str">
            <v>DAHIYA TYRE HOUSE</v>
          </cell>
          <cell r="C379" t="str">
            <v/>
          </cell>
          <cell r="D379" t="str">
            <v/>
          </cell>
          <cell r="E379" t="str">
            <v/>
          </cell>
          <cell r="F379" t="str">
            <v>BHADURGHAR</v>
          </cell>
          <cell r="G379" t="str">
            <v/>
          </cell>
          <cell r="H379">
            <v>124507</v>
          </cell>
          <cell r="I379" t="str">
            <v>06 Haryana</v>
          </cell>
          <cell r="J379" t="str">
            <v>MAIN ROHTAK ROAD, MAHAVIR</v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>
            <v>9877862543</v>
          </cell>
          <cell r="S379" t="str">
            <v>INH5</v>
          </cell>
          <cell r="T379" t="str">
            <v>INH5</v>
          </cell>
          <cell r="U379" t="str">
            <v>Yes</v>
          </cell>
          <cell r="V379" t="str">
            <v>rameshdahiya207@gmail.com</v>
          </cell>
        </row>
        <row r="380">
          <cell r="A380">
            <v>7704980</v>
          </cell>
          <cell r="B380" t="str">
            <v>DAHIYA TYRE SOLE</v>
          </cell>
          <cell r="C380" t="str">
            <v/>
          </cell>
          <cell r="D380" t="str">
            <v/>
          </cell>
          <cell r="E380" t="str">
            <v/>
          </cell>
          <cell r="F380" t="str">
            <v>BHADURGHAR</v>
          </cell>
          <cell r="G380" t="str">
            <v/>
          </cell>
          <cell r="H380">
            <v>124507</v>
          </cell>
          <cell r="I380" t="str">
            <v>06 Haryana</v>
          </cell>
          <cell r="J380" t="str">
            <v>MAIN ROHTAK ROAD, MAHAVIR</v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>
            <v>9813630207</v>
          </cell>
          <cell r="S380" t="str">
            <v>INH5</v>
          </cell>
          <cell r="T380" t="str">
            <v>INH5</v>
          </cell>
          <cell r="U380" t="str">
            <v>No</v>
          </cell>
          <cell r="V380" t="e">
            <v>#N/A</v>
          </cell>
        </row>
        <row r="381">
          <cell r="A381">
            <v>7704981</v>
          </cell>
          <cell r="B381" t="str">
            <v>DAKSH MOTORES</v>
          </cell>
          <cell r="C381" t="str">
            <v/>
          </cell>
          <cell r="D381" t="str">
            <v/>
          </cell>
          <cell r="E381" t="str">
            <v/>
          </cell>
          <cell r="F381" t="str">
            <v>MUZAFFARNAGAR</v>
          </cell>
          <cell r="G381" t="str">
            <v/>
          </cell>
          <cell r="H381">
            <v>251001</v>
          </cell>
          <cell r="I381" t="str">
            <v>09 Uttar Pradesh</v>
          </cell>
          <cell r="J381" t="str">
            <v>SHANTI NAGAR, BHOPA ROAD</v>
          </cell>
          <cell r="K381" t="str">
            <v/>
          </cell>
          <cell r="L381" t="str">
            <v/>
          </cell>
          <cell r="M381" t="str">
            <v/>
          </cell>
          <cell r="N381" t="str">
            <v>OPP. PUJA HOTEL</v>
          </cell>
          <cell r="O381" t="str">
            <v/>
          </cell>
          <cell r="P381" t="str">
            <v/>
          </cell>
          <cell r="Q381" t="str">
            <v/>
          </cell>
          <cell r="R381">
            <v>9412711217</v>
          </cell>
          <cell r="S381" t="str">
            <v>INUF</v>
          </cell>
          <cell r="T381" t="str">
            <v>INUF</v>
          </cell>
          <cell r="U381" t="str">
            <v>Yes</v>
          </cell>
          <cell r="V381" t="e">
            <v>#N/A</v>
          </cell>
        </row>
        <row r="382">
          <cell r="A382">
            <v>7704982</v>
          </cell>
          <cell r="B382" t="str">
            <v>DALJIT SINGH</v>
          </cell>
          <cell r="C382" t="str">
            <v/>
          </cell>
          <cell r="D382" t="str">
            <v/>
          </cell>
          <cell r="E382" t="str">
            <v/>
          </cell>
          <cell r="F382" t="str">
            <v>SILIGURI</v>
          </cell>
          <cell r="G382" t="str">
            <v/>
          </cell>
          <cell r="H382">
            <v>734003</v>
          </cell>
          <cell r="I382" t="str">
            <v>19 West Bengal</v>
          </cell>
          <cell r="J382" t="str">
            <v>GREEN PARK .PRADHAN NAGAR</v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>No</v>
          </cell>
          <cell r="V382" t="e">
            <v>#N/A</v>
          </cell>
        </row>
        <row r="383">
          <cell r="A383">
            <v>7704983</v>
          </cell>
          <cell r="B383" t="str">
            <v>DALJIT SINGH</v>
          </cell>
          <cell r="C383" t="str">
            <v/>
          </cell>
          <cell r="D383" t="str">
            <v/>
          </cell>
          <cell r="E383" t="str">
            <v/>
          </cell>
          <cell r="F383" t="str">
            <v>SILIGURI</v>
          </cell>
          <cell r="G383" t="str">
            <v>SILIGURI-734003,state-West Bengal</v>
          </cell>
          <cell r="H383">
            <v>734003</v>
          </cell>
          <cell r="I383" t="str">
            <v>19 West Bengal</v>
          </cell>
          <cell r="J383" t="str">
            <v>GREEN PARK.PRADHAN NAGAR</v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>
            <v>9434045304</v>
          </cell>
          <cell r="S383" t="str">
            <v>INW1</v>
          </cell>
          <cell r="T383" t="str">
            <v>INW1</v>
          </cell>
          <cell r="U383" t="str">
            <v>No</v>
          </cell>
          <cell r="V383" t="e">
            <v>#N/A</v>
          </cell>
        </row>
        <row r="384">
          <cell r="A384">
            <v>7704984</v>
          </cell>
          <cell r="B384" t="str">
            <v>DAMU DATTA NAIK KARMALI</v>
          </cell>
          <cell r="C384" t="str">
            <v/>
          </cell>
          <cell r="D384" t="str">
            <v/>
          </cell>
          <cell r="E384" t="str">
            <v/>
          </cell>
          <cell r="F384" t="str">
            <v>CURCHOREM</v>
          </cell>
          <cell r="G384" t="str">
            <v/>
          </cell>
          <cell r="H384">
            <v>403706</v>
          </cell>
          <cell r="I384" t="str">
            <v>30 Goa</v>
          </cell>
          <cell r="J384" t="str">
            <v>MARKET RD, CURCHOREM, GOA</v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>INGA</v>
          </cell>
          <cell r="T384" t="str">
            <v>INGA</v>
          </cell>
          <cell r="U384" t="str">
            <v>No</v>
          </cell>
          <cell r="V384" t="e">
            <v>#N/A</v>
          </cell>
        </row>
        <row r="385">
          <cell r="A385">
            <v>7704986</v>
          </cell>
          <cell r="B385" t="str">
            <v>DARBAR TYRES</v>
          </cell>
          <cell r="C385" t="str">
            <v/>
          </cell>
          <cell r="D385" t="str">
            <v/>
          </cell>
          <cell r="E385" t="str">
            <v/>
          </cell>
          <cell r="F385" t="str">
            <v>DELHI</v>
          </cell>
          <cell r="G385" t="str">
            <v/>
          </cell>
          <cell r="H385">
            <v>110042</v>
          </cell>
          <cell r="I385" t="str">
            <v>07 Delhi</v>
          </cell>
          <cell r="J385" t="str">
            <v>CW-241,SANJAY GANDHI TRANSPORT</v>
          </cell>
          <cell r="K385" t="str">
            <v/>
          </cell>
          <cell r="L385" t="str">
            <v/>
          </cell>
          <cell r="M385" t="str">
            <v/>
          </cell>
          <cell r="N385" t="str">
            <v>NAGAR</v>
          </cell>
          <cell r="O385" t="str">
            <v/>
          </cell>
          <cell r="P385" t="str">
            <v/>
          </cell>
          <cell r="Q385" t="str">
            <v/>
          </cell>
          <cell r="R385">
            <v>9212713737</v>
          </cell>
          <cell r="S385" t="str">
            <v>IND1</v>
          </cell>
          <cell r="T385" t="str">
            <v>IND1</v>
          </cell>
          <cell r="U385" t="str">
            <v>Yes</v>
          </cell>
          <cell r="V385" t="e">
            <v>#N/A</v>
          </cell>
        </row>
        <row r="386">
          <cell r="A386">
            <v>7704987</v>
          </cell>
          <cell r="B386" t="str">
            <v>DARBHANGA TYRE CENTRE</v>
          </cell>
          <cell r="C386" t="str">
            <v/>
          </cell>
          <cell r="D386" t="str">
            <v/>
          </cell>
          <cell r="E386" t="str">
            <v/>
          </cell>
          <cell r="F386" t="str">
            <v>DARBHANGA</v>
          </cell>
          <cell r="G386" t="str">
            <v>DARBHANGA-846004,STATE-BIHAR</v>
          </cell>
          <cell r="H386">
            <v>846004</v>
          </cell>
          <cell r="I386" t="str">
            <v>10 Bihar</v>
          </cell>
          <cell r="J386" t="str">
            <v>POONAM CINEMA ROAD,MIRZAPUR</v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>
            <v>9334983854</v>
          </cell>
          <cell r="S386" t="str">
            <v>INB6</v>
          </cell>
          <cell r="T386" t="str">
            <v>INB6</v>
          </cell>
          <cell r="U386" t="str">
            <v>Yes</v>
          </cell>
          <cell r="V386" t="e">
            <v>#N/A</v>
          </cell>
        </row>
        <row r="387">
          <cell r="A387">
            <v>7704988</v>
          </cell>
          <cell r="B387" t="str">
            <v>DAS TYRES CENTRE</v>
          </cell>
          <cell r="C387" t="str">
            <v/>
          </cell>
          <cell r="D387" t="str">
            <v/>
          </cell>
          <cell r="E387" t="str">
            <v/>
          </cell>
          <cell r="F387" t="str">
            <v>BIRBHUM</v>
          </cell>
          <cell r="G387" t="str">
            <v/>
          </cell>
          <cell r="H387">
            <v>731101</v>
          </cell>
          <cell r="I387" t="str">
            <v>19 West Bengal</v>
          </cell>
          <cell r="J387" t="str">
            <v>SURI SUPER MARKET, ROOM NO. G/6</v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>
            <v>9434172346</v>
          </cell>
          <cell r="S387" t="str">
            <v/>
          </cell>
          <cell r="T387" t="str">
            <v/>
          </cell>
          <cell r="U387" t="str">
            <v>Yes</v>
          </cell>
          <cell r="V387" t="str">
            <v>dastyre97@gmail.com</v>
          </cell>
        </row>
        <row r="388">
          <cell r="A388">
            <v>7704988</v>
          </cell>
          <cell r="B388" t="str">
            <v>DAS TYRES CENTRE</v>
          </cell>
          <cell r="C388" t="str">
            <v/>
          </cell>
          <cell r="D388" t="str">
            <v/>
          </cell>
          <cell r="E388" t="str">
            <v/>
          </cell>
          <cell r="F388" t="str">
            <v>BIRBHUM</v>
          </cell>
          <cell r="G388" t="str">
            <v/>
          </cell>
          <cell r="H388">
            <v>731101</v>
          </cell>
          <cell r="I388" t="str">
            <v>19 West Bengal</v>
          </cell>
          <cell r="J388" t="str">
            <v>SURI SUPER MARKET, ROOM NO. G/6</v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>
            <v>9434172346</v>
          </cell>
          <cell r="S388" t="str">
            <v>INWG</v>
          </cell>
          <cell r="T388" t="str">
            <v>INWG</v>
          </cell>
          <cell r="U388" t="str">
            <v>Yes</v>
          </cell>
          <cell r="V388" t="str">
            <v>dastyre97@gmail.com</v>
          </cell>
        </row>
        <row r="389">
          <cell r="A389">
            <v>7704989</v>
          </cell>
          <cell r="B389" t="str">
            <v>DASHMESH AUTOMOBILES</v>
          </cell>
          <cell r="C389" t="str">
            <v/>
          </cell>
          <cell r="D389" t="str">
            <v/>
          </cell>
          <cell r="E389" t="str">
            <v/>
          </cell>
          <cell r="F389" t="str">
            <v>RAMNAGAR</v>
          </cell>
          <cell r="G389" t="str">
            <v/>
          </cell>
          <cell r="H389">
            <v>244715</v>
          </cell>
          <cell r="I389" t="str">
            <v>05 Uttarakhand</v>
          </cell>
          <cell r="J389" t="str">
            <v>TRANSPORT NAGAR,</v>
          </cell>
          <cell r="K389" t="str">
            <v/>
          </cell>
          <cell r="L389" t="str">
            <v/>
          </cell>
          <cell r="M389" t="str">
            <v/>
          </cell>
          <cell r="N389" t="str">
            <v>HALDWANI BY PASS</v>
          </cell>
          <cell r="O389" t="str">
            <v/>
          </cell>
          <cell r="P389" t="str">
            <v/>
          </cell>
          <cell r="Q389" t="str">
            <v/>
          </cell>
          <cell r="R389">
            <v>9837105460</v>
          </cell>
          <cell r="S389" t="str">
            <v>INU1</v>
          </cell>
          <cell r="T389" t="str">
            <v>INU1</v>
          </cell>
          <cell r="U389" t="str">
            <v>No</v>
          </cell>
          <cell r="V389" t="e">
            <v>#N/A</v>
          </cell>
        </row>
        <row r="390">
          <cell r="A390">
            <v>7704990</v>
          </cell>
          <cell r="B390" t="str">
            <v>DASHMESH AUTOMOBILES</v>
          </cell>
          <cell r="C390" t="str">
            <v/>
          </cell>
          <cell r="D390" t="str">
            <v/>
          </cell>
          <cell r="E390" t="str">
            <v/>
          </cell>
          <cell r="F390" t="str">
            <v>FAIZABAD</v>
          </cell>
          <cell r="G390" t="str">
            <v/>
          </cell>
          <cell r="H390">
            <v>224001</v>
          </cell>
          <cell r="I390" t="str">
            <v>09 Uttar Pradesh</v>
          </cell>
          <cell r="J390" t="str">
            <v>CIVIL LINES,OPP HOTEL SHANE AWADH</v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>
            <v>9621111160</v>
          </cell>
          <cell r="S390" t="str">
            <v>INUP</v>
          </cell>
          <cell r="T390" t="str">
            <v>INUP</v>
          </cell>
          <cell r="U390" t="str">
            <v>No</v>
          </cell>
          <cell r="V390" t="e">
            <v>#N/A</v>
          </cell>
        </row>
        <row r="391">
          <cell r="A391">
            <v>7704991</v>
          </cell>
          <cell r="B391" t="str">
            <v>DASHMESH NATIONAL ROADWAY</v>
          </cell>
          <cell r="C391" t="str">
            <v/>
          </cell>
          <cell r="D391" t="str">
            <v/>
          </cell>
          <cell r="E391" t="str">
            <v/>
          </cell>
          <cell r="F391" t="str">
            <v>CHANDRAPUR(MH).</v>
          </cell>
          <cell r="G391" t="str">
            <v/>
          </cell>
          <cell r="H391">
            <v>440018</v>
          </cell>
          <cell r="I391" t="str">
            <v>27 Maharashtra</v>
          </cell>
          <cell r="J391" t="str">
            <v>NAGPUR ROAD,PADOLLI,CHAND</v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>
            <v>9822578577</v>
          </cell>
          <cell r="S391" t="str">
            <v>INMH</v>
          </cell>
          <cell r="T391" t="str">
            <v>INMH</v>
          </cell>
          <cell r="U391" t="str">
            <v>No</v>
          </cell>
          <cell r="V391" t="e">
            <v>#N/A</v>
          </cell>
        </row>
        <row r="392">
          <cell r="A392">
            <v>7704992</v>
          </cell>
          <cell r="B392" t="str">
            <v>DASHMESH NATIONAL ROADWAY</v>
          </cell>
          <cell r="C392" t="str">
            <v/>
          </cell>
          <cell r="D392" t="str">
            <v/>
          </cell>
          <cell r="E392" t="str">
            <v/>
          </cell>
          <cell r="F392" t="str">
            <v>CHANDRAPUR(MH).</v>
          </cell>
          <cell r="G392" t="str">
            <v/>
          </cell>
          <cell r="H392">
            <v>440018</v>
          </cell>
          <cell r="I392" t="str">
            <v>27 Maharashtra</v>
          </cell>
          <cell r="J392" t="str">
            <v>NAGPUR ROAD,PADOLLI,CHAND</v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>
            <v>9822578577</v>
          </cell>
          <cell r="S392" t="str">
            <v>INMH</v>
          </cell>
          <cell r="T392" t="str">
            <v>INMH</v>
          </cell>
          <cell r="U392" t="str">
            <v>No</v>
          </cell>
          <cell r="V392" t="e">
            <v>#N/A</v>
          </cell>
        </row>
        <row r="393">
          <cell r="A393">
            <v>7704993</v>
          </cell>
          <cell r="B393" t="str">
            <v>DASHMESH TYRE CENTRE</v>
          </cell>
          <cell r="C393" t="str">
            <v/>
          </cell>
          <cell r="D393" t="str">
            <v/>
          </cell>
          <cell r="E393" t="str">
            <v/>
          </cell>
          <cell r="F393" t="str">
            <v>CHEMBUR</v>
          </cell>
          <cell r="G393" t="str">
            <v/>
          </cell>
          <cell r="H393">
            <v>400071</v>
          </cell>
          <cell r="I393" t="str">
            <v>27 Maharashtra</v>
          </cell>
          <cell r="J393" t="str">
            <v>MG-12/2/2,SION TROMBAY ROAD, OPP</v>
          </cell>
          <cell r="K393" t="str">
            <v/>
          </cell>
          <cell r="L393" t="str">
            <v/>
          </cell>
          <cell r="M393" t="str">
            <v/>
          </cell>
          <cell r="N393" t="str">
            <v>BEZZOLA COMPLEX</v>
          </cell>
          <cell r="O393" t="str">
            <v/>
          </cell>
          <cell r="P393" t="str">
            <v/>
          </cell>
          <cell r="Q393" t="str">
            <v/>
          </cell>
          <cell r="R393">
            <v>9844049882</v>
          </cell>
          <cell r="S393" t="str">
            <v>INM6</v>
          </cell>
          <cell r="T393" t="str">
            <v>INM6</v>
          </cell>
          <cell r="U393" t="str">
            <v>No</v>
          </cell>
          <cell r="V393" t="e">
            <v>#N/A</v>
          </cell>
        </row>
        <row r="394">
          <cell r="A394">
            <v>7704994</v>
          </cell>
          <cell r="B394" t="str">
            <v>DASHMESH TYRE HOUSE</v>
          </cell>
          <cell r="C394" t="str">
            <v/>
          </cell>
          <cell r="D394" t="str">
            <v/>
          </cell>
          <cell r="E394" t="str">
            <v/>
          </cell>
          <cell r="F394" t="str">
            <v>RATIA</v>
          </cell>
          <cell r="G394" t="str">
            <v/>
          </cell>
          <cell r="H394">
            <v>125057</v>
          </cell>
          <cell r="I394" t="str">
            <v>06 Haryana</v>
          </cell>
          <cell r="J394" t="str">
            <v>OPP. BOLA PETRO CITY, FATEHABAD</v>
          </cell>
          <cell r="K394" t="str">
            <v/>
          </cell>
          <cell r="L394" t="str">
            <v/>
          </cell>
          <cell r="M394" t="str">
            <v/>
          </cell>
          <cell r="N394" t="str">
            <v>ROAD</v>
          </cell>
          <cell r="O394" t="str">
            <v/>
          </cell>
          <cell r="P394" t="str">
            <v/>
          </cell>
          <cell r="Q394" t="str">
            <v/>
          </cell>
          <cell r="R394">
            <v>9416624288</v>
          </cell>
          <cell r="S394" t="str">
            <v>INH3</v>
          </cell>
          <cell r="T394" t="str">
            <v>INH3</v>
          </cell>
          <cell r="U394" t="str">
            <v>No</v>
          </cell>
          <cell r="V394" t="e">
            <v>#N/A</v>
          </cell>
        </row>
        <row r="395">
          <cell r="A395">
            <v>7704995</v>
          </cell>
          <cell r="B395" t="str">
            <v>DASHMESH TYRES</v>
          </cell>
          <cell r="C395" t="str">
            <v/>
          </cell>
          <cell r="D395" t="str">
            <v/>
          </cell>
          <cell r="E395" t="str">
            <v/>
          </cell>
          <cell r="F395" t="str">
            <v>BATHINDA</v>
          </cell>
          <cell r="G395" t="str">
            <v/>
          </cell>
          <cell r="H395">
            <v>151001</v>
          </cell>
          <cell r="I395" t="str">
            <v>03 Punjab</v>
          </cell>
          <cell r="J395" t="str">
            <v>SHOP NO 4,KRISHNA MKT, BIBI WALA</v>
          </cell>
          <cell r="K395" t="str">
            <v/>
          </cell>
          <cell r="L395" t="str">
            <v/>
          </cell>
          <cell r="M395" t="str">
            <v/>
          </cell>
          <cell r="N395" t="str">
            <v>ROAD</v>
          </cell>
          <cell r="O395" t="str">
            <v/>
          </cell>
          <cell r="P395" t="str">
            <v/>
          </cell>
          <cell r="Q395" t="str">
            <v/>
          </cell>
          <cell r="R395">
            <v>9888500836</v>
          </cell>
          <cell r="S395" t="str">
            <v>INP6</v>
          </cell>
          <cell r="T395" t="str">
            <v>INP6</v>
          </cell>
          <cell r="U395" t="str">
            <v>No</v>
          </cell>
          <cell r="V395" t="e">
            <v>#N/A</v>
          </cell>
        </row>
        <row r="396">
          <cell r="A396">
            <v>7704996</v>
          </cell>
          <cell r="B396" t="str">
            <v>DASHMMESH MOTORS</v>
          </cell>
          <cell r="C396" t="str">
            <v/>
          </cell>
          <cell r="D396" t="str">
            <v/>
          </cell>
          <cell r="E396" t="str">
            <v/>
          </cell>
          <cell r="F396" t="str">
            <v>MANDI GOBINDGARH</v>
          </cell>
          <cell r="G396" t="str">
            <v/>
          </cell>
          <cell r="H396">
            <v>147301</v>
          </cell>
          <cell r="I396" t="str">
            <v>03 Punjab</v>
          </cell>
          <cell r="J396" t="str">
            <v>G.T ROAD,NEAR BANK OF IND</v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>
            <v>9815388191</v>
          </cell>
          <cell r="S396" t="str">
            <v>INP5</v>
          </cell>
          <cell r="T396" t="str">
            <v>INP5</v>
          </cell>
          <cell r="U396" t="str">
            <v>No</v>
          </cell>
          <cell r="V396" t="e">
            <v>#N/A</v>
          </cell>
        </row>
        <row r="397">
          <cell r="A397">
            <v>7704997</v>
          </cell>
          <cell r="B397" t="str">
            <v>DASMESH MOTOR CENTRE</v>
          </cell>
          <cell r="C397" t="str">
            <v/>
          </cell>
          <cell r="D397" t="str">
            <v/>
          </cell>
          <cell r="E397" t="str">
            <v/>
          </cell>
          <cell r="F397" t="str">
            <v>NANGAL DAM(DISTT. ROPAR)</v>
          </cell>
          <cell r="G397" t="str">
            <v/>
          </cell>
          <cell r="H397">
            <v>140124</v>
          </cell>
          <cell r="I397" t="str">
            <v>03 Punjab</v>
          </cell>
          <cell r="J397" t="str">
            <v>NEAR BUS STAND,RAILWAY ROAD</v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>
            <v>9216810600</v>
          </cell>
          <cell r="S397" t="str">
            <v>INP2</v>
          </cell>
          <cell r="T397" t="str">
            <v>INP2</v>
          </cell>
          <cell r="U397" t="str">
            <v>Yes</v>
          </cell>
          <cell r="V397" t="str">
            <v>honey1362009@gmail.com</v>
          </cell>
        </row>
        <row r="398">
          <cell r="A398">
            <v>7704998</v>
          </cell>
          <cell r="B398" t="str">
            <v>DASMESH TYRES</v>
          </cell>
          <cell r="C398" t="str">
            <v/>
          </cell>
          <cell r="D398" t="str">
            <v/>
          </cell>
          <cell r="E398" t="str">
            <v/>
          </cell>
          <cell r="F398" t="str">
            <v>RAIPUR</v>
          </cell>
          <cell r="G398" t="str">
            <v/>
          </cell>
          <cell r="H398">
            <v>492001</v>
          </cell>
          <cell r="I398" t="str">
            <v>22 Chhattisgarh</v>
          </cell>
          <cell r="J398" t="str">
            <v>RING ROAD-1,TELIBANDHA, KASHINAGAR</v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>
            <v>9450441977</v>
          </cell>
          <cell r="S398" t="str">
            <v>INC2</v>
          </cell>
          <cell r="T398" t="str">
            <v>INC2</v>
          </cell>
          <cell r="U398" t="str">
            <v>No</v>
          </cell>
          <cell r="V398" t="e">
            <v>#N/A</v>
          </cell>
        </row>
        <row r="399">
          <cell r="A399">
            <v>7704999</v>
          </cell>
          <cell r="B399" t="str">
            <v>DASMESH TYRES</v>
          </cell>
          <cell r="C399" t="str">
            <v/>
          </cell>
          <cell r="D399" t="str">
            <v/>
          </cell>
          <cell r="E399" t="str">
            <v/>
          </cell>
          <cell r="F399" t="str">
            <v>ASANSOL</v>
          </cell>
          <cell r="G399" t="str">
            <v/>
          </cell>
          <cell r="H399">
            <v>713303</v>
          </cell>
          <cell r="I399" t="str">
            <v>19 West Bengal</v>
          </cell>
          <cell r="J399" t="str">
            <v>186-G.T.ROAD (East)</v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>
            <v>9800993569</v>
          </cell>
          <cell r="S399" t="str">
            <v>INW4</v>
          </cell>
          <cell r="T399" t="str">
            <v>INW4</v>
          </cell>
          <cell r="U399" t="str">
            <v>Yes</v>
          </cell>
          <cell r="V399" t="str">
            <v>dasmeshtyre2203@gmail.com</v>
          </cell>
        </row>
        <row r="400">
          <cell r="A400">
            <v>7705000</v>
          </cell>
          <cell r="B400" t="str">
            <v>M/S. DEBNATH TYRE SERVICE</v>
          </cell>
          <cell r="C400" t="str">
            <v/>
          </cell>
          <cell r="D400" t="str">
            <v/>
          </cell>
          <cell r="E400" t="str">
            <v/>
          </cell>
          <cell r="F400" t="str">
            <v>BURDWAN</v>
          </cell>
          <cell r="G400" t="str">
            <v/>
          </cell>
          <cell r="H400">
            <v>713409</v>
          </cell>
          <cell r="I400" t="str">
            <v>19 West Bengal</v>
          </cell>
          <cell r="J400" t="str">
            <v>S.T.K..K ROAD, RAMESWARPUR,</v>
          </cell>
          <cell r="K400" t="str">
            <v/>
          </cell>
          <cell r="L400" t="str">
            <v/>
          </cell>
          <cell r="M400" t="str">
            <v/>
          </cell>
          <cell r="N400" t="str">
            <v>P.O. KALNA</v>
          </cell>
          <cell r="O400" t="str">
            <v/>
          </cell>
          <cell r="P400" t="str">
            <v/>
          </cell>
          <cell r="Q400" t="str">
            <v/>
          </cell>
          <cell r="R400">
            <v>8609086524</v>
          </cell>
          <cell r="S400" t="str">
            <v>INW4</v>
          </cell>
          <cell r="T400" t="str">
            <v>INW4</v>
          </cell>
          <cell r="U400" t="str">
            <v>No</v>
          </cell>
          <cell r="V400" t="e">
            <v>#N/A</v>
          </cell>
        </row>
        <row r="401">
          <cell r="A401">
            <v>7705001</v>
          </cell>
          <cell r="B401" t="str">
            <v>DEEP CONTAINER CARRIERS P</v>
          </cell>
          <cell r="C401" t="str">
            <v/>
          </cell>
          <cell r="D401" t="str">
            <v/>
          </cell>
          <cell r="E401" t="str">
            <v/>
          </cell>
          <cell r="F401" t="str">
            <v>MULUND (W)</v>
          </cell>
          <cell r="G401" t="str">
            <v/>
          </cell>
          <cell r="H401">
            <v>400080</v>
          </cell>
          <cell r="I401" t="str">
            <v>27 Maharashtra</v>
          </cell>
          <cell r="J401" t="str">
            <v>ROOM NO 6,2 ND FLOOR, HETAL</v>
          </cell>
          <cell r="K401" t="str">
            <v/>
          </cell>
          <cell r="L401" t="str">
            <v/>
          </cell>
          <cell r="M401" t="str">
            <v/>
          </cell>
          <cell r="N401" t="str">
            <v>APARTMENT, NEXT TO SYNDICATE BANK</v>
          </cell>
          <cell r="O401" t="str">
            <v/>
          </cell>
          <cell r="P401" t="str">
            <v/>
          </cell>
          <cell r="Q401" t="str">
            <v/>
          </cell>
          <cell r="R401">
            <v>9320091381</v>
          </cell>
          <cell r="S401" t="str">
            <v>INMK</v>
          </cell>
          <cell r="T401" t="str">
            <v>INMK</v>
          </cell>
          <cell r="U401" t="str">
            <v>No</v>
          </cell>
          <cell r="V401" t="e">
            <v>#N/A</v>
          </cell>
        </row>
        <row r="402">
          <cell r="A402">
            <v>7705002</v>
          </cell>
          <cell r="B402" t="str">
            <v>DEEP TYRES</v>
          </cell>
          <cell r="C402" t="str">
            <v/>
          </cell>
          <cell r="D402" t="str">
            <v/>
          </cell>
          <cell r="E402" t="str">
            <v/>
          </cell>
          <cell r="F402" t="str">
            <v>NAGPUR</v>
          </cell>
          <cell r="G402" t="str">
            <v/>
          </cell>
          <cell r="H402">
            <v>440026</v>
          </cell>
          <cell r="I402" t="str">
            <v>27 Maharashtra</v>
          </cell>
          <cell r="J402" t="str">
            <v>2,NEXT TO AUTOMOYIVE MARU, KAMPTEE</v>
          </cell>
          <cell r="K402" t="str">
            <v/>
          </cell>
          <cell r="L402" t="str">
            <v/>
          </cell>
          <cell r="M402" t="str">
            <v/>
          </cell>
          <cell r="N402" t="str">
            <v>ROAD</v>
          </cell>
          <cell r="O402" t="str">
            <v/>
          </cell>
          <cell r="P402" t="str">
            <v/>
          </cell>
          <cell r="Q402" t="str">
            <v/>
          </cell>
          <cell r="R402">
            <v>9823077373</v>
          </cell>
          <cell r="S402" t="str">
            <v>INMH</v>
          </cell>
          <cell r="T402" t="str">
            <v>INMH</v>
          </cell>
          <cell r="U402" t="str">
            <v>No</v>
          </cell>
          <cell r="V402" t="e">
            <v>#N/A</v>
          </cell>
        </row>
        <row r="403">
          <cell r="A403">
            <v>7705003</v>
          </cell>
          <cell r="B403" t="str">
            <v>DEEPAM TYRES</v>
          </cell>
          <cell r="C403" t="str">
            <v/>
          </cell>
          <cell r="D403" t="str">
            <v/>
          </cell>
          <cell r="E403" t="str">
            <v/>
          </cell>
          <cell r="F403" t="str">
            <v>TUTICORIN</v>
          </cell>
          <cell r="G403" t="str">
            <v/>
          </cell>
          <cell r="H403">
            <v>628002</v>
          </cell>
          <cell r="I403" t="str">
            <v>33 Tamil Nadu</v>
          </cell>
          <cell r="J403" t="str">
            <v>109/5/11, BRICKS BUILDING, POLPETTAI</v>
          </cell>
          <cell r="K403" t="str">
            <v/>
          </cell>
          <cell r="L403" t="str">
            <v/>
          </cell>
          <cell r="M403" t="str">
            <v/>
          </cell>
          <cell r="N403" t="str">
            <v>ETTAYAPURAM ROAD</v>
          </cell>
          <cell r="O403" t="str">
            <v/>
          </cell>
          <cell r="P403" t="str">
            <v/>
          </cell>
          <cell r="Q403" t="str">
            <v/>
          </cell>
          <cell r="R403">
            <v>9842743583</v>
          </cell>
          <cell r="S403" t="str">
            <v>INT4</v>
          </cell>
          <cell r="T403" t="str">
            <v>INT4</v>
          </cell>
          <cell r="U403" t="str">
            <v>Yes</v>
          </cell>
          <cell r="V403" t="e">
            <v>#N/A</v>
          </cell>
        </row>
        <row r="404">
          <cell r="A404">
            <v>7705004</v>
          </cell>
          <cell r="B404" t="str">
            <v>DEEPTHI TYRE SERVICES</v>
          </cell>
          <cell r="C404" t="str">
            <v/>
          </cell>
          <cell r="D404" t="str">
            <v/>
          </cell>
          <cell r="E404" t="str">
            <v/>
          </cell>
          <cell r="F404" t="str">
            <v>KALAMBOLI</v>
          </cell>
          <cell r="G404" t="str">
            <v/>
          </cell>
          <cell r="H404">
            <v>410218</v>
          </cell>
          <cell r="I404" t="str">
            <v>27 Maharashtra</v>
          </cell>
          <cell r="J404" t="str">
            <v>GODOWN NO 84,TRUCK TERMIN</v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>INMK</v>
          </cell>
          <cell r="T404" t="str">
            <v>INMK</v>
          </cell>
          <cell r="U404" t="str">
            <v>No</v>
          </cell>
          <cell r="V404" t="e">
            <v>#N/A</v>
          </cell>
        </row>
        <row r="405">
          <cell r="A405">
            <v>7705005</v>
          </cell>
          <cell r="B405" t="str">
            <v>DELHI TYRES</v>
          </cell>
          <cell r="C405" t="str">
            <v/>
          </cell>
          <cell r="D405" t="str">
            <v/>
          </cell>
          <cell r="E405" t="str">
            <v/>
          </cell>
          <cell r="F405" t="str">
            <v>MALOUT</v>
          </cell>
          <cell r="G405" t="str">
            <v/>
          </cell>
          <cell r="H405">
            <v>152107</v>
          </cell>
          <cell r="I405" t="str">
            <v>03 Punjab</v>
          </cell>
          <cell r="J405" t="str">
            <v>G.T.ROAD</v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>
            <v>9216263497</v>
          </cell>
          <cell r="S405" t="str">
            <v>INP6</v>
          </cell>
          <cell r="T405" t="str">
            <v>INP3</v>
          </cell>
          <cell r="U405" t="str">
            <v>No</v>
          </cell>
          <cell r="V405" t="e">
            <v>#N/A</v>
          </cell>
        </row>
        <row r="406">
          <cell r="A406">
            <v>7705006</v>
          </cell>
          <cell r="B406" t="str">
            <v>DESAI AGENCIES</v>
          </cell>
          <cell r="C406" t="str">
            <v/>
          </cell>
          <cell r="D406" t="str">
            <v/>
          </cell>
          <cell r="E406" t="str">
            <v/>
          </cell>
          <cell r="F406" t="str">
            <v>Rajkot</v>
          </cell>
          <cell r="G406" t="str">
            <v/>
          </cell>
          <cell r="H406">
            <v>360005</v>
          </cell>
          <cell r="I406" t="str">
            <v>24 Gujarat</v>
          </cell>
          <cell r="J406" t="str">
            <v>National Highway 8 Opp. Speed well motors</v>
          </cell>
          <cell r="K406" t="str">
            <v/>
          </cell>
          <cell r="L406" t="str">
            <v/>
          </cell>
          <cell r="M406" t="str">
            <v/>
          </cell>
          <cell r="N406" t="str">
            <v>Ahmedabad Highway Anandpar Navagal</v>
          </cell>
          <cell r="O406" t="str">
            <v/>
          </cell>
          <cell r="P406" t="str">
            <v/>
          </cell>
          <cell r="Q406" t="str">
            <v/>
          </cell>
          <cell r="R406">
            <v>9428201880</v>
          </cell>
          <cell r="S406" t="str">
            <v>ING1</v>
          </cell>
          <cell r="T406" t="str">
            <v>ING1</v>
          </cell>
          <cell r="U406" t="str">
            <v>No</v>
          </cell>
          <cell r="V406" t="e">
            <v>#N/A</v>
          </cell>
        </row>
        <row r="407">
          <cell r="A407">
            <v>7705007</v>
          </cell>
          <cell r="B407" t="str">
            <v>DESHWAL TYRES</v>
          </cell>
          <cell r="C407" t="str">
            <v/>
          </cell>
          <cell r="D407" t="str">
            <v/>
          </cell>
          <cell r="E407" t="str">
            <v/>
          </cell>
          <cell r="F407" t="str">
            <v>MUZAFFARNAGAR</v>
          </cell>
          <cell r="G407" t="str">
            <v/>
          </cell>
          <cell r="H407">
            <v>251001</v>
          </cell>
          <cell r="I407" t="str">
            <v>09 Uttar Pradesh</v>
          </cell>
          <cell r="J407" t="str">
            <v>SHARAFAT MARKET,</v>
          </cell>
          <cell r="K407" t="str">
            <v/>
          </cell>
          <cell r="L407" t="str">
            <v/>
          </cell>
          <cell r="M407" t="str">
            <v/>
          </cell>
          <cell r="N407" t="str">
            <v>JANSATH BYE PASS CHOWK</v>
          </cell>
          <cell r="O407" t="str">
            <v/>
          </cell>
          <cell r="P407" t="str">
            <v/>
          </cell>
          <cell r="Q407" t="str">
            <v/>
          </cell>
          <cell r="R407">
            <v>9837429760</v>
          </cell>
          <cell r="S407" t="str">
            <v>INUF</v>
          </cell>
          <cell r="T407" t="str">
            <v>INUF</v>
          </cell>
          <cell r="U407" t="str">
            <v>No</v>
          </cell>
          <cell r="V407" t="e">
            <v>#N/A</v>
          </cell>
        </row>
        <row r="408">
          <cell r="A408">
            <v>7705008</v>
          </cell>
          <cell r="B408" t="str">
            <v>DEV KARAN DASS &amp; COMPANY</v>
          </cell>
          <cell r="C408" t="str">
            <v/>
          </cell>
          <cell r="D408" t="str">
            <v/>
          </cell>
          <cell r="E408" t="str">
            <v/>
          </cell>
          <cell r="F408" t="str">
            <v>KALANWALI</v>
          </cell>
          <cell r="G408" t="str">
            <v/>
          </cell>
          <cell r="H408">
            <v>125201</v>
          </cell>
          <cell r="I408" t="str">
            <v>06 Haryana</v>
          </cell>
          <cell r="J408" t="str">
            <v>25A,NEW MANDI,KALANWALI</v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>
            <v>9416040412</v>
          </cell>
          <cell r="S408" t="str">
            <v>INH3</v>
          </cell>
          <cell r="T408" t="str">
            <v>INH3</v>
          </cell>
          <cell r="U408" t="str">
            <v>No</v>
          </cell>
          <cell r="V408" t="e">
            <v>#N/A</v>
          </cell>
        </row>
        <row r="409">
          <cell r="A409">
            <v>7705009</v>
          </cell>
          <cell r="B409" t="str">
            <v>DEVAN AGENCIES</v>
          </cell>
          <cell r="C409" t="str">
            <v/>
          </cell>
          <cell r="D409" t="str">
            <v/>
          </cell>
          <cell r="E409" t="str">
            <v/>
          </cell>
          <cell r="F409" t="str">
            <v>PUDUKKOTTAI</v>
          </cell>
          <cell r="G409" t="str">
            <v/>
          </cell>
          <cell r="H409">
            <v>622001</v>
          </cell>
          <cell r="I409" t="str">
            <v>33 Tamil Nadu</v>
          </cell>
          <cell r="J409" t="str">
            <v>NO.5379/1, MARTHANDAPURAM, 2ND</v>
          </cell>
          <cell r="K409" t="str">
            <v/>
          </cell>
          <cell r="L409" t="str">
            <v/>
          </cell>
          <cell r="M409" t="str">
            <v/>
          </cell>
          <cell r="N409" t="str">
            <v>STREET</v>
          </cell>
          <cell r="O409" t="str">
            <v/>
          </cell>
          <cell r="P409" t="str">
            <v/>
          </cell>
          <cell r="Q409" t="str">
            <v/>
          </cell>
          <cell r="R409" t="str">
            <v>04322-227536</v>
          </cell>
          <cell r="S409" t="str">
            <v>INT3</v>
          </cell>
          <cell r="T409" t="str">
            <v>INT8</v>
          </cell>
          <cell r="U409" t="str">
            <v>No</v>
          </cell>
          <cell r="V409" t="e">
            <v>#N/A</v>
          </cell>
        </row>
        <row r="410">
          <cell r="A410">
            <v>7705010</v>
          </cell>
          <cell r="B410" t="str">
            <v>DHAIN TYRE HOUSE</v>
          </cell>
          <cell r="C410" t="str">
            <v/>
          </cell>
          <cell r="D410" t="str">
            <v/>
          </cell>
          <cell r="E410" t="str">
            <v/>
          </cell>
          <cell r="F410" t="str">
            <v>BARODA</v>
          </cell>
          <cell r="G410" t="str">
            <v/>
          </cell>
          <cell r="H410">
            <v>390022</v>
          </cell>
          <cell r="I410" t="str">
            <v>24 Gujarat</v>
          </cell>
          <cell r="J410" t="str">
            <v>DHAIN COMPOUND , OPPOSITE, VAN</v>
          </cell>
          <cell r="K410" t="str">
            <v/>
          </cell>
          <cell r="L410" t="str">
            <v/>
          </cell>
          <cell r="M410" t="str">
            <v/>
          </cell>
          <cell r="N410" t="str">
            <v>CHETNA KEN N.H.NO.8, POST AMALIYARA</v>
          </cell>
          <cell r="O410" t="str">
            <v/>
          </cell>
          <cell r="P410" t="str">
            <v/>
          </cell>
          <cell r="Q410" t="str">
            <v/>
          </cell>
          <cell r="R410">
            <v>9443226178</v>
          </cell>
          <cell r="S410" t="str">
            <v>ING7</v>
          </cell>
          <cell r="T410" t="str">
            <v>ING7</v>
          </cell>
          <cell r="U410" t="str">
            <v>No</v>
          </cell>
          <cell r="V410" t="e">
            <v>#N/A</v>
          </cell>
        </row>
        <row r="411">
          <cell r="A411">
            <v>7705011</v>
          </cell>
          <cell r="B411" t="str">
            <v>DHAIN TYRE HOUSE</v>
          </cell>
          <cell r="C411" t="str">
            <v/>
          </cell>
          <cell r="D411" t="str">
            <v/>
          </cell>
          <cell r="E411" t="str">
            <v/>
          </cell>
          <cell r="F411" t="str">
            <v>BARODA</v>
          </cell>
          <cell r="G411" t="str">
            <v/>
          </cell>
          <cell r="H411">
            <v>390022</v>
          </cell>
          <cell r="I411" t="str">
            <v>24 Gujarat</v>
          </cell>
          <cell r="J411" t="str">
            <v>DHAIN COMPOUND , OPPOSITE, VAN</v>
          </cell>
          <cell r="K411" t="str">
            <v/>
          </cell>
          <cell r="L411" t="str">
            <v/>
          </cell>
          <cell r="M411" t="str">
            <v/>
          </cell>
          <cell r="N411" t="str">
            <v>CHETNA KEN N.H.NO.8, POST AMALIYARA</v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>ING7</v>
          </cell>
          <cell r="T411" t="str">
            <v>ING7</v>
          </cell>
          <cell r="U411" t="str">
            <v>No</v>
          </cell>
          <cell r="V411" t="e">
            <v>#N/A</v>
          </cell>
        </row>
        <row r="412">
          <cell r="A412">
            <v>7705012</v>
          </cell>
          <cell r="B412" t="str">
            <v>DHARIWAL TRAVELS</v>
          </cell>
          <cell r="C412" t="str">
            <v/>
          </cell>
          <cell r="D412" t="str">
            <v/>
          </cell>
          <cell r="E412" t="str">
            <v/>
          </cell>
          <cell r="F412" t="str">
            <v>INDORE</v>
          </cell>
          <cell r="G412" t="str">
            <v/>
          </cell>
          <cell r="H412">
            <v>452001</v>
          </cell>
          <cell r="I412" t="str">
            <v>23 Madhya Pradesh</v>
          </cell>
          <cell r="J412" t="str">
            <v>5 RATANDEEP APARTMENT NAV</v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>INMB</v>
          </cell>
          <cell r="T412" t="str">
            <v>INMB</v>
          </cell>
          <cell r="U412" t="str">
            <v>No</v>
          </cell>
          <cell r="V412" t="e">
            <v>#N/A</v>
          </cell>
        </row>
        <row r="413">
          <cell r="A413">
            <v>7705013</v>
          </cell>
          <cell r="B413" t="str">
            <v>DHIRAJ AUTO SALES</v>
          </cell>
          <cell r="C413" t="str">
            <v/>
          </cell>
          <cell r="D413" t="str">
            <v/>
          </cell>
          <cell r="E413" t="str">
            <v/>
          </cell>
          <cell r="F413" t="str">
            <v>GANDHIDHAM</v>
          </cell>
          <cell r="G413" t="str">
            <v/>
          </cell>
          <cell r="H413">
            <v>370201</v>
          </cell>
          <cell r="I413" t="str">
            <v>24 Gujarat</v>
          </cell>
          <cell r="J413" t="str">
            <v>1 OJAS COMPLEX, PLOT NO 69</v>
          </cell>
          <cell r="K413" t="str">
            <v/>
          </cell>
          <cell r="L413" t="str">
            <v/>
          </cell>
          <cell r="M413" t="str">
            <v/>
          </cell>
          <cell r="N413" t="str">
            <v>N.H.8A</v>
          </cell>
          <cell r="O413" t="str">
            <v/>
          </cell>
          <cell r="P413" t="str">
            <v/>
          </cell>
          <cell r="Q413" t="str">
            <v/>
          </cell>
          <cell r="R413">
            <v>9825226465</v>
          </cell>
          <cell r="S413" t="str">
            <v>ING3</v>
          </cell>
          <cell r="T413" t="str">
            <v>ING3</v>
          </cell>
          <cell r="U413" t="str">
            <v>Yes</v>
          </cell>
          <cell r="V413" t="str">
            <v>ravinimrani@gmail.com</v>
          </cell>
        </row>
        <row r="414">
          <cell r="A414">
            <v>7705014</v>
          </cell>
          <cell r="B414" t="str">
            <v>DHONE TYRES</v>
          </cell>
          <cell r="C414" t="str">
            <v/>
          </cell>
          <cell r="D414" t="str">
            <v/>
          </cell>
          <cell r="E414" t="str">
            <v/>
          </cell>
          <cell r="F414" t="str">
            <v>PUNE</v>
          </cell>
          <cell r="G414" t="str">
            <v/>
          </cell>
          <cell r="H414">
            <v>411037</v>
          </cell>
          <cell r="I414" t="str">
            <v>27 Maharashtra</v>
          </cell>
          <cell r="J414" t="str">
            <v>PLOT NO 602, SHOP NO.2/3,</v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>
            <v>9422002982</v>
          </cell>
          <cell r="S414" t="str">
            <v>INMJ</v>
          </cell>
          <cell r="T414" t="str">
            <v>INMJ</v>
          </cell>
          <cell r="U414" t="str">
            <v>No</v>
          </cell>
          <cell r="V414" t="e">
            <v>#N/A</v>
          </cell>
        </row>
        <row r="415">
          <cell r="A415">
            <v>7705015</v>
          </cell>
          <cell r="B415" t="str">
            <v>DILEH ROADLINES (P) LTD</v>
          </cell>
          <cell r="C415" t="str">
            <v/>
          </cell>
          <cell r="D415" t="str">
            <v/>
          </cell>
          <cell r="E415" t="str">
            <v/>
          </cell>
          <cell r="F415" t="str">
            <v>URAN</v>
          </cell>
          <cell r="G415" t="str">
            <v/>
          </cell>
          <cell r="H415">
            <v>410707</v>
          </cell>
          <cell r="I415" t="str">
            <v>27 Maharashtra</v>
          </cell>
          <cell r="J415" t="str">
            <v>VILLAGE OPP. CFS IMPORT Y, OPP</v>
          </cell>
          <cell r="K415" t="str">
            <v/>
          </cell>
          <cell r="L415" t="str">
            <v/>
          </cell>
          <cell r="M415" t="str">
            <v/>
          </cell>
          <cell r="N415" t="str">
            <v>MODERN PETROL PUMP,NHAVASEVA</v>
          </cell>
          <cell r="O415" t="str">
            <v/>
          </cell>
          <cell r="P415" t="str">
            <v/>
          </cell>
          <cell r="Q415" t="str">
            <v/>
          </cell>
          <cell r="R415">
            <v>9845770234</v>
          </cell>
          <cell r="S415" t="str">
            <v>INM6</v>
          </cell>
          <cell r="T415" t="str">
            <v>INM6</v>
          </cell>
          <cell r="U415" t="str">
            <v>No</v>
          </cell>
          <cell r="V415" t="e">
            <v>#N/A</v>
          </cell>
        </row>
        <row r="416">
          <cell r="A416">
            <v>7705016</v>
          </cell>
          <cell r="B416" t="str">
            <v>DILIP MOTORS</v>
          </cell>
          <cell r="C416" t="str">
            <v/>
          </cell>
          <cell r="D416" t="str">
            <v/>
          </cell>
          <cell r="E416" t="str">
            <v/>
          </cell>
          <cell r="F416" t="str">
            <v>BURDWAN</v>
          </cell>
          <cell r="G416" t="str">
            <v/>
          </cell>
          <cell r="H416">
            <v>713148</v>
          </cell>
          <cell r="I416" t="str">
            <v>19 West Bengal</v>
          </cell>
          <cell r="J416" t="str">
            <v>RUNDIHA MORE, P.O.-Panagarh Bazar,BURDWAN</v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>
            <v>9933645983</v>
          </cell>
          <cell r="S416" t="str">
            <v>INW4</v>
          </cell>
          <cell r="T416" t="str">
            <v>INW4</v>
          </cell>
          <cell r="U416" t="str">
            <v>No</v>
          </cell>
          <cell r="V416" t="e">
            <v>#N/A</v>
          </cell>
        </row>
        <row r="417">
          <cell r="A417">
            <v>7705017</v>
          </cell>
          <cell r="B417" t="str">
            <v>DILSHAD TYRES</v>
          </cell>
          <cell r="C417" t="str">
            <v/>
          </cell>
          <cell r="D417" t="str">
            <v/>
          </cell>
          <cell r="E417" t="str">
            <v/>
          </cell>
          <cell r="F417" t="str">
            <v>TELLICHERRY</v>
          </cell>
          <cell r="G417" t="str">
            <v/>
          </cell>
          <cell r="H417">
            <v>670104</v>
          </cell>
          <cell r="I417" t="str">
            <v>32 Kerala</v>
          </cell>
          <cell r="J417" t="str">
            <v>TC ROAD,</v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>
            <v>9495645252</v>
          </cell>
          <cell r="S417" t="str">
            <v>INKA</v>
          </cell>
          <cell r="T417" t="str">
            <v>INKA</v>
          </cell>
          <cell r="U417" t="str">
            <v>No</v>
          </cell>
          <cell r="V417" t="e">
            <v>#N/A</v>
          </cell>
        </row>
        <row r="418">
          <cell r="A418">
            <v>7705018</v>
          </cell>
          <cell r="B418" t="str">
            <v>DILSHAD TYRES</v>
          </cell>
          <cell r="C418" t="str">
            <v/>
          </cell>
          <cell r="D418" t="str">
            <v/>
          </cell>
          <cell r="E418" t="str">
            <v/>
          </cell>
          <cell r="F418" t="str">
            <v>TELLICHERRY</v>
          </cell>
          <cell r="G418" t="str">
            <v/>
          </cell>
          <cell r="H418">
            <v>670104</v>
          </cell>
          <cell r="I418" t="str">
            <v>32 Kerala</v>
          </cell>
          <cell r="J418" t="str">
            <v>TC ROAD,</v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>INKA</v>
          </cell>
          <cell r="T418" t="str">
            <v>INKA</v>
          </cell>
          <cell r="U418" t="str">
            <v>No</v>
          </cell>
          <cell r="V418" t="e">
            <v>#N/A</v>
          </cell>
        </row>
        <row r="419">
          <cell r="A419">
            <v>7705019</v>
          </cell>
          <cell r="B419" t="str">
            <v>DISCOUNT TYRES</v>
          </cell>
          <cell r="C419" t="str">
            <v/>
          </cell>
          <cell r="D419" t="str">
            <v/>
          </cell>
          <cell r="E419" t="str">
            <v/>
          </cell>
          <cell r="F419" t="str">
            <v>Jogeshwari (w)</v>
          </cell>
          <cell r="G419" t="str">
            <v/>
          </cell>
          <cell r="H419">
            <v>400102</v>
          </cell>
          <cell r="I419" t="str">
            <v>27 Maharashtra</v>
          </cell>
          <cell r="J419" t="str">
            <v>2/3 killedar commercial opp mtnl,S.V.Road</v>
          </cell>
          <cell r="K419" t="str">
            <v/>
          </cell>
          <cell r="L419" t="str">
            <v/>
          </cell>
          <cell r="M419" t="str">
            <v/>
          </cell>
          <cell r="N419" t="str">
            <v>Jogeshwari (w)</v>
          </cell>
          <cell r="O419" t="str">
            <v/>
          </cell>
          <cell r="P419" t="str">
            <v/>
          </cell>
          <cell r="Q419" t="str">
            <v/>
          </cell>
          <cell r="R419">
            <v>9029404758</v>
          </cell>
          <cell r="S419" t="str">
            <v>INM6</v>
          </cell>
          <cell r="T419" t="str">
            <v>INM6</v>
          </cell>
          <cell r="U419" t="str">
            <v>Yes</v>
          </cell>
          <cell r="V419" t="e">
            <v>#N/A</v>
          </cell>
        </row>
        <row r="420">
          <cell r="A420">
            <v>7705020</v>
          </cell>
          <cell r="B420" t="str">
            <v>DIVYANSH CONSTRUCTION COM</v>
          </cell>
          <cell r="C420" t="str">
            <v/>
          </cell>
          <cell r="D420" t="str">
            <v/>
          </cell>
          <cell r="E420" t="str">
            <v/>
          </cell>
          <cell r="F420" t="str">
            <v>VARANASI</v>
          </cell>
          <cell r="G420" t="str">
            <v/>
          </cell>
          <cell r="H420">
            <v>221001</v>
          </cell>
          <cell r="I420" t="str">
            <v>09 Uttar Pradesh</v>
          </cell>
          <cell r="J420" t="str">
            <v>SA 2/41 - C - 1, GAYATRI, PANDEYPUR</v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>
            <v>9415221918</v>
          </cell>
          <cell r="S420" t="str">
            <v>INUK</v>
          </cell>
          <cell r="T420" t="str">
            <v>INUK</v>
          </cell>
          <cell r="U420" t="str">
            <v>No</v>
          </cell>
          <cell r="V420" t="e">
            <v>#N/A</v>
          </cell>
        </row>
        <row r="421">
          <cell r="A421">
            <v>7705021</v>
          </cell>
          <cell r="B421" t="str">
            <v>DIWAN TYRES</v>
          </cell>
          <cell r="C421" t="str">
            <v/>
          </cell>
          <cell r="D421" t="str">
            <v/>
          </cell>
          <cell r="E421" t="str">
            <v/>
          </cell>
          <cell r="F421" t="str">
            <v>JHANSI</v>
          </cell>
          <cell r="G421" t="str">
            <v/>
          </cell>
          <cell r="H421">
            <v>284001</v>
          </cell>
          <cell r="I421" t="str">
            <v>09 Uttar Pradesh</v>
          </cell>
          <cell r="J421" t="str">
            <v>318/15, JHOKAN BAGH, JHAN</v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>
            <v>9889109985</v>
          </cell>
          <cell r="S421" t="str">
            <v>INUV</v>
          </cell>
          <cell r="T421" t="str">
            <v>INUV</v>
          </cell>
          <cell r="U421" t="str">
            <v>No</v>
          </cell>
          <cell r="V421" t="e">
            <v>#N/A</v>
          </cell>
        </row>
        <row r="422">
          <cell r="A422">
            <v>7705022</v>
          </cell>
          <cell r="B422" t="str">
            <v>DOABA TYRE COMPANY( REGD)</v>
          </cell>
          <cell r="C422" t="str">
            <v/>
          </cell>
          <cell r="D422" t="str">
            <v/>
          </cell>
          <cell r="E422" t="str">
            <v/>
          </cell>
          <cell r="F422" t="str">
            <v>NAWANSHAHAR</v>
          </cell>
          <cell r="G422" t="str">
            <v/>
          </cell>
          <cell r="H422">
            <v>144514</v>
          </cell>
          <cell r="I422" t="str">
            <v>03 Punjab</v>
          </cell>
          <cell r="J422" t="str">
            <v>BANGA ROAD</v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>094642 83105</v>
          </cell>
          <cell r="S422" t="str">
            <v>INP2</v>
          </cell>
          <cell r="T422" t="str">
            <v>INP2</v>
          </cell>
          <cell r="U422" t="str">
            <v>No</v>
          </cell>
          <cell r="V422" t="e">
            <v>#N/A</v>
          </cell>
        </row>
        <row r="423">
          <cell r="A423">
            <v>7705023</v>
          </cell>
          <cell r="B423" t="str">
            <v>DOABA TYRES</v>
          </cell>
          <cell r="C423" t="str">
            <v/>
          </cell>
          <cell r="D423" t="str">
            <v/>
          </cell>
          <cell r="E423" t="str">
            <v/>
          </cell>
          <cell r="F423" t="str">
            <v>ALLAHABAD,</v>
          </cell>
          <cell r="G423" t="str">
            <v/>
          </cell>
          <cell r="H423">
            <v>211001</v>
          </cell>
          <cell r="I423" t="str">
            <v>09 Uttar Pradesh</v>
          </cell>
          <cell r="J423" t="str">
            <v>170 JAYANTIPUR SULEM SARA</v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>
            <v>9793151112</v>
          </cell>
          <cell r="S423" t="str">
            <v>INUH</v>
          </cell>
          <cell r="T423" t="str">
            <v>INUH</v>
          </cell>
          <cell r="U423" t="str">
            <v>No</v>
          </cell>
          <cell r="V423" t="e">
            <v>#N/A</v>
          </cell>
        </row>
        <row r="424">
          <cell r="A424">
            <v>7705024</v>
          </cell>
          <cell r="B424" t="str">
            <v>DOGRA MOTORS</v>
          </cell>
          <cell r="C424" t="str">
            <v/>
          </cell>
          <cell r="D424" t="str">
            <v/>
          </cell>
          <cell r="E424" t="str">
            <v/>
          </cell>
          <cell r="F424" t="str">
            <v>DHALLI</v>
          </cell>
          <cell r="G424" t="str">
            <v/>
          </cell>
          <cell r="H424">
            <v>170012</v>
          </cell>
          <cell r="I424" t="str">
            <v>02 Himachal Pradesh</v>
          </cell>
          <cell r="J424" t="str">
            <v>NATHU MAL BUILDING</v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>INHB</v>
          </cell>
          <cell r="T424" t="str">
            <v>INHB</v>
          </cell>
          <cell r="U424" t="str">
            <v>No</v>
          </cell>
          <cell r="V424" t="e">
            <v>#N/A</v>
          </cell>
        </row>
        <row r="425">
          <cell r="A425">
            <v>7705025</v>
          </cell>
          <cell r="B425" t="str">
            <v>DOLPHIN AUTOMOBILE SOLUTI</v>
          </cell>
          <cell r="C425" t="str">
            <v/>
          </cell>
          <cell r="D425" t="str">
            <v/>
          </cell>
          <cell r="E425" t="str">
            <v/>
          </cell>
          <cell r="F425" t="str">
            <v>CHAKDAHA</v>
          </cell>
          <cell r="G425" t="str">
            <v/>
          </cell>
          <cell r="H425">
            <v>741222</v>
          </cell>
          <cell r="I425" t="str">
            <v>19 West Bengal</v>
          </cell>
          <cell r="J425" t="str">
            <v>CHAKDAHA, NH-34</v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>
            <v>9434165566</v>
          </cell>
          <cell r="S425" t="str">
            <v>INWF</v>
          </cell>
          <cell r="T425" t="str">
            <v>INWF</v>
          </cell>
          <cell r="U425" t="str">
            <v>Yes</v>
          </cell>
          <cell r="V425" t="str">
            <v>dolphinauto2016@gmail.com</v>
          </cell>
        </row>
        <row r="426">
          <cell r="A426">
            <v>7705026</v>
          </cell>
          <cell r="B426" t="str">
            <v>DOSTI TYRES</v>
          </cell>
          <cell r="C426" t="str">
            <v/>
          </cell>
          <cell r="D426" t="str">
            <v/>
          </cell>
          <cell r="E426" t="str">
            <v/>
          </cell>
          <cell r="F426" t="str">
            <v>PUNE</v>
          </cell>
          <cell r="G426" t="str">
            <v/>
          </cell>
          <cell r="H426">
            <v>410501</v>
          </cell>
          <cell r="I426" t="str">
            <v>27 Maharashtra</v>
          </cell>
          <cell r="J426" t="str">
            <v>VASANT KUNJ,BARGE VASTI, NASIK HIGH</v>
          </cell>
          <cell r="K426" t="str">
            <v/>
          </cell>
          <cell r="L426" t="str">
            <v/>
          </cell>
          <cell r="M426" t="str">
            <v/>
          </cell>
          <cell r="N426" t="str">
            <v>WAY, CHIMLI</v>
          </cell>
          <cell r="O426" t="str">
            <v/>
          </cell>
          <cell r="P426" t="str">
            <v/>
          </cell>
          <cell r="Q426" t="str">
            <v/>
          </cell>
          <cell r="R426">
            <v>9822015695</v>
          </cell>
          <cell r="S426" t="str">
            <v>INMJ</v>
          </cell>
          <cell r="T426" t="str">
            <v>INMJ</v>
          </cell>
          <cell r="U426" t="str">
            <v>No</v>
          </cell>
          <cell r="V426" t="e">
            <v>#N/A</v>
          </cell>
        </row>
        <row r="427">
          <cell r="A427">
            <v>7705027</v>
          </cell>
          <cell r="B427" t="str">
            <v>DURGA MOTORS</v>
          </cell>
          <cell r="C427" t="str">
            <v/>
          </cell>
          <cell r="D427" t="str">
            <v/>
          </cell>
          <cell r="E427" t="str">
            <v/>
          </cell>
          <cell r="F427" t="str">
            <v>BUXAR</v>
          </cell>
          <cell r="G427" t="str">
            <v/>
          </cell>
          <cell r="H427">
            <v>802101</v>
          </cell>
          <cell r="I427" t="str">
            <v>10 Bihar</v>
          </cell>
          <cell r="J427" t="str">
            <v>NEAR-GANGA BRIDGE, GOLAMBAR</v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>06183-224245</v>
          </cell>
          <cell r="S427" t="str">
            <v>INB2</v>
          </cell>
          <cell r="T427" t="str">
            <v>INB2</v>
          </cell>
          <cell r="U427" t="str">
            <v>No</v>
          </cell>
          <cell r="V427" t="e">
            <v>#N/A</v>
          </cell>
        </row>
        <row r="428">
          <cell r="A428">
            <v>7705028</v>
          </cell>
          <cell r="B428" t="str">
            <v>DURGA PRASAD KANTA PRASAD</v>
          </cell>
          <cell r="C428" t="str">
            <v/>
          </cell>
          <cell r="D428" t="str">
            <v/>
          </cell>
          <cell r="E428" t="str">
            <v/>
          </cell>
          <cell r="F428" t="str">
            <v>DHAMPUR</v>
          </cell>
          <cell r="G428" t="str">
            <v/>
          </cell>
          <cell r="H428">
            <v>246761</v>
          </cell>
          <cell r="I428" t="str">
            <v>09 Uttar Pradesh</v>
          </cell>
          <cell r="J428" t="str">
            <v>DR. ZAKIR HUSSAIN ROAD</v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>
            <v>9412464289</v>
          </cell>
          <cell r="S428" t="str">
            <v>INUD</v>
          </cell>
          <cell r="T428" t="str">
            <v>INUD</v>
          </cell>
          <cell r="U428" t="str">
            <v>No</v>
          </cell>
          <cell r="V428" t="e">
            <v>#N/A</v>
          </cell>
        </row>
        <row r="429">
          <cell r="A429">
            <v>7705031</v>
          </cell>
          <cell r="B429" t="str">
            <v>DVR TYRES</v>
          </cell>
          <cell r="C429" t="str">
            <v/>
          </cell>
          <cell r="D429" t="str">
            <v/>
          </cell>
          <cell r="E429" t="str">
            <v/>
          </cell>
          <cell r="F429" t="str">
            <v>KODUR</v>
          </cell>
          <cell r="G429" t="str">
            <v/>
          </cell>
          <cell r="H429">
            <v>516115</v>
          </cell>
          <cell r="I429" t="str">
            <v>37 Andhra Pradesh</v>
          </cell>
          <cell r="J429" t="str">
            <v>12/603 M.G. ROAD ,KODUR,CUDDAPAH</v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>
            <v>8341857789</v>
          </cell>
          <cell r="S429" t="str">
            <v>INA7</v>
          </cell>
          <cell r="T429" t="str">
            <v>INA7</v>
          </cell>
          <cell r="U429" t="str">
            <v>No</v>
          </cell>
          <cell r="V429" t="e">
            <v>#N/A</v>
          </cell>
        </row>
        <row r="430">
          <cell r="A430">
            <v>7705032</v>
          </cell>
          <cell r="B430" t="str">
            <v>DWARKA PRASAD MISHRA</v>
          </cell>
          <cell r="C430" t="str">
            <v/>
          </cell>
          <cell r="D430" t="str">
            <v/>
          </cell>
          <cell r="E430" t="str">
            <v/>
          </cell>
          <cell r="F430" t="str">
            <v>JABALPUR</v>
          </cell>
          <cell r="G430" t="str">
            <v/>
          </cell>
          <cell r="H430">
            <v>482001</v>
          </cell>
          <cell r="I430" t="str">
            <v>23 Madhya Pradesh</v>
          </cell>
          <cell r="J430" t="str">
            <v>953,NAGPUR ROAD,JABALPUR</v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>
            <v>9425323826</v>
          </cell>
          <cell r="S430" t="str">
            <v>INMC</v>
          </cell>
          <cell r="T430" t="str">
            <v>INMC</v>
          </cell>
          <cell r="U430" t="str">
            <v>No</v>
          </cell>
          <cell r="V430" t="e">
            <v>#N/A</v>
          </cell>
        </row>
        <row r="431">
          <cell r="A431">
            <v>7705033</v>
          </cell>
          <cell r="B431" t="str">
            <v>DWARKADHEESH AUTO</v>
          </cell>
          <cell r="C431" t="str">
            <v/>
          </cell>
          <cell r="D431" t="str">
            <v/>
          </cell>
          <cell r="E431" t="str">
            <v/>
          </cell>
          <cell r="F431" t="str">
            <v>PIMPALGAON</v>
          </cell>
          <cell r="G431" t="str">
            <v/>
          </cell>
          <cell r="H431">
            <v>422009</v>
          </cell>
          <cell r="I431" t="str">
            <v>27 Maharashtra</v>
          </cell>
          <cell r="J431" t="str">
            <v>C/O DWARKADHEESH TYRES, NEW MUMBAI</v>
          </cell>
          <cell r="K431" t="str">
            <v/>
          </cell>
          <cell r="L431" t="str">
            <v/>
          </cell>
          <cell r="M431" t="str">
            <v/>
          </cell>
          <cell r="N431" t="str">
            <v>AGRA HIGHWAY</v>
          </cell>
          <cell r="O431" t="str">
            <v/>
          </cell>
          <cell r="P431" t="str">
            <v/>
          </cell>
          <cell r="Q431" t="str">
            <v/>
          </cell>
          <cell r="R431">
            <v>9890452625</v>
          </cell>
          <cell r="S431" t="str">
            <v>INMG</v>
          </cell>
          <cell r="T431" t="str">
            <v>INM8</v>
          </cell>
          <cell r="U431" t="str">
            <v>No</v>
          </cell>
          <cell r="V431" t="e">
            <v>#N/A</v>
          </cell>
        </row>
        <row r="432">
          <cell r="A432">
            <v>7705035</v>
          </cell>
          <cell r="B432" t="str">
            <v>DYNARE BORN TYRES</v>
          </cell>
          <cell r="C432" t="str">
            <v/>
          </cell>
          <cell r="D432" t="str">
            <v/>
          </cell>
          <cell r="E432" t="str">
            <v/>
          </cell>
          <cell r="F432" t="str">
            <v>MALAPURAM(DISTRICT)</v>
          </cell>
          <cell r="G432" t="str">
            <v/>
          </cell>
          <cell r="H432">
            <v>679329</v>
          </cell>
          <cell r="I432" t="str">
            <v>32 Kerala</v>
          </cell>
          <cell r="J432" t="str">
            <v>KOZHIKODE ROAD,PERINTALMA</v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>
            <v>9447175451</v>
          </cell>
          <cell r="S432" t="str">
            <v>INKB</v>
          </cell>
          <cell r="T432" t="str">
            <v>INKB</v>
          </cell>
          <cell r="U432" t="str">
            <v>No</v>
          </cell>
          <cell r="V432" t="e">
            <v>#N/A</v>
          </cell>
        </row>
        <row r="433">
          <cell r="A433">
            <v>7705036</v>
          </cell>
          <cell r="B433" t="str">
            <v>DYUTI ENTERPRISES</v>
          </cell>
          <cell r="C433" t="str">
            <v/>
          </cell>
          <cell r="D433" t="str">
            <v/>
          </cell>
          <cell r="E433" t="str">
            <v/>
          </cell>
          <cell r="F433" t="str">
            <v>GAYA</v>
          </cell>
          <cell r="G433" t="str">
            <v>GAYA-823001.STATE-BIHAR</v>
          </cell>
          <cell r="H433">
            <v>823001</v>
          </cell>
          <cell r="I433" t="str">
            <v>10 Bihar</v>
          </cell>
          <cell r="J433" t="str">
            <v>OPP:PILGRIM HOSPITAL,G.B.ROAD</v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>
            <v>9955282632</v>
          </cell>
          <cell r="S433" t="str">
            <v>INB2</v>
          </cell>
          <cell r="T433" t="str">
            <v>INB2</v>
          </cell>
          <cell r="U433" t="str">
            <v>Yes</v>
          </cell>
          <cell r="V433" t="e">
            <v>#N/A</v>
          </cell>
        </row>
        <row r="434">
          <cell r="A434">
            <v>7705037</v>
          </cell>
          <cell r="B434" t="str">
            <v>EAGLE TYRE</v>
          </cell>
          <cell r="C434" t="str">
            <v/>
          </cell>
          <cell r="D434" t="str">
            <v/>
          </cell>
          <cell r="E434" t="str">
            <v/>
          </cell>
          <cell r="F434" t="str">
            <v>BHIWANDI</v>
          </cell>
          <cell r="G434" t="str">
            <v/>
          </cell>
          <cell r="H434">
            <v>421302</v>
          </cell>
          <cell r="I434" t="str">
            <v>27 Maharashtra</v>
          </cell>
          <cell r="J434" t="str">
            <v>G.NO/37/4/2, DATTU PATIL, GORSAI,</v>
          </cell>
          <cell r="K434" t="str">
            <v/>
          </cell>
          <cell r="L434" t="str">
            <v/>
          </cell>
          <cell r="M434" t="str">
            <v/>
          </cell>
          <cell r="N434" t="str">
            <v>SAVANDHE</v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>INMK</v>
          </cell>
          <cell r="T434" t="str">
            <v>INMK</v>
          </cell>
          <cell r="U434" t="str">
            <v>No</v>
          </cell>
          <cell r="V434" t="e">
            <v>#N/A</v>
          </cell>
        </row>
        <row r="435">
          <cell r="A435">
            <v>7705038</v>
          </cell>
          <cell r="B435" t="str">
            <v>EASHWAR TYRES</v>
          </cell>
          <cell r="C435" t="str">
            <v/>
          </cell>
          <cell r="D435" t="str">
            <v/>
          </cell>
          <cell r="E435" t="str">
            <v/>
          </cell>
          <cell r="F435" t="str">
            <v>AGRA</v>
          </cell>
          <cell r="G435" t="str">
            <v/>
          </cell>
          <cell r="H435">
            <v>282002</v>
          </cell>
          <cell r="I435" t="str">
            <v>09 Uttar Pradesh</v>
          </cell>
          <cell r="J435" t="str">
            <v>TRANSPORT NAGAR</v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>
            <v>9412256436</v>
          </cell>
          <cell r="S435" t="str">
            <v>INUA</v>
          </cell>
          <cell r="T435" t="str">
            <v>INUA</v>
          </cell>
          <cell r="U435" t="str">
            <v>No</v>
          </cell>
          <cell r="V435" t="e">
            <v>#N/A</v>
          </cell>
        </row>
        <row r="436">
          <cell r="A436">
            <v>7705040</v>
          </cell>
          <cell r="B436" t="str">
            <v>EASTERN TRADING COMPANY</v>
          </cell>
          <cell r="C436" t="str">
            <v/>
          </cell>
          <cell r="D436" t="str">
            <v/>
          </cell>
          <cell r="E436" t="str">
            <v/>
          </cell>
          <cell r="F436" t="str">
            <v>ALONG</v>
          </cell>
          <cell r="G436" t="str">
            <v/>
          </cell>
          <cell r="H436">
            <v>791001</v>
          </cell>
          <cell r="I436" t="str">
            <v>12 Arunachal Pradesh</v>
          </cell>
          <cell r="J436" t="str">
            <v>NEW MARKET</v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>
            <v>9706034373</v>
          </cell>
          <cell r="S436" t="str">
            <v>INAC</v>
          </cell>
          <cell r="T436" t="str">
            <v>INAC</v>
          </cell>
          <cell r="U436" t="str">
            <v>No</v>
          </cell>
          <cell r="V436" t="e">
            <v>#N/A</v>
          </cell>
        </row>
        <row r="437">
          <cell r="A437">
            <v>7705041</v>
          </cell>
          <cell r="B437" t="str">
            <v>EASTERN TYRE SERVICE</v>
          </cell>
          <cell r="C437" t="str">
            <v/>
          </cell>
          <cell r="D437" t="str">
            <v/>
          </cell>
          <cell r="E437" t="str">
            <v/>
          </cell>
          <cell r="F437" t="str">
            <v>KOLKATA</v>
          </cell>
          <cell r="G437" t="str">
            <v/>
          </cell>
          <cell r="H437">
            <v>700073</v>
          </cell>
          <cell r="I437" t="str">
            <v>19 West Bengal</v>
          </cell>
          <cell r="J437" t="str">
            <v>115A C.R.AVENUE</v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>
            <v>9831013020</v>
          </cell>
          <cell r="S437" t="str">
            <v>INWF</v>
          </cell>
          <cell r="T437" t="str">
            <v>INWF</v>
          </cell>
          <cell r="U437" t="str">
            <v>No</v>
          </cell>
          <cell r="V437" t="e">
            <v>#N/A</v>
          </cell>
        </row>
        <row r="438">
          <cell r="A438">
            <v>7705042</v>
          </cell>
          <cell r="B438" t="str">
            <v>EASTERN TYRE SERVICE</v>
          </cell>
          <cell r="C438" t="str">
            <v/>
          </cell>
          <cell r="D438" t="str">
            <v/>
          </cell>
          <cell r="E438" t="str">
            <v/>
          </cell>
          <cell r="F438" t="str">
            <v>KOLKATA</v>
          </cell>
          <cell r="G438" t="str">
            <v/>
          </cell>
          <cell r="H438">
            <v>700073</v>
          </cell>
          <cell r="I438" t="str">
            <v>19 West Bengal</v>
          </cell>
          <cell r="J438" t="str">
            <v>115A C.R.AVENUE</v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>INWF</v>
          </cell>
          <cell r="T438" t="str">
            <v>INWF</v>
          </cell>
          <cell r="U438" t="str">
            <v>No</v>
          </cell>
          <cell r="V438" t="e">
            <v>#N/A</v>
          </cell>
        </row>
        <row r="439">
          <cell r="A439">
            <v>7705043</v>
          </cell>
          <cell r="B439" t="str">
            <v>EHIAH ALI</v>
          </cell>
          <cell r="C439" t="str">
            <v/>
          </cell>
          <cell r="D439" t="str">
            <v/>
          </cell>
          <cell r="E439" t="str">
            <v/>
          </cell>
          <cell r="F439" t="str">
            <v>MADURAI</v>
          </cell>
          <cell r="G439" t="str">
            <v/>
          </cell>
          <cell r="H439">
            <v>625001</v>
          </cell>
          <cell r="I439" t="str">
            <v>33 Tamil Nadu</v>
          </cell>
          <cell r="J439" t="str">
            <v>23, EAST MARRET STREET</v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>
            <v>9842162342</v>
          </cell>
          <cell r="S439" t="str">
            <v>INT4</v>
          </cell>
          <cell r="T439" t="str">
            <v>INT4</v>
          </cell>
          <cell r="U439" t="str">
            <v>No</v>
          </cell>
          <cell r="V439" t="e">
            <v>#N/A</v>
          </cell>
        </row>
        <row r="440">
          <cell r="A440">
            <v>7705044</v>
          </cell>
          <cell r="B440" t="str">
            <v>ELAHI</v>
          </cell>
          <cell r="C440" t="str">
            <v/>
          </cell>
          <cell r="D440" t="str">
            <v/>
          </cell>
          <cell r="E440" t="str">
            <v/>
          </cell>
          <cell r="F440" t="str">
            <v>HULIYAR</v>
          </cell>
          <cell r="G440" t="str">
            <v/>
          </cell>
          <cell r="H440">
            <v>560002</v>
          </cell>
          <cell r="I440" t="str">
            <v>29 Karnataka</v>
          </cell>
          <cell r="J440" t="str">
            <v>AZAD ROAD</v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>No</v>
          </cell>
          <cell r="V440" t="e">
            <v>#N/A</v>
          </cell>
        </row>
        <row r="441">
          <cell r="A441">
            <v>7705045</v>
          </cell>
          <cell r="B441" t="str">
            <v>ELAHI OIL &amp; TYRE CENTRE</v>
          </cell>
          <cell r="C441" t="str">
            <v/>
          </cell>
          <cell r="D441" t="str">
            <v/>
          </cell>
          <cell r="E441" t="str">
            <v/>
          </cell>
          <cell r="F441" t="str">
            <v>BELLARY</v>
          </cell>
          <cell r="G441" t="str">
            <v/>
          </cell>
          <cell r="H441">
            <v>583101</v>
          </cell>
          <cell r="I441" t="str">
            <v>29 Karnataka</v>
          </cell>
          <cell r="J441" t="str">
            <v>NO 14-15/A LORRY TERMINAL,BESIDE NEW BUS STAND</v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>
            <v>9448054558</v>
          </cell>
          <cell r="S441" t="str">
            <v>INK8</v>
          </cell>
          <cell r="T441" t="str">
            <v>INK8</v>
          </cell>
          <cell r="U441" t="str">
            <v>Yes</v>
          </cell>
          <cell r="V441" t="str">
            <v>elahilubes@yahoo.co.in</v>
          </cell>
        </row>
        <row r="442">
          <cell r="A442">
            <v>7705046</v>
          </cell>
          <cell r="B442" t="str">
            <v>ELAHI OIL &amp; TYRE CENTRE</v>
          </cell>
          <cell r="C442" t="str">
            <v/>
          </cell>
          <cell r="D442" t="str">
            <v/>
          </cell>
          <cell r="E442" t="str">
            <v/>
          </cell>
          <cell r="F442" t="str">
            <v>BELLARY</v>
          </cell>
          <cell r="G442" t="str">
            <v/>
          </cell>
          <cell r="H442">
            <v>583101</v>
          </cell>
          <cell r="I442" t="str">
            <v>29 Karnataka</v>
          </cell>
          <cell r="J442" t="str">
            <v>15/A LORRY TERMINAL</v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>INK8</v>
          </cell>
          <cell r="T442" t="str">
            <v>INK8</v>
          </cell>
          <cell r="U442" t="str">
            <v>No</v>
          </cell>
          <cell r="V442" t="e">
            <v>#N/A</v>
          </cell>
        </row>
        <row r="443">
          <cell r="A443">
            <v>7705047</v>
          </cell>
          <cell r="B443" t="str">
            <v>ELINA MOTORS</v>
          </cell>
          <cell r="C443" t="str">
            <v/>
          </cell>
          <cell r="D443" t="str">
            <v/>
          </cell>
          <cell r="E443" t="str">
            <v/>
          </cell>
          <cell r="F443" t="str">
            <v>TALCHER</v>
          </cell>
          <cell r="G443" t="str">
            <v/>
          </cell>
          <cell r="H443">
            <v>759107</v>
          </cell>
          <cell r="I443" t="str">
            <v>21 Orissa</v>
          </cell>
          <cell r="J443" t="str">
            <v>BYE PASS ROAD,TALCHER</v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>06760-241995</v>
          </cell>
          <cell r="S443" t="str">
            <v>INO3</v>
          </cell>
          <cell r="T443" t="str">
            <v>INO3</v>
          </cell>
          <cell r="U443" t="str">
            <v>No</v>
          </cell>
          <cell r="V443" t="e">
            <v>#N/A</v>
          </cell>
        </row>
        <row r="444">
          <cell r="A444">
            <v>7705049</v>
          </cell>
          <cell r="B444" t="str">
            <v>ESWARI TYRES</v>
          </cell>
          <cell r="C444" t="str">
            <v/>
          </cell>
          <cell r="D444" t="str">
            <v/>
          </cell>
          <cell r="E444" t="str">
            <v/>
          </cell>
          <cell r="F444" t="str">
            <v>SANKAGIRI</v>
          </cell>
          <cell r="G444" t="str">
            <v/>
          </cell>
          <cell r="H444">
            <v>637301</v>
          </cell>
          <cell r="I444" t="str">
            <v>33 Tamil Nadu</v>
          </cell>
          <cell r="J444" t="str">
            <v>18-B-5, BHAVANI MAIN ROAD</v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>
            <v>9443063059</v>
          </cell>
          <cell r="S444" t="str">
            <v>INT3</v>
          </cell>
          <cell r="T444" t="str">
            <v>INT3</v>
          </cell>
          <cell r="U444" t="str">
            <v>No</v>
          </cell>
          <cell r="V444" t="e">
            <v>#N/A</v>
          </cell>
        </row>
        <row r="445">
          <cell r="A445">
            <v>7705050</v>
          </cell>
          <cell r="B445" t="str">
            <v>ESWARI TYRES</v>
          </cell>
          <cell r="C445" t="str">
            <v/>
          </cell>
          <cell r="D445" t="str">
            <v/>
          </cell>
          <cell r="E445" t="str">
            <v/>
          </cell>
          <cell r="F445" t="str">
            <v>SANKAGIRI</v>
          </cell>
          <cell r="G445" t="str">
            <v/>
          </cell>
          <cell r="H445">
            <v>637301</v>
          </cell>
          <cell r="I445" t="str">
            <v>33 Tamil Nadu</v>
          </cell>
          <cell r="J445" t="str">
            <v>18-B-5, BHAVANI MAIN ROAD, MATHALI</v>
          </cell>
          <cell r="K445" t="str">
            <v/>
          </cell>
          <cell r="L445" t="str">
            <v/>
          </cell>
          <cell r="M445" t="str">
            <v/>
          </cell>
          <cell r="N445" t="str">
            <v>COLONY</v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>INT3</v>
          </cell>
          <cell r="T445" t="str">
            <v>INT3</v>
          </cell>
          <cell r="U445" t="str">
            <v>No</v>
          </cell>
          <cell r="V445" t="e">
            <v>#N/A</v>
          </cell>
        </row>
        <row r="446">
          <cell r="A446">
            <v>7705051</v>
          </cell>
          <cell r="B446" t="str">
            <v>ESWARI TYRES</v>
          </cell>
          <cell r="C446" t="str">
            <v/>
          </cell>
          <cell r="D446" t="str">
            <v/>
          </cell>
          <cell r="E446" t="str">
            <v/>
          </cell>
          <cell r="F446" t="str">
            <v>SANKAGIRI</v>
          </cell>
          <cell r="G446" t="str">
            <v/>
          </cell>
          <cell r="H446">
            <v>637301</v>
          </cell>
          <cell r="I446" t="str">
            <v>33 Tamil Nadu</v>
          </cell>
          <cell r="J446" t="str">
            <v>18-B-5, BHAVANI MAIN ROAD, MATHALI</v>
          </cell>
          <cell r="K446" t="str">
            <v/>
          </cell>
          <cell r="L446" t="str">
            <v/>
          </cell>
          <cell r="M446" t="str">
            <v/>
          </cell>
          <cell r="N446" t="str">
            <v>COLONY</v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>INT3</v>
          </cell>
          <cell r="T446" t="str">
            <v>INT3</v>
          </cell>
          <cell r="U446" t="str">
            <v>No</v>
          </cell>
          <cell r="V446" t="e">
            <v>#N/A</v>
          </cell>
        </row>
        <row r="447">
          <cell r="A447">
            <v>7705052</v>
          </cell>
          <cell r="B447" t="str">
            <v>EVEREST TYRES</v>
          </cell>
          <cell r="C447" t="str">
            <v/>
          </cell>
          <cell r="D447" t="str">
            <v/>
          </cell>
          <cell r="E447" t="str">
            <v/>
          </cell>
          <cell r="F447" t="str">
            <v>TINSUKIA</v>
          </cell>
          <cell r="G447" t="str">
            <v/>
          </cell>
          <cell r="H447">
            <v>786125</v>
          </cell>
          <cell r="I447" t="str">
            <v>18 Assam</v>
          </cell>
          <cell r="J447" t="str">
            <v>NAPUKHURI OVER BRIDGE, NE</v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>
            <v>9415136606</v>
          </cell>
          <cell r="S447" t="str">
            <v>INAC</v>
          </cell>
          <cell r="T447" t="str">
            <v>INAC</v>
          </cell>
          <cell r="U447" t="str">
            <v>No</v>
          </cell>
          <cell r="V447" t="e">
            <v>#N/A</v>
          </cell>
        </row>
        <row r="448">
          <cell r="A448">
            <v>7705053</v>
          </cell>
          <cell r="B448" t="str">
            <v>EVEREST TYRES</v>
          </cell>
          <cell r="C448" t="str">
            <v/>
          </cell>
          <cell r="D448" t="str">
            <v/>
          </cell>
          <cell r="E448" t="str">
            <v/>
          </cell>
          <cell r="F448" t="str">
            <v>INDORE</v>
          </cell>
          <cell r="G448" t="str">
            <v/>
          </cell>
          <cell r="H448">
            <v>452001</v>
          </cell>
          <cell r="I448" t="str">
            <v>23 Madhya Pradesh</v>
          </cell>
          <cell r="J448" t="str">
            <v>OPP.DIAMOND Garag, A.V. Road</v>
          </cell>
          <cell r="K448" t="str">
            <v/>
          </cell>
          <cell r="L448" t="str">
            <v/>
          </cell>
          <cell r="M448" t="str">
            <v/>
          </cell>
          <cell r="N448" t="str">
            <v>DEWAS NAKA</v>
          </cell>
          <cell r="O448" t="str">
            <v/>
          </cell>
          <cell r="P448" t="str">
            <v/>
          </cell>
          <cell r="Q448" t="str">
            <v/>
          </cell>
          <cell r="R448">
            <v>9893008400</v>
          </cell>
          <cell r="S448" t="str">
            <v>INMB</v>
          </cell>
          <cell r="T448" t="str">
            <v>INMB</v>
          </cell>
          <cell r="U448" t="str">
            <v>No</v>
          </cell>
          <cell r="V448" t="e">
            <v>#N/A</v>
          </cell>
        </row>
        <row r="449">
          <cell r="A449">
            <v>7705055</v>
          </cell>
          <cell r="B449" t="str">
            <v>EVS TUBES &amp;TYRES</v>
          </cell>
          <cell r="C449" t="str">
            <v/>
          </cell>
          <cell r="D449" t="str">
            <v/>
          </cell>
          <cell r="E449" t="str">
            <v/>
          </cell>
          <cell r="F449" t="str">
            <v>RAMANATHAPURAM</v>
          </cell>
          <cell r="G449" t="str">
            <v>COIMBATORE - 641045, State Tamil Nadu</v>
          </cell>
          <cell r="H449">
            <v>641045</v>
          </cell>
          <cell r="I449" t="str">
            <v>33 Tamil Nadu</v>
          </cell>
          <cell r="J449" t="str">
            <v>NO.4,RICE MILL ROAD,</v>
          </cell>
          <cell r="K449" t="str">
            <v/>
          </cell>
          <cell r="L449" t="str">
            <v/>
          </cell>
          <cell r="M449" t="str">
            <v/>
          </cell>
          <cell r="N449" t="str">
            <v>BEHIND NEHRU PARK, RAMANATHAPURAM,</v>
          </cell>
          <cell r="O449" t="str">
            <v/>
          </cell>
          <cell r="P449" t="str">
            <v/>
          </cell>
          <cell r="Q449" t="str">
            <v/>
          </cell>
          <cell r="R449">
            <v>9842233533</v>
          </cell>
          <cell r="S449" t="str">
            <v>INT3</v>
          </cell>
          <cell r="T449" t="str">
            <v>INT3</v>
          </cell>
          <cell r="U449" t="str">
            <v>No</v>
          </cell>
          <cell r="V449" t="e">
            <v>#N/A</v>
          </cell>
        </row>
        <row r="450">
          <cell r="A450">
            <v>7705056</v>
          </cell>
          <cell r="B450" t="str">
            <v>FAMOUS TYRES HOUSE</v>
          </cell>
          <cell r="C450" t="str">
            <v/>
          </cell>
          <cell r="D450" t="str">
            <v/>
          </cell>
          <cell r="E450" t="str">
            <v/>
          </cell>
          <cell r="F450" t="str">
            <v>MORADABAD</v>
          </cell>
          <cell r="G450" t="str">
            <v/>
          </cell>
          <cell r="H450">
            <v>244001</v>
          </cell>
          <cell r="I450" t="str">
            <v>09 Uttar Pradesh</v>
          </cell>
          <cell r="J450" t="str">
            <v>NEAR NEW R.T.O SAMBHAL RO</v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>
            <v>9837668123</v>
          </cell>
          <cell r="S450" t="str">
            <v>INUS</v>
          </cell>
          <cell r="T450" t="str">
            <v>INUS</v>
          </cell>
          <cell r="U450" t="str">
            <v>No</v>
          </cell>
          <cell r="V450" t="e">
            <v>#N/A</v>
          </cell>
        </row>
        <row r="451">
          <cell r="A451">
            <v>7705057</v>
          </cell>
          <cell r="B451" t="str">
            <v>FATEH TYRE SHOPEE</v>
          </cell>
          <cell r="C451" t="str">
            <v/>
          </cell>
          <cell r="D451" t="str">
            <v/>
          </cell>
          <cell r="E451" t="str">
            <v/>
          </cell>
          <cell r="F451" t="str">
            <v>NEW DELHI</v>
          </cell>
          <cell r="G451" t="str">
            <v/>
          </cell>
          <cell r="H451">
            <v>110033</v>
          </cell>
          <cell r="I451" t="str">
            <v>07 Delhi</v>
          </cell>
          <cell r="J451" t="str">
            <v>158 , TRANSPORT CENTRE, AZADPUR</v>
          </cell>
          <cell r="K451" t="str">
            <v/>
          </cell>
          <cell r="L451" t="str">
            <v/>
          </cell>
          <cell r="M451" t="str">
            <v/>
          </cell>
          <cell r="N451" t="str">
            <v>NEW SABJI MANDI</v>
          </cell>
          <cell r="O451" t="str">
            <v/>
          </cell>
          <cell r="P451" t="str">
            <v/>
          </cell>
          <cell r="Q451" t="str">
            <v/>
          </cell>
          <cell r="R451">
            <v>9999992580</v>
          </cell>
          <cell r="S451" t="str">
            <v>IND1</v>
          </cell>
          <cell r="T451" t="str">
            <v>IND1</v>
          </cell>
          <cell r="U451" t="str">
            <v>No</v>
          </cell>
          <cell r="V451" t="e">
            <v>#N/A</v>
          </cell>
        </row>
        <row r="452">
          <cell r="A452">
            <v>7705058</v>
          </cell>
          <cell r="B452" t="str">
            <v>FAUZDAR TYRES</v>
          </cell>
          <cell r="C452" t="str">
            <v/>
          </cell>
          <cell r="D452" t="str">
            <v/>
          </cell>
          <cell r="E452" t="str">
            <v/>
          </cell>
          <cell r="F452" t="str">
            <v>BHARATPUR</v>
          </cell>
          <cell r="G452" t="str">
            <v/>
          </cell>
          <cell r="H452">
            <v>321001</v>
          </cell>
          <cell r="I452" t="str">
            <v>08 Rajasthan</v>
          </cell>
          <cell r="J452" t="str">
            <v>EXIBITION ROAD</v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>
            <v>9831022156</v>
          </cell>
          <cell r="S452" t="str">
            <v>INR2</v>
          </cell>
          <cell r="T452" t="str">
            <v>INR2</v>
          </cell>
          <cell r="U452" t="str">
            <v>No</v>
          </cell>
          <cell r="V452" t="e">
            <v>#N/A</v>
          </cell>
        </row>
        <row r="453">
          <cell r="A453">
            <v>7705060</v>
          </cell>
          <cell r="B453" t="str">
            <v>FREE ORBIT</v>
          </cell>
          <cell r="C453" t="str">
            <v/>
          </cell>
          <cell r="D453" t="str">
            <v/>
          </cell>
          <cell r="E453" t="str">
            <v/>
          </cell>
          <cell r="F453" t="str">
            <v>KOLKATA</v>
          </cell>
          <cell r="G453" t="str">
            <v/>
          </cell>
          <cell r="H453">
            <v>700104</v>
          </cell>
          <cell r="I453" t="str">
            <v>19 West Bengal</v>
          </cell>
          <cell r="J453" t="str">
            <v>BLOCK-A VAISHNAWI DHAM,16</v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>
            <v>9330954921</v>
          </cell>
          <cell r="S453" t="str">
            <v>INWE</v>
          </cell>
          <cell r="T453" t="str">
            <v>INWE</v>
          </cell>
          <cell r="U453" t="str">
            <v>No</v>
          </cell>
          <cell r="V453" t="e">
            <v>#N/A</v>
          </cell>
        </row>
        <row r="454">
          <cell r="A454">
            <v>7705061</v>
          </cell>
          <cell r="B454" t="str">
            <v>FREINDS ENTERPRISES</v>
          </cell>
          <cell r="C454" t="str">
            <v/>
          </cell>
          <cell r="D454" t="str">
            <v/>
          </cell>
          <cell r="E454" t="str">
            <v/>
          </cell>
          <cell r="F454" t="str">
            <v>BADAUN</v>
          </cell>
          <cell r="G454" t="str">
            <v/>
          </cell>
          <cell r="H454">
            <v>243601</v>
          </cell>
          <cell r="I454" t="str">
            <v>09 Uttar Pradesh</v>
          </cell>
          <cell r="J454" t="str">
            <v>BABU RAM MARKET</v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>INUS</v>
          </cell>
          <cell r="T454" t="str">
            <v>INUS</v>
          </cell>
          <cell r="U454" t="str">
            <v>Yes</v>
          </cell>
          <cell r="V454" t="e">
            <v>#N/A</v>
          </cell>
        </row>
        <row r="455">
          <cell r="A455">
            <v>7705062</v>
          </cell>
          <cell r="B455" t="str">
            <v>FRIENDLY LOGISTICS (INDIA</v>
          </cell>
          <cell r="C455" t="str">
            <v/>
          </cell>
          <cell r="D455" t="str">
            <v/>
          </cell>
          <cell r="E455" t="str">
            <v/>
          </cell>
          <cell r="F455" t="str">
            <v>MYSORE</v>
          </cell>
          <cell r="G455" t="str">
            <v/>
          </cell>
          <cell r="H455">
            <v>570018</v>
          </cell>
          <cell r="I455" t="str">
            <v>29 Karnataka</v>
          </cell>
          <cell r="J455" t="str">
            <v>262,HERBBAL INDUSTRIAL AR, KIADB</v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>
            <v>9448046999</v>
          </cell>
          <cell r="S455" t="str">
            <v>INK8</v>
          </cell>
          <cell r="T455" t="str">
            <v>INK8</v>
          </cell>
          <cell r="U455" t="str">
            <v>No</v>
          </cell>
          <cell r="V455" t="e">
            <v>#N/A</v>
          </cell>
        </row>
        <row r="456">
          <cell r="A456">
            <v>7705063</v>
          </cell>
          <cell r="B456" t="str">
            <v>FRIENDLY TYRES</v>
          </cell>
          <cell r="C456" t="str">
            <v/>
          </cell>
          <cell r="D456" t="str">
            <v/>
          </cell>
          <cell r="E456" t="str">
            <v/>
          </cell>
          <cell r="F456" t="str">
            <v>MALERKOTLA</v>
          </cell>
          <cell r="G456" t="str">
            <v/>
          </cell>
          <cell r="H456">
            <v>148023</v>
          </cell>
          <cell r="I456" t="str">
            <v>03 Punjab</v>
          </cell>
          <cell r="J456" t="str">
            <v>OPP TRUCK UNION, DHURI ROAD</v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>
            <v>9417741876</v>
          </cell>
          <cell r="S456" t="str">
            <v>INP6</v>
          </cell>
          <cell r="T456" t="str">
            <v>INP6</v>
          </cell>
          <cell r="U456" t="str">
            <v>Yes</v>
          </cell>
          <cell r="V456" t="e">
            <v>#N/A</v>
          </cell>
        </row>
        <row r="457">
          <cell r="A457">
            <v>7705064</v>
          </cell>
          <cell r="B457" t="str">
            <v>FRIENDS ENTERPRISES</v>
          </cell>
          <cell r="C457" t="str">
            <v/>
          </cell>
          <cell r="D457" t="str">
            <v/>
          </cell>
          <cell r="E457" t="str">
            <v/>
          </cell>
          <cell r="F457" t="str">
            <v>AGRA</v>
          </cell>
          <cell r="G457" t="str">
            <v/>
          </cell>
          <cell r="H457">
            <v>282002</v>
          </cell>
          <cell r="I457" t="str">
            <v>09 Uttar Pradesh</v>
          </cell>
          <cell r="J457" t="str">
            <v>SHOP NO.49 ,SECTOR 4, TPT NAGAR</v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>
            <v>9837014746</v>
          </cell>
          <cell r="S457" t="str">
            <v>INUA</v>
          </cell>
          <cell r="T457" t="str">
            <v>INUA</v>
          </cell>
          <cell r="U457" t="str">
            <v>No</v>
          </cell>
          <cell r="V457" t="e">
            <v>#N/A</v>
          </cell>
        </row>
        <row r="458">
          <cell r="A458">
            <v>7705065</v>
          </cell>
          <cell r="B458" t="str">
            <v>FRIENDS TYRE</v>
          </cell>
          <cell r="C458" t="str">
            <v/>
          </cell>
          <cell r="D458" t="str">
            <v/>
          </cell>
          <cell r="E458" t="str">
            <v/>
          </cell>
          <cell r="F458" t="str">
            <v>BUNDI</v>
          </cell>
          <cell r="G458" t="str">
            <v/>
          </cell>
          <cell r="H458">
            <v>323001</v>
          </cell>
          <cell r="I458" t="str">
            <v>08 Rajasthan</v>
          </cell>
          <cell r="J458" t="str">
            <v>MADINA MAZID SHOP NO.16,NEW MOTOR MAEKET</v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>
            <v>9602201863</v>
          </cell>
          <cell r="S458" t="str">
            <v>INR8</v>
          </cell>
          <cell r="T458" t="str">
            <v>INR8</v>
          </cell>
          <cell r="U458" t="str">
            <v>No</v>
          </cell>
          <cell r="V458" t="e">
            <v>#N/A</v>
          </cell>
        </row>
        <row r="459">
          <cell r="A459">
            <v>7705066</v>
          </cell>
          <cell r="B459" t="str">
            <v>G M TECH ENGG CO</v>
          </cell>
          <cell r="C459" t="str">
            <v/>
          </cell>
          <cell r="D459" t="str">
            <v/>
          </cell>
          <cell r="E459" t="str">
            <v/>
          </cell>
          <cell r="F459" t="str">
            <v>NEMAM</v>
          </cell>
          <cell r="G459" t="str">
            <v/>
          </cell>
          <cell r="H459">
            <v>602107</v>
          </cell>
          <cell r="I459" t="str">
            <v>33 Tamil Nadu</v>
          </cell>
          <cell r="J459" t="str">
            <v>5/3, PLOT NO. 235, ZAMIN, PUNAMALEE</v>
          </cell>
          <cell r="K459" t="str">
            <v/>
          </cell>
          <cell r="L459" t="str">
            <v/>
          </cell>
          <cell r="M459" t="str">
            <v/>
          </cell>
          <cell r="N459" t="str">
            <v>TALUKA</v>
          </cell>
          <cell r="O459" t="str">
            <v/>
          </cell>
          <cell r="P459" t="str">
            <v/>
          </cell>
          <cell r="Q459" t="str">
            <v/>
          </cell>
          <cell r="R459">
            <v>9840089461</v>
          </cell>
          <cell r="S459" t="str">
            <v>INT0</v>
          </cell>
          <cell r="T459" t="str">
            <v>INT0</v>
          </cell>
          <cell r="U459" t="str">
            <v>No</v>
          </cell>
          <cell r="V459" t="e">
            <v>#N/A</v>
          </cell>
        </row>
        <row r="460">
          <cell r="A460">
            <v>7705067</v>
          </cell>
          <cell r="B460" t="str">
            <v>G R ASSOCIATES</v>
          </cell>
          <cell r="C460" t="str">
            <v/>
          </cell>
          <cell r="D460" t="str">
            <v/>
          </cell>
          <cell r="E460" t="str">
            <v/>
          </cell>
          <cell r="F460" t="str">
            <v>DHARWAD</v>
          </cell>
          <cell r="G460" t="str">
            <v/>
          </cell>
          <cell r="H460">
            <v>580001</v>
          </cell>
          <cell r="I460" t="str">
            <v>29 Karnataka</v>
          </cell>
          <cell r="J460" t="str">
            <v>CHAITNAYA PLAZA,P B ROAD, SHIVANAND</v>
          </cell>
          <cell r="K460" t="str">
            <v/>
          </cell>
          <cell r="L460" t="str">
            <v/>
          </cell>
          <cell r="M460" t="str">
            <v/>
          </cell>
          <cell r="N460" t="str">
            <v>NAGAR</v>
          </cell>
          <cell r="O460" t="str">
            <v/>
          </cell>
          <cell r="P460" t="str">
            <v/>
          </cell>
          <cell r="Q460" t="str">
            <v/>
          </cell>
          <cell r="R460">
            <v>9986443709</v>
          </cell>
          <cell r="S460" t="str">
            <v>INK9</v>
          </cell>
          <cell r="T460" t="str">
            <v>INK9</v>
          </cell>
          <cell r="U460" t="str">
            <v>No</v>
          </cell>
          <cell r="V460" t="e">
            <v>#N/A</v>
          </cell>
        </row>
        <row r="461">
          <cell r="A461">
            <v>7705068</v>
          </cell>
          <cell r="B461" t="str">
            <v>G.B.ANAND</v>
          </cell>
          <cell r="C461" t="str">
            <v/>
          </cell>
          <cell r="D461" t="str">
            <v/>
          </cell>
          <cell r="E461" t="str">
            <v/>
          </cell>
          <cell r="F461" t="str">
            <v>KOLLEGAL</v>
          </cell>
          <cell r="G461" t="str">
            <v/>
          </cell>
          <cell r="H461">
            <v>571440</v>
          </cell>
          <cell r="I461" t="str">
            <v>29 Karnataka</v>
          </cell>
          <cell r="J461" t="str">
            <v>MAHADESWARA SUPER SERVICE, DR.B.R.</v>
          </cell>
          <cell r="K461" t="str">
            <v/>
          </cell>
          <cell r="L461" t="str">
            <v/>
          </cell>
          <cell r="M461" t="str">
            <v/>
          </cell>
          <cell r="N461" t="str">
            <v>AMBEDKAR ROAD</v>
          </cell>
          <cell r="O461" t="str">
            <v/>
          </cell>
          <cell r="P461" t="str">
            <v/>
          </cell>
          <cell r="Q461" t="str">
            <v/>
          </cell>
          <cell r="R461">
            <v>571440</v>
          </cell>
          <cell r="S461" t="str">
            <v>INK8</v>
          </cell>
          <cell r="T461" t="str">
            <v>INK8</v>
          </cell>
          <cell r="U461" t="str">
            <v>No</v>
          </cell>
          <cell r="V461" t="e">
            <v>#N/A</v>
          </cell>
        </row>
        <row r="462">
          <cell r="A462">
            <v>7705070</v>
          </cell>
          <cell r="B462" t="str">
            <v>G.P. TYRE</v>
          </cell>
          <cell r="C462" t="str">
            <v/>
          </cell>
          <cell r="D462" t="str">
            <v/>
          </cell>
          <cell r="E462" t="str">
            <v/>
          </cell>
          <cell r="F462" t="str">
            <v>DELHI</v>
          </cell>
          <cell r="G462" t="str">
            <v/>
          </cell>
          <cell r="H462">
            <v>110034</v>
          </cell>
          <cell r="I462" t="str">
            <v>07 Delhi</v>
          </cell>
          <cell r="J462" t="str">
            <v>B.C.197,MANGOLPURI INDUST PHASE II</v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>
            <v>9818980351</v>
          </cell>
          <cell r="S462" t="str">
            <v>IND2</v>
          </cell>
          <cell r="T462" t="str">
            <v>IND2</v>
          </cell>
          <cell r="U462" t="str">
            <v>No</v>
          </cell>
          <cell r="V462" t="e">
            <v>#N/A</v>
          </cell>
        </row>
        <row r="463">
          <cell r="A463">
            <v>7705071</v>
          </cell>
          <cell r="B463" t="str">
            <v>G.S.ENTERPRISES</v>
          </cell>
          <cell r="C463" t="str">
            <v/>
          </cell>
          <cell r="D463" t="str">
            <v/>
          </cell>
          <cell r="E463" t="str">
            <v/>
          </cell>
          <cell r="F463" t="str">
            <v>ROURKELA</v>
          </cell>
          <cell r="G463" t="str">
            <v/>
          </cell>
          <cell r="H463">
            <v>769001</v>
          </cell>
          <cell r="I463" t="str">
            <v>21 Orissa</v>
          </cell>
          <cell r="J463" t="str">
            <v>SHOP NO -23,NEW NSC MARKET, MAHTAB</v>
          </cell>
          <cell r="K463" t="str">
            <v/>
          </cell>
          <cell r="L463" t="str">
            <v/>
          </cell>
          <cell r="M463" t="str">
            <v/>
          </cell>
          <cell r="N463" t="str">
            <v>ROAD</v>
          </cell>
          <cell r="O463" t="str">
            <v/>
          </cell>
          <cell r="P463" t="str">
            <v/>
          </cell>
          <cell r="Q463" t="str">
            <v/>
          </cell>
          <cell r="R463">
            <v>9437048933</v>
          </cell>
          <cell r="S463" t="str">
            <v>INO3</v>
          </cell>
          <cell r="T463" t="str">
            <v>INO3</v>
          </cell>
          <cell r="U463" t="str">
            <v>No</v>
          </cell>
          <cell r="V463" t="e">
            <v>#N/A</v>
          </cell>
        </row>
        <row r="464">
          <cell r="A464">
            <v>7705072</v>
          </cell>
          <cell r="B464" t="str">
            <v>G.T TYRES</v>
          </cell>
          <cell r="C464" t="str">
            <v/>
          </cell>
          <cell r="D464" t="str">
            <v/>
          </cell>
          <cell r="E464" t="str">
            <v/>
          </cell>
          <cell r="F464" t="str">
            <v>NASIK</v>
          </cell>
          <cell r="G464" t="str">
            <v/>
          </cell>
          <cell r="H464">
            <v>422101</v>
          </cell>
          <cell r="I464" t="str">
            <v>27 Maharashtra</v>
          </cell>
          <cell r="J464" t="str">
            <v>F-19, SANCHETI WAREHOUSIN</v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>
            <v>2532515695</v>
          </cell>
          <cell r="S464" t="str">
            <v>INM9</v>
          </cell>
          <cell r="T464" t="str">
            <v>INM9</v>
          </cell>
          <cell r="U464" t="str">
            <v>No</v>
          </cell>
          <cell r="V464" t="e">
            <v>#N/A</v>
          </cell>
        </row>
        <row r="465">
          <cell r="A465">
            <v>7705073</v>
          </cell>
          <cell r="B465" t="str">
            <v>G2  SOLUTIONS</v>
          </cell>
          <cell r="C465" t="str">
            <v/>
          </cell>
          <cell r="D465" t="str">
            <v/>
          </cell>
          <cell r="E465" t="str">
            <v/>
          </cell>
          <cell r="F465" t="str">
            <v>BANGALORE</v>
          </cell>
          <cell r="G465" t="str">
            <v/>
          </cell>
          <cell r="H465">
            <v>560016</v>
          </cell>
          <cell r="I465" t="str">
            <v>29 Karnataka</v>
          </cell>
          <cell r="J465" t="str">
            <v>412,4TH MAIN,KASTURI NGR, NR TATA</v>
          </cell>
          <cell r="K465" t="str">
            <v/>
          </cell>
          <cell r="L465" t="str">
            <v/>
          </cell>
          <cell r="M465" t="str">
            <v/>
          </cell>
          <cell r="N465" t="str">
            <v>STOCK YARD, R.M.NAGAR ROAD</v>
          </cell>
          <cell r="O465" t="str">
            <v/>
          </cell>
          <cell r="P465" t="str">
            <v/>
          </cell>
          <cell r="Q465" t="str">
            <v/>
          </cell>
          <cell r="R465">
            <v>9845007516</v>
          </cell>
          <cell r="S465" t="str">
            <v>INK8</v>
          </cell>
          <cell r="T465" t="str">
            <v>INK8</v>
          </cell>
          <cell r="U465" t="str">
            <v>No</v>
          </cell>
          <cell r="V465" t="e">
            <v>#N/A</v>
          </cell>
        </row>
        <row r="466">
          <cell r="A466">
            <v>7705074</v>
          </cell>
          <cell r="B466" t="str">
            <v>GADHWAL TYRES</v>
          </cell>
          <cell r="C466" t="str">
            <v/>
          </cell>
          <cell r="D466" t="str">
            <v/>
          </cell>
          <cell r="E466" t="str">
            <v/>
          </cell>
          <cell r="F466" t="str">
            <v>SHAHPURA</v>
          </cell>
          <cell r="G466" t="str">
            <v/>
          </cell>
          <cell r="H466">
            <v>303103</v>
          </cell>
          <cell r="I466" t="str">
            <v>08 Rajasthan</v>
          </cell>
          <cell r="J466" t="str">
            <v>NH-8 SHAHPURA</v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>
            <v>9887159380</v>
          </cell>
          <cell r="S466" t="str">
            <v>INR4</v>
          </cell>
          <cell r="T466" t="str">
            <v>INR4</v>
          </cell>
          <cell r="U466" t="str">
            <v>No</v>
          </cell>
          <cell r="V466" t="e">
            <v>#N/A</v>
          </cell>
        </row>
        <row r="467">
          <cell r="A467">
            <v>7705075</v>
          </cell>
          <cell r="B467" t="str">
            <v>GALA BATTERIES</v>
          </cell>
          <cell r="C467" t="str">
            <v/>
          </cell>
          <cell r="D467" t="str">
            <v/>
          </cell>
          <cell r="E467" t="str">
            <v/>
          </cell>
          <cell r="F467" t="str">
            <v>Malad (w)</v>
          </cell>
          <cell r="G467" t="str">
            <v>Malad (w)-400064,State-Maharashtra</v>
          </cell>
          <cell r="H467">
            <v>400064</v>
          </cell>
          <cell r="I467" t="str">
            <v>27 Maharashtra</v>
          </cell>
          <cell r="J467" t="str">
            <v>Chitnis compound opp 2nd nadiadwala</v>
          </cell>
          <cell r="K467" t="str">
            <v>Colony</v>
          </cell>
          <cell r="L467" t="str">
            <v/>
          </cell>
          <cell r="M467" t="str">
            <v/>
          </cell>
          <cell r="N467" t="str">
            <v>S.V.road Malad (w)</v>
          </cell>
          <cell r="O467" t="str">
            <v/>
          </cell>
          <cell r="P467" t="str">
            <v/>
          </cell>
          <cell r="Q467" t="str">
            <v/>
          </cell>
          <cell r="R467">
            <v>9820088234</v>
          </cell>
          <cell r="S467" t="str">
            <v>INM6</v>
          </cell>
          <cell r="T467" t="str">
            <v>INM6</v>
          </cell>
          <cell r="U467" t="str">
            <v>No</v>
          </cell>
          <cell r="V467" t="e">
            <v>#N/A</v>
          </cell>
        </row>
        <row r="468">
          <cell r="A468">
            <v>7705076</v>
          </cell>
          <cell r="B468" t="str">
            <v>GALAXY MINES &amp; MINERALS</v>
          </cell>
          <cell r="C468" t="str">
            <v/>
          </cell>
          <cell r="D468" t="str">
            <v/>
          </cell>
          <cell r="E468" t="str">
            <v/>
          </cell>
          <cell r="F468" t="str">
            <v>KADAPPAH</v>
          </cell>
          <cell r="G468" t="str">
            <v/>
          </cell>
          <cell r="H468">
            <v>516101</v>
          </cell>
          <cell r="I468" t="str">
            <v>33 Tamil Nadu</v>
          </cell>
          <cell r="J468" t="str">
            <v>OBULAVARI PALLI (MANDAL),</v>
          </cell>
          <cell r="K468" t="str">
            <v/>
          </cell>
          <cell r="L468" t="str">
            <v/>
          </cell>
          <cell r="M468" t="str">
            <v/>
          </cell>
          <cell r="N468" t="str">
            <v>OBULAVARIPALLI</v>
          </cell>
          <cell r="O468" t="str">
            <v/>
          </cell>
          <cell r="P468" t="str">
            <v/>
          </cell>
          <cell r="Q468" t="str">
            <v/>
          </cell>
          <cell r="R468" t="str">
            <v>096763 92266</v>
          </cell>
          <cell r="S468" t="str">
            <v>INT0</v>
          </cell>
          <cell r="T468" t="str">
            <v>INT0</v>
          </cell>
          <cell r="U468" t="str">
            <v>No</v>
          </cell>
          <cell r="V468" t="e">
            <v>#N/A</v>
          </cell>
        </row>
        <row r="469">
          <cell r="A469">
            <v>7705077</v>
          </cell>
          <cell r="B469" t="str">
            <v>GALE OVERSEES TRADING PVT</v>
          </cell>
          <cell r="C469" t="str">
            <v/>
          </cell>
          <cell r="D469" t="str">
            <v/>
          </cell>
          <cell r="E469" t="str">
            <v/>
          </cell>
          <cell r="F469" t="str">
            <v>FARIDABAD</v>
          </cell>
          <cell r="G469" t="str">
            <v/>
          </cell>
          <cell r="H469">
            <v>121001</v>
          </cell>
          <cell r="I469" t="str">
            <v>06 Haryana</v>
          </cell>
          <cell r="J469" t="str">
            <v>F/87, NH-5, FARIDABAD</v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>
            <v>9312288750</v>
          </cell>
          <cell r="S469" t="str">
            <v>INH8</v>
          </cell>
          <cell r="T469" t="str">
            <v>INH8</v>
          </cell>
          <cell r="U469" t="str">
            <v>No</v>
          </cell>
          <cell r="V469" t="e">
            <v>#N/A</v>
          </cell>
        </row>
        <row r="470">
          <cell r="A470">
            <v>7705078</v>
          </cell>
          <cell r="B470" t="str">
            <v>GANDHI TYRE</v>
          </cell>
          <cell r="C470" t="str">
            <v/>
          </cell>
          <cell r="D470" t="str">
            <v/>
          </cell>
          <cell r="E470" t="str">
            <v/>
          </cell>
          <cell r="F470" t="str">
            <v>KANPUR</v>
          </cell>
          <cell r="G470" t="str">
            <v>KANPUR-208012 (U.P.)</v>
          </cell>
          <cell r="H470">
            <v>208012</v>
          </cell>
          <cell r="I470" t="str">
            <v>09 Uttar Pradesh</v>
          </cell>
          <cell r="J470" t="str">
            <v>SHOP NO. 18,19 IOL ROAD,</v>
          </cell>
          <cell r="K470" t="str">
            <v/>
          </cell>
          <cell r="L470" t="str">
            <v/>
          </cell>
          <cell r="M470" t="str">
            <v/>
          </cell>
          <cell r="N470" t="str">
            <v>GADARIAN PURWA,</v>
          </cell>
          <cell r="O470" t="str">
            <v/>
          </cell>
          <cell r="P470" t="str">
            <v/>
          </cell>
          <cell r="Q470" t="str">
            <v/>
          </cell>
          <cell r="R470">
            <v>9651090949</v>
          </cell>
          <cell r="S470" t="str">
            <v>INUV</v>
          </cell>
          <cell r="T470" t="str">
            <v>INUV</v>
          </cell>
          <cell r="U470" t="str">
            <v>No</v>
          </cell>
          <cell r="V470" t="e">
            <v>#N/A</v>
          </cell>
        </row>
        <row r="471">
          <cell r="A471">
            <v>7705079</v>
          </cell>
          <cell r="B471" t="str">
            <v>GANESH TYRES</v>
          </cell>
          <cell r="C471" t="str">
            <v/>
          </cell>
          <cell r="D471" t="str">
            <v/>
          </cell>
          <cell r="E471" t="str">
            <v/>
          </cell>
          <cell r="F471" t="str">
            <v>SUNAM</v>
          </cell>
          <cell r="G471" t="str">
            <v/>
          </cell>
          <cell r="H471">
            <v>148028</v>
          </cell>
          <cell r="I471" t="str">
            <v>03 Punjab</v>
          </cell>
          <cell r="J471" t="str">
            <v>NEAR BUS STANDCHOWK</v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>
            <v>9872024396</v>
          </cell>
          <cell r="S471" t="str">
            <v>INP5</v>
          </cell>
          <cell r="T471" t="str">
            <v>INP5</v>
          </cell>
          <cell r="U471" t="str">
            <v>No</v>
          </cell>
          <cell r="V471" t="e">
            <v>#N/A</v>
          </cell>
        </row>
        <row r="472">
          <cell r="A472">
            <v>7705080</v>
          </cell>
          <cell r="B472" t="str">
            <v>GANESH TYRES</v>
          </cell>
          <cell r="C472" t="str">
            <v/>
          </cell>
          <cell r="D472" t="str">
            <v/>
          </cell>
          <cell r="E472" t="str">
            <v/>
          </cell>
          <cell r="F472" t="str">
            <v>USILAMPATTI</v>
          </cell>
          <cell r="G472" t="str">
            <v/>
          </cell>
          <cell r="H472">
            <v>625532</v>
          </cell>
          <cell r="I472" t="str">
            <v>33 Tamil Nadu</v>
          </cell>
          <cell r="J472" t="str">
            <v>207 A/3, NETHAJI NAGAR</v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>
            <v>9655641534</v>
          </cell>
          <cell r="S472" t="str">
            <v>INT4</v>
          </cell>
          <cell r="T472" t="str">
            <v>INT4</v>
          </cell>
          <cell r="U472" t="str">
            <v>No</v>
          </cell>
          <cell r="V472" t="e">
            <v>#N/A</v>
          </cell>
        </row>
        <row r="473">
          <cell r="A473">
            <v>7705081</v>
          </cell>
          <cell r="B473" t="str">
            <v>GANESHA TYRES</v>
          </cell>
          <cell r="C473" t="str">
            <v/>
          </cell>
          <cell r="D473" t="str">
            <v/>
          </cell>
          <cell r="E473" t="str">
            <v/>
          </cell>
          <cell r="F473" t="str">
            <v>KRISHNAGIRI</v>
          </cell>
          <cell r="G473" t="str">
            <v/>
          </cell>
          <cell r="H473">
            <v>635001</v>
          </cell>
          <cell r="I473" t="str">
            <v>33 Tamil Nadu</v>
          </cell>
          <cell r="J473" t="str">
            <v>R.M.P RAJI MAHAL BUILDING, OLD</v>
          </cell>
          <cell r="K473" t="str">
            <v/>
          </cell>
          <cell r="L473" t="str">
            <v/>
          </cell>
          <cell r="M473" t="str">
            <v/>
          </cell>
          <cell r="N473" t="str">
            <v>MADRAS ROAD, NEAR MURUGANNAGAR</v>
          </cell>
          <cell r="O473" t="str">
            <v/>
          </cell>
          <cell r="P473" t="str">
            <v/>
          </cell>
          <cell r="Q473" t="str">
            <v/>
          </cell>
          <cell r="R473">
            <v>9789325711</v>
          </cell>
          <cell r="S473" t="str">
            <v>INT3</v>
          </cell>
          <cell r="T473" t="str">
            <v>INT3</v>
          </cell>
          <cell r="U473" t="str">
            <v>No</v>
          </cell>
          <cell r="V473" t="e">
            <v>#N/A</v>
          </cell>
        </row>
        <row r="474">
          <cell r="A474">
            <v>7705082</v>
          </cell>
          <cell r="B474" t="str">
            <v>GANGA AUTO AGENCY</v>
          </cell>
          <cell r="C474" t="str">
            <v/>
          </cell>
          <cell r="D474" t="str">
            <v/>
          </cell>
          <cell r="E474" t="str">
            <v/>
          </cell>
          <cell r="F474" t="str">
            <v>VARANASI</v>
          </cell>
          <cell r="G474" t="str">
            <v/>
          </cell>
          <cell r="H474">
            <v>221001</v>
          </cell>
          <cell r="I474" t="str">
            <v>09 Uttar Pradesh</v>
          </cell>
          <cell r="J474" t="str">
            <v>A34/58 C,G.T.ROAD KAJJAKP</v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>
            <v>9415819567</v>
          </cell>
          <cell r="S474" t="str">
            <v>INUK</v>
          </cell>
          <cell r="T474" t="str">
            <v>INUK</v>
          </cell>
          <cell r="U474" t="str">
            <v>No</v>
          </cell>
          <cell r="V474" t="e">
            <v>#N/A</v>
          </cell>
        </row>
        <row r="475">
          <cell r="A475">
            <v>7705083</v>
          </cell>
          <cell r="B475" t="str">
            <v>GANGA TRADERS</v>
          </cell>
          <cell r="C475" t="str">
            <v/>
          </cell>
          <cell r="D475" t="str">
            <v/>
          </cell>
          <cell r="E475" t="str">
            <v/>
          </cell>
          <cell r="F475" t="str">
            <v>TUTICORIN</v>
          </cell>
          <cell r="G475" t="str">
            <v/>
          </cell>
          <cell r="H475">
            <v>628002</v>
          </cell>
          <cell r="I475" t="str">
            <v>33 Tamil Nadu</v>
          </cell>
          <cell r="J475" t="str">
            <v>101 A/1, POLEPET, ETTAYAPURAM ROAD</v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>
            <v>9994205495</v>
          </cell>
          <cell r="S475" t="str">
            <v>INT4</v>
          </cell>
          <cell r="T475" t="str">
            <v>INT4</v>
          </cell>
          <cell r="U475" t="str">
            <v>No</v>
          </cell>
          <cell r="V475" t="e">
            <v>#N/A</v>
          </cell>
        </row>
        <row r="476">
          <cell r="A476">
            <v>7705084</v>
          </cell>
          <cell r="B476" t="str">
            <v>GANPATI TYRE HOUSE</v>
          </cell>
          <cell r="C476" t="str">
            <v/>
          </cell>
          <cell r="D476" t="str">
            <v/>
          </cell>
          <cell r="E476" t="str">
            <v/>
          </cell>
          <cell r="F476" t="str">
            <v>HINDAUN</v>
          </cell>
          <cell r="G476" t="str">
            <v/>
          </cell>
          <cell r="H476">
            <v>328001</v>
          </cell>
          <cell r="I476" t="str">
            <v>08 Rajasthan</v>
          </cell>
          <cell r="J476" t="str">
            <v>STATION ROAD , HINDAUN CI</v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>
            <v>9431347243</v>
          </cell>
          <cell r="S476" t="str">
            <v>INR2</v>
          </cell>
          <cell r="T476" t="str">
            <v>INR2</v>
          </cell>
          <cell r="U476" t="str">
            <v>No</v>
          </cell>
          <cell r="V476" t="e">
            <v>#N/A</v>
          </cell>
        </row>
        <row r="477">
          <cell r="A477">
            <v>7705085</v>
          </cell>
          <cell r="B477" t="str">
            <v>GARG AUTOMOBILES</v>
          </cell>
          <cell r="C477" t="str">
            <v/>
          </cell>
          <cell r="D477" t="str">
            <v/>
          </cell>
          <cell r="E477" t="str">
            <v/>
          </cell>
          <cell r="F477" t="str">
            <v>GOHANA</v>
          </cell>
          <cell r="G477" t="str">
            <v/>
          </cell>
          <cell r="H477">
            <v>124142</v>
          </cell>
          <cell r="I477" t="str">
            <v>06 Haryana</v>
          </cell>
          <cell r="J477" t="str">
            <v>SHER SINGH MARKET, SONEPAT MODE</v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>
            <v>9812404006</v>
          </cell>
          <cell r="S477" t="str">
            <v>INH5</v>
          </cell>
          <cell r="T477" t="str">
            <v>INH5</v>
          </cell>
          <cell r="U477" t="str">
            <v>Yes</v>
          </cell>
          <cell r="V477" t="e">
            <v>#N/A</v>
          </cell>
        </row>
        <row r="478">
          <cell r="A478">
            <v>7705086</v>
          </cell>
          <cell r="B478" t="str">
            <v>GARG TRADERS</v>
          </cell>
          <cell r="C478" t="str">
            <v/>
          </cell>
          <cell r="D478" t="str">
            <v/>
          </cell>
          <cell r="E478" t="str">
            <v/>
          </cell>
          <cell r="F478" t="str">
            <v>SMANA</v>
          </cell>
          <cell r="G478" t="str">
            <v/>
          </cell>
          <cell r="H478">
            <v>147101</v>
          </cell>
          <cell r="I478" t="str">
            <v>03 Punjab</v>
          </cell>
          <cell r="J478" t="str">
            <v>OPP:SATI MANDIR GATE, GHAGGA ROAD</v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>
            <v>9815467355</v>
          </cell>
          <cell r="S478" t="str">
            <v>INP7</v>
          </cell>
          <cell r="T478" t="str">
            <v>INP7</v>
          </cell>
          <cell r="U478" t="str">
            <v>Yes</v>
          </cell>
          <cell r="V478" t="e">
            <v>#N/A</v>
          </cell>
        </row>
        <row r="479">
          <cell r="A479">
            <v>7705087</v>
          </cell>
          <cell r="B479" t="str">
            <v>GARG TYRE HOUSE</v>
          </cell>
          <cell r="C479" t="str">
            <v/>
          </cell>
          <cell r="D479" t="str">
            <v/>
          </cell>
          <cell r="E479" t="str">
            <v/>
          </cell>
          <cell r="F479" t="str">
            <v>SARMATHURA</v>
          </cell>
          <cell r="G479" t="str">
            <v>DHOLPUR</v>
          </cell>
          <cell r="H479">
            <v>328001</v>
          </cell>
          <cell r="I479" t="str">
            <v>08 Rajasthan</v>
          </cell>
          <cell r="J479" t="str">
            <v>KARAULI ROAD , SARMATHURA</v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>
            <v>9414929154</v>
          </cell>
          <cell r="S479" t="str">
            <v>INR3</v>
          </cell>
          <cell r="T479" t="str">
            <v>INR3</v>
          </cell>
          <cell r="U479" t="str">
            <v>Yes</v>
          </cell>
          <cell r="V479" t="str">
            <v>rohitgarg7505@gmail.com</v>
          </cell>
        </row>
        <row r="480">
          <cell r="A480">
            <v>7705088</v>
          </cell>
          <cell r="B480" t="str">
            <v>GARG TYRE SERVICE</v>
          </cell>
          <cell r="C480" t="str">
            <v/>
          </cell>
          <cell r="D480" t="str">
            <v/>
          </cell>
          <cell r="E480" t="str">
            <v/>
          </cell>
          <cell r="F480" t="str">
            <v>PATIYALA</v>
          </cell>
          <cell r="G480" t="str">
            <v/>
          </cell>
          <cell r="H480">
            <v>147001</v>
          </cell>
          <cell r="I480" t="str">
            <v>03 Punjab</v>
          </cell>
          <cell r="J480" t="str">
            <v>GALINO3 HEERABAGH,RAJPUR</v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>
            <v>9815018195</v>
          </cell>
          <cell r="S480" t="str">
            <v>INP5</v>
          </cell>
          <cell r="T480" t="str">
            <v>INP5</v>
          </cell>
          <cell r="U480" t="str">
            <v>No</v>
          </cell>
          <cell r="V480" t="e">
            <v>#N/A</v>
          </cell>
        </row>
        <row r="481">
          <cell r="A481">
            <v>7705089</v>
          </cell>
          <cell r="B481" t="str">
            <v>GARG TYRES</v>
          </cell>
          <cell r="C481" t="str">
            <v/>
          </cell>
          <cell r="D481" t="str">
            <v/>
          </cell>
          <cell r="E481" t="str">
            <v/>
          </cell>
          <cell r="F481" t="str">
            <v>GURGAON</v>
          </cell>
          <cell r="G481" t="str">
            <v/>
          </cell>
          <cell r="H481">
            <v>122101</v>
          </cell>
          <cell r="I481" t="str">
            <v>06 Haryana</v>
          </cell>
          <cell r="J481" t="str">
            <v>SOHNA ROAD, NEAR BHARAT PETROLEUM,</v>
          </cell>
          <cell r="K481" t="str">
            <v/>
          </cell>
          <cell r="L481" t="str">
            <v/>
          </cell>
          <cell r="M481" t="str">
            <v/>
          </cell>
          <cell r="N481" t="str">
            <v>ISLAMPUR</v>
          </cell>
          <cell r="O481" t="str">
            <v/>
          </cell>
          <cell r="P481" t="str">
            <v/>
          </cell>
          <cell r="Q481" t="str">
            <v/>
          </cell>
          <cell r="R481">
            <v>9810705925</v>
          </cell>
          <cell r="S481" t="str">
            <v>INH8</v>
          </cell>
          <cell r="T481" t="str">
            <v>INH8</v>
          </cell>
          <cell r="U481" t="str">
            <v>No</v>
          </cell>
          <cell r="V481" t="e">
            <v>#N/A</v>
          </cell>
        </row>
        <row r="482">
          <cell r="A482">
            <v>7705090</v>
          </cell>
          <cell r="B482" t="str">
            <v>GAURAV TYRE HOUSE</v>
          </cell>
          <cell r="C482" t="str">
            <v/>
          </cell>
          <cell r="D482" t="str">
            <v/>
          </cell>
          <cell r="E482" t="str">
            <v/>
          </cell>
          <cell r="F482" t="str">
            <v>MOTIHARI</v>
          </cell>
          <cell r="G482" t="str">
            <v/>
          </cell>
          <cell r="H482">
            <v>845401</v>
          </cell>
          <cell r="I482" t="str">
            <v>10 Bihar</v>
          </cell>
          <cell r="J482" t="str">
            <v>DUMRA CHOWK,THANA-KOTWA</v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>INB6</v>
          </cell>
          <cell r="T482" t="str">
            <v>INB6</v>
          </cell>
          <cell r="U482" t="str">
            <v>No</v>
          </cell>
          <cell r="V482" t="e">
            <v>#N/A</v>
          </cell>
        </row>
        <row r="483">
          <cell r="A483">
            <v>7705091</v>
          </cell>
          <cell r="B483" t="str">
            <v>GAUTAM AUTO SPARES</v>
          </cell>
          <cell r="C483" t="str">
            <v/>
          </cell>
          <cell r="D483" t="str">
            <v/>
          </cell>
          <cell r="E483" t="str">
            <v/>
          </cell>
          <cell r="F483" t="str">
            <v>HAPUR</v>
          </cell>
          <cell r="G483" t="str">
            <v/>
          </cell>
          <cell r="H483">
            <v>245101</v>
          </cell>
          <cell r="I483" t="str">
            <v>09 Uttar Pradesh</v>
          </cell>
          <cell r="J483" t="str">
            <v>GARH DELHI ROAD</v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>
            <v>9319134026</v>
          </cell>
          <cell r="S483" t="str">
            <v>INUC</v>
          </cell>
          <cell r="T483" t="str">
            <v>INUC</v>
          </cell>
          <cell r="U483" t="str">
            <v>No</v>
          </cell>
          <cell r="V483" t="e">
            <v>#N/A</v>
          </cell>
        </row>
        <row r="484">
          <cell r="A484">
            <v>7705092</v>
          </cell>
          <cell r="B484" t="str">
            <v>GAYATRI FUELS</v>
          </cell>
          <cell r="C484" t="str">
            <v/>
          </cell>
          <cell r="D484" t="str">
            <v/>
          </cell>
          <cell r="E484" t="str">
            <v/>
          </cell>
          <cell r="F484" t="str">
            <v>SUNDERGARH</v>
          </cell>
          <cell r="G484" t="str">
            <v/>
          </cell>
          <cell r="H484">
            <v>770022</v>
          </cell>
          <cell r="I484" t="str">
            <v>21 Orissa</v>
          </cell>
          <cell r="J484" t="str">
            <v>MCL ROAD,AT-DEOLI,MOUZA-KUTURUMA</v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>
            <v>9861851591</v>
          </cell>
          <cell r="S484" t="str">
            <v>INO3</v>
          </cell>
          <cell r="T484" t="str">
            <v>INO3</v>
          </cell>
          <cell r="U484" t="str">
            <v>No</v>
          </cell>
          <cell r="V484" t="e">
            <v>#N/A</v>
          </cell>
        </row>
        <row r="485">
          <cell r="A485">
            <v>7705093</v>
          </cell>
          <cell r="B485" t="str">
            <v>GAYATRI MOTORS</v>
          </cell>
          <cell r="C485" t="str">
            <v/>
          </cell>
          <cell r="D485" t="str">
            <v/>
          </cell>
          <cell r="E485" t="str">
            <v/>
          </cell>
          <cell r="F485" t="str">
            <v>SUNDARGARH</v>
          </cell>
          <cell r="G485" t="str">
            <v/>
          </cell>
          <cell r="H485">
            <v>770021</v>
          </cell>
          <cell r="I485" t="str">
            <v>21 Orissa</v>
          </cell>
          <cell r="J485" t="str">
            <v>BALICHUAN, KUTURMA,SARAGI</v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>
            <v>89658502167</v>
          </cell>
          <cell r="S485" t="str">
            <v>INO3</v>
          </cell>
          <cell r="T485" t="str">
            <v>INO3</v>
          </cell>
          <cell r="U485" t="str">
            <v>No</v>
          </cell>
          <cell r="V485" t="e">
            <v>#N/A</v>
          </cell>
        </row>
        <row r="486">
          <cell r="A486">
            <v>7705094</v>
          </cell>
          <cell r="B486" t="str">
            <v>GAYATRI TRANSPORT S CO</v>
          </cell>
          <cell r="C486" t="str">
            <v/>
          </cell>
          <cell r="D486" t="str">
            <v/>
          </cell>
          <cell r="E486" t="str">
            <v/>
          </cell>
          <cell r="F486" t="str">
            <v>NAVI MUMBAI</v>
          </cell>
          <cell r="G486" t="str">
            <v/>
          </cell>
          <cell r="H486">
            <v>410218</v>
          </cell>
          <cell r="I486" t="str">
            <v>27 Maharashtra</v>
          </cell>
          <cell r="J486" t="str">
            <v>PLOT NO 1325/1326, ROAD NR K.W.C. K</v>
          </cell>
          <cell r="K486" t="str">
            <v/>
          </cell>
          <cell r="L486" t="str">
            <v/>
          </cell>
          <cell r="M486" t="str">
            <v/>
          </cell>
          <cell r="N486" t="str">
            <v>HEDUPADHA, KALAMBOLI</v>
          </cell>
          <cell r="O486" t="str">
            <v/>
          </cell>
          <cell r="P486" t="str">
            <v/>
          </cell>
          <cell r="Q486" t="str">
            <v/>
          </cell>
          <cell r="R486">
            <v>9426055344</v>
          </cell>
          <cell r="S486" t="str">
            <v>INMK</v>
          </cell>
          <cell r="T486" t="str">
            <v>INMK</v>
          </cell>
          <cell r="U486" t="str">
            <v>No</v>
          </cell>
          <cell r="V486" t="e">
            <v>#N/A</v>
          </cell>
        </row>
        <row r="487">
          <cell r="A487">
            <v>7705096</v>
          </cell>
          <cell r="B487" t="str">
            <v>GENERAL TYRE  AGENCY</v>
          </cell>
          <cell r="C487" t="str">
            <v/>
          </cell>
          <cell r="D487" t="str">
            <v/>
          </cell>
          <cell r="E487" t="str">
            <v/>
          </cell>
          <cell r="F487" t="str">
            <v>ANAND GUJARAT</v>
          </cell>
          <cell r="G487" t="str">
            <v/>
          </cell>
          <cell r="H487">
            <v>388001</v>
          </cell>
          <cell r="I487" t="str">
            <v>24 Gujarat</v>
          </cell>
          <cell r="J487" t="str">
            <v>SHRI HARI MILLENNIUM TOWER,</v>
          </cell>
          <cell r="K487" t="str">
            <v/>
          </cell>
          <cell r="L487" t="str">
            <v/>
          </cell>
          <cell r="M487" t="str">
            <v/>
          </cell>
          <cell r="N487" t="str">
            <v>SARDARGUNJ</v>
          </cell>
          <cell r="O487" t="str">
            <v/>
          </cell>
          <cell r="P487" t="str">
            <v/>
          </cell>
          <cell r="Q487" t="str">
            <v/>
          </cell>
          <cell r="R487" t="str">
            <v>9434743554( GURM</v>
          </cell>
          <cell r="S487" t="str">
            <v>ING7</v>
          </cell>
          <cell r="T487" t="str">
            <v>ING7</v>
          </cell>
          <cell r="U487" t="str">
            <v>Yes</v>
          </cell>
          <cell r="V487" t="str">
            <v>kushal_gta@yahoo.com'</v>
          </cell>
        </row>
        <row r="488">
          <cell r="A488">
            <v>7705098</v>
          </cell>
          <cell r="B488" t="str">
            <v>GILL AUTO MOBILES</v>
          </cell>
          <cell r="C488" t="str">
            <v/>
          </cell>
          <cell r="D488" t="str">
            <v/>
          </cell>
          <cell r="E488" t="str">
            <v/>
          </cell>
          <cell r="F488" t="str">
            <v>JAGDALPUR</v>
          </cell>
          <cell r="G488" t="str">
            <v/>
          </cell>
          <cell r="H488">
            <v>494001</v>
          </cell>
          <cell r="I488" t="str">
            <v>22 Chhattisgarh</v>
          </cell>
          <cell r="J488" t="str">
            <v>GILL BADA, NEAR OLD NARENDRA</v>
          </cell>
          <cell r="K488" t="str">
            <v/>
          </cell>
          <cell r="L488" t="str">
            <v/>
          </cell>
          <cell r="M488" t="str">
            <v/>
          </cell>
          <cell r="N488" t="str">
            <v>TALKIES</v>
          </cell>
          <cell r="O488" t="str">
            <v/>
          </cell>
          <cell r="P488" t="str">
            <v/>
          </cell>
          <cell r="Q488" t="str">
            <v/>
          </cell>
          <cell r="R488">
            <v>9752120000</v>
          </cell>
          <cell r="S488" t="str">
            <v>INC2</v>
          </cell>
          <cell r="T488" t="str">
            <v>INC2</v>
          </cell>
          <cell r="U488" t="str">
            <v>No</v>
          </cell>
          <cell r="V488" t="e">
            <v>#N/A</v>
          </cell>
        </row>
        <row r="489">
          <cell r="A489">
            <v>7705099</v>
          </cell>
          <cell r="B489" t="str">
            <v>GIRI TYRE CENTRE</v>
          </cell>
          <cell r="C489" t="str">
            <v/>
          </cell>
          <cell r="D489" t="str">
            <v/>
          </cell>
          <cell r="E489" t="str">
            <v/>
          </cell>
          <cell r="F489" t="str">
            <v>MADDUR</v>
          </cell>
          <cell r="G489" t="str">
            <v/>
          </cell>
          <cell r="H489">
            <v>571428</v>
          </cell>
          <cell r="I489" t="str">
            <v>29 Karnataka</v>
          </cell>
          <cell r="J489" t="str">
            <v>SRI CHANNAPPA BUILDING, SHIVAPURA</v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>
            <v>9437000613</v>
          </cell>
          <cell r="S489" t="str">
            <v/>
          </cell>
          <cell r="T489" t="str">
            <v/>
          </cell>
          <cell r="U489" t="str">
            <v>No</v>
          </cell>
          <cell r="V489" t="e">
            <v>#N/A</v>
          </cell>
        </row>
        <row r="490">
          <cell r="A490">
            <v>7705100</v>
          </cell>
          <cell r="B490" t="str">
            <v>GIRI TYRES</v>
          </cell>
          <cell r="C490" t="str">
            <v/>
          </cell>
          <cell r="D490" t="str">
            <v/>
          </cell>
          <cell r="E490" t="str">
            <v/>
          </cell>
          <cell r="F490" t="str">
            <v>VARANASI</v>
          </cell>
          <cell r="G490" t="str">
            <v/>
          </cell>
          <cell r="H490">
            <v>221007</v>
          </cell>
          <cell r="I490" t="str">
            <v>09 Uttar Pradesh</v>
          </cell>
          <cell r="J490" t="str">
            <v>SHOP.NO- 11/12 SUPER MARK, KRISHI</v>
          </cell>
          <cell r="K490" t="str">
            <v/>
          </cell>
          <cell r="L490" t="str">
            <v/>
          </cell>
          <cell r="M490" t="str">
            <v/>
          </cell>
          <cell r="N490" t="str">
            <v>UTPADAN MANDI SAMITI, PAHARIA</v>
          </cell>
          <cell r="O490" t="str">
            <v/>
          </cell>
          <cell r="P490" t="str">
            <v/>
          </cell>
          <cell r="Q490" t="str">
            <v/>
          </cell>
          <cell r="R490">
            <v>9415817995</v>
          </cell>
          <cell r="S490" t="str">
            <v>INUK</v>
          </cell>
          <cell r="T490" t="str">
            <v>INUK</v>
          </cell>
          <cell r="U490" t="str">
            <v>No</v>
          </cell>
          <cell r="V490" t="e">
            <v>#N/A</v>
          </cell>
        </row>
        <row r="491">
          <cell r="A491">
            <v>7705102</v>
          </cell>
          <cell r="B491" t="str">
            <v>GIRIRAJ TYRE HOUSE</v>
          </cell>
          <cell r="C491" t="str">
            <v/>
          </cell>
          <cell r="D491" t="str">
            <v/>
          </cell>
          <cell r="E491" t="str">
            <v/>
          </cell>
          <cell r="F491" t="str">
            <v>NEW DELHI</v>
          </cell>
          <cell r="G491" t="str">
            <v/>
          </cell>
          <cell r="H491">
            <v>110034</v>
          </cell>
          <cell r="I491" t="str">
            <v>07 Delhi</v>
          </cell>
          <cell r="J491" t="str">
            <v>BA 32,MANGOLPURI INDL PHASE II</v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>
            <v>9212522180</v>
          </cell>
          <cell r="S491" t="str">
            <v>IND2</v>
          </cell>
          <cell r="T491" t="str">
            <v>IND2</v>
          </cell>
          <cell r="U491" t="str">
            <v>No</v>
          </cell>
          <cell r="V491" t="e">
            <v>#N/A</v>
          </cell>
        </row>
        <row r="492">
          <cell r="A492">
            <v>7705103</v>
          </cell>
          <cell r="B492" t="str">
            <v>GIRIRAJ TYRE HOUSE</v>
          </cell>
          <cell r="C492" t="str">
            <v/>
          </cell>
          <cell r="D492" t="str">
            <v/>
          </cell>
          <cell r="E492" t="str">
            <v/>
          </cell>
          <cell r="F492" t="str">
            <v>NEW DELHI</v>
          </cell>
          <cell r="G492" t="str">
            <v/>
          </cell>
          <cell r="H492">
            <v>110034</v>
          </cell>
          <cell r="I492" t="str">
            <v>07 Delhi</v>
          </cell>
          <cell r="J492" t="str">
            <v>BA 32,MANGOLPURI INDL PHASE II</v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>IND2</v>
          </cell>
          <cell r="T492" t="str">
            <v>IND2</v>
          </cell>
          <cell r="U492" t="str">
            <v>No</v>
          </cell>
          <cell r="V492" t="e">
            <v>#N/A</v>
          </cell>
        </row>
        <row r="493">
          <cell r="A493">
            <v>7705104</v>
          </cell>
          <cell r="B493" t="str">
            <v>GIRIRAJ TYRES</v>
          </cell>
          <cell r="C493" t="str">
            <v/>
          </cell>
          <cell r="D493" t="str">
            <v/>
          </cell>
          <cell r="E493" t="str">
            <v/>
          </cell>
          <cell r="F493" t="str">
            <v>AMRELI</v>
          </cell>
          <cell r="G493" t="str">
            <v/>
          </cell>
          <cell r="H493">
            <v>365560</v>
          </cell>
          <cell r="I493" t="str">
            <v>24 Gujarat</v>
          </cell>
          <cell r="J493" t="str">
            <v>S.T ROAD NR.VYAYAM SHALA, SHOPPING</v>
          </cell>
          <cell r="K493" t="str">
            <v/>
          </cell>
          <cell r="L493" t="str">
            <v/>
          </cell>
          <cell r="M493" t="str">
            <v/>
          </cell>
          <cell r="N493" t="str">
            <v>CENTRE, RAJULA</v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>ING1</v>
          </cell>
          <cell r="T493" t="str">
            <v>ING1</v>
          </cell>
          <cell r="U493" t="str">
            <v>No</v>
          </cell>
          <cell r="V493" t="e">
            <v>#N/A</v>
          </cell>
        </row>
        <row r="494">
          <cell r="A494">
            <v>7705105</v>
          </cell>
          <cell r="B494" t="str">
            <v>GIRISH TYRES</v>
          </cell>
          <cell r="C494" t="str">
            <v/>
          </cell>
          <cell r="D494" t="str">
            <v/>
          </cell>
          <cell r="E494" t="str">
            <v/>
          </cell>
          <cell r="F494" t="str">
            <v>BHAVNAGAR</v>
          </cell>
          <cell r="G494" t="str">
            <v/>
          </cell>
          <cell r="H494">
            <v>364001</v>
          </cell>
          <cell r="I494" t="str">
            <v>24 Gujarat</v>
          </cell>
          <cell r="J494" t="str">
            <v>SUTARWAD BHAVNAGAR.</v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>
            <v>275175</v>
          </cell>
          <cell r="S494" t="str">
            <v>ING1</v>
          </cell>
          <cell r="T494" t="str">
            <v>ING1</v>
          </cell>
          <cell r="U494" t="str">
            <v>No</v>
          </cell>
          <cell r="V494" t="e">
            <v>#N/A</v>
          </cell>
        </row>
        <row r="495">
          <cell r="A495">
            <v>7705106</v>
          </cell>
          <cell r="B495" t="str">
            <v>GIRNAR AGENCIES</v>
          </cell>
          <cell r="C495" t="str">
            <v/>
          </cell>
          <cell r="D495" t="str">
            <v/>
          </cell>
          <cell r="E495" t="str">
            <v/>
          </cell>
          <cell r="F495" t="str">
            <v>BELLARY</v>
          </cell>
          <cell r="G495" t="str">
            <v/>
          </cell>
          <cell r="H495">
            <v>583101</v>
          </cell>
          <cell r="I495" t="str">
            <v>29 Karnataka</v>
          </cell>
          <cell r="J495" t="str">
            <v>162/16,BANGALORE ROAD</v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>
            <v>9886393048</v>
          </cell>
          <cell r="S495" t="str">
            <v>INK8</v>
          </cell>
          <cell r="T495" t="str">
            <v>INK8</v>
          </cell>
          <cell r="U495" t="str">
            <v>Yes</v>
          </cell>
          <cell r="V495" t="str">
            <v>girnartyres12@yahoo.com</v>
          </cell>
        </row>
        <row r="496">
          <cell r="A496">
            <v>7705107</v>
          </cell>
          <cell r="B496" t="str">
            <v>GIRNAR AGENCIES</v>
          </cell>
          <cell r="C496" t="str">
            <v/>
          </cell>
          <cell r="D496" t="str">
            <v/>
          </cell>
          <cell r="E496" t="str">
            <v/>
          </cell>
          <cell r="F496" t="str">
            <v>BELLARY</v>
          </cell>
          <cell r="G496" t="str">
            <v/>
          </cell>
          <cell r="H496">
            <v>588101</v>
          </cell>
          <cell r="I496" t="str">
            <v>29 Karnataka</v>
          </cell>
          <cell r="J496" t="str">
            <v>BANGALORE ROAD,BELLARY-58</v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>INK8</v>
          </cell>
          <cell r="T496" t="str">
            <v>INK8</v>
          </cell>
          <cell r="U496" t="str">
            <v>No</v>
          </cell>
          <cell r="V496" t="e">
            <v>#N/A</v>
          </cell>
        </row>
        <row r="497">
          <cell r="A497">
            <v>7705108</v>
          </cell>
          <cell r="B497" t="str">
            <v>GLOBE ECO LOGISTICS LTD</v>
          </cell>
          <cell r="C497" t="str">
            <v/>
          </cell>
          <cell r="D497" t="str">
            <v/>
          </cell>
          <cell r="E497" t="str">
            <v/>
          </cell>
          <cell r="F497" t="str">
            <v>AHMEDABAD</v>
          </cell>
          <cell r="G497" t="str">
            <v/>
          </cell>
          <cell r="H497">
            <v>382405</v>
          </cell>
          <cell r="I497" t="str">
            <v>24 Gujarat</v>
          </cell>
          <cell r="J497" t="str">
            <v>17, TRANSPORT NAGAR, NARO</v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>
            <v>9376174833</v>
          </cell>
          <cell r="S497" t="str">
            <v>ING2</v>
          </cell>
          <cell r="T497" t="str">
            <v>ING2</v>
          </cell>
          <cell r="U497" t="str">
            <v>No</v>
          </cell>
          <cell r="V497" t="e">
            <v>#N/A</v>
          </cell>
        </row>
        <row r="498">
          <cell r="A498">
            <v>7705109</v>
          </cell>
          <cell r="B498" t="str">
            <v>GLOBE ECOLOGISTICS LTD.</v>
          </cell>
          <cell r="C498" t="str">
            <v/>
          </cell>
          <cell r="D498" t="str">
            <v/>
          </cell>
          <cell r="E498" t="str">
            <v/>
          </cell>
          <cell r="F498" t="str">
            <v>AHMEDABAD</v>
          </cell>
          <cell r="G498" t="str">
            <v/>
          </cell>
          <cell r="H498">
            <v>382405</v>
          </cell>
          <cell r="I498" t="str">
            <v>24 Gujarat</v>
          </cell>
          <cell r="J498" t="str">
            <v>16-17, TRANSPORT NAGAR,</v>
          </cell>
          <cell r="K498" t="str">
            <v/>
          </cell>
          <cell r="L498" t="str">
            <v/>
          </cell>
          <cell r="M498" t="str">
            <v/>
          </cell>
          <cell r="N498" t="str">
            <v>NAROL CIRCAL, NAROL</v>
          </cell>
          <cell r="O498" t="str">
            <v/>
          </cell>
          <cell r="P498" t="str">
            <v/>
          </cell>
          <cell r="Q498" t="str">
            <v/>
          </cell>
          <cell r="R498">
            <v>9825031682</v>
          </cell>
          <cell r="S498" t="str">
            <v>ING2</v>
          </cell>
          <cell r="T498" t="str">
            <v>ING2</v>
          </cell>
          <cell r="U498" t="str">
            <v>Yes</v>
          </cell>
          <cell r="V498" t="str">
            <v>ccd.head@globeecologistics.com</v>
          </cell>
        </row>
        <row r="499">
          <cell r="A499">
            <v>7705111</v>
          </cell>
          <cell r="B499" t="str">
            <v>GOBIND TYRE WORKS</v>
          </cell>
          <cell r="C499" t="str">
            <v/>
          </cell>
          <cell r="D499" t="str">
            <v/>
          </cell>
          <cell r="E499" t="str">
            <v/>
          </cell>
          <cell r="F499" t="str">
            <v>IMPHAL</v>
          </cell>
          <cell r="G499" t="str">
            <v/>
          </cell>
          <cell r="H499">
            <v>795001</v>
          </cell>
          <cell r="I499" t="str">
            <v>14 Manipur</v>
          </cell>
          <cell r="J499" t="str">
            <v>KHOWATHONG ROAD,</v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>
            <v>26703434</v>
          </cell>
          <cell r="S499" t="str">
            <v>INAC</v>
          </cell>
          <cell r="T499" t="str">
            <v>INAC</v>
          </cell>
          <cell r="U499" t="str">
            <v>No</v>
          </cell>
          <cell r="V499" t="e">
            <v>#N/A</v>
          </cell>
        </row>
        <row r="500">
          <cell r="A500">
            <v>7705112</v>
          </cell>
          <cell r="B500" t="str">
            <v>GOGOI &amp; SONS</v>
          </cell>
          <cell r="C500" t="str">
            <v/>
          </cell>
          <cell r="D500" t="str">
            <v/>
          </cell>
          <cell r="E500" t="str">
            <v/>
          </cell>
          <cell r="F500" t="str">
            <v>GOLAGHAT</v>
          </cell>
          <cell r="G500" t="str">
            <v/>
          </cell>
          <cell r="H500">
            <v>785610</v>
          </cell>
          <cell r="I500" t="str">
            <v>18 Assam</v>
          </cell>
          <cell r="J500" t="str">
            <v>BANGANAKHOWA ROAD</v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>
            <v>9854282200</v>
          </cell>
          <cell r="S500" t="str">
            <v>INAC</v>
          </cell>
          <cell r="T500" t="str">
            <v>INAC</v>
          </cell>
          <cell r="U500" t="str">
            <v>No</v>
          </cell>
          <cell r="V500" t="e">
            <v>#N/A</v>
          </cell>
        </row>
        <row r="501">
          <cell r="A501">
            <v>7705113</v>
          </cell>
          <cell r="B501" t="str">
            <v>GOKILA TRANSPORT</v>
          </cell>
          <cell r="C501" t="str">
            <v/>
          </cell>
          <cell r="D501" t="str">
            <v/>
          </cell>
          <cell r="E501" t="str">
            <v/>
          </cell>
          <cell r="F501" t="str">
            <v>KOVIL PATTY MADURAI (DT)</v>
          </cell>
          <cell r="G501" t="str">
            <v/>
          </cell>
          <cell r="H501">
            <v>628501</v>
          </cell>
          <cell r="I501" t="str">
            <v>33 Tamil Nadu</v>
          </cell>
          <cell r="J501" t="str">
            <v>113, NEW ROAD KOVIL PATTY</v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>
            <v>9434428025</v>
          </cell>
          <cell r="S501" t="str">
            <v>INT4</v>
          </cell>
          <cell r="T501" t="str">
            <v>INT4</v>
          </cell>
          <cell r="U501" t="str">
            <v>No</v>
          </cell>
          <cell r="V501" t="e">
            <v>#N/A</v>
          </cell>
        </row>
        <row r="502">
          <cell r="A502">
            <v>7705114</v>
          </cell>
          <cell r="B502" t="str">
            <v>GOKULRAJ TRANSPORT</v>
          </cell>
          <cell r="C502" t="str">
            <v/>
          </cell>
          <cell r="D502" t="str">
            <v/>
          </cell>
          <cell r="E502" t="str">
            <v/>
          </cell>
          <cell r="F502" t="str">
            <v>BANGALORE</v>
          </cell>
          <cell r="G502" t="str">
            <v/>
          </cell>
          <cell r="H502">
            <v>560018</v>
          </cell>
          <cell r="I502" t="str">
            <v>29 Karnataka</v>
          </cell>
          <cell r="J502" t="str">
            <v>2 R.C.COMPLEX,SHIVAGANGA,</v>
          </cell>
          <cell r="K502" t="str">
            <v/>
          </cell>
          <cell r="L502" t="str">
            <v/>
          </cell>
          <cell r="M502" t="str">
            <v/>
          </cell>
          <cell r="N502" t="str">
            <v>CHAMRAJPET</v>
          </cell>
          <cell r="O502" t="str">
            <v/>
          </cell>
          <cell r="P502" t="str">
            <v/>
          </cell>
          <cell r="Q502" t="str">
            <v/>
          </cell>
          <cell r="R502">
            <v>9448496099</v>
          </cell>
          <cell r="S502" t="str">
            <v>INK8</v>
          </cell>
          <cell r="T502" t="str">
            <v>INK8</v>
          </cell>
          <cell r="U502" t="str">
            <v>No</v>
          </cell>
          <cell r="V502" t="e">
            <v>#N/A</v>
          </cell>
        </row>
        <row r="503">
          <cell r="A503">
            <v>7705116</v>
          </cell>
          <cell r="B503" t="str">
            <v>GOLCHHA TYRES</v>
          </cell>
          <cell r="C503" t="str">
            <v/>
          </cell>
          <cell r="D503" t="str">
            <v/>
          </cell>
          <cell r="E503" t="str">
            <v/>
          </cell>
          <cell r="F503" t="str">
            <v>BIRBHUM</v>
          </cell>
          <cell r="G503" t="str">
            <v/>
          </cell>
          <cell r="H503">
            <v>731234</v>
          </cell>
          <cell r="I503" t="str">
            <v>19 West Bengal</v>
          </cell>
          <cell r="J503" t="str">
            <v>KABI SUKANTA SARANI,SAINT</v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>
            <v>9434118222</v>
          </cell>
          <cell r="S503" t="str">
            <v>INW4</v>
          </cell>
          <cell r="T503" t="str">
            <v>INW4</v>
          </cell>
          <cell r="U503" t="str">
            <v>No</v>
          </cell>
          <cell r="V503" t="e">
            <v>#N/A</v>
          </cell>
        </row>
        <row r="504">
          <cell r="A504">
            <v>7705117</v>
          </cell>
          <cell r="B504" t="str">
            <v>GOLDEN AUTOMOBILES</v>
          </cell>
          <cell r="C504" t="str">
            <v/>
          </cell>
          <cell r="D504" t="str">
            <v/>
          </cell>
          <cell r="E504" t="str">
            <v/>
          </cell>
          <cell r="F504" t="str">
            <v>SALEM</v>
          </cell>
          <cell r="G504" t="str">
            <v/>
          </cell>
          <cell r="H504">
            <v>636001</v>
          </cell>
          <cell r="I504" t="str">
            <v>33 Tamil Nadu</v>
          </cell>
          <cell r="J504" t="str">
            <v>NO. 70 TRICHY MAIN ROAD,</v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>04286-285517</v>
          </cell>
          <cell r="S504" t="str">
            <v>INT3</v>
          </cell>
          <cell r="T504" t="str">
            <v>INT3</v>
          </cell>
          <cell r="U504" t="str">
            <v>No</v>
          </cell>
          <cell r="V504" t="e">
            <v>#N/A</v>
          </cell>
        </row>
        <row r="505">
          <cell r="A505">
            <v>7705120</v>
          </cell>
          <cell r="B505" t="str">
            <v>GOLDEN TRADERS</v>
          </cell>
          <cell r="C505" t="str">
            <v/>
          </cell>
          <cell r="D505" t="str">
            <v/>
          </cell>
          <cell r="E505" t="str">
            <v/>
          </cell>
          <cell r="F505" t="str">
            <v>BHARATPUR</v>
          </cell>
          <cell r="G505" t="str">
            <v/>
          </cell>
          <cell r="H505">
            <v>321001</v>
          </cell>
          <cell r="I505" t="str">
            <v>08 Rajasthan</v>
          </cell>
          <cell r="J505" t="str">
            <v>JASWANT NAGAR, JAIPUR ROA</v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>
            <v>9838878399</v>
          </cell>
          <cell r="S505" t="str">
            <v>INR2</v>
          </cell>
          <cell r="T505" t="str">
            <v>INR2</v>
          </cell>
          <cell r="U505" t="str">
            <v>No</v>
          </cell>
          <cell r="V505" t="e">
            <v>#N/A</v>
          </cell>
        </row>
        <row r="506">
          <cell r="A506">
            <v>7705121</v>
          </cell>
          <cell r="B506" t="str">
            <v>GOODWILL TYRES</v>
          </cell>
          <cell r="C506" t="str">
            <v/>
          </cell>
          <cell r="D506" t="str">
            <v/>
          </cell>
          <cell r="E506" t="str">
            <v/>
          </cell>
          <cell r="F506" t="str">
            <v>AURANGABAD</v>
          </cell>
          <cell r="G506" t="str">
            <v/>
          </cell>
          <cell r="H506">
            <v>431136</v>
          </cell>
          <cell r="I506" t="str">
            <v>27 Maharashtra</v>
          </cell>
          <cell r="J506" t="str">
            <v>GATE NO-108, C/O H.P ENTER, R.L.</v>
          </cell>
          <cell r="K506" t="str">
            <v/>
          </cell>
          <cell r="L506" t="str">
            <v/>
          </cell>
          <cell r="M506" t="str">
            <v/>
          </cell>
          <cell r="N506" t="str">
            <v>STEELS AND ENERGY LTD.</v>
          </cell>
          <cell r="O506" t="str">
            <v/>
          </cell>
          <cell r="P506" t="str">
            <v/>
          </cell>
          <cell r="Q506" t="str">
            <v/>
          </cell>
          <cell r="R506">
            <v>9322761201</v>
          </cell>
          <cell r="S506" t="str">
            <v>INM8</v>
          </cell>
          <cell r="T506" t="str">
            <v>INM8</v>
          </cell>
          <cell r="U506" t="str">
            <v>No</v>
          </cell>
          <cell r="V506" t="e">
            <v>#N/A</v>
          </cell>
        </row>
        <row r="507">
          <cell r="A507">
            <v>7705122</v>
          </cell>
          <cell r="B507" t="str">
            <v>GOPAL TYRES</v>
          </cell>
          <cell r="C507" t="str">
            <v/>
          </cell>
          <cell r="D507" t="str">
            <v/>
          </cell>
          <cell r="E507" t="str">
            <v/>
          </cell>
          <cell r="F507" t="str">
            <v>JABALPUR</v>
          </cell>
          <cell r="G507" t="str">
            <v/>
          </cell>
          <cell r="H507">
            <v>482001</v>
          </cell>
          <cell r="I507" t="str">
            <v>23 Madhya Pradesh</v>
          </cell>
          <cell r="J507" t="str">
            <v>2322/1,SHARDA CHOWK,MADAN MAHAL</v>
          </cell>
          <cell r="K507" t="str">
            <v/>
          </cell>
          <cell r="L507" t="str">
            <v/>
          </cell>
          <cell r="M507" t="str">
            <v/>
          </cell>
          <cell r="N507" t="str">
            <v>NAGPUR ROAD</v>
          </cell>
          <cell r="O507" t="str">
            <v/>
          </cell>
          <cell r="P507" t="str">
            <v/>
          </cell>
          <cell r="Q507" t="str">
            <v/>
          </cell>
          <cell r="R507">
            <v>9826058003</v>
          </cell>
          <cell r="S507" t="str">
            <v>INMC</v>
          </cell>
          <cell r="T507" t="str">
            <v>INMC</v>
          </cell>
          <cell r="U507" t="str">
            <v>No</v>
          </cell>
          <cell r="V507" t="e">
            <v>#N/A</v>
          </cell>
        </row>
        <row r="508">
          <cell r="A508">
            <v>7705123</v>
          </cell>
          <cell r="B508" t="str">
            <v>GOPALA KRISHNA TYRES</v>
          </cell>
          <cell r="C508" t="str">
            <v/>
          </cell>
          <cell r="D508" t="str">
            <v/>
          </cell>
          <cell r="E508" t="str">
            <v/>
          </cell>
          <cell r="F508" t="str">
            <v>VISAKHAPATNAM</v>
          </cell>
          <cell r="G508" t="str">
            <v/>
          </cell>
          <cell r="H508">
            <v>530001</v>
          </cell>
          <cell r="I508" t="str">
            <v>37 Andhra Pradesh</v>
          </cell>
          <cell r="J508" t="str">
            <v>32/37/14/3 OPP.RAMAKRISHNA THEATRE,</v>
          </cell>
          <cell r="K508" t="str">
            <v/>
          </cell>
          <cell r="L508" t="str">
            <v/>
          </cell>
          <cell r="M508" t="str">
            <v/>
          </cell>
          <cell r="N508" t="str">
            <v>75 FEET ROAD</v>
          </cell>
          <cell r="O508" t="str">
            <v/>
          </cell>
          <cell r="P508" t="str">
            <v/>
          </cell>
          <cell r="Q508" t="str">
            <v/>
          </cell>
          <cell r="R508">
            <v>8912565157</v>
          </cell>
          <cell r="S508" t="str">
            <v>INA2</v>
          </cell>
          <cell r="T508" t="str">
            <v>INA2</v>
          </cell>
          <cell r="U508" t="str">
            <v>No</v>
          </cell>
          <cell r="V508" t="e">
            <v>#N/A</v>
          </cell>
        </row>
        <row r="509">
          <cell r="A509">
            <v>7705125</v>
          </cell>
          <cell r="B509" t="str">
            <v>GORWAL TYRE</v>
          </cell>
          <cell r="C509" t="str">
            <v/>
          </cell>
          <cell r="D509" t="str">
            <v/>
          </cell>
          <cell r="E509" t="str">
            <v/>
          </cell>
          <cell r="F509" t="str">
            <v>TIJARA ( ALWAR )</v>
          </cell>
          <cell r="G509" t="str">
            <v/>
          </cell>
          <cell r="H509">
            <v>301411</v>
          </cell>
          <cell r="I509" t="str">
            <v>08 Rajasthan</v>
          </cell>
          <cell r="J509" t="str">
            <v>NEAR MUNSHI COURT TIJARA</v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>
            <v>1652232661</v>
          </cell>
          <cell r="S509" t="str">
            <v>INR1</v>
          </cell>
          <cell r="T509" t="str">
            <v>INR1</v>
          </cell>
          <cell r="U509" t="str">
            <v>No</v>
          </cell>
          <cell r="V509" t="e">
            <v>#N/A</v>
          </cell>
        </row>
        <row r="510">
          <cell r="A510">
            <v>7705126</v>
          </cell>
          <cell r="B510" t="str">
            <v>GOUSIA TRADERS</v>
          </cell>
          <cell r="C510" t="str">
            <v/>
          </cell>
          <cell r="D510" t="str">
            <v/>
          </cell>
          <cell r="E510" t="str">
            <v/>
          </cell>
          <cell r="F510" t="str">
            <v>DAVANGERE</v>
          </cell>
          <cell r="G510" t="str">
            <v/>
          </cell>
          <cell r="H510">
            <v>577004</v>
          </cell>
          <cell r="I510" t="str">
            <v>29 Karnataka</v>
          </cell>
          <cell r="J510" t="str">
            <v>SOCIETY BUILDING COMPLEX, SHOP NO.8</v>
          </cell>
          <cell r="K510" t="str">
            <v/>
          </cell>
          <cell r="L510" t="str">
            <v/>
          </cell>
          <cell r="M510" t="str">
            <v/>
          </cell>
          <cell r="N510" t="str">
            <v>, P.B.ROAD</v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>INK9</v>
          </cell>
          <cell r="T510" t="str">
            <v>INK9</v>
          </cell>
          <cell r="U510" t="str">
            <v>No</v>
          </cell>
          <cell r="V510" t="e">
            <v>#N/A</v>
          </cell>
        </row>
        <row r="511">
          <cell r="A511">
            <v>7705127</v>
          </cell>
          <cell r="B511" t="str">
            <v>GOUSIA TYRE</v>
          </cell>
          <cell r="C511" t="str">
            <v/>
          </cell>
          <cell r="D511" t="str">
            <v/>
          </cell>
          <cell r="E511" t="str">
            <v/>
          </cell>
          <cell r="F511" t="str">
            <v>UMARPUR</v>
          </cell>
          <cell r="G511" t="str">
            <v/>
          </cell>
          <cell r="H511">
            <v>742229</v>
          </cell>
          <cell r="I511" t="str">
            <v>19 West Bengal</v>
          </cell>
          <cell r="J511" t="str">
            <v>MD. JAMALUDDIN NH-34 NEAR KEDIA PETROL</v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>
            <v>9434168595</v>
          </cell>
          <cell r="S511" t="str">
            <v>INW4</v>
          </cell>
          <cell r="T511" t="str">
            <v>INW4</v>
          </cell>
          <cell r="U511" t="str">
            <v>No</v>
          </cell>
          <cell r="V511" t="e">
            <v>#N/A</v>
          </cell>
        </row>
        <row r="512">
          <cell r="A512">
            <v>7705128</v>
          </cell>
          <cell r="B512" t="str">
            <v>GOYAL COMMERCIAL AGENCY</v>
          </cell>
          <cell r="C512" t="str">
            <v/>
          </cell>
          <cell r="D512" t="str">
            <v/>
          </cell>
          <cell r="E512" t="str">
            <v/>
          </cell>
          <cell r="F512" t="str">
            <v>SILIGURI</v>
          </cell>
          <cell r="G512" t="str">
            <v/>
          </cell>
          <cell r="H512">
            <v>734401</v>
          </cell>
          <cell r="I512" t="str">
            <v>19 West Bengal</v>
          </cell>
          <cell r="J512" t="str">
            <v>B.M.SARANI. MAHANANDA PAR</v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>
            <v>94340480102</v>
          </cell>
          <cell r="S512" t="str">
            <v>INW1</v>
          </cell>
          <cell r="T512" t="str">
            <v>INW1</v>
          </cell>
          <cell r="U512" t="str">
            <v>No</v>
          </cell>
          <cell r="V512" t="e">
            <v>#N/A</v>
          </cell>
        </row>
        <row r="513">
          <cell r="A513">
            <v>7705129</v>
          </cell>
          <cell r="B513" t="str">
            <v>GOYAL FERTILIZER</v>
          </cell>
          <cell r="C513" t="str">
            <v/>
          </cell>
          <cell r="D513" t="str">
            <v/>
          </cell>
          <cell r="E513" t="str">
            <v/>
          </cell>
          <cell r="F513" t="str">
            <v>VIDISHA</v>
          </cell>
          <cell r="G513" t="str">
            <v/>
          </cell>
          <cell r="H513">
            <v>464001</v>
          </cell>
          <cell r="I513" t="str">
            <v>23 Madhya Pradesh</v>
          </cell>
          <cell r="J513" t="str">
            <v>NEW BUS STAND, BINA ROAD</v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>
            <v>9424457300</v>
          </cell>
          <cell r="S513" t="str">
            <v>INME</v>
          </cell>
          <cell r="T513" t="str">
            <v>INME</v>
          </cell>
          <cell r="U513" t="str">
            <v>No</v>
          </cell>
          <cell r="V513" t="e">
            <v>#N/A</v>
          </cell>
        </row>
        <row r="514">
          <cell r="A514">
            <v>7705130</v>
          </cell>
          <cell r="B514" t="str">
            <v>GREAT INDIA AUTOMOBILES</v>
          </cell>
          <cell r="C514" t="str">
            <v/>
          </cell>
          <cell r="D514" t="str">
            <v/>
          </cell>
          <cell r="E514" t="str">
            <v/>
          </cell>
          <cell r="F514" t="str">
            <v>DHULE</v>
          </cell>
          <cell r="G514" t="str">
            <v/>
          </cell>
          <cell r="H514">
            <v>424001</v>
          </cell>
          <cell r="I514" t="str">
            <v>27 Maharashtra</v>
          </cell>
          <cell r="J514" t="str">
            <v>ANSAR NAGAR, BHANGAR MARKET, BEHIND</v>
          </cell>
          <cell r="K514" t="str">
            <v/>
          </cell>
          <cell r="L514" t="str">
            <v/>
          </cell>
          <cell r="M514" t="str">
            <v/>
          </cell>
          <cell r="N514" t="str">
            <v>SUBHANI MASJID</v>
          </cell>
          <cell r="O514" t="str">
            <v/>
          </cell>
          <cell r="P514" t="str">
            <v/>
          </cell>
          <cell r="Q514" t="str">
            <v/>
          </cell>
          <cell r="R514">
            <v>9437450331</v>
          </cell>
          <cell r="S514" t="str">
            <v/>
          </cell>
          <cell r="T514" t="str">
            <v/>
          </cell>
          <cell r="U514" t="str">
            <v>No</v>
          </cell>
          <cell r="V514" t="e">
            <v>#N/A</v>
          </cell>
        </row>
        <row r="515">
          <cell r="A515">
            <v>7705131</v>
          </cell>
          <cell r="B515" t="str">
            <v>GREAT INDIA AUTOMOBILES</v>
          </cell>
          <cell r="C515" t="str">
            <v/>
          </cell>
          <cell r="D515" t="str">
            <v/>
          </cell>
          <cell r="E515" t="str">
            <v/>
          </cell>
          <cell r="F515" t="str">
            <v>Dhule</v>
          </cell>
          <cell r="G515" t="str">
            <v>Dhule-424001,State-Maharashtra</v>
          </cell>
          <cell r="H515">
            <v>424001</v>
          </cell>
          <cell r="I515" t="str">
            <v>27 Maharashtra</v>
          </cell>
          <cell r="J515" t="str">
            <v>Ansar Nagar , Bhangar Market</v>
          </cell>
          <cell r="K515" t="str">
            <v/>
          </cell>
          <cell r="L515" t="str">
            <v/>
          </cell>
          <cell r="M515" t="str">
            <v/>
          </cell>
          <cell r="N515" t="str">
            <v>Behind,Subhani Masjid,Dhule</v>
          </cell>
          <cell r="O515" t="str">
            <v/>
          </cell>
          <cell r="P515" t="str">
            <v/>
          </cell>
          <cell r="Q515" t="str">
            <v/>
          </cell>
          <cell r="R515">
            <v>9225138886</v>
          </cell>
          <cell r="S515" t="str">
            <v>INMG</v>
          </cell>
          <cell r="T515" t="str">
            <v>INMG</v>
          </cell>
          <cell r="U515" t="str">
            <v>No</v>
          </cell>
          <cell r="V515" t="e">
            <v>#N/A</v>
          </cell>
        </row>
        <row r="516">
          <cell r="A516">
            <v>7705132</v>
          </cell>
          <cell r="B516" t="str">
            <v>GRN TYRES</v>
          </cell>
          <cell r="C516" t="str">
            <v/>
          </cell>
          <cell r="D516" t="str">
            <v/>
          </cell>
          <cell r="E516" t="str">
            <v/>
          </cell>
          <cell r="F516" t="str">
            <v>PATTUKOTTAI</v>
          </cell>
          <cell r="G516" t="str">
            <v/>
          </cell>
          <cell r="H516">
            <v>614601</v>
          </cell>
          <cell r="I516" t="str">
            <v>33 Tamil Nadu</v>
          </cell>
          <cell r="J516" t="str">
            <v>NO:119,KOTTAI ALLAH KOVIL</v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>
            <v>9443447786</v>
          </cell>
          <cell r="S516" t="str">
            <v>INT3</v>
          </cell>
          <cell r="T516" t="str">
            <v>INT8</v>
          </cell>
          <cell r="U516" t="str">
            <v>No</v>
          </cell>
          <cell r="V516" t="e">
            <v>#N/A</v>
          </cell>
        </row>
        <row r="517">
          <cell r="A517">
            <v>7705133</v>
          </cell>
          <cell r="B517" t="str">
            <v>GROVER TYRE SHOPEEE</v>
          </cell>
          <cell r="C517" t="str">
            <v/>
          </cell>
          <cell r="D517" t="str">
            <v/>
          </cell>
          <cell r="E517" t="str">
            <v/>
          </cell>
          <cell r="F517" t="str">
            <v>RISHIKESH</v>
          </cell>
          <cell r="G517" t="str">
            <v/>
          </cell>
          <cell r="H517">
            <v>249201</v>
          </cell>
          <cell r="I517" t="str">
            <v>05 Uttarakhand</v>
          </cell>
          <cell r="J517" t="str">
            <v>OPP-BHARDWAJ HOSPITAL, HARIDWAR</v>
          </cell>
          <cell r="K517" t="str">
            <v/>
          </cell>
          <cell r="L517" t="str">
            <v/>
          </cell>
          <cell r="M517" t="str">
            <v/>
          </cell>
          <cell r="N517" t="str">
            <v>ROAD</v>
          </cell>
          <cell r="O517" t="str">
            <v/>
          </cell>
          <cell r="P517" t="str">
            <v/>
          </cell>
          <cell r="Q517" t="str">
            <v/>
          </cell>
          <cell r="R517">
            <v>9448288218</v>
          </cell>
          <cell r="S517" t="str">
            <v>INU2</v>
          </cell>
          <cell r="T517" t="str">
            <v>INU2</v>
          </cell>
          <cell r="U517" t="str">
            <v>No</v>
          </cell>
          <cell r="V517" t="e">
            <v>#N/A</v>
          </cell>
        </row>
        <row r="518">
          <cell r="A518">
            <v>7705134</v>
          </cell>
          <cell r="B518" t="str">
            <v>GSK LOGISTICS (P) LTD</v>
          </cell>
          <cell r="C518" t="str">
            <v/>
          </cell>
          <cell r="D518" t="str">
            <v/>
          </cell>
          <cell r="E518" t="str">
            <v/>
          </cell>
          <cell r="F518" t="str">
            <v>NAVI MUMBAI</v>
          </cell>
          <cell r="G518" t="str">
            <v/>
          </cell>
          <cell r="H518">
            <v>400614</v>
          </cell>
          <cell r="I518" t="str">
            <v>27 Maharashtra</v>
          </cell>
          <cell r="J518" t="str">
            <v>601, B WING ,HERMES ATRIUM PREMISES</v>
          </cell>
          <cell r="K518" t="str">
            <v/>
          </cell>
          <cell r="L518" t="str">
            <v/>
          </cell>
          <cell r="M518" t="str">
            <v/>
          </cell>
          <cell r="N518" t="str">
            <v>, SHOP NO.57,SECTOR 11,CBD,BELAPUR</v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>INMK</v>
          </cell>
          <cell r="T518" t="str">
            <v>INMK</v>
          </cell>
          <cell r="U518" t="str">
            <v>No</v>
          </cell>
          <cell r="V518" t="e">
            <v>#N/A</v>
          </cell>
        </row>
        <row r="519">
          <cell r="A519">
            <v>7705135</v>
          </cell>
          <cell r="B519" t="str">
            <v>GUJARAT TYRES</v>
          </cell>
          <cell r="C519" t="str">
            <v/>
          </cell>
          <cell r="D519" t="str">
            <v/>
          </cell>
          <cell r="E519" t="str">
            <v/>
          </cell>
          <cell r="F519" t="str">
            <v>ANKIESHWAR</v>
          </cell>
          <cell r="G519" t="str">
            <v/>
          </cell>
          <cell r="H519">
            <v>393002</v>
          </cell>
          <cell r="I519" t="str">
            <v>24 Gujarat</v>
          </cell>
          <cell r="J519" t="str">
            <v>PLOT NOC-3/11AMBIKA COMPLEX, BELOW</v>
          </cell>
          <cell r="K519" t="str">
            <v/>
          </cell>
          <cell r="L519" t="str">
            <v/>
          </cell>
          <cell r="M519" t="str">
            <v/>
          </cell>
          <cell r="N519" t="str">
            <v>DENA BANK, OLD N.H.8,</v>
          </cell>
          <cell r="O519" t="str">
            <v/>
          </cell>
          <cell r="P519" t="str">
            <v/>
          </cell>
          <cell r="Q519" t="str">
            <v/>
          </cell>
          <cell r="R519">
            <v>9825138358</v>
          </cell>
          <cell r="S519" t="str">
            <v>ING6</v>
          </cell>
          <cell r="T519" t="str">
            <v>ING6</v>
          </cell>
          <cell r="U519" t="str">
            <v>No</v>
          </cell>
          <cell r="V519" t="e">
            <v>#N/A</v>
          </cell>
        </row>
        <row r="520">
          <cell r="A520">
            <v>7705136</v>
          </cell>
          <cell r="B520" t="str">
            <v>GUJARAT TYRES</v>
          </cell>
          <cell r="C520" t="str">
            <v/>
          </cell>
          <cell r="D520" t="str">
            <v/>
          </cell>
          <cell r="E520" t="str">
            <v/>
          </cell>
          <cell r="F520" t="str">
            <v>ANKLESHWAR</v>
          </cell>
          <cell r="G520" t="str">
            <v/>
          </cell>
          <cell r="H520">
            <v>393002</v>
          </cell>
          <cell r="I520" t="str">
            <v>24 Gujarat</v>
          </cell>
          <cell r="J520" t="str">
            <v>PLOT NO 3/11,AMBICA COMPL</v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>ING6</v>
          </cell>
          <cell r="T520" t="str">
            <v>ING6</v>
          </cell>
          <cell r="U520" t="str">
            <v>No</v>
          </cell>
          <cell r="V520" t="e">
            <v>#N/A</v>
          </cell>
        </row>
        <row r="521">
          <cell r="A521">
            <v>7705137</v>
          </cell>
          <cell r="B521" t="str">
            <v>GUJRAI GUHATI ROADWAYS</v>
          </cell>
          <cell r="C521" t="str">
            <v/>
          </cell>
          <cell r="D521" t="str">
            <v/>
          </cell>
          <cell r="E521" t="str">
            <v/>
          </cell>
          <cell r="F521" t="str">
            <v>INDORE</v>
          </cell>
          <cell r="G521" t="str">
            <v/>
          </cell>
          <cell r="H521">
            <v>452001</v>
          </cell>
          <cell r="I521" t="str">
            <v>23 Madhya Pradesh</v>
          </cell>
          <cell r="J521" t="str">
            <v>52 MANGAL NAGAR NEAR BHOP</v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>INMB</v>
          </cell>
          <cell r="T521" t="str">
            <v>INMB</v>
          </cell>
          <cell r="U521" t="str">
            <v>No</v>
          </cell>
          <cell r="V521" t="e">
            <v>#N/A</v>
          </cell>
        </row>
        <row r="522">
          <cell r="A522">
            <v>7705138</v>
          </cell>
          <cell r="B522" t="str">
            <v>GULATI TYRES &amp; AUTOMOMILE</v>
          </cell>
          <cell r="C522" t="str">
            <v/>
          </cell>
          <cell r="D522" t="str">
            <v/>
          </cell>
          <cell r="E522" t="str">
            <v/>
          </cell>
          <cell r="F522" t="str">
            <v>RAIKOT</v>
          </cell>
          <cell r="G522" t="str">
            <v/>
          </cell>
          <cell r="H522">
            <v>141109</v>
          </cell>
          <cell r="I522" t="str">
            <v>03 Punjab</v>
          </cell>
          <cell r="J522" t="str">
            <v>LUDHIANA ROAD,OPP:PNB</v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>
            <v>9872528951</v>
          </cell>
          <cell r="S522" t="str">
            <v>INP6</v>
          </cell>
          <cell r="T522" t="str">
            <v>INP3</v>
          </cell>
          <cell r="U522" t="str">
            <v>No</v>
          </cell>
          <cell r="V522" t="e">
            <v>#N/A</v>
          </cell>
        </row>
        <row r="523">
          <cell r="A523">
            <v>7705139</v>
          </cell>
          <cell r="B523" t="str">
            <v>GULFAM TYRE HOUSE</v>
          </cell>
          <cell r="C523" t="str">
            <v/>
          </cell>
          <cell r="D523" t="str">
            <v/>
          </cell>
          <cell r="E523" t="str">
            <v/>
          </cell>
          <cell r="F523" t="str">
            <v>LONI</v>
          </cell>
          <cell r="G523" t="str">
            <v/>
          </cell>
          <cell r="H523">
            <v>201001</v>
          </cell>
          <cell r="I523" t="str">
            <v>09 Uttar Pradesh</v>
          </cell>
          <cell r="J523" t="str">
            <v>VILL: PABI SADAKPUR, MAIN</v>
          </cell>
          <cell r="K523" t="str">
            <v/>
          </cell>
          <cell r="L523" t="str">
            <v/>
          </cell>
          <cell r="M523" t="str">
            <v/>
          </cell>
          <cell r="N523" t="str">
            <v>SAHARANPUR ROAD, NR TRONICA CITY</v>
          </cell>
          <cell r="O523" t="str">
            <v/>
          </cell>
          <cell r="P523" t="str">
            <v/>
          </cell>
          <cell r="Q523" t="str">
            <v/>
          </cell>
          <cell r="R523">
            <v>9899371492</v>
          </cell>
          <cell r="S523" t="str">
            <v>INUD</v>
          </cell>
          <cell r="T523" t="str">
            <v>INUD</v>
          </cell>
          <cell r="U523" t="str">
            <v>No</v>
          </cell>
          <cell r="V523" t="e">
            <v>#N/A</v>
          </cell>
        </row>
        <row r="524">
          <cell r="A524">
            <v>7705140</v>
          </cell>
          <cell r="B524" t="str">
            <v>GULIA TYRES</v>
          </cell>
          <cell r="C524" t="str">
            <v/>
          </cell>
          <cell r="D524" t="str">
            <v/>
          </cell>
          <cell r="E524" t="str">
            <v/>
          </cell>
          <cell r="F524" t="str">
            <v>JHAJJAR</v>
          </cell>
          <cell r="G524" t="str">
            <v/>
          </cell>
          <cell r="H524">
            <v>124105</v>
          </cell>
          <cell r="I524" t="str">
            <v>06 Haryana</v>
          </cell>
          <cell r="J524" t="str">
            <v>NEAR BUS-STAND, BADLI(JHA</v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>
            <v>9416501023</v>
          </cell>
          <cell r="S524" t="str">
            <v>INH5</v>
          </cell>
          <cell r="T524" t="str">
            <v>INH5</v>
          </cell>
          <cell r="U524" t="str">
            <v>No</v>
          </cell>
          <cell r="V524" t="e">
            <v>#N/A</v>
          </cell>
        </row>
        <row r="525">
          <cell r="A525">
            <v>7705141</v>
          </cell>
          <cell r="B525" t="str">
            <v>GULSHAN TYRE HOUSE</v>
          </cell>
          <cell r="C525" t="str">
            <v/>
          </cell>
          <cell r="D525" t="str">
            <v/>
          </cell>
          <cell r="E525" t="str">
            <v/>
          </cell>
          <cell r="F525" t="str">
            <v>KHAGARIA</v>
          </cell>
          <cell r="G525" t="str">
            <v/>
          </cell>
          <cell r="H525">
            <v>851213</v>
          </cell>
          <cell r="I525" t="str">
            <v>10 Bihar</v>
          </cell>
          <cell r="J525" t="str">
            <v>NH31, MAHESHKHUNT, KHAGAR</v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>
            <v>9430480099</v>
          </cell>
          <cell r="S525" t="str">
            <v>INB6</v>
          </cell>
          <cell r="T525" t="str">
            <v>INB6</v>
          </cell>
          <cell r="U525" t="str">
            <v>No</v>
          </cell>
          <cell r="V525" t="e">
            <v>#N/A</v>
          </cell>
        </row>
        <row r="526">
          <cell r="A526">
            <v>7705142</v>
          </cell>
          <cell r="B526" t="str">
            <v>GULU MOTOR</v>
          </cell>
          <cell r="C526" t="str">
            <v/>
          </cell>
          <cell r="D526" t="str">
            <v/>
          </cell>
          <cell r="E526" t="str">
            <v/>
          </cell>
          <cell r="F526" t="str">
            <v>KEONJHAR</v>
          </cell>
          <cell r="G526" t="str">
            <v/>
          </cell>
          <cell r="H526">
            <v>758002</v>
          </cell>
          <cell r="I526" t="str">
            <v>21 Orissa</v>
          </cell>
          <cell r="J526" t="str">
            <v>NH-6,DHANGARPADA</v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>
            <v>9437031504</v>
          </cell>
          <cell r="S526" t="str">
            <v>INO3</v>
          </cell>
          <cell r="T526" t="str">
            <v>INO3</v>
          </cell>
          <cell r="U526" t="str">
            <v>No</v>
          </cell>
          <cell r="V526" t="e">
            <v>#N/A</v>
          </cell>
        </row>
        <row r="527">
          <cell r="A527">
            <v>7705143</v>
          </cell>
          <cell r="B527" t="str">
            <v>GUNDA SUBRAMANYAM SETTY</v>
          </cell>
          <cell r="C527" t="str">
            <v/>
          </cell>
          <cell r="D527" t="str">
            <v/>
          </cell>
          <cell r="E527" t="str">
            <v/>
          </cell>
          <cell r="F527" t="str">
            <v>NANDYAL</v>
          </cell>
          <cell r="G527" t="str">
            <v>NANDAYAL.-518501, State-Andra Pardesh</v>
          </cell>
          <cell r="H527">
            <v>518501</v>
          </cell>
          <cell r="I527" t="str">
            <v>37 Andhra Pradesh</v>
          </cell>
          <cell r="J527" t="str">
            <v>D.NO.25/461/A1,OPP .ANNAPURNA BAR&amp;</v>
          </cell>
          <cell r="K527" t="str">
            <v/>
          </cell>
          <cell r="L527" t="str">
            <v/>
          </cell>
          <cell r="M527" t="str">
            <v/>
          </cell>
          <cell r="N527" t="str">
            <v>RESTAR, R.S.ROAD</v>
          </cell>
          <cell r="O527" t="str">
            <v/>
          </cell>
          <cell r="P527" t="str">
            <v/>
          </cell>
          <cell r="Q527" t="str">
            <v/>
          </cell>
          <cell r="R527">
            <v>9885040775</v>
          </cell>
          <cell r="S527" t="str">
            <v>INA7</v>
          </cell>
          <cell r="T527" t="str">
            <v>INA7</v>
          </cell>
          <cell r="U527" t="str">
            <v>No</v>
          </cell>
          <cell r="V527" t="e">
            <v>#N/A</v>
          </cell>
        </row>
        <row r="528">
          <cell r="A528">
            <v>7705145</v>
          </cell>
          <cell r="B528" t="str">
            <v>GUPTA AUTOMOBILES</v>
          </cell>
          <cell r="C528" t="str">
            <v/>
          </cell>
          <cell r="D528" t="str">
            <v/>
          </cell>
          <cell r="E528" t="str">
            <v/>
          </cell>
          <cell r="F528" t="str">
            <v>BHARAT PUR</v>
          </cell>
          <cell r="G528" t="str">
            <v/>
          </cell>
          <cell r="H528">
            <v>321001</v>
          </cell>
          <cell r="I528" t="str">
            <v>08 Rajasthan</v>
          </cell>
          <cell r="J528" t="str">
            <v>BHARAT PUR</v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>INR2</v>
          </cell>
          <cell r="T528" t="str">
            <v>INR2</v>
          </cell>
          <cell r="U528" t="str">
            <v>No</v>
          </cell>
          <cell r="V528" t="e">
            <v>#N/A</v>
          </cell>
        </row>
        <row r="529">
          <cell r="A529">
            <v>7705146</v>
          </cell>
          <cell r="B529" t="str">
            <v>GUPTA AUTOMOBILES</v>
          </cell>
          <cell r="C529" t="str">
            <v/>
          </cell>
          <cell r="D529" t="str">
            <v/>
          </cell>
          <cell r="E529" t="str">
            <v/>
          </cell>
          <cell r="F529" t="str">
            <v>PHARI</v>
          </cell>
          <cell r="G529" t="str">
            <v/>
          </cell>
          <cell r="H529">
            <v>321022</v>
          </cell>
          <cell r="I529" t="str">
            <v>08 Rajasthan</v>
          </cell>
          <cell r="J529" t="str">
            <v>JURERAHA NAGAR ROAD</v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>
            <v>9414026357</v>
          </cell>
          <cell r="S529" t="str">
            <v>INR3</v>
          </cell>
          <cell r="T529" t="str">
            <v>INR3</v>
          </cell>
          <cell r="U529" t="str">
            <v>Yes</v>
          </cell>
          <cell r="V529" t="str">
            <v>inr2.bharatpur@gmail.com</v>
          </cell>
        </row>
        <row r="530">
          <cell r="A530">
            <v>7705147</v>
          </cell>
          <cell r="B530" t="str">
            <v>GUPTA AUTOMOBILES</v>
          </cell>
          <cell r="C530" t="str">
            <v/>
          </cell>
          <cell r="D530" t="str">
            <v/>
          </cell>
          <cell r="E530" t="str">
            <v/>
          </cell>
          <cell r="F530" t="str">
            <v>BHARATPUR</v>
          </cell>
          <cell r="G530" t="str">
            <v/>
          </cell>
          <cell r="H530">
            <v>321001</v>
          </cell>
          <cell r="I530" t="str">
            <v>08 Rajasthan</v>
          </cell>
          <cell r="J530" t="str">
            <v>EXIBITION ROAD</v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>
            <v>9414026357</v>
          </cell>
          <cell r="S530" t="str">
            <v>INR3</v>
          </cell>
          <cell r="T530" t="str">
            <v>INR3</v>
          </cell>
          <cell r="U530" t="str">
            <v>Yes</v>
          </cell>
          <cell r="V530" t="str">
            <v>inr2.bharatpur@gmail.com</v>
          </cell>
        </row>
        <row r="531">
          <cell r="A531">
            <v>7705148</v>
          </cell>
          <cell r="B531" t="str">
            <v>GUPTA MACHINERY STORE</v>
          </cell>
          <cell r="C531" t="str">
            <v/>
          </cell>
          <cell r="D531" t="str">
            <v/>
          </cell>
          <cell r="E531" t="str">
            <v/>
          </cell>
          <cell r="F531" t="str">
            <v>FIROZEPUR CITY</v>
          </cell>
          <cell r="G531" t="str">
            <v/>
          </cell>
          <cell r="H531">
            <v>152002</v>
          </cell>
          <cell r="I531" t="str">
            <v>03 Punjab</v>
          </cell>
          <cell r="J531" t="str">
            <v>INSIDE MAKHU GATE</v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>
            <v>9876920895</v>
          </cell>
          <cell r="S531" t="str">
            <v>INP6</v>
          </cell>
          <cell r="T531" t="str">
            <v>INP6</v>
          </cell>
          <cell r="U531" t="str">
            <v>No</v>
          </cell>
          <cell r="V531" t="e">
            <v>#N/A</v>
          </cell>
        </row>
        <row r="532">
          <cell r="A532">
            <v>7705149</v>
          </cell>
          <cell r="B532" t="str">
            <v>GUPTA MOTORS</v>
          </cell>
          <cell r="C532" t="str">
            <v/>
          </cell>
          <cell r="D532" t="str">
            <v/>
          </cell>
          <cell r="E532" t="str">
            <v/>
          </cell>
          <cell r="F532" t="str">
            <v>BIJNORE</v>
          </cell>
          <cell r="G532" t="str">
            <v/>
          </cell>
          <cell r="H532">
            <v>246701</v>
          </cell>
          <cell r="I532" t="str">
            <v>09 Uttar Pradesh</v>
          </cell>
          <cell r="J532" t="str">
            <v>IMALLIYA, STATION ROAD</v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>
            <v>9627896879</v>
          </cell>
          <cell r="S532" t="str">
            <v>INUD</v>
          </cell>
          <cell r="T532" t="str">
            <v>INUD</v>
          </cell>
          <cell r="U532" t="str">
            <v>No</v>
          </cell>
          <cell r="V532" t="e">
            <v>#N/A</v>
          </cell>
        </row>
        <row r="533">
          <cell r="A533">
            <v>7705150</v>
          </cell>
          <cell r="B533" t="str">
            <v>GUPTA TYRE CENTRE</v>
          </cell>
          <cell r="C533" t="str">
            <v/>
          </cell>
          <cell r="D533" t="str">
            <v/>
          </cell>
          <cell r="E533" t="str">
            <v/>
          </cell>
          <cell r="F533" t="str">
            <v>BAGNAN</v>
          </cell>
          <cell r="G533" t="str">
            <v/>
          </cell>
          <cell r="H533">
            <v>711303</v>
          </cell>
          <cell r="I533" t="str">
            <v>19 West Bengal</v>
          </cell>
          <cell r="J533" t="str">
            <v>BAGNAN NEW MARKET</v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>INWE</v>
          </cell>
          <cell r="T533" t="str">
            <v>INWE</v>
          </cell>
          <cell r="U533" t="str">
            <v>No</v>
          </cell>
          <cell r="V533" t="e">
            <v>#N/A</v>
          </cell>
        </row>
        <row r="534">
          <cell r="A534">
            <v>7705151</v>
          </cell>
          <cell r="B534" t="str">
            <v>GUPTA TYRE TRADERS</v>
          </cell>
          <cell r="C534" t="str">
            <v/>
          </cell>
          <cell r="D534" t="str">
            <v/>
          </cell>
          <cell r="E534" t="str">
            <v/>
          </cell>
          <cell r="F534" t="str">
            <v>KARNAL</v>
          </cell>
          <cell r="G534" t="str">
            <v/>
          </cell>
          <cell r="H534">
            <v>132001</v>
          </cell>
          <cell r="I534" t="str">
            <v>06 Haryana</v>
          </cell>
          <cell r="J534" t="str">
            <v>RAILWAY ROAD</v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>0184-2255537</v>
          </cell>
          <cell r="S534" t="str">
            <v>INH4</v>
          </cell>
          <cell r="T534" t="str">
            <v>INH4</v>
          </cell>
          <cell r="U534" t="str">
            <v>Yes</v>
          </cell>
          <cell r="V534" t="e">
            <v>#N/A</v>
          </cell>
        </row>
        <row r="535">
          <cell r="A535">
            <v>7705152</v>
          </cell>
          <cell r="B535" t="str">
            <v>GUPTA TYRE TRADERS</v>
          </cell>
          <cell r="C535" t="str">
            <v/>
          </cell>
          <cell r="D535" t="str">
            <v/>
          </cell>
          <cell r="E535" t="str">
            <v/>
          </cell>
          <cell r="F535" t="str">
            <v>KURUSHETRA</v>
          </cell>
          <cell r="G535" t="str">
            <v/>
          </cell>
          <cell r="H535">
            <v>136119</v>
          </cell>
          <cell r="I535" t="str">
            <v>06 Haryana</v>
          </cell>
          <cell r="J535" t="str">
            <v>G.T ROAD,PIPLI</v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>01744-230610</v>
          </cell>
          <cell r="S535" t="str">
            <v>INH4</v>
          </cell>
          <cell r="T535" t="str">
            <v>INH4</v>
          </cell>
          <cell r="U535" t="str">
            <v>No</v>
          </cell>
          <cell r="V535" t="e">
            <v>#N/A</v>
          </cell>
        </row>
        <row r="536">
          <cell r="A536">
            <v>7705153</v>
          </cell>
          <cell r="B536" t="str">
            <v>GUPTA TYRES</v>
          </cell>
          <cell r="C536" t="str">
            <v/>
          </cell>
          <cell r="D536" t="str">
            <v/>
          </cell>
          <cell r="E536" t="str">
            <v/>
          </cell>
          <cell r="F536" t="str">
            <v>JAMMU</v>
          </cell>
          <cell r="G536" t="str">
            <v/>
          </cell>
          <cell r="H536">
            <v>180005</v>
          </cell>
          <cell r="I536" t="str">
            <v>01 Jammu &amp; Kashmir</v>
          </cell>
          <cell r="J536" t="str">
            <v>77-B/B GURUDWARA CHOWK GA</v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>094191 90839</v>
          </cell>
          <cell r="S536" t="str">
            <v>INJB</v>
          </cell>
          <cell r="T536" t="str">
            <v>INJB</v>
          </cell>
          <cell r="U536" t="str">
            <v>Yes</v>
          </cell>
          <cell r="V536" t="str">
            <v>tyres.gupta@yahoo.com</v>
          </cell>
        </row>
        <row r="537">
          <cell r="A537">
            <v>7705154</v>
          </cell>
          <cell r="B537" t="str">
            <v>GUPTA TYRES</v>
          </cell>
          <cell r="C537" t="str">
            <v/>
          </cell>
          <cell r="D537" t="str">
            <v/>
          </cell>
          <cell r="E537" t="str">
            <v/>
          </cell>
          <cell r="F537" t="str">
            <v>AMRAVATI</v>
          </cell>
          <cell r="G537" t="str">
            <v/>
          </cell>
          <cell r="H537">
            <v>444601</v>
          </cell>
          <cell r="I537" t="str">
            <v>27 Maharashtra</v>
          </cell>
          <cell r="J537" t="str">
            <v>WALCUT COMPOUND,MORSHI RO</v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>
            <v>9823063767</v>
          </cell>
          <cell r="S537" t="str">
            <v>INM0</v>
          </cell>
          <cell r="T537" t="str">
            <v>INM0</v>
          </cell>
          <cell r="U537" t="str">
            <v>No</v>
          </cell>
          <cell r="V537" t="e">
            <v>#N/A</v>
          </cell>
        </row>
        <row r="538">
          <cell r="A538">
            <v>7705155</v>
          </cell>
          <cell r="B538" t="str">
            <v>GUPTA TYRES</v>
          </cell>
          <cell r="C538" t="str">
            <v/>
          </cell>
          <cell r="D538" t="str">
            <v/>
          </cell>
          <cell r="E538" t="str">
            <v/>
          </cell>
          <cell r="F538" t="str">
            <v>SANGRUR</v>
          </cell>
          <cell r="G538" t="str">
            <v/>
          </cell>
          <cell r="H538">
            <v>148001</v>
          </cell>
          <cell r="I538" t="str">
            <v>03 Punjab</v>
          </cell>
          <cell r="J538" t="str">
            <v>GAUSHALA ROAD</v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>
            <v>9216532536</v>
          </cell>
          <cell r="S538" t="str">
            <v>INP5</v>
          </cell>
          <cell r="T538" t="str">
            <v>INP5</v>
          </cell>
          <cell r="U538" t="str">
            <v>No</v>
          </cell>
          <cell r="V538" t="e">
            <v>#N/A</v>
          </cell>
        </row>
        <row r="539">
          <cell r="A539">
            <v>7705156</v>
          </cell>
          <cell r="B539" t="str">
            <v>GUPTA TYRES</v>
          </cell>
          <cell r="C539" t="str">
            <v/>
          </cell>
          <cell r="D539" t="str">
            <v/>
          </cell>
          <cell r="E539" t="str">
            <v/>
          </cell>
          <cell r="F539" t="str">
            <v>ALWAR</v>
          </cell>
          <cell r="G539" t="str">
            <v/>
          </cell>
          <cell r="H539">
            <v>301001</v>
          </cell>
          <cell r="I539" t="str">
            <v>08 Rajasthan</v>
          </cell>
          <cell r="J539" t="str">
            <v>54-ARYA NAGAR</v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>
            <v>9414021490</v>
          </cell>
          <cell r="S539" t="str">
            <v>INR1</v>
          </cell>
          <cell r="T539" t="str">
            <v>INR1</v>
          </cell>
          <cell r="U539" t="str">
            <v>Yes</v>
          </cell>
          <cell r="V539" t="str">
            <v>guptapankaj2179@gmail.com</v>
          </cell>
        </row>
        <row r="540">
          <cell r="A540">
            <v>7705157</v>
          </cell>
          <cell r="B540" t="str">
            <v>GURBACHAN TYRE HOUSE</v>
          </cell>
          <cell r="C540" t="str">
            <v/>
          </cell>
          <cell r="D540" t="str">
            <v/>
          </cell>
          <cell r="E540" t="str">
            <v/>
          </cell>
          <cell r="F540" t="str">
            <v>INDORE</v>
          </cell>
          <cell r="G540" t="str">
            <v/>
          </cell>
          <cell r="H540">
            <v>452001</v>
          </cell>
          <cell r="I540" t="str">
            <v>23 Madhya Pradesh</v>
          </cell>
          <cell r="J540" t="str">
            <v>13 TS, KAUSHALYA COMPLEX, OPP ANAJ</v>
          </cell>
          <cell r="K540" t="str">
            <v/>
          </cell>
          <cell r="L540" t="str">
            <v/>
          </cell>
          <cell r="M540" t="str">
            <v/>
          </cell>
          <cell r="N540" t="str">
            <v>MANDI GATE</v>
          </cell>
          <cell r="O540" t="str">
            <v/>
          </cell>
          <cell r="P540" t="str">
            <v/>
          </cell>
          <cell r="Q540" t="str">
            <v/>
          </cell>
          <cell r="R540" t="str">
            <v>0731-4237759</v>
          </cell>
          <cell r="S540" t="str">
            <v>INMB</v>
          </cell>
          <cell r="T540" t="str">
            <v>INMB</v>
          </cell>
          <cell r="U540" t="str">
            <v>No</v>
          </cell>
          <cell r="V540" t="e">
            <v>#N/A</v>
          </cell>
        </row>
        <row r="541">
          <cell r="A541">
            <v>7705158</v>
          </cell>
          <cell r="B541" t="str">
            <v>GURLYA TYRES</v>
          </cell>
          <cell r="C541" t="str">
            <v/>
          </cell>
          <cell r="D541" t="str">
            <v/>
          </cell>
          <cell r="E541" t="str">
            <v/>
          </cell>
          <cell r="F541" t="str">
            <v>SHAHPURA</v>
          </cell>
          <cell r="G541" t="str">
            <v/>
          </cell>
          <cell r="H541">
            <v>303103</v>
          </cell>
          <cell r="I541" t="str">
            <v>08 Rajasthan</v>
          </cell>
          <cell r="J541" t="str">
            <v>DEVAN TIRAHA, NH-8 SHAHPU</v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>
            <v>9928598034</v>
          </cell>
          <cell r="S541" t="str">
            <v>INR4</v>
          </cell>
          <cell r="T541" t="str">
            <v>INR4</v>
          </cell>
          <cell r="U541" t="str">
            <v>No</v>
          </cell>
          <cell r="V541" t="e">
            <v>#N/A</v>
          </cell>
        </row>
        <row r="542">
          <cell r="A542">
            <v>7705159</v>
          </cell>
          <cell r="B542" t="str">
            <v>GURMUKH TYRES</v>
          </cell>
          <cell r="C542" t="str">
            <v/>
          </cell>
          <cell r="D542" t="str">
            <v/>
          </cell>
          <cell r="E542" t="str">
            <v/>
          </cell>
          <cell r="F542" t="str">
            <v>LUDHIANA</v>
          </cell>
          <cell r="G542" t="str">
            <v/>
          </cell>
          <cell r="H542">
            <v>141003</v>
          </cell>
          <cell r="I542" t="str">
            <v>03 Punjab</v>
          </cell>
          <cell r="J542" t="str">
            <v>SCO NO.76,TRANSPORT NAGAR</v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>
            <v>9814090175</v>
          </cell>
          <cell r="S542" t="str">
            <v>INP6</v>
          </cell>
          <cell r="T542" t="str">
            <v>INP6</v>
          </cell>
          <cell r="U542" t="str">
            <v>Yes</v>
          </cell>
          <cell r="V542" t="str">
            <v>gurmukhtyre@gmail.com</v>
          </cell>
        </row>
        <row r="543">
          <cell r="A543">
            <v>7705160</v>
          </cell>
          <cell r="B543" t="str">
            <v>GURPREET SINGH GURUDEV SI</v>
          </cell>
          <cell r="C543" t="str">
            <v/>
          </cell>
          <cell r="D543" t="str">
            <v/>
          </cell>
          <cell r="E543" t="str">
            <v/>
          </cell>
          <cell r="F543" t="str">
            <v>NAVI MUMBAI</v>
          </cell>
          <cell r="G543" t="str">
            <v/>
          </cell>
          <cell r="H543">
            <v>400614</v>
          </cell>
          <cell r="I543" t="str">
            <v>27 Maharashtra</v>
          </cell>
          <cell r="J543" t="str">
            <v>601, B WING ,HERMES ATRIUM PREMISES</v>
          </cell>
          <cell r="K543" t="str">
            <v/>
          </cell>
          <cell r="L543" t="str">
            <v/>
          </cell>
          <cell r="M543" t="str">
            <v/>
          </cell>
          <cell r="N543" t="str">
            <v>SHOP NO.57,SECTOR 11,CBD, BELAPUR</v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>INMK</v>
          </cell>
          <cell r="T543" t="str">
            <v>INMK</v>
          </cell>
          <cell r="U543" t="str">
            <v>No</v>
          </cell>
          <cell r="V543" t="e">
            <v>#N/A</v>
          </cell>
        </row>
        <row r="544">
          <cell r="A544">
            <v>7705161</v>
          </cell>
          <cell r="B544" t="str">
            <v>GURU TRACTORS</v>
          </cell>
          <cell r="C544" t="str">
            <v/>
          </cell>
          <cell r="D544" t="str">
            <v/>
          </cell>
          <cell r="E544" t="str">
            <v/>
          </cell>
          <cell r="F544" t="str">
            <v>FEROZPUR CANTT</v>
          </cell>
          <cell r="G544" t="str">
            <v/>
          </cell>
          <cell r="H544">
            <v>152001</v>
          </cell>
          <cell r="I544" t="str">
            <v>03 Punjab</v>
          </cell>
          <cell r="J544" t="str">
            <v>NEAR SAMUNDRI PETROL PUMP</v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>
            <v>9855370301</v>
          </cell>
          <cell r="S544" t="str">
            <v>INP6</v>
          </cell>
          <cell r="T544" t="str">
            <v>INP6</v>
          </cell>
          <cell r="U544" t="str">
            <v>No</v>
          </cell>
          <cell r="V544" t="e">
            <v>#N/A</v>
          </cell>
        </row>
        <row r="545">
          <cell r="A545">
            <v>7705162</v>
          </cell>
          <cell r="B545" t="str">
            <v>GURUDEV SINGH KUSHI RAM</v>
          </cell>
          <cell r="C545" t="str">
            <v/>
          </cell>
          <cell r="D545" t="str">
            <v/>
          </cell>
          <cell r="E545" t="str">
            <v/>
          </cell>
          <cell r="F545" t="str">
            <v>NAVI MUMBAI</v>
          </cell>
          <cell r="G545" t="str">
            <v/>
          </cell>
          <cell r="H545">
            <v>400614</v>
          </cell>
          <cell r="I545" t="str">
            <v>27 Maharashtra</v>
          </cell>
          <cell r="J545" t="str">
            <v>601, B WING ,HERMES ATRIUM PREMISES</v>
          </cell>
          <cell r="K545" t="str">
            <v/>
          </cell>
          <cell r="L545" t="str">
            <v/>
          </cell>
          <cell r="M545" t="str">
            <v/>
          </cell>
          <cell r="N545" t="str">
            <v>SHOP NO.57,SECTOR 11,CBD, BELAPUR</v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>INMK</v>
          </cell>
          <cell r="T545" t="str">
            <v>INMK</v>
          </cell>
          <cell r="U545" t="str">
            <v>No</v>
          </cell>
          <cell r="V545" t="e">
            <v>#N/A</v>
          </cell>
        </row>
        <row r="546">
          <cell r="A546">
            <v>7705163</v>
          </cell>
          <cell r="B546" t="str">
            <v>GURUKRUPA TYRES</v>
          </cell>
          <cell r="C546" t="str">
            <v/>
          </cell>
          <cell r="D546" t="str">
            <v/>
          </cell>
          <cell r="E546" t="str">
            <v/>
          </cell>
          <cell r="F546" t="str">
            <v>RAJKOT</v>
          </cell>
          <cell r="G546" t="str">
            <v/>
          </cell>
          <cell r="H546">
            <v>360002</v>
          </cell>
          <cell r="I546" t="str">
            <v>24 Gujarat</v>
          </cell>
          <cell r="J546" t="str">
            <v>MARKETING YEARD ROAD, NATIONAL HIGH</v>
          </cell>
          <cell r="K546" t="str">
            <v/>
          </cell>
          <cell r="L546" t="str">
            <v/>
          </cell>
          <cell r="M546" t="str">
            <v/>
          </cell>
          <cell r="N546" t="str">
            <v>WAY</v>
          </cell>
          <cell r="O546" t="str">
            <v/>
          </cell>
          <cell r="P546" t="str">
            <v/>
          </cell>
          <cell r="Q546" t="str">
            <v/>
          </cell>
          <cell r="R546">
            <v>9879519411</v>
          </cell>
          <cell r="S546" t="str">
            <v>ING1</v>
          </cell>
          <cell r="T546" t="str">
            <v>ING1</v>
          </cell>
          <cell r="U546" t="str">
            <v>No</v>
          </cell>
          <cell r="V546" t="e">
            <v>#N/A</v>
          </cell>
        </row>
        <row r="547">
          <cell r="A547">
            <v>7705164</v>
          </cell>
          <cell r="B547" t="str">
            <v>GURUNANAK AUTO &amp; MOTORS</v>
          </cell>
          <cell r="C547" t="str">
            <v/>
          </cell>
          <cell r="D547" t="str">
            <v/>
          </cell>
          <cell r="E547" t="str">
            <v/>
          </cell>
          <cell r="F547" t="str">
            <v>MAHASAMUND</v>
          </cell>
          <cell r="G547" t="str">
            <v/>
          </cell>
          <cell r="H547">
            <v>493445</v>
          </cell>
          <cell r="I547" t="str">
            <v>22 Chhattisgarh</v>
          </cell>
          <cell r="J547" t="str">
            <v>BUS STAND , MAHASAMUND</v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>
            <v>9926844044</v>
          </cell>
          <cell r="S547" t="str">
            <v>INC2</v>
          </cell>
          <cell r="T547" t="str">
            <v>INC2</v>
          </cell>
          <cell r="U547" t="str">
            <v>No</v>
          </cell>
          <cell r="V547" t="e">
            <v>#N/A</v>
          </cell>
        </row>
        <row r="548">
          <cell r="A548">
            <v>7705165</v>
          </cell>
          <cell r="B548" t="str">
            <v>GURUNANAK TYRE HOUSE</v>
          </cell>
          <cell r="C548" t="str">
            <v/>
          </cell>
          <cell r="D548" t="str">
            <v/>
          </cell>
          <cell r="E548" t="str">
            <v/>
          </cell>
          <cell r="F548" t="str">
            <v>ROBERTZGANJ</v>
          </cell>
          <cell r="G548" t="str">
            <v/>
          </cell>
          <cell r="H548">
            <v>231216</v>
          </cell>
          <cell r="I548" t="str">
            <v>09 Uttar Pradesh</v>
          </cell>
          <cell r="J548" t="str">
            <v>PIPRI ROAD, ROBERTZGANJ</v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>05444-223929</v>
          </cell>
          <cell r="S548" t="str">
            <v>INUK</v>
          </cell>
          <cell r="T548" t="str">
            <v>INUK</v>
          </cell>
          <cell r="U548" t="str">
            <v>No</v>
          </cell>
          <cell r="V548" t="e">
            <v>#N/A</v>
          </cell>
        </row>
        <row r="549">
          <cell r="A549">
            <v>7705166</v>
          </cell>
          <cell r="B549" t="str">
            <v>GURUNANAK TYRES</v>
          </cell>
          <cell r="C549" t="str">
            <v/>
          </cell>
          <cell r="D549" t="str">
            <v/>
          </cell>
          <cell r="E549" t="str">
            <v/>
          </cell>
          <cell r="F549" t="str">
            <v>MALOUT</v>
          </cell>
          <cell r="G549" t="str">
            <v/>
          </cell>
          <cell r="H549">
            <v>152107</v>
          </cell>
          <cell r="I549" t="str">
            <v>03 Punjab</v>
          </cell>
          <cell r="J549" t="str">
            <v>G.T ROAD</v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>
            <v>9815601637</v>
          </cell>
          <cell r="S549" t="str">
            <v>INP6</v>
          </cell>
          <cell r="T549" t="str">
            <v>INP6</v>
          </cell>
          <cell r="U549" t="str">
            <v>No</v>
          </cell>
          <cell r="V549" t="e">
            <v>#N/A</v>
          </cell>
        </row>
        <row r="550">
          <cell r="A550">
            <v>7705167</v>
          </cell>
          <cell r="B550" t="str">
            <v>GURUVAYOOR MATHAVAN</v>
          </cell>
          <cell r="C550" t="str">
            <v/>
          </cell>
          <cell r="D550" t="str">
            <v/>
          </cell>
          <cell r="E550" t="str">
            <v/>
          </cell>
          <cell r="F550" t="str">
            <v>NAGERCOIL</v>
          </cell>
          <cell r="G550" t="str">
            <v/>
          </cell>
          <cell r="H550">
            <v>629001</v>
          </cell>
          <cell r="I550" t="str">
            <v>33 Tamil Nadu</v>
          </cell>
          <cell r="J550" t="str">
            <v>2/189, THIRUNELVELI ROAD,</v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>
            <v>9443496451</v>
          </cell>
          <cell r="S550" t="str">
            <v>INT4</v>
          </cell>
          <cell r="T550" t="str">
            <v>INT4</v>
          </cell>
          <cell r="U550" t="str">
            <v>No</v>
          </cell>
          <cell r="V550" t="e">
            <v>#N/A</v>
          </cell>
        </row>
        <row r="551">
          <cell r="A551">
            <v>7705168</v>
          </cell>
          <cell r="B551" t="str">
            <v>GWALIOR TYRE HOUSE</v>
          </cell>
          <cell r="C551" t="str">
            <v/>
          </cell>
          <cell r="D551" t="str">
            <v/>
          </cell>
          <cell r="E551" t="str">
            <v/>
          </cell>
          <cell r="F551" t="str">
            <v>GWALIOR</v>
          </cell>
          <cell r="G551" t="str">
            <v/>
          </cell>
          <cell r="H551">
            <v>474009</v>
          </cell>
          <cell r="I551" t="str">
            <v>23 Madhya Pradesh</v>
          </cell>
          <cell r="J551" t="str">
            <v>ROSENDRAGANJ LASHKAR</v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>
            <v>9229202089</v>
          </cell>
          <cell r="S551" t="str">
            <v>INMA</v>
          </cell>
          <cell r="T551" t="str">
            <v>INMA</v>
          </cell>
          <cell r="U551" t="str">
            <v>No</v>
          </cell>
          <cell r="V551" t="e">
            <v>#N/A</v>
          </cell>
        </row>
        <row r="552">
          <cell r="A552">
            <v>7705169</v>
          </cell>
          <cell r="B552" t="str">
            <v>GAYAN TYRES</v>
          </cell>
          <cell r="C552" t="str">
            <v/>
          </cell>
          <cell r="D552" t="str">
            <v/>
          </cell>
          <cell r="E552" t="str">
            <v/>
          </cell>
          <cell r="F552" t="str">
            <v>ETAH</v>
          </cell>
          <cell r="G552" t="str">
            <v/>
          </cell>
          <cell r="H552">
            <v>207001</v>
          </cell>
          <cell r="I552" t="str">
            <v>09 Uttar Pradesh</v>
          </cell>
          <cell r="J552" t="str">
            <v>THANDHI SARAK</v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>
            <v>9412282725</v>
          </cell>
          <cell r="S552" t="str">
            <v>INUA</v>
          </cell>
          <cell r="T552" t="str">
            <v>INUA</v>
          </cell>
          <cell r="U552" t="str">
            <v>No</v>
          </cell>
          <cell r="V552" t="e">
            <v>#N/A</v>
          </cell>
        </row>
        <row r="553">
          <cell r="A553">
            <v>7705170</v>
          </cell>
          <cell r="B553" t="str">
            <v>H S CARRIERS</v>
          </cell>
          <cell r="C553" t="str">
            <v/>
          </cell>
          <cell r="D553" t="str">
            <v/>
          </cell>
          <cell r="E553" t="str">
            <v/>
          </cell>
          <cell r="F553" t="str">
            <v>ROURKELA</v>
          </cell>
          <cell r="G553" t="str">
            <v/>
          </cell>
          <cell r="H553">
            <v>769041</v>
          </cell>
          <cell r="I553" t="str">
            <v>21 Orissa</v>
          </cell>
          <cell r="J553" t="str">
            <v>BRAHMANI TARANG,VEDVYAS</v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>
            <v>9437045817</v>
          </cell>
          <cell r="S553" t="str">
            <v>INO3</v>
          </cell>
          <cell r="T553" t="str">
            <v>INO3</v>
          </cell>
          <cell r="U553" t="str">
            <v>No</v>
          </cell>
          <cell r="V553" t="e">
            <v>#N/A</v>
          </cell>
        </row>
        <row r="554">
          <cell r="A554">
            <v>7705172</v>
          </cell>
          <cell r="B554" t="str">
            <v>H. HAIDAR &amp; SONS TYRES</v>
          </cell>
          <cell r="C554" t="str">
            <v/>
          </cell>
          <cell r="D554" t="str">
            <v/>
          </cell>
          <cell r="E554" t="str">
            <v/>
          </cell>
          <cell r="F554" t="str">
            <v>RANCHI</v>
          </cell>
          <cell r="G554" t="str">
            <v/>
          </cell>
          <cell r="H554">
            <v>834001</v>
          </cell>
          <cell r="I554" t="str">
            <v>20 Jharkhand</v>
          </cell>
          <cell r="J554" t="str">
            <v>BIRSA BUSSTAND , KANTATO,PS.LOWER</v>
          </cell>
          <cell r="K554" t="str">
            <v/>
          </cell>
          <cell r="L554" t="str">
            <v/>
          </cell>
          <cell r="M554" t="str">
            <v/>
          </cell>
          <cell r="N554" t="str">
            <v>BAZAR</v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>INJ7</v>
          </cell>
          <cell r="T554" t="str">
            <v>INJ7</v>
          </cell>
          <cell r="U554" t="str">
            <v>Yes</v>
          </cell>
          <cell r="V554" t="str">
            <v>gulamsarwar@gmail.com</v>
          </cell>
        </row>
        <row r="555">
          <cell r="A555">
            <v>7705174</v>
          </cell>
          <cell r="B555" t="str">
            <v>HABRA TYRES</v>
          </cell>
          <cell r="C555" t="str">
            <v/>
          </cell>
          <cell r="D555" t="str">
            <v/>
          </cell>
          <cell r="E555" t="str">
            <v/>
          </cell>
          <cell r="F555" t="str">
            <v>HABRA</v>
          </cell>
          <cell r="G555" t="str">
            <v/>
          </cell>
          <cell r="H555">
            <v>743263</v>
          </cell>
          <cell r="I555" t="str">
            <v>19 West Bengal</v>
          </cell>
          <cell r="J555" t="str">
            <v>2 NO RAILWAY GATE,JESSORE</v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>
            <v>3216233237</v>
          </cell>
          <cell r="S555" t="str">
            <v>INWE</v>
          </cell>
          <cell r="T555" t="str">
            <v>INWE</v>
          </cell>
          <cell r="U555" t="str">
            <v>No</v>
          </cell>
          <cell r="V555" t="e">
            <v>#N/A</v>
          </cell>
        </row>
        <row r="556">
          <cell r="A556">
            <v>7705175</v>
          </cell>
          <cell r="B556" t="str">
            <v>HABRA TYRES</v>
          </cell>
          <cell r="C556" t="str">
            <v/>
          </cell>
          <cell r="D556" t="str">
            <v/>
          </cell>
          <cell r="E556" t="str">
            <v/>
          </cell>
          <cell r="F556" t="str">
            <v>HABRA</v>
          </cell>
          <cell r="G556" t="str">
            <v/>
          </cell>
          <cell r="H556">
            <v>743263</v>
          </cell>
          <cell r="I556" t="str">
            <v>19 West Bengal</v>
          </cell>
          <cell r="J556" t="str">
            <v>2 NO RAILWAY GATE,JESSORE</v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>INWE</v>
          </cell>
          <cell r="T556" t="str">
            <v>INWE</v>
          </cell>
          <cell r="U556" t="str">
            <v>No</v>
          </cell>
          <cell r="V556" t="e">
            <v>#N/A</v>
          </cell>
        </row>
        <row r="557">
          <cell r="A557">
            <v>7705176</v>
          </cell>
          <cell r="B557" t="str">
            <v>HAJI TYRE AGENCY</v>
          </cell>
          <cell r="C557" t="str">
            <v/>
          </cell>
          <cell r="D557" t="str">
            <v/>
          </cell>
          <cell r="E557" t="str">
            <v/>
          </cell>
          <cell r="F557" t="str">
            <v>BIDAR</v>
          </cell>
          <cell r="G557" t="str">
            <v>Bidar-585401,state-Karnataka</v>
          </cell>
          <cell r="H557">
            <v>585401</v>
          </cell>
          <cell r="I557" t="str">
            <v>29 Karnataka</v>
          </cell>
          <cell r="J557" t="str">
            <v>NEAR WATER TANK,Chidri Road</v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>
            <v>9448134620</v>
          </cell>
          <cell r="S557" t="str">
            <v>INK7</v>
          </cell>
          <cell r="T557" t="str">
            <v>INK7</v>
          </cell>
          <cell r="U557" t="str">
            <v>No</v>
          </cell>
          <cell r="V557" t="e">
            <v>#N/A</v>
          </cell>
        </row>
        <row r="558">
          <cell r="A558">
            <v>7705177</v>
          </cell>
          <cell r="B558" t="str">
            <v>HALDIA TYRE HOUSE</v>
          </cell>
          <cell r="C558" t="str">
            <v/>
          </cell>
          <cell r="D558" t="str">
            <v/>
          </cell>
          <cell r="E558" t="str">
            <v/>
          </cell>
          <cell r="F558" t="str">
            <v>HALDIA</v>
          </cell>
          <cell r="G558" t="str">
            <v/>
          </cell>
          <cell r="H558">
            <v>721666</v>
          </cell>
          <cell r="I558" t="str">
            <v>19 West Bengal</v>
          </cell>
          <cell r="J558" t="str">
            <v>DIGHASIPUR,TALPUKURNH 41</v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>INWD</v>
          </cell>
          <cell r="T558" t="str">
            <v>INWD</v>
          </cell>
          <cell r="U558" t="str">
            <v>No</v>
          </cell>
          <cell r="V558" t="e">
            <v>#N/A</v>
          </cell>
        </row>
        <row r="559">
          <cell r="A559">
            <v>7705178</v>
          </cell>
          <cell r="B559" t="str">
            <v>HANS LUBRICANTS &amp; AUTO SP</v>
          </cell>
          <cell r="C559" t="str">
            <v/>
          </cell>
          <cell r="D559" t="str">
            <v/>
          </cell>
          <cell r="E559" t="str">
            <v/>
          </cell>
          <cell r="F559" t="str">
            <v>NAVI MUMBAI</v>
          </cell>
          <cell r="G559" t="str">
            <v/>
          </cell>
          <cell r="H559">
            <v>400705</v>
          </cell>
          <cell r="I559" t="str">
            <v>27 Maharashtra</v>
          </cell>
          <cell r="J559" t="str">
            <v>PLOT NO. 153, SECTOR-19C, OPP</v>
          </cell>
          <cell r="K559" t="str">
            <v/>
          </cell>
          <cell r="L559" t="str">
            <v/>
          </cell>
          <cell r="M559" t="str">
            <v/>
          </cell>
          <cell r="N559" t="str">
            <v>CENTRAL FACILITY BLDG,PHSE II,VASHI</v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>INMK</v>
          </cell>
          <cell r="T559" t="str">
            <v>INMK</v>
          </cell>
          <cell r="U559" t="str">
            <v>No</v>
          </cell>
          <cell r="V559" t="e">
            <v>#N/A</v>
          </cell>
        </row>
        <row r="560">
          <cell r="A560">
            <v>7705179</v>
          </cell>
          <cell r="B560" t="str">
            <v>HANS TRAVELS</v>
          </cell>
          <cell r="C560" t="str">
            <v/>
          </cell>
          <cell r="D560" t="str">
            <v/>
          </cell>
          <cell r="E560" t="str">
            <v/>
          </cell>
          <cell r="F560" t="str">
            <v>INDORE</v>
          </cell>
          <cell r="G560" t="str">
            <v/>
          </cell>
          <cell r="H560">
            <v>452001</v>
          </cell>
          <cell r="I560" t="str">
            <v>23 Madhya Pradesh</v>
          </cell>
          <cell r="J560" t="str">
            <v>15/3, SOUTH TUKOGANJ, NR HDFC BANK</v>
          </cell>
          <cell r="K560" t="str">
            <v/>
          </cell>
          <cell r="L560" t="str">
            <v/>
          </cell>
          <cell r="M560" t="str">
            <v/>
          </cell>
          <cell r="N560" t="str">
            <v>DHAKKANWALA KUA</v>
          </cell>
          <cell r="O560" t="str">
            <v/>
          </cell>
          <cell r="P560" t="str">
            <v/>
          </cell>
          <cell r="Q560" t="str">
            <v/>
          </cell>
          <cell r="R560" t="str">
            <v>0731-2510007/8/9</v>
          </cell>
          <cell r="S560" t="str">
            <v>INMB</v>
          </cell>
          <cell r="T560" t="str">
            <v>INMB</v>
          </cell>
          <cell r="U560" t="str">
            <v>No</v>
          </cell>
          <cell r="V560" t="e">
            <v>#N/A</v>
          </cell>
        </row>
        <row r="561">
          <cell r="A561">
            <v>7705180</v>
          </cell>
          <cell r="B561" t="str">
            <v>HANS TRAVELS</v>
          </cell>
          <cell r="C561" t="str">
            <v/>
          </cell>
          <cell r="D561" t="str">
            <v/>
          </cell>
          <cell r="E561" t="str">
            <v/>
          </cell>
          <cell r="F561" t="str">
            <v>INDORE</v>
          </cell>
          <cell r="G561" t="str">
            <v/>
          </cell>
          <cell r="H561">
            <v>452001</v>
          </cell>
          <cell r="I561" t="str">
            <v>23 Madhya Pradesh</v>
          </cell>
          <cell r="J561" t="str">
            <v>15/3, SOUTH TUKOGANJ, NR HDFC BANK</v>
          </cell>
          <cell r="K561" t="str">
            <v/>
          </cell>
          <cell r="L561" t="str">
            <v/>
          </cell>
          <cell r="M561" t="str">
            <v/>
          </cell>
          <cell r="N561" t="str">
            <v>DHAKKANWALA KUA</v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>INMB</v>
          </cell>
          <cell r="T561" t="str">
            <v>INMB</v>
          </cell>
          <cell r="U561" t="str">
            <v>No</v>
          </cell>
          <cell r="V561" t="e">
            <v>#N/A</v>
          </cell>
        </row>
        <row r="562">
          <cell r="A562">
            <v>7705181</v>
          </cell>
          <cell r="B562" t="str">
            <v>HANS TYRE</v>
          </cell>
          <cell r="C562" t="str">
            <v/>
          </cell>
          <cell r="D562" t="str">
            <v/>
          </cell>
          <cell r="E562" t="str">
            <v/>
          </cell>
          <cell r="F562" t="str">
            <v>ALLAHABAD</v>
          </cell>
          <cell r="G562" t="str">
            <v/>
          </cell>
          <cell r="H562">
            <v>211003</v>
          </cell>
          <cell r="I562" t="str">
            <v>09 Uttar Pradesh</v>
          </cell>
          <cell r="J562" t="str">
            <v>26, ZERO ROAD,</v>
          </cell>
          <cell r="K562" t="str">
            <v/>
          </cell>
          <cell r="L562" t="str">
            <v/>
          </cell>
          <cell r="M562" t="str">
            <v/>
          </cell>
          <cell r="N562" t="str">
            <v>KAKKRA Road</v>
          </cell>
          <cell r="O562" t="str">
            <v/>
          </cell>
          <cell r="P562" t="str">
            <v/>
          </cell>
          <cell r="Q562" t="str">
            <v/>
          </cell>
          <cell r="R562">
            <v>9335151117</v>
          </cell>
          <cell r="S562" t="str">
            <v>INUH</v>
          </cell>
          <cell r="T562" t="str">
            <v>INUH</v>
          </cell>
          <cell r="U562" t="str">
            <v>No</v>
          </cell>
          <cell r="V562" t="e">
            <v>#N/A</v>
          </cell>
        </row>
        <row r="563">
          <cell r="A563">
            <v>7705182</v>
          </cell>
          <cell r="B563" t="str">
            <v>HANS TYRES</v>
          </cell>
          <cell r="C563" t="str">
            <v/>
          </cell>
          <cell r="D563" t="str">
            <v/>
          </cell>
          <cell r="E563" t="str">
            <v/>
          </cell>
          <cell r="F563" t="str">
            <v>INDORE</v>
          </cell>
          <cell r="G563" t="str">
            <v/>
          </cell>
          <cell r="H563">
            <v>452001</v>
          </cell>
          <cell r="I563" t="str">
            <v>23 Madhya Pradesh</v>
          </cell>
          <cell r="J563" t="str">
            <v>16/6,CHHOTI GWALTOLI,INDO</v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>INMB</v>
          </cell>
          <cell r="T563" t="str">
            <v>INMB</v>
          </cell>
          <cell r="U563" t="str">
            <v>No</v>
          </cell>
          <cell r="V563" t="e">
            <v>#N/A</v>
          </cell>
        </row>
        <row r="564">
          <cell r="A564">
            <v>7705183</v>
          </cell>
          <cell r="B564" t="str">
            <v>HANS TYRES</v>
          </cell>
          <cell r="C564" t="str">
            <v/>
          </cell>
          <cell r="D564" t="str">
            <v/>
          </cell>
          <cell r="E564" t="str">
            <v/>
          </cell>
          <cell r="F564" t="str">
            <v>INDORE</v>
          </cell>
          <cell r="G564" t="str">
            <v/>
          </cell>
          <cell r="H564">
            <v>452001</v>
          </cell>
          <cell r="I564" t="str">
            <v>23 Madhya Pradesh</v>
          </cell>
          <cell r="J564" t="str">
            <v>16/6,CHHOTI GWALTOLI,INDO</v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>INMB</v>
          </cell>
          <cell r="T564" t="str">
            <v>INMB</v>
          </cell>
          <cell r="U564" t="str">
            <v>No</v>
          </cell>
          <cell r="V564" t="e">
            <v>#N/A</v>
          </cell>
        </row>
        <row r="565">
          <cell r="A565">
            <v>7705184</v>
          </cell>
          <cell r="B565" t="str">
            <v>HAPPY TYRE SERVICE</v>
          </cell>
          <cell r="C565" t="str">
            <v/>
          </cell>
          <cell r="D565" t="str">
            <v/>
          </cell>
          <cell r="E565" t="str">
            <v/>
          </cell>
          <cell r="F565" t="str">
            <v>SURAT</v>
          </cell>
          <cell r="G565" t="str">
            <v/>
          </cell>
          <cell r="H565">
            <v>394111</v>
          </cell>
          <cell r="I565" t="str">
            <v>24 Gujarat</v>
          </cell>
          <cell r="J565" t="str">
            <v>NR, GUJRAT PETROLEUM.P.O.MANGROL</v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>
            <v>9426884121</v>
          </cell>
          <cell r="S565" t="str">
            <v>ING6</v>
          </cell>
          <cell r="T565" t="str">
            <v>ING6</v>
          </cell>
          <cell r="U565" t="str">
            <v>Yes</v>
          </cell>
          <cell r="V565" t="e">
            <v>#N/A</v>
          </cell>
        </row>
        <row r="566">
          <cell r="A566">
            <v>7705185</v>
          </cell>
          <cell r="B566" t="str">
            <v>HARALALKA SALES &amp; SERVICE</v>
          </cell>
          <cell r="C566" t="str">
            <v/>
          </cell>
          <cell r="D566" t="str">
            <v/>
          </cell>
          <cell r="E566" t="str">
            <v/>
          </cell>
          <cell r="F566" t="str">
            <v>KOLKATA</v>
          </cell>
          <cell r="G566" t="str">
            <v/>
          </cell>
          <cell r="H566">
            <v>700108</v>
          </cell>
          <cell r="I566" t="str">
            <v>19 West Bengal</v>
          </cell>
          <cell r="J566" t="str">
            <v>202 ASHOK GARH</v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>INWE</v>
          </cell>
          <cell r="T566" t="str">
            <v>INWE</v>
          </cell>
          <cell r="U566" t="str">
            <v>No</v>
          </cell>
          <cell r="V566" t="e">
            <v>#N/A</v>
          </cell>
        </row>
        <row r="567">
          <cell r="A567">
            <v>7705186</v>
          </cell>
          <cell r="B567" t="str">
            <v>HARALALKA SALES &amp; SERVICE</v>
          </cell>
          <cell r="C567" t="str">
            <v/>
          </cell>
          <cell r="D567" t="str">
            <v/>
          </cell>
          <cell r="E567" t="str">
            <v/>
          </cell>
          <cell r="F567" t="str">
            <v>KOLKATA</v>
          </cell>
          <cell r="G567" t="str">
            <v/>
          </cell>
          <cell r="H567">
            <v>700108</v>
          </cell>
          <cell r="I567" t="str">
            <v>19 West Bengal</v>
          </cell>
          <cell r="J567" t="str">
            <v>202 ASHOK GARH</v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>
            <v>9331037966</v>
          </cell>
          <cell r="S567" t="str">
            <v>INWE</v>
          </cell>
          <cell r="T567" t="str">
            <v>INWE</v>
          </cell>
          <cell r="U567" t="str">
            <v>No</v>
          </cell>
          <cell r="V567" t="e">
            <v>#N/A</v>
          </cell>
        </row>
        <row r="568">
          <cell r="A568">
            <v>7705187</v>
          </cell>
          <cell r="B568" t="str">
            <v>HARALALKA TYRE AGENCIES</v>
          </cell>
          <cell r="C568" t="str">
            <v/>
          </cell>
          <cell r="D568" t="str">
            <v/>
          </cell>
          <cell r="E568" t="str">
            <v/>
          </cell>
          <cell r="F568" t="str">
            <v>KOLKATA</v>
          </cell>
          <cell r="G568" t="str">
            <v/>
          </cell>
          <cell r="H568">
            <v>700007</v>
          </cell>
          <cell r="I568" t="str">
            <v>19 West Bengal</v>
          </cell>
          <cell r="J568" t="str">
            <v>19 K.K.TAGORE STREET</v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>INWF</v>
          </cell>
          <cell r="T568" t="str">
            <v>INWF</v>
          </cell>
          <cell r="U568" t="str">
            <v>No</v>
          </cell>
          <cell r="V568" t="e">
            <v>#N/A</v>
          </cell>
        </row>
        <row r="569">
          <cell r="A569">
            <v>7705188</v>
          </cell>
          <cell r="B569" t="str">
            <v>HARALALKA TYRE AGENCIES PVT. LTD.</v>
          </cell>
          <cell r="C569" t="str">
            <v/>
          </cell>
          <cell r="D569" t="str">
            <v/>
          </cell>
          <cell r="E569" t="str">
            <v/>
          </cell>
          <cell r="F569" t="str">
            <v>KOLKATA</v>
          </cell>
          <cell r="G569" t="str">
            <v/>
          </cell>
          <cell r="H569">
            <v>700007</v>
          </cell>
          <cell r="I569" t="str">
            <v>19 West Bengal</v>
          </cell>
          <cell r="J569" t="str">
            <v>19 K.K.TAGORE STREET</v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>
            <v>983032198</v>
          </cell>
          <cell r="S569" t="str">
            <v>INWF</v>
          </cell>
          <cell r="T569" t="str">
            <v>INWF</v>
          </cell>
          <cell r="U569" t="str">
            <v>Yes</v>
          </cell>
          <cell r="V569" t="str">
            <v>aditya.harlalka@rediffmail.com</v>
          </cell>
        </row>
        <row r="570">
          <cell r="A570">
            <v>7705188</v>
          </cell>
          <cell r="B570" t="str">
            <v>HARALALKA TYRE AGENCIES PVT. LTD.</v>
          </cell>
          <cell r="C570" t="str">
            <v/>
          </cell>
          <cell r="D570" t="str">
            <v/>
          </cell>
          <cell r="E570" t="str">
            <v/>
          </cell>
          <cell r="F570" t="str">
            <v>KOLKATA</v>
          </cell>
          <cell r="G570" t="str">
            <v/>
          </cell>
          <cell r="H570">
            <v>700007</v>
          </cell>
          <cell r="I570" t="str">
            <v>19 West Bengal</v>
          </cell>
          <cell r="J570" t="str">
            <v>19 K.K.TAGORE STREET</v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>
            <v>983032198</v>
          </cell>
          <cell r="S570" t="str">
            <v>INWF</v>
          </cell>
          <cell r="T570" t="str">
            <v>INWF</v>
          </cell>
          <cell r="U570" t="str">
            <v>Yes</v>
          </cell>
          <cell r="V570" t="str">
            <v>aditya.harlalka@rediffmail.com</v>
          </cell>
        </row>
        <row r="571">
          <cell r="A571">
            <v>7705189</v>
          </cell>
          <cell r="B571" t="str">
            <v>HARDIP SINGH AMARCHAND</v>
          </cell>
          <cell r="C571" t="str">
            <v/>
          </cell>
          <cell r="D571" t="str">
            <v/>
          </cell>
          <cell r="E571" t="str">
            <v/>
          </cell>
          <cell r="F571" t="str">
            <v>MUMBAI</v>
          </cell>
          <cell r="G571" t="str">
            <v/>
          </cell>
          <cell r="H571">
            <v>400009</v>
          </cell>
          <cell r="I571" t="str">
            <v>27 Maharashtra</v>
          </cell>
          <cell r="J571" t="str">
            <v>11, KRISHNA BHUVAN, 89 P.DE MELLO</v>
          </cell>
          <cell r="K571" t="str">
            <v/>
          </cell>
          <cell r="L571" t="str">
            <v/>
          </cell>
          <cell r="M571" t="str">
            <v/>
          </cell>
          <cell r="N571" t="str">
            <v>ROAD</v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>INMK</v>
          </cell>
          <cell r="T571" t="str">
            <v>INMK</v>
          </cell>
          <cell r="U571" t="str">
            <v>No</v>
          </cell>
          <cell r="V571" t="e">
            <v>#N/A</v>
          </cell>
        </row>
        <row r="572">
          <cell r="A572">
            <v>7705190</v>
          </cell>
          <cell r="B572" t="str">
            <v>HARDUTTRAI RANGLAL PVT LT</v>
          </cell>
          <cell r="C572" t="str">
            <v/>
          </cell>
          <cell r="D572" t="str">
            <v/>
          </cell>
          <cell r="E572" t="str">
            <v/>
          </cell>
          <cell r="F572" t="str">
            <v>ROURKELA</v>
          </cell>
          <cell r="G572" t="str">
            <v/>
          </cell>
          <cell r="H572">
            <v>245003</v>
          </cell>
          <cell r="I572" t="str">
            <v>21 Orissa</v>
          </cell>
          <cell r="J572" t="str">
            <v>UDITNAGAR</v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>
            <v>9437041882</v>
          </cell>
          <cell r="S572" t="str">
            <v>INO3</v>
          </cell>
          <cell r="T572" t="str">
            <v>INO3</v>
          </cell>
          <cell r="U572" t="str">
            <v>No</v>
          </cell>
          <cell r="V572" t="e">
            <v>#N/A</v>
          </cell>
        </row>
        <row r="573">
          <cell r="A573">
            <v>7705191</v>
          </cell>
          <cell r="B573" t="str">
            <v>HARI ENGINEERING WORKS</v>
          </cell>
          <cell r="C573" t="str">
            <v/>
          </cell>
          <cell r="D573" t="str">
            <v/>
          </cell>
          <cell r="E573" t="str">
            <v/>
          </cell>
          <cell r="F573" t="str">
            <v>JIND (HARYANA)</v>
          </cell>
          <cell r="G573" t="str">
            <v/>
          </cell>
          <cell r="H573">
            <v>126115</v>
          </cell>
          <cell r="I573" t="str">
            <v>06 Haryana</v>
          </cell>
          <cell r="J573" t="str">
            <v>NEAR OLD BUS STAND, NARWANA ROAD,</v>
          </cell>
          <cell r="K573" t="str">
            <v/>
          </cell>
          <cell r="L573" t="str">
            <v/>
          </cell>
          <cell r="M573" t="str">
            <v/>
          </cell>
          <cell r="N573" t="str">
            <v>UCHANA</v>
          </cell>
          <cell r="O573" t="str">
            <v/>
          </cell>
          <cell r="P573" t="str">
            <v/>
          </cell>
          <cell r="Q573" t="str">
            <v/>
          </cell>
          <cell r="R573">
            <v>9466443678</v>
          </cell>
          <cell r="S573" t="str">
            <v>INH3</v>
          </cell>
          <cell r="T573" t="str">
            <v>INH3</v>
          </cell>
          <cell r="U573" t="str">
            <v>No</v>
          </cell>
          <cell r="V573" t="e">
            <v>#N/A</v>
          </cell>
        </row>
        <row r="574">
          <cell r="A574">
            <v>7705194</v>
          </cell>
          <cell r="B574" t="str">
            <v>HARISH GARG &amp; COMPANY</v>
          </cell>
          <cell r="C574" t="str">
            <v/>
          </cell>
          <cell r="D574" t="str">
            <v/>
          </cell>
          <cell r="E574" t="str">
            <v/>
          </cell>
          <cell r="F574" t="str">
            <v>DADAHU</v>
          </cell>
          <cell r="G574" t="str">
            <v/>
          </cell>
          <cell r="H574">
            <v>173022</v>
          </cell>
          <cell r="I574" t="str">
            <v>02 Himachal Pradesh</v>
          </cell>
          <cell r="J574" t="str">
            <v>V P O DADAHU</v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>
            <v>9418174771</v>
          </cell>
          <cell r="S574" t="str">
            <v>INHB</v>
          </cell>
          <cell r="T574" t="str">
            <v>INHB</v>
          </cell>
          <cell r="U574" t="str">
            <v>No</v>
          </cell>
          <cell r="V574" t="e">
            <v>#N/A</v>
          </cell>
        </row>
        <row r="575">
          <cell r="A575">
            <v>7705195</v>
          </cell>
          <cell r="B575" t="str">
            <v>HARISH SINGH</v>
          </cell>
          <cell r="C575" t="str">
            <v/>
          </cell>
          <cell r="D575" t="str">
            <v/>
          </cell>
          <cell r="E575" t="str">
            <v/>
          </cell>
          <cell r="F575" t="str">
            <v>MUMBAI</v>
          </cell>
          <cell r="G575" t="str">
            <v/>
          </cell>
          <cell r="H575">
            <v>410218</v>
          </cell>
          <cell r="I575" t="str">
            <v>27 Maharashtra</v>
          </cell>
          <cell r="J575" t="str">
            <v>PLOT NO 887 KHEDUPADA</v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>INMK</v>
          </cell>
          <cell r="T575" t="str">
            <v>INMK</v>
          </cell>
          <cell r="U575" t="str">
            <v>No</v>
          </cell>
          <cell r="V575" t="e">
            <v>#N/A</v>
          </cell>
        </row>
        <row r="576">
          <cell r="A576">
            <v>7705196</v>
          </cell>
          <cell r="B576" t="str">
            <v>HARISRI</v>
          </cell>
          <cell r="C576" t="str">
            <v/>
          </cell>
          <cell r="D576" t="str">
            <v/>
          </cell>
          <cell r="E576" t="str">
            <v/>
          </cell>
          <cell r="F576" t="str">
            <v>ALAPUZHA</v>
          </cell>
          <cell r="G576" t="str">
            <v/>
          </cell>
          <cell r="H576">
            <v>690503</v>
          </cell>
          <cell r="I576" t="str">
            <v>32 Kerala</v>
          </cell>
          <cell r="J576" t="str">
            <v>KATTACHIRA,PALLICKAL</v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>
            <v>9447908562</v>
          </cell>
          <cell r="S576" t="str">
            <v>INKA</v>
          </cell>
          <cell r="T576" t="str">
            <v>INKA</v>
          </cell>
          <cell r="U576" t="str">
            <v>No</v>
          </cell>
          <cell r="V576" t="e">
            <v>#N/A</v>
          </cell>
        </row>
        <row r="577">
          <cell r="A577">
            <v>7705197</v>
          </cell>
          <cell r="B577" t="str">
            <v>HARISRI</v>
          </cell>
          <cell r="C577" t="str">
            <v/>
          </cell>
          <cell r="D577" t="str">
            <v/>
          </cell>
          <cell r="E577" t="str">
            <v/>
          </cell>
          <cell r="F577" t="str">
            <v>ALAPUZHA</v>
          </cell>
          <cell r="G577" t="str">
            <v/>
          </cell>
          <cell r="H577">
            <v>690503</v>
          </cell>
          <cell r="I577" t="str">
            <v>32 Kerala</v>
          </cell>
          <cell r="J577" t="str">
            <v>KATTACHIRA,PALLICKAL(PO)</v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>
            <v>9447908562</v>
          </cell>
          <cell r="S577" t="str">
            <v>INKA</v>
          </cell>
          <cell r="T577" t="str">
            <v>INKA</v>
          </cell>
          <cell r="U577" t="str">
            <v>No</v>
          </cell>
          <cell r="V577" t="e">
            <v>#N/A</v>
          </cell>
        </row>
        <row r="578">
          <cell r="A578">
            <v>7705198</v>
          </cell>
          <cell r="B578" t="str">
            <v>HARSH COMMODITIES PVT LTD</v>
          </cell>
          <cell r="C578" t="str">
            <v/>
          </cell>
          <cell r="D578" t="str">
            <v/>
          </cell>
          <cell r="E578" t="str">
            <v/>
          </cell>
          <cell r="F578" t="str">
            <v>GANDHIDHAM</v>
          </cell>
          <cell r="G578" t="str">
            <v/>
          </cell>
          <cell r="H578">
            <v>370201</v>
          </cell>
          <cell r="I578" t="str">
            <v>24 Gujarat</v>
          </cell>
          <cell r="J578" t="str">
            <v>DBZ-S-189.OPP SHIVAJI PARK</v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>
            <v>9825236461</v>
          </cell>
          <cell r="S578" t="str">
            <v>ING3</v>
          </cell>
          <cell r="T578" t="str">
            <v>ING3</v>
          </cell>
          <cell r="U578" t="str">
            <v>No</v>
          </cell>
          <cell r="V578" t="e">
            <v>#N/A</v>
          </cell>
        </row>
        <row r="579">
          <cell r="A579">
            <v>7705199</v>
          </cell>
          <cell r="B579" t="str">
            <v>HARSH TYRE HOUSE</v>
          </cell>
          <cell r="C579" t="str">
            <v/>
          </cell>
          <cell r="D579" t="str">
            <v/>
          </cell>
          <cell r="E579" t="str">
            <v/>
          </cell>
          <cell r="F579" t="str">
            <v>INDORE</v>
          </cell>
          <cell r="G579" t="str">
            <v/>
          </cell>
          <cell r="H579">
            <v>452001</v>
          </cell>
          <cell r="I579" t="str">
            <v>23 Madhya Pradesh</v>
          </cell>
          <cell r="J579" t="str">
            <v>43,CHHOTI GWAL TOLI, NEAR DELUX</v>
          </cell>
          <cell r="K579" t="str">
            <v/>
          </cell>
          <cell r="L579" t="str">
            <v/>
          </cell>
          <cell r="M579" t="str">
            <v/>
          </cell>
          <cell r="N579" t="str">
            <v>HOTEL</v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>INMB</v>
          </cell>
          <cell r="T579" t="str">
            <v>INMB</v>
          </cell>
          <cell r="U579" t="str">
            <v>No</v>
          </cell>
          <cell r="V579" t="e">
            <v>#N/A</v>
          </cell>
        </row>
        <row r="580">
          <cell r="A580">
            <v>7705200</v>
          </cell>
          <cell r="B580" t="str">
            <v>HARSH TYRE HOUSE</v>
          </cell>
          <cell r="C580" t="str">
            <v/>
          </cell>
          <cell r="D580" t="str">
            <v/>
          </cell>
          <cell r="E580" t="str">
            <v/>
          </cell>
          <cell r="F580" t="str">
            <v>INDORE</v>
          </cell>
          <cell r="G580" t="str">
            <v/>
          </cell>
          <cell r="H580">
            <v>452001</v>
          </cell>
          <cell r="I580" t="str">
            <v>23 Madhya Pradesh</v>
          </cell>
          <cell r="J580" t="str">
            <v>43,CHHOTI GWAL TOLI, NEAR DELUX</v>
          </cell>
          <cell r="K580" t="str">
            <v/>
          </cell>
          <cell r="L580" t="str">
            <v/>
          </cell>
          <cell r="M580" t="str">
            <v/>
          </cell>
          <cell r="N580" t="str">
            <v>HOTEL</v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>INMB</v>
          </cell>
          <cell r="T580" t="str">
            <v>INMB</v>
          </cell>
          <cell r="U580" t="str">
            <v>No</v>
          </cell>
          <cell r="V580" t="e">
            <v>#N/A</v>
          </cell>
        </row>
        <row r="581">
          <cell r="A581">
            <v>7705201</v>
          </cell>
          <cell r="B581" t="str">
            <v>HARSH TYRES</v>
          </cell>
          <cell r="C581" t="str">
            <v/>
          </cell>
          <cell r="D581" t="str">
            <v/>
          </cell>
          <cell r="E581" t="str">
            <v/>
          </cell>
          <cell r="F581" t="str">
            <v>JAIPUR</v>
          </cell>
          <cell r="G581" t="str">
            <v/>
          </cell>
          <cell r="H581">
            <v>302012</v>
          </cell>
          <cell r="I581" t="str">
            <v>08 Rajasthan</v>
          </cell>
          <cell r="J581" t="str">
            <v>200FT BYEPASS HEERAPURA, AJMER ROAD</v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>
            <v>9414058749</v>
          </cell>
          <cell r="S581" t="str">
            <v>INR3</v>
          </cell>
          <cell r="T581" t="str">
            <v>INR3</v>
          </cell>
          <cell r="U581" t="str">
            <v>Yes</v>
          </cell>
          <cell r="V581" t="str">
            <v>harashtyres@gmail.com</v>
          </cell>
        </row>
        <row r="582">
          <cell r="A582">
            <v>7705202</v>
          </cell>
          <cell r="B582" t="str">
            <v>HARSH TYRES</v>
          </cell>
          <cell r="C582" t="str">
            <v/>
          </cell>
          <cell r="D582" t="str">
            <v/>
          </cell>
          <cell r="E582" t="str">
            <v/>
          </cell>
          <cell r="F582" t="str">
            <v>JAIPUR</v>
          </cell>
          <cell r="G582" t="str">
            <v/>
          </cell>
          <cell r="H582">
            <v>302012</v>
          </cell>
          <cell r="I582" t="str">
            <v>08 Rajasthan</v>
          </cell>
          <cell r="J582" t="str">
            <v>200FT BYEPASS HEERAPURA, AJMER ROAD</v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>
            <v>9425168955</v>
          </cell>
          <cell r="S582" t="str">
            <v>INR3</v>
          </cell>
          <cell r="T582" t="str">
            <v>INR3</v>
          </cell>
          <cell r="U582" t="str">
            <v>No</v>
          </cell>
          <cell r="V582" t="e">
            <v>#N/A</v>
          </cell>
        </row>
        <row r="583">
          <cell r="A583">
            <v>7705203</v>
          </cell>
          <cell r="B583" t="str">
            <v>HARSHWARDHAN TYRES</v>
          </cell>
          <cell r="C583" t="str">
            <v/>
          </cell>
          <cell r="D583" t="str">
            <v/>
          </cell>
          <cell r="E583" t="str">
            <v/>
          </cell>
          <cell r="F583" t="str">
            <v>KALAMBOLI</v>
          </cell>
          <cell r="G583" t="str">
            <v/>
          </cell>
          <cell r="H583">
            <v>410218</v>
          </cell>
          <cell r="I583" t="str">
            <v>27 Maharashtra</v>
          </cell>
          <cell r="J583" t="str">
            <v>STEEL CHAMBER NEAR MTNL O</v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>INMK</v>
          </cell>
          <cell r="T583" t="str">
            <v>INMK</v>
          </cell>
          <cell r="U583" t="str">
            <v>No</v>
          </cell>
          <cell r="V583" t="e">
            <v>#N/A</v>
          </cell>
        </row>
        <row r="584">
          <cell r="A584">
            <v>7705204</v>
          </cell>
          <cell r="B584" t="str">
            <v>HARSIKA TYRE</v>
          </cell>
          <cell r="C584" t="str">
            <v/>
          </cell>
          <cell r="D584" t="str">
            <v/>
          </cell>
          <cell r="E584" t="str">
            <v/>
          </cell>
          <cell r="F584" t="str">
            <v>SANKAGIRI</v>
          </cell>
          <cell r="G584" t="str">
            <v/>
          </cell>
          <cell r="H584">
            <v>637301</v>
          </cell>
          <cell r="I584" t="str">
            <v>33 Tamil Nadu</v>
          </cell>
          <cell r="J584" t="str">
            <v>1/1420C BHAVANI MAINROAD</v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>INT3</v>
          </cell>
          <cell r="T584" t="str">
            <v>INT3</v>
          </cell>
          <cell r="U584" t="str">
            <v>No</v>
          </cell>
          <cell r="V584" t="e">
            <v>#N/A</v>
          </cell>
        </row>
        <row r="585">
          <cell r="A585">
            <v>7705205</v>
          </cell>
          <cell r="B585" t="str">
            <v>HARSIKA TYRE</v>
          </cell>
          <cell r="C585" t="str">
            <v/>
          </cell>
          <cell r="D585" t="str">
            <v/>
          </cell>
          <cell r="E585" t="str">
            <v/>
          </cell>
          <cell r="F585" t="str">
            <v>SANKAGIRI</v>
          </cell>
          <cell r="G585" t="str">
            <v/>
          </cell>
          <cell r="H585">
            <v>637301</v>
          </cell>
          <cell r="I585" t="str">
            <v>33 Tamil Nadu</v>
          </cell>
          <cell r="J585" t="str">
            <v>114-20B-9C Old T.B.Office Road,opp Mico Pump Service</v>
          </cell>
          <cell r="K585" t="str">
            <v/>
          </cell>
          <cell r="L585" t="str">
            <v/>
          </cell>
          <cell r="M585" t="str">
            <v/>
          </cell>
          <cell r="N585" t="str">
            <v>Bhavani main Rd,</v>
          </cell>
          <cell r="O585" t="str">
            <v/>
          </cell>
          <cell r="P585" t="str">
            <v/>
          </cell>
          <cell r="Q585" t="str">
            <v/>
          </cell>
          <cell r="R585">
            <v>9442589083</v>
          </cell>
          <cell r="S585" t="str">
            <v>INT3</v>
          </cell>
          <cell r="T585" t="str">
            <v>INT3</v>
          </cell>
          <cell r="U585" t="str">
            <v>No</v>
          </cell>
          <cell r="V585" t="e">
            <v>#N/A</v>
          </cell>
        </row>
        <row r="586">
          <cell r="A586">
            <v>7705206</v>
          </cell>
          <cell r="B586" t="str">
            <v>HARYANA AUTO TRADERS</v>
          </cell>
          <cell r="C586" t="str">
            <v/>
          </cell>
          <cell r="D586" t="str">
            <v/>
          </cell>
          <cell r="E586" t="str">
            <v/>
          </cell>
          <cell r="F586" t="str">
            <v>KARNAL</v>
          </cell>
          <cell r="G586" t="str">
            <v/>
          </cell>
          <cell r="H586">
            <v>132001</v>
          </cell>
          <cell r="I586" t="str">
            <v>06 Haryana</v>
          </cell>
          <cell r="J586" t="str">
            <v>457,SECTOR-4,TRANSPORT NAGAR</v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>
            <v>9416154195</v>
          </cell>
          <cell r="S586" t="str">
            <v/>
          </cell>
          <cell r="T586" t="str">
            <v/>
          </cell>
          <cell r="U586" t="str">
            <v>Yes</v>
          </cell>
          <cell r="V586" t="str">
            <v>sureshkumar57513@gmail.com</v>
          </cell>
        </row>
        <row r="587">
          <cell r="A587">
            <v>7705206</v>
          </cell>
          <cell r="B587" t="str">
            <v>HARYANA AUTO TRADERS</v>
          </cell>
          <cell r="C587" t="str">
            <v/>
          </cell>
          <cell r="D587" t="str">
            <v/>
          </cell>
          <cell r="E587" t="str">
            <v/>
          </cell>
          <cell r="F587" t="str">
            <v>KARNAL</v>
          </cell>
          <cell r="G587" t="str">
            <v/>
          </cell>
          <cell r="H587">
            <v>132001</v>
          </cell>
          <cell r="I587" t="str">
            <v>06 Haryana</v>
          </cell>
          <cell r="J587" t="str">
            <v>457,SECTOR-4,TRANSPORT NAGAR</v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>
            <v>9416154195</v>
          </cell>
          <cell r="S587" t="str">
            <v>INH4</v>
          </cell>
          <cell r="T587" t="str">
            <v>INH4</v>
          </cell>
          <cell r="U587" t="str">
            <v>Yes</v>
          </cell>
          <cell r="V587" t="str">
            <v>sureshkumar57513@gmail.com</v>
          </cell>
        </row>
        <row r="588">
          <cell r="A588">
            <v>7705207</v>
          </cell>
          <cell r="B588" t="str">
            <v>HARYANA TYRE HOUSE</v>
          </cell>
          <cell r="C588" t="str">
            <v/>
          </cell>
          <cell r="D588" t="str">
            <v/>
          </cell>
          <cell r="E588" t="str">
            <v/>
          </cell>
          <cell r="F588" t="str">
            <v>GURGAON</v>
          </cell>
          <cell r="G588" t="str">
            <v/>
          </cell>
          <cell r="H588">
            <v>122001</v>
          </cell>
          <cell r="I588" t="str">
            <v>06 Haryana</v>
          </cell>
          <cell r="J588" t="str">
            <v>SHOP NO. 11, NEHRU STADIU</v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>
            <v>9811153520</v>
          </cell>
          <cell r="S588" t="str">
            <v>INH8</v>
          </cell>
          <cell r="T588" t="str">
            <v>INH8</v>
          </cell>
          <cell r="U588" t="str">
            <v>No</v>
          </cell>
          <cell r="V588" t="e">
            <v>#N/A</v>
          </cell>
        </row>
        <row r="589">
          <cell r="A589">
            <v>7705208</v>
          </cell>
          <cell r="B589" t="str">
            <v>HARYANA TYRES</v>
          </cell>
          <cell r="C589" t="str">
            <v/>
          </cell>
          <cell r="D589" t="str">
            <v/>
          </cell>
          <cell r="E589" t="str">
            <v/>
          </cell>
          <cell r="F589" t="str">
            <v>SATNA</v>
          </cell>
          <cell r="G589" t="str">
            <v/>
          </cell>
          <cell r="H589">
            <v>485001</v>
          </cell>
          <cell r="I589" t="str">
            <v>23 Madhya Pradesh</v>
          </cell>
          <cell r="J589" t="str">
            <v>1/2,AGRASEN MARKET,REWA ROAD</v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>
            <v>8305328272</v>
          </cell>
          <cell r="S589" t="str">
            <v>INMC</v>
          </cell>
          <cell r="T589" t="str">
            <v>INMC</v>
          </cell>
          <cell r="U589" t="str">
            <v>No</v>
          </cell>
          <cell r="V589" t="e">
            <v>#N/A</v>
          </cell>
        </row>
        <row r="590">
          <cell r="A590">
            <v>7705209</v>
          </cell>
          <cell r="B590" t="str">
            <v>HARYANA WHEEL TYRES PVT.</v>
          </cell>
          <cell r="C590" t="str">
            <v/>
          </cell>
          <cell r="D590" t="str">
            <v/>
          </cell>
          <cell r="E590" t="str">
            <v/>
          </cell>
          <cell r="F590" t="str">
            <v>FARIDABAD</v>
          </cell>
          <cell r="G590" t="str">
            <v/>
          </cell>
          <cell r="H590">
            <v>121001</v>
          </cell>
          <cell r="I590" t="str">
            <v>06 Haryana</v>
          </cell>
          <cell r="J590" t="str">
            <v>5 R / 8 B, KARAM MANSION, OPP SBI,</v>
          </cell>
          <cell r="K590" t="str">
            <v/>
          </cell>
          <cell r="L590" t="str">
            <v/>
          </cell>
          <cell r="M590" t="str">
            <v/>
          </cell>
          <cell r="N590" t="str">
            <v>NEELAM CHOWK</v>
          </cell>
          <cell r="O590" t="str">
            <v/>
          </cell>
          <cell r="P590" t="str">
            <v/>
          </cell>
          <cell r="Q590" t="str">
            <v/>
          </cell>
          <cell r="R590">
            <v>9899205482</v>
          </cell>
          <cell r="S590" t="str">
            <v>INH8</v>
          </cell>
          <cell r="T590" t="str">
            <v>INH8</v>
          </cell>
          <cell r="U590" t="str">
            <v>No</v>
          </cell>
          <cell r="V590" t="e">
            <v>#N/A</v>
          </cell>
        </row>
        <row r="591">
          <cell r="A591">
            <v>7705210</v>
          </cell>
          <cell r="B591" t="str">
            <v>HASAN TYRES</v>
          </cell>
          <cell r="C591" t="str">
            <v/>
          </cell>
          <cell r="D591" t="str">
            <v/>
          </cell>
          <cell r="E591" t="str">
            <v/>
          </cell>
          <cell r="F591" t="str">
            <v>SOHNA</v>
          </cell>
          <cell r="G591" t="str">
            <v/>
          </cell>
          <cell r="H591">
            <v>122103</v>
          </cell>
          <cell r="I591" t="str">
            <v>06 Haryana</v>
          </cell>
          <cell r="J591" t="str">
            <v>DELHI ALWAR ROAD,BYE PASS</v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>
            <v>9466284486</v>
          </cell>
          <cell r="S591" t="str">
            <v>INH8</v>
          </cell>
          <cell r="T591" t="str">
            <v>INH8</v>
          </cell>
          <cell r="U591" t="str">
            <v>No</v>
          </cell>
          <cell r="V591" t="e">
            <v>#N/A</v>
          </cell>
        </row>
        <row r="592">
          <cell r="A592">
            <v>7705212</v>
          </cell>
          <cell r="B592" t="str">
            <v>HEDA TYRESS</v>
          </cell>
          <cell r="C592" t="str">
            <v/>
          </cell>
          <cell r="D592" t="str">
            <v/>
          </cell>
          <cell r="E592" t="str">
            <v/>
          </cell>
          <cell r="F592" t="str">
            <v>NASIRABAD</v>
          </cell>
          <cell r="G592" t="str">
            <v/>
          </cell>
          <cell r="H592">
            <v>305601</v>
          </cell>
          <cell r="I592" t="str">
            <v>08 Rajasthan</v>
          </cell>
          <cell r="J592" t="str">
            <v>131,FRAMJI CHOWK, NASIRAB</v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>
            <v>9414011891</v>
          </cell>
          <cell r="S592" t="str">
            <v>INR3</v>
          </cell>
          <cell r="T592" t="str">
            <v>INR3</v>
          </cell>
          <cell r="U592" t="str">
            <v>Yes</v>
          </cell>
          <cell r="V592" t="str">
            <v>hedatyres131@gmail.com</v>
          </cell>
        </row>
        <row r="593">
          <cell r="A593">
            <v>7705213</v>
          </cell>
          <cell r="B593" t="str">
            <v>HEENA TYRE HOUSE</v>
          </cell>
          <cell r="C593" t="str">
            <v/>
          </cell>
          <cell r="D593" t="str">
            <v/>
          </cell>
          <cell r="E593" t="str">
            <v/>
          </cell>
          <cell r="F593" t="str">
            <v>MURADNAGAR</v>
          </cell>
          <cell r="G593" t="str">
            <v/>
          </cell>
          <cell r="H593">
            <v>201206</v>
          </cell>
          <cell r="I593" t="str">
            <v>09 Uttar Pradesh</v>
          </cell>
          <cell r="J593" t="str">
            <v>BLOCK MARKET, SHOP NO. 12</v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>
            <v>9837383662</v>
          </cell>
          <cell r="S593" t="str">
            <v>INUD</v>
          </cell>
          <cell r="T593" t="str">
            <v>INUD</v>
          </cell>
          <cell r="U593" t="str">
            <v>Yes</v>
          </cell>
          <cell r="V593" t="e">
            <v>#N/A</v>
          </cell>
        </row>
        <row r="594">
          <cell r="A594">
            <v>7705214</v>
          </cell>
          <cell r="B594" t="str">
            <v>HEENA TYRES</v>
          </cell>
          <cell r="C594" t="str">
            <v/>
          </cell>
          <cell r="D594" t="str">
            <v/>
          </cell>
          <cell r="E594" t="str">
            <v/>
          </cell>
          <cell r="F594" t="str">
            <v>BALOTRA</v>
          </cell>
          <cell r="G594" t="str">
            <v/>
          </cell>
          <cell r="H594">
            <v>344022</v>
          </cell>
          <cell r="I594" t="str">
            <v>08 Rajasthan</v>
          </cell>
          <cell r="J594" t="str">
            <v>OPPOSITE NAGAR PALIKA, KRISHI MANDI</v>
          </cell>
          <cell r="K594" t="str">
            <v/>
          </cell>
          <cell r="L594" t="str">
            <v/>
          </cell>
          <cell r="M594" t="str">
            <v/>
          </cell>
          <cell r="N594" t="str">
            <v>ROAD</v>
          </cell>
          <cell r="O594" t="str">
            <v/>
          </cell>
          <cell r="P594" t="str">
            <v/>
          </cell>
          <cell r="Q594" t="str">
            <v/>
          </cell>
          <cell r="R594">
            <v>9414384688</v>
          </cell>
          <cell r="S594" t="str">
            <v>INR9</v>
          </cell>
          <cell r="T594" t="str">
            <v>INR9</v>
          </cell>
          <cell r="U594" t="str">
            <v>No</v>
          </cell>
          <cell r="V594" t="e">
            <v>#N/A</v>
          </cell>
        </row>
        <row r="595">
          <cell r="A595">
            <v>7705216</v>
          </cell>
          <cell r="B595" t="str">
            <v>HEMANT TYRE SALES &amp; SERVI</v>
          </cell>
          <cell r="C595" t="str">
            <v/>
          </cell>
          <cell r="D595" t="str">
            <v/>
          </cell>
          <cell r="E595" t="str">
            <v/>
          </cell>
          <cell r="F595" t="str">
            <v>BARODA</v>
          </cell>
          <cell r="G595" t="str">
            <v/>
          </cell>
          <cell r="H595">
            <v>390001</v>
          </cell>
          <cell r="I595" t="str">
            <v>24 Gujarat</v>
          </cell>
          <cell r="J595" t="str">
            <v>CHANNI JAKAT NAKAI CIRCLE, CHANI</v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>ING7</v>
          </cell>
          <cell r="T595" t="str">
            <v>ING7</v>
          </cell>
          <cell r="U595" t="str">
            <v>No</v>
          </cell>
          <cell r="V595" t="e">
            <v>#N/A</v>
          </cell>
        </row>
        <row r="596">
          <cell r="A596">
            <v>7705217</v>
          </cell>
          <cell r="B596" t="str">
            <v>HEMANT TYRE SALES AND SERVICE</v>
          </cell>
          <cell r="C596" t="str">
            <v/>
          </cell>
          <cell r="D596" t="str">
            <v/>
          </cell>
          <cell r="E596" t="str">
            <v/>
          </cell>
          <cell r="F596" t="str">
            <v>BARODA</v>
          </cell>
          <cell r="G596" t="str">
            <v/>
          </cell>
          <cell r="H596">
            <v>390002</v>
          </cell>
          <cell r="I596" t="str">
            <v>24 Gujarat</v>
          </cell>
          <cell r="J596" t="str">
            <v>36-37, INDUCHACHA TRUST BUILDING,</v>
          </cell>
          <cell r="K596" t="str">
            <v/>
          </cell>
          <cell r="L596" t="str">
            <v/>
          </cell>
          <cell r="M596" t="str">
            <v/>
          </cell>
          <cell r="N596" t="str">
            <v>NR. CHHANI JAKAT NAKA CIRCLE</v>
          </cell>
          <cell r="O596" t="str">
            <v/>
          </cell>
          <cell r="P596" t="str">
            <v/>
          </cell>
          <cell r="Q596" t="str">
            <v/>
          </cell>
          <cell r="R596">
            <v>9825162599</v>
          </cell>
          <cell r="S596" t="str">
            <v>ING7</v>
          </cell>
          <cell r="T596" t="str">
            <v>ING7</v>
          </cell>
          <cell r="U596" t="str">
            <v>Yes</v>
          </cell>
          <cell r="V596" t="e">
            <v>#N/A</v>
          </cell>
        </row>
        <row r="597">
          <cell r="A597">
            <v>7705218</v>
          </cell>
          <cell r="B597" t="str">
            <v>HEMCO AUTO STORES</v>
          </cell>
          <cell r="C597" t="str">
            <v/>
          </cell>
          <cell r="D597" t="str">
            <v/>
          </cell>
          <cell r="E597" t="str">
            <v/>
          </cell>
          <cell r="F597" t="str">
            <v>GANDHIDHAM</v>
          </cell>
          <cell r="G597" t="str">
            <v/>
          </cell>
          <cell r="H597">
            <v>370201</v>
          </cell>
          <cell r="I597" t="str">
            <v>24 Gujarat</v>
          </cell>
          <cell r="J597" t="str">
            <v>PLOT NO 64 SHOP NO 3 ANANT COMPLEX</v>
          </cell>
          <cell r="K597" t="str">
            <v/>
          </cell>
          <cell r="L597" t="str">
            <v/>
          </cell>
          <cell r="M597" t="str">
            <v/>
          </cell>
          <cell r="N597" t="str">
            <v>NATIONAL HIGHWAY</v>
          </cell>
          <cell r="O597" t="str">
            <v/>
          </cell>
          <cell r="P597" t="str">
            <v/>
          </cell>
          <cell r="Q597" t="str">
            <v/>
          </cell>
          <cell r="R597" t="str">
            <v>02836-220328</v>
          </cell>
          <cell r="S597" t="str">
            <v>ING3</v>
          </cell>
          <cell r="T597" t="str">
            <v>ING3</v>
          </cell>
          <cell r="U597" t="str">
            <v>No</v>
          </cell>
          <cell r="V597" t="e">
            <v>#N/A</v>
          </cell>
        </row>
        <row r="598">
          <cell r="A598">
            <v>7705219</v>
          </cell>
          <cell r="B598" t="str">
            <v>HEMKUND ROAD CARRIRERS</v>
          </cell>
          <cell r="C598" t="str">
            <v/>
          </cell>
          <cell r="D598" t="str">
            <v/>
          </cell>
          <cell r="E598" t="str">
            <v/>
          </cell>
          <cell r="F598" t="str">
            <v>NAVI MUMBAI</v>
          </cell>
          <cell r="G598" t="str">
            <v/>
          </cell>
          <cell r="H598">
            <v>410218</v>
          </cell>
          <cell r="I598" t="str">
            <v>27 Maharashtra</v>
          </cell>
          <cell r="J598" t="str">
            <v>SHOP NO 4,VASTU SHANTI BL, SEC 11</v>
          </cell>
          <cell r="K598" t="str">
            <v/>
          </cell>
          <cell r="L598" t="str">
            <v/>
          </cell>
          <cell r="M598" t="str">
            <v/>
          </cell>
          <cell r="N598" t="str">
            <v>NEAR GURUDWARA, KALAMBOLI</v>
          </cell>
          <cell r="O598" t="str">
            <v/>
          </cell>
          <cell r="P598" t="str">
            <v/>
          </cell>
          <cell r="Q598" t="str">
            <v/>
          </cell>
          <cell r="R598" t="str">
            <v>9434028433(BIKKI</v>
          </cell>
          <cell r="S598" t="str">
            <v>INMK</v>
          </cell>
          <cell r="T598" t="str">
            <v>INMK</v>
          </cell>
          <cell r="U598" t="str">
            <v>No</v>
          </cell>
          <cell r="V598" t="e">
            <v>#N/A</v>
          </cell>
        </row>
        <row r="599">
          <cell r="A599">
            <v>7705221</v>
          </cell>
          <cell r="B599" t="str">
            <v>HIGHWAY DIESELS</v>
          </cell>
          <cell r="C599" t="str">
            <v/>
          </cell>
          <cell r="D599" t="str">
            <v/>
          </cell>
          <cell r="E599" t="str">
            <v/>
          </cell>
          <cell r="F599" t="str">
            <v>BHOPAL</v>
          </cell>
          <cell r="G599" t="str">
            <v/>
          </cell>
          <cell r="H599">
            <v>462026</v>
          </cell>
          <cell r="I599" t="str">
            <v>23 Madhya Pradesh</v>
          </cell>
          <cell r="J599" t="str">
            <v>MOSROAD</v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>
            <v>9425005954</v>
          </cell>
          <cell r="S599" t="str">
            <v>INME</v>
          </cell>
          <cell r="T599" t="str">
            <v>INME</v>
          </cell>
          <cell r="U599" t="str">
            <v>No</v>
          </cell>
          <cell r="V599" t="e">
            <v>#N/A</v>
          </cell>
        </row>
        <row r="600">
          <cell r="A600">
            <v>7705223</v>
          </cell>
          <cell r="B600" t="str">
            <v>HIGHWAY REFILL CENTRE</v>
          </cell>
          <cell r="C600" t="str">
            <v/>
          </cell>
          <cell r="D600" t="str">
            <v/>
          </cell>
          <cell r="E600" t="str">
            <v/>
          </cell>
          <cell r="F600" t="str">
            <v>BARIDUA</v>
          </cell>
          <cell r="G600" t="str">
            <v>RI-BHOI</v>
          </cell>
          <cell r="H600">
            <v>793101</v>
          </cell>
          <cell r="I600" t="str">
            <v>17 Megalaya</v>
          </cell>
          <cell r="J600" t="str">
            <v>9TH MILES, G.S ROAD</v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>
            <v>9435546392</v>
          </cell>
          <cell r="S600" t="str">
            <v>INAC</v>
          </cell>
          <cell r="T600" t="str">
            <v>INAC</v>
          </cell>
          <cell r="U600" t="str">
            <v>No</v>
          </cell>
          <cell r="V600" t="e">
            <v>#N/A</v>
          </cell>
        </row>
        <row r="601">
          <cell r="A601">
            <v>7705224</v>
          </cell>
          <cell r="B601" t="str">
            <v>HIGHWAY TYRES</v>
          </cell>
          <cell r="C601" t="str">
            <v/>
          </cell>
          <cell r="D601" t="str">
            <v/>
          </cell>
          <cell r="E601" t="str">
            <v/>
          </cell>
          <cell r="F601" t="str">
            <v>INDORE</v>
          </cell>
          <cell r="G601" t="str">
            <v/>
          </cell>
          <cell r="H601">
            <v>452010</v>
          </cell>
          <cell r="I601" t="str">
            <v>23 Madhya Pradesh</v>
          </cell>
          <cell r="J601" t="str">
            <v>NEAR PRAKASH HOTEL, A.B. ROAD</v>
          </cell>
          <cell r="K601" t="str">
            <v/>
          </cell>
          <cell r="L601" t="str">
            <v/>
          </cell>
          <cell r="M601" t="str">
            <v/>
          </cell>
          <cell r="N601" t="str">
            <v>DEWAS NAKA,  OPP H.P.PETROL PUMP</v>
          </cell>
          <cell r="O601" t="str">
            <v/>
          </cell>
          <cell r="P601" t="str">
            <v/>
          </cell>
          <cell r="Q601" t="str">
            <v/>
          </cell>
          <cell r="R601" t="str">
            <v>0731-2571539</v>
          </cell>
          <cell r="S601" t="str">
            <v>INMB</v>
          </cell>
          <cell r="T601" t="str">
            <v>INMB</v>
          </cell>
          <cell r="U601" t="str">
            <v>No</v>
          </cell>
          <cell r="V601" t="e">
            <v>#N/A</v>
          </cell>
        </row>
        <row r="602">
          <cell r="A602">
            <v>7705225</v>
          </cell>
          <cell r="B602" t="str">
            <v>HIGHWAY TYRESS</v>
          </cell>
          <cell r="C602" t="str">
            <v/>
          </cell>
          <cell r="D602" t="str">
            <v/>
          </cell>
          <cell r="E602" t="str">
            <v/>
          </cell>
          <cell r="F602" t="str">
            <v>BARNALA</v>
          </cell>
          <cell r="G602" t="str">
            <v/>
          </cell>
          <cell r="H602">
            <v>148101</v>
          </cell>
          <cell r="I602" t="str">
            <v>03 Punjab</v>
          </cell>
          <cell r="J602" t="str">
            <v>S.C.F NO:9, OLD BUS STAND</v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>
            <v>9256265696</v>
          </cell>
          <cell r="S602" t="str">
            <v>INP5</v>
          </cell>
          <cell r="T602" t="str">
            <v>INP5</v>
          </cell>
          <cell r="U602" t="str">
            <v>No</v>
          </cell>
          <cell r="V602" t="e">
            <v>#N/A</v>
          </cell>
        </row>
        <row r="603">
          <cell r="A603">
            <v>7705226</v>
          </cell>
          <cell r="B603" t="str">
            <v>HILLSTONE TYRES</v>
          </cell>
          <cell r="C603" t="str">
            <v/>
          </cell>
          <cell r="D603" t="str">
            <v/>
          </cell>
          <cell r="E603" t="str">
            <v/>
          </cell>
          <cell r="F603" t="str">
            <v>BHADRAK</v>
          </cell>
          <cell r="G603" t="str">
            <v/>
          </cell>
          <cell r="H603">
            <v>756101</v>
          </cell>
          <cell r="I603" t="str">
            <v>21 Orissa</v>
          </cell>
          <cell r="J603" t="str">
            <v>NH-5,MAIN ROAD, CHARAMPA</v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>
            <v>9437060219</v>
          </cell>
          <cell r="S603" t="str">
            <v>INO3</v>
          </cell>
          <cell r="T603" t="str">
            <v>INO3</v>
          </cell>
          <cell r="U603" t="str">
            <v>No</v>
          </cell>
          <cell r="V603" t="e">
            <v>#N/A</v>
          </cell>
        </row>
        <row r="604">
          <cell r="A604">
            <v>7705227</v>
          </cell>
          <cell r="B604" t="str">
            <v>HIMACHAL TRADING CO</v>
          </cell>
          <cell r="C604" t="str">
            <v/>
          </cell>
          <cell r="D604" t="str">
            <v/>
          </cell>
          <cell r="E604" t="str">
            <v/>
          </cell>
          <cell r="F604" t="str">
            <v>SIRMOUR</v>
          </cell>
          <cell r="G604" t="str">
            <v>SIRMOUR ( H.P )</v>
          </cell>
          <cell r="H604">
            <v>173025</v>
          </cell>
          <cell r="I604" t="str">
            <v>02 Himachal Pradesh</v>
          </cell>
          <cell r="J604" t="str">
            <v>BADRI NAGAR, SRI PAONTA SAHIB,</v>
          </cell>
          <cell r="K604" t="str">
            <v/>
          </cell>
          <cell r="L604" t="str">
            <v/>
          </cell>
          <cell r="M604" t="str">
            <v/>
          </cell>
          <cell r="N604" t="str">
            <v>SIRMOUR</v>
          </cell>
          <cell r="O604" t="str">
            <v/>
          </cell>
          <cell r="P604" t="str">
            <v/>
          </cell>
          <cell r="Q604" t="str">
            <v/>
          </cell>
          <cell r="R604">
            <v>9816028343</v>
          </cell>
          <cell r="S604" t="str">
            <v>INHB</v>
          </cell>
          <cell r="T604" t="str">
            <v>INHB</v>
          </cell>
          <cell r="U604" t="str">
            <v>No</v>
          </cell>
          <cell r="V604" t="e">
            <v>#N/A</v>
          </cell>
        </row>
        <row r="605">
          <cell r="A605">
            <v>7705228</v>
          </cell>
          <cell r="B605" t="str">
            <v>HIMALAYAN AUTO STORES</v>
          </cell>
          <cell r="C605" t="str">
            <v/>
          </cell>
          <cell r="D605" t="str">
            <v/>
          </cell>
          <cell r="E605" t="str">
            <v/>
          </cell>
          <cell r="F605" t="str">
            <v>SILIGURI</v>
          </cell>
          <cell r="G605" t="str">
            <v/>
          </cell>
          <cell r="H605">
            <v>734001</v>
          </cell>
          <cell r="I605" t="str">
            <v>19 West Bengal</v>
          </cell>
          <cell r="J605" t="str">
            <v>HILL CART ROAD</v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>
            <v>27838199</v>
          </cell>
          <cell r="S605" t="str">
            <v>INW1</v>
          </cell>
          <cell r="T605" t="str">
            <v>INW1</v>
          </cell>
          <cell r="U605" t="str">
            <v>No</v>
          </cell>
          <cell r="V605" t="e">
            <v>#N/A</v>
          </cell>
        </row>
        <row r="606">
          <cell r="A606">
            <v>7705229</v>
          </cell>
          <cell r="B606" t="str">
            <v>HIMANSHU AUTOPARTS &amp; TYRE</v>
          </cell>
          <cell r="C606" t="str">
            <v/>
          </cell>
          <cell r="D606" t="str">
            <v/>
          </cell>
          <cell r="E606" t="str">
            <v/>
          </cell>
          <cell r="F606" t="str">
            <v>CHITRAKOOT</v>
          </cell>
          <cell r="G606" t="str">
            <v/>
          </cell>
          <cell r="H606">
            <v>210205</v>
          </cell>
          <cell r="I606" t="str">
            <v>09 Uttar Pradesh</v>
          </cell>
          <cell r="J606" t="str">
            <v>NEAR FAREST BARRIER, CARV</v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>
            <v>9415557921</v>
          </cell>
          <cell r="S606" t="str">
            <v>INUH</v>
          </cell>
          <cell r="T606" t="str">
            <v>INUH</v>
          </cell>
          <cell r="U606" t="str">
            <v>No</v>
          </cell>
          <cell r="V606" t="e">
            <v>#N/A</v>
          </cell>
        </row>
        <row r="607">
          <cell r="A607">
            <v>7705230</v>
          </cell>
          <cell r="B607" t="str">
            <v>HIND ENERGY &amp; COAL BENEFI</v>
          </cell>
          <cell r="C607" t="str">
            <v/>
          </cell>
          <cell r="D607" t="str">
            <v/>
          </cell>
          <cell r="E607" t="str">
            <v/>
          </cell>
          <cell r="F607" t="str">
            <v>SEEPAT BILASPUR (C.G)</v>
          </cell>
          <cell r="G607" t="str">
            <v/>
          </cell>
          <cell r="H607">
            <v>495001</v>
          </cell>
          <cell r="I607" t="str">
            <v>22 Chhattisgarh</v>
          </cell>
          <cell r="J607" t="str">
            <v>( INDIA ) PVT. LTD. TRANSPORT DIVN</v>
          </cell>
          <cell r="K607" t="str">
            <v/>
          </cell>
          <cell r="L607" t="str">
            <v/>
          </cell>
          <cell r="M607" t="str">
            <v/>
          </cell>
          <cell r="N607" t="str">
            <v>SITE, HINDADIH</v>
          </cell>
          <cell r="O607" t="str">
            <v/>
          </cell>
          <cell r="P607" t="str">
            <v/>
          </cell>
          <cell r="Q607" t="str">
            <v/>
          </cell>
          <cell r="R607" t="str">
            <v>91-9425220178</v>
          </cell>
          <cell r="S607" t="str">
            <v>INC2</v>
          </cell>
          <cell r="T607" t="str">
            <v>INC2</v>
          </cell>
          <cell r="U607" t="str">
            <v>No</v>
          </cell>
          <cell r="V607" t="e">
            <v>#N/A</v>
          </cell>
        </row>
        <row r="608">
          <cell r="A608">
            <v>7705231</v>
          </cell>
          <cell r="B608" t="str">
            <v>HIND TYRE HOUSE</v>
          </cell>
          <cell r="C608" t="str">
            <v/>
          </cell>
          <cell r="D608" t="str">
            <v/>
          </cell>
          <cell r="E608" t="str">
            <v/>
          </cell>
          <cell r="F608" t="str">
            <v>PANIPAT</v>
          </cell>
          <cell r="G608" t="str">
            <v/>
          </cell>
          <cell r="H608">
            <v>132103</v>
          </cell>
          <cell r="I608" t="str">
            <v>06 Haryana</v>
          </cell>
          <cell r="J608" t="str">
            <v>B-3 GAUSHALA MARKET, G.T</v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>0180-2664684</v>
          </cell>
          <cell r="S608" t="str">
            <v>INH4</v>
          </cell>
          <cell r="T608" t="str">
            <v>INH4</v>
          </cell>
          <cell r="U608" t="str">
            <v>No</v>
          </cell>
          <cell r="V608" t="e">
            <v>#N/A</v>
          </cell>
        </row>
        <row r="609">
          <cell r="A609">
            <v>7705232</v>
          </cell>
          <cell r="B609" t="str">
            <v>HINDUSTAN ABHIKARAN</v>
          </cell>
          <cell r="C609" t="str">
            <v/>
          </cell>
          <cell r="D609" t="str">
            <v/>
          </cell>
          <cell r="E609" t="str">
            <v/>
          </cell>
          <cell r="F609" t="str">
            <v>KHANDWA</v>
          </cell>
          <cell r="G609" t="str">
            <v/>
          </cell>
          <cell r="H609">
            <v>452001</v>
          </cell>
          <cell r="I609" t="str">
            <v>23 Madhya Pradesh</v>
          </cell>
          <cell r="J609" t="str">
            <v>OPP MANSINGH MILL, BURHANPUR ROAD</v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>INMB</v>
          </cell>
          <cell r="T609" t="str">
            <v>INMB</v>
          </cell>
          <cell r="U609" t="str">
            <v>No</v>
          </cell>
          <cell r="V609" t="e">
            <v>#N/A</v>
          </cell>
        </row>
        <row r="610">
          <cell r="A610">
            <v>7705233</v>
          </cell>
          <cell r="B610" t="str">
            <v>HINDUSTAN TYRES</v>
          </cell>
          <cell r="C610" t="str">
            <v/>
          </cell>
          <cell r="D610" t="str">
            <v/>
          </cell>
          <cell r="E610" t="str">
            <v/>
          </cell>
          <cell r="F610" t="str">
            <v>MYSORE</v>
          </cell>
          <cell r="G610" t="str">
            <v/>
          </cell>
          <cell r="H610">
            <v>570008</v>
          </cell>
          <cell r="I610" t="str">
            <v>29 Karnataka</v>
          </cell>
          <cell r="J610" t="str">
            <v>NO.99/C,INDUSTRIAL SUBURB,2nd STAGE</v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>
            <v>8088474723</v>
          </cell>
          <cell r="S610" t="str">
            <v>INK8</v>
          </cell>
          <cell r="T610" t="str">
            <v>INK8</v>
          </cell>
          <cell r="U610" t="str">
            <v>No</v>
          </cell>
          <cell r="V610" t="e">
            <v>#N/A</v>
          </cell>
        </row>
        <row r="611">
          <cell r="A611">
            <v>7705234</v>
          </cell>
          <cell r="B611" t="str">
            <v>HINDUSTHAN MOTOR CORPORAT</v>
          </cell>
          <cell r="C611" t="str">
            <v/>
          </cell>
          <cell r="D611" t="str">
            <v/>
          </cell>
          <cell r="E611" t="str">
            <v/>
          </cell>
          <cell r="F611" t="str">
            <v>NAGPUR</v>
          </cell>
          <cell r="G611" t="str">
            <v/>
          </cell>
          <cell r="H611">
            <v>440001</v>
          </cell>
          <cell r="I611" t="str">
            <v>27 Maharashtra</v>
          </cell>
          <cell r="J611" t="str">
            <v>163,MOUNT EXTN SADAR</v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>
            <v>93733103882</v>
          </cell>
          <cell r="S611" t="str">
            <v>INMH</v>
          </cell>
          <cell r="T611" t="str">
            <v>INMH</v>
          </cell>
          <cell r="U611" t="str">
            <v>No</v>
          </cell>
          <cell r="V611" t="e">
            <v>#N/A</v>
          </cell>
        </row>
        <row r="612">
          <cell r="A612">
            <v>7705235</v>
          </cell>
          <cell r="B612" t="str">
            <v>HINDUSTHAN TRADING CO.</v>
          </cell>
          <cell r="C612" t="str">
            <v/>
          </cell>
          <cell r="D612" t="str">
            <v/>
          </cell>
          <cell r="E612" t="str">
            <v/>
          </cell>
          <cell r="F612" t="str">
            <v>DEORIA</v>
          </cell>
          <cell r="G612" t="str">
            <v/>
          </cell>
          <cell r="H612">
            <v>274001</v>
          </cell>
          <cell r="I612" t="str">
            <v>09 Uttar Pradesh</v>
          </cell>
          <cell r="J612" t="str">
            <v>MOTILAL ROAD, DEORIA</v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>
            <v>279426</v>
          </cell>
          <cell r="S612" t="str">
            <v>INUQ</v>
          </cell>
          <cell r="T612" t="str">
            <v>INUQ</v>
          </cell>
          <cell r="U612" t="str">
            <v>Yes</v>
          </cell>
          <cell r="V612" t="str">
            <v>htctyresdeo@gmail.com</v>
          </cell>
        </row>
        <row r="613">
          <cell r="A613">
            <v>7705236</v>
          </cell>
          <cell r="B613" t="str">
            <v>HISAR TYRES</v>
          </cell>
          <cell r="C613" t="str">
            <v/>
          </cell>
          <cell r="D613" t="str">
            <v/>
          </cell>
          <cell r="E613" t="str">
            <v/>
          </cell>
          <cell r="F613" t="str">
            <v>HISAR</v>
          </cell>
          <cell r="G613" t="str">
            <v/>
          </cell>
          <cell r="H613">
            <v>125001</v>
          </cell>
          <cell r="I613" t="str">
            <v>06 Haryana</v>
          </cell>
          <cell r="J613" t="str">
            <v>412-413, AUTO-MARKET</v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>
            <v>9416216842</v>
          </cell>
          <cell r="S613" t="str">
            <v>INH3</v>
          </cell>
          <cell r="T613" t="str">
            <v>INH3</v>
          </cell>
          <cell r="U613" t="str">
            <v>No</v>
          </cell>
          <cell r="V613" t="e">
            <v>#N/A</v>
          </cell>
        </row>
        <row r="614">
          <cell r="A614">
            <v>7705237</v>
          </cell>
          <cell r="B614" t="str">
            <v>HITESH BHADANA</v>
          </cell>
          <cell r="C614" t="str">
            <v/>
          </cell>
          <cell r="D614" t="str">
            <v/>
          </cell>
          <cell r="E614" t="str">
            <v/>
          </cell>
          <cell r="F614" t="str">
            <v>FARIDABAD</v>
          </cell>
          <cell r="G614" t="str">
            <v/>
          </cell>
          <cell r="H614">
            <v>121004</v>
          </cell>
          <cell r="I614" t="str">
            <v>06 Haryana</v>
          </cell>
          <cell r="J614" t="str">
            <v>V.P.O.PALI</v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>
            <v>9811932837</v>
          </cell>
          <cell r="S614" t="str">
            <v>INH8</v>
          </cell>
          <cell r="T614" t="str">
            <v>INH8</v>
          </cell>
          <cell r="U614" t="str">
            <v>No</v>
          </cell>
          <cell r="V614" t="e">
            <v>#N/A</v>
          </cell>
        </row>
        <row r="615">
          <cell r="A615">
            <v>7705238</v>
          </cell>
          <cell r="B615" t="str">
            <v>HOSAKOTE TALUK LORRY OWNE</v>
          </cell>
          <cell r="C615" t="str">
            <v/>
          </cell>
          <cell r="D615" t="str">
            <v/>
          </cell>
          <cell r="E615" t="str">
            <v/>
          </cell>
          <cell r="F615" t="str">
            <v>HOSAKOTE</v>
          </cell>
          <cell r="G615" t="str">
            <v/>
          </cell>
          <cell r="H615">
            <v>562114</v>
          </cell>
          <cell r="I615" t="str">
            <v>29 Karnataka</v>
          </cell>
          <cell r="J615" t="str">
            <v>ASSOCIATION(REGD), 110 SANTHE</v>
          </cell>
          <cell r="K615" t="str">
            <v/>
          </cell>
          <cell r="L615" t="str">
            <v/>
          </cell>
          <cell r="M615" t="str">
            <v/>
          </cell>
          <cell r="N615" t="str">
            <v>CIRCLE MALUR ROAD</v>
          </cell>
          <cell r="O615" t="str">
            <v/>
          </cell>
          <cell r="P615" t="str">
            <v/>
          </cell>
          <cell r="Q615" t="str">
            <v/>
          </cell>
          <cell r="R615">
            <v>9927078616</v>
          </cell>
          <cell r="S615" t="str">
            <v>INK8</v>
          </cell>
          <cell r="T615" t="str">
            <v>INK8</v>
          </cell>
          <cell r="U615" t="str">
            <v>No</v>
          </cell>
          <cell r="V615" t="e">
            <v>#N/A</v>
          </cell>
        </row>
        <row r="616">
          <cell r="A616">
            <v>7705239</v>
          </cell>
          <cell r="B616" t="str">
            <v>HOSAKOTE TALUK LORRY OWNE</v>
          </cell>
          <cell r="C616" t="str">
            <v/>
          </cell>
          <cell r="D616" t="str">
            <v/>
          </cell>
          <cell r="E616" t="str">
            <v/>
          </cell>
          <cell r="F616" t="str">
            <v>HOSAKOTE</v>
          </cell>
          <cell r="G616" t="str">
            <v>BANGALORE RURAL</v>
          </cell>
          <cell r="H616">
            <v>562114</v>
          </cell>
          <cell r="I616" t="str">
            <v>29 Karnataka</v>
          </cell>
          <cell r="J616" t="str">
            <v>110 SANTHE CIRCLE,NEAR SRI RAMA WEIGH BRIDGE</v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>
            <v>9449524549</v>
          </cell>
          <cell r="S616" t="str">
            <v>INK8</v>
          </cell>
          <cell r="T616" t="str">
            <v>INK8</v>
          </cell>
          <cell r="U616" t="str">
            <v>No</v>
          </cell>
          <cell r="V616" t="e">
            <v>#N/A</v>
          </cell>
        </row>
        <row r="617">
          <cell r="A617">
            <v>7705241</v>
          </cell>
          <cell r="B617" t="str">
            <v>IMPERIAL TYRE SERVICE</v>
          </cell>
          <cell r="C617" t="str">
            <v/>
          </cell>
          <cell r="D617" t="str">
            <v/>
          </cell>
          <cell r="E617" t="str">
            <v/>
          </cell>
          <cell r="F617" t="str">
            <v>MUMBAI</v>
          </cell>
          <cell r="G617" t="str">
            <v/>
          </cell>
          <cell r="H617">
            <v>400070</v>
          </cell>
          <cell r="I617" t="str">
            <v>27 Maharashtra</v>
          </cell>
          <cell r="J617" t="str">
            <v>SHOP NO-8 KANTHARIA MAHAL,</v>
          </cell>
          <cell r="K617" t="str">
            <v/>
          </cell>
          <cell r="L617" t="str">
            <v/>
          </cell>
          <cell r="M617" t="str">
            <v/>
          </cell>
          <cell r="N617" t="str">
            <v>L.B. SHASHTRI MARG,KURLA, MUMBAI</v>
          </cell>
          <cell r="O617" t="str">
            <v/>
          </cell>
          <cell r="P617" t="str">
            <v/>
          </cell>
          <cell r="Q617" t="str">
            <v/>
          </cell>
          <cell r="R617">
            <v>9820543733</v>
          </cell>
          <cell r="S617" t="str">
            <v>INMK</v>
          </cell>
          <cell r="T617" t="str">
            <v>INMK</v>
          </cell>
          <cell r="U617" t="str">
            <v>Yes</v>
          </cell>
          <cell r="V617" t="str">
            <v>imperialtyreservice@gmail.com</v>
          </cell>
        </row>
        <row r="618">
          <cell r="A618">
            <v>7705243</v>
          </cell>
          <cell r="B618" t="str">
            <v>IMPHAL TYRES</v>
          </cell>
          <cell r="C618" t="str">
            <v/>
          </cell>
          <cell r="D618" t="str">
            <v/>
          </cell>
          <cell r="E618" t="str">
            <v/>
          </cell>
          <cell r="F618" t="str">
            <v>IMPHAL</v>
          </cell>
          <cell r="G618" t="str">
            <v/>
          </cell>
          <cell r="H618">
            <v>795001</v>
          </cell>
          <cell r="I618" t="str">
            <v>14 Manipur</v>
          </cell>
          <cell r="J618" t="str">
            <v>MG AVENUE</v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>
            <v>9463167095</v>
          </cell>
          <cell r="S618" t="str">
            <v>INAC</v>
          </cell>
          <cell r="T618" t="str">
            <v>INAC</v>
          </cell>
          <cell r="U618" t="str">
            <v>No</v>
          </cell>
          <cell r="V618" t="e">
            <v>#N/A</v>
          </cell>
        </row>
        <row r="619">
          <cell r="A619">
            <v>7705244</v>
          </cell>
          <cell r="B619" t="str">
            <v>INDERA TYRES</v>
          </cell>
          <cell r="C619" t="str">
            <v/>
          </cell>
          <cell r="D619" t="str">
            <v/>
          </cell>
          <cell r="E619" t="str">
            <v/>
          </cell>
          <cell r="F619" t="str">
            <v>DELHI</v>
          </cell>
          <cell r="G619" t="str">
            <v/>
          </cell>
          <cell r="H619">
            <v>110042</v>
          </cell>
          <cell r="I619" t="str">
            <v>07 Delhi</v>
          </cell>
          <cell r="J619" t="str">
            <v>AW - 524, SANJAY GANDHI TRANSPORT</v>
          </cell>
          <cell r="K619" t="str">
            <v/>
          </cell>
          <cell r="L619" t="str">
            <v/>
          </cell>
          <cell r="M619" t="str">
            <v/>
          </cell>
          <cell r="N619" t="str">
            <v>NAGAR</v>
          </cell>
          <cell r="O619" t="str">
            <v/>
          </cell>
          <cell r="P619" t="str">
            <v/>
          </cell>
          <cell r="Q619" t="str">
            <v/>
          </cell>
          <cell r="R619">
            <v>9899697600</v>
          </cell>
          <cell r="S619" t="str">
            <v>IND1</v>
          </cell>
          <cell r="T619" t="str">
            <v>IND1</v>
          </cell>
          <cell r="U619" t="str">
            <v>No</v>
          </cell>
          <cell r="V619" t="e">
            <v>#N/A</v>
          </cell>
        </row>
        <row r="620">
          <cell r="A620">
            <v>7705245</v>
          </cell>
          <cell r="B620" t="str">
            <v>INDERA TYRES</v>
          </cell>
          <cell r="C620" t="str">
            <v/>
          </cell>
          <cell r="D620" t="str">
            <v/>
          </cell>
          <cell r="E620" t="str">
            <v/>
          </cell>
          <cell r="F620" t="str">
            <v>DELHI</v>
          </cell>
          <cell r="G620" t="str">
            <v/>
          </cell>
          <cell r="H620">
            <v>110007</v>
          </cell>
          <cell r="I620" t="str">
            <v>07 Delhi</v>
          </cell>
          <cell r="J620" t="str">
            <v>8428, ROSHANARA ROAD,</v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>IND1</v>
          </cell>
          <cell r="T620" t="str">
            <v>IND1</v>
          </cell>
          <cell r="U620" t="str">
            <v>No</v>
          </cell>
          <cell r="V620" t="e">
            <v>#N/A</v>
          </cell>
        </row>
        <row r="621">
          <cell r="A621">
            <v>7705246</v>
          </cell>
          <cell r="B621" t="str">
            <v>INDIA TYRES</v>
          </cell>
          <cell r="C621" t="str">
            <v/>
          </cell>
          <cell r="D621" t="str">
            <v/>
          </cell>
          <cell r="E621" t="str">
            <v/>
          </cell>
          <cell r="F621" t="str">
            <v>SONEPAT</v>
          </cell>
          <cell r="G621" t="str">
            <v/>
          </cell>
          <cell r="H621">
            <v>131001</v>
          </cell>
          <cell r="I621" t="str">
            <v>06 Haryana</v>
          </cell>
          <cell r="J621" t="str">
            <v>DELHI ROAD,NEAR TRUCK UNION</v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>
            <v>9812087647</v>
          </cell>
          <cell r="S621" t="str">
            <v>INH4</v>
          </cell>
          <cell r="T621" t="str">
            <v>INH4</v>
          </cell>
          <cell r="U621" t="str">
            <v>No</v>
          </cell>
          <cell r="V621" t="e">
            <v>#N/A</v>
          </cell>
        </row>
        <row r="622">
          <cell r="A622">
            <v>7705247</v>
          </cell>
          <cell r="B622" t="str">
            <v>INDIA TYRES</v>
          </cell>
          <cell r="C622" t="str">
            <v/>
          </cell>
          <cell r="D622" t="str">
            <v/>
          </cell>
          <cell r="E622" t="str">
            <v/>
          </cell>
          <cell r="F622" t="str">
            <v>ISLAMPUR</v>
          </cell>
          <cell r="G622" t="str">
            <v/>
          </cell>
          <cell r="H622">
            <v>415409</v>
          </cell>
          <cell r="I622" t="str">
            <v>27 Maharashtra</v>
          </cell>
          <cell r="J622" t="str">
            <v>PETH ROAD SANGLI</v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>
            <v>9270163741</v>
          </cell>
          <cell r="S622" t="str">
            <v>INM1</v>
          </cell>
          <cell r="T622" t="str">
            <v>INM1</v>
          </cell>
          <cell r="U622" t="str">
            <v>No</v>
          </cell>
          <cell r="V622" t="e">
            <v>#N/A</v>
          </cell>
        </row>
        <row r="623">
          <cell r="A623">
            <v>7705248</v>
          </cell>
          <cell r="B623" t="str">
            <v>INDIAN  TYRE</v>
          </cell>
          <cell r="C623" t="str">
            <v/>
          </cell>
          <cell r="D623" t="str">
            <v/>
          </cell>
          <cell r="E623" t="str">
            <v/>
          </cell>
          <cell r="F623" t="str">
            <v>AHMEDABAD</v>
          </cell>
          <cell r="G623" t="str">
            <v/>
          </cell>
          <cell r="H623">
            <v>382405</v>
          </cell>
          <cell r="I623" t="str">
            <v>24 Gujarat</v>
          </cell>
          <cell r="J623" t="str">
            <v>1, JAY JAGDISH ESTATE,NEAR</v>
          </cell>
          <cell r="K623" t="str">
            <v/>
          </cell>
          <cell r="L623" t="str">
            <v/>
          </cell>
          <cell r="M623" t="str">
            <v/>
          </cell>
          <cell r="N623" t="str">
            <v>CALICONAGAR, NAROL, SURKHEJ ROAD</v>
          </cell>
          <cell r="O623" t="str">
            <v/>
          </cell>
          <cell r="P623" t="str">
            <v/>
          </cell>
          <cell r="Q623" t="str">
            <v/>
          </cell>
          <cell r="R623">
            <v>9426035467</v>
          </cell>
          <cell r="S623" t="str">
            <v>ING2</v>
          </cell>
          <cell r="T623" t="str">
            <v>ING2</v>
          </cell>
          <cell r="U623" t="str">
            <v>Yes</v>
          </cell>
          <cell r="V623" t="str">
            <v>indiantyresharma@gmail.com</v>
          </cell>
        </row>
        <row r="624">
          <cell r="A624">
            <v>7705249</v>
          </cell>
          <cell r="B624" t="str">
            <v>INDIAN  TYRE</v>
          </cell>
          <cell r="C624" t="str">
            <v/>
          </cell>
          <cell r="D624" t="str">
            <v/>
          </cell>
          <cell r="E624" t="str">
            <v/>
          </cell>
          <cell r="F624" t="str">
            <v>AHMEDABAD</v>
          </cell>
          <cell r="G624" t="str">
            <v/>
          </cell>
          <cell r="H624">
            <v>382005</v>
          </cell>
          <cell r="I624" t="str">
            <v>24 Gujarat</v>
          </cell>
          <cell r="J624" t="str">
            <v>1, JAY JAGDISH ESTATE,NEAR</v>
          </cell>
          <cell r="K624" t="str">
            <v/>
          </cell>
          <cell r="L624" t="str">
            <v/>
          </cell>
          <cell r="M624" t="str">
            <v/>
          </cell>
          <cell r="N624" t="str">
            <v>CALICONAGAR, NAROL, SURKHEJ ROAD</v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>ING2</v>
          </cell>
          <cell r="T624" t="str">
            <v>ING2</v>
          </cell>
          <cell r="U624" t="str">
            <v>No</v>
          </cell>
          <cell r="V624" t="e">
            <v>#N/A</v>
          </cell>
        </row>
        <row r="625">
          <cell r="A625">
            <v>7705251</v>
          </cell>
          <cell r="B625" t="str">
            <v>INDIAN TYRE SERVICE</v>
          </cell>
          <cell r="C625" t="str">
            <v/>
          </cell>
          <cell r="D625" t="str">
            <v/>
          </cell>
          <cell r="E625" t="str">
            <v/>
          </cell>
          <cell r="F625" t="str">
            <v>MALERKOTLA</v>
          </cell>
          <cell r="G625" t="str">
            <v/>
          </cell>
          <cell r="H625">
            <v>148023</v>
          </cell>
          <cell r="I625" t="str">
            <v>03 Punjab</v>
          </cell>
          <cell r="J625" t="str">
            <v>JARG CHOWK, LUDHIANA ROAD</v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>INP6</v>
          </cell>
          <cell r="T625" t="str">
            <v>INP6</v>
          </cell>
          <cell r="U625" t="str">
            <v>No</v>
          </cell>
          <cell r="V625" t="e">
            <v>#N/A</v>
          </cell>
        </row>
        <row r="626">
          <cell r="A626">
            <v>7705252</v>
          </cell>
          <cell r="B626" t="str">
            <v>INDO COMMERCIAL TYRES</v>
          </cell>
          <cell r="C626" t="str">
            <v/>
          </cell>
          <cell r="D626" t="str">
            <v/>
          </cell>
          <cell r="E626" t="str">
            <v/>
          </cell>
          <cell r="F626" t="str">
            <v>GUWAHATI</v>
          </cell>
          <cell r="G626" t="str">
            <v/>
          </cell>
          <cell r="H626">
            <v>793101</v>
          </cell>
          <cell r="I626" t="str">
            <v>18 Assam</v>
          </cell>
          <cell r="J626" t="str">
            <v>AT ROAD,K.K. CHOUDHARY COMPLEX</v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>
            <v>9435112450</v>
          </cell>
          <cell r="S626" t="str">
            <v>INAC</v>
          </cell>
          <cell r="T626" t="str">
            <v>INAC</v>
          </cell>
          <cell r="U626" t="str">
            <v>No</v>
          </cell>
          <cell r="V626" t="e">
            <v>#N/A</v>
          </cell>
        </row>
        <row r="627">
          <cell r="A627">
            <v>7705253</v>
          </cell>
          <cell r="B627" t="str">
            <v>INDO RADIAL CLUB</v>
          </cell>
          <cell r="C627" t="str">
            <v/>
          </cell>
          <cell r="D627" t="str">
            <v/>
          </cell>
          <cell r="E627" t="str">
            <v/>
          </cell>
          <cell r="F627" t="str">
            <v>KOLKATA</v>
          </cell>
          <cell r="G627" t="str">
            <v/>
          </cell>
          <cell r="H627">
            <v>700020</v>
          </cell>
          <cell r="I627" t="str">
            <v>19 West Bengal</v>
          </cell>
          <cell r="J627" t="str">
            <v>9/2 A.T.M. ROAD</v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>INWE</v>
          </cell>
          <cell r="T627" t="str">
            <v>INWE</v>
          </cell>
          <cell r="U627" t="str">
            <v>No</v>
          </cell>
          <cell r="V627" t="e">
            <v>#N/A</v>
          </cell>
        </row>
        <row r="628">
          <cell r="A628">
            <v>7705254</v>
          </cell>
          <cell r="B628" t="str">
            <v>INDO TYRES</v>
          </cell>
          <cell r="C628" t="str">
            <v/>
          </cell>
          <cell r="D628" t="str">
            <v/>
          </cell>
          <cell r="E628" t="str">
            <v/>
          </cell>
          <cell r="F628" t="str">
            <v>KOLKATA</v>
          </cell>
          <cell r="G628" t="str">
            <v/>
          </cell>
          <cell r="H628">
            <v>700007</v>
          </cell>
          <cell r="I628" t="str">
            <v>19 West Bengal</v>
          </cell>
          <cell r="J628" t="str">
            <v>57, K.K.TAGORE STREET</v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>
            <v>9830986259</v>
          </cell>
          <cell r="S628" t="str">
            <v>INWF</v>
          </cell>
          <cell r="T628" t="str">
            <v>INWF</v>
          </cell>
          <cell r="U628" t="str">
            <v>No</v>
          </cell>
          <cell r="V628" t="e">
            <v>#N/A</v>
          </cell>
        </row>
        <row r="629">
          <cell r="A629">
            <v>7705255</v>
          </cell>
          <cell r="B629" t="str">
            <v>INDO TYRES</v>
          </cell>
          <cell r="C629" t="str">
            <v/>
          </cell>
          <cell r="D629" t="str">
            <v/>
          </cell>
          <cell r="E629" t="str">
            <v/>
          </cell>
          <cell r="F629" t="str">
            <v>KOLKATA</v>
          </cell>
          <cell r="G629" t="str">
            <v/>
          </cell>
          <cell r="H629">
            <v>700007</v>
          </cell>
          <cell r="I629" t="str">
            <v>19 West Bengal</v>
          </cell>
          <cell r="J629" t="str">
            <v>57, K.K.TAGORE STREET</v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>INWF</v>
          </cell>
          <cell r="T629" t="str">
            <v>INWF</v>
          </cell>
          <cell r="U629" t="str">
            <v>No</v>
          </cell>
          <cell r="V629" t="e">
            <v>#N/A</v>
          </cell>
        </row>
        <row r="630">
          <cell r="A630">
            <v>7705256</v>
          </cell>
          <cell r="B630" t="str">
            <v>INDO TYRES(CAL) PVT L</v>
          </cell>
          <cell r="C630" t="str">
            <v/>
          </cell>
          <cell r="D630" t="str">
            <v/>
          </cell>
          <cell r="E630" t="str">
            <v/>
          </cell>
          <cell r="F630" t="str">
            <v>KOLKATA</v>
          </cell>
          <cell r="G630" t="str">
            <v/>
          </cell>
          <cell r="H630">
            <v>700007</v>
          </cell>
          <cell r="I630" t="str">
            <v>19 West Bengal</v>
          </cell>
          <cell r="J630" t="str">
            <v>46KK TAGORE STRRET</v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>
            <v>9830077911</v>
          </cell>
          <cell r="S630" t="str">
            <v>INWE</v>
          </cell>
          <cell r="T630" t="str">
            <v>INWE</v>
          </cell>
          <cell r="U630" t="str">
            <v>No</v>
          </cell>
          <cell r="V630" t="e">
            <v>#N/A</v>
          </cell>
        </row>
        <row r="631">
          <cell r="A631">
            <v>7705257</v>
          </cell>
          <cell r="B631" t="str">
            <v>INDO TYRES(CAL) PVT LTD</v>
          </cell>
          <cell r="C631" t="str">
            <v/>
          </cell>
          <cell r="D631" t="str">
            <v/>
          </cell>
          <cell r="E631" t="str">
            <v/>
          </cell>
          <cell r="F631" t="str">
            <v>KOLKATA</v>
          </cell>
          <cell r="G631" t="str">
            <v/>
          </cell>
          <cell r="H631">
            <v>700007</v>
          </cell>
          <cell r="I631" t="str">
            <v>19 West Bengal</v>
          </cell>
          <cell r="J631" t="str">
            <v>46KK TAGORE STRRET</v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>
            <v>9830077911</v>
          </cell>
          <cell r="S631" t="str">
            <v>INWF</v>
          </cell>
          <cell r="T631" t="str">
            <v>INWF</v>
          </cell>
          <cell r="U631" t="str">
            <v>No</v>
          </cell>
          <cell r="V631" t="e">
            <v>#N/A</v>
          </cell>
        </row>
        <row r="632">
          <cell r="A632">
            <v>7705258</v>
          </cell>
          <cell r="B632" t="str">
            <v>INDO TYRES(CAL) PVT LTD</v>
          </cell>
          <cell r="C632" t="str">
            <v/>
          </cell>
          <cell r="D632" t="str">
            <v/>
          </cell>
          <cell r="E632" t="str">
            <v/>
          </cell>
          <cell r="F632" t="str">
            <v>KOLKATA</v>
          </cell>
          <cell r="G632" t="str">
            <v/>
          </cell>
          <cell r="H632">
            <v>700007</v>
          </cell>
          <cell r="I632" t="str">
            <v>19 West Bengal</v>
          </cell>
          <cell r="J632" t="str">
            <v>46KK TAGORE STRRET</v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>INWF</v>
          </cell>
          <cell r="T632" t="str">
            <v>INWF</v>
          </cell>
          <cell r="U632" t="str">
            <v>No</v>
          </cell>
          <cell r="V632" t="e">
            <v>#N/A</v>
          </cell>
        </row>
        <row r="633">
          <cell r="A633">
            <v>7705259</v>
          </cell>
          <cell r="B633" t="str">
            <v>INDO TYRES(CAL) PVT LTD</v>
          </cell>
          <cell r="C633" t="str">
            <v/>
          </cell>
          <cell r="D633" t="str">
            <v/>
          </cell>
          <cell r="E633" t="str">
            <v/>
          </cell>
          <cell r="F633" t="str">
            <v>KOLKATA</v>
          </cell>
          <cell r="G633" t="str">
            <v/>
          </cell>
          <cell r="H633">
            <v>700007</v>
          </cell>
          <cell r="I633" t="str">
            <v>19 West Bengal</v>
          </cell>
          <cell r="J633" t="str">
            <v>46 K.K.TAGORE STREET</v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>INWD</v>
          </cell>
          <cell r="T633" t="str">
            <v>INWD</v>
          </cell>
          <cell r="U633" t="str">
            <v>No</v>
          </cell>
          <cell r="V633" t="e">
            <v>#N/A</v>
          </cell>
        </row>
        <row r="634">
          <cell r="A634">
            <v>7705260</v>
          </cell>
          <cell r="B634" t="str">
            <v>INDORE PUNJAB TRPT CORPO</v>
          </cell>
          <cell r="C634" t="str">
            <v/>
          </cell>
          <cell r="D634" t="str">
            <v/>
          </cell>
          <cell r="E634" t="str">
            <v/>
          </cell>
          <cell r="F634" t="str">
            <v>INDORE</v>
          </cell>
          <cell r="G634" t="str">
            <v/>
          </cell>
          <cell r="H634">
            <v>452014</v>
          </cell>
          <cell r="I634" t="str">
            <v>23 Madhya Pradesh</v>
          </cell>
          <cell r="J634" t="str">
            <v>52-A, NANAK NAGAR, NEAR R</v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>0731-3269625</v>
          </cell>
          <cell r="S634" t="str">
            <v>INMB</v>
          </cell>
          <cell r="T634" t="str">
            <v>INMB</v>
          </cell>
          <cell r="U634" t="str">
            <v>No</v>
          </cell>
          <cell r="V634" t="e">
            <v>#N/A</v>
          </cell>
        </row>
        <row r="635">
          <cell r="A635">
            <v>7705261</v>
          </cell>
          <cell r="B635" t="str">
            <v>INDRA MOTORS</v>
          </cell>
          <cell r="C635" t="str">
            <v/>
          </cell>
          <cell r="D635" t="str">
            <v/>
          </cell>
          <cell r="E635" t="str">
            <v/>
          </cell>
          <cell r="F635" t="str">
            <v>DELHI</v>
          </cell>
          <cell r="G635" t="str">
            <v/>
          </cell>
          <cell r="H635">
            <v>110095</v>
          </cell>
          <cell r="I635" t="str">
            <v>07 Delhi</v>
          </cell>
          <cell r="J635" t="str">
            <v>483A/49A, OLD SEEMAPURI, SHAHDRA</v>
          </cell>
          <cell r="K635" t="str">
            <v/>
          </cell>
          <cell r="L635" t="str">
            <v/>
          </cell>
          <cell r="M635" t="str">
            <v/>
          </cell>
          <cell r="N635" t="str">
            <v>BORDER</v>
          </cell>
          <cell r="O635" t="str">
            <v/>
          </cell>
          <cell r="P635" t="str">
            <v/>
          </cell>
          <cell r="Q635" t="str">
            <v/>
          </cell>
          <cell r="R635" t="str">
            <v>(0253)2321921 /</v>
          </cell>
          <cell r="S635" t="str">
            <v>IND3</v>
          </cell>
          <cell r="T635" t="str">
            <v>IND3</v>
          </cell>
          <cell r="U635" t="str">
            <v>No</v>
          </cell>
          <cell r="V635" t="e">
            <v>#N/A</v>
          </cell>
        </row>
        <row r="636">
          <cell r="A636">
            <v>7705262</v>
          </cell>
          <cell r="B636" t="str">
            <v>INDUS AUTO MOBILES</v>
          </cell>
          <cell r="C636" t="str">
            <v/>
          </cell>
          <cell r="D636" t="str">
            <v/>
          </cell>
          <cell r="E636" t="str">
            <v/>
          </cell>
          <cell r="F636" t="str">
            <v>KORBA</v>
          </cell>
          <cell r="G636" t="str">
            <v/>
          </cell>
          <cell r="H636">
            <v>495678</v>
          </cell>
          <cell r="I636" t="str">
            <v>22 Chhattisgarh</v>
          </cell>
          <cell r="J636" t="str">
            <v>GARUN NAGAR,SHOPPING COMP, GEVRA</v>
          </cell>
          <cell r="K636" t="str">
            <v/>
          </cell>
          <cell r="L636" t="str">
            <v/>
          </cell>
          <cell r="M636" t="str">
            <v/>
          </cell>
          <cell r="N636" t="str">
            <v>ROAD, DIPKA</v>
          </cell>
          <cell r="O636" t="str">
            <v/>
          </cell>
          <cell r="P636" t="str">
            <v/>
          </cell>
          <cell r="Q636" t="str">
            <v/>
          </cell>
          <cell r="R636">
            <v>9424141111</v>
          </cell>
          <cell r="S636" t="str">
            <v>INC4</v>
          </cell>
          <cell r="T636" t="str">
            <v>INC4</v>
          </cell>
          <cell r="U636" t="str">
            <v>No</v>
          </cell>
          <cell r="V636" t="e">
            <v>#N/A</v>
          </cell>
        </row>
        <row r="637">
          <cell r="A637">
            <v>7705264</v>
          </cell>
          <cell r="B637" t="str">
            <v>INDUSTRIAL AUTOMOBILES</v>
          </cell>
          <cell r="C637" t="str">
            <v/>
          </cell>
          <cell r="D637" t="str">
            <v/>
          </cell>
          <cell r="E637" t="str">
            <v/>
          </cell>
          <cell r="F637" t="str">
            <v>ALLAHABAD</v>
          </cell>
          <cell r="G637" t="str">
            <v/>
          </cell>
          <cell r="H637">
            <v>211003</v>
          </cell>
          <cell r="I637" t="str">
            <v>09 Uttar Pradesh</v>
          </cell>
          <cell r="J637" t="str">
            <v>52, ZERO ROAD,</v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>
            <v>9453034308</v>
          </cell>
          <cell r="S637" t="str">
            <v>INUH</v>
          </cell>
          <cell r="T637" t="str">
            <v>INUH</v>
          </cell>
          <cell r="U637" t="str">
            <v>No</v>
          </cell>
          <cell r="V637" t="e">
            <v>#N/A</v>
          </cell>
        </row>
        <row r="638">
          <cell r="A638">
            <v>7705265</v>
          </cell>
          <cell r="B638" t="str">
            <v>INDUSTRIAL AUTOMOBILES</v>
          </cell>
          <cell r="C638" t="str">
            <v/>
          </cell>
          <cell r="D638" t="str">
            <v/>
          </cell>
          <cell r="E638" t="str">
            <v/>
          </cell>
          <cell r="F638" t="str">
            <v>PARAO, CHANDAULI</v>
          </cell>
          <cell r="G638" t="str">
            <v/>
          </cell>
          <cell r="H638">
            <v>221002</v>
          </cell>
          <cell r="I638" t="str">
            <v>09 Uttar Pradesh</v>
          </cell>
          <cell r="J638" t="str">
            <v>SHAH KATRA, G.T. ROAD</v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>
            <v>9839080988</v>
          </cell>
          <cell r="S638" t="str">
            <v/>
          </cell>
          <cell r="T638" t="str">
            <v/>
          </cell>
          <cell r="U638" t="str">
            <v>Yes</v>
          </cell>
          <cell r="V638" t="str">
            <v>govil_rajiv90@yahoo.co.in</v>
          </cell>
        </row>
        <row r="639">
          <cell r="A639">
            <v>7705265</v>
          </cell>
          <cell r="B639" t="str">
            <v>INDUSTRIAL AUTOMOBILES</v>
          </cell>
          <cell r="C639" t="str">
            <v/>
          </cell>
          <cell r="D639" t="str">
            <v/>
          </cell>
          <cell r="E639" t="str">
            <v/>
          </cell>
          <cell r="F639" t="str">
            <v>PARAO, CHANDAULI</v>
          </cell>
          <cell r="G639" t="str">
            <v/>
          </cell>
          <cell r="H639">
            <v>221002</v>
          </cell>
          <cell r="I639" t="str">
            <v>09 Uttar Pradesh</v>
          </cell>
          <cell r="J639" t="str">
            <v>SHAH KATRA, G.T. ROAD</v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>
            <v>9839080988</v>
          </cell>
          <cell r="S639" t="str">
            <v>INUK</v>
          </cell>
          <cell r="T639" t="str">
            <v>INUK</v>
          </cell>
          <cell r="U639" t="str">
            <v>Yes</v>
          </cell>
          <cell r="V639" t="str">
            <v>govil_rajiv90@yahoo.co.in</v>
          </cell>
        </row>
        <row r="640">
          <cell r="A640">
            <v>7705266</v>
          </cell>
          <cell r="B640" t="str">
            <v>INDUSTRIAL AUTOMOBILES</v>
          </cell>
          <cell r="C640" t="str">
            <v/>
          </cell>
          <cell r="D640" t="str">
            <v/>
          </cell>
          <cell r="E640" t="str">
            <v/>
          </cell>
          <cell r="F640" t="str">
            <v>PARAO, CHANDAULI</v>
          </cell>
          <cell r="G640" t="str">
            <v/>
          </cell>
          <cell r="H640">
            <v>221002</v>
          </cell>
          <cell r="I640" t="str">
            <v>09 Uttar Pradesh</v>
          </cell>
          <cell r="J640" t="str">
            <v>SHAH KATRA, G.T. ROAD</v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>
            <v>9839080988</v>
          </cell>
          <cell r="S640" t="str">
            <v>INUK</v>
          </cell>
          <cell r="T640" t="str">
            <v>INUK</v>
          </cell>
          <cell r="U640" t="str">
            <v>No</v>
          </cell>
          <cell r="V640" t="e">
            <v>#N/A</v>
          </cell>
        </row>
        <row r="641">
          <cell r="A641">
            <v>7705267</v>
          </cell>
          <cell r="B641" t="str">
            <v>INTERNATIONAL TYRE SERVIC</v>
          </cell>
          <cell r="C641" t="str">
            <v/>
          </cell>
          <cell r="D641" t="str">
            <v/>
          </cell>
          <cell r="E641" t="str">
            <v/>
          </cell>
          <cell r="F641" t="str">
            <v>CHENNAI</v>
          </cell>
          <cell r="G641" t="str">
            <v/>
          </cell>
          <cell r="H641">
            <v>600086</v>
          </cell>
          <cell r="I641" t="str">
            <v>33 Tamil Nadu</v>
          </cell>
          <cell r="J641" t="str">
            <v>171, AVVAI SHANMUGAM ROAD,</v>
          </cell>
          <cell r="K641" t="str">
            <v/>
          </cell>
          <cell r="L641" t="str">
            <v/>
          </cell>
          <cell r="M641" t="str">
            <v/>
          </cell>
          <cell r="N641" t="str">
            <v>GOPALAPURAM</v>
          </cell>
          <cell r="O641" t="str">
            <v/>
          </cell>
          <cell r="P641" t="str">
            <v/>
          </cell>
          <cell r="Q641" t="str">
            <v/>
          </cell>
          <cell r="R641" t="str">
            <v>044-28114995</v>
          </cell>
          <cell r="S641" t="str">
            <v>INT0</v>
          </cell>
          <cell r="T641" t="str">
            <v>INT0</v>
          </cell>
          <cell r="U641" t="str">
            <v>Yes</v>
          </cell>
          <cell r="V641" t="e">
            <v>#N/A</v>
          </cell>
        </row>
        <row r="642">
          <cell r="A642">
            <v>7705268</v>
          </cell>
          <cell r="B642" t="str">
            <v>INTERNATIONAL TYRES</v>
          </cell>
          <cell r="C642" t="str">
            <v/>
          </cell>
          <cell r="D642" t="str">
            <v/>
          </cell>
          <cell r="E642" t="str">
            <v/>
          </cell>
          <cell r="F642" t="str">
            <v>KOLHAPUR</v>
          </cell>
          <cell r="G642" t="str">
            <v/>
          </cell>
          <cell r="H642">
            <v>416002</v>
          </cell>
          <cell r="I642" t="str">
            <v>27 Maharashtra</v>
          </cell>
          <cell r="J642" t="str">
            <v>486, E WARD OPP USHA THEATRE,</v>
          </cell>
          <cell r="K642" t="str">
            <v/>
          </cell>
          <cell r="L642" t="str">
            <v/>
          </cell>
          <cell r="M642" t="str">
            <v/>
          </cell>
          <cell r="N642" t="str">
            <v>STATION ROAD</v>
          </cell>
          <cell r="O642" t="str">
            <v/>
          </cell>
          <cell r="P642" t="str">
            <v/>
          </cell>
          <cell r="Q642" t="str">
            <v/>
          </cell>
          <cell r="R642">
            <v>9822654040</v>
          </cell>
          <cell r="S642" t="str">
            <v>INM1</v>
          </cell>
          <cell r="T642" t="str">
            <v>INM1</v>
          </cell>
          <cell r="U642" t="str">
            <v>Yes</v>
          </cell>
          <cell r="V642" t="str">
            <v>PKINTERNATIONALTYRES@GMAIL.COM</v>
          </cell>
        </row>
        <row r="643">
          <cell r="A643">
            <v>7705269</v>
          </cell>
          <cell r="B643" t="str">
            <v>INTERSTATE TRADING CO</v>
          </cell>
          <cell r="C643" t="str">
            <v/>
          </cell>
          <cell r="D643" t="str">
            <v/>
          </cell>
          <cell r="E643" t="str">
            <v/>
          </cell>
          <cell r="F643" t="str">
            <v>KOCHI</v>
          </cell>
          <cell r="G643" t="str">
            <v/>
          </cell>
          <cell r="H643">
            <v>682005</v>
          </cell>
          <cell r="I643" t="str">
            <v>32 Kerala</v>
          </cell>
          <cell r="J643" t="str">
            <v>PANAYAPPALLY WEST, 12/1554A,</v>
          </cell>
          <cell r="K643" t="str">
            <v/>
          </cell>
          <cell r="L643" t="str">
            <v/>
          </cell>
          <cell r="M643" t="str">
            <v/>
          </cell>
          <cell r="N643" t="str">
            <v>SANTOGOPAL ROAD</v>
          </cell>
          <cell r="O643" t="str">
            <v/>
          </cell>
          <cell r="P643" t="str">
            <v/>
          </cell>
          <cell r="Q643" t="str">
            <v/>
          </cell>
          <cell r="R643">
            <v>9900230771</v>
          </cell>
          <cell r="S643" t="str">
            <v>INKA</v>
          </cell>
          <cell r="T643" t="str">
            <v>INKA</v>
          </cell>
          <cell r="U643" t="str">
            <v>No</v>
          </cell>
          <cell r="V643" t="e">
            <v>#N/A</v>
          </cell>
        </row>
        <row r="644">
          <cell r="A644">
            <v>7705270</v>
          </cell>
          <cell r="B644" t="str">
            <v>INVENTAA CHEMICALS LTD</v>
          </cell>
          <cell r="C644" t="str">
            <v/>
          </cell>
          <cell r="D644" t="str">
            <v/>
          </cell>
          <cell r="E644" t="str">
            <v/>
          </cell>
          <cell r="F644" t="str">
            <v>HYDERABAD</v>
          </cell>
          <cell r="G644" t="str">
            <v/>
          </cell>
          <cell r="H644">
            <v>500037</v>
          </cell>
          <cell r="I644" t="str">
            <v>36 Telangana</v>
          </cell>
          <cell r="J644" t="str">
            <v>SOWBHGYA NAGER,IDPL ,BALA</v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>
            <v>9866053344</v>
          </cell>
          <cell r="S644" t="str">
            <v>INA1</v>
          </cell>
          <cell r="T644" t="str">
            <v>INA1</v>
          </cell>
          <cell r="U644" t="str">
            <v>No</v>
          </cell>
          <cell r="V644" t="e">
            <v>#N/A</v>
          </cell>
        </row>
        <row r="645">
          <cell r="A645">
            <v>7705271</v>
          </cell>
          <cell r="B645" t="str">
            <v>IQBAL TYRES</v>
          </cell>
          <cell r="C645" t="str">
            <v/>
          </cell>
          <cell r="D645" t="str">
            <v/>
          </cell>
          <cell r="E645" t="str">
            <v/>
          </cell>
          <cell r="F645" t="str">
            <v>BAHERI</v>
          </cell>
          <cell r="G645" t="str">
            <v/>
          </cell>
          <cell r="H645">
            <v>243201</v>
          </cell>
          <cell r="I645" t="str">
            <v>09 Uttar Pradesh</v>
          </cell>
          <cell r="J645" t="str">
            <v>NAINITAL ROAD, NEAR BANK</v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>
            <v>9443163649</v>
          </cell>
          <cell r="S645" t="str">
            <v>INUS</v>
          </cell>
          <cell r="T645" t="str">
            <v>INUS</v>
          </cell>
          <cell r="U645" t="str">
            <v>No</v>
          </cell>
          <cell r="V645" t="e">
            <v>#N/A</v>
          </cell>
        </row>
        <row r="646">
          <cell r="A646">
            <v>7705272</v>
          </cell>
          <cell r="B646" t="str">
            <v>ISHWAR SINGH JAIN</v>
          </cell>
          <cell r="C646" t="str">
            <v/>
          </cell>
          <cell r="D646" t="str">
            <v/>
          </cell>
          <cell r="E646" t="str">
            <v/>
          </cell>
          <cell r="F646" t="str">
            <v>TOSHAM</v>
          </cell>
          <cell r="G646" t="str">
            <v/>
          </cell>
          <cell r="H646">
            <v>127040</v>
          </cell>
          <cell r="I646" t="str">
            <v>06 Haryana</v>
          </cell>
          <cell r="J646" t="str">
            <v>MAIN CHOWK,TOSHAM</v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>
            <v>9896244199</v>
          </cell>
          <cell r="S646" t="str">
            <v>INH3</v>
          </cell>
          <cell r="T646" t="str">
            <v>INH3</v>
          </cell>
          <cell r="U646" t="str">
            <v>Yes</v>
          </cell>
          <cell r="V646" t="e">
            <v>#N/A</v>
          </cell>
        </row>
        <row r="647">
          <cell r="A647">
            <v>7705273</v>
          </cell>
          <cell r="B647" t="str">
            <v>ISPAT ENTERPRISES</v>
          </cell>
          <cell r="C647" t="str">
            <v/>
          </cell>
          <cell r="D647" t="str">
            <v/>
          </cell>
          <cell r="E647" t="str">
            <v/>
          </cell>
          <cell r="F647" t="str">
            <v>PARWANOO</v>
          </cell>
          <cell r="G647" t="str">
            <v/>
          </cell>
          <cell r="H647">
            <v>173220</v>
          </cell>
          <cell r="I647" t="str">
            <v>02 Himachal Pradesh</v>
          </cell>
          <cell r="J647" t="str">
            <v>NATIONAL HIGHWAY SEC-2</v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>
            <v>9816099808</v>
          </cell>
          <cell r="S647" t="str">
            <v>INHB</v>
          </cell>
          <cell r="T647" t="str">
            <v>INHB</v>
          </cell>
          <cell r="U647" t="str">
            <v>No</v>
          </cell>
          <cell r="V647" t="e">
            <v>#N/A</v>
          </cell>
        </row>
        <row r="648">
          <cell r="A648">
            <v>7705274</v>
          </cell>
          <cell r="B648" t="str">
            <v>J K SALES CORPORATION</v>
          </cell>
          <cell r="C648" t="str">
            <v/>
          </cell>
          <cell r="D648" t="str">
            <v/>
          </cell>
          <cell r="E648" t="str">
            <v/>
          </cell>
          <cell r="F648" t="str">
            <v>HIMATNAGAR</v>
          </cell>
          <cell r="G648" t="str">
            <v/>
          </cell>
          <cell r="H648">
            <v>383001</v>
          </cell>
          <cell r="I648" t="str">
            <v>24 Gujarat</v>
          </cell>
          <cell r="J648" t="str">
            <v>OPP NEW RTO OFFICE, NEAR ROYAL</v>
          </cell>
          <cell r="K648" t="str">
            <v/>
          </cell>
          <cell r="L648" t="str">
            <v/>
          </cell>
          <cell r="M648" t="str">
            <v/>
          </cell>
          <cell r="N648" t="str">
            <v>COMPLEX, BYPASS ROAD</v>
          </cell>
          <cell r="O648" t="str">
            <v/>
          </cell>
          <cell r="P648" t="str">
            <v/>
          </cell>
          <cell r="Q648" t="str">
            <v/>
          </cell>
          <cell r="R648">
            <v>9426306716</v>
          </cell>
          <cell r="S648" t="str">
            <v>ING2</v>
          </cell>
          <cell r="T648" t="str">
            <v>ING2</v>
          </cell>
          <cell r="U648" t="str">
            <v>No</v>
          </cell>
          <cell r="V648" t="e">
            <v>#N/A</v>
          </cell>
        </row>
        <row r="649">
          <cell r="A649">
            <v>7705275</v>
          </cell>
          <cell r="B649" t="str">
            <v>J M D TYRES</v>
          </cell>
          <cell r="C649" t="str">
            <v/>
          </cell>
          <cell r="D649" t="str">
            <v/>
          </cell>
          <cell r="E649" t="str">
            <v/>
          </cell>
          <cell r="F649" t="str">
            <v>CHAS</v>
          </cell>
          <cell r="G649" t="str">
            <v/>
          </cell>
          <cell r="H649">
            <v>827013</v>
          </cell>
          <cell r="I649" t="str">
            <v>20 Jharkhand</v>
          </cell>
          <cell r="J649" t="str">
            <v>GURUDWARA ROAD,JOGADIH MO</v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>
            <v>9431322609</v>
          </cell>
          <cell r="S649" t="str">
            <v>INJ7</v>
          </cell>
          <cell r="T649" t="str">
            <v>INJ7</v>
          </cell>
          <cell r="U649" t="str">
            <v>No</v>
          </cell>
          <cell r="V649" t="e">
            <v>#N/A</v>
          </cell>
        </row>
        <row r="650">
          <cell r="A650">
            <v>7705278</v>
          </cell>
          <cell r="B650" t="str">
            <v>J.C. TYRES</v>
          </cell>
          <cell r="C650" t="str">
            <v/>
          </cell>
          <cell r="D650" t="str">
            <v/>
          </cell>
          <cell r="E650" t="str">
            <v/>
          </cell>
          <cell r="F650" t="str">
            <v>VAPI</v>
          </cell>
          <cell r="G650" t="str">
            <v/>
          </cell>
          <cell r="H650">
            <v>396195</v>
          </cell>
          <cell r="I650" t="str">
            <v>24 Gujarat</v>
          </cell>
          <cell r="J650" t="str">
            <v>PLOT NO C-7,66/67,OPP ADV</v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>0260-6531616</v>
          </cell>
          <cell r="S650" t="str">
            <v>ING6</v>
          </cell>
          <cell r="T650" t="str">
            <v>ING6</v>
          </cell>
          <cell r="U650" t="str">
            <v>Yes</v>
          </cell>
          <cell r="V650" t="str">
            <v>jctyres10@gmail.com</v>
          </cell>
        </row>
        <row r="651">
          <cell r="A651">
            <v>7705279</v>
          </cell>
          <cell r="B651" t="str">
            <v>J.K.S. AGENCIES.</v>
          </cell>
          <cell r="C651" t="str">
            <v/>
          </cell>
          <cell r="D651" t="str">
            <v/>
          </cell>
          <cell r="E651" t="str">
            <v/>
          </cell>
          <cell r="F651" t="str">
            <v>TRICHY</v>
          </cell>
          <cell r="G651" t="str">
            <v/>
          </cell>
          <cell r="H651">
            <v>620013</v>
          </cell>
          <cell r="I651" t="str">
            <v>33 Tamil Nadu</v>
          </cell>
          <cell r="J651" t="str">
            <v>16,TANJORE MAIN ROAD,3rd STREET</v>
          </cell>
          <cell r="K651" t="str">
            <v/>
          </cell>
          <cell r="L651" t="str">
            <v/>
          </cell>
          <cell r="M651" t="str">
            <v/>
          </cell>
          <cell r="N651" t="str">
            <v>LAKSHMIPURAM</v>
          </cell>
          <cell r="O651" t="str">
            <v/>
          </cell>
          <cell r="P651" t="str">
            <v/>
          </cell>
          <cell r="Q651" t="str">
            <v/>
          </cell>
          <cell r="R651">
            <v>9894614178</v>
          </cell>
          <cell r="S651" t="str">
            <v>INT3</v>
          </cell>
          <cell r="T651" t="str">
            <v>INT3</v>
          </cell>
          <cell r="U651" t="str">
            <v>No</v>
          </cell>
          <cell r="V651" t="e">
            <v>#N/A</v>
          </cell>
        </row>
        <row r="652">
          <cell r="A652">
            <v>7705280</v>
          </cell>
          <cell r="B652" t="str">
            <v>J.N.B.TRADERS</v>
          </cell>
          <cell r="C652" t="str">
            <v/>
          </cell>
          <cell r="D652" t="str">
            <v/>
          </cell>
          <cell r="E652" t="str">
            <v/>
          </cell>
          <cell r="F652" t="str">
            <v>KOLKTATA</v>
          </cell>
          <cell r="G652" t="str">
            <v/>
          </cell>
          <cell r="H652">
            <v>700060</v>
          </cell>
          <cell r="I652" t="str">
            <v>19 West Bengal</v>
          </cell>
          <cell r="J652" t="str">
            <v>136,DIAMOND HARBOUR ROAD</v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>
            <v>9830153264</v>
          </cell>
          <cell r="S652" t="str">
            <v>INWF</v>
          </cell>
          <cell r="T652" t="str">
            <v>INWF</v>
          </cell>
          <cell r="U652" t="str">
            <v>Yes</v>
          </cell>
          <cell r="V652" t="str">
            <v>jnbtraders136@gmail.com</v>
          </cell>
        </row>
        <row r="653">
          <cell r="A653">
            <v>7705281</v>
          </cell>
          <cell r="B653" t="str">
            <v>J.P. TYRES</v>
          </cell>
          <cell r="C653" t="str">
            <v/>
          </cell>
          <cell r="D653" t="str">
            <v/>
          </cell>
          <cell r="E653" t="str">
            <v/>
          </cell>
          <cell r="F653" t="str">
            <v>KORBA</v>
          </cell>
          <cell r="G653" t="str">
            <v>Korba (C.G.)</v>
          </cell>
          <cell r="H653">
            <v>495677</v>
          </cell>
          <cell r="I653" t="str">
            <v>22 Chhattisgarh</v>
          </cell>
          <cell r="J653" t="str">
            <v>417 Indra Commercial Complex</v>
          </cell>
          <cell r="K653" t="str">
            <v/>
          </cell>
          <cell r="L653" t="str">
            <v/>
          </cell>
          <cell r="M653" t="str">
            <v/>
          </cell>
          <cell r="N653" t="str">
            <v>TRANSPORT NAGAR ,</v>
          </cell>
          <cell r="O653" t="str">
            <v/>
          </cell>
          <cell r="P653" t="str">
            <v/>
          </cell>
          <cell r="Q653" t="str">
            <v/>
          </cell>
          <cell r="R653">
            <v>9926174005</v>
          </cell>
          <cell r="S653" t="str">
            <v/>
          </cell>
          <cell r="T653" t="str">
            <v/>
          </cell>
          <cell r="U653" t="str">
            <v>Yes</v>
          </cell>
          <cell r="V653" t="str">
            <v>jptyrekorba@gmail.com</v>
          </cell>
        </row>
        <row r="654">
          <cell r="A654">
            <v>7705281</v>
          </cell>
          <cell r="B654" t="str">
            <v>J.P. TYRES</v>
          </cell>
          <cell r="C654" t="str">
            <v/>
          </cell>
          <cell r="D654" t="str">
            <v/>
          </cell>
          <cell r="E654" t="str">
            <v/>
          </cell>
          <cell r="F654" t="str">
            <v>KORBA</v>
          </cell>
          <cell r="G654" t="str">
            <v>Korba (C.G.)</v>
          </cell>
          <cell r="H654">
            <v>495677</v>
          </cell>
          <cell r="I654" t="str">
            <v>22 Chhattisgarh</v>
          </cell>
          <cell r="J654" t="str">
            <v>417 Indra Commercial Complex</v>
          </cell>
          <cell r="K654" t="str">
            <v/>
          </cell>
          <cell r="L654" t="str">
            <v/>
          </cell>
          <cell r="M654" t="str">
            <v/>
          </cell>
          <cell r="N654" t="str">
            <v>TRANSPORT NAGAR ,</v>
          </cell>
          <cell r="O654" t="str">
            <v/>
          </cell>
          <cell r="P654" t="str">
            <v/>
          </cell>
          <cell r="Q654" t="str">
            <v/>
          </cell>
          <cell r="R654">
            <v>9926174005</v>
          </cell>
          <cell r="S654" t="str">
            <v>INC4</v>
          </cell>
          <cell r="T654" t="str">
            <v>INC4</v>
          </cell>
          <cell r="U654" t="str">
            <v>Yes</v>
          </cell>
          <cell r="V654" t="str">
            <v>jptyrekorba@gmail.com</v>
          </cell>
        </row>
        <row r="655">
          <cell r="A655">
            <v>7705283</v>
          </cell>
          <cell r="B655" t="str">
            <v>J.S.P ENTERPRISES</v>
          </cell>
          <cell r="C655" t="str">
            <v/>
          </cell>
          <cell r="D655" t="str">
            <v/>
          </cell>
          <cell r="E655" t="str">
            <v/>
          </cell>
          <cell r="F655" t="str">
            <v>NAINI,ALLAHABAD</v>
          </cell>
          <cell r="G655" t="str">
            <v/>
          </cell>
          <cell r="H655">
            <v>211008</v>
          </cell>
          <cell r="I655" t="str">
            <v>09 Uttar Pradesh</v>
          </cell>
          <cell r="J655" t="str">
            <v>91/D/1, CHAK DONDI NAINI</v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>
            <v>9919101942</v>
          </cell>
          <cell r="S655" t="str">
            <v>INUH</v>
          </cell>
          <cell r="T655" t="str">
            <v>INUH</v>
          </cell>
          <cell r="U655" t="str">
            <v>No</v>
          </cell>
          <cell r="V655" t="e">
            <v>#N/A</v>
          </cell>
        </row>
        <row r="656">
          <cell r="A656">
            <v>7705284</v>
          </cell>
          <cell r="B656" t="str">
            <v>J.S.TYRE</v>
          </cell>
          <cell r="C656" t="str">
            <v/>
          </cell>
          <cell r="D656" t="str">
            <v/>
          </cell>
          <cell r="E656" t="str">
            <v/>
          </cell>
          <cell r="F656" t="str">
            <v>DELHI</v>
          </cell>
          <cell r="G656" t="str">
            <v/>
          </cell>
          <cell r="H656">
            <v>110007</v>
          </cell>
          <cell r="I656" t="str">
            <v>07 Delhi</v>
          </cell>
          <cell r="J656" t="str">
            <v>8513,ROSHANARA ROAD</v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>
            <v>9873414775</v>
          </cell>
          <cell r="S656" t="str">
            <v>IND3</v>
          </cell>
          <cell r="T656" t="str">
            <v>IND3</v>
          </cell>
          <cell r="U656" t="str">
            <v>No</v>
          </cell>
          <cell r="V656" t="e">
            <v>#N/A</v>
          </cell>
        </row>
        <row r="657">
          <cell r="A657">
            <v>7705285</v>
          </cell>
          <cell r="B657" t="str">
            <v>JACOB TYRES</v>
          </cell>
          <cell r="C657" t="str">
            <v/>
          </cell>
          <cell r="D657" t="str">
            <v/>
          </cell>
          <cell r="E657" t="str">
            <v/>
          </cell>
          <cell r="F657" t="str">
            <v>QUILON(DISTRICT)</v>
          </cell>
          <cell r="G657" t="str">
            <v/>
          </cell>
          <cell r="H657">
            <v>691305</v>
          </cell>
          <cell r="I657" t="str">
            <v>32 Kerala</v>
          </cell>
          <cell r="J657" t="str">
            <v>CHEMMANTHOOR,PUNALUR</v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>
            <v>9447462198</v>
          </cell>
          <cell r="S657" t="str">
            <v>INKA</v>
          </cell>
          <cell r="T657" t="str">
            <v>INKA</v>
          </cell>
          <cell r="U657" t="str">
            <v>No</v>
          </cell>
          <cell r="V657" t="e">
            <v>#N/A</v>
          </cell>
        </row>
        <row r="658">
          <cell r="A658">
            <v>7705286</v>
          </cell>
          <cell r="B658" t="str">
            <v>JAGANATH AGENCIES</v>
          </cell>
          <cell r="C658" t="str">
            <v/>
          </cell>
          <cell r="D658" t="str">
            <v/>
          </cell>
          <cell r="E658" t="str">
            <v/>
          </cell>
          <cell r="F658" t="str">
            <v>SHAHPURA</v>
          </cell>
          <cell r="G658" t="str">
            <v/>
          </cell>
          <cell r="H658">
            <v>303103</v>
          </cell>
          <cell r="I658" t="str">
            <v>08 Rajasthan</v>
          </cell>
          <cell r="J658" t="str">
            <v>NH-8 JAIPUR TIRAHA SAHAPU</v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>
            <v>9887703473</v>
          </cell>
          <cell r="S658" t="str">
            <v>INR4</v>
          </cell>
          <cell r="T658" t="str">
            <v>INR4</v>
          </cell>
          <cell r="U658" t="str">
            <v>No</v>
          </cell>
          <cell r="V658" t="e">
            <v>#N/A</v>
          </cell>
        </row>
        <row r="659">
          <cell r="A659">
            <v>7705287</v>
          </cell>
          <cell r="B659" t="str">
            <v>JAGANNATH TYRES</v>
          </cell>
          <cell r="C659" t="str">
            <v/>
          </cell>
          <cell r="D659" t="str">
            <v/>
          </cell>
          <cell r="E659" t="str">
            <v/>
          </cell>
          <cell r="F659" t="str">
            <v>PARADEEP</v>
          </cell>
          <cell r="G659" t="str">
            <v/>
          </cell>
          <cell r="H659">
            <v>754142</v>
          </cell>
          <cell r="I659" t="str">
            <v>21 Orissa</v>
          </cell>
          <cell r="J659" t="str">
            <v>S/16,BALI PLOT,ATHARABANK</v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>
            <v>9937402748</v>
          </cell>
          <cell r="S659" t="str">
            <v>INO5</v>
          </cell>
          <cell r="T659" t="str">
            <v>INO5</v>
          </cell>
          <cell r="U659" t="str">
            <v>Yes</v>
          </cell>
          <cell r="V659" t="e">
            <v>#N/A</v>
          </cell>
        </row>
        <row r="660">
          <cell r="A660">
            <v>7705288</v>
          </cell>
          <cell r="B660" t="str">
            <v>JAGAT AGENCIES</v>
          </cell>
          <cell r="C660" t="str">
            <v/>
          </cell>
          <cell r="D660" t="str">
            <v/>
          </cell>
          <cell r="E660" t="str">
            <v/>
          </cell>
          <cell r="F660" t="str">
            <v>SENDHWA</v>
          </cell>
          <cell r="G660" t="str">
            <v/>
          </cell>
          <cell r="H660">
            <v>451666</v>
          </cell>
          <cell r="I660" t="str">
            <v>23 Madhya Pradesh</v>
          </cell>
          <cell r="J660" t="str">
            <v>A.B.ROAD,CINEMA SQUARE,SE</v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>08172-267771</v>
          </cell>
          <cell r="S660" t="str">
            <v>INMB</v>
          </cell>
          <cell r="T660" t="str">
            <v>INMB</v>
          </cell>
          <cell r="U660" t="str">
            <v>No</v>
          </cell>
          <cell r="V660" t="e">
            <v>#N/A</v>
          </cell>
        </row>
        <row r="661">
          <cell r="A661">
            <v>7705289</v>
          </cell>
          <cell r="B661" t="str">
            <v>JAGAT ASSOCIATES</v>
          </cell>
          <cell r="C661" t="str">
            <v/>
          </cell>
          <cell r="D661" t="str">
            <v/>
          </cell>
          <cell r="E661" t="str">
            <v/>
          </cell>
          <cell r="F661" t="str">
            <v>KORBA (C.G)</v>
          </cell>
          <cell r="G661" t="str">
            <v/>
          </cell>
          <cell r="H661">
            <v>495449</v>
          </cell>
          <cell r="I661" t="str">
            <v>22 Chhattisgarh</v>
          </cell>
          <cell r="J661" t="str">
            <v>Q.NO: 923, WARD NO: 08, PALI ROAD,</v>
          </cell>
          <cell r="K661" t="str">
            <v/>
          </cell>
          <cell r="L661" t="str">
            <v/>
          </cell>
          <cell r="M661" t="str">
            <v/>
          </cell>
          <cell r="N661" t="str">
            <v>DIPKA</v>
          </cell>
          <cell r="O661" t="str">
            <v/>
          </cell>
          <cell r="P661" t="str">
            <v/>
          </cell>
          <cell r="Q661" t="str">
            <v/>
          </cell>
          <cell r="R661">
            <v>9754942579</v>
          </cell>
          <cell r="S661" t="str">
            <v>INC2</v>
          </cell>
          <cell r="T661" t="str">
            <v>INC2</v>
          </cell>
          <cell r="U661" t="str">
            <v>No</v>
          </cell>
          <cell r="V661" t="e">
            <v>#N/A</v>
          </cell>
        </row>
        <row r="662">
          <cell r="A662">
            <v>7705290</v>
          </cell>
          <cell r="B662" t="str">
            <v>JAGAT AUTOMOBILESSE</v>
          </cell>
          <cell r="C662" t="str">
            <v/>
          </cell>
          <cell r="D662" t="str">
            <v/>
          </cell>
          <cell r="E662" t="str">
            <v/>
          </cell>
          <cell r="F662" t="str">
            <v>AURANGABAD</v>
          </cell>
          <cell r="G662" t="str">
            <v/>
          </cell>
          <cell r="H662">
            <v>824101</v>
          </cell>
          <cell r="I662" t="str">
            <v>10 Bihar</v>
          </cell>
          <cell r="J662" t="str">
            <v>NEAR OVERBRIDGE BYE-PASS</v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>
            <v>9431429742</v>
          </cell>
          <cell r="S662" t="str">
            <v>INB3</v>
          </cell>
          <cell r="T662" t="str">
            <v>INB3</v>
          </cell>
          <cell r="U662" t="str">
            <v>No</v>
          </cell>
          <cell r="V662" t="e">
            <v>#N/A</v>
          </cell>
        </row>
        <row r="663">
          <cell r="A663">
            <v>7705291</v>
          </cell>
          <cell r="B663" t="str">
            <v>JAGAT MOTOR STORES (TYRES</v>
          </cell>
          <cell r="C663" t="str">
            <v/>
          </cell>
          <cell r="D663" t="str">
            <v/>
          </cell>
          <cell r="E663" t="str">
            <v/>
          </cell>
          <cell r="F663" t="str">
            <v>JWALAPUR</v>
          </cell>
          <cell r="G663" t="str">
            <v/>
          </cell>
          <cell r="H663">
            <v>249407</v>
          </cell>
          <cell r="I663" t="str">
            <v>05 Uttarakhand</v>
          </cell>
          <cell r="J663" t="str">
            <v>RAILWAYROAD JAWALAPUR</v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>
            <v>9886371827</v>
          </cell>
          <cell r="S663" t="str">
            <v>INU2</v>
          </cell>
          <cell r="T663" t="str">
            <v>INU2</v>
          </cell>
          <cell r="U663" t="str">
            <v>Yes</v>
          </cell>
          <cell r="V663" t="str">
            <v>inderjeetdhingra1960@gmail.com</v>
          </cell>
        </row>
        <row r="664">
          <cell r="A664">
            <v>7705292</v>
          </cell>
          <cell r="B664" t="str">
            <v>JAGDAMBA ENTERPRISE</v>
          </cell>
          <cell r="C664" t="str">
            <v/>
          </cell>
          <cell r="D664" t="str">
            <v/>
          </cell>
          <cell r="E664" t="str">
            <v/>
          </cell>
          <cell r="F664" t="str">
            <v>SAYLA</v>
          </cell>
          <cell r="G664" t="str">
            <v/>
          </cell>
          <cell r="H664">
            <v>363440</v>
          </cell>
          <cell r="I664" t="str">
            <v>24 Gujarat</v>
          </cell>
          <cell r="J664" t="str">
            <v>4-M J SHOPPING CENTER, NR MARKETING</v>
          </cell>
          <cell r="K664" t="str">
            <v/>
          </cell>
          <cell r="L664" t="str">
            <v/>
          </cell>
          <cell r="M664" t="str">
            <v/>
          </cell>
          <cell r="N664" t="str">
            <v>YARD</v>
          </cell>
          <cell r="O664" t="str">
            <v/>
          </cell>
          <cell r="P664" t="str">
            <v/>
          </cell>
          <cell r="Q664" t="str">
            <v/>
          </cell>
          <cell r="R664">
            <v>9925499599</v>
          </cell>
          <cell r="S664" t="str">
            <v>ING2</v>
          </cell>
          <cell r="T664" t="str">
            <v>ING2</v>
          </cell>
          <cell r="U664" t="str">
            <v>No</v>
          </cell>
          <cell r="V664" t="e">
            <v>#N/A</v>
          </cell>
        </row>
        <row r="665">
          <cell r="A665">
            <v>7705294</v>
          </cell>
          <cell r="B665" t="str">
            <v>JAGDAMBA SALES CORPORATIO</v>
          </cell>
          <cell r="C665" t="str">
            <v/>
          </cell>
          <cell r="D665" t="str">
            <v/>
          </cell>
          <cell r="E665" t="str">
            <v/>
          </cell>
          <cell r="F665" t="str">
            <v>DELHI</v>
          </cell>
          <cell r="G665" t="str">
            <v/>
          </cell>
          <cell r="H665">
            <v>110034</v>
          </cell>
          <cell r="I665" t="str">
            <v>07 Delhi</v>
          </cell>
          <cell r="J665" t="str">
            <v>BC-202,MANGOL PURI INDUST, PHASE II</v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>
            <v>9310161931</v>
          </cell>
          <cell r="S665" t="str">
            <v>IND2</v>
          </cell>
          <cell r="T665" t="str">
            <v>IND2</v>
          </cell>
          <cell r="U665" t="str">
            <v>Yes</v>
          </cell>
          <cell r="V665" t="e">
            <v>#N/A</v>
          </cell>
        </row>
        <row r="666">
          <cell r="A666">
            <v>7705295</v>
          </cell>
          <cell r="B666" t="str">
            <v>JAGDAMBA SALES CORPORATIO</v>
          </cell>
          <cell r="C666" t="str">
            <v/>
          </cell>
          <cell r="D666" t="str">
            <v/>
          </cell>
          <cell r="E666" t="str">
            <v/>
          </cell>
          <cell r="F666" t="str">
            <v>DELHI</v>
          </cell>
          <cell r="G666" t="str">
            <v/>
          </cell>
          <cell r="H666">
            <v>110034</v>
          </cell>
          <cell r="I666" t="str">
            <v>07 Delhi</v>
          </cell>
          <cell r="J666" t="str">
            <v>BC-202,MANGOL PURI INDUST, PHASE II</v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>IND2</v>
          </cell>
          <cell r="T666" t="str">
            <v>IND2</v>
          </cell>
          <cell r="U666" t="str">
            <v>No</v>
          </cell>
          <cell r="V666" t="e">
            <v>#N/A</v>
          </cell>
        </row>
        <row r="667">
          <cell r="A667">
            <v>7705296</v>
          </cell>
          <cell r="B667" t="str">
            <v>JAGDAMBA SALES CORPORATIO</v>
          </cell>
          <cell r="C667" t="str">
            <v/>
          </cell>
          <cell r="D667" t="str">
            <v/>
          </cell>
          <cell r="E667" t="str">
            <v/>
          </cell>
          <cell r="F667" t="str">
            <v>DELHI</v>
          </cell>
          <cell r="G667" t="str">
            <v/>
          </cell>
          <cell r="H667">
            <v>110034</v>
          </cell>
          <cell r="I667" t="str">
            <v>07 Delhi</v>
          </cell>
          <cell r="J667" t="str">
            <v>BC-202,MANGOL PURI INDUST, PHASE II</v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>IND2</v>
          </cell>
          <cell r="T667" t="str">
            <v>IND2</v>
          </cell>
          <cell r="U667" t="str">
            <v>No</v>
          </cell>
          <cell r="V667" t="e">
            <v>#N/A</v>
          </cell>
        </row>
        <row r="668">
          <cell r="A668">
            <v>7705297</v>
          </cell>
          <cell r="B668" t="str">
            <v>JAGDAMBA TRADING COMPANY</v>
          </cell>
          <cell r="C668" t="str">
            <v/>
          </cell>
          <cell r="D668" t="str">
            <v/>
          </cell>
          <cell r="E668" t="str">
            <v/>
          </cell>
          <cell r="F668" t="str">
            <v>PURNIA</v>
          </cell>
          <cell r="G668" t="str">
            <v/>
          </cell>
          <cell r="H668">
            <v>854326</v>
          </cell>
          <cell r="I668" t="str">
            <v>10 Bihar</v>
          </cell>
          <cell r="J668" t="str">
            <v>C-16 MARKET YARD, GULABBAGH,</v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>
            <v>9534311792</v>
          </cell>
          <cell r="S668" t="str">
            <v>INB6</v>
          </cell>
          <cell r="T668" t="str">
            <v>INB6</v>
          </cell>
          <cell r="U668" t="str">
            <v>No</v>
          </cell>
          <cell r="V668" t="e">
            <v>#N/A</v>
          </cell>
        </row>
        <row r="669">
          <cell r="A669">
            <v>7705298</v>
          </cell>
          <cell r="B669" t="str">
            <v>JAGDISH SINGH SWARN SINGH</v>
          </cell>
          <cell r="C669" t="str">
            <v/>
          </cell>
          <cell r="D669" t="str">
            <v/>
          </cell>
          <cell r="E669" t="str">
            <v/>
          </cell>
          <cell r="F669" t="str">
            <v>NAVI MUMBAI</v>
          </cell>
          <cell r="G669" t="str">
            <v/>
          </cell>
          <cell r="H669">
            <v>410218</v>
          </cell>
          <cell r="I669" t="str">
            <v>27 Maharashtra</v>
          </cell>
          <cell r="J669" t="str">
            <v>KULWINDER KAUR, PLOT NO.1325/1326,</v>
          </cell>
          <cell r="K669" t="str">
            <v/>
          </cell>
          <cell r="L669" t="str">
            <v/>
          </cell>
          <cell r="M669" t="str">
            <v/>
          </cell>
          <cell r="N669" t="str">
            <v>ROAD NO.15, K.W.C/KHEDUPADHA</v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>INMK</v>
          </cell>
          <cell r="T669" t="str">
            <v>INMK</v>
          </cell>
          <cell r="U669" t="str">
            <v>No</v>
          </cell>
          <cell r="V669" t="e">
            <v>#N/A</v>
          </cell>
        </row>
        <row r="670">
          <cell r="A670">
            <v>7705299</v>
          </cell>
          <cell r="B670" t="str">
            <v>JAGDISH TYRES</v>
          </cell>
          <cell r="C670" t="str">
            <v/>
          </cell>
          <cell r="D670" t="str">
            <v/>
          </cell>
          <cell r="E670" t="str">
            <v/>
          </cell>
          <cell r="F670" t="str">
            <v>Rajkot</v>
          </cell>
          <cell r="G670" t="str">
            <v>Rajkot-350002,state-Gujarat</v>
          </cell>
          <cell r="H670">
            <v>360002</v>
          </cell>
          <cell r="I670" t="str">
            <v>24 Gujarat</v>
          </cell>
          <cell r="J670" t="str">
            <v>Kathiyad Balashram Building Gondl Road</v>
          </cell>
          <cell r="K670" t="str">
            <v/>
          </cell>
          <cell r="L670" t="str">
            <v/>
          </cell>
          <cell r="M670" t="str">
            <v/>
          </cell>
          <cell r="N670" t="str">
            <v>Opp, Suryakant Hotel</v>
          </cell>
          <cell r="O670" t="str">
            <v/>
          </cell>
          <cell r="P670" t="str">
            <v/>
          </cell>
          <cell r="Q670" t="str">
            <v/>
          </cell>
          <cell r="R670">
            <v>9825217910</v>
          </cell>
          <cell r="S670" t="str">
            <v>ING1</v>
          </cell>
          <cell r="T670" t="str">
            <v>ING1</v>
          </cell>
          <cell r="U670" t="str">
            <v>No</v>
          </cell>
          <cell r="V670" t="e">
            <v>#N/A</v>
          </cell>
        </row>
        <row r="671">
          <cell r="A671">
            <v>7705300</v>
          </cell>
          <cell r="B671" t="str">
            <v>JAGDISH TYRES</v>
          </cell>
          <cell r="C671" t="str">
            <v/>
          </cell>
          <cell r="D671" t="str">
            <v/>
          </cell>
          <cell r="E671" t="str">
            <v/>
          </cell>
          <cell r="F671" t="str">
            <v>ROHTAK</v>
          </cell>
          <cell r="G671" t="str">
            <v/>
          </cell>
          <cell r="H671">
            <v>124001</v>
          </cell>
          <cell r="I671" t="str">
            <v>06 Haryana</v>
          </cell>
          <cell r="J671" t="str">
            <v>HISSAR ROAD. ROTHAK</v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>
            <v>9812090518</v>
          </cell>
          <cell r="S671" t="str">
            <v>INH5</v>
          </cell>
          <cell r="T671" t="str">
            <v>INH5</v>
          </cell>
          <cell r="U671" t="str">
            <v>Yes</v>
          </cell>
          <cell r="V671" t="e">
            <v>#N/A</v>
          </cell>
        </row>
        <row r="672">
          <cell r="A672">
            <v>7705301</v>
          </cell>
          <cell r="B672" t="str">
            <v>JAGGI TYRES</v>
          </cell>
          <cell r="C672" t="str">
            <v/>
          </cell>
          <cell r="D672" t="str">
            <v/>
          </cell>
          <cell r="E672" t="str">
            <v/>
          </cell>
          <cell r="F672" t="str">
            <v>RAIPUR</v>
          </cell>
          <cell r="G672" t="str">
            <v/>
          </cell>
          <cell r="H672">
            <v>492001</v>
          </cell>
          <cell r="I672" t="str">
            <v>22 Chhattisgarh</v>
          </cell>
          <cell r="J672" t="str">
            <v>SINDHI BAZAR,RAIPUR</v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>MANOJ-9332675388</v>
          </cell>
          <cell r="S672" t="str">
            <v>INC2</v>
          </cell>
          <cell r="T672" t="str">
            <v>INC2</v>
          </cell>
          <cell r="U672" t="str">
            <v>No</v>
          </cell>
          <cell r="V672" t="e">
            <v>#N/A</v>
          </cell>
        </row>
        <row r="673">
          <cell r="A673">
            <v>7705302</v>
          </cell>
          <cell r="B673" t="str">
            <v>JAGRUTH TYRES</v>
          </cell>
          <cell r="C673" t="str">
            <v/>
          </cell>
          <cell r="D673" t="str">
            <v/>
          </cell>
          <cell r="E673" t="str">
            <v/>
          </cell>
          <cell r="F673" t="str">
            <v>KOLHAPUR</v>
          </cell>
          <cell r="G673" t="str">
            <v/>
          </cell>
          <cell r="H673">
            <v>415612</v>
          </cell>
          <cell r="I673" t="str">
            <v>27 Maharashtra</v>
          </cell>
          <cell r="J673" t="str">
            <v>NAKODA COMPLEX ATHODA BAZ</v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>
            <v>9822283372</v>
          </cell>
          <cell r="S673" t="str">
            <v>INM1</v>
          </cell>
          <cell r="T673" t="str">
            <v>INM1</v>
          </cell>
          <cell r="U673" t="str">
            <v>No</v>
          </cell>
          <cell r="V673" t="e">
            <v>#N/A</v>
          </cell>
        </row>
        <row r="674">
          <cell r="A674">
            <v>7705303</v>
          </cell>
          <cell r="B674" t="str">
            <v>JAGTAMBA ENTERPRISES</v>
          </cell>
          <cell r="C674" t="str">
            <v/>
          </cell>
          <cell r="D674" t="str">
            <v/>
          </cell>
          <cell r="E674" t="str">
            <v/>
          </cell>
          <cell r="F674" t="str">
            <v>SURENDRANAGAR</v>
          </cell>
          <cell r="G674" t="str">
            <v/>
          </cell>
          <cell r="H674">
            <v>363001</v>
          </cell>
          <cell r="I674" t="str">
            <v>24 Gujarat</v>
          </cell>
          <cell r="J674" t="str">
            <v>4- M J SHOPPING CENTER NR YARD, NH8</v>
          </cell>
          <cell r="K674" t="str">
            <v/>
          </cell>
          <cell r="L674" t="str">
            <v/>
          </cell>
          <cell r="M674" t="str">
            <v/>
          </cell>
          <cell r="N674" t="str">
            <v>SAYLA</v>
          </cell>
          <cell r="O674" t="str">
            <v/>
          </cell>
          <cell r="P674" t="str">
            <v/>
          </cell>
          <cell r="Q674" t="str">
            <v/>
          </cell>
          <cell r="R674">
            <v>9925499599</v>
          </cell>
          <cell r="S674" t="str">
            <v>ING2</v>
          </cell>
          <cell r="T674" t="str">
            <v>ING2</v>
          </cell>
          <cell r="U674" t="str">
            <v>No</v>
          </cell>
          <cell r="V674" t="e">
            <v>#N/A</v>
          </cell>
        </row>
        <row r="675">
          <cell r="A675">
            <v>7705304</v>
          </cell>
          <cell r="B675" t="str">
            <v>JAGTAP TYRES &amp; AUTO</v>
          </cell>
          <cell r="C675" t="str">
            <v/>
          </cell>
          <cell r="D675" t="str">
            <v/>
          </cell>
          <cell r="E675" t="str">
            <v/>
          </cell>
          <cell r="F675" t="str">
            <v>NEWASA</v>
          </cell>
          <cell r="G675" t="str">
            <v/>
          </cell>
          <cell r="H675">
            <v>414603</v>
          </cell>
          <cell r="I675" t="str">
            <v>27 Maharashtra</v>
          </cell>
          <cell r="J675" t="str">
            <v>JAGTAP COMPLEX, NEWASA PH</v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>
            <v>9945502707</v>
          </cell>
          <cell r="S675" t="str">
            <v>INMG</v>
          </cell>
          <cell r="T675" t="str">
            <v>INMG</v>
          </cell>
          <cell r="U675" t="str">
            <v>No</v>
          </cell>
          <cell r="V675" t="e">
            <v>#N/A</v>
          </cell>
        </row>
        <row r="676">
          <cell r="A676">
            <v>7705305</v>
          </cell>
          <cell r="B676" t="str">
            <v>JAHANGIR TRADING COMPANY</v>
          </cell>
          <cell r="C676" t="str">
            <v/>
          </cell>
          <cell r="D676" t="str">
            <v/>
          </cell>
          <cell r="E676" t="str">
            <v/>
          </cell>
          <cell r="F676" t="str">
            <v>MUZAFFARNAGAR</v>
          </cell>
          <cell r="G676" t="str">
            <v/>
          </cell>
          <cell r="H676">
            <v>251001</v>
          </cell>
          <cell r="I676" t="str">
            <v>09 Uttar Pradesh</v>
          </cell>
          <cell r="J676" t="str">
            <v>BHOPA ROAD</v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>
            <v>9219657317</v>
          </cell>
          <cell r="S676" t="str">
            <v>INUF</v>
          </cell>
          <cell r="T676" t="str">
            <v>INUF</v>
          </cell>
          <cell r="U676" t="str">
            <v>No</v>
          </cell>
          <cell r="V676" t="e">
            <v>#N/A</v>
          </cell>
        </row>
        <row r="677">
          <cell r="A677">
            <v>7705306</v>
          </cell>
          <cell r="B677" t="str">
            <v>JAHANGIRABAD TYRES</v>
          </cell>
          <cell r="C677" t="str">
            <v/>
          </cell>
          <cell r="D677" t="str">
            <v/>
          </cell>
          <cell r="E677" t="str">
            <v/>
          </cell>
          <cell r="F677" t="str">
            <v>JAHANGIRABAD</v>
          </cell>
          <cell r="G677" t="str">
            <v/>
          </cell>
          <cell r="H677">
            <v>202394</v>
          </cell>
          <cell r="I677" t="str">
            <v>09 Uttar Pradesh</v>
          </cell>
          <cell r="J677" t="str">
            <v>AGARWAL MARKET</v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>
            <v>9412858910</v>
          </cell>
          <cell r="S677" t="str">
            <v>INUC</v>
          </cell>
          <cell r="T677" t="str">
            <v>INUC</v>
          </cell>
          <cell r="U677" t="str">
            <v>No</v>
          </cell>
          <cell r="V677" t="e">
            <v>#N/A</v>
          </cell>
        </row>
        <row r="678">
          <cell r="A678">
            <v>7705307</v>
          </cell>
          <cell r="B678" t="str">
            <v>JAI  MA TARA PROJEC</v>
          </cell>
          <cell r="C678" t="str">
            <v/>
          </cell>
          <cell r="D678" t="str">
            <v/>
          </cell>
          <cell r="E678" t="str">
            <v/>
          </cell>
          <cell r="F678" t="str">
            <v>RAMGARH</v>
          </cell>
          <cell r="G678" t="str">
            <v/>
          </cell>
          <cell r="H678">
            <v>829122</v>
          </cell>
          <cell r="I678" t="str">
            <v>20 Jharkhand</v>
          </cell>
          <cell r="J678" t="str">
            <v>JAI MAHA LAXMI AUTO ,PETROLUEM</v>
          </cell>
          <cell r="K678" t="str">
            <v/>
          </cell>
          <cell r="L678" t="str">
            <v/>
          </cell>
          <cell r="M678" t="str">
            <v/>
          </cell>
          <cell r="N678" t="str">
            <v>RAMGARH GYMKHANA CLUB</v>
          </cell>
          <cell r="O678" t="str">
            <v/>
          </cell>
          <cell r="P678" t="str">
            <v/>
          </cell>
          <cell r="Q678" t="str">
            <v/>
          </cell>
          <cell r="R678">
            <v>9431146452</v>
          </cell>
          <cell r="S678" t="str">
            <v>INJ7</v>
          </cell>
          <cell r="T678" t="str">
            <v>INJ7</v>
          </cell>
          <cell r="U678" t="str">
            <v>No</v>
          </cell>
          <cell r="V678" t="e">
            <v>#N/A</v>
          </cell>
        </row>
        <row r="679">
          <cell r="A679">
            <v>7705308</v>
          </cell>
          <cell r="B679" t="str">
            <v>JAI AMBAY AUTO HOUSE</v>
          </cell>
          <cell r="C679" t="str">
            <v/>
          </cell>
          <cell r="D679" t="str">
            <v/>
          </cell>
          <cell r="E679" t="str">
            <v/>
          </cell>
          <cell r="F679" t="str">
            <v>MORADABAD</v>
          </cell>
          <cell r="G679" t="str">
            <v/>
          </cell>
          <cell r="H679">
            <v>244001</v>
          </cell>
          <cell r="I679" t="str">
            <v>09 Uttar Pradesh</v>
          </cell>
          <cell r="J679" t="str">
            <v>S-14,VIKAS MARKET OPP.SATYAM CINEMA</v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>
            <v>9412247140</v>
          </cell>
          <cell r="S679" t="str">
            <v>INUS</v>
          </cell>
          <cell r="T679" t="str">
            <v>INUS</v>
          </cell>
          <cell r="U679" t="str">
            <v>No</v>
          </cell>
          <cell r="V679" t="e">
            <v>#N/A</v>
          </cell>
        </row>
        <row r="680">
          <cell r="A680">
            <v>7705309</v>
          </cell>
          <cell r="B680" t="str">
            <v>JAI AMBE TYRES</v>
          </cell>
          <cell r="C680" t="str">
            <v/>
          </cell>
          <cell r="D680" t="str">
            <v/>
          </cell>
          <cell r="E680" t="str">
            <v/>
          </cell>
          <cell r="F680" t="str">
            <v>RAIPUR</v>
          </cell>
          <cell r="G680" t="str">
            <v/>
          </cell>
          <cell r="H680">
            <v>492001</v>
          </cell>
          <cell r="I680" t="str">
            <v>22 Chhattisgarh</v>
          </cell>
          <cell r="J680" t="str">
            <v>BILASPUR ROAD , BHANPURI</v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>
            <v>9406088333</v>
          </cell>
          <cell r="S680" t="str">
            <v>INC2</v>
          </cell>
          <cell r="T680" t="str">
            <v>INC2</v>
          </cell>
          <cell r="U680" t="str">
            <v>Yes</v>
          </cell>
          <cell r="V680" t="str">
            <v>jaiambe.niraj@gmail.com</v>
          </cell>
        </row>
        <row r="681">
          <cell r="A681">
            <v>7705310</v>
          </cell>
          <cell r="B681" t="str">
            <v>JAI AMBE TYRES</v>
          </cell>
          <cell r="C681" t="str">
            <v/>
          </cell>
          <cell r="D681" t="str">
            <v/>
          </cell>
          <cell r="E681" t="str">
            <v/>
          </cell>
          <cell r="F681" t="str">
            <v>RAIPUR</v>
          </cell>
          <cell r="G681" t="str">
            <v/>
          </cell>
          <cell r="H681">
            <v>492001</v>
          </cell>
          <cell r="I681" t="str">
            <v>22 Chhattisgarh</v>
          </cell>
          <cell r="J681" t="str">
            <v>BILASPUR ROAD , BHANPURI</v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>
            <v>9373620911</v>
          </cell>
          <cell r="S681" t="str">
            <v>INC2</v>
          </cell>
          <cell r="T681" t="str">
            <v>INC2</v>
          </cell>
          <cell r="U681" t="str">
            <v>No</v>
          </cell>
          <cell r="V681" t="e">
            <v>#N/A</v>
          </cell>
        </row>
        <row r="682">
          <cell r="A682">
            <v>7705311</v>
          </cell>
          <cell r="B682" t="str">
            <v>JAI BHAWANI TYRES &amp;OILS</v>
          </cell>
          <cell r="C682" t="str">
            <v/>
          </cell>
          <cell r="D682" t="str">
            <v/>
          </cell>
          <cell r="E682" t="str">
            <v/>
          </cell>
          <cell r="F682" t="str">
            <v>BARDOLI</v>
          </cell>
          <cell r="G682" t="str">
            <v/>
          </cell>
          <cell r="H682">
            <v>394501</v>
          </cell>
          <cell r="I682" t="str">
            <v>24 Gujarat</v>
          </cell>
          <cell r="J682" t="str">
            <v>D-1,2,GALAXY SHOPPING CEN</v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>
            <v>9427399489</v>
          </cell>
          <cell r="S682" t="str">
            <v>ING6</v>
          </cell>
          <cell r="T682" t="str">
            <v>ING6</v>
          </cell>
          <cell r="U682" t="str">
            <v>Yes</v>
          </cell>
          <cell r="V682" t="e">
            <v>#N/A</v>
          </cell>
        </row>
        <row r="683">
          <cell r="A683">
            <v>7705312</v>
          </cell>
          <cell r="B683" t="str">
            <v>JAI DURGA TYRE &amp; CARRER</v>
          </cell>
          <cell r="C683" t="str">
            <v/>
          </cell>
          <cell r="D683" t="str">
            <v/>
          </cell>
          <cell r="E683" t="str">
            <v/>
          </cell>
          <cell r="F683" t="str">
            <v>BILASPUR</v>
          </cell>
          <cell r="G683" t="str">
            <v/>
          </cell>
          <cell r="H683">
            <v>495001</v>
          </cell>
          <cell r="I683" t="str">
            <v>06 Haryana</v>
          </cell>
          <cell r="J683" t="str">
            <v>NR IOC PETROL PUMP, BILASPUR CHOWK</v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>
            <v>9992331881</v>
          </cell>
          <cell r="S683" t="str">
            <v>INH8</v>
          </cell>
          <cell r="T683" t="str">
            <v>INH8</v>
          </cell>
          <cell r="U683" t="str">
            <v>No</v>
          </cell>
          <cell r="V683" t="e">
            <v>#N/A</v>
          </cell>
        </row>
        <row r="684">
          <cell r="A684">
            <v>7705313</v>
          </cell>
          <cell r="B684" t="str">
            <v>JAI DURGA TYRES</v>
          </cell>
          <cell r="C684" t="str">
            <v/>
          </cell>
          <cell r="D684" t="str">
            <v/>
          </cell>
          <cell r="E684" t="str">
            <v/>
          </cell>
          <cell r="F684" t="str">
            <v>SHAKTI</v>
          </cell>
          <cell r="G684" t="str">
            <v/>
          </cell>
          <cell r="H684">
            <v>495689</v>
          </cell>
          <cell r="I684" t="str">
            <v>22 Chhattisgarh</v>
          </cell>
          <cell r="J684" t="str">
            <v>BARADWAR ROAD,SHAKTI</v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>INC4</v>
          </cell>
          <cell r="T684" t="str">
            <v>INC4</v>
          </cell>
          <cell r="U684" t="str">
            <v>No</v>
          </cell>
          <cell r="V684" t="e">
            <v>#N/A</v>
          </cell>
        </row>
        <row r="685">
          <cell r="A685">
            <v>7705314</v>
          </cell>
          <cell r="B685" t="str">
            <v>JAI DURGA TYRES</v>
          </cell>
          <cell r="C685" t="str">
            <v/>
          </cell>
          <cell r="D685" t="str">
            <v/>
          </cell>
          <cell r="E685" t="str">
            <v/>
          </cell>
          <cell r="F685" t="str">
            <v>NEW DELHI</v>
          </cell>
          <cell r="G685" t="str">
            <v/>
          </cell>
          <cell r="H685">
            <v>110031</v>
          </cell>
          <cell r="I685" t="str">
            <v>07 Delhi</v>
          </cell>
          <cell r="J685" t="str">
            <v>14/105 GEETA COLONY</v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>
            <v>9839473406</v>
          </cell>
          <cell r="S685" t="str">
            <v>IND1</v>
          </cell>
          <cell r="T685" t="str">
            <v>IND1</v>
          </cell>
          <cell r="U685" t="str">
            <v>No</v>
          </cell>
          <cell r="V685" t="e">
            <v>#N/A</v>
          </cell>
        </row>
        <row r="686">
          <cell r="A686">
            <v>7705315</v>
          </cell>
          <cell r="B686" t="str">
            <v>JAI GURU DEV TYRE HOUSE</v>
          </cell>
          <cell r="C686" t="str">
            <v/>
          </cell>
          <cell r="D686" t="str">
            <v/>
          </cell>
          <cell r="E686" t="str">
            <v/>
          </cell>
          <cell r="F686" t="str">
            <v>MUZAFFAPUR</v>
          </cell>
          <cell r="G686" t="str">
            <v/>
          </cell>
          <cell r="H686">
            <v>843101</v>
          </cell>
          <cell r="I686" t="str">
            <v>10 Bihar</v>
          </cell>
          <cell r="J686" t="str">
            <v>AMBARA CHOWK, N.H 102</v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>
            <v>9709555071</v>
          </cell>
          <cell r="S686" t="str">
            <v>INB6</v>
          </cell>
          <cell r="T686" t="str">
            <v>INB6</v>
          </cell>
          <cell r="U686" t="str">
            <v>No</v>
          </cell>
          <cell r="V686" t="e">
            <v>#N/A</v>
          </cell>
        </row>
        <row r="687">
          <cell r="A687">
            <v>7705316</v>
          </cell>
          <cell r="B687" t="str">
            <v>JAI MAA SATYACHANDI TYRE</v>
          </cell>
          <cell r="C687" t="str">
            <v/>
          </cell>
          <cell r="D687" t="str">
            <v/>
          </cell>
          <cell r="E687" t="str">
            <v/>
          </cell>
          <cell r="F687" t="str">
            <v>DHANBAD</v>
          </cell>
          <cell r="G687" t="str">
            <v/>
          </cell>
          <cell r="H687">
            <v>828115</v>
          </cell>
          <cell r="I687" t="str">
            <v>20 Jharkhand</v>
          </cell>
          <cell r="J687" t="str">
            <v>JINAGORA</v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>
            <v>9304480521</v>
          </cell>
          <cell r="S687" t="str">
            <v>INJ7</v>
          </cell>
          <cell r="T687" t="str">
            <v>INJ7</v>
          </cell>
          <cell r="U687" t="str">
            <v>No</v>
          </cell>
          <cell r="V687" t="e">
            <v>#N/A</v>
          </cell>
        </row>
        <row r="688">
          <cell r="A688">
            <v>7705317</v>
          </cell>
          <cell r="B688" t="str">
            <v>JAI MANGLA TYRE</v>
          </cell>
          <cell r="C688" t="str">
            <v/>
          </cell>
          <cell r="D688" t="str">
            <v/>
          </cell>
          <cell r="E688" t="str">
            <v/>
          </cell>
          <cell r="F688" t="str">
            <v>GAYA</v>
          </cell>
          <cell r="G688" t="str">
            <v/>
          </cell>
          <cell r="H688">
            <v>823001</v>
          </cell>
          <cell r="I688" t="str">
            <v>10 Bihar</v>
          </cell>
          <cell r="J688" t="str">
            <v>NEAR INDANE GAS GODOWN</v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8969207854</v>
          </cell>
          <cell r="S688" t="str">
            <v>INB3</v>
          </cell>
          <cell r="T688" t="str">
            <v>INB3</v>
          </cell>
          <cell r="U688" t="str">
            <v>No</v>
          </cell>
          <cell r="V688" t="e">
            <v>#N/A</v>
          </cell>
        </row>
        <row r="689">
          <cell r="A689">
            <v>7705318</v>
          </cell>
          <cell r="B689" t="str">
            <v>JAI MATA DEE ENTERPRISES</v>
          </cell>
          <cell r="C689" t="str">
            <v/>
          </cell>
          <cell r="D689" t="str">
            <v/>
          </cell>
          <cell r="E689" t="str">
            <v/>
          </cell>
          <cell r="F689" t="str">
            <v>JAMSHEDPUR</v>
          </cell>
          <cell r="G689" t="str">
            <v/>
          </cell>
          <cell r="H689">
            <v>831012</v>
          </cell>
          <cell r="I689" t="str">
            <v>20 Jharkhand</v>
          </cell>
          <cell r="J689" t="str">
            <v>NH-33, NEAR PARDIH CHECK-, MANGO</v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>
            <v>9431372969</v>
          </cell>
          <cell r="S689" t="str">
            <v>INJ8</v>
          </cell>
          <cell r="T689" t="str">
            <v>INJ8</v>
          </cell>
          <cell r="U689" t="str">
            <v>No</v>
          </cell>
          <cell r="V689" t="e">
            <v>#N/A</v>
          </cell>
        </row>
        <row r="690">
          <cell r="A690">
            <v>7705319</v>
          </cell>
          <cell r="B690" t="str">
            <v>JAI MATA DEE ENTERPRI</v>
          </cell>
          <cell r="C690" t="str">
            <v/>
          </cell>
          <cell r="D690" t="str">
            <v/>
          </cell>
          <cell r="E690" t="str">
            <v/>
          </cell>
          <cell r="F690" t="str">
            <v>JAMSHEDPUR</v>
          </cell>
          <cell r="G690" t="str">
            <v/>
          </cell>
          <cell r="H690">
            <v>831012</v>
          </cell>
          <cell r="I690" t="str">
            <v>20 Jharkhand</v>
          </cell>
          <cell r="J690" t="str">
            <v>NH-33, NEAR PARDIH CHECK-</v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>INJ8</v>
          </cell>
          <cell r="T690" t="str">
            <v>INJ8</v>
          </cell>
          <cell r="U690" t="str">
            <v>No</v>
          </cell>
          <cell r="V690" t="e">
            <v>#N/A</v>
          </cell>
        </row>
        <row r="691">
          <cell r="A691">
            <v>7705320</v>
          </cell>
          <cell r="B691" t="str">
            <v>JAI MATA DI TYRE</v>
          </cell>
          <cell r="C691" t="str">
            <v/>
          </cell>
          <cell r="D691" t="str">
            <v/>
          </cell>
          <cell r="E691" t="str">
            <v/>
          </cell>
          <cell r="F691" t="str">
            <v>LAKHISARAI</v>
          </cell>
          <cell r="G691" t="str">
            <v/>
          </cell>
          <cell r="H691">
            <v>811320</v>
          </cell>
          <cell r="I691" t="str">
            <v>10 Bihar</v>
          </cell>
          <cell r="J691" t="str">
            <v>BADAHIYA , LAKHISARAI</v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>
            <v>9955713036</v>
          </cell>
          <cell r="S691" t="str">
            <v>INB2</v>
          </cell>
          <cell r="T691" t="str">
            <v>INB2</v>
          </cell>
          <cell r="U691" t="str">
            <v>No</v>
          </cell>
          <cell r="V691" t="e">
            <v>#N/A</v>
          </cell>
        </row>
        <row r="692">
          <cell r="A692">
            <v>7705321</v>
          </cell>
          <cell r="B692" t="str">
            <v>JAI MATA DI TYRE</v>
          </cell>
          <cell r="C692" t="str">
            <v/>
          </cell>
          <cell r="D692" t="str">
            <v/>
          </cell>
          <cell r="E692" t="str">
            <v/>
          </cell>
          <cell r="F692" t="str">
            <v>LAKHISARAI</v>
          </cell>
          <cell r="G692" t="str">
            <v/>
          </cell>
          <cell r="H692">
            <v>811320</v>
          </cell>
          <cell r="I692" t="str">
            <v>10 Bihar</v>
          </cell>
          <cell r="J692" t="str">
            <v>BADAHIYA , LAKHISARAI</v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>INB2</v>
          </cell>
          <cell r="T692" t="str">
            <v>INB2</v>
          </cell>
          <cell r="U692" t="str">
            <v>No</v>
          </cell>
          <cell r="V692" t="e">
            <v>#N/A</v>
          </cell>
        </row>
        <row r="693">
          <cell r="A693">
            <v>7705322</v>
          </cell>
          <cell r="B693" t="str">
            <v>JAI MATA DI TYRES</v>
          </cell>
          <cell r="C693" t="str">
            <v/>
          </cell>
          <cell r="D693" t="str">
            <v/>
          </cell>
          <cell r="E693" t="str">
            <v/>
          </cell>
          <cell r="F693" t="str">
            <v>MUZAFFARPUR</v>
          </cell>
          <cell r="G693" t="str">
            <v/>
          </cell>
          <cell r="H693">
            <v>842001</v>
          </cell>
          <cell r="I693" t="str">
            <v>10 Bihar</v>
          </cell>
          <cell r="J693" t="str">
            <v>N.H.-28, BHAGWANPUR</v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>
            <v>9507719916</v>
          </cell>
          <cell r="S693" t="str">
            <v>INB6</v>
          </cell>
          <cell r="T693" t="str">
            <v>INB6</v>
          </cell>
          <cell r="U693" t="str">
            <v>No</v>
          </cell>
          <cell r="V693" t="e">
            <v>#N/A</v>
          </cell>
        </row>
        <row r="694">
          <cell r="A694">
            <v>7705323</v>
          </cell>
          <cell r="B694" t="str">
            <v>JAI SAI TRADERS</v>
          </cell>
          <cell r="C694" t="str">
            <v/>
          </cell>
          <cell r="D694" t="str">
            <v/>
          </cell>
          <cell r="E694" t="str">
            <v/>
          </cell>
          <cell r="F694" t="str">
            <v>HYDERABAD</v>
          </cell>
          <cell r="G694" t="str">
            <v/>
          </cell>
          <cell r="H694">
            <v>500070</v>
          </cell>
          <cell r="I694" t="str">
            <v>36 Telangana</v>
          </cell>
          <cell r="J694" t="str">
            <v>PLOT NO:38,BLOCK NO:9, DEER PARK</v>
          </cell>
          <cell r="K694" t="str">
            <v/>
          </cell>
          <cell r="L694" t="str">
            <v/>
          </cell>
          <cell r="M694" t="str">
            <v/>
          </cell>
          <cell r="N694" t="str">
            <v>ROAD, AUTONAGAR</v>
          </cell>
          <cell r="O694" t="str">
            <v/>
          </cell>
          <cell r="P694" t="str">
            <v/>
          </cell>
          <cell r="Q694" t="str">
            <v/>
          </cell>
          <cell r="R694" t="str">
            <v>040-24020164</v>
          </cell>
          <cell r="S694" t="str">
            <v>INA1</v>
          </cell>
          <cell r="T694" t="str">
            <v>INA1</v>
          </cell>
          <cell r="U694" t="str">
            <v>No</v>
          </cell>
          <cell r="V694" t="e">
            <v>#N/A</v>
          </cell>
        </row>
        <row r="695">
          <cell r="A695">
            <v>7705324</v>
          </cell>
          <cell r="B695" t="str">
            <v>JAI SHREE AUTOMOBILES</v>
          </cell>
          <cell r="C695" t="str">
            <v/>
          </cell>
          <cell r="D695" t="str">
            <v/>
          </cell>
          <cell r="E695" t="str">
            <v/>
          </cell>
          <cell r="F695" t="str">
            <v>RISHIKESH</v>
          </cell>
          <cell r="G695" t="str">
            <v/>
          </cell>
          <cell r="H695">
            <v>249201</v>
          </cell>
          <cell r="I695" t="str">
            <v>05 Uttarakhand</v>
          </cell>
          <cell r="J695" t="str">
            <v>Laxman Jhula Road</v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>08194-422595</v>
          </cell>
          <cell r="S695" t="str">
            <v>INU2</v>
          </cell>
          <cell r="T695" t="str">
            <v>INU2</v>
          </cell>
          <cell r="U695" t="str">
            <v>Yes</v>
          </cell>
          <cell r="V695" t="str">
            <v>spsinghal11@gmail.com</v>
          </cell>
        </row>
        <row r="696">
          <cell r="A696">
            <v>7705325</v>
          </cell>
          <cell r="B696" t="str">
            <v>JAIN  AUTOMOBILE</v>
          </cell>
          <cell r="C696" t="str">
            <v/>
          </cell>
          <cell r="D696" t="str">
            <v/>
          </cell>
          <cell r="E696" t="str">
            <v/>
          </cell>
          <cell r="F696" t="str">
            <v>CHANDAUSI</v>
          </cell>
          <cell r="G696" t="str">
            <v/>
          </cell>
          <cell r="H696">
            <v>202412</v>
          </cell>
          <cell r="I696" t="str">
            <v>09 Uttar Pradesh</v>
          </cell>
          <cell r="J696" t="str">
            <v>AZAD ROAD CHANDAUSI</v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>
            <v>9411270571</v>
          </cell>
          <cell r="S696" t="str">
            <v>INUS</v>
          </cell>
          <cell r="T696" t="str">
            <v>INUS</v>
          </cell>
          <cell r="U696" t="str">
            <v>No</v>
          </cell>
          <cell r="V696" t="e">
            <v>#N/A</v>
          </cell>
        </row>
        <row r="697">
          <cell r="A697">
            <v>7705326</v>
          </cell>
          <cell r="B697" t="str">
            <v>JAIN AUTOMOBILES</v>
          </cell>
          <cell r="C697" t="str">
            <v/>
          </cell>
          <cell r="D697" t="str">
            <v/>
          </cell>
          <cell r="E697" t="str">
            <v/>
          </cell>
          <cell r="F697" t="str">
            <v>BADNAGAR</v>
          </cell>
          <cell r="G697" t="str">
            <v/>
          </cell>
          <cell r="H697">
            <v>456771</v>
          </cell>
          <cell r="I697" t="str">
            <v>23 Madhya Pradesh</v>
          </cell>
          <cell r="J697" t="str">
            <v>GANDHI CHOWK,BUS STAND</v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>
            <v>9450143710</v>
          </cell>
          <cell r="S697" t="str">
            <v>INMB</v>
          </cell>
          <cell r="T697" t="str">
            <v>INMB</v>
          </cell>
          <cell r="U697" t="str">
            <v>No</v>
          </cell>
          <cell r="V697" t="e">
            <v>#N/A</v>
          </cell>
        </row>
        <row r="698">
          <cell r="A698">
            <v>7705327</v>
          </cell>
          <cell r="B698" t="str">
            <v>JAIN AUTOMOBILES</v>
          </cell>
          <cell r="C698" t="str">
            <v/>
          </cell>
          <cell r="D698" t="str">
            <v/>
          </cell>
          <cell r="E698" t="str">
            <v/>
          </cell>
          <cell r="F698" t="str">
            <v>MALDA</v>
          </cell>
          <cell r="G698" t="str">
            <v/>
          </cell>
          <cell r="H698">
            <v>732101</v>
          </cell>
          <cell r="I698" t="str">
            <v>19 West Bengal</v>
          </cell>
          <cell r="J698" t="str">
            <v>RABINDRA AVENUE,</v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>
            <v>9434057865</v>
          </cell>
          <cell r="S698" t="str">
            <v/>
          </cell>
          <cell r="T698" t="str">
            <v/>
          </cell>
          <cell r="U698" t="str">
            <v>Yes</v>
          </cell>
          <cell r="V698" t="str">
            <v>jain.automobile10@gmail.com</v>
          </cell>
        </row>
        <row r="699">
          <cell r="A699">
            <v>7705327</v>
          </cell>
          <cell r="B699" t="str">
            <v>JAIN AUTOMOBILES</v>
          </cell>
          <cell r="C699" t="str">
            <v/>
          </cell>
          <cell r="D699" t="str">
            <v/>
          </cell>
          <cell r="E699" t="str">
            <v/>
          </cell>
          <cell r="F699" t="str">
            <v>MALDA</v>
          </cell>
          <cell r="G699" t="str">
            <v/>
          </cell>
          <cell r="H699">
            <v>732101</v>
          </cell>
          <cell r="I699" t="str">
            <v>19 West Bengal</v>
          </cell>
          <cell r="J699" t="str">
            <v>RABINDRA AVENUE,</v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>
            <v>9434057865</v>
          </cell>
          <cell r="S699" t="str">
            <v>INW4</v>
          </cell>
          <cell r="T699" t="str">
            <v>INW4</v>
          </cell>
          <cell r="U699" t="str">
            <v>Yes</v>
          </cell>
          <cell r="V699" t="str">
            <v>jain.automobile10@gmail.com</v>
          </cell>
        </row>
        <row r="700">
          <cell r="A700">
            <v>7705329</v>
          </cell>
          <cell r="B700" t="str">
            <v>JAIN TRADERS</v>
          </cell>
          <cell r="C700" t="str">
            <v/>
          </cell>
          <cell r="D700" t="str">
            <v/>
          </cell>
          <cell r="E700" t="str">
            <v/>
          </cell>
          <cell r="F700" t="str">
            <v>HATHRAS</v>
          </cell>
          <cell r="G700" t="str">
            <v/>
          </cell>
          <cell r="H700">
            <v>204101</v>
          </cell>
          <cell r="I700" t="str">
            <v>09 Uttar Pradesh</v>
          </cell>
          <cell r="J700" t="str">
            <v>SHOP NO.-15, KOTWALI ROAD</v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>
            <v>9412276766</v>
          </cell>
          <cell r="S700" t="str">
            <v>INUA</v>
          </cell>
          <cell r="T700" t="str">
            <v>INUA</v>
          </cell>
          <cell r="U700" t="str">
            <v>No</v>
          </cell>
          <cell r="V700" t="e">
            <v>#N/A</v>
          </cell>
        </row>
        <row r="701">
          <cell r="A701">
            <v>7705330</v>
          </cell>
          <cell r="B701" t="str">
            <v>JAIN TYRES</v>
          </cell>
          <cell r="C701" t="str">
            <v/>
          </cell>
          <cell r="D701" t="str">
            <v/>
          </cell>
          <cell r="E701" t="str">
            <v/>
          </cell>
          <cell r="F701" t="str">
            <v>SILIGURI</v>
          </cell>
          <cell r="G701" t="str">
            <v/>
          </cell>
          <cell r="H701">
            <v>734001</v>
          </cell>
          <cell r="I701" t="str">
            <v>19 West Bengal</v>
          </cell>
          <cell r="J701" t="str">
            <v>HILL CART ROAD</v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>No</v>
          </cell>
          <cell r="V701" t="e">
            <v>#N/A</v>
          </cell>
        </row>
        <row r="702">
          <cell r="A702">
            <v>7705331</v>
          </cell>
          <cell r="B702" t="str">
            <v>JAIN TYRES</v>
          </cell>
          <cell r="C702" t="str">
            <v/>
          </cell>
          <cell r="D702" t="str">
            <v/>
          </cell>
          <cell r="E702" t="str">
            <v/>
          </cell>
          <cell r="F702" t="str">
            <v>DURG</v>
          </cell>
          <cell r="G702" t="str">
            <v/>
          </cell>
          <cell r="H702">
            <v>491001</v>
          </cell>
          <cell r="I702" t="str">
            <v>22 Chhattisgarh</v>
          </cell>
          <cell r="J702" t="str">
            <v>0PP. POLYTECHNIC HOSTEL, G.E.ROAD</v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9425242131</v>
          </cell>
          <cell r="S702" t="str">
            <v>INC2</v>
          </cell>
          <cell r="T702" t="str">
            <v>INC2</v>
          </cell>
          <cell r="U702" t="str">
            <v>Yes</v>
          </cell>
          <cell r="V702" t="str">
            <v>tyreshoppe@yahoo.com</v>
          </cell>
        </row>
        <row r="703">
          <cell r="A703">
            <v>7705332</v>
          </cell>
          <cell r="B703" t="str">
            <v>JAIN TYRES CO.</v>
          </cell>
          <cell r="C703" t="str">
            <v/>
          </cell>
          <cell r="D703" t="str">
            <v/>
          </cell>
          <cell r="E703" t="str">
            <v/>
          </cell>
          <cell r="F703" t="str">
            <v>NAGAUR</v>
          </cell>
          <cell r="G703" t="str">
            <v/>
          </cell>
          <cell r="H703">
            <v>341001</v>
          </cell>
          <cell r="I703" t="str">
            <v>08 Rajasthan</v>
          </cell>
          <cell r="J703" t="str">
            <v>FORT ROAD</v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>
            <v>9414601865</v>
          </cell>
          <cell r="S703" t="str">
            <v>INR5</v>
          </cell>
          <cell r="T703" t="str">
            <v>INR5</v>
          </cell>
          <cell r="U703" t="str">
            <v>No</v>
          </cell>
          <cell r="V703" t="e">
            <v>#N/A</v>
          </cell>
        </row>
        <row r="704">
          <cell r="A704">
            <v>7705333</v>
          </cell>
          <cell r="B704" t="str">
            <v>JAINA TYRE COMPANY</v>
          </cell>
          <cell r="C704" t="str">
            <v/>
          </cell>
          <cell r="D704" t="str">
            <v/>
          </cell>
          <cell r="E704" t="str">
            <v/>
          </cell>
          <cell r="F704" t="str">
            <v>JAIPUR</v>
          </cell>
          <cell r="G704" t="str">
            <v/>
          </cell>
          <cell r="H704">
            <v>302032</v>
          </cell>
          <cell r="I704" t="str">
            <v>08 Rajasthan</v>
          </cell>
          <cell r="J704" t="str">
            <v>ROAD-14 NEAR MILAN CINEMA</v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>INR3</v>
          </cell>
          <cell r="T704" t="str">
            <v>INR3</v>
          </cell>
          <cell r="U704" t="str">
            <v>No</v>
          </cell>
          <cell r="V704" t="e">
            <v>#N/A</v>
          </cell>
        </row>
        <row r="705">
          <cell r="A705">
            <v>7705334</v>
          </cell>
          <cell r="B705" t="str">
            <v>JAINA TYRE HOUSE</v>
          </cell>
          <cell r="C705" t="str">
            <v/>
          </cell>
          <cell r="D705" t="str">
            <v/>
          </cell>
          <cell r="E705" t="str">
            <v/>
          </cell>
          <cell r="F705" t="str">
            <v>SHAHPURA</v>
          </cell>
          <cell r="G705" t="str">
            <v/>
          </cell>
          <cell r="H705">
            <v>303103</v>
          </cell>
          <cell r="I705" t="str">
            <v>08 Rajasthan</v>
          </cell>
          <cell r="J705" t="str">
            <v>NH-8NEAR MAHALAXMI CINEMA</v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>
            <v>9799126088</v>
          </cell>
          <cell r="S705" t="str">
            <v>INR4</v>
          </cell>
          <cell r="T705" t="str">
            <v>INR4</v>
          </cell>
          <cell r="U705" t="str">
            <v>No</v>
          </cell>
          <cell r="V705" t="e">
            <v>#N/A</v>
          </cell>
        </row>
        <row r="706">
          <cell r="A706">
            <v>7705335</v>
          </cell>
          <cell r="B706" t="str">
            <v>JAISH TYRE HOUSE</v>
          </cell>
          <cell r="C706" t="str">
            <v/>
          </cell>
          <cell r="D706" t="str">
            <v/>
          </cell>
          <cell r="E706" t="str">
            <v/>
          </cell>
          <cell r="F706" t="str">
            <v>KICHHA</v>
          </cell>
          <cell r="G706" t="str">
            <v/>
          </cell>
          <cell r="H706">
            <v>263148</v>
          </cell>
          <cell r="I706" t="str">
            <v>05 Uttarakhand</v>
          </cell>
          <cell r="J706" t="str">
            <v>NEAR  SIROLI PULIYA, BAREILLY ROAD</v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>
            <v>9012973786</v>
          </cell>
          <cell r="S706" t="str">
            <v>INU1</v>
          </cell>
          <cell r="T706" t="str">
            <v>INU1</v>
          </cell>
          <cell r="U706" t="str">
            <v>No</v>
          </cell>
          <cell r="V706" t="e">
            <v>#N/A</v>
          </cell>
        </row>
        <row r="707">
          <cell r="A707">
            <v>7705336</v>
          </cell>
          <cell r="B707" t="str">
            <v>JAISWAL TRADING COMPANY</v>
          </cell>
          <cell r="C707" t="str">
            <v/>
          </cell>
          <cell r="D707" t="str">
            <v/>
          </cell>
          <cell r="E707" t="str">
            <v/>
          </cell>
          <cell r="F707" t="str">
            <v>KALLYANI</v>
          </cell>
          <cell r="G707" t="str">
            <v/>
          </cell>
          <cell r="H707">
            <v>743145</v>
          </cell>
          <cell r="I707" t="str">
            <v>19 West Bengal</v>
          </cell>
          <cell r="J707" t="str">
            <v>PO KACHRAPARA</v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>INWE</v>
          </cell>
          <cell r="T707" t="str">
            <v>INWE</v>
          </cell>
          <cell r="U707" t="str">
            <v>No</v>
          </cell>
          <cell r="V707" t="e">
            <v>#N/A</v>
          </cell>
        </row>
        <row r="708">
          <cell r="A708">
            <v>7705337</v>
          </cell>
          <cell r="B708" t="str">
            <v>JALARAM MOTOR STORE</v>
          </cell>
          <cell r="C708" t="str">
            <v/>
          </cell>
          <cell r="D708" t="str">
            <v/>
          </cell>
          <cell r="E708" t="str">
            <v/>
          </cell>
          <cell r="F708" t="str">
            <v>JUNAGADH</v>
          </cell>
          <cell r="G708" t="str">
            <v/>
          </cell>
          <cell r="H708">
            <v>362001</v>
          </cell>
          <cell r="I708" t="str">
            <v>24 Gujarat</v>
          </cell>
          <cell r="J708" t="str">
            <v>M.G ROAD JUNAGADH 362 001</v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>ING1</v>
          </cell>
          <cell r="T708" t="str">
            <v>ING1</v>
          </cell>
          <cell r="U708" t="str">
            <v>No</v>
          </cell>
          <cell r="V708" t="e">
            <v>#N/A</v>
          </cell>
        </row>
        <row r="709">
          <cell r="A709">
            <v>7705338</v>
          </cell>
          <cell r="B709" t="str">
            <v>JAMBHESHWAR TYRES</v>
          </cell>
          <cell r="C709" t="str">
            <v/>
          </cell>
          <cell r="D709" t="str">
            <v/>
          </cell>
          <cell r="E709" t="str">
            <v/>
          </cell>
          <cell r="F709" t="str">
            <v>BIKANER</v>
          </cell>
          <cell r="G709" t="str">
            <v/>
          </cell>
          <cell r="H709">
            <v>334001</v>
          </cell>
          <cell r="I709" t="str">
            <v>08 Rajasthan</v>
          </cell>
          <cell r="J709" t="str">
            <v>GAJNER ROAD , CHUNGI NAKA</v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>
            <v>9414141857</v>
          </cell>
          <cell r="S709" t="str">
            <v>INR5</v>
          </cell>
          <cell r="T709" t="str">
            <v>INR5</v>
          </cell>
          <cell r="U709" t="str">
            <v>No</v>
          </cell>
          <cell r="V709" t="e">
            <v>#N/A</v>
          </cell>
        </row>
        <row r="710">
          <cell r="A710">
            <v>7705339</v>
          </cell>
          <cell r="B710" t="str">
            <v>JANATA AGENCIES</v>
          </cell>
          <cell r="C710" t="str">
            <v/>
          </cell>
          <cell r="D710" t="str">
            <v/>
          </cell>
          <cell r="E710" t="str">
            <v/>
          </cell>
          <cell r="F710" t="str">
            <v>VIKARABAD</v>
          </cell>
          <cell r="G710" t="str">
            <v/>
          </cell>
          <cell r="H710">
            <v>501101</v>
          </cell>
          <cell r="I710" t="str">
            <v>36 Telangana</v>
          </cell>
          <cell r="J710" t="str">
            <v>4-1-307,ALAMPALLY ROAD,VI,</v>
          </cell>
          <cell r="K710" t="str">
            <v/>
          </cell>
          <cell r="L710" t="str">
            <v/>
          </cell>
          <cell r="M710" t="str">
            <v/>
          </cell>
          <cell r="N710" t="str">
            <v>RANGAREDDY</v>
          </cell>
          <cell r="O710" t="str">
            <v/>
          </cell>
          <cell r="P710" t="str">
            <v/>
          </cell>
          <cell r="Q710" t="str">
            <v/>
          </cell>
          <cell r="R710">
            <v>9440001609</v>
          </cell>
          <cell r="S710" t="str">
            <v>INA1</v>
          </cell>
          <cell r="T710" t="str">
            <v>INA1</v>
          </cell>
          <cell r="U710" t="str">
            <v>No</v>
          </cell>
          <cell r="V710" t="e">
            <v>#N/A</v>
          </cell>
        </row>
        <row r="711">
          <cell r="A711">
            <v>7705340</v>
          </cell>
          <cell r="B711" t="str">
            <v>JANKI MOTORS</v>
          </cell>
          <cell r="C711" t="str">
            <v/>
          </cell>
          <cell r="D711" t="str">
            <v/>
          </cell>
          <cell r="E711" t="str">
            <v/>
          </cell>
          <cell r="F711" t="str">
            <v>MEHSANA</v>
          </cell>
          <cell r="G711" t="str">
            <v/>
          </cell>
          <cell r="H711">
            <v>384002</v>
          </cell>
          <cell r="I711" t="str">
            <v>24 Gujarat</v>
          </cell>
          <cell r="J711" t="str">
            <v>SHAMBHU COMPLEX,, OPP GOODLUCK AUTO</v>
          </cell>
          <cell r="K711" t="str">
            <v/>
          </cell>
          <cell r="L711" t="str">
            <v/>
          </cell>
          <cell r="M711" t="str">
            <v/>
          </cell>
          <cell r="N711" t="str">
            <v>, HIGHWAY, NAGALPUR</v>
          </cell>
          <cell r="O711" t="str">
            <v/>
          </cell>
          <cell r="P711" t="str">
            <v/>
          </cell>
          <cell r="Q711" t="str">
            <v/>
          </cell>
          <cell r="R711">
            <v>9825333800</v>
          </cell>
          <cell r="S711" t="str">
            <v>ING2</v>
          </cell>
          <cell r="T711" t="str">
            <v>ING2</v>
          </cell>
          <cell r="U711" t="str">
            <v>No</v>
          </cell>
          <cell r="V711" t="e">
            <v>#N/A</v>
          </cell>
        </row>
        <row r="712">
          <cell r="A712">
            <v>7705341</v>
          </cell>
          <cell r="B712" t="str">
            <v>JANKI MOTORS</v>
          </cell>
          <cell r="C712" t="str">
            <v/>
          </cell>
          <cell r="D712" t="str">
            <v/>
          </cell>
          <cell r="E712" t="str">
            <v/>
          </cell>
          <cell r="F712" t="str">
            <v>MEHSANA</v>
          </cell>
          <cell r="G712" t="str">
            <v/>
          </cell>
          <cell r="H712">
            <v>384002</v>
          </cell>
          <cell r="I712" t="str">
            <v>24 Gujarat</v>
          </cell>
          <cell r="J712" t="str">
            <v>SHAMBHU COMPLEX,, OPP GOODLUCK AUTO</v>
          </cell>
          <cell r="K712" t="str">
            <v/>
          </cell>
          <cell r="L712" t="str">
            <v/>
          </cell>
          <cell r="M712" t="str">
            <v/>
          </cell>
          <cell r="N712" t="str">
            <v>, HIGHWAY, NAGALPUR</v>
          </cell>
          <cell r="O712" t="str">
            <v/>
          </cell>
          <cell r="P712" t="str">
            <v/>
          </cell>
          <cell r="Q712" t="str">
            <v/>
          </cell>
          <cell r="R712">
            <v>9825333800</v>
          </cell>
          <cell r="S712" t="str">
            <v>ING2</v>
          </cell>
          <cell r="T712" t="str">
            <v>ING2</v>
          </cell>
          <cell r="U712" t="str">
            <v>No</v>
          </cell>
          <cell r="V712" t="e">
            <v>#N/A</v>
          </cell>
        </row>
        <row r="713">
          <cell r="A713">
            <v>7705342</v>
          </cell>
          <cell r="B713" t="str">
            <v>JANTA   TRACTORS</v>
          </cell>
          <cell r="C713" t="str">
            <v/>
          </cell>
          <cell r="D713" t="str">
            <v/>
          </cell>
          <cell r="E713" t="str">
            <v/>
          </cell>
          <cell r="F713" t="str">
            <v>JODHPUR</v>
          </cell>
          <cell r="G713" t="str">
            <v/>
          </cell>
          <cell r="H713">
            <v>342003</v>
          </cell>
          <cell r="I713" t="str">
            <v>08 Rajasthan</v>
          </cell>
          <cell r="J713" t="str">
            <v>1ST CHOPASANI ROAD,</v>
          </cell>
          <cell r="K713" t="str">
            <v/>
          </cell>
          <cell r="L713" t="str">
            <v/>
          </cell>
          <cell r="M713" t="str">
            <v/>
          </cell>
          <cell r="N713" t="str">
            <v>Near Narsrani Cinema</v>
          </cell>
          <cell r="O713" t="str">
            <v/>
          </cell>
          <cell r="P713" t="str">
            <v/>
          </cell>
          <cell r="Q713" t="str">
            <v/>
          </cell>
          <cell r="R713">
            <v>9828035455</v>
          </cell>
          <cell r="S713" t="str">
            <v>INR9</v>
          </cell>
          <cell r="T713" t="str">
            <v>INR9</v>
          </cell>
          <cell r="U713" t="str">
            <v>No</v>
          </cell>
          <cell r="V713" t="str">
            <v>Jantatractors_87@yahoo.com</v>
          </cell>
        </row>
        <row r="714">
          <cell r="A714">
            <v>7705343</v>
          </cell>
          <cell r="B714" t="str">
            <v>JANTA   TRACTORS</v>
          </cell>
          <cell r="C714" t="str">
            <v/>
          </cell>
          <cell r="D714" t="str">
            <v/>
          </cell>
          <cell r="E714" t="str">
            <v/>
          </cell>
          <cell r="F714" t="str">
            <v>JODHPUR</v>
          </cell>
          <cell r="G714" t="str">
            <v/>
          </cell>
          <cell r="H714">
            <v>342003</v>
          </cell>
          <cell r="I714" t="str">
            <v>08 Rajasthan</v>
          </cell>
          <cell r="J714" t="str">
            <v>1ST CHOPASANI ROAD, NEAR</v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>0291-2435455</v>
          </cell>
          <cell r="S714" t="str">
            <v>INR9</v>
          </cell>
          <cell r="T714" t="str">
            <v>INR9</v>
          </cell>
          <cell r="U714" t="str">
            <v>No</v>
          </cell>
          <cell r="V714" t="e">
            <v>#N/A</v>
          </cell>
        </row>
        <row r="715">
          <cell r="A715">
            <v>7705344</v>
          </cell>
          <cell r="B715" t="str">
            <v>JANTA AUTOMOBILES</v>
          </cell>
          <cell r="C715" t="str">
            <v/>
          </cell>
          <cell r="D715" t="str">
            <v/>
          </cell>
          <cell r="E715" t="str">
            <v/>
          </cell>
          <cell r="F715" t="str">
            <v>SHAHJAHANPUR</v>
          </cell>
          <cell r="G715" t="str">
            <v/>
          </cell>
          <cell r="H715">
            <v>242001</v>
          </cell>
          <cell r="I715" t="str">
            <v>09 Uttar Pradesh</v>
          </cell>
          <cell r="J715" t="str">
            <v>CHARKHAMBA , BAREILLY ROA</v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>
            <v>9434033630</v>
          </cell>
          <cell r="S715" t="str">
            <v>INUS</v>
          </cell>
          <cell r="T715" t="str">
            <v>INUS</v>
          </cell>
          <cell r="U715" t="str">
            <v>No</v>
          </cell>
          <cell r="V715" t="e">
            <v>#N/A</v>
          </cell>
        </row>
        <row r="716">
          <cell r="A716">
            <v>7705345</v>
          </cell>
          <cell r="B716" t="str">
            <v>JANTA TYRE</v>
          </cell>
          <cell r="C716" t="str">
            <v/>
          </cell>
          <cell r="D716" t="str">
            <v/>
          </cell>
          <cell r="E716" t="str">
            <v/>
          </cell>
          <cell r="F716" t="str">
            <v>PRATAPGARH</v>
          </cell>
          <cell r="G716" t="str">
            <v/>
          </cell>
          <cell r="H716">
            <v>229417</v>
          </cell>
          <cell r="I716" t="str">
            <v>09 Uttar Pradesh</v>
          </cell>
          <cell r="J716" t="str">
            <v>RANJEETPUR,CHILBILLA, PRA</v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>05342-236072</v>
          </cell>
          <cell r="S716" t="str">
            <v>INUH</v>
          </cell>
          <cell r="T716" t="str">
            <v>INUH</v>
          </cell>
          <cell r="U716" t="str">
            <v>No</v>
          </cell>
          <cell r="V716" t="e">
            <v>#N/A</v>
          </cell>
        </row>
        <row r="717">
          <cell r="A717">
            <v>7705346</v>
          </cell>
          <cell r="B717" t="str">
            <v>JANTA TYRES</v>
          </cell>
          <cell r="C717" t="str">
            <v/>
          </cell>
          <cell r="D717" t="str">
            <v/>
          </cell>
          <cell r="E717" t="str">
            <v/>
          </cell>
          <cell r="F717" t="str">
            <v>LAKHIMPUR KHERI</v>
          </cell>
          <cell r="G717" t="str">
            <v/>
          </cell>
          <cell r="H717">
            <v>262701</v>
          </cell>
          <cell r="I717" t="str">
            <v>09 Uttar Pradesh</v>
          </cell>
          <cell r="J717" t="str">
            <v>MELA ROAD,LAKHIMPUR KHERI</v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>
            <v>9415148080</v>
          </cell>
          <cell r="S717" t="str">
            <v>INUP</v>
          </cell>
          <cell r="T717" t="str">
            <v>INUP</v>
          </cell>
          <cell r="U717" t="str">
            <v>Yes</v>
          </cell>
          <cell r="V717" t="e">
            <v>#N/A</v>
          </cell>
        </row>
        <row r="718">
          <cell r="A718">
            <v>7705347</v>
          </cell>
          <cell r="B718" t="str">
            <v>JAPLA TRADERS</v>
          </cell>
          <cell r="C718" t="str">
            <v/>
          </cell>
          <cell r="D718" t="str">
            <v/>
          </cell>
          <cell r="E718" t="str">
            <v/>
          </cell>
          <cell r="F718" t="str">
            <v>NAMHOL</v>
          </cell>
          <cell r="G718" t="str">
            <v/>
          </cell>
          <cell r="H718">
            <v>174032</v>
          </cell>
          <cell r="I718" t="str">
            <v>02 Himachal Pradesh</v>
          </cell>
          <cell r="J718" t="str">
            <v>VPO- NAMHOL, TEHSIL SADAR</v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>
            <v>9418470415</v>
          </cell>
          <cell r="S718" t="str">
            <v>INHA</v>
          </cell>
          <cell r="T718" t="str">
            <v>INHA</v>
          </cell>
          <cell r="U718" t="str">
            <v>No</v>
          </cell>
          <cell r="V718" t="e">
            <v>#N/A</v>
          </cell>
        </row>
        <row r="719">
          <cell r="A719">
            <v>7705348</v>
          </cell>
          <cell r="B719" t="str">
            <v>JASANI AUTOMOBILES</v>
          </cell>
          <cell r="C719" t="str">
            <v/>
          </cell>
          <cell r="D719" t="str">
            <v/>
          </cell>
          <cell r="E719" t="str">
            <v/>
          </cell>
          <cell r="F719" t="str">
            <v>Rajkot</v>
          </cell>
          <cell r="G719" t="str">
            <v>Rajkot-350001,state-Gujarat</v>
          </cell>
          <cell r="H719">
            <v>360001</v>
          </cell>
          <cell r="I719" t="str">
            <v>24 Gujarat</v>
          </cell>
          <cell r="J719" t="str">
            <v>7-Sitaram Complex,Gondal Road</v>
          </cell>
          <cell r="K719" t="str">
            <v/>
          </cell>
          <cell r="L719" t="str">
            <v/>
          </cell>
          <cell r="M719" t="str">
            <v/>
          </cell>
          <cell r="N719" t="str">
            <v>Opp . Sabbir Glass</v>
          </cell>
          <cell r="O719" t="str">
            <v/>
          </cell>
          <cell r="P719" t="str">
            <v/>
          </cell>
          <cell r="Q719" t="str">
            <v/>
          </cell>
          <cell r="R719">
            <v>9824041230</v>
          </cell>
          <cell r="S719" t="str">
            <v>ING1</v>
          </cell>
          <cell r="T719" t="str">
            <v>ING1</v>
          </cell>
          <cell r="U719" t="str">
            <v>No</v>
          </cell>
          <cell r="V719" t="e">
            <v>#N/A</v>
          </cell>
        </row>
        <row r="720">
          <cell r="A720">
            <v>7705349</v>
          </cell>
          <cell r="B720" t="str">
            <v>JAY ESS MOTORS</v>
          </cell>
          <cell r="C720" t="str">
            <v/>
          </cell>
          <cell r="D720" t="str">
            <v/>
          </cell>
          <cell r="E720" t="str">
            <v/>
          </cell>
          <cell r="F720" t="str">
            <v>LUDHIANA</v>
          </cell>
          <cell r="G720" t="str">
            <v/>
          </cell>
          <cell r="H720">
            <v>141003</v>
          </cell>
          <cell r="I720" t="str">
            <v>03 Punjab</v>
          </cell>
          <cell r="J720" t="str">
            <v>AMBALA BYE PASS RD,</v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>
            <v>9814514498</v>
          </cell>
          <cell r="S720" t="str">
            <v>INP6</v>
          </cell>
          <cell r="T720" t="str">
            <v>INP6</v>
          </cell>
          <cell r="U720" t="str">
            <v>No</v>
          </cell>
          <cell r="V720" t="e">
            <v>#N/A</v>
          </cell>
        </row>
        <row r="721">
          <cell r="A721">
            <v>7705350</v>
          </cell>
          <cell r="B721" t="str">
            <v>JAY KHODIYAR TYRES</v>
          </cell>
          <cell r="C721" t="str">
            <v/>
          </cell>
          <cell r="D721" t="str">
            <v/>
          </cell>
          <cell r="E721" t="str">
            <v/>
          </cell>
          <cell r="F721" t="str">
            <v>RAJKOT</v>
          </cell>
          <cell r="G721" t="str">
            <v/>
          </cell>
          <cell r="H721">
            <v>360005</v>
          </cell>
          <cell r="I721" t="str">
            <v>24 Gujarat</v>
          </cell>
          <cell r="J721" t="str">
            <v>NATIONAL HIGHWAY 8 /B,SHOP, NEAR</v>
          </cell>
          <cell r="K721" t="str">
            <v/>
          </cell>
          <cell r="L721" t="str">
            <v/>
          </cell>
          <cell r="M721" t="str">
            <v/>
          </cell>
          <cell r="N721" t="str">
            <v>GONDAL RD CIRCLE, JAY AMBE COMPLEX</v>
          </cell>
          <cell r="O721" t="str">
            <v/>
          </cell>
          <cell r="P721" t="str">
            <v/>
          </cell>
          <cell r="Q721" t="str">
            <v/>
          </cell>
          <cell r="R721">
            <v>9925020157</v>
          </cell>
          <cell r="S721" t="str">
            <v>ING1</v>
          </cell>
          <cell r="T721" t="str">
            <v>ING1</v>
          </cell>
          <cell r="U721" t="str">
            <v>No</v>
          </cell>
          <cell r="V721" t="e">
            <v>#N/A</v>
          </cell>
        </row>
        <row r="722">
          <cell r="A722">
            <v>7705351</v>
          </cell>
          <cell r="B722" t="str">
            <v>JAY MATA DI TYRES</v>
          </cell>
          <cell r="C722" t="str">
            <v/>
          </cell>
          <cell r="D722" t="str">
            <v/>
          </cell>
          <cell r="E722" t="str">
            <v/>
          </cell>
          <cell r="F722" t="str">
            <v>PATNA</v>
          </cell>
          <cell r="G722" t="str">
            <v/>
          </cell>
          <cell r="H722">
            <v>800007</v>
          </cell>
          <cell r="I722" t="str">
            <v>10 Bihar</v>
          </cell>
          <cell r="J722" t="str">
            <v>GANDHI SATU PATH,NEAR PAWAN PETROL</v>
          </cell>
          <cell r="K722" t="str">
            <v/>
          </cell>
          <cell r="L722" t="str">
            <v/>
          </cell>
          <cell r="M722" t="str">
            <v/>
          </cell>
          <cell r="N722" t="str">
            <v>PUMP</v>
          </cell>
          <cell r="O722" t="str">
            <v/>
          </cell>
          <cell r="P722" t="str">
            <v/>
          </cell>
          <cell r="Q722" t="str">
            <v/>
          </cell>
          <cell r="R722">
            <v>9308287828</v>
          </cell>
          <cell r="S722" t="str">
            <v>INB2</v>
          </cell>
          <cell r="T722" t="str">
            <v>INB2</v>
          </cell>
          <cell r="U722" t="str">
            <v>No</v>
          </cell>
          <cell r="V722" t="e">
            <v>#N/A</v>
          </cell>
        </row>
        <row r="723">
          <cell r="A723">
            <v>7705352</v>
          </cell>
          <cell r="B723" t="str">
            <v>JAY TYRES</v>
          </cell>
          <cell r="C723" t="str">
            <v/>
          </cell>
          <cell r="D723" t="str">
            <v/>
          </cell>
          <cell r="E723" t="str">
            <v/>
          </cell>
          <cell r="F723" t="str">
            <v>DEVARI</v>
          </cell>
          <cell r="G723" t="str">
            <v/>
          </cell>
          <cell r="H723">
            <v>441901</v>
          </cell>
          <cell r="I723" t="str">
            <v>27 Maharashtra</v>
          </cell>
          <cell r="J723" t="str">
            <v>NH/6 MAIN ROAD</v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9422817138</v>
          </cell>
          <cell r="S723" t="str">
            <v>INMH</v>
          </cell>
          <cell r="T723" t="str">
            <v>INMH</v>
          </cell>
          <cell r="U723" t="str">
            <v>No</v>
          </cell>
          <cell r="V723" t="e">
            <v>#N/A</v>
          </cell>
        </row>
        <row r="724">
          <cell r="A724">
            <v>7705353</v>
          </cell>
          <cell r="B724" t="str">
            <v>JAYA  FILLING STATION</v>
          </cell>
          <cell r="C724" t="str">
            <v/>
          </cell>
          <cell r="D724" t="str">
            <v/>
          </cell>
          <cell r="E724" t="str">
            <v/>
          </cell>
          <cell r="F724" t="str">
            <v>DINDIGUL</v>
          </cell>
          <cell r="G724" t="str">
            <v/>
          </cell>
          <cell r="H724">
            <v>624206</v>
          </cell>
          <cell r="I724" t="str">
            <v>33 Tamil Nadu</v>
          </cell>
          <cell r="J724" t="str">
            <v>4-1-188, MADURAI DINDIGUL, KODAI</v>
          </cell>
          <cell r="K724" t="str">
            <v/>
          </cell>
          <cell r="L724" t="str">
            <v/>
          </cell>
          <cell r="M724" t="str">
            <v/>
          </cell>
          <cell r="N724" t="str">
            <v>ROAD</v>
          </cell>
          <cell r="O724" t="str">
            <v/>
          </cell>
          <cell r="P724" t="str">
            <v/>
          </cell>
          <cell r="Q724" t="str">
            <v/>
          </cell>
          <cell r="R724">
            <v>9842138379</v>
          </cell>
          <cell r="S724" t="str">
            <v>INT4</v>
          </cell>
          <cell r="T724" t="str">
            <v>INT4</v>
          </cell>
          <cell r="U724" t="str">
            <v>No</v>
          </cell>
          <cell r="V724" t="e">
            <v>#N/A</v>
          </cell>
        </row>
        <row r="725">
          <cell r="A725">
            <v>7705354</v>
          </cell>
          <cell r="B725" t="str">
            <v>JAYA ROADWAYS</v>
          </cell>
          <cell r="C725" t="str">
            <v/>
          </cell>
          <cell r="D725" t="str">
            <v/>
          </cell>
          <cell r="E725" t="str">
            <v/>
          </cell>
          <cell r="F725" t="str">
            <v>ARUPPUKOTTAI</v>
          </cell>
          <cell r="G725" t="str">
            <v/>
          </cell>
          <cell r="H725">
            <v>626101</v>
          </cell>
          <cell r="I725" t="str">
            <v>33 Tamil Nadu</v>
          </cell>
          <cell r="J725" t="str">
            <v>187-C(1) MADURAI ROAD</v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>
            <v>9443313902</v>
          </cell>
          <cell r="S725" t="str">
            <v>INT4</v>
          </cell>
          <cell r="T725" t="str">
            <v>INT4</v>
          </cell>
          <cell r="U725" t="str">
            <v>No</v>
          </cell>
          <cell r="V725" t="e">
            <v>#N/A</v>
          </cell>
        </row>
        <row r="726">
          <cell r="A726">
            <v>7705355</v>
          </cell>
          <cell r="B726" t="str">
            <v>JAYAGURU TRADERS</v>
          </cell>
          <cell r="C726" t="str">
            <v/>
          </cell>
          <cell r="D726" t="str">
            <v/>
          </cell>
          <cell r="E726" t="str">
            <v/>
          </cell>
          <cell r="F726" t="str">
            <v>BALICHANDRAPUR</v>
          </cell>
          <cell r="G726" t="str">
            <v/>
          </cell>
          <cell r="H726">
            <v>754205</v>
          </cell>
          <cell r="I726" t="str">
            <v>21 Orissa</v>
          </cell>
          <cell r="J726" t="str">
            <v>AT.PATRAJPUR.P.O-BALICHAN</v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>
            <v>9437570065</v>
          </cell>
          <cell r="S726" t="str">
            <v>INO3</v>
          </cell>
          <cell r="T726" t="str">
            <v>INO3</v>
          </cell>
          <cell r="U726" t="str">
            <v>Yes</v>
          </cell>
          <cell r="V726" t="e">
            <v>#N/A</v>
          </cell>
        </row>
        <row r="727">
          <cell r="A727">
            <v>7705356</v>
          </cell>
          <cell r="B727" t="str">
            <v>JAYESH TYRES</v>
          </cell>
          <cell r="C727" t="str">
            <v/>
          </cell>
          <cell r="D727" t="str">
            <v/>
          </cell>
          <cell r="E727" t="str">
            <v/>
          </cell>
          <cell r="F727" t="str">
            <v>BHAVNAGAR</v>
          </cell>
          <cell r="G727" t="str">
            <v/>
          </cell>
          <cell r="H727">
            <v>364001</v>
          </cell>
          <cell r="I727" t="str">
            <v>24 Gujarat</v>
          </cell>
          <cell r="J727" t="str">
            <v>MIG 67 OPP.BOB.VIJAY COLD, SHASTRI</v>
          </cell>
          <cell r="K727" t="str">
            <v/>
          </cell>
          <cell r="L727" t="str">
            <v/>
          </cell>
          <cell r="M727" t="str">
            <v/>
          </cell>
          <cell r="N727" t="str">
            <v>NAGAR</v>
          </cell>
          <cell r="O727" t="str">
            <v/>
          </cell>
          <cell r="P727" t="str">
            <v/>
          </cell>
          <cell r="Q727" t="str">
            <v/>
          </cell>
          <cell r="R727">
            <v>9448111010</v>
          </cell>
          <cell r="S727" t="str">
            <v>ING1</v>
          </cell>
          <cell r="T727" t="str">
            <v>ING1</v>
          </cell>
          <cell r="U727" t="str">
            <v>No</v>
          </cell>
          <cell r="V727" t="e">
            <v>#N/A</v>
          </cell>
        </row>
        <row r="728">
          <cell r="A728">
            <v>7705357</v>
          </cell>
          <cell r="B728" t="str">
            <v>JAYESH TYRES &amp; SERVICES</v>
          </cell>
          <cell r="C728" t="str">
            <v/>
          </cell>
          <cell r="D728" t="str">
            <v/>
          </cell>
          <cell r="E728" t="str">
            <v/>
          </cell>
          <cell r="F728" t="str">
            <v>DAUND</v>
          </cell>
          <cell r="G728" t="str">
            <v/>
          </cell>
          <cell r="H728">
            <v>412214</v>
          </cell>
          <cell r="I728" t="str">
            <v>27 Maharashtra</v>
          </cell>
          <cell r="J728" t="str">
            <v>BHULESHWAR MARKET PUNE-SO, NEAR</v>
          </cell>
          <cell r="K728" t="str">
            <v/>
          </cell>
          <cell r="L728" t="str">
            <v/>
          </cell>
          <cell r="M728" t="str">
            <v/>
          </cell>
          <cell r="N728" t="str">
            <v>AXIS BANK, YAVATMAL</v>
          </cell>
          <cell r="O728" t="str">
            <v/>
          </cell>
          <cell r="P728" t="str">
            <v/>
          </cell>
          <cell r="Q728" t="str">
            <v/>
          </cell>
          <cell r="R728">
            <v>9767381276</v>
          </cell>
          <cell r="S728" t="str">
            <v>INMJ</v>
          </cell>
          <cell r="T728" t="str">
            <v>INMJ</v>
          </cell>
          <cell r="U728" t="str">
            <v>No</v>
          </cell>
          <cell r="V728" t="e">
            <v>#N/A</v>
          </cell>
        </row>
        <row r="729">
          <cell r="A729">
            <v>7705358</v>
          </cell>
          <cell r="B729" t="str">
            <v>JBT TYRES</v>
          </cell>
          <cell r="C729" t="str">
            <v/>
          </cell>
          <cell r="D729" t="str">
            <v/>
          </cell>
          <cell r="E729" t="str">
            <v/>
          </cell>
          <cell r="F729" t="str">
            <v>BHADRAVATHI</v>
          </cell>
          <cell r="G729" t="str">
            <v/>
          </cell>
          <cell r="H729">
            <v>577301</v>
          </cell>
          <cell r="I729" t="str">
            <v>29 Karnataka</v>
          </cell>
          <cell r="J729" t="str">
            <v>CN  ROAD, SIGEBAGI,</v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>
            <v>9448129545</v>
          </cell>
          <cell r="S729" t="str">
            <v>INK9</v>
          </cell>
          <cell r="T729" t="str">
            <v>INK9</v>
          </cell>
          <cell r="U729" t="str">
            <v>No</v>
          </cell>
          <cell r="V729" t="e">
            <v>#N/A</v>
          </cell>
        </row>
        <row r="730">
          <cell r="A730">
            <v>7705359</v>
          </cell>
          <cell r="B730" t="str">
            <v>JEET MOTORS</v>
          </cell>
          <cell r="C730" t="str">
            <v/>
          </cell>
          <cell r="D730" t="str">
            <v/>
          </cell>
          <cell r="E730" t="str">
            <v/>
          </cell>
          <cell r="F730" t="str">
            <v>AGRA</v>
          </cell>
          <cell r="G730" t="str">
            <v/>
          </cell>
          <cell r="H730">
            <v>282002</v>
          </cell>
          <cell r="I730" t="str">
            <v>09 Uttar Pradesh</v>
          </cell>
          <cell r="J730" t="str">
            <v>SHOP NO 1 KHATTER COMPLEX</v>
          </cell>
          <cell r="K730" t="str">
            <v/>
          </cell>
          <cell r="L730" t="str">
            <v/>
          </cell>
          <cell r="M730" t="str">
            <v/>
          </cell>
          <cell r="N730" t="str">
            <v>SECTOR No. 2, TRANSPORT NAGAR</v>
          </cell>
          <cell r="O730" t="str">
            <v/>
          </cell>
          <cell r="P730" t="str">
            <v/>
          </cell>
          <cell r="Q730" t="str">
            <v/>
          </cell>
          <cell r="R730">
            <v>9219561774</v>
          </cell>
          <cell r="S730" t="str">
            <v>INUA</v>
          </cell>
          <cell r="T730" t="str">
            <v>INUA</v>
          </cell>
          <cell r="U730" t="str">
            <v>No</v>
          </cell>
          <cell r="V730" t="e">
            <v>#N/A</v>
          </cell>
        </row>
        <row r="731">
          <cell r="A731">
            <v>7705360</v>
          </cell>
          <cell r="B731" t="str">
            <v>JEET MOTORS</v>
          </cell>
          <cell r="C731" t="str">
            <v/>
          </cell>
          <cell r="D731" t="str">
            <v/>
          </cell>
          <cell r="E731" t="str">
            <v/>
          </cell>
          <cell r="F731" t="str">
            <v>AGRA</v>
          </cell>
          <cell r="G731" t="str">
            <v/>
          </cell>
          <cell r="H731">
            <v>282007</v>
          </cell>
          <cell r="I731" t="str">
            <v>09 Uttar Pradesh</v>
          </cell>
          <cell r="J731" t="str">
            <v>SHOP NO. 1 KHATTER COMPLE</v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>
            <v>9897147067</v>
          </cell>
          <cell r="S731" t="str">
            <v>INUA</v>
          </cell>
          <cell r="T731" t="str">
            <v>INUA</v>
          </cell>
          <cell r="U731" t="str">
            <v>No</v>
          </cell>
          <cell r="V731" t="e">
            <v>#N/A</v>
          </cell>
        </row>
        <row r="732">
          <cell r="A732">
            <v>7705361</v>
          </cell>
          <cell r="B732" t="str">
            <v>JEET TYRE SERVICE</v>
          </cell>
          <cell r="C732" t="str">
            <v/>
          </cell>
          <cell r="D732" t="str">
            <v/>
          </cell>
          <cell r="E732" t="str">
            <v/>
          </cell>
          <cell r="F732" t="str">
            <v>PANVEL</v>
          </cell>
          <cell r="G732" t="str">
            <v/>
          </cell>
          <cell r="H732">
            <v>410218</v>
          </cell>
          <cell r="I732" t="str">
            <v>27 Maharashtra</v>
          </cell>
          <cell r="J732" t="str">
            <v>GODOWN NO. 248, ROAD NO-2, VILL</v>
          </cell>
          <cell r="K732" t="str">
            <v/>
          </cell>
          <cell r="L732" t="str">
            <v/>
          </cell>
          <cell r="M732" t="str">
            <v/>
          </cell>
          <cell r="N732" t="str">
            <v>KALAMBOLI TALUKA RAIGAD</v>
          </cell>
          <cell r="O732" t="str">
            <v/>
          </cell>
          <cell r="P732" t="str">
            <v/>
          </cell>
          <cell r="Q732" t="str">
            <v/>
          </cell>
          <cell r="R732">
            <v>9870205085</v>
          </cell>
          <cell r="S732" t="str">
            <v>INMK</v>
          </cell>
          <cell r="T732" t="str">
            <v>INMK</v>
          </cell>
          <cell r="U732" t="str">
            <v>No</v>
          </cell>
          <cell r="V732" t="e">
            <v>#N/A</v>
          </cell>
        </row>
        <row r="733">
          <cell r="A733">
            <v>7705362</v>
          </cell>
          <cell r="B733" t="str">
            <v>JEROME SEBASTIAN</v>
          </cell>
          <cell r="C733" t="str">
            <v/>
          </cell>
          <cell r="D733" t="str">
            <v/>
          </cell>
          <cell r="E733" t="str">
            <v/>
          </cell>
          <cell r="F733" t="str">
            <v>GOA</v>
          </cell>
          <cell r="G733" t="str">
            <v/>
          </cell>
          <cell r="H733">
            <v>403505</v>
          </cell>
          <cell r="I733" t="str">
            <v>29 Karnataka</v>
          </cell>
          <cell r="J733" t="str">
            <v>HONDA</v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>INK9</v>
          </cell>
          <cell r="T733" t="str">
            <v>INK9</v>
          </cell>
          <cell r="U733" t="str">
            <v>No</v>
          </cell>
          <cell r="V733" t="e">
            <v>#N/A</v>
          </cell>
        </row>
        <row r="734">
          <cell r="A734">
            <v>7705364</v>
          </cell>
          <cell r="B734" t="str">
            <v>JINDAL AUTO STORE</v>
          </cell>
          <cell r="C734" t="str">
            <v/>
          </cell>
          <cell r="D734" t="str">
            <v/>
          </cell>
          <cell r="E734" t="str">
            <v/>
          </cell>
          <cell r="F734" t="str">
            <v>MALOUT</v>
          </cell>
          <cell r="G734" t="str">
            <v/>
          </cell>
          <cell r="H734">
            <v>152107</v>
          </cell>
          <cell r="I734" t="str">
            <v>03 Punjab</v>
          </cell>
          <cell r="J734" t="str">
            <v>G.T.ROAD</v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>
            <v>9444301589</v>
          </cell>
          <cell r="S734" t="str">
            <v>INP6</v>
          </cell>
          <cell r="T734" t="str">
            <v>INP3</v>
          </cell>
          <cell r="U734" t="str">
            <v>No</v>
          </cell>
          <cell r="V734" t="e">
            <v>#N/A</v>
          </cell>
        </row>
        <row r="735">
          <cell r="A735">
            <v>7705365</v>
          </cell>
          <cell r="B735" t="str">
            <v>JINDUTT AUTOMOBILE</v>
          </cell>
          <cell r="C735" t="str">
            <v/>
          </cell>
          <cell r="D735" t="str">
            <v/>
          </cell>
          <cell r="E735" t="str">
            <v/>
          </cell>
          <cell r="F735" t="str">
            <v>DURG</v>
          </cell>
          <cell r="G735" t="str">
            <v/>
          </cell>
          <cell r="H735">
            <v>491001</v>
          </cell>
          <cell r="I735" t="str">
            <v>22 Chhattisgarh</v>
          </cell>
          <cell r="J735" t="str">
            <v>G.E. ROAD ,GARAGE LINE, D</v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>
            <v>9827111445</v>
          </cell>
          <cell r="S735" t="str">
            <v>INC2</v>
          </cell>
          <cell r="T735" t="str">
            <v>INC2</v>
          </cell>
          <cell r="U735" t="str">
            <v>No</v>
          </cell>
          <cell r="V735" t="e">
            <v>#N/A</v>
          </cell>
        </row>
        <row r="736">
          <cell r="A736">
            <v>7705366</v>
          </cell>
          <cell r="B736" t="str">
            <v>JITENDRA AUTOMOBILES</v>
          </cell>
          <cell r="C736" t="str">
            <v/>
          </cell>
          <cell r="D736" t="str">
            <v/>
          </cell>
          <cell r="E736" t="str">
            <v/>
          </cell>
          <cell r="F736" t="str">
            <v>JALNA</v>
          </cell>
          <cell r="G736" t="str">
            <v/>
          </cell>
          <cell r="H736">
            <v>431203</v>
          </cell>
          <cell r="I736" t="str">
            <v>27 Maharashtra</v>
          </cell>
          <cell r="J736" t="str">
            <v>19/20, AMBICA MARKET</v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>0240-2220261</v>
          </cell>
          <cell r="S736" t="str">
            <v>INM8</v>
          </cell>
          <cell r="T736" t="str">
            <v>INM8</v>
          </cell>
          <cell r="U736" t="str">
            <v>No</v>
          </cell>
          <cell r="V736" t="e">
            <v>#N/A</v>
          </cell>
        </row>
        <row r="737">
          <cell r="A737">
            <v>7705367</v>
          </cell>
          <cell r="B737" t="str">
            <v>JITU TYRE HOUSE</v>
          </cell>
          <cell r="C737" t="str">
            <v/>
          </cell>
          <cell r="D737" t="str">
            <v/>
          </cell>
          <cell r="E737" t="str">
            <v/>
          </cell>
          <cell r="F737" t="str">
            <v>KHIJURI  REWARI</v>
          </cell>
          <cell r="G737" t="str">
            <v/>
          </cell>
          <cell r="H737">
            <v>123401</v>
          </cell>
          <cell r="I737" t="str">
            <v>06 Haryana</v>
          </cell>
          <cell r="J737" t="str">
            <v>SHRI BALAJI BHOJANALOY, NR ASSAM</v>
          </cell>
          <cell r="K737" t="str">
            <v/>
          </cell>
          <cell r="L737" t="str">
            <v/>
          </cell>
          <cell r="M737" t="str">
            <v/>
          </cell>
          <cell r="N737" t="str">
            <v>PETROL PUMP, N.H.8</v>
          </cell>
          <cell r="O737" t="str">
            <v/>
          </cell>
          <cell r="P737" t="str">
            <v/>
          </cell>
          <cell r="Q737" t="str">
            <v/>
          </cell>
          <cell r="R737">
            <v>9214050360</v>
          </cell>
          <cell r="S737" t="str">
            <v>INH8</v>
          </cell>
          <cell r="T737" t="str">
            <v>INH8</v>
          </cell>
          <cell r="U737" t="str">
            <v>No</v>
          </cell>
          <cell r="V737" t="e">
            <v>#N/A</v>
          </cell>
        </row>
        <row r="738">
          <cell r="A738">
            <v>7705368</v>
          </cell>
          <cell r="B738" t="str">
            <v>JITU TYRE HOUSE</v>
          </cell>
          <cell r="C738" t="str">
            <v/>
          </cell>
          <cell r="D738" t="str">
            <v/>
          </cell>
          <cell r="E738" t="str">
            <v/>
          </cell>
          <cell r="F738" t="str">
            <v>KUSHKERA BHIWADI</v>
          </cell>
          <cell r="G738" t="str">
            <v/>
          </cell>
          <cell r="H738">
            <v>301707</v>
          </cell>
          <cell r="I738" t="str">
            <v>08 Rajasthan</v>
          </cell>
          <cell r="J738" t="str">
            <v>INDUTRIAL AREA KUSHKERA, NR SHREE</v>
          </cell>
          <cell r="K738" t="str">
            <v/>
          </cell>
          <cell r="L738" t="str">
            <v/>
          </cell>
          <cell r="M738" t="str">
            <v/>
          </cell>
          <cell r="N738" t="str">
            <v>CEMENT</v>
          </cell>
          <cell r="O738" t="str">
            <v/>
          </cell>
          <cell r="P738" t="str">
            <v/>
          </cell>
          <cell r="Q738" t="str">
            <v/>
          </cell>
          <cell r="R738">
            <v>9317510213</v>
          </cell>
          <cell r="S738" t="str">
            <v>INR1</v>
          </cell>
          <cell r="T738" t="str">
            <v>INR1</v>
          </cell>
          <cell r="U738" t="str">
            <v>No</v>
          </cell>
          <cell r="V738" t="e">
            <v>#N/A</v>
          </cell>
        </row>
        <row r="739">
          <cell r="A739">
            <v>7705369</v>
          </cell>
          <cell r="B739" t="str">
            <v>JIWAN JYOTI ENTERPRISES</v>
          </cell>
          <cell r="C739" t="str">
            <v/>
          </cell>
          <cell r="D739" t="str">
            <v/>
          </cell>
          <cell r="E739" t="str">
            <v/>
          </cell>
          <cell r="F739" t="str">
            <v>CHARKHI DADRI</v>
          </cell>
          <cell r="G739" t="str">
            <v/>
          </cell>
          <cell r="H739">
            <v>127306</v>
          </cell>
          <cell r="I739" t="str">
            <v>06 Haryana</v>
          </cell>
          <cell r="J739" t="str">
            <v>NEW BUS STAND ROAD,CHARKH</v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>
            <v>9896330365</v>
          </cell>
          <cell r="S739" t="str">
            <v>INH5</v>
          </cell>
          <cell r="T739" t="str">
            <v>INH5</v>
          </cell>
          <cell r="U739" t="str">
            <v>No</v>
          </cell>
          <cell r="V739" t="e">
            <v>#N/A</v>
          </cell>
        </row>
        <row r="740">
          <cell r="A740">
            <v>7705370</v>
          </cell>
          <cell r="B740" t="str">
            <v>JK MOTORS</v>
          </cell>
          <cell r="C740" t="str">
            <v/>
          </cell>
          <cell r="D740" t="str">
            <v/>
          </cell>
          <cell r="E740" t="str">
            <v/>
          </cell>
          <cell r="F740" t="str">
            <v>DAUSSA</v>
          </cell>
          <cell r="G740" t="str">
            <v/>
          </cell>
          <cell r="H740">
            <v>303303</v>
          </cell>
          <cell r="I740" t="str">
            <v>08 Rajasthan</v>
          </cell>
          <cell r="J740" t="str">
            <v>JK MOTORS JAIPUR</v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>
            <v>9414035196</v>
          </cell>
          <cell r="S740" t="str">
            <v>INR2</v>
          </cell>
          <cell r="T740" t="str">
            <v>INR2</v>
          </cell>
          <cell r="U740" t="str">
            <v>No</v>
          </cell>
          <cell r="V740" t="e">
            <v>#N/A</v>
          </cell>
        </row>
        <row r="741">
          <cell r="A741">
            <v>7705371</v>
          </cell>
          <cell r="B741" t="str">
            <v>JOBIN SAMAUEL</v>
          </cell>
          <cell r="C741" t="str">
            <v/>
          </cell>
          <cell r="D741" t="str">
            <v/>
          </cell>
          <cell r="E741" t="str">
            <v/>
          </cell>
          <cell r="F741" t="str">
            <v>COCHIN</v>
          </cell>
          <cell r="G741" t="str">
            <v/>
          </cell>
          <cell r="H741">
            <v>682384</v>
          </cell>
          <cell r="I741" t="str">
            <v>32 Kerala</v>
          </cell>
          <cell r="J741" t="str">
            <v>PADAPPACKAL HOUSE, KANANTHARA ROAD,</v>
          </cell>
          <cell r="K741" t="str">
            <v/>
          </cell>
          <cell r="L741" t="str">
            <v/>
          </cell>
          <cell r="M741" t="str">
            <v/>
          </cell>
          <cell r="N741" t="str">
            <v>MARADU</v>
          </cell>
          <cell r="O741" t="str">
            <v/>
          </cell>
          <cell r="P741" t="str">
            <v/>
          </cell>
          <cell r="Q741" t="str">
            <v/>
          </cell>
          <cell r="R741">
            <v>9446827549</v>
          </cell>
          <cell r="S741" t="str">
            <v>INKA</v>
          </cell>
          <cell r="T741" t="str">
            <v>INKA</v>
          </cell>
          <cell r="U741" t="str">
            <v>No</v>
          </cell>
          <cell r="V741" t="e">
            <v>#N/A</v>
          </cell>
        </row>
        <row r="742">
          <cell r="A742">
            <v>7705372</v>
          </cell>
          <cell r="B742" t="str">
            <v>JORAWAR TYRES</v>
          </cell>
          <cell r="C742" t="str">
            <v/>
          </cell>
          <cell r="D742" t="str">
            <v/>
          </cell>
          <cell r="E742" t="str">
            <v/>
          </cell>
          <cell r="F742" t="str">
            <v>LUDHIANA</v>
          </cell>
          <cell r="G742" t="str">
            <v/>
          </cell>
          <cell r="H742">
            <v>141003</v>
          </cell>
          <cell r="I742" t="str">
            <v>03 Punjab</v>
          </cell>
          <cell r="J742" t="str">
            <v>PLOT NO:121,TRANSPORT NAGAR,</v>
          </cell>
          <cell r="K742" t="str">
            <v/>
          </cell>
          <cell r="L742" t="str">
            <v/>
          </cell>
          <cell r="M742" t="str">
            <v/>
          </cell>
          <cell r="N742" t="str">
            <v>NEAR AGRO DIESEL</v>
          </cell>
          <cell r="O742" t="str">
            <v/>
          </cell>
          <cell r="P742" t="str">
            <v/>
          </cell>
          <cell r="Q742" t="str">
            <v/>
          </cell>
          <cell r="R742">
            <v>9417520279</v>
          </cell>
          <cell r="S742" t="str">
            <v>INP6</v>
          </cell>
          <cell r="T742" t="str">
            <v>INP6</v>
          </cell>
          <cell r="U742" t="str">
            <v>Yes</v>
          </cell>
          <cell r="V742" t="str">
            <v>satinder0941@gmail.com</v>
          </cell>
        </row>
        <row r="743">
          <cell r="A743">
            <v>7705373</v>
          </cell>
          <cell r="B743" t="str">
            <v>JORAWAR TYRES</v>
          </cell>
          <cell r="C743" t="str">
            <v/>
          </cell>
          <cell r="D743" t="str">
            <v/>
          </cell>
          <cell r="E743" t="str">
            <v/>
          </cell>
          <cell r="F743" t="str">
            <v>LUDHIANA</v>
          </cell>
          <cell r="G743" t="str">
            <v/>
          </cell>
          <cell r="H743">
            <v>141003</v>
          </cell>
          <cell r="I743" t="str">
            <v>03 Punjab</v>
          </cell>
          <cell r="J743" t="str">
            <v>PLOT NO:121,TRANSPORT NAG, NEAR</v>
          </cell>
          <cell r="K743" t="str">
            <v/>
          </cell>
          <cell r="L743" t="str">
            <v/>
          </cell>
          <cell r="M743" t="str">
            <v/>
          </cell>
          <cell r="N743" t="str">
            <v>AGRO DIESEL</v>
          </cell>
          <cell r="O743" t="str">
            <v/>
          </cell>
          <cell r="P743" t="str">
            <v/>
          </cell>
          <cell r="Q743" t="str">
            <v/>
          </cell>
          <cell r="R743">
            <v>9417520279</v>
          </cell>
          <cell r="S743" t="str">
            <v>INP6</v>
          </cell>
          <cell r="T743" t="str">
            <v>INP3</v>
          </cell>
          <cell r="U743" t="str">
            <v>No</v>
          </cell>
          <cell r="V743" t="e">
            <v>#N/A</v>
          </cell>
        </row>
        <row r="744">
          <cell r="A744">
            <v>7705374</v>
          </cell>
          <cell r="B744" t="str">
            <v>JOSHI TYRES &amp; ALLIED SERV</v>
          </cell>
          <cell r="C744" t="str">
            <v/>
          </cell>
          <cell r="D744" t="str">
            <v/>
          </cell>
          <cell r="E744" t="str">
            <v/>
          </cell>
          <cell r="F744" t="str">
            <v>MUKTSAR</v>
          </cell>
          <cell r="G744" t="str">
            <v/>
          </cell>
          <cell r="H744">
            <v>152026</v>
          </cell>
          <cell r="I744" t="str">
            <v>03 Punjab</v>
          </cell>
          <cell r="J744" t="str">
            <v>MALOUT TYRES, BYE PASS, M</v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9814777779</v>
          </cell>
          <cell r="S744" t="str">
            <v>INP6</v>
          </cell>
          <cell r="T744" t="str">
            <v>INP6</v>
          </cell>
          <cell r="U744" t="str">
            <v>No</v>
          </cell>
          <cell r="V744" t="e">
            <v>#N/A</v>
          </cell>
        </row>
        <row r="745">
          <cell r="A745">
            <v>7705375</v>
          </cell>
          <cell r="B745" t="str">
            <v>JOY AUTOMOBILES</v>
          </cell>
          <cell r="C745" t="str">
            <v/>
          </cell>
          <cell r="D745" t="str">
            <v/>
          </cell>
          <cell r="E745" t="str">
            <v/>
          </cell>
          <cell r="F745" t="str">
            <v>BHADRAVATHI</v>
          </cell>
          <cell r="G745" t="str">
            <v>BHADRAVATHI -577301, State-Karnataka</v>
          </cell>
          <cell r="H745">
            <v>577301</v>
          </cell>
          <cell r="I745" t="str">
            <v>29 Karnataka</v>
          </cell>
          <cell r="J745" t="str">
            <v>NEAR NTC RICE MILL, T.K.ROAD</v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>
            <v>9845186899</v>
          </cell>
          <cell r="S745" t="str">
            <v>INK9</v>
          </cell>
          <cell r="T745" t="str">
            <v>INK9</v>
          </cell>
          <cell r="U745" t="str">
            <v>No</v>
          </cell>
          <cell r="V745" t="e">
            <v>#N/A</v>
          </cell>
        </row>
        <row r="746">
          <cell r="A746">
            <v>7705376</v>
          </cell>
          <cell r="B746" t="str">
            <v>JOY MA KALI TRADERS</v>
          </cell>
          <cell r="C746" t="str">
            <v/>
          </cell>
          <cell r="D746" t="str">
            <v/>
          </cell>
          <cell r="E746" t="str">
            <v/>
          </cell>
          <cell r="F746" t="str">
            <v>MEMARI</v>
          </cell>
          <cell r="G746" t="str">
            <v/>
          </cell>
          <cell r="H746">
            <v>713146</v>
          </cell>
          <cell r="I746" t="str">
            <v>19 West Bengal</v>
          </cell>
          <cell r="J746" t="str">
            <v>VILL+ P.O- DEBIPUR.R.S ,K</v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>
            <v>9851854378</v>
          </cell>
          <cell r="S746" t="str">
            <v>INW4</v>
          </cell>
          <cell r="T746" t="str">
            <v>INW4</v>
          </cell>
          <cell r="U746" t="str">
            <v>No</v>
          </cell>
          <cell r="V746" t="e">
            <v>#N/A</v>
          </cell>
        </row>
        <row r="747">
          <cell r="A747">
            <v>7705377</v>
          </cell>
          <cell r="B747" t="str">
            <v>J.S.M.TYRES</v>
          </cell>
          <cell r="C747" t="str">
            <v/>
          </cell>
          <cell r="D747" t="str">
            <v/>
          </cell>
          <cell r="E747" t="str">
            <v/>
          </cell>
          <cell r="F747" t="str">
            <v>KOLLAM</v>
          </cell>
          <cell r="G747" t="str">
            <v/>
          </cell>
          <cell r="H747">
            <v>691004</v>
          </cell>
          <cell r="I747" t="str">
            <v>32 Kerala</v>
          </cell>
          <cell r="J747" t="str">
            <v>K.P.XI 635 KALLUMTHAZHAM</v>
          </cell>
          <cell r="K747" t="str">
            <v/>
          </cell>
          <cell r="L747" t="str">
            <v/>
          </cell>
          <cell r="M747" t="str">
            <v/>
          </cell>
          <cell r="N747" t="str">
            <v>KILIKOLLOR P.O.</v>
          </cell>
          <cell r="O747" t="str">
            <v/>
          </cell>
          <cell r="P747" t="str">
            <v/>
          </cell>
          <cell r="Q747" t="str">
            <v/>
          </cell>
          <cell r="R747">
            <v>9447072699</v>
          </cell>
          <cell r="S747" t="str">
            <v>INKB</v>
          </cell>
          <cell r="T747" t="str">
            <v>INKB</v>
          </cell>
          <cell r="U747" t="str">
            <v>No</v>
          </cell>
          <cell r="V747" t="e">
            <v>#N/A</v>
          </cell>
        </row>
        <row r="748">
          <cell r="A748">
            <v>7705378</v>
          </cell>
          <cell r="B748" t="str">
            <v>JUNEJA TYRES</v>
          </cell>
          <cell r="C748" t="str">
            <v/>
          </cell>
          <cell r="D748" t="str">
            <v/>
          </cell>
          <cell r="E748" t="str">
            <v/>
          </cell>
          <cell r="F748" t="str">
            <v>BHOPAL</v>
          </cell>
          <cell r="G748" t="str">
            <v/>
          </cell>
          <cell r="H748">
            <v>462001</v>
          </cell>
          <cell r="I748" t="str">
            <v>23 Madhya Pradesh</v>
          </cell>
          <cell r="J748" t="str">
            <v>25,HAMIDIA ROAD,BHOPAL</v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>
            <v>9827054416</v>
          </cell>
          <cell r="S748" t="str">
            <v>INME</v>
          </cell>
          <cell r="T748" t="str">
            <v>INME</v>
          </cell>
          <cell r="U748" t="str">
            <v>No</v>
          </cell>
          <cell r="V748" t="e">
            <v>#N/A</v>
          </cell>
        </row>
        <row r="749">
          <cell r="A749">
            <v>7705379</v>
          </cell>
          <cell r="B749" t="str">
            <v>JUPUDY JAGANADHA RAO AND SONS</v>
          </cell>
          <cell r="C749" t="str">
            <v/>
          </cell>
          <cell r="D749" t="str">
            <v/>
          </cell>
          <cell r="E749" t="str">
            <v/>
          </cell>
          <cell r="F749" t="str">
            <v>RAJAHMUNDRY</v>
          </cell>
          <cell r="G749" t="str">
            <v/>
          </cell>
          <cell r="H749">
            <v>533103</v>
          </cell>
          <cell r="I749" t="str">
            <v>37 Andhra Pradesh</v>
          </cell>
          <cell r="J749" t="str">
            <v>8-9-26 A/B VANKAYALAVARI STREET</v>
          </cell>
          <cell r="K749" t="str">
            <v/>
          </cell>
          <cell r="L749" t="str">
            <v/>
          </cell>
          <cell r="M749" t="str">
            <v/>
          </cell>
          <cell r="N749" t="str">
            <v>NEAR KESAWASWAMY HOSPITAL</v>
          </cell>
          <cell r="O749" t="str">
            <v/>
          </cell>
          <cell r="P749" t="str">
            <v/>
          </cell>
          <cell r="Q749" t="str">
            <v/>
          </cell>
          <cell r="R749">
            <v>9848184027</v>
          </cell>
          <cell r="S749" t="str">
            <v>INA2</v>
          </cell>
          <cell r="T749" t="str">
            <v>INA2</v>
          </cell>
          <cell r="U749" t="str">
            <v>Yes</v>
          </cell>
          <cell r="V749" t="str">
            <v>jupudydeepak@gmail.com</v>
          </cell>
        </row>
        <row r="750">
          <cell r="A750">
            <v>7705379</v>
          </cell>
          <cell r="B750" t="str">
            <v>JUPUDY JAGANADHA RAO AND SONS</v>
          </cell>
          <cell r="C750" t="str">
            <v/>
          </cell>
          <cell r="D750" t="str">
            <v/>
          </cell>
          <cell r="E750" t="str">
            <v/>
          </cell>
          <cell r="F750" t="str">
            <v>RAJAHMUNDRY</v>
          </cell>
          <cell r="G750" t="str">
            <v/>
          </cell>
          <cell r="H750">
            <v>533103</v>
          </cell>
          <cell r="I750" t="str">
            <v>37 Andhra Pradesh</v>
          </cell>
          <cell r="J750" t="str">
            <v>8-9-26 A/B VANKAYALAVARI STREET</v>
          </cell>
          <cell r="K750" t="str">
            <v/>
          </cell>
          <cell r="L750" t="str">
            <v/>
          </cell>
          <cell r="M750" t="str">
            <v/>
          </cell>
          <cell r="N750" t="str">
            <v>NEAR KESAWASWAMY HOSPITAL</v>
          </cell>
          <cell r="O750" t="str">
            <v/>
          </cell>
          <cell r="P750" t="str">
            <v/>
          </cell>
          <cell r="Q750" t="str">
            <v/>
          </cell>
          <cell r="R750">
            <v>9848184027</v>
          </cell>
          <cell r="S750" t="str">
            <v>INA2</v>
          </cell>
          <cell r="T750" t="str">
            <v>INA2</v>
          </cell>
          <cell r="U750" t="str">
            <v>Yes</v>
          </cell>
          <cell r="V750" t="str">
            <v>jupudydeepak@gmail.com</v>
          </cell>
        </row>
        <row r="751">
          <cell r="A751">
            <v>7705380</v>
          </cell>
          <cell r="B751" t="str">
            <v>J.V.C. TYRES</v>
          </cell>
          <cell r="C751" t="str">
            <v/>
          </cell>
          <cell r="D751" t="str">
            <v/>
          </cell>
          <cell r="E751" t="str">
            <v/>
          </cell>
          <cell r="F751" t="str">
            <v>KOTA</v>
          </cell>
          <cell r="G751" t="str">
            <v/>
          </cell>
          <cell r="H751">
            <v>324007</v>
          </cell>
          <cell r="I751" t="str">
            <v>08 Rajasthan</v>
          </cell>
          <cell r="J751" t="str">
            <v>416, TRANSPORT NAGAR GOBRIYA BAWDI</v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>
            <v>9529063222</v>
          </cell>
          <cell r="S751" t="str">
            <v>INR8</v>
          </cell>
          <cell r="T751" t="str">
            <v>INR8</v>
          </cell>
          <cell r="U751" t="str">
            <v>Yes</v>
          </cell>
          <cell r="V751" t="e">
            <v>#N/A</v>
          </cell>
        </row>
        <row r="752">
          <cell r="A752">
            <v>7705381</v>
          </cell>
          <cell r="B752" t="str">
            <v>JYESS TRADING</v>
          </cell>
          <cell r="C752" t="str">
            <v/>
          </cell>
          <cell r="D752" t="str">
            <v/>
          </cell>
          <cell r="E752" t="str">
            <v/>
          </cell>
          <cell r="F752" t="str">
            <v>MANPUR</v>
          </cell>
          <cell r="G752" t="str">
            <v>MANPUR-823003,STATE-BIHAR</v>
          </cell>
          <cell r="H752">
            <v>823003</v>
          </cell>
          <cell r="I752" t="str">
            <v>10 Bihar</v>
          </cell>
          <cell r="J752" t="str">
            <v>Mufisil More,Manpur,GAYA</v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>
            <v>9934503403</v>
          </cell>
          <cell r="S752" t="str">
            <v>INB3</v>
          </cell>
          <cell r="T752" t="str">
            <v>INB3</v>
          </cell>
          <cell r="U752" t="str">
            <v>No</v>
          </cell>
          <cell r="V752" t="e">
            <v>#N/A</v>
          </cell>
        </row>
        <row r="753">
          <cell r="A753">
            <v>7705382</v>
          </cell>
          <cell r="B753" t="str">
            <v>JYOTI TYRES</v>
          </cell>
          <cell r="C753" t="str">
            <v/>
          </cell>
          <cell r="D753" t="str">
            <v/>
          </cell>
          <cell r="E753" t="str">
            <v/>
          </cell>
          <cell r="F753" t="str">
            <v>JAMMU</v>
          </cell>
          <cell r="G753" t="str">
            <v/>
          </cell>
          <cell r="H753">
            <v>180005</v>
          </cell>
          <cell r="I753" t="str">
            <v>01 Jammu &amp; Kashmir</v>
          </cell>
          <cell r="J753" t="str">
            <v>13-B, NEHRU MARKET JAMMU</v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>
            <v>9419193596</v>
          </cell>
          <cell r="S753" t="str">
            <v>INJB</v>
          </cell>
          <cell r="T753" t="str">
            <v>INJB</v>
          </cell>
          <cell r="U753" t="str">
            <v>Yes</v>
          </cell>
          <cell r="V753" t="e">
            <v>#N/A</v>
          </cell>
        </row>
        <row r="754">
          <cell r="A754">
            <v>7705383</v>
          </cell>
          <cell r="B754" t="str">
            <v>JYOTI TYRES</v>
          </cell>
          <cell r="C754" t="str">
            <v/>
          </cell>
          <cell r="D754" t="str">
            <v/>
          </cell>
          <cell r="E754" t="str">
            <v/>
          </cell>
          <cell r="F754" t="str">
            <v>JAMMU</v>
          </cell>
          <cell r="G754" t="str">
            <v/>
          </cell>
          <cell r="H754">
            <v>180005</v>
          </cell>
          <cell r="I754" t="str">
            <v>01 Jammu &amp; Kashmir</v>
          </cell>
          <cell r="J754" t="str">
            <v>13-B, NEHRU MARKET JAMMU</v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>
            <v>9419193596</v>
          </cell>
          <cell r="S754" t="str">
            <v>INJB</v>
          </cell>
          <cell r="T754" t="str">
            <v>INJB</v>
          </cell>
          <cell r="U754" t="str">
            <v>No</v>
          </cell>
          <cell r="V754" t="e">
            <v>#N/A</v>
          </cell>
        </row>
        <row r="755">
          <cell r="A755">
            <v>7705384</v>
          </cell>
          <cell r="B755" t="str">
            <v>K .P.T. AGENCY</v>
          </cell>
          <cell r="C755" t="str">
            <v/>
          </cell>
          <cell r="D755" t="str">
            <v/>
          </cell>
          <cell r="E755" t="str">
            <v/>
          </cell>
          <cell r="F755" t="str">
            <v>SALEM</v>
          </cell>
          <cell r="G755" t="str">
            <v/>
          </cell>
          <cell r="H755">
            <v>636002</v>
          </cell>
          <cell r="I755" t="str">
            <v>33 Tamil Nadu</v>
          </cell>
          <cell r="J755" t="str">
            <v>No-95,/A-3, NARASIMMAN STREET,SGEVAPET</v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>
            <v>9443152252</v>
          </cell>
          <cell r="S755" t="str">
            <v>INT3</v>
          </cell>
          <cell r="T755" t="str">
            <v>INT3</v>
          </cell>
          <cell r="U755" t="str">
            <v>Yes</v>
          </cell>
          <cell r="V755" t="e">
            <v>#N/A</v>
          </cell>
        </row>
        <row r="756">
          <cell r="A756">
            <v>7705385</v>
          </cell>
          <cell r="B756" t="str">
            <v>K B &amp; SONS AGENCIES</v>
          </cell>
          <cell r="C756" t="str">
            <v/>
          </cell>
          <cell r="D756" t="str">
            <v/>
          </cell>
          <cell r="E756" t="str">
            <v/>
          </cell>
          <cell r="F756" t="str">
            <v>PERUMBAVOOR</v>
          </cell>
          <cell r="G756" t="str">
            <v/>
          </cell>
          <cell r="H756">
            <v>683542</v>
          </cell>
          <cell r="I756" t="str">
            <v>32 Kerala</v>
          </cell>
          <cell r="J756" t="str">
            <v>RT 11/357B, VATTAKKATTUPA, M.C.ROAD</v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>
            <v>9495316937</v>
          </cell>
          <cell r="S756" t="str">
            <v>INKA</v>
          </cell>
          <cell r="T756" t="str">
            <v>INKA</v>
          </cell>
          <cell r="U756" t="str">
            <v>No</v>
          </cell>
          <cell r="V756" t="e">
            <v>#N/A</v>
          </cell>
        </row>
        <row r="757">
          <cell r="A757">
            <v>7705386</v>
          </cell>
          <cell r="B757" t="str">
            <v>K M JACOB</v>
          </cell>
          <cell r="C757" t="str">
            <v/>
          </cell>
          <cell r="D757" t="str">
            <v/>
          </cell>
          <cell r="E757" t="str">
            <v/>
          </cell>
          <cell r="F757" t="str">
            <v>ANGAMALI</v>
          </cell>
          <cell r="G757" t="str">
            <v/>
          </cell>
          <cell r="H757">
            <v>683572</v>
          </cell>
          <cell r="I757" t="str">
            <v>32 Kerala</v>
          </cell>
          <cell r="J757" t="str">
            <v>KOORAN KAROTO VEETTIL, AN</v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>
            <v>9846922157</v>
          </cell>
          <cell r="S757" t="str">
            <v>INKA</v>
          </cell>
          <cell r="T757" t="str">
            <v>INKA</v>
          </cell>
          <cell r="U757" t="str">
            <v>No</v>
          </cell>
          <cell r="V757" t="e">
            <v>#N/A</v>
          </cell>
        </row>
        <row r="758">
          <cell r="A758">
            <v>7705387</v>
          </cell>
          <cell r="B758" t="str">
            <v>K M JACOB</v>
          </cell>
          <cell r="C758" t="str">
            <v/>
          </cell>
          <cell r="D758" t="str">
            <v/>
          </cell>
          <cell r="E758" t="str">
            <v/>
          </cell>
          <cell r="F758" t="str">
            <v>ANGAMALI</v>
          </cell>
          <cell r="G758" t="str">
            <v/>
          </cell>
          <cell r="H758">
            <v>683572</v>
          </cell>
          <cell r="I758" t="str">
            <v>32 Kerala</v>
          </cell>
          <cell r="J758" t="str">
            <v>KOORAN KAROTO VEETTIL, AN</v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9846922157</v>
          </cell>
          <cell r="S758" t="str">
            <v>INKB</v>
          </cell>
          <cell r="T758" t="str">
            <v>INKB</v>
          </cell>
          <cell r="U758" t="str">
            <v>No</v>
          </cell>
          <cell r="V758" t="e">
            <v>#N/A</v>
          </cell>
        </row>
        <row r="759">
          <cell r="A759">
            <v>7705388</v>
          </cell>
          <cell r="B759" t="str">
            <v>K.C.R. AGENCIES.</v>
          </cell>
          <cell r="C759" t="str">
            <v/>
          </cell>
          <cell r="D759" t="str">
            <v/>
          </cell>
          <cell r="E759" t="str">
            <v/>
          </cell>
          <cell r="F759" t="str">
            <v>TRICHY</v>
          </cell>
          <cell r="G759" t="str">
            <v/>
          </cell>
          <cell r="H759">
            <v>620002</v>
          </cell>
          <cell r="I759" t="str">
            <v>33 Tamil Nadu</v>
          </cell>
          <cell r="J759" t="str">
            <v>NO. B - 3C, CHITRA COMPLEX, GROUND</v>
          </cell>
          <cell r="K759" t="str">
            <v/>
          </cell>
          <cell r="L759" t="str">
            <v/>
          </cell>
          <cell r="M759" t="str">
            <v/>
          </cell>
          <cell r="N759" t="str">
            <v>FLOOR</v>
          </cell>
          <cell r="O759" t="str">
            <v/>
          </cell>
          <cell r="P759" t="str">
            <v/>
          </cell>
          <cell r="Q759" t="str">
            <v/>
          </cell>
          <cell r="R759">
            <v>9245595196</v>
          </cell>
          <cell r="S759" t="str">
            <v>INT3</v>
          </cell>
          <cell r="T759" t="str">
            <v>INT8</v>
          </cell>
          <cell r="U759" t="str">
            <v>No</v>
          </cell>
          <cell r="V759" t="e">
            <v>#N/A</v>
          </cell>
        </row>
        <row r="760">
          <cell r="A760">
            <v>7705389</v>
          </cell>
          <cell r="B760" t="str">
            <v>K.K. TYRES</v>
          </cell>
          <cell r="C760" t="str">
            <v/>
          </cell>
          <cell r="D760" t="str">
            <v/>
          </cell>
          <cell r="E760" t="str">
            <v/>
          </cell>
          <cell r="F760" t="str">
            <v>JAHANGIRABAD</v>
          </cell>
          <cell r="G760" t="str">
            <v/>
          </cell>
          <cell r="H760">
            <v>202394</v>
          </cell>
          <cell r="I760" t="str">
            <v>09 Uttar Pradesh</v>
          </cell>
          <cell r="J760" t="str">
            <v>MUMFORD GUNJ,BULANDSHAHAR</v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>
            <v>9412610987</v>
          </cell>
          <cell r="S760" t="str">
            <v>INUC</v>
          </cell>
          <cell r="T760" t="str">
            <v>INUC</v>
          </cell>
          <cell r="U760" t="str">
            <v>Yes</v>
          </cell>
          <cell r="V760" t="str">
            <v>bpbansal50@gmail.com</v>
          </cell>
        </row>
        <row r="761">
          <cell r="A761">
            <v>7705390</v>
          </cell>
          <cell r="B761" t="str">
            <v>K.K.P TYRES</v>
          </cell>
          <cell r="C761" t="str">
            <v/>
          </cell>
          <cell r="D761" t="str">
            <v/>
          </cell>
          <cell r="E761" t="str">
            <v/>
          </cell>
          <cell r="F761" t="str">
            <v>NAMAKKAL</v>
          </cell>
          <cell r="G761" t="str">
            <v/>
          </cell>
          <cell r="H761">
            <v>637001</v>
          </cell>
          <cell r="I761" t="str">
            <v>33 Tamil Nadu</v>
          </cell>
          <cell r="J761" t="str">
            <v>11, MUNCIPAL BUILDING, PARAMATHI ROAD</v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>
            <v>9047143333</v>
          </cell>
          <cell r="S761" t="str">
            <v>INT3</v>
          </cell>
          <cell r="T761" t="str">
            <v>INT3</v>
          </cell>
          <cell r="U761" t="str">
            <v>No</v>
          </cell>
          <cell r="V761" t="e">
            <v>#N/A</v>
          </cell>
        </row>
        <row r="762">
          <cell r="A762">
            <v>7705392</v>
          </cell>
          <cell r="B762" t="str">
            <v>K.N. TYRES</v>
          </cell>
          <cell r="C762" t="str">
            <v/>
          </cell>
          <cell r="D762" t="str">
            <v/>
          </cell>
          <cell r="E762" t="str">
            <v/>
          </cell>
          <cell r="F762" t="str">
            <v>MADURAI</v>
          </cell>
          <cell r="G762" t="str">
            <v/>
          </cell>
          <cell r="H762">
            <v>625018</v>
          </cell>
          <cell r="I762" t="str">
            <v>33 Tamil Nadu</v>
          </cell>
          <cell r="J762" t="str">
            <v>179 THATHANERI MAIN ROAD</v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>0551-2337801094</v>
          </cell>
          <cell r="S762" t="str">
            <v>INT4</v>
          </cell>
          <cell r="T762" t="str">
            <v>INT4</v>
          </cell>
          <cell r="U762" t="str">
            <v>No</v>
          </cell>
          <cell r="V762" t="e">
            <v>#N/A</v>
          </cell>
        </row>
        <row r="763">
          <cell r="A763">
            <v>7705393</v>
          </cell>
          <cell r="B763" t="str">
            <v>K.P.T.O.A. SPARE PARTS WI</v>
          </cell>
          <cell r="C763" t="str">
            <v/>
          </cell>
          <cell r="D763" t="str">
            <v/>
          </cell>
          <cell r="E763" t="str">
            <v/>
          </cell>
          <cell r="F763" t="str">
            <v>KOTTAYAM</v>
          </cell>
          <cell r="G763" t="str">
            <v/>
          </cell>
          <cell r="H763">
            <v>686001</v>
          </cell>
          <cell r="I763" t="str">
            <v>32 Kerala</v>
          </cell>
          <cell r="J763" t="str">
            <v>ASSOCIATION COMPLEX, IX/5, RAILWAY</v>
          </cell>
          <cell r="K763" t="str">
            <v/>
          </cell>
          <cell r="L763" t="str">
            <v/>
          </cell>
          <cell r="M763" t="str">
            <v/>
          </cell>
          <cell r="N763" t="str">
            <v>STATION ROAD, NAGAMPADOM</v>
          </cell>
          <cell r="O763" t="str">
            <v/>
          </cell>
          <cell r="P763" t="str">
            <v/>
          </cell>
          <cell r="Q763" t="str">
            <v/>
          </cell>
          <cell r="R763">
            <v>9447159232</v>
          </cell>
          <cell r="S763" t="str">
            <v>INKB</v>
          </cell>
          <cell r="T763" t="str">
            <v>INKB</v>
          </cell>
          <cell r="U763" t="str">
            <v>No</v>
          </cell>
          <cell r="V763" t="e">
            <v>#N/A</v>
          </cell>
        </row>
        <row r="764">
          <cell r="A764">
            <v>7705394</v>
          </cell>
          <cell r="B764" t="str">
            <v>K.R. TRADING CO.</v>
          </cell>
          <cell r="C764" t="str">
            <v/>
          </cell>
          <cell r="D764" t="str">
            <v/>
          </cell>
          <cell r="E764" t="str">
            <v/>
          </cell>
          <cell r="F764" t="str">
            <v>ALWAR</v>
          </cell>
          <cell r="G764" t="str">
            <v/>
          </cell>
          <cell r="H764">
            <v>301001</v>
          </cell>
          <cell r="I764" t="str">
            <v>08 Rajasthan</v>
          </cell>
          <cell r="J764" t="str">
            <v>K-13, NEW MANDI YARD</v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>
            <v>9889109985</v>
          </cell>
          <cell r="S764" t="str">
            <v>INR1</v>
          </cell>
          <cell r="T764" t="str">
            <v>INR1</v>
          </cell>
          <cell r="U764" t="str">
            <v>No</v>
          </cell>
          <cell r="V764" t="e">
            <v>#N/A</v>
          </cell>
        </row>
        <row r="765">
          <cell r="A765">
            <v>7705396</v>
          </cell>
          <cell r="B765" t="str">
            <v>K.Y.SHIVANNA &amp; SONS</v>
          </cell>
          <cell r="C765" t="str">
            <v/>
          </cell>
          <cell r="D765" t="str">
            <v/>
          </cell>
          <cell r="E765" t="str">
            <v/>
          </cell>
          <cell r="F765" t="str">
            <v>TUMKUR</v>
          </cell>
          <cell r="G765" t="str">
            <v/>
          </cell>
          <cell r="H765">
            <v>572101</v>
          </cell>
          <cell r="I765" t="str">
            <v>29 Karnataka</v>
          </cell>
          <cell r="J765" t="str">
            <v>NEW MANDIPET, TUMKUR</v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>No</v>
          </cell>
          <cell r="V765" t="e">
            <v>#N/A</v>
          </cell>
        </row>
        <row r="766">
          <cell r="A766">
            <v>7705397</v>
          </cell>
          <cell r="B766" t="str">
            <v>K.Y.SHIVANNA &amp; SONS</v>
          </cell>
          <cell r="C766" t="str">
            <v/>
          </cell>
          <cell r="D766" t="str">
            <v/>
          </cell>
          <cell r="E766" t="str">
            <v/>
          </cell>
          <cell r="F766" t="str">
            <v>TUMKUR</v>
          </cell>
          <cell r="G766" t="str">
            <v/>
          </cell>
          <cell r="H766">
            <v>572101</v>
          </cell>
          <cell r="I766" t="str">
            <v>29 Karnataka</v>
          </cell>
          <cell r="J766" t="str">
            <v>NEW MANDIPET, TUMKUR</v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>
            <v>9845648369</v>
          </cell>
          <cell r="S766" t="str">
            <v>INK8</v>
          </cell>
          <cell r="T766" t="str">
            <v>INK8</v>
          </cell>
          <cell r="U766" t="str">
            <v>No</v>
          </cell>
          <cell r="V766" t="e">
            <v>#N/A</v>
          </cell>
        </row>
        <row r="767">
          <cell r="A767">
            <v>7705398</v>
          </cell>
          <cell r="B767" t="str">
            <v>KAILASH TYRES</v>
          </cell>
          <cell r="C767" t="str">
            <v/>
          </cell>
          <cell r="D767" t="str">
            <v/>
          </cell>
          <cell r="E767" t="str">
            <v/>
          </cell>
          <cell r="F767" t="str">
            <v>Rajkot</v>
          </cell>
          <cell r="G767" t="str">
            <v>Rajkot-350002,state-Gujarat</v>
          </cell>
          <cell r="H767">
            <v>360002</v>
          </cell>
          <cell r="I767" t="str">
            <v>24 Gujarat</v>
          </cell>
          <cell r="J767" t="str">
            <v>GL 1 Galxy Commercial Complx , Jawahar</v>
          </cell>
          <cell r="K767" t="str">
            <v>Road</v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>
            <v>9428230940</v>
          </cell>
          <cell r="S767" t="str">
            <v>ING1</v>
          </cell>
          <cell r="T767" t="str">
            <v>ING1</v>
          </cell>
          <cell r="U767" t="str">
            <v>Yes</v>
          </cell>
          <cell r="V767" t="str">
            <v>Kailashtyres@rocketmail.com</v>
          </cell>
        </row>
        <row r="768">
          <cell r="A768">
            <v>7705399</v>
          </cell>
          <cell r="B768" t="str">
            <v>KAILASH TYRE  HOUSE</v>
          </cell>
          <cell r="C768" t="str">
            <v/>
          </cell>
          <cell r="D768" t="str">
            <v/>
          </cell>
          <cell r="E768" t="str">
            <v/>
          </cell>
          <cell r="F768" t="str">
            <v>GAUTAM BUDH NAGAR</v>
          </cell>
          <cell r="G768" t="str">
            <v/>
          </cell>
          <cell r="H768">
            <v>201009</v>
          </cell>
          <cell r="I768" t="str">
            <v>09 Uttar Pradesh</v>
          </cell>
          <cell r="J768" t="str">
            <v>TYAGI MARKET . MAIN G.T.ROAD, NEAR</v>
          </cell>
          <cell r="K768" t="str">
            <v/>
          </cell>
          <cell r="L768" t="str">
            <v/>
          </cell>
          <cell r="M768" t="str">
            <v/>
          </cell>
          <cell r="N768" t="str">
            <v>TYAGI PETROL PUMP, I.B.P.CHHAPRAULA</v>
          </cell>
          <cell r="O768" t="str">
            <v/>
          </cell>
          <cell r="P768" t="str">
            <v/>
          </cell>
          <cell r="Q768" t="str">
            <v/>
          </cell>
          <cell r="R768">
            <v>9910401426</v>
          </cell>
          <cell r="S768" t="str">
            <v>INUD</v>
          </cell>
          <cell r="T768" t="str">
            <v>INUD</v>
          </cell>
          <cell r="U768" t="str">
            <v>No</v>
          </cell>
          <cell r="V768" t="e">
            <v>#N/A</v>
          </cell>
        </row>
        <row r="769">
          <cell r="A769">
            <v>7705400</v>
          </cell>
          <cell r="B769" t="str">
            <v>KAILASH TYRE AGENCY</v>
          </cell>
          <cell r="C769" t="str">
            <v/>
          </cell>
          <cell r="D769" t="str">
            <v/>
          </cell>
          <cell r="E769" t="str">
            <v/>
          </cell>
          <cell r="F769" t="str">
            <v>SHRI GANGA NAGAR</v>
          </cell>
          <cell r="G769" t="str">
            <v/>
          </cell>
          <cell r="H769">
            <v>335001</v>
          </cell>
          <cell r="I769" t="str">
            <v>08 Rajasthan</v>
          </cell>
          <cell r="J769" t="str">
            <v>SHOP NO 75 KOTWALI ROAD</v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>
            <v>9461109200</v>
          </cell>
          <cell r="S769" t="str">
            <v>INR5</v>
          </cell>
          <cell r="T769" t="str">
            <v>INR5</v>
          </cell>
          <cell r="U769" t="str">
            <v>No</v>
          </cell>
          <cell r="V769" t="e">
            <v>#N/A</v>
          </cell>
        </row>
        <row r="770">
          <cell r="A770">
            <v>7705401</v>
          </cell>
          <cell r="B770" t="str">
            <v>KAILASHPATI AUTOMOBILES</v>
          </cell>
          <cell r="C770" t="str">
            <v/>
          </cell>
          <cell r="D770" t="str">
            <v/>
          </cell>
          <cell r="E770" t="str">
            <v/>
          </cell>
          <cell r="F770" t="str">
            <v>HISSAR</v>
          </cell>
          <cell r="G770" t="str">
            <v/>
          </cell>
          <cell r="H770">
            <v>125001</v>
          </cell>
          <cell r="I770" t="str">
            <v>06 Haryana</v>
          </cell>
          <cell r="J770" t="str">
            <v>279, AUTOMOBILE MARKET</v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>
            <v>9896171200</v>
          </cell>
          <cell r="S770" t="str">
            <v>INH3</v>
          </cell>
          <cell r="T770" t="str">
            <v>INH3</v>
          </cell>
          <cell r="U770" t="str">
            <v>Yes</v>
          </cell>
          <cell r="V770" t="e">
            <v>#N/A</v>
          </cell>
        </row>
        <row r="771">
          <cell r="A771">
            <v>7705402</v>
          </cell>
          <cell r="B771" t="str">
            <v>KAKA TRPT &amp;FORWARDING AGE</v>
          </cell>
          <cell r="C771" t="str">
            <v/>
          </cell>
          <cell r="D771" t="str">
            <v/>
          </cell>
          <cell r="E771" t="str">
            <v/>
          </cell>
          <cell r="F771" t="str">
            <v>MORADABAD</v>
          </cell>
          <cell r="G771" t="str">
            <v/>
          </cell>
          <cell r="H771">
            <v>244001</v>
          </cell>
          <cell r="I771" t="str">
            <v>09 Uttar Pradesh</v>
          </cell>
          <cell r="J771" t="str">
            <v>RAMPUR ROAD</v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>
            <v>9412240339</v>
          </cell>
          <cell r="S771" t="str">
            <v>INUS</v>
          </cell>
          <cell r="T771" t="str">
            <v>INUS</v>
          </cell>
          <cell r="U771" t="str">
            <v>No</v>
          </cell>
          <cell r="V771" t="e">
            <v>#N/A</v>
          </cell>
        </row>
        <row r="772">
          <cell r="A772">
            <v>7705403</v>
          </cell>
          <cell r="B772" t="str">
            <v>KAKA TYRES</v>
          </cell>
          <cell r="C772" t="str">
            <v/>
          </cell>
          <cell r="D772" t="str">
            <v/>
          </cell>
          <cell r="E772" t="str">
            <v/>
          </cell>
          <cell r="F772" t="str">
            <v>MORADABAD</v>
          </cell>
          <cell r="G772" t="str">
            <v/>
          </cell>
          <cell r="H772">
            <v>244001</v>
          </cell>
          <cell r="I772" t="str">
            <v>09 Uttar Pradesh</v>
          </cell>
          <cell r="J772" t="str">
            <v>OM COMPLEX NEAR SAI HOSPITAL, DELHI</v>
          </cell>
          <cell r="K772" t="str">
            <v/>
          </cell>
          <cell r="L772" t="str">
            <v/>
          </cell>
          <cell r="M772" t="str">
            <v/>
          </cell>
          <cell r="N772" t="str">
            <v>ROAD</v>
          </cell>
          <cell r="O772" t="str">
            <v/>
          </cell>
          <cell r="P772" t="str">
            <v/>
          </cell>
          <cell r="Q772" t="str">
            <v/>
          </cell>
          <cell r="R772">
            <v>9760511091</v>
          </cell>
          <cell r="S772" t="str">
            <v>INUS</v>
          </cell>
          <cell r="T772" t="str">
            <v>INUS</v>
          </cell>
          <cell r="U772" t="str">
            <v>Yes</v>
          </cell>
          <cell r="V772" t="str">
            <v>kakatyre@rediffmail.com</v>
          </cell>
        </row>
        <row r="773">
          <cell r="A773">
            <v>7705404</v>
          </cell>
          <cell r="B773" t="str">
            <v>KAKKAR TYRES</v>
          </cell>
          <cell r="C773" t="str">
            <v/>
          </cell>
          <cell r="D773" t="str">
            <v/>
          </cell>
          <cell r="E773" t="str">
            <v/>
          </cell>
          <cell r="F773" t="str">
            <v>NAJIBABAD</v>
          </cell>
          <cell r="G773" t="str">
            <v/>
          </cell>
          <cell r="H773">
            <v>246763</v>
          </cell>
          <cell r="I773" t="str">
            <v>09 Uttar Pradesh</v>
          </cell>
          <cell r="J773" t="str">
            <v>NEAR DOUBLE PHATAK, KOTWALI ROAD</v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>
            <v>9837259594</v>
          </cell>
          <cell r="S773" t="str">
            <v>INUD</v>
          </cell>
          <cell r="T773" t="str">
            <v>INUD</v>
          </cell>
          <cell r="U773" t="str">
            <v>Yes</v>
          </cell>
          <cell r="V773" t="str">
            <v>kakkar.jagjit624@gmail.com</v>
          </cell>
        </row>
        <row r="774">
          <cell r="A774">
            <v>7705405</v>
          </cell>
          <cell r="B774" t="str">
            <v>KALADA TYRES</v>
          </cell>
          <cell r="C774" t="str">
            <v/>
          </cell>
          <cell r="D774" t="str">
            <v/>
          </cell>
          <cell r="E774" t="str">
            <v/>
          </cell>
          <cell r="F774" t="str">
            <v>PUNE</v>
          </cell>
          <cell r="G774" t="str">
            <v/>
          </cell>
          <cell r="H774">
            <v>411013</v>
          </cell>
          <cell r="I774" t="str">
            <v>27 Maharashtra</v>
          </cell>
          <cell r="J774" t="str">
            <v>260,KASBA PETH, MANIK CHOWK</v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>
            <v>9869156916</v>
          </cell>
          <cell r="S774" t="str">
            <v>INMJ</v>
          </cell>
          <cell r="T774" t="str">
            <v>INMJ</v>
          </cell>
          <cell r="U774" t="str">
            <v>No</v>
          </cell>
          <cell r="V774" t="e">
            <v>#N/A</v>
          </cell>
        </row>
        <row r="775">
          <cell r="A775">
            <v>7705406</v>
          </cell>
          <cell r="B775" t="str">
            <v>KALI SHANKAR TYRE HOUSE</v>
          </cell>
          <cell r="C775" t="str">
            <v/>
          </cell>
          <cell r="D775" t="str">
            <v/>
          </cell>
          <cell r="E775" t="str">
            <v/>
          </cell>
          <cell r="F775" t="str">
            <v>KICHHA ( U.S.NAGAR )</v>
          </cell>
          <cell r="G775" t="str">
            <v/>
          </cell>
          <cell r="H775">
            <v>263148</v>
          </cell>
          <cell r="I775" t="str">
            <v>05 Uttarakhand</v>
          </cell>
          <cell r="J775" t="str">
            <v>NEAR SURENDRA PETROL PUMP</v>
          </cell>
          <cell r="K775" t="str">
            <v/>
          </cell>
          <cell r="L775" t="str">
            <v/>
          </cell>
          <cell r="M775" t="str">
            <v/>
          </cell>
          <cell r="N775" t="str">
            <v>BAREILLY ROAD</v>
          </cell>
          <cell r="O775" t="str">
            <v/>
          </cell>
          <cell r="P775" t="str">
            <v/>
          </cell>
          <cell r="Q775" t="str">
            <v/>
          </cell>
          <cell r="R775">
            <v>9997181205</v>
          </cell>
          <cell r="S775" t="str">
            <v>INU1</v>
          </cell>
          <cell r="T775" t="str">
            <v>INU1</v>
          </cell>
          <cell r="U775" t="str">
            <v>No</v>
          </cell>
          <cell r="V775" t="e">
            <v>#N/A</v>
          </cell>
        </row>
        <row r="776">
          <cell r="A776">
            <v>7705407</v>
          </cell>
          <cell r="B776" t="str">
            <v>KALPANA TYRES</v>
          </cell>
          <cell r="C776" t="str">
            <v/>
          </cell>
          <cell r="D776" t="str">
            <v/>
          </cell>
          <cell r="E776" t="str">
            <v/>
          </cell>
          <cell r="F776" t="str">
            <v>BASIRHAT</v>
          </cell>
          <cell r="G776" t="str">
            <v/>
          </cell>
          <cell r="H776">
            <v>743411</v>
          </cell>
          <cell r="I776" t="str">
            <v>19 West Bengal</v>
          </cell>
          <cell r="J776" t="str">
            <v>BASIRHAT OLD MARKET</v>
          </cell>
          <cell r="K776" t="str">
            <v/>
          </cell>
          <cell r="L776" t="str">
            <v/>
          </cell>
          <cell r="M776" t="str">
            <v/>
          </cell>
          <cell r="N776" t="str">
            <v>24-Parganas</v>
          </cell>
          <cell r="O776" t="str">
            <v/>
          </cell>
          <cell r="P776" t="str">
            <v/>
          </cell>
          <cell r="Q776" t="str">
            <v/>
          </cell>
          <cell r="R776">
            <v>9434701005</v>
          </cell>
          <cell r="S776" t="str">
            <v/>
          </cell>
          <cell r="T776" t="str">
            <v/>
          </cell>
          <cell r="U776" t="str">
            <v>Yes</v>
          </cell>
          <cell r="V776" t="str">
            <v>kalpanatyresbasirhat@gmail.com</v>
          </cell>
        </row>
        <row r="777">
          <cell r="A777">
            <v>7705407</v>
          </cell>
          <cell r="B777" t="str">
            <v>KALPANA TYRES</v>
          </cell>
          <cell r="C777" t="str">
            <v/>
          </cell>
          <cell r="D777" t="str">
            <v/>
          </cell>
          <cell r="E777" t="str">
            <v/>
          </cell>
          <cell r="F777" t="str">
            <v>BASIRHAT</v>
          </cell>
          <cell r="G777" t="str">
            <v/>
          </cell>
          <cell r="H777">
            <v>743411</v>
          </cell>
          <cell r="I777" t="str">
            <v>19 West Bengal</v>
          </cell>
          <cell r="J777" t="str">
            <v>BASIRHAT OLD MARKET</v>
          </cell>
          <cell r="K777" t="str">
            <v/>
          </cell>
          <cell r="L777" t="str">
            <v/>
          </cell>
          <cell r="M777" t="str">
            <v/>
          </cell>
          <cell r="N777" t="str">
            <v>24-Parganas</v>
          </cell>
          <cell r="O777" t="str">
            <v/>
          </cell>
          <cell r="P777" t="str">
            <v/>
          </cell>
          <cell r="Q777" t="str">
            <v/>
          </cell>
          <cell r="R777">
            <v>9434701005</v>
          </cell>
          <cell r="S777" t="str">
            <v>INWF</v>
          </cell>
          <cell r="T777" t="str">
            <v>INWF</v>
          </cell>
          <cell r="U777" t="str">
            <v>Yes</v>
          </cell>
          <cell r="V777" t="str">
            <v>kalpanatyresbasirhat@gmail.com</v>
          </cell>
        </row>
        <row r="778">
          <cell r="A778">
            <v>7705408</v>
          </cell>
          <cell r="B778" t="str">
            <v>KALRA ENTERPRISES</v>
          </cell>
          <cell r="C778" t="str">
            <v/>
          </cell>
          <cell r="D778" t="str">
            <v/>
          </cell>
          <cell r="E778" t="str">
            <v/>
          </cell>
          <cell r="F778" t="str">
            <v>GAWALIOR</v>
          </cell>
          <cell r="G778" t="str">
            <v/>
          </cell>
          <cell r="H778">
            <v>474010</v>
          </cell>
          <cell r="I778" t="str">
            <v>23 Madhya Pradesh</v>
          </cell>
          <cell r="J778" t="str">
            <v>KANSANA COMPLEX, MAIN ROAD, TPNAGAR</v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>
            <v>9425112676</v>
          </cell>
          <cell r="S778" t="str">
            <v/>
          </cell>
          <cell r="T778" t="str">
            <v/>
          </cell>
          <cell r="U778" t="str">
            <v>Yes</v>
          </cell>
          <cell r="V778" t="str">
            <v>naresh_kalra@hotmail.com</v>
          </cell>
        </row>
        <row r="779">
          <cell r="A779">
            <v>7705408</v>
          </cell>
          <cell r="B779" t="str">
            <v>KALRA ENTERPRISES</v>
          </cell>
          <cell r="C779" t="str">
            <v/>
          </cell>
          <cell r="D779" t="str">
            <v/>
          </cell>
          <cell r="E779" t="str">
            <v/>
          </cell>
          <cell r="F779" t="str">
            <v>GAWALIOR</v>
          </cell>
          <cell r="G779" t="str">
            <v/>
          </cell>
          <cell r="H779">
            <v>474010</v>
          </cell>
          <cell r="I779" t="str">
            <v>23 Madhya Pradesh</v>
          </cell>
          <cell r="J779" t="str">
            <v>KANSANA COMPLEX, MAIN ROAD, TPNAGAR</v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9425112676</v>
          </cell>
          <cell r="S779" t="str">
            <v>INMA</v>
          </cell>
          <cell r="T779" t="str">
            <v>INMA</v>
          </cell>
          <cell r="U779" t="str">
            <v>Yes</v>
          </cell>
          <cell r="V779" t="str">
            <v>naresh_kalra@hotmail.com</v>
          </cell>
        </row>
        <row r="780">
          <cell r="A780">
            <v>7705409</v>
          </cell>
          <cell r="B780" t="str">
            <v>KALRA ENTERPRISES</v>
          </cell>
          <cell r="C780" t="str">
            <v/>
          </cell>
          <cell r="D780" t="str">
            <v/>
          </cell>
          <cell r="E780" t="str">
            <v/>
          </cell>
          <cell r="F780" t="str">
            <v>GWALIOR</v>
          </cell>
          <cell r="G780" t="str">
            <v/>
          </cell>
          <cell r="H780">
            <v>474010</v>
          </cell>
          <cell r="I780" t="str">
            <v>23 Madhya Pradesh</v>
          </cell>
          <cell r="J780" t="str">
            <v>KANSANA COMPLEX, TRANSPOR</v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>0751-2490252</v>
          </cell>
          <cell r="S780" t="str">
            <v>INMA</v>
          </cell>
          <cell r="T780" t="str">
            <v>INMA</v>
          </cell>
          <cell r="U780" t="str">
            <v>No</v>
          </cell>
          <cell r="V780" t="e">
            <v>#N/A</v>
          </cell>
        </row>
        <row r="781">
          <cell r="A781">
            <v>7705410</v>
          </cell>
          <cell r="B781" t="str">
            <v>KAMAL CHAWLA</v>
          </cell>
          <cell r="C781" t="str">
            <v/>
          </cell>
          <cell r="D781" t="str">
            <v/>
          </cell>
          <cell r="E781" t="str">
            <v/>
          </cell>
          <cell r="F781" t="str">
            <v>KOLKATA</v>
          </cell>
          <cell r="G781" t="str">
            <v/>
          </cell>
          <cell r="H781">
            <v>711103</v>
          </cell>
          <cell r="I781" t="str">
            <v>19 West Bengal</v>
          </cell>
          <cell r="J781" t="str">
            <v>20/2 GOPAL LAL CHOUDHARY, P.O. B</v>
          </cell>
          <cell r="K781" t="str">
            <v/>
          </cell>
          <cell r="L781" t="str">
            <v/>
          </cell>
          <cell r="M781" t="str">
            <v/>
          </cell>
          <cell r="N781" t="str">
            <v>GARDEN, HOWRAH</v>
          </cell>
          <cell r="O781" t="str">
            <v/>
          </cell>
          <cell r="P781" t="str">
            <v/>
          </cell>
          <cell r="Q781" t="str">
            <v/>
          </cell>
          <cell r="R781">
            <v>9830276925</v>
          </cell>
          <cell r="S781" t="str">
            <v>INWE</v>
          </cell>
          <cell r="T781" t="str">
            <v>INWE</v>
          </cell>
          <cell r="U781" t="str">
            <v>No</v>
          </cell>
          <cell r="V781" t="e">
            <v>#N/A</v>
          </cell>
        </row>
        <row r="782">
          <cell r="A782">
            <v>7705411</v>
          </cell>
          <cell r="B782" t="str">
            <v>KAMAL ENTERPRISES</v>
          </cell>
          <cell r="C782" t="str">
            <v/>
          </cell>
          <cell r="D782" t="str">
            <v/>
          </cell>
          <cell r="E782" t="str">
            <v/>
          </cell>
          <cell r="F782" t="str">
            <v>BHAGALPUR</v>
          </cell>
          <cell r="G782" t="str">
            <v/>
          </cell>
          <cell r="H782">
            <v>853204</v>
          </cell>
          <cell r="I782" t="str">
            <v>10 Bihar</v>
          </cell>
          <cell r="J782" t="str">
            <v>SINDHIA, MAKANDPUR, NAUGA</v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>
            <v>9334130100</v>
          </cell>
          <cell r="S782" t="str">
            <v>INB6</v>
          </cell>
          <cell r="T782" t="str">
            <v>INB6</v>
          </cell>
          <cell r="U782" t="str">
            <v>No</v>
          </cell>
          <cell r="V782" t="e">
            <v>#N/A</v>
          </cell>
        </row>
        <row r="783">
          <cell r="A783">
            <v>7705413</v>
          </cell>
          <cell r="B783" t="str">
            <v>KAMRUP TYRES</v>
          </cell>
          <cell r="C783" t="str">
            <v/>
          </cell>
          <cell r="D783" t="str">
            <v/>
          </cell>
          <cell r="E783" t="str">
            <v/>
          </cell>
          <cell r="F783" t="str">
            <v>GUWAHATI</v>
          </cell>
          <cell r="G783" t="str">
            <v/>
          </cell>
          <cell r="H783">
            <v>781029</v>
          </cell>
          <cell r="I783" t="str">
            <v>18 Assam</v>
          </cell>
          <cell r="J783" t="str">
            <v>NH-37 ROAD BASISTHA CHARALI, BELTOLA</v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>
            <v>9864048990</v>
          </cell>
          <cell r="S783" t="str">
            <v>INAC</v>
          </cell>
          <cell r="T783" t="str">
            <v>INAC</v>
          </cell>
          <cell r="U783" t="str">
            <v>Yes</v>
          </cell>
          <cell r="V783" t="str">
            <v>alimujassam@gmail.com</v>
          </cell>
        </row>
        <row r="784">
          <cell r="A784">
            <v>7705415</v>
          </cell>
          <cell r="B784" t="str">
            <v>KANNAN TYRES</v>
          </cell>
          <cell r="C784" t="str">
            <v/>
          </cell>
          <cell r="D784" t="str">
            <v/>
          </cell>
          <cell r="E784" t="str">
            <v/>
          </cell>
          <cell r="F784" t="str">
            <v>PALAKKAD</v>
          </cell>
          <cell r="G784" t="str">
            <v>Palakkad</v>
          </cell>
          <cell r="H784">
            <v>678007</v>
          </cell>
          <cell r="I784" t="str">
            <v>32 Kerala</v>
          </cell>
          <cell r="J784" t="str">
            <v>7/636, SS Arcade,</v>
          </cell>
          <cell r="K784" t="str">
            <v/>
          </cell>
          <cell r="L784" t="str">
            <v/>
          </cell>
          <cell r="M784" t="str">
            <v/>
          </cell>
          <cell r="N784" t="str">
            <v>Kandathpara, Opp Marutha Road</v>
          </cell>
          <cell r="O784" t="str">
            <v/>
          </cell>
          <cell r="P784" t="str">
            <v/>
          </cell>
          <cell r="Q784" t="str">
            <v/>
          </cell>
          <cell r="R784">
            <v>9847562052</v>
          </cell>
          <cell r="S784" t="str">
            <v>INKB</v>
          </cell>
          <cell r="T784" t="str">
            <v>INKB</v>
          </cell>
          <cell r="U784" t="str">
            <v>Yes</v>
          </cell>
          <cell r="V784" t="e">
            <v>#N/A</v>
          </cell>
        </row>
        <row r="785">
          <cell r="A785">
            <v>7705416</v>
          </cell>
          <cell r="B785" t="str">
            <v>KANSE ENTERPRISES PVT LTD</v>
          </cell>
          <cell r="C785" t="str">
            <v/>
          </cell>
          <cell r="D785" t="str">
            <v/>
          </cell>
          <cell r="E785" t="str">
            <v/>
          </cell>
          <cell r="F785" t="str">
            <v>THANE (W)</v>
          </cell>
          <cell r="G785" t="str">
            <v/>
          </cell>
          <cell r="H785">
            <v>400605</v>
          </cell>
          <cell r="I785" t="str">
            <v>27 Maharashtra</v>
          </cell>
          <cell r="J785" t="str">
            <v>14,3 KINARA CHS LTD,</v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>
            <v>9322268926</v>
          </cell>
          <cell r="S785" t="str">
            <v>INMK</v>
          </cell>
          <cell r="T785" t="str">
            <v>INMK</v>
          </cell>
          <cell r="U785" t="str">
            <v>No</v>
          </cell>
          <cell r="V785" t="e">
            <v>#N/A</v>
          </cell>
        </row>
        <row r="786">
          <cell r="A786">
            <v>7705417</v>
          </cell>
          <cell r="B786" t="str">
            <v>KANWAL TYRE HOUSE</v>
          </cell>
          <cell r="C786" t="str">
            <v/>
          </cell>
          <cell r="D786" t="str">
            <v/>
          </cell>
          <cell r="E786" t="str">
            <v/>
          </cell>
          <cell r="F786" t="str">
            <v>HAPUR</v>
          </cell>
          <cell r="G786" t="str">
            <v/>
          </cell>
          <cell r="H786">
            <v>245101</v>
          </cell>
          <cell r="I786" t="str">
            <v>09 Uttar Pradesh</v>
          </cell>
          <cell r="J786" t="str">
            <v>GURU NANAK MARKET, MEERUT</v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>
            <v>9412715287</v>
          </cell>
          <cell r="S786" t="str">
            <v>INUC</v>
          </cell>
          <cell r="T786" t="str">
            <v>INUC</v>
          </cell>
          <cell r="U786" t="str">
            <v>No</v>
          </cell>
          <cell r="V786" t="e">
            <v>#N/A</v>
          </cell>
        </row>
        <row r="787">
          <cell r="A787">
            <v>7705418</v>
          </cell>
          <cell r="B787" t="str">
            <v>KAPIL RETRADERS</v>
          </cell>
          <cell r="C787" t="str">
            <v/>
          </cell>
          <cell r="D787" t="str">
            <v/>
          </cell>
          <cell r="E787" t="str">
            <v/>
          </cell>
          <cell r="F787" t="str">
            <v>BERI</v>
          </cell>
          <cell r="G787" t="str">
            <v/>
          </cell>
          <cell r="H787">
            <v>174001</v>
          </cell>
          <cell r="I787" t="str">
            <v>02 Himachal Pradesh</v>
          </cell>
          <cell r="J787" t="str">
            <v>MOTOR MARKET BILASPUR</v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>
            <v>9816044375</v>
          </cell>
          <cell r="S787" t="str">
            <v>INHB</v>
          </cell>
          <cell r="T787" t="str">
            <v>INHB</v>
          </cell>
          <cell r="U787" t="str">
            <v>No</v>
          </cell>
          <cell r="V787" t="e">
            <v>#N/A</v>
          </cell>
        </row>
        <row r="788">
          <cell r="A788">
            <v>7705419</v>
          </cell>
          <cell r="B788" t="str">
            <v>KAPIL TYRES</v>
          </cell>
          <cell r="C788" t="str">
            <v/>
          </cell>
          <cell r="D788" t="str">
            <v/>
          </cell>
          <cell r="E788" t="str">
            <v/>
          </cell>
          <cell r="F788" t="str">
            <v>BILASPUR</v>
          </cell>
          <cell r="G788" t="str">
            <v/>
          </cell>
          <cell r="H788">
            <v>495001</v>
          </cell>
          <cell r="I788" t="str">
            <v>02 Himachal Pradesh</v>
          </cell>
          <cell r="J788" t="str">
            <v>BARMANA ( DIST- BILASPUR</v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>
            <v>9816069918</v>
          </cell>
          <cell r="S788" t="str">
            <v>INHB</v>
          </cell>
          <cell r="T788" t="str">
            <v>INHB</v>
          </cell>
          <cell r="U788" t="str">
            <v>No</v>
          </cell>
          <cell r="V788" t="e">
            <v>#N/A</v>
          </cell>
        </row>
        <row r="789">
          <cell r="A789">
            <v>7705420</v>
          </cell>
          <cell r="B789" t="str">
            <v>KAPOOR TYRE HOUSE</v>
          </cell>
          <cell r="C789" t="str">
            <v/>
          </cell>
          <cell r="D789" t="str">
            <v/>
          </cell>
          <cell r="E789" t="str">
            <v/>
          </cell>
          <cell r="F789" t="str">
            <v>JAKHAL</v>
          </cell>
          <cell r="G789" t="str">
            <v/>
          </cell>
          <cell r="H789">
            <v>125133</v>
          </cell>
          <cell r="I789" t="str">
            <v>06 Haryana</v>
          </cell>
          <cell r="J789" t="str">
            <v>CHANDIGARH ROAD, JAKHAL M</v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>
            <v>9357733178</v>
          </cell>
          <cell r="S789" t="str">
            <v>INH3</v>
          </cell>
          <cell r="T789" t="str">
            <v>INH3</v>
          </cell>
          <cell r="U789" t="str">
            <v>No</v>
          </cell>
          <cell r="V789" t="e">
            <v>#N/A</v>
          </cell>
        </row>
        <row r="790">
          <cell r="A790">
            <v>7705421</v>
          </cell>
          <cell r="B790" t="str">
            <v>KARAD TALUKA</v>
          </cell>
          <cell r="C790" t="str">
            <v/>
          </cell>
          <cell r="D790" t="str">
            <v/>
          </cell>
          <cell r="E790" t="str">
            <v/>
          </cell>
          <cell r="F790" t="str">
            <v>MALKAPUR KARAD</v>
          </cell>
          <cell r="G790" t="str">
            <v/>
          </cell>
          <cell r="H790">
            <v>415110</v>
          </cell>
          <cell r="I790" t="str">
            <v>27 Maharashtra</v>
          </cell>
          <cell r="J790" t="str">
            <v>SHAKARI KHARIDI VIKRI SAN, MACHNRY</v>
          </cell>
          <cell r="K790" t="str">
            <v/>
          </cell>
          <cell r="L790" t="str">
            <v/>
          </cell>
          <cell r="M790" t="str">
            <v/>
          </cell>
          <cell r="N790" t="str">
            <v>DEPT, KOYNA KHAT KARKHANA</v>
          </cell>
          <cell r="O790" t="str">
            <v/>
          </cell>
          <cell r="P790" t="str">
            <v/>
          </cell>
          <cell r="Q790" t="str">
            <v/>
          </cell>
          <cell r="R790">
            <v>9766158493</v>
          </cell>
          <cell r="S790" t="str">
            <v>INM1</v>
          </cell>
          <cell r="T790" t="str">
            <v>INM1</v>
          </cell>
          <cell r="U790" t="str">
            <v>Yes</v>
          </cell>
          <cell r="V790" t="e">
            <v>#N/A</v>
          </cell>
        </row>
        <row r="791">
          <cell r="A791">
            <v>7705423</v>
          </cell>
          <cell r="B791" t="str">
            <v>KARNATAKA TYRE SALES</v>
          </cell>
          <cell r="C791" t="str">
            <v/>
          </cell>
          <cell r="D791" t="str">
            <v/>
          </cell>
          <cell r="E791" t="str">
            <v/>
          </cell>
          <cell r="F791" t="str">
            <v>BANGALORE</v>
          </cell>
          <cell r="G791" t="str">
            <v/>
          </cell>
          <cell r="H791">
            <v>560002</v>
          </cell>
          <cell r="I791" t="str">
            <v>29 Karnataka</v>
          </cell>
          <cell r="J791" t="str">
            <v>NO.120,KTS NILAYAM,5TH CR,</v>
          </cell>
          <cell r="K791" t="str">
            <v/>
          </cell>
          <cell r="L791" t="str">
            <v/>
          </cell>
          <cell r="M791" t="str">
            <v/>
          </cell>
          <cell r="N791" t="str">
            <v>KALASIPALAYAM NEW EXTENTION</v>
          </cell>
          <cell r="O791" t="str">
            <v/>
          </cell>
          <cell r="P791" t="str">
            <v/>
          </cell>
          <cell r="Q791" t="str">
            <v/>
          </cell>
          <cell r="R791">
            <v>9886665157</v>
          </cell>
          <cell r="S791" t="str">
            <v>INK8</v>
          </cell>
          <cell r="T791" t="str">
            <v>INK8</v>
          </cell>
          <cell r="U791" t="str">
            <v>Yes</v>
          </cell>
          <cell r="V791" t="str">
            <v>karnatakatyresales@gmail.com</v>
          </cell>
        </row>
        <row r="792">
          <cell r="A792">
            <v>7705424</v>
          </cell>
          <cell r="B792" t="str">
            <v>KARTAR FILL &amp; FLY</v>
          </cell>
          <cell r="C792" t="str">
            <v/>
          </cell>
          <cell r="D792" t="str">
            <v/>
          </cell>
          <cell r="E792" t="str">
            <v/>
          </cell>
          <cell r="F792" t="str">
            <v>BHOPAL</v>
          </cell>
          <cell r="G792" t="str">
            <v/>
          </cell>
          <cell r="H792">
            <v>462001</v>
          </cell>
          <cell r="I792" t="str">
            <v>23 Madhya Pradesh</v>
          </cell>
          <cell r="J792" t="str">
            <v>BHOPAL INDORE HIGHWAY ROAD, NH86</v>
          </cell>
          <cell r="K792" t="str">
            <v/>
          </cell>
          <cell r="L792" t="str">
            <v/>
          </cell>
          <cell r="M792" t="str">
            <v/>
          </cell>
          <cell r="N792" t="str">
            <v>VILL FANDA KALAN</v>
          </cell>
          <cell r="O792" t="str">
            <v/>
          </cell>
          <cell r="P792" t="str">
            <v/>
          </cell>
          <cell r="Q792" t="str">
            <v/>
          </cell>
          <cell r="R792">
            <v>9425606788</v>
          </cell>
          <cell r="S792" t="str">
            <v>INME</v>
          </cell>
          <cell r="T792" t="str">
            <v>INME</v>
          </cell>
          <cell r="U792" t="str">
            <v>No</v>
          </cell>
          <cell r="V792" t="e">
            <v>#N/A</v>
          </cell>
        </row>
        <row r="793">
          <cell r="A793">
            <v>7705425</v>
          </cell>
          <cell r="B793" t="str">
            <v>KASALE AGENCY</v>
          </cell>
          <cell r="C793" t="str">
            <v/>
          </cell>
          <cell r="D793" t="str">
            <v/>
          </cell>
          <cell r="E793" t="str">
            <v/>
          </cell>
          <cell r="F793" t="str">
            <v>LATUR</v>
          </cell>
          <cell r="G793" t="str">
            <v/>
          </cell>
          <cell r="H793">
            <v>413512</v>
          </cell>
          <cell r="I793" t="str">
            <v>27 Maharashtra</v>
          </cell>
          <cell r="J793" t="str">
            <v>DALDA FACTORY COMPOUND, SCRAP</v>
          </cell>
          <cell r="K793" t="str">
            <v/>
          </cell>
          <cell r="L793" t="str">
            <v/>
          </cell>
          <cell r="M793" t="str">
            <v/>
          </cell>
          <cell r="N793" t="str">
            <v>MARKET LANE</v>
          </cell>
          <cell r="O793" t="str">
            <v/>
          </cell>
          <cell r="P793" t="str">
            <v/>
          </cell>
          <cell r="Q793" t="str">
            <v/>
          </cell>
          <cell r="R793" t="str">
            <v>02382-245671</v>
          </cell>
          <cell r="S793" t="str">
            <v>INMH</v>
          </cell>
          <cell r="T793" t="str">
            <v>INMH</v>
          </cell>
          <cell r="U793" t="str">
            <v>No</v>
          </cell>
          <cell r="V793" t="e">
            <v>#N/A</v>
          </cell>
        </row>
        <row r="794">
          <cell r="A794">
            <v>7705426</v>
          </cell>
          <cell r="B794" t="str">
            <v>KASHYAP  TRADERS</v>
          </cell>
          <cell r="C794" t="str">
            <v/>
          </cell>
          <cell r="D794" t="str">
            <v/>
          </cell>
          <cell r="E794" t="str">
            <v/>
          </cell>
          <cell r="F794" t="str">
            <v>NAGAR UNTRI</v>
          </cell>
          <cell r="G794" t="str">
            <v/>
          </cell>
          <cell r="H794">
            <v>822121</v>
          </cell>
          <cell r="I794" t="str">
            <v>20 Jharkhand</v>
          </cell>
          <cell r="J794" t="str">
            <v>NAGAR  UNTARI  BAZAR, NAGAR UNTARI,</v>
          </cell>
          <cell r="K794" t="str">
            <v/>
          </cell>
          <cell r="L794" t="str">
            <v/>
          </cell>
          <cell r="M794" t="str">
            <v/>
          </cell>
          <cell r="N794" t="str">
            <v>DIST GARHWA</v>
          </cell>
          <cell r="O794" t="str">
            <v/>
          </cell>
          <cell r="P794" t="str">
            <v/>
          </cell>
          <cell r="Q794" t="str">
            <v/>
          </cell>
          <cell r="R794">
            <v>9431138591</v>
          </cell>
          <cell r="S794" t="str">
            <v>INJ7</v>
          </cell>
          <cell r="T794" t="str">
            <v>INJ7</v>
          </cell>
          <cell r="U794" t="str">
            <v>No</v>
          </cell>
          <cell r="V794" t="e">
            <v>#N/A</v>
          </cell>
        </row>
        <row r="795">
          <cell r="A795">
            <v>7705427</v>
          </cell>
          <cell r="B795" t="str">
            <v>KATHIRAVAN TYRES</v>
          </cell>
          <cell r="C795" t="str">
            <v/>
          </cell>
          <cell r="D795" t="str">
            <v/>
          </cell>
          <cell r="E795" t="str">
            <v/>
          </cell>
          <cell r="F795" t="str">
            <v>NAMAKKAL</v>
          </cell>
          <cell r="G795" t="str">
            <v/>
          </cell>
          <cell r="H795">
            <v>637001</v>
          </cell>
          <cell r="I795" t="str">
            <v>33 Tamil Nadu</v>
          </cell>
          <cell r="J795" t="str">
            <v>128-A THIRUCHENGODU ROAD</v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>04286-280836</v>
          </cell>
          <cell r="S795" t="str">
            <v>INT3</v>
          </cell>
          <cell r="T795" t="str">
            <v>INT3</v>
          </cell>
          <cell r="U795" t="str">
            <v>No</v>
          </cell>
          <cell r="V795" t="e">
            <v>#N/A</v>
          </cell>
        </row>
        <row r="796">
          <cell r="A796">
            <v>7705428</v>
          </cell>
          <cell r="B796" t="str">
            <v>KATHIRAVAN TYRES</v>
          </cell>
          <cell r="C796" t="str">
            <v/>
          </cell>
          <cell r="D796" t="str">
            <v/>
          </cell>
          <cell r="E796" t="str">
            <v/>
          </cell>
          <cell r="F796" t="str">
            <v>NAMAKKAL</v>
          </cell>
          <cell r="G796" t="str">
            <v/>
          </cell>
          <cell r="H796">
            <v>637001</v>
          </cell>
          <cell r="I796" t="str">
            <v>33 Tamil Nadu</v>
          </cell>
          <cell r="J796" t="str">
            <v>128-A THIRUCHENGODU ROAD</v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>INT3</v>
          </cell>
          <cell r="T796" t="str">
            <v>INT3</v>
          </cell>
          <cell r="U796" t="str">
            <v>No</v>
          </cell>
          <cell r="V796" t="e">
            <v>#N/A</v>
          </cell>
        </row>
        <row r="797">
          <cell r="A797">
            <v>7705430</v>
          </cell>
          <cell r="B797" t="str">
            <v>KAVITA GOODS CARRIER- MUM</v>
          </cell>
          <cell r="C797" t="str">
            <v/>
          </cell>
          <cell r="D797" t="str">
            <v/>
          </cell>
          <cell r="E797" t="str">
            <v/>
          </cell>
          <cell r="F797" t="str">
            <v>NAVI MUMBAI</v>
          </cell>
          <cell r="G797" t="str">
            <v/>
          </cell>
          <cell r="H797">
            <v>400706</v>
          </cell>
          <cell r="I797" t="str">
            <v>27 Maharashtra</v>
          </cell>
          <cell r="J797" t="str">
            <v>R.NO 203,AGARWAL ARCADE,NEAR KAMAL</v>
          </cell>
          <cell r="K797" t="str">
            <v/>
          </cell>
          <cell r="L797" t="str">
            <v/>
          </cell>
          <cell r="M797" t="str">
            <v/>
          </cell>
          <cell r="N797" t="str">
            <v>MOTORS SECTOR 1, PLOT NO. 31, NERUL</v>
          </cell>
          <cell r="O797" t="str">
            <v/>
          </cell>
          <cell r="P797" t="str">
            <v/>
          </cell>
          <cell r="Q797" t="str">
            <v/>
          </cell>
          <cell r="R797">
            <v>9820974199</v>
          </cell>
          <cell r="S797" t="str">
            <v>INMK</v>
          </cell>
          <cell r="T797" t="str">
            <v>INMK</v>
          </cell>
          <cell r="U797" t="str">
            <v>No</v>
          </cell>
          <cell r="V797" t="e">
            <v>#N/A</v>
          </cell>
        </row>
        <row r="798">
          <cell r="A798">
            <v>7705431</v>
          </cell>
          <cell r="B798" t="str">
            <v>KAVIYAM TYRES</v>
          </cell>
          <cell r="C798" t="str">
            <v/>
          </cell>
          <cell r="D798" t="str">
            <v/>
          </cell>
          <cell r="E798" t="str">
            <v/>
          </cell>
          <cell r="F798" t="str">
            <v>MADURAI</v>
          </cell>
          <cell r="G798" t="str">
            <v/>
          </cell>
          <cell r="H798">
            <v>625016</v>
          </cell>
          <cell r="I798" t="str">
            <v>33 Tamil Nadu</v>
          </cell>
          <cell r="J798" t="str">
            <v>60, FATHIMA NAGAR, BYE PASS ROAD</v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>
            <v>9443038099</v>
          </cell>
          <cell r="S798" t="str">
            <v>INT4</v>
          </cell>
          <cell r="T798" t="str">
            <v>INT4</v>
          </cell>
          <cell r="U798" t="str">
            <v>No</v>
          </cell>
          <cell r="V798" t="e">
            <v>#N/A</v>
          </cell>
        </row>
        <row r="799">
          <cell r="A799">
            <v>7705433</v>
          </cell>
          <cell r="B799" t="str">
            <v>KEJRIWAL &amp; SONS</v>
          </cell>
          <cell r="C799" t="str">
            <v/>
          </cell>
          <cell r="D799" t="str">
            <v/>
          </cell>
          <cell r="E799" t="str">
            <v/>
          </cell>
          <cell r="F799" t="str">
            <v>VARANASI</v>
          </cell>
          <cell r="G799" t="str">
            <v/>
          </cell>
          <cell r="H799">
            <v>221002</v>
          </cell>
          <cell r="I799" t="str">
            <v>09 Uttar Pradesh</v>
          </cell>
          <cell r="J799" t="str">
            <v>PARAO, VARANASI</v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>
            <v>9839080780</v>
          </cell>
          <cell r="S799" t="str">
            <v/>
          </cell>
          <cell r="T799" t="str">
            <v>INUP</v>
          </cell>
          <cell r="U799" t="str">
            <v>Yes</v>
          </cell>
          <cell r="V799" t="str">
            <v>kejriwal.varanasi@gmail.com</v>
          </cell>
        </row>
        <row r="800">
          <cell r="A800">
            <v>7705433</v>
          </cell>
          <cell r="B800" t="str">
            <v>KEJRIWAL &amp; SONS</v>
          </cell>
          <cell r="C800" t="str">
            <v/>
          </cell>
          <cell r="D800" t="str">
            <v/>
          </cell>
          <cell r="E800" t="str">
            <v/>
          </cell>
          <cell r="F800" t="str">
            <v>VARANASI</v>
          </cell>
          <cell r="G800" t="str">
            <v/>
          </cell>
          <cell r="H800">
            <v>221002</v>
          </cell>
          <cell r="I800" t="str">
            <v>09 Uttar Pradesh</v>
          </cell>
          <cell r="J800" t="str">
            <v>PARAO, VARANASI</v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9839080780</v>
          </cell>
          <cell r="S800" t="str">
            <v>INUK</v>
          </cell>
          <cell r="T800" t="str">
            <v>INUK</v>
          </cell>
          <cell r="U800" t="str">
            <v>Yes</v>
          </cell>
          <cell r="V800" t="str">
            <v>kejriwal.varanasi@gmail.com</v>
          </cell>
        </row>
        <row r="801">
          <cell r="A801">
            <v>7705434</v>
          </cell>
          <cell r="B801" t="str">
            <v>KESHAN TRADERS</v>
          </cell>
          <cell r="C801" t="str">
            <v/>
          </cell>
          <cell r="D801" t="str">
            <v/>
          </cell>
          <cell r="E801" t="str">
            <v/>
          </cell>
          <cell r="F801" t="str">
            <v>BETIAH</v>
          </cell>
          <cell r="G801" t="str">
            <v>BETIAH-845438,STATE-BIHAR</v>
          </cell>
          <cell r="H801">
            <v>845438</v>
          </cell>
          <cell r="I801" t="str">
            <v>10 Bihar</v>
          </cell>
          <cell r="J801" t="str">
            <v>STATION ROAD,BETIAH</v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>
            <v>9431212220</v>
          </cell>
          <cell r="S801" t="str">
            <v>INB6</v>
          </cell>
          <cell r="T801" t="str">
            <v>INB6</v>
          </cell>
          <cell r="U801" t="str">
            <v>No</v>
          </cell>
          <cell r="V801" t="e">
            <v>#N/A</v>
          </cell>
        </row>
        <row r="802">
          <cell r="A802">
            <v>7705436</v>
          </cell>
          <cell r="B802" t="str">
            <v>KETAN TYRES</v>
          </cell>
          <cell r="C802" t="str">
            <v/>
          </cell>
          <cell r="D802" t="str">
            <v/>
          </cell>
          <cell r="E802" t="str">
            <v/>
          </cell>
          <cell r="F802" t="str">
            <v>BHANDARA</v>
          </cell>
          <cell r="G802" t="str">
            <v/>
          </cell>
          <cell r="H802">
            <v>441904</v>
          </cell>
          <cell r="I802" t="str">
            <v>27 Maharashtra</v>
          </cell>
          <cell r="J802" t="str">
            <v>OPP.SHIVAJI STADIUM, NEAR</v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>07184 254127</v>
          </cell>
          <cell r="S802" t="str">
            <v>INMH</v>
          </cell>
          <cell r="T802" t="str">
            <v>INMH</v>
          </cell>
          <cell r="U802" t="str">
            <v>No</v>
          </cell>
          <cell r="V802" t="e">
            <v>#N/A</v>
          </cell>
        </row>
        <row r="803">
          <cell r="A803">
            <v>7705437</v>
          </cell>
          <cell r="B803" t="str">
            <v>KEWAL TYRES</v>
          </cell>
          <cell r="C803" t="str">
            <v/>
          </cell>
          <cell r="D803" t="str">
            <v/>
          </cell>
          <cell r="E803" t="str">
            <v/>
          </cell>
          <cell r="F803" t="str">
            <v>AGRA</v>
          </cell>
          <cell r="G803" t="str">
            <v/>
          </cell>
          <cell r="H803">
            <v>282002</v>
          </cell>
          <cell r="I803" t="str">
            <v>09 Uttar Pradesh</v>
          </cell>
          <cell r="J803" t="str">
            <v>131/2 T.P.NAGAR</v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>
            <v>9831010422</v>
          </cell>
          <cell r="S803" t="str">
            <v>INUA</v>
          </cell>
          <cell r="T803" t="str">
            <v>INUA</v>
          </cell>
          <cell r="U803" t="str">
            <v>Yes</v>
          </cell>
          <cell r="V803" t="e">
            <v>#N/A</v>
          </cell>
        </row>
        <row r="804">
          <cell r="A804">
            <v>7705438</v>
          </cell>
          <cell r="B804" t="str">
            <v>KHAIRA TYRES</v>
          </cell>
          <cell r="C804" t="str">
            <v/>
          </cell>
          <cell r="D804" t="str">
            <v/>
          </cell>
          <cell r="E804" t="str">
            <v/>
          </cell>
          <cell r="F804" t="str">
            <v>ROURKELA</v>
          </cell>
          <cell r="G804" t="str">
            <v/>
          </cell>
          <cell r="H804">
            <v>769041</v>
          </cell>
          <cell r="I804" t="str">
            <v>21 Orissa</v>
          </cell>
          <cell r="J804" t="str">
            <v>SHOP NO.6, NEAR PATIALA GARDEN</v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>
            <v>9937290185</v>
          </cell>
          <cell r="S804" t="str">
            <v>INO3</v>
          </cell>
          <cell r="T804" t="str">
            <v>INO3</v>
          </cell>
          <cell r="U804" t="str">
            <v>No</v>
          </cell>
          <cell r="V804" t="e">
            <v>#N/A</v>
          </cell>
        </row>
        <row r="805">
          <cell r="A805">
            <v>7705439</v>
          </cell>
          <cell r="B805" t="str">
            <v>KHALSA ROADWAYS</v>
          </cell>
          <cell r="C805" t="str">
            <v/>
          </cell>
          <cell r="D805" t="str">
            <v/>
          </cell>
          <cell r="E805" t="str">
            <v/>
          </cell>
          <cell r="F805" t="str">
            <v>BHOPAL</v>
          </cell>
          <cell r="G805" t="str">
            <v/>
          </cell>
          <cell r="H805">
            <v>462001</v>
          </cell>
          <cell r="I805" t="str">
            <v>23 Madhya Pradesh</v>
          </cell>
          <cell r="J805" t="str">
            <v>481,CATEGORISED MARKET,</v>
          </cell>
          <cell r="K805" t="str">
            <v/>
          </cell>
          <cell r="L805" t="str">
            <v/>
          </cell>
          <cell r="M805" t="str">
            <v/>
          </cell>
          <cell r="N805" t="str">
            <v>NEW KABARKHANA ROAD</v>
          </cell>
          <cell r="O805" t="str">
            <v/>
          </cell>
          <cell r="P805" t="str">
            <v/>
          </cell>
          <cell r="Q805" t="str">
            <v/>
          </cell>
          <cell r="R805">
            <v>9893699220</v>
          </cell>
          <cell r="S805" t="str">
            <v>INME</v>
          </cell>
          <cell r="T805" t="str">
            <v>INME</v>
          </cell>
          <cell r="U805" t="str">
            <v>Yes</v>
          </cell>
          <cell r="V805" t="e">
            <v>#N/A</v>
          </cell>
        </row>
        <row r="806">
          <cell r="A806">
            <v>7705440</v>
          </cell>
          <cell r="B806" t="str">
            <v>KHALSA TYRE CENTRE</v>
          </cell>
          <cell r="C806" t="str">
            <v/>
          </cell>
          <cell r="D806" t="str">
            <v/>
          </cell>
          <cell r="E806" t="str">
            <v/>
          </cell>
          <cell r="F806" t="str">
            <v>AMRITSAR</v>
          </cell>
          <cell r="G806" t="str">
            <v/>
          </cell>
          <cell r="H806">
            <v>143001</v>
          </cell>
          <cell r="I806" t="str">
            <v>03 Punjab</v>
          </cell>
          <cell r="J806" t="str">
            <v>S.C.F 42 JAI INDER SINGH, TRANSPORT NAGAR G.T.ROAD</v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>
            <v>9815837513</v>
          </cell>
          <cell r="S806" t="str">
            <v>INP1</v>
          </cell>
          <cell r="T806" t="str">
            <v>INP1</v>
          </cell>
          <cell r="U806" t="str">
            <v>Yes</v>
          </cell>
          <cell r="V806" t="str">
            <v>khalsatyre13@gmail.com</v>
          </cell>
        </row>
        <row r="807">
          <cell r="A807">
            <v>7705441</v>
          </cell>
          <cell r="B807" t="str">
            <v>KHAMANO TYRES</v>
          </cell>
          <cell r="C807" t="str">
            <v/>
          </cell>
          <cell r="D807" t="str">
            <v/>
          </cell>
          <cell r="E807" t="str">
            <v/>
          </cell>
          <cell r="F807" t="str">
            <v>KHAMANO</v>
          </cell>
          <cell r="G807" t="str">
            <v/>
          </cell>
          <cell r="H807">
            <v>141127</v>
          </cell>
          <cell r="I807" t="str">
            <v>03 Punjab</v>
          </cell>
          <cell r="J807" t="str">
            <v>GRAIN MARKET,</v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>
            <v>9417087750</v>
          </cell>
          <cell r="S807" t="str">
            <v>INP6</v>
          </cell>
          <cell r="T807" t="str">
            <v>INP6</v>
          </cell>
          <cell r="U807" t="str">
            <v>No</v>
          </cell>
          <cell r="V807" t="e">
            <v>#N/A</v>
          </cell>
        </row>
        <row r="808">
          <cell r="A808">
            <v>7705442</v>
          </cell>
          <cell r="B808" t="str">
            <v>KHAN TYRE HOUSE</v>
          </cell>
          <cell r="C808" t="str">
            <v/>
          </cell>
          <cell r="D808" t="str">
            <v/>
          </cell>
          <cell r="E808" t="str">
            <v/>
          </cell>
          <cell r="F808" t="str">
            <v>SULTANPUR</v>
          </cell>
          <cell r="G808" t="str">
            <v/>
          </cell>
          <cell r="H808">
            <v>231001</v>
          </cell>
          <cell r="I808" t="str">
            <v>09 Uttar Pradesh</v>
          </cell>
          <cell r="J808" t="str">
            <v>GORA BAIRIK AMAHAT</v>
          </cell>
          <cell r="K808" t="str">
            <v/>
          </cell>
          <cell r="L808" t="str">
            <v/>
          </cell>
          <cell r="M808" t="str">
            <v/>
          </cell>
          <cell r="N808" t="str">
            <v>SULTANPUR</v>
          </cell>
          <cell r="O808" t="str">
            <v/>
          </cell>
          <cell r="P808" t="str">
            <v/>
          </cell>
          <cell r="Q808" t="str">
            <v/>
          </cell>
          <cell r="R808">
            <v>9235613086</v>
          </cell>
          <cell r="S808" t="str">
            <v>INUP</v>
          </cell>
          <cell r="T808" t="str">
            <v>INUP</v>
          </cell>
          <cell r="U808" t="str">
            <v>Yes</v>
          </cell>
          <cell r="V808" t="str">
            <v>khantyrehouse9999@gmail.com</v>
          </cell>
        </row>
        <row r="809">
          <cell r="A809">
            <v>7705443</v>
          </cell>
          <cell r="B809" t="str">
            <v>KHANDELWAL TYRES</v>
          </cell>
          <cell r="C809" t="str">
            <v/>
          </cell>
          <cell r="D809" t="str">
            <v/>
          </cell>
          <cell r="E809" t="str">
            <v/>
          </cell>
          <cell r="F809" t="str">
            <v>ALWAR</v>
          </cell>
          <cell r="G809" t="str">
            <v/>
          </cell>
          <cell r="H809">
            <v>301001</v>
          </cell>
          <cell r="I809" t="str">
            <v>08 Rajasthan</v>
          </cell>
          <cell r="J809" t="str">
            <v>A-333,TRANSPORT NAGAR</v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>
            <v>9414017928</v>
          </cell>
          <cell r="S809" t="str">
            <v>INR1</v>
          </cell>
          <cell r="T809" t="str">
            <v>INR1</v>
          </cell>
          <cell r="U809" t="str">
            <v>No</v>
          </cell>
          <cell r="V809" t="e">
            <v>#N/A</v>
          </cell>
        </row>
        <row r="810">
          <cell r="A810">
            <v>7705444</v>
          </cell>
          <cell r="B810" t="str">
            <v>KHANDELWALTYRES</v>
          </cell>
          <cell r="C810" t="str">
            <v/>
          </cell>
          <cell r="D810" t="str">
            <v/>
          </cell>
          <cell r="E810" t="str">
            <v/>
          </cell>
          <cell r="F810" t="str">
            <v>BALASORE</v>
          </cell>
          <cell r="G810" t="str">
            <v/>
          </cell>
          <cell r="H810">
            <v>756019</v>
          </cell>
          <cell r="I810" t="str">
            <v>21 Orissa</v>
          </cell>
          <cell r="J810" t="str">
            <v>JANUGANJ,REMUNA GOLAI</v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>
            <v>9861049491</v>
          </cell>
          <cell r="S810" t="str">
            <v>INO3</v>
          </cell>
          <cell r="T810" t="str">
            <v>INO3</v>
          </cell>
          <cell r="U810" t="str">
            <v>Yes</v>
          </cell>
          <cell r="V810" t="e">
            <v>#N/A</v>
          </cell>
        </row>
        <row r="811">
          <cell r="A811">
            <v>7705445</v>
          </cell>
          <cell r="B811" t="str">
            <v>KHATIMA TYRE HOUSE</v>
          </cell>
          <cell r="C811" t="str">
            <v/>
          </cell>
          <cell r="D811" t="str">
            <v/>
          </cell>
          <cell r="E811" t="str">
            <v/>
          </cell>
          <cell r="F811" t="str">
            <v>MAJHOLA</v>
          </cell>
          <cell r="G811" t="str">
            <v/>
          </cell>
          <cell r="H811">
            <v>262302</v>
          </cell>
          <cell r="I811" t="str">
            <v>05 Uttarakhand</v>
          </cell>
          <cell r="J811" t="str">
            <v>VILL. MAJHEAVIN MAJHOLA, OPP JEET</v>
          </cell>
          <cell r="K811" t="str">
            <v/>
          </cell>
          <cell r="L811" t="str">
            <v/>
          </cell>
          <cell r="M811" t="str">
            <v/>
          </cell>
          <cell r="N811" t="str">
            <v>PETROL PUMP</v>
          </cell>
          <cell r="O811" t="str">
            <v/>
          </cell>
          <cell r="P811" t="str">
            <v/>
          </cell>
          <cell r="Q811" t="str">
            <v/>
          </cell>
          <cell r="R811">
            <v>9837774571</v>
          </cell>
          <cell r="S811" t="str">
            <v>INU1</v>
          </cell>
          <cell r="T811" t="str">
            <v>INU1</v>
          </cell>
          <cell r="U811" t="str">
            <v>No</v>
          </cell>
          <cell r="V811" t="e">
            <v>#N/A</v>
          </cell>
        </row>
        <row r="812">
          <cell r="A812">
            <v>7705446</v>
          </cell>
          <cell r="B812" t="str">
            <v>KHERA ROADLINES</v>
          </cell>
          <cell r="C812" t="str">
            <v/>
          </cell>
          <cell r="D812" t="str">
            <v/>
          </cell>
          <cell r="E812" t="str">
            <v/>
          </cell>
          <cell r="F812" t="str">
            <v>KALAMBOLI</v>
          </cell>
          <cell r="G812" t="str">
            <v/>
          </cell>
          <cell r="H812">
            <v>410218</v>
          </cell>
          <cell r="I812" t="str">
            <v>27 Maharashtra</v>
          </cell>
          <cell r="J812" t="str">
            <v>ROOM NO 4003,BIMA COMPLEX 4TH FLOOR</v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>
            <v>9830043725</v>
          </cell>
          <cell r="S812" t="str">
            <v>INMK</v>
          </cell>
          <cell r="T812" t="str">
            <v>INMK</v>
          </cell>
          <cell r="U812" t="str">
            <v>No</v>
          </cell>
          <cell r="V812" t="e">
            <v>#N/A</v>
          </cell>
        </row>
        <row r="813">
          <cell r="A813">
            <v>7705447</v>
          </cell>
          <cell r="B813" t="str">
            <v>KHURANA ENTERPRISES</v>
          </cell>
          <cell r="C813" t="str">
            <v/>
          </cell>
          <cell r="D813" t="str">
            <v/>
          </cell>
          <cell r="E813" t="str">
            <v/>
          </cell>
          <cell r="F813" t="str">
            <v>ROORKEE</v>
          </cell>
          <cell r="G813" t="str">
            <v/>
          </cell>
          <cell r="H813">
            <v>247667</v>
          </cell>
          <cell r="I813" t="str">
            <v>05 Uttarakhand</v>
          </cell>
          <cell r="J813" t="str">
            <v>OPP-COURT</v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>
            <v>9897073017</v>
          </cell>
          <cell r="S813" t="str">
            <v>INU2</v>
          </cell>
          <cell r="T813" t="str">
            <v>INU2</v>
          </cell>
          <cell r="U813" t="str">
            <v>Yes</v>
          </cell>
          <cell r="V813" t="str">
            <v>sohankhurana63@gmail.com</v>
          </cell>
        </row>
        <row r="814">
          <cell r="A814">
            <v>7705448</v>
          </cell>
          <cell r="B814" t="str">
            <v>KHURANA TRAVELS</v>
          </cell>
          <cell r="C814" t="str">
            <v/>
          </cell>
          <cell r="D814" t="str">
            <v/>
          </cell>
          <cell r="E814" t="str">
            <v/>
          </cell>
          <cell r="F814" t="str">
            <v>NAGPUR</v>
          </cell>
          <cell r="G814" t="str">
            <v/>
          </cell>
          <cell r="H814">
            <v>440018</v>
          </cell>
          <cell r="I814" t="str">
            <v>27 Maharashtra</v>
          </cell>
          <cell r="J814" t="str">
            <v>DHARAMPETH,NAGPUR</v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>
            <v>9822227663</v>
          </cell>
          <cell r="S814" t="str">
            <v>INMH</v>
          </cell>
          <cell r="T814" t="str">
            <v>INMH</v>
          </cell>
          <cell r="U814" t="str">
            <v>No</v>
          </cell>
          <cell r="V814" t="e">
            <v>#N/A</v>
          </cell>
        </row>
        <row r="815">
          <cell r="A815">
            <v>7705449</v>
          </cell>
          <cell r="B815" t="str">
            <v>KHURANA TYRES</v>
          </cell>
          <cell r="C815" t="str">
            <v/>
          </cell>
          <cell r="D815" t="str">
            <v/>
          </cell>
          <cell r="E815" t="str">
            <v/>
          </cell>
          <cell r="F815" t="str">
            <v>MALOUT</v>
          </cell>
          <cell r="G815" t="str">
            <v/>
          </cell>
          <cell r="H815">
            <v>152107</v>
          </cell>
          <cell r="I815" t="str">
            <v>03 Punjab</v>
          </cell>
          <cell r="J815" t="str">
            <v>G.T ROAD</v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>
            <v>9417340944</v>
          </cell>
          <cell r="S815" t="str">
            <v>INP6</v>
          </cell>
          <cell r="T815" t="str">
            <v>INP6</v>
          </cell>
          <cell r="U815" t="str">
            <v>No</v>
          </cell>
          <cell r="V815" t="e">
            <v>#N/A</v>
          </cell>
        </row>
        <row r="816">
          <cell r="A816">
            <v>7705450</v>
          </cell>
          <cell r="B816" t="str">
            <v>KHUSHBU TYRE</v>
          </cell>
          <cell r="C816" t="str">
            <v/>
          </cell>
          <cell r="D816" t="str">
            <v/>
          </cell>
          <cell r="E816" t="str">
            <v/>
          </cell>
          <cell r="F816" t="str">
            <v>CHARHWA</v>
          </cell>
          <cell r="G816" t="str">
            <v/>
          </cell>
          <cell r="H816">
            <v>822114</v>
          </cell>
          <cell r="I816" t="str">
            <v>20 Jharkhand</v>
          </cell>
          <cell r="J816" t="str">
            <v>MAIN  ROAD ,GARHWA, NEAR BUSTAND</v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>
            <v>9431365200</v>
          </cell>
          <cell r="S816" t="str">
            <v>INJ7</v>
          </cell>
          <cell r="T816" t="str">
            <v>INJ7</v>
          </cell>
          <cell r="U816" t="str">
            <v>No</v>
          </cell>
          <cell r="V816" t="e">
            <v>#N/A</v>
          </cell>
        </row>
        <row r="817">
          <cell r="A817">
            <v>7705451</v>
          </cell>
          <cell r="B817" t="str">
            <v>KIRAN ROADLINES</v>
          </cell>
          <cell r="C817" t="str">
            <v/>
          </cell>
          <cell r="D817" t="str">
            <v/>
          </cell>
          <cell r="E817" t="str">
            <v/>
          </cell>
          <cell r="F817" t="str">
            <v>GANDHIDHAM</v>
          </cell>
          <cell r="G817" t="str">
            <v/>
          </cell>
          <cell r="H817">
            <v>370201</v>
          </cell>
          <cell r="I817" t="str">
            <v>24 Gujarat</v>
          </cell>
          <cell r="J817" t="str">
            <v>P.O. BOX NO. 234, PLOT NO, SECTOR 8</v>
          </cell>
          <cell r="K817" t="str">
            <v/>
          </cell>
          <cell r="L817" t="str">
            <v/>
          </cell>
          <cell r="M817" t="str">
            <v/>
          </cell>
          <cell r="N817" t="str">
            <v>OPP POST OFFICE</v>
          </cell>
          <cell r="O817" t="str">
            <v/>
          </cell>
          <cell r="P817" t="str">
            <v/>
          </cell>
          <cell r="Q817" t="str">
            <v/>
          </cell>
          <cell r="R817">
            <v>9825125891</v>
          </cell>
          <cell r="S817" t="str">
            <v>ING3</v>
          </cell>
          <cell r="T817" t="str">
            <v>ING3</v>
          </cell>
          <cell r="U817" t="str">
            <v>No</v>
          </cell>
          <cell r="V817" t="e">
            <v>#N/A</v>
          </cell>
        </row>
        <row r="818">
          <cell r="A818">
            <v>7705452</v>
          </cell>
          <cell r="B818" t="str">
            <v>KIRNA SALES AGENCIES PVT.Ltd.</v>
          </cell>
          <cell r="C818" t="str">
            <v/>
          </cell>
          <cell r="D818" t="str">
            <v/>
          </cell>
          <cell r="E818" t="str">
            <v/>
          </cell>
          <cell r="F818" t="str">
            <v>KOLKATA</v>
          </cell>
          <cell r="G818" t="str">
            <v/>
          </cell>
          <cell r="H818">
            <v>700108</v>
          </cell>
          <cell r="I818" t="str">
            <v>19 West Bengal</v>
          </cell>
          <cell r="J818" t="str">
            <v>157/2A G.L.T.ROAD</v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>
            <v>9831022156</v>
          </cell>
          <cell r="S818" t="str">
            <v>INWE</v>
          </cell>
          <cell r="T818" t="str">
            <v>INWE</v>
          </cell>
          <cell r="U818" t="str">
            <v>No</v>
          </cell>
          <cell r="V818" t="e">
            <v>#N/A</v>
          </cell>
        </row>
        <row r="819">
          <cell r="A819">
            <v>7705453</v>
          </cell>
          <cell r="B819" t="str">
            <v>KIRNA SALES AGENCIES</v>
          </cell>
          <cell r="C819" t="str">
            <v/>
          </cell>
          <cell r="D819" t="str">
            <v/>
          </cell>
          <cell r="E819" t="str">
            <v/>
          </cell>
          <cell r="F819" t="str">
            <v>KOLKATA</v>
          </cell>
          <cell r="G819" t="str">
            <v/>
          </cell>
          <cell r="H819">
            <v>700108</v>
          </cell>
          <cell r="I819" t="str">
            <v>19 West Bengal</v>
          </cell>
          <cell r="J819" t="str">
            <v>157/2A G.L.T.ROAD</v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>INWE</v>
          </cell>
          <cell r="T819" t="str">
            <v>INWE</v>
          </cell>
          <cell r="U819" t="str">
            <v>No</v>
          </cell>
          <cell r="V819" t="e">
            <v>#N/A</v>
          </cell>
        </row>
        <row r="820">
          <cell r="A820">
            <v>7705454</v>
          </cell>
          <cell r="B820" t="str">
            <v>KIRNA TYRES</v>
          </cell>
          <cell r="C820" t="str">
            <v/>
          </cell>
          <cell r="D820" t="str">
            <v/>
          </cell>
          <cell r="E820" t="str">
            <v/>
          </cell>
          <cell r="F820" t="str">
            <v>KOLKATA</v>
          </cell>
          <cell r="G820" t="str">
            <v/>
          </cell>
          <cell r="H820">
            <v>700108</v>
          </cell>
          <cell r="I820" t="str">
            <v>19 West Bengal</v>
          </cell>
          <cell r="J820" t="str">
            <v>109 B.T.ROAD, OPP ISI MAIN GATE</v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>
            <v>9830113588</v>
          </cell>
          <cell r="S820" t="str">
            <v>INWE</v>
          </cell>
          <cell r="T820" t="str">
            <v>INWE</v>
          </cell>
          <cell r="U820" t="str">
            <v>No</v>
          </cell>
          <cell r="V820" t="e">
            <v>#N/A</v>
          </cell>
        </row>
        <row r="821">
          <cell r="A821">
            <v>7705455</v>
          </cell>
          <cell r="B821" t="str">
            <v>KIRNA TYRES</v>
          </cell>
          <cell r="C821" t="str">
            <v/>
          </cell>
          <cell r="D821" t="str">
            <v/>
          </cell>
          <cell r="E821" t="str">
            <v/>
          </cell>
          <cell r="F821" t="str">
            <v>KOLKATA</v>
          </cell>
          <cell r="G821" t="str">
            <v/>
          </cell>
          <cell r="H821">
            <v>700108</v>
          </cell>
          <cell r="I821" t="str">
            <v>19 West Bengal</v>
          </cell>
          <cell r="J821" t="str">
            <v>139 B.T.ROAD</v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>INWE</v>
          </cell>
          <cell r="T821" t="str">
            <v>INWE</v>
          </cell>
          <cell r="U821" t="str">
            <v>No</v>
          </cell>
          <cell r="V821" t="e">
            <v>#N/A</v>
          </cell>
        </row>
        <row r="822">
          <cell r="A822">
            <v>7705456</v>
          </cell>
          <cell r="B822" t="str">
            <v>KISAN AGENCY</v>
          </cell>
          <cell r="C822" t="str">
            <v/>
          </cell>
          <cell r="D822" t="str">
            <v/>
          </cell>
          <cell r="E822" t="str">
            <v/>
          </cell>
          <cell r="F822" t="str">
            <v>AKOLA</v>
          </cell>
          <cell r="G822" t="str">
            <v/>
          </cell>
          <cell r="H822">
            <v>444001</v>
          </cell>
          <cell r="I822" t="str">
            <v>27 Maharashtra</v>
          </cell>
          <cell r="J822" t="str">
            <v>ALANKAR MARKET TILAK ROAD</v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>
            <v>9422860282</v>
          </cell>
          <cell r="S822" t="str">
            <v>INMH</v>
          </cell>
          <cell r="T822" t="str">
            <v>INMH</v>
          </cell>
          <cell r="U822" t="str">
            <v>No</v>
          </cell>
          <cell r="V822" t="e">
            <v>#N/A</v>
          </cell>
        </row>
        <row r="823">
          <cell r="A823">
            <v>7705457</v>
          </cell>
          <cell r="B823" t="str">
            <v>KISAN TRADERS</v>
          </cell>
          <cell r="C823" t="str">
            <v/>
          </cell>
          <cell r="D823" t="str">
            <v/>
          </cell>
          <cell r="E823" t="str">
            <v/>
          </cell>
          <cell r="F823" t="str">
            <v>BARAUT</v>
          </cell>
          <cell r="G823" t="str">
            <v/>
          </cell>
          <cell r="H823">
            <v>250611</v>
          </cell>
          <cell r="I823" t="str">
            <v>09 Uttar Pradesh</v>
          </cell>
          <cell r="J823" t="str">
            <v>SAHARANPUR ROAD, NEAR CHAPRAULI</v>
          </cell>
          <cell r="K823" t="str">
            <v/>
          </cell>
          <cell r="L823" t="str">
            <v/>
          </cell>
          <cell r="M823" t="str">
            <v/>
          </cell>
          <cell r="N823" t="str">
            <v>CHUNGI</v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>INUD</v>
          </cell>
          <cell r="T823" t="str">
            <v>INUD</v>
          </cell>
          <cell r="U823" t="str">
            <v>No</v>
          </cell>
          <cell r="V823" t="e">
            <v>#N/A</v>
          </cell>
        </row>
        <row r="824">
          <cell r="A824">
            <v>7705458</v>
          </cell>
          <cell r="B824" t="str">
            <v>KISAN TYRES</v>
          </cell>
          <cell r="C824" t="str">
            <v/>
          </cell>
          <cell r="D824" t="str">
            <v/>
          </cell>
          <cell r="E824" t="str">
            <v/>
          </cell>
          <cell r="F824" t="str">
            <v>BUXAR</v>
          </cell>
          <cell r="G824" t="str">
            <v/>
          </cell>
          <cell r="H824">
            <v>802101</v>
          </cell>
          <cell r="I824" t="str">
            <v>10 Bihar</v>
          </cell>
          <cell r="J824" t="str">
            <v>DADA NAGAR,GULAMBAR,BUXAR</v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>
            <v>9814147559</v>
          </cell>
          <cell r="S824" t="str">
            <v>INB2</v>
          </cell>
          <cell r="T824" t="str">
            <v>INB2</v>
          </cell>
          <cell r="U824" t="str">
            <v>Yes</v>
          </cell>
          <cell r="V824" t="str">
            <v>IMCLEARKUNAL@GMAIL.COM</v>
          </cell>
        </row>
        <row r="825">
          <cell r="A825">
            <v>7705459</v>
          </cell>
          <cell r="B825" t="str">
            <v>KISANLAL GEHIRAM &amp; CO</v>
          </cell>
          <cell r="C825" t="str">
            <v/>
          </cell>
          <cell r="D825" t="str">
            <v/>
          </cell>
          <cell r="E825" t="str">
            <v/>
          </cell>
          <cell r="F825" t="str">
            <v>YAWATMAL</v>
          </cell>
          <cell r="G825" t="str">
            <v/>
          </cell>
          <cell r="H825">
            <v>445001</v>
          </cell>
          <cell r="I825" t="str">
            <v>27 Maharashtra</v>
          </cell>
          <cell r="J825" t="str">
            <v>SAOKAR PETH</v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>
            <v>9422166170</v>
          </cell>
          <cell r="S825" t="str">
            <v>INMH</v>
          </cell>
          <cell r="T825" t="str">
            <v>INMH</v>
          </cell>
          <cell r="U825" t="str">
            <v>No</v>
          </cell>
          <cell r="V825" t="e">
            <v>#N/A</v>
          </cell>
        </row>
        <row r="826">
          <cell r="A826">
            <v>7705460</v>
          </cell>
          <cell r="B826" t="str">
            <v>KISHAN INFRASTRUCTURE P L</v>
          </cell>
          <cell r="C826" t="str">
            <v/>
          </cell>
          <cell r="D826" t="str">
            <v/>
          </cell>
          <cell r="E826" t="str">
            <v/>
          </cell>
          <cell r="F826" t="str">
            <v>RAJKOT</v>
          </cell>
          <cell r="G826" t="str">
            <v/>
          </cell>
          <cell r="H826">
            <v>360002</v>
          </cell>
          <cell r="I826" t="str">
            <v>24 Gujarat</v>
          </cell>
          <cell r="J826" t="str">
            <v>GANDHI CHAMBER, GONDAL RO</v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>
            <v>9426386323</v>
          </cell>
          <cell r="S826" t="str">
            <v>ING1</v>
          </cell>
          <cell r="T826" t="str">
            <v>ING1</v>
          </cell>
          <cell r="U826" t="str">
            <v>No</v>
          </cell>
          <cell r="V826" t="e">
            <v>#N/A</v>
          </cell>
        </row>
        <row r="827">
          <cell r="A827">
            <v>7705461</v>
          </cell>
          <cell r="B827" t="str">
            <v>KISSAN TRACTORS &amp; ENGINE</v>
          </cell>
          <cell r="C827" t="str">
            <v/>
          </cell>
          <cell r="D827" t="str">
            <v/>
          </cell>
          <cell r="E827" t="str">
            <v/>
          </cell>
          <cell r="F827" t="str">
            <v>PATRAN</v>
          </cell>
          <cell r="G827" t="str">
            <v/>
          </cell>
          <cell r="H827">
            <v>147105</v>
          </cell>
          <cell r="I827" t="str">
            <v>03 Punjab</v>
          </cell>
          <cell r="J827" t="str">
            <v>SANGRUR ROAD, PATRAN</v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>
            <v>9815334150</v>
          </cell>
          <cell r="S827" t="str">
            <v>INP5</v>
          </cell>
          <cell r="T827" t="str">
            <v>INP5</v>
          </cell>
          <cell r="U827" t="str">
            <v>No</v>
          </cell>
          <cell r="V827" t="e">
            <v>#N/A</v>
          </cell>
        </row>
        <row r="828">
          <cell r="A828">
            <v>7705462</v>
          </cell>
          <cell r="B828" t="str">
            <v>KM AGENCIES</v>
          </cell>
          <cell r="C828" t="str">
            <v/>
          </cell>
          <cell r="D828" t="str">
            <v/>
          </cell>
          <cell r="E828" t="str">
            <v/>
          </cell>
          <cell r="F828" t="str">
            <v>ALIGARH</v>
          </cell>
          <cell r="G828" t="str">
            <v/>
          </cell>
          <cell r="H828">
            <v>202001</v>
          </cell>
          <cell r="I828" t="str">
            <v>09 Uttar Pradesh</v>
          </cell>
          <cell r="J828" t="str">
            <v>NEAR JATTARI DIESEL ,GT R</v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9412333115</v>
          </cell>
          <cell r="S828" t="str">
            <v>INUA</v>
          </cell>
          <cell r="T828" t="str">
            <v>INUA</v>
          </cell>
          <cell r="U828" t="str">
            <v>No</v>
          </cell>
          <cell r="V828" t="e">
            <v>#N/A</v>
          </cell>
        </row>
        <row r="829">
          <cell r="A829">
            <v>7705463</v>
          </cell>
          <cell r="B829" t="str">
            <v>KOHINOOR AUTOMOBILES</v>
          </cell>
          <cell r="C829" t="str">
            <v/>
          </cell>
          <cell r="D829" t="str">
            <v/>
          </cell>
          <cell r="E829" t="str">
            <v/>
          </cell>
          <cell r="F829" t="str">
            <v>JAMKHANDI</v>
          </cell>
          <cell r="G829" t="str">
            <v/>
          </cell>
          <cell r="H829">
            <v>587301</v>
          </cell>
          <cell r="I829" t="str">
            <v>29 Karnataka</v>
          </cell>
          <cell r="J829" t="str">
            <v>3993-ASHOK CIRCLE,</v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>
            <v>9448119672</v>
          </cell>
          <cell r="S829" t="str">
            <v>INK9</v>
          </cell>
          <cell r="T829" t="str">
            <v>INK9</v>
          </cell>
          <cell r="U829" t="str">
            <v>No</v>
          </cell>
          <cell r="V829" t="e">
            <v>#N/A</v>
          </cell>
        </row>
        <row r="830">
          <cell r="A830">
            <v>7705464</v>
          </cell>
          <cell r="B830" t="str">
            <v>KOHLI TYRE HOUSE</v>
          </cell>
          <cell r="C830" t="str">
            <v/>
          </cell>
          <cell r="D830" t="str">
            <v/>
          </cell>
          <cell r="E830" t="str">
            <v/>
          </cell>
          <cell r="F830" t="str">
            <v>DELHI</v>
          </cell>
          <cell r="G830" t="str">
            <v/>
          </cell>
          <cell r="H830">
            <v>110054</v>
          </cell>
          <cell r="I830" t="str">
            <v>07 Delhi</v>
          </cell>
          <cell r="J830" t="str">
            <v>26 GOKHALE MARKET</v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>
            <v>9811144123</v>
          </cell>
          <cell r="S830" t="str">
            <v>IND1</v>
          </cell>
          <cell r="T830" t="str">
            <v>IND1</v>
          </cell>
          <cell r="U830" t="str">
            <v>Yes</v>
          </cell>
          <cell r="V830" t="e">
            <v>#N/A</v>
          </cell>
        </row>
        <row r="831">
          <cell r="A831">
            <v>7705465</v>
          </cell>
          <cell r="B831" t="str">
            <v>KOHLI TYRE HOUSE</v>
          </cell>
          <cell r="C831" t="str">
            <v/>
          </cell>
          <cell r="D831" t="str">
            <v/>
          </cell>
          <cell r="E831" t="str">
            <v/>
          </cell>
          <cell r="F831" t="str">
            <v>DELHI</v>
          </cell>
          <cell r="G831" t="str">
            <v/>
          </cell>
          <cell r="H831">
            <v>110042</v>
          </cell>
          <cell r="I831" t="str">
            <v>07 Delhi</v>
          </cell>
          <cell r="J831" t="str">
            <v>.</v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>IND1</v>
          </cell>
          <cell r="T831" t="str">
            <v>IND1</v>
          </cell>
          <cell r="U831" t="str">
            <v>No</v>
          </cell>
          <cell r="V831" t="e">
            <v>#N/A</v>
          </cell>
        </row>
        <row r="832">
          <cell r="A832">
            <v>7705466</v>
          </cell>
          <cell r="B832" t="str">
            <v>KOHLI TYRE HOUSE</v>
          </cell>
          <cell r="C832" t="str">
            <v/>
          </cell>
          <cell r="D832" t="str">
            <v/>
          </cell>
          <cell r="E832" t="str">
            <v/>
          </cell>
          <cell r="F832" t="str">
            <v>DELHI</v>
          </cell>
          <cell r="G832" t="str">
            <v/>
          </cell>
          <cell r="H832">
            <v>110042</v>
          </cell>
          <cell r="I832" t="str">
            <v>07 Delhi</v>
          </cell>
          <cell r="J832" t="str">
            <v>SHOP NO.26, GOKHLE MARKET</v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>
            <v>9311244123</v>
          </cell>
          <cell r="S832" t="str">
            <v>IND3</v>
          </cell>
          <cell r="T832" t="str">
            <v>IND3</v>
          </cell>
          <cell r="U832" t="str">
            <v>Yes</v>
          </cell>
          <cell r="V832" t="e">
            <v>#N/A</v>
          </cell>
        </row>
        <row r="833">
          <cell r="A833">
            <v>7705467</v>
          </cell>
          <cell r="B833" t="str">
            <v>KOLAGHAT TYRE CENTRE</v>
          </cell>
          <cell r="C833" t="str">
            <v/>
          </cell>
          <cell r="D833" t="str">
            <v/>
          </cell>
          <cell r="E833" t="str">
            <v/>
          </cell>
          <cell r="F833" t="str">
            <v>KOLAGHAT</v>
          </cell>
          <cell r="G833" t="str">
            <v/>
          </cell>
          <cell r="H833">
            <v>721134</v>
          </cell>
          <cell r="I833" t="str">
            <v>19 West Bengal</v>
          </cell>
          <cell r="J833" t="str">
            <v>BARISHA</v>
          </cell>
          <cell r="K833" t="str">
            <v/>
          </cell>
          <cell r="L833" t="str">
            <v/>
          </cell>
          <cell r="M833" t="str">
            <v/>
          </cell>
          <cell r="N833" t="str">
            <v>PURBA MEDINIPUR</v>
          </cell>
          <cell r="O833" t="str">
            <v/>
          </cell>
          <cell r="P833" t="str">
            <v/>
          </cell>
          <cell r="Q833" t="str">
            <v/>
          </cell>
          <cell r="R833" t="str">
            <v>3228-257777</v>
          </cell>
          <cell r="S833" t="str">
            <v>INWD</v>
          </cell>
          <cell r="T833" t="str">
            <v>INWD</v>
          </cell>
          <cell r="U833" t="str">
            <v>Yes</v>
          </cell>
          <cell r="V833" t="str">
            <v>gnghorai@gmail.com</v>
          </cell>
        </row>
        <row r="834">
          <cell r="A834">
            <v>7705468</v>
          </cell>
          <cell r="B834" t="str">
            <v>KOLKATA TYRES &amp; SERVICE</v>
          </cell>
          <cell r="C834" t="str">
            <v/>
          </cell>
          <cell r="D834" t="str">
            <v/>
          </cell>
          <cell r="E834" t="str">
            <v/>
          </cell>
          <cell r="F834" t="str">
            <v>BARASAT</v>
          </cell>
          <cell r="G834" t="str">
            <v/>
          </cell>
          <cell r="H834">
            <v>700126</v>
          </cell>
          <cell r="I834" t="str">
            <v>19 West Bengal</v>
          </cell>
          <cell r="J834" t="str">
            <v>201 BARACKPORE ROAD</v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>
            <v>9831040906</v>
          </cell>
          <cell r="S834" t="str">
            <v>INWE</v>
          </cell>
          <cell r="T834" t="str">
            <v>INWE</v>
          </cell>
          <cell r="U834" t="str">
            <v>No</v>
          </cell>
          <cell r="V834" t="e">
            <v>#N/A</v>
          </cell>
        </row>
        <row r="835">
          <cell r="A835">
            <v>7705469</v>
          </cell>
          <cell r="B835" t="str">
            <v>KOLKATA TYRES &amp; SERVICE</v>
          </cell>
          <cell r="C835" t="str">
            <v/>
          </cell>
          <cell r="D835" t="str">
            <v/>
          </cell>
          <cell r="E835" t="str">
            <v/>
          </cell>
          <cell r="F835" t="str">
            <v>BARASAT</v>
          </cell>
          <cell r="G835" t="str">
            <v/>
          </cell>
          <cell r="H835">
            <v>700126</v>
          </cell>
          <cell r="I835" t="str">
            <v>19 West Bengal</v>
          </cell>
          <cell r="J835" t="str">
            <v>201 BARACKPORE ROAD</v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>INWE</v>
          </cell>
          <cell r="T835" t="str">
            <v>INWE</v>
          </cell>
          <cell r="U835" t="str">
            <v>No</v>
          </cell>
          <cell r="V835" t="e">
            <v>#N/A</v>
          </cell>
        </row>
        <row r="836">
          <cell r="A836">
            <v>7705470</v>
          </cell>
          <cell r="B836" t="str">
            <v>KOMAL TYRES</v>
          </cell>
          <cell r="C836" t="str">
            <v/>
          </cell>
          <cell r="D836" t="str">
            <v/>
          </cell>
          <cell r="E836" t="str">
            <v/>
          </cell>
          <cell r="F836" t="str">
            <v>KANPUR</v>
          </cell>
          <cell r="G836" t="str">
            <v>KANPUR -208012 (U.P.)</v>
          </cell>
          <cell r="H836">
            <v>208012</v>
          </cell>
          <cell r="I836" t="str">
            <v>09 Uttar Pradesh</v>
          </cell>
          <cell r="J836" t="str">
            <v>123/824, FAZAL GANJ,</v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>
            <v>9335731720</v>
          </cell>
          <cell r="S836" t="str">
            <v>INUV</v>
          </cell>
          <cell r="T836" t="str">
            <v>INUV</v>
          </cell>
          <cell r="U836" t="str">
            <v>No</v>
          </cell>
          <cell r="V836" t="e">
            <v>#N/A</v>
          </cell>
        </row>
        <row r="837">
          <cell r="A837">
            <v>7705471</v>
          </cell>
          <cell r="B837" t="str">
            <v>KONGKHAM BROTHERS SALES &amp;</v>
          </cell>
          <cell r="C837" t="str">
            <v/>
          </cell>
          <cell r="D837" t="str">
            <v/>
          </cell>
          <cell r="E837" t="str">
            <v/>
          </cell>
          <cell r="F837" t="str">
            <v>IMPHAL</v>
          </cell>
          <cell r="G837" t="str">
            <v/>
          </cell>
          <cell r="H837">
            <v>795001</v>
          </cell>
          <cell r="I837" t="str">
            <v>14 Manipur</v>
          </cell>
          <cell r="J837" t="str">
            <v>THANGAL BAZAR,KHOWATHONG</v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>
            <v>8153260497</v>
          </cell>
          <cell r="S837" t="str">
            <v>INAC</v>
          </cell>
          <cell r="T837" t="str">
            <v>INAC</v>
          </cell>
          <cell r="U837" t="str">
            <v>No</v>
          </cell>
          <cell r="V837" t="e">
            <v>#N/A</v>
          </cell>
        </row>
        <row r="838">
          <cell r="A838">
            <v>7705472</v>
          </cell>
          <cell r="B838" t="str">
            <v>KORI TYRES</v>
          </cell>
          <cell r="C838" t="str">
            <v/>
          </cell>
          <cell r="D838" t="str">
            <v/>
          </cell>
          <cell r="E838" t="str">
            <v/>
          </cell>
          <cell r="F838" t="str">
            <v>ATHANI</v>
          </cell>
          <cell r="G838" t="str">
            <v/>
          </cell>
          <cell r="H838">
            <v>591304</v>
          </cell>
          <cell r="I838" t="str">
            <v>29 Karnataka</v>
          </cell>
          <cell r="J838" t="str">
            <v>JUMBORI BUILDING AMBEDKAR, BIJAPUR</v>
          </cell>
          <cell r="K838" t="str">
            <v/>
          </cell>
          <cell r="L838" t="str">
            <v/>
          </cell>
          <cell r="M838" t="str">
            <v/>
          </cell>
          <cell r="N838" t="str">
            <v>ROAD</v>
          </cell>
          <cell r="O838" t="str">
            <v/>
          </cell>
          <cell r="P838" t="str">
            <v/>
          </cell>
          <cell r="Q838" t="str">
            <v/>
          </cell>
          <cell r="R838">
            <v>9741580723</v>
          </cell>
          <cell r="S838" t="str">
            <v>INK9</v>
          </cell>
          <cell r="T838" t="str">
            <v>INK9</v>
          </cell>
          <cell r="U838" t="str">
            <v>No</v>
          </cell>
          <cell r="V838" t="e">
            <v>#N/A</v>
          </cell>
        </row>
        <row r="839">
          <cell r="A839">
            <v>7705473</v>
          </cell>
          <cell r="B839" t="str">
            <v>KOSI ROADLINES</v>
          </cell>
          <cell r="C839" t="str">
            <v/>
          </cell>
          <cell r="D839" t="str">
            <v/>
          </cell>
          <cell r="E839" t="str">
            <v/>
          </cell>
          <cell r="F839" t="str">
            <v>MATHURA</v>
          </cell>
          <cell r="G839" t="str">
            <v/>
          </cell>
          <cell r="H839">
            <v>281403</v>
          </cell>
          <cell r="I839" t="str">
            <v>09 Uttar Pradesh</v>
          </cell>
          <cell r="J839" t="str">
            <v>H.NO. 1141,ARYA NAGAR, KO</v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>
            <v>9412471168</v>
          </cell>
          <cell r="S839" t="str">
            <v>INUA</v>
          </cell>
          <cell r="T839" t="str">
            <v>INUA</v>
          </cell>
          <cell r="U839" t="str">
            <v>No</v>
          </cell>
          <cell r="V839" t="e">
            <v>#N/A</v>
          </cell>
        </row>
        <row r="840">
          <cell r="A840">
            <v>7705474</v>
          </cell>
          <cell r="B840" t="str">
            <v>KOSI ROADLINES</v>
          </cell>
          <cell r="C840" t="str">
            <v/>
          </cell>
          <cell r="D840" t="str">
            <v/>
          </cell>
          <cell r="E840" t="str">
            <v/>
          </cell>
          <cell r="F840" t="str">
            <v>MATHURA</v>
          </cell>
          <cell r="G840" t="str">
            <v/>
          </cell>
          <cell r="H840">
            <v>281403</v>
          </cell>
          <cell r="I840" t="str">
            <v>09 Uttar Pradesh</v>
          </cell>
          <cell r="J840" t="str">
            <v>H.NO. 1141,ARYA NAGAR, KO</v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>
            <v>9412471168</v>
          </cell>
          <cell r="S840" t="str">
            <v>INUA</v>
          </cell>
          <cell r="T840" t="str">
            <v>INUA</v>
          </cell>
          <cell r="U840" t="str">
            <v>No</v>
          </cell>
          <cell r="V840" t="e">
            <v>#N/A</v>
          </cell>
        </row>
        <row r="841">
          <cell r="A841">
            <v>7705475</v>
          </cell>
          <cell r="B841" t="str">
            <v>KOTHARI BROTHERS</v>
          </cell>
          <cell r="C841" t="str">
            <v/>
          </cell>
          <cell r="D841" t="str">
            <v/>
          </cell>
          <cell r="E841" t="str">
            <v/>
          </cell>
          <cell r="F841" t="str">
            <v>BARODA</v>
          </cell>
          <cell r="G841" t="str">
            <v/>
          </cell>
          <cell r="H841">
            <v>391740</v>
          </cell>
          <cell r="I841" t="str">
            <v>24 Gujarat</v>
          </cell>
          <cell r="J841" t="str">
            <v>O GSFC MAIN GATE, NH8, NEAR</v>
          </cell>
          <cell r="K841" t="str">
            <v/>
          </cell>
          <cell r="L841" t="str">
            <v/>
          </cell>
          <cell r="M841" t="str">
            <v/>
          </cell>
          <cell r="N841" t="str">
            <v>FERTILISERNAGAR, CHHANI</v>
          </cell>
          <cell r="O841" t="str">
            <v/>
          </cell>
          <cell r="P841" t="str">
            <v/>
          </cell>
          <cell r="Q841" t="str">
            <v/>
          </cell>
          <cell r="R841">
            <v>9898523456</v>
          </cell>
          <cell r="S841" t="str">
            <v>ING7</v>
          </cell>
          <cell r="T841" t="str">
            <v>ING7</v>
          </cell>
          <cell r="U841" t="str">
            <v>No</v>
          </cell>
          <cell r="V841" t="e">
            <v>#N/A</v>
          </cell>
        </row>
        <row r="842">
          <cell r="A842">
            <v>7705476</v>
          </cell>
          <cell r="B842" t="str">
            <v>KOTHARI TYRE HOUSE</v>
          </cell>
          <cell r="C842" t="str">
            <v/>
          </cell>
          <cell r="D842" t="str">
            <v/>
          </cell>
          <cell r="E842" t="str">
            <v/>
          </cell>
          <cell r="F842" t="str">
            <v>JAMKHED</v>
          </cell>
          <cell r="G842" t="str">
            <v/>
          </cell>
          <cell r="H842">
            <v>413201</v>
          </cell>
          <cell r="I842" t="str">
            <v>27 Maharashtra</v>
          </cell>
          <cell r="J842" t="str">
            <v>JAMKHED - BEED ROAD,</v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9840033591</v>
          </cell>
          <cell r="S842" t="str">
            <v>INMG</v>
          </cell>
          <cell r="T842" t="str">
            <v>INMG</v>
          </cell>
          <cell r="U842" t="str">
            <v>No</v>
          </cell>
          <cell r="V842" t="e">
            <v>#N/A</v>
          </cell>
        </row>
        <row r="843">
          <cell r="A843">
            <v>7705477</v>
          </cell>
          <cell r="B843" t="str">
            <v>KRIPA ENTERPRISE</v>
          </cell>
          <cell r="C843" t="str">
            <v/>
          </cell>
          <cell r="D843" t="str">
            <v/>
          </cell>
          <cell r="E843" t="str">
            <v/>
          </cell>
          <cell r="F843" t="str">
            <v>PANAGARD</v>
          </cell>
          <cell r="G843" t="str">
            <v/>
          </cell>
          <cell r="H843">
            <v>713148</v>
          </cell>
          <cell r="I843" t="str">
            <v>19 West Bengal</v>
          </cell>
          <cell r="J843" t="str">
            <v>PANAGARD BAZAR,NEAR GURUD</v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>
            <v>9800450100</v>
          </cell>
          <cell r="S843" t="str">
            <v>INW4</v>
          </cell>
          <cell r="T843" t="str">
            <v>INW4</v>
          </cell>
          <cell r="U843" t="str">
            <v>No</v>
          </cell>
          <cell r="V843" t="e">
            <v>#N/A</v>
          </cell>
        </row>
        <row r="844">
          <cell r="A844">
            <v>7705478</v>
          </cell>
          <cell r="B844" t="str">
            <v>KRIPAL SINGH CONTRACTOR</v>
          </cell>
          <cell r="C844" t="str">
            <v/>
          </cell>
          <cell r="D844" t="str">
            <v/>
          </cell>
          <cell r="E844" t="str">
            <v/>
          </cell>
          <cell r="F844" t="str">
            <v>BAZPUR</v>
          </cell>
          <cell r="G844" t="str">
            <v/>
          </cell>
          <cell r="H844">
            <v>262401</v>
          </cell>
          <cell r="I844" t="str">
            <v>05 Uttarakhand</v>
          </cell>
          <cell r="J844" t="str">
            <v>SOOD COLONY</v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>
            <v>9837097306</v>
          </cell>
          <cell r="S844" t="str">
            <v>INU1</v>
          </cell>
          <cell r="T844" t="str">
            <v>INU1</v>
          </cell>
          <cell r="U844" t="str">
            <v>No</v>
          </cell>
          <cell r="V844" t="e">
            <v>#N/A</v>
          </cell>
        </row>
        <row r="845">
          <cell r="A845">
            <v>7705479</v>
          </cell>
          <cell r="B845" t="str">
            <v>KRISHAN LAL &amp; SONS</v>
          </cell>
          <cell r="C845" t="str">
            <v/>
          </cell>
          <cell r="D845" t="str">
            <v/>
          </cell>
          <cell r="E845" t="str">
            <v/>
          </cell>
          <cell r="F845" t="str">
            <v>SAHARANPUR</v>
          </cell>
          <cell r="G845" t="str">
            <v/>
          </cell>
          <cell r="H845">
            <v>247001</v>
          </cell>
          <cell r="I845" t="str">
            <v>09 Uttar Pradesh</v>
          </cell>
          <cell r="J845" t="str">
            <v>26-OPP. TRUCK UNION, GURU NANAK</v>
          </cell>
          <cell r="K845" t="str">
            <v/>
          </cell>
          <cell r="L845" t="str">
            <v/>
          </cell>
          <cell r="M845" t="str">
            <v/>
          </cell>
          <cell r="N845" t="str">
            <v>MARKET, AMBALA ROAD</v>
          </cell>
          <cell r="O845" t="str">
            <v/>
          </cell>
          <cell r="P845" t="str">
            <v/>
          </cell>
          <cell r="Q845" t="str">
            <v/>
          </cell>
          <cell r="R845">
            <v>9548023504</v>
          </cell>
          <cell r="S845" t="str">
            <v>INUF</v>
          </cell>
          <cell r="T845" t="str">
            <v>INUF</v>
          </cell>
          <cell r="U845" t="str">
            <v>No</v>
          </cell>
          <cell r="V845" t="e">
            <v>#N/A</v>
          </cell>
        </row>
        <row r="846">
          <cell r="A846">
            <v>7705480</v>
          </cell>
          <cell r="B846" t="str">
            <v>KRISHAN LAL MAKKAR AND SONS</v>
          </cell>
          <cell r="C846" t="str">
            <v/>
          </cell>
          <cell r="D846" t="str">
            <v/>
          </cell>
          <cell r="E846" t="str">
            <v/>
          </cell>
          <cell r="F846" t="str">
            <v>YAMUNANAGAR</v>
          </cell>
          <cell r="G846" t="str">
            <v/>
          </cell>
          <cell r="H846">
            <v>135001</v>
          </cell>
          <cell r="I846" t="str">
            <v>06 Haryana</v>
          </cell>
          <cell r="J846" t="str">
            <v>23-24, RADAUR ROAD</v>
          </cell>
          <cell r="K846" t="str">
            <v/>
          </cell>
          <cell r="L846" t="str">
            <v/>
          </cell>
          <cell r="M846" t="str">
            <v/>
          </cell>
          <cell r="N846" t="str">
            <v>NEAR OLD BUS STAND</v>
          </cell>
          <cell r="O846" t="str">
            <v/>
          </cell>
          <cell r="P846" t="str">
            <v/>
          </cell>
          <cell r="Q846" t="str">
            <v/>
          </cell>
          <cell r="R846">
            <v>9355558800</v>
          </cell>
          <cell r="S846" t="str">
            <v>INH4</v>
          </cell>
          <cell r="T846" t="str">
            <v>INH4</v>
          </cell>
          <cell r="U846" t="str">
            <v>Yes</v>
          </cell>
          <cell r="V846" t="str">
            <v>makkar.sumit@gmail.com</v>
          </cell>
        </row>
        <row r="847">
          <cell r="A847">
            <v>7705482</v>
          </cell>
          <cell r="B847" t="str">
            <v>KRISHNA CYCLE &amp; AUTO TYRE SERVICE</v>
          </cell>
          <cell r="C847" t="str">
            <v/>
          </cell>
          <cell r="D847" t="str">
            <v/>
          </cell>
          <cell r="E847" t="str">
            <v/>
          </cell>
          <cell r="F847" t="str">
            <v>BHAWANIGARH</v>
          </cell>
          <cell r="G847" t="str">
            <v/>
          </cell>
          <cell r="H847">
            <v>148026</v>
          </cell>
          <cell r="I847" t="str">
            <v>03 Punjab</v>
          </cell>
          <cell r="J847" t="str">
            <v>PATIALA ROAD, NEAR ANAJ MANDI ROAD</v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>
            <v>9217797368</v>
          </cell>
          <cell r="S847" t="str">
            <v>INP6</v>
          </cell>
          <cell r="T847" t="str">
            <v>INP6</v>
          </cell>
          <cell r="U847" t="str">
            <v>Yes</v>
          </cell>
          <cell r="V847" t="e">
            <v>#N/A</v>
          </cell>
        </row>
        <row r="848">
          <cell r="A848">
            <v>7705484</v>
          </cell>
          <cell r="B848" t="str">
            <v>KRISHNA ENTERRPRISES</v>
          </cell>
          <cell r="C848" t="str">
            <v/>
          </cell>
          <cell r="D848" t="str">
            <v/>
          </cell>
          <cell r="E848" t="str">
            <v/>
          </cell>
          <cell r="F848" t="str">
            <v>PURNEA</v>
          </cell>
          <cell r="G848" t="str">
            <v/>
          </cell>
          <cell r="H848">
            <v>854326</v>
          </cell>
          <cell r="I848" t="str">
            <v>10 Bihar</v>
          </cell>
          <cell r="J848" t="str">
            <v>NEAR KRISHNA PUMP, NH31, GULAB BAGH</v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>
            <v>9431865768</v>
          </cell>
          <cell r="S848" t="str">
            <v>INB6</v>
          </cell>
          <cell r="T848" t="str">
            <v>INB6</v>
          </cell>
          <cell r="U848" t="str">
            <v>No</v>
          </cell>
          <cell r="V848" t="e">
            <v>#N/A</v>
          </cell>
        </row>
        <row r="849">
          <cell r="A849">
            <v>7705485</v>
          </cell>
          <cell r="B849" t="str">
            <v>KRISHNA SAI TYRES</v>
          </cell>
          <cell r="C849" t="str">
            <v/>
          </cell>
          <cell r="D849" t="str">
            <v/>
          </cell>
          <cell r="E849" t="str">
            <v/>
          </cell>
          <cell r="F849" t="str">
            <v>PRODDATUR</v>
          </cell>
          <cell r="G849" t="str">
            <v/>
          </cell>
          <cell r="H849">
            <v>516361</v>
          </cell>
          <cell r="I849" t="str">
            <v>37 Andhra Pradesh</v>
          </cell>
          <cell r="J849" t="str">
            <v>9/699, MYDUKUR ROAD</v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9849203833</v>
          </cell>
          <cell r="S849" t="str">
            <v>INA7</v>
          </cell>
          <cell r="T849" t="str">
            <v>INA7</v>
          </cell>
          <cell r="U849" t="str">
            <v>No</v>
          </cell>
          <cell r="V849" t="e">
            <v>#N/A</v>
          </cell>
        </row>
        <row r="850">
          <cell r="A850">
            <v>7705486</v>
          </cell>
          <cell r="B850" t="str">
            <v>KRISHNA SALES</v>
          </cell>
          <cell r="C850" t="str">
            <v/>
          </cell>
          <cell r="D850" t="str">
            <v/>
          </cell>
          <cell r="E850" t="str">
            <v/>
          </cell>
          <cell r="F850" t="str">
            <v>BALLY</v>
          </cell>
          <cell r="G850" t="str">
            <v/>
          </cell>
          <cell r="H850">
            <v>711205</v>
          </cell>
          <cell r="I850" t="str">
            <v>19 West Bengal</v>
          </cell>
          <cell r="J850" t="str">
            <v>KUNDU COMPLEX</v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>
            <v>9330081671</v>
          </cell>
          <cell r="S850" t="str">
            <v>INWE</v>
          </cell>
          <cell r="T850" t="str">
            <v>INWE</v>
          </cell>
          <cell r="U850" t="str">
            <v>No</v>
          </cell>
          <cell r="V850" t="e">
            <v>#N/A</v>
          </cell>
        </row>
        <row r="851">
          <cell r="A851">
            <v>7705487</v>
          </cell>
          <cell r="B851" t="str">
            <v>KRISHNA TYRE TRADERS</v>
          </cell>
          <cell r="C851" t="str">
            <v/>
          </cell>
          <cell r="D851" t="str">
            <v/>
          </cell>
          <cell r="E851" t="str">
            <v/>
          </cell>
          <cell r="F851" t="str">
            <v>KARNAL</v>
          </cell>
          <cell r="G851" t="str">
            <v/>
          </cell>
          <cell r="H851">
            <v>132001</v>
          </cell>
          <cell r="I851" t="str">
            <v>06 Haryana</v>
          </cell>
          <cell r="J851" t="str">
            <v>SHOP NO-494, SECTOR 4</v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>
            <v>9416033878</v>
          </cell>
          <cell r="S851" t="str">
            <v>INH4</v>
          </cell>
          <cell r="T851" t="str">
            <v>INH4</v>
          </cell>
          <cell r="U851" t="str">
            <v>No</v>
          </cell>
          <cell r="V851" t="e">
            <v>#N/A</v>
          </cell>
        </row>
        <row r="852">
          <cell r="A852">
            <v>7705488</v>
          </cell>
          <cell r="B852" t="str">
            <v>KRISHNA TYRES</v>
          </cell>
          <cell r="C852" t="str">
            <v/>
          </cell>
          <cell r="D852" t="str">
            <v/>
          </cell>
          <cell r="E852" t="str">
            <v/>
          </cell>
          <cell r="F852" t="str">
            <v>WADWAN</v>
          </cell>
          <cell r="G852" t="str">
            <v/>
          </cell>
          <cell r="H852">
            <v>363035</v>
          </cell>
          <cell r="I852" t="str">
            <v>24 Gujarat</v>
          </cell>
          <cell r="J852" t="str">
            <v>WADWAN SURENDRANAGAR MAIN, OPP</v>
          </cell>
          <cell r="K852" t="str">
            <v/>
          </cell>
          <cell r="L852" t="str">
            <v/>
          </cell>
          <cell r="M852" t="str">
            <v/>
          </cell>
          <cell r="N852" t="str">
            <v>PEOPLES BANK LTD.</v>
          </cell>
          <cell r="O852" t="str">
            <v/>
          </cell>
          <cell r="P852" t="str">
            <v/>
          </cell>
          <cell r="Q852" t="str">
            <v/>
          </cell>
          <cell r="R852">
            <v>9824231284</v>
          </cell>
          <cell r="S852" t="str">
            <v>ING2</v>
          </cell>
          <cell r="T852" t="str">
            <v>ING2</v>
          </cell>
          <cell r="U852" t="str">
            <v>No</v>
          </cell>
          <cell r="V852" t="e">
            <v>#N/A</v>
          </cell>
        </row>
        <row r="853">
          <cell r="A853">
            <v>7705489</v>
          </cell>
          <cell r="B853" t="str">
            <v>KRISHNA TYRES</v>
          </cell>
          <cell r="C853" t="str">
            <v/>
          </cell>
          <cell r="D853" t="str">
            <v/>
          </cell>
          <cell r="E853" t="str">
            <v/>
          </cell>
          <cell r="F853" t="str">
            <v>WADWAN</v>
          </cell>
          <cell r="G853" t="str">
            <v/>
          </cell>
          <cell r="H853">
            <v>363035</v>
          </cell>
          <cell r="I853" t="str">
            <v>24 Gujarat</v>
          </cell>
          <cell r="J853" t="str">
            <v>WADWAN SURENDRANAGAR MAIN, OPP</v>
          </cell>
          <cell r="K853" t="str">
            <v/>
          </cell>
          <cell r="L853" t="str">
            <v/>
          </cell>
          <cell r="M853" t="str">
            <v/>
          </cell>
          <cell r="N853" t="str">
            <v>PEOPLES BANK LTD.</v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>ING2</v>
          </cell>
          <cell r="T853" t="str">
            <v>ING2</v>
          </cell>
          <cell r="U853" t="str">
            <v>No</v>
          </cell>
          <cell r="V853" t="e">
            <v>#N/A</v>
          </cell>
        </row>
        <row r="854">
          <cell r="A854">
            <v>7705490</v>
          </cell>
          <cell r="B854" t="str">
            <v>KRISHNA TYRES</v>
          </cell>
          <cell r="C854" t="str">
            <v/>
          </cell>
          <cell r="D854" t="str">
            <v/>
          </cell>
          <cell r="E854" t="str">
            <v/>
          </cell>
          <cell r="F854" t="str">
            <v>DAHISHISAR</v>
          </cell>
          <cell r="G854" t="str">
            <v/>
          </cell>
          <cell r="H854">
            <v>400068</v>
          </cell>
          <cell r="I854" t="str">
            <v>27 Maharashtra</v>
          </cell>
          <cell r="J854" t="str">
            <v>SHOP NO 10, SUNLIGHT COMP, S.V.ROAD</v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>
            <v>28488254</v>
          </cell>
          <cell r="S854" t="str">
            <v>INM6</v>
          </cell>
          <cell r="T854" t="str">
            <v>INM6</v>
          </cell>
          <cell r="U854" t="str">
            <v>No</v>
          </cell>
          <cell r="V854" t="e">
            <v>#N/A</v>
          </cell>
        </row>
        <row r="855">
          <cell r="A855">
            <v>7705492</v>
          </cell>
          <cell r="B855" t="str">
            <v>KUKKU TYRE HOUSE</v>
          </cell>
          <cell r="C855" t="str">
            <v/>
          </cell>
          <cell r="D855" t="str">
            <v/>
          </cell>
          <cell r="E855" t="str">
            <v/>
          </cell>
          <cell r="F855" t="str">
            <v>KASHIPUR</v>
          </cell>
          <cell r="G855" t="str">
            <v/>
          </cell>
          <cell r="H855">
            <v>244713</v>
          </cell>
          <cell r="I855" t="str">
            <v>05 Uttarakhand</v>
          </cell>
          <cell r="J855" t="str">
            <v>OPP. CORBETT HOTEL, MORADABAD ROAD</v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>
            <v>9837191854</v>
          </cell>
          <cell r="S855" t="str">
            <v>INU1</v>
          </cell>
          <cell r="T855" t="str">
            <v>INU1</v>
          </cell>
          <cell r="U855" t="str">
            <v>Yes</v>
          </cell>
          <cell r="V855" t="str">
            <v>kukkutyrehouseksp@gmail.com</v>
          </cell>
        </row>
        <row r="856">
          <cell r="A856">
            <v>7705493</v>
          </cell>
          <cell r="B856" t="str">
            <v>KULDEEP ENTERPRISES</v>
          </cell>
          <cell r="C856" t="str">
            <v/>
          </cell>
          <cell r="D856" t="str">
            <v/>
          </cell>
          <cell r="E856" t="str">
            <v/>
          </cell>
          <cell r="F856" t="str">
            <v>SAWAIMADHOPUR</v>
          </cell>
          <cell r="G856" t="str">
            <v/>
          </cell>
          <cell r="H856">
            <v>322001</v>
          </cell>
          <cell r="I856" t="str">
            <v>08 Rajasthan</v>
          </cell>
          <cell r="J856" t="str">
            <v>18, JAHAWAR NAGAR, OLD TRUCK UNION</v>
          </cell>
          <cell r="K856" t="str">
            <v/>
          </cell>
          <cell r="L856" t="str">
            <v/>
          </cell>
          <cell r="M856" t="str">
            <v/>
          </cell>
          <cell r="N856" t="str">
            <v>CIRCLE, BAZARIA</v>
          </cell>
          <cell r="O856" t="str">
            <v/>
          </cell>
          <cell r="P856" t="str">
            <v/>
          </cell>
          <cell r="Q856" t="str">
            <v/>
          </cell>
          <cell r="R856">
            <v>9414726401</v>
          </cell>
          <cell r="S856" t="str">
            <v>INR8</v>
          </cell>
          <cell r="T856" t="str">
            <v>INR8</v>
          </cell>
          <cell r="U856" t="str">
            <v>No</v>
          </cell>
          <cell r="V856" t="e">
            <v>#N/A</v>
          </cell>
        </row>
        <row r="857">
          <cell r="A857">
            <v>7705494</v>
          </cell>
          <cell r="B857" t="str">
            <v>KUMAR AGENCIES</v>
          </cell>
          <cell r="C857" t="str">
            <v/>
          </cell>
          <cell r="D857" t="str">
            <v/>
          </cell>
          <cell r="E857" t="str">
            <v/>
          </cell>
          <cell r="F857" t="str">
            <v>MANGALORE</v>
          </cell>
          <cell r="G857" t="str">
            <v/>
          </cell>
          <cell r="H857">
            <v>575003</v>
          </cell>
          <cell r="I857" t="str">
            <v>29 Karnataka</v>
          </cell>
          <cell r="J857" t="str">
            <v>ARADHANA' BHAGAVATHI NAGA, 1ST MAIN</v>
          </cell>
          <cell r="K857" t="str">
            <v/>
          </cell>
          <cell r="L857" t="str">
            <v/>
          </cell>
          <cell r="M857" t="str">
            <v/>
          </cell>
          <cell r="N857" t="str">
            <v>ROAD, MANNAGUDDA,NR CHILDREN HOSP</v>
          </cell>
          <cell r="O857" t="str">
            <v/>
          </cell>
          <cell r="P857" t="str">
            <v/>
          </cell>
          <cell r="Q857" t="str">
            <v/>
          </cell>
          <cell r="R857">
            <v>9945777999</v>
          </cell>
          <cell r="S857" t="str">
            <v>INK9</v>
          </cell>
          <cell r="T857" t="str">
            <v>INK9</v>
          </cell>
          <cell r="U857" t="str">
            <v>No</v>
          </cell>
          <cell r="V857" t="e">
            <v>#N/A</v>
          </cell>
        </row>
        <row r="858">
          <cell r="A858">
            <v>7705495</v>
          </cell>
          <cell r="B858" t="str">
            <v>KUMAR ANIMESH</v>
          </cell>
          <cell r="C858" t="str">
            <v/>
          </cell>
          <cell r="D858" t="str">
            <v/>
          </cell>
          <cell r="E858" t="str">
            <v/>
          </cell>
          <cell r="F858" t="str">
            <v>GHAZIABAD</v>
          </cell>
          <cell r="G858" t="str">
            <v/>
          </cell>
          <cell r="H858">
            <v>201001</v>
          </cell>
          <cell r="I858" t="str">
            <v>09 Uttar Pradesh</v>
          </cell>
          <cell r="J858" t="str">
            <v>BUREAU OF INDIAN STANDARD, SAWITRI</v>
          </cell>
          <cell r="K858" t="str">
            <v/>
          </cell>
          <cell r="L858" t="str">
            <v/>
          </cell>
          <cell r="M858" t="str">
            <v/>
          </cell>
          <cell r="N858" t="str">
            <v>COMPLEX, 116 G.T.ROAD</v>
          </cell>
          <cell r="O858" t="str">
            <v/>
          </cell>
          <cell r="P858" t="str">
            <v/>
          </cell>
          <cell r="Q858" t="str">
            <v/>
          </cell>
          <cell r="R858">
            <v>9555540066</v>
          </cell>
          <cell r="S858" t="str">
            <v>INUD</v>
          </cell>
          <cell r="T858" t="str">
            <v>INUD</v>
          </cell>
          <cell r="U858" t="str">
            <v>No</v>
          </cell>
          <cell r="V858" t="e">
            <v>#N/A</v>
          </cell>
        </row>
        <row r="859">
          <cell r="A859">
            <v>7705497</v>
          </cell>
          <cell r="B859" t="str">
            <v>KUMAR AUTOMOBILES</v>
          </cell>
          <cell r="C859" t="str">
            <v/>
          </cell>
          <cell r="D859" t="str">
            <v/>
          </cell>
          <cell r="E859" t="str">
            <v/>
          </cell>
          <cell r="F859" t="str">
            <v>HISSAR</v>
          </cell>
          <cell r="G859" t="str">
            <v/>
          </cell>
          <cell r="H859">
            <v>125001</v>
          </cell>
          <cell r="I859" t="str">
            <v>06 Haryana</v>
          </cell>
          <cell r="J859" t="str">
            <v>17, AUTOMOBILE MARKET</v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>
            <v>9812303090</v>
          </cell>
          <cell r="S859" t="str">
            <v>INH3</v>
          </cell>
          <cell r="T859" t="str">
            <v>INH3</v>
          </cell>
          <cell r="U859" t="str">
            <v>No</v>
          </cell>
          <cell r="V859" t="e">
            <v>#N/A</v>
          </cell>
        </row>
        <row r="860">
          <cell r="A860">
            <v>7705498</v>
          </cell>
          <cell r="B860" t="str">
            <v>KUMARAN TRADERS</v>
          </cell>
          <cell r="C860" t="str">
            <v/>
          </cell>
          <cell r="D860" t="str">
            <v/>
          </cell>
          <cell r="E860" t="str">
            <v/>
          </cell>
          <cell r="F860" t="str">
            <v>KARUR</v>
          </cell>
          <cell r="G860" t="str">
            <v>KARUR-639002, State- Tamil Nadu</v>
          </cell>
          <cell r="H860">
            <v>639002</v>
          </cell>
          <cell r="I860" t="str">
            <v>33 Tamil Nadu</v>
          </cell>
          <cell r="J860" t="str">
            <v>17-B ,New Salem Bye pass road,</v>
          </cell>
          <cell r="K860" t="str">
            <v/>
          </cell>
          <cell r="L860" t="str">
            <v/>
          </cell>
          <cell r="M860" t="str">
            <v/>
          </cell>
          <cell r="N860" t="str">
            <v>L.N.S post,</v>
          </cell>
          <cell r="O860" t="str">
            <v/>
          </cell>
          <cell r="P860" t="str">
            <v/>
          </cell>
          <cell r="Q860" t="str">
            <v/>
          </cell>
          <cell r="R860">
            <v>9965509090</v>
          </cell>
          <cell r="S860" t="str">
            <v>INT3</v>
          </cell>
          <cell r="T860" t="str">
            <v>INT3</v>
          </cell>
          <cell r="U860" t="str">
            <v>No</v>
          </cell>
          <cell r="V860" t="e">
            <v>#N/A</v>
          </cell>
        </row>
        <row r="861">
          <cell r="A861">
            <v>7705499</v>
          </cell>
          <cell r="B861" t="str">
            <v>KUNDAN TYRES</v>
          </cell>
          <cell r="C861" t="str">
            <v/>
          </cell>
          <cell r="D861" t="str">
            <v/>
          </cell>
          <cell r="E861" t="str">
            <v/>
          </cell>
          <cell r="F861" t="str">
            <v>KUMBAKONAM</v>
          </cell>
          <cell r="G861" t="str">
            <v/>
          </cell>
          <cell r="H861">
            <v>612001</v>
          </cell>
          <cell r="I861" t="str">
            <v>33 Tamil Nadu</v>
          </cell>
          <cell r="J861" t="str">
            <v>NO.31-A, KASI VISWANATHAR</v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>0435-2422044</v>
          </cell>
          <cell r="S861" t="str">
            <v>INT3</v>
          </cell>
          <cell r="T861" t="str">
            <v>INT8</v>
          </cell>
          <cell r="U861" t="str">
            <v>No</v>
          </cell>
          <cell r="V861" t="e">
            <v>#N/A</v>
          </cell>
        </row>
        <row r="862">
          <cell r="A862">
            <v>7705500</v>
          </cell>
          <cell r="B862" t="str">
            <v>KUNDU TYRES</v>
          </cell>
          <cell r="C862" t="str">
            <v/>
          </cell>
          <cell r="D862" t="str">
            <v/>
          </cell>
          <cell r="E862" t="str">
            <v/>
          </cell>
          <cell r="F862" t="str">
            <v>DANKUNI</v>
          </cell>
          <cell r="G862" t="str">
            <v/>
          </cell>
          <cell r="H862">
            <v>712331</v>
          </cell>
          <cell r="I862" t="str">
            <v>19 West Bengal</v>
          </cell>
          <cell r="J862" t="str">
            <v>BARAJALA,MAITYPARA</v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>
            <v>9816006636</v>
          </cell>
          <cell r="S862" t="str">
            <v>INWE</v>
          </cell>
          <cell r="T862" t="str">
            <v>INWE</v>
          </cell>
          <cell r="U862" t="str">
            <v>No</v>
          </cell>
          <cell r="V862" t="e">
            <v>#N/A</v>
          </cell>
        </row>
        <row r="863">
          <cell r="A863">
            <v>7705501</v>
          </cell>
          <cell r="B863" t="str">
            <v>KURLIN TRADING CORPATION</v>
          </cell>
          <cell r="C863" t="str">
            <v/>
          </cell>
          <cell r="D863" t="str">
            <v/>
          </cell>
          <cell r="E863" t="str">
            <v/>
          </cell>
          <cell r="F863" t="str">
            <v>COIMBATORE</v>
          </cell>
          <cell r="G863" t="str">
            <v/>
          </cell>
          <cell r="H863">
            <v>641011</v>
          </cell>
          <cell r="I863" t="str">
            <v>33 Tamil Nadu</v>
          </cell>
          <cell r="J863" t="str">
            <v>11/4,SRIRAM LAYOUT , THADAGAM MAIN</v>
          </cell>
          <cell r="K863" t="str">
            <v/>
          </cell>
          <cell r="L863" t="str">
            <v/>
          </cell>
          <cell r="M863" t="str">
            <v/>
          </cell>
          <cell r="N863" t="str">
            <v>ROAD</v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>INT3</v>
          </cell>
          <cell r="T863" t="str">
            <v>INT3</v>
          </cell>
          <cell r="U863" t="str">
            <v>No</v>
          </cell>
          <cell r="V863" t="e">
            <v>#N/A</v>
          </cell>
        </row>
        <row r="864">
          <cell r="A864">
            <v>7705502</v>
          </cell>
          <cell r="B864" t="str">
            <v>KUSUM TYRES</v>
          </cell>
          <cell r="C864" t="str">
            <v/>
          </cell>
          <cell r="D864" t="str">
            <v/>
          </cell>
          <cell r="E864" t="str">
            <v/>
          </cell>
          <cell r="F864" t="str">
            <v>DISTT-WEST MIGNAPUR</v>
          </cell>
          <cell r="G864" t="str">
            <v/>
          </cell>
          <cell r="H864">
            <v>721253</v>
          </cell>
          <cell r="I864" t="str">
            <v>19 West Bengal</v>
          </cell>
          <cell r="J864" t="str">
            <v>P.O.SATBANKURA,C.K.ROAD</v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>
            <v>9434005450</v>
          </cell>
          <cell r="S864" t="str">
            <v>INWE</v>
          </cell>
          <cell r="T864" t="str">
            <v>INWE</v>
          </cell>
          <cell r="U864" t="str">
            <v>No</v>
          </cell>
          <cell r="V864" t="e">
            <v>#N/A</v>
          </cell>
        </row>
        <row r="865">
          <cell r="A865">
            <v>7705503</v>
          </cell>
          <cell r="B865" t="str">
            <v>KUTTAPPAI  TYRES</v>
          </cell>
          <cell r="C865" t="str">
            <v/>
          </cell>
          <cell r="D865" t="str">
            <v/>
          </cell>
          <cell r="E865" t="str">
            <v/>
          </cell>
          <cell r="F865" t="str">
            <v>ADOOR(PATHANAMTHITTA</v>
          </cell>
          <cell r="G865" t="str">
            <v/>
          </cell>
          <cell r="H865">
            <v>691523</v>
          </cell>
          <cell r="I865" t="str">
            <v>32 Kerala</v>
          </cell>
          <cell r="J865" t="str">
            <v>NEAR MALANKARA CATHOLIC C, K.P.ROAD</v>
          </cell>
          <cell r="K865" t="str">
            <v/>
          </cell>
          <cell r="L865" t="str">
            <v/>
          </cell>
          <cell r="M865" t="str">
            <v/>
          </cell>
          <cell r="N865" t="str">
            <v>, THENGUMTHARA, MELOD</v>
          </cell>
          <cell r="O865" t="str">
            <v/>
          </cell>
          <cell r="P865" t="str">
            <v/>
          </cell>
          <cell r="Q865" t="str">
            <v/>
          </cell>
          <cell r="R865">
            <v>9447394555</v>
          </cell>
          <cell r="S865" t="str">
            <v>INKB</v>
          </cell>
          <cell r="T865" t="str">
            <v>INKB</v>
          </cell>
          <cell r="U865" t="str">
            <v>Yes</v>
          </cell>
          <cell r="V865" t="e">
            <v>#N/A</v>
          </cell>
        </row>
        <row r="866">
          <cell r="A866">
            <v>7705504</v>
          </cell>
          <cell r="B866" t="str">
            <v>KWALITY ASSOCIATES</v>
          </cell>
          <cell r="C866" t="str">
            <v/>
          </cell>
          <cell r="D866" t="str">
            <v/>
          </cell>
          <cell r="E866" t="str">
            <v/>
          </cell>
          <cell r="F866" t="str">
            <v>INDORE</v>
          </cell>
          <cell r="G866" t="str">
            <v/>
          </cell>
          <cell r="H866">
            <v>452014</v>
          </cell>
          <cell r="I866" t="str">
            <v>23 Madhya Pradesh</v>
          </cell>
          <cell r="J866" t="str">
            <v>125 TRANSPORT NAGAR</v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>
            <v>9425072561</v>
          </cell>
          <cell r="S866" t="str">
            <v>INMB</v>
          </cell>
          <cell r="T866" t="str">
            <v>INMB</v>
          </cell>
          <cell r="U866" t="str">
            <v>No</v>
          </cell>
          <cell r="V866" t="e">
            <v>#N/A</v>
          </cell>
        </row>
        <row r="867">
          <cell r="A867">
            <v>7705505</v>
          </cell>
          <cell r="B867" t="str">
            <v>L.N.SWAMY TYRE AGENCIES</v>
          </cell>
          <cell r="C867" t="str">
            <v/>
          </cell>
          <cell r="D867" t="str">
            <v/>
          </cell>
          <cell r="E867" t="str">
            <v/>
          </cell>
          <cell r="F867" t="str">
            <v>HYDERABAD</v>
          </cell>
          <cell r="G867" t="str">
            <v/>
          </cell>
          <cell r="H867">
            <v>500070</v>
          </cell>
          <cell r="I867" t="str">
            <v>36 Telangana</v>
          </cell>
          <cell r="J867" t="str">
            <v>PLOT NO.2&amp;3,OPP PANAMA GODOWNS,</v>
          </cell>
          <cell r="K867" t="str">
            <v/>
          </cell>
          <cell r="L867" t="str">
            <v/>
          </cell>
          <cell r="M867" t="str">
            <v/>
          </cell>
          <cell r="N867" t="str">
            <v>VANASTHALIPURAM</v>
          </cell>
          <cell r="O867" t="str">
            <v/>
          </cell>
          <cell r="P867" t="str">
            <v/>
          </cell>
          <cell r="Q867" t="str">
            <v/>
          </cell>
          <cell r="R867" t="str">
            <v>040-24022051</v>
          </cell>
          <cell r="S867" t="str">
            <v>INA1</v>
          </cell>
          <cell r="T867" t="str">
            <v>INA1</v>
          </cell>
          <cell r="U867" t="str">
            <v>No</v>
          </cell>
          <cell r="V867" t="e">
            <v>#N/A</v>
          </cell>
        </row>
        <row r="868">
          <cell r="A868">
            <v>7705506</v>
          </cell>
          <cell r="B868" t="str">
            <v>L.R.TYRE WORKS</v>
          </cell>
          <cell r="C868" t="str">
            <v/>
          </cell>
          <cell r="D868" t="str">
            <v/>
          </cell>
          <cell r="E868" t="str">
            <v/>
          </cell>
          <cell r="F868" t="str">
            <v>ANNUR</v>
          </cell>
          <cell r="G868" t="str">
            <v/>
          </cell>
          <cell r="H868">
            <v>641653</v>
          </cell>
          <cell r="I868" t="str">
            <v>33 Tamil Nadu</v>
          </cell>
          <cell r="J868" t="str">
            <v>NO-162,KOVAI MAIN ROAD,</v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>
            <v>9865222293</v>
          </cell>
          <cell r="S868" t="str">
            <v>INT3</v>
          </cell>
          <cell r="T868" t="str">
            <v>INT3</v>
          </cell>
          <cell r="U868" t="str">
            <v>No</v>
          </cell>
          <cell r="V868" t="e">
            <v>#N/A</v>
          </cell>
        </row>
        <row r="869">
          <cell r="A869">
            <v>7705507</v>
          </cell>
          <cell r="B869" t="str">
            <v>L.S.T. TYRE HOUSE</v>
          </cell>
          <cell r="C869" t="str">
            <v/>
          </cell>
          <cell r="D869" t="str">
            <v/>
          </cell>
          <cell r="E869" t="str">
            <v/>
          </cell>
          <cell r="F869" t="str">
            <v>JEHANABAD</v>
          </cell>
          <cell r="G869" t="str">
            <v/>
          </cell>
          <cell r="H869">
            <v>804417</v>
          </cell>
          <cell r="I869" t="str">
            <v>10 Bihar</v>
          </cell>
          <cell r="J869" t="str">
            <v>NEAR D.M. KOTHI,P.G. ROAD</v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>
            <v>9279803835</v>
          </cell>
          <cell r="S869" t="str">
            <v>INB3</v>
          </cell>
          <cell r="T869" t="str">
            <v>INB3</v>
          </cell>
          <cell r="U869" t="str">
            <v>No</v>
          </cell>
          <cell r="V869" t="e">
            <v>#N/A</v>
          </cell>
        </row>
        <row r="870">
          <cell r="A870">
            <v>7705508</v>
          </cell>
          <cell r="B870" t="str">
            <v>LAKSHMI AGENCIESES</v>
          </cell>
          <cell r="C870" t="str">
            <v/>
          </cell>
          <cell r="D870" t="str">
            <v/>
          </cell>
          <cell r="E870" t="str">
            <v/>
          </cell>
          <cell r="F870" t="str">
            <v>WARANGAL</v>
          </cell>
          <cell r="G870" t="str">
            <v/>
          </cell>
          <cell r="H870">
            <v>506002</v>
          </cell>
          <cell r="I870" t="str">
            <v>36 Telangana</v>
          </cell>
          <cell r="J870" t="str">
            <v>DOOR NO.14-1-120,(TYRE DE, M.G.ROAD</v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>0761-4004201</v>
          </cell>
          <cell r="S870" t="str">
            <v>INA1</v>
          </cell>
          <cell r="T870" t="str">
            <v>INA1</v>
          </cell>
          <cell r="U870" t="str">
            <v>Yes</v>
          </cell>
          <cell r="V870" t="e">
            <v>#N/A</v>
          </cell>
        </row>
        <row r="871">
          <cell r="A871">
            <v>7705509</v>
          </cell>
          <cell r="B871" t="str">
            <v>LAKSHMI CHAND MANGAL PRASAD</v>
          </cell>
          <cell r="C871" t="str">
            <v/>
          </cell>
          <cell r="D871" t="str">
            <v/>
          </cell>
          <cell r="E871" t="str">
            <v/>
          </cell>
          <cell r="F871" t="str">
            <v>REWA</v>
          </cell>
          <cell r="G871" t="str">
            <v/>
          </cell>
          <cell r="H871">
            <v>486001</v>
          </cell>
          <cell r="I871" t="str">
            <v>23 Madhya Pradesh</v>
          </cell>
          <cell r="J871" t="str">
            <v>GOLE PARK, OLD BUS STAND</v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>
            <v>9425330191</v>
          </cell>
          <cell r="S871" t="str">
            <v>INMC</v>
          </cell>
          <cell r="T871" t="str">
            <v>INMC</v>
          </cell>
          <cell r="U871" t="str">
            <v>Yes</v>
          </cell>
          <cell r="V871" t="str">
            <v>sumitrewa@rediffmail.com</v>
          </cell>
        </row>
        <row r="872">
          <cell r="A872">
            <v>7705510</v>
          </cell>
          <cell r="B872" t="str">
            <v>LAL  K. N. SHAHDEO</v>
          </cell>
          <cell r="C872" t="str">
            <v/>
          </cell>
          <cell r="D872" t="str">
            <v/>
          </cell>
          <cell r="E872" t="str">
            <v/>
          </cell>
          <cell r="F872" t="str">
            <v>CHANDWA</v>
          </cell>
          <cell r="G872" t="str">
            <v/>
          </cell>
          <cell r="H872">
            <v>829205</v>
          </cell>
          <cell r="I872" t="str">
            <v>20 Jharkhand</v>
          </cell>
          <cell r="J872" t="str">
            <v>BALU MATH ROAD,G.T ROAD, NEW FOREST</v>
          </cell>
          <cell r="K872" t="str">
            <v/>
          </cell>
          <cell r="L872" t="str">
            <v/>
          </cell>
          <cell r="M872" t="str">
            <v/>
          </cell>
          <cell r="N872" t="str">
            <v>CHECK POST</v>
          </cell>
          <cell r="O872" t="str">
            <v/>
          </cell>
          <cell r="P872" t="str">
            <v/>
          </cell>
          <cell r="Q872" t="str">
            <v/>
          </cell>
          <cell r="R872">
            <v>9431118627</v>
          </cell>
          <cell r="S872" t="str">
            <v>INJ7</v>
          </cell>
          <cell r="T872" t="str">
            <v>INJ7</v>
          </cell>
          <cell r="U872" t="str">
            <v>No</v>
          </cell>
          <cell r="V872" t="e">
            <v>#N/A</v>
          </cell>
        </row>
        <row r="873">
          <cell r="A873">
            <v>7705511</v>
          </cell>
          <cell r="B873" t="str">
            <v>LALIT AUTOMOBILES PVT.LTD</v>
          </cell>
          <cell r="C873" t="str">
            <v/>
          </cell>
          <cell r="D873" t="str">
            <v/>
          </cell>
          <cell r="E873" t="str">
            <v/>
          </cell>
          <cell r="F873" t="str">
            <v>KOLKATA</v>
          </cell>
          <cell r="G873" t="str">
            <v/>
          </cell>
          <cell r="H873">
            <v>700004</v>
          </cell>
          <cell r="I873" t="str">
            <v>19 West Bengal</v>
          </cell>
          <cell r="J873" t="str">
            <v>17/19 R.G.KAR ROAD,SHYAMB</v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>
            <v>9842238982</v>
          </cell>
          <cell r="S873" t="str">
            <v>INWE</v>
          </cell>
          <cell r="T873" t="str">
            <v>INWE</v>
          </cell>
          <cell r="U873" t="str">
            <v>No</v>
          </cell>
          <cell r="V873" t="e">
            <v>#N/A</v>
          </cell>
        </row>
        <row r="874">
          <cell r="A874">
            <v>7705512</v>
          </cell>
          <cell r="B874" t="str">
            <v>LALIT AUTOMOBILES PVT.LTD</v>
          </cell>
          <cell r="C874" t="str">
            <v/>
          </cell>
          <cell r="D874" t="str">
            <v/>
          </cell>
          <cell r="E874" t="str">
            <v/>
          </cell>
          <cell r="F874" t="str">
            <v>KOLKATA</v>
          </cell>
          <cell r="G874" t="str">
            <v/>
          </cell>
          <cell r="H874">
            <v>700004</v>
          </cell>
          <cell r="I874" t="str">
            <v>19 West Bengal</v>
          </cell>
          <cell r="J874" t="str">
            <v>17/19 R.G.KAR ROAD,SHYAMB</v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>INWE</v>
          </cell>
          <cell r="T874" t="str">
            <v>INWE</v>
          </cell>
          <cell r="U874" t="str">
            <v>No</v>
          </cell>
          <cell r="V874" t="e">
            <v>#N/A</v>
          </cell>
        </row>
        <row r="875">
          <cell r="A875">
            <v>7705513</v>
          </cell>
          <cell r="B875" t="str">
            <v>LALIT BHATT</v>
          </cell>
          <cell r="C875" t="str">
            <v/>
          </cell>
          <cell r="D875" t="str">
            <v/>
          </cell>
          <cell r="E875" t="str">
            <v/>
          </cell>
          <cell r="F875" t="str">
            <v>RISHIKESH</v>
          </cell>
          <cell r="G875" t="str">
            <v/>
          </cell>
          <cell r="H875">
            <v>249201</v>
          </cell>
          <cell r="I875" t="str">
            <v>05 Uttarakhand</v>
          </cell>
          <cell r="J875" t="str">
            <v>M/S LMB TRANSPORT CO, TEHSIL ROAD</v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>
            <v>9448573255</v>
          </cell>
          <cell r="S875" t="str">
            <v>INU2</v>
          </cell>
          <cell r="T875" t="str">
            <v>INU2</v>
          </cell>
          <cell r="U875" t="str">
            <v>No</v>
          </cell>
          <cell r="V875" t="e">
            <v>#N/A</v>
          </cell>
        </row>
        <row r="876">
          <cell r="A876">
            <v>7705514</v>
          </cell>
          <cell r="B876" t="str">
            <v>LALIT DISTRIBUTOR</v>
          </cell>
          <cell r="C876" t="str">
            <v/>
          </cell>
          <cell r="D876" t="str">
            <v/>
          </cell>
          <cell r="E876" t="str">
            <v/>
          </cell>
          <cell r="F876" t="str">
            <v>PORBANDAR</v>
          </cell>
          <cell r="G876" t="str">
            <v/>
          </cell>
          <cell r="H876">
            <v>360575</v>
          </cell>
          <cell r="I876" t="str">
            <v>24 Gujarat</v>
          </cell>
          <cell r="J876" t="str">
            <v>BHADRAKALI ROAD PORBANDAR</v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>
            <v>222413</v>
          </cell>
          <cell r="S876" t="str">
            <v>ING1</v>
          </cell>
          <cell r="T876" t="str">
            <v>ING1</v>
          </cell>
          <cell r="U876" t="str">
            <v>No</v>
          </cell>
          <cell r="V876" t="e">
            <v>#N/A</v>
          </cell>
        </row>
        <row r="877">
          <cell r="A877">
            <v>7705515</v>
          </cell>
          <cell r="B877" t="str">
            <v>LALWANI TYRES</v>
          </cell>
          <cell r="C877" t="str">
            <v/>
          </cell>
          <cell r="D877" t="str">
            <v/>
          </cell>
          <cell r="E877" t="str">
            <v/>
          </cell>
          <cell r="F877" t="str">
            <v>CHENNAI</v>
          </cell>
          <cell r="G877" t="str">
            <v/>
          </cell>
          <cell r="H877">
            <v>600095</v>
          </cell>
          <cell r="I877" t="str">
            <v>33 Tamil Nadu</v>
          </cell>
          <cell r="J877" t="str">
            <v>NO.185, POONAMALLEE HIGH,</v>
          </cell>
          <cell r="K877" t="str">
            <v/>
          </cell>
          <cell r="L877" t="str">
            <v/>
          </cell>
          <cell r="M877" t="str">
            <v/>
          </cell>
          <cell r="N877" t="str">
            <v>MADHURAVOYAL</v>
          </cell>
          <cell r="O877" t="str">
            <v/>
          </cell>
          <cell r="P877" t="str">
            <v/>
          </cell>
          <cell r="Q877" t="str">
            <v/>
          </cell>
          <cell r="R877" t="str">
            <v>044-23783111</v>
          </cell>
          <cell r="S877" t="str">
            <v>INT0</v>
          </cell>
          <cell r="T877" t="str">
            <v>INT0</v>
          </cell>
          <cell r="U877" t="str">
            <v>No</v>
          </cell>
          <cell r="V877" t="e">
            <v>#N/A</v>
          </cell>
        </row>
        <row r="878">
          <cell r="A878">
            <v>7705516</v>
          </cell>
          <cell r="B878" t="str">
            <v>LAWRENCE NORONHA</v>
          </cell>
          <cell r="C878" t="str">
            <v/>
          </cell>
          <cell r="D878" t="str">
            <v/>
          </cell>
          <cell r="E878" t="str">
            <v/>
          </cell>
          <cell r="F878" t="str">
            <v>MUMBAI</v>
          </cell>
          <cell r="G878" t="str">
            <v/>
          </cell>
          <cell r="H878">
            <v>400024</v>
          </cell>
          <cell r="I878" t="str">
            <v>27 Maharashtra</v>
          </cell>
          <cell r="J878" t="str">
            <v>SHINY SHIPPING ,A 72,KAMG, KURLA E</v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>
            <v>9869082186</v>
          </cell>
          <cell r="S878" t="str">
            <v>INMK</v>
          </cell>
          <cell r="T878" t="str">
            <v>INMK</v>
          </cell>
          <cell r="U878" t="str">
            <v>No</v>
          </cell>
          <cell r="V878" t="e">
            <v>#N/A</v>
          </cell>
        </row>
        <row r="879">
          <cell r="A879">
            <v>7705517</v>
          </cell>
          <cell r="B879" t="str">
            <v>LAWRENCE NORONHA</v>
          </cell>
          <cell r="C879" t="str">
            <v/>
          </cell>
          <cell r="D879" t="str">
            <v/>
          </cell>
          <cell r="E879" t="str">
            <v/>
          </cell>
          <cell r="F879" t="str">
            <v>MUMBAI</v>
          </cell>
          <cell r="G879" t="str">
            <v/>
          </cell>
          <cell r="H879">
            <v>400024</v>
          </cell>
          <cell r="I879" t="str">
            <v>27 Maharashtra</v>
          </cell>
          <cell r="J879" t="str">
            <v>SHINY SHIPPING ,A 72, KAMGAR NAGAR,</v>
          </cell>
          <cell r="K879" t="str">
            <v/>
          </cell>
          <cell r="L879" t="str">
            <v/>
          </cell>
          <cell r="M879" t="str">
            <v/>
          </cell>
          <cell r="N879" t="str">
            <v>KURLA (E)</v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>INMK</v>
          </cell>
          <cell r="T879" t="str">
            <v>INMK</v>
          </cell>
          <cell r="U879" t="str">
            <v>No</v>
          </cell>
          <cell r="V879" t="e">
            <v>#N/A</v>
          </cell>
        </row>
        <row r="880">
          <cell r="A880">
            <v>7705518</v>
          </cell>
          <cell r="B880" t="str">
            <v>LAXMI AUTOMOBILES</v>
          </cell>
          <cell r="C880" t="str">
            <v/>
          </cell>
          <cell r="D880" t="str">
            <v/>
          </cell>
          <cell r="E880" t="str">
            <v/>
          </cell>
          <cell r="F880" t="str">
            <v>VADODARA</v>
          </cell>
          <cell r="G880" t="str">
            <v/>
          </cell>
          <cell r="H880">
            <v>390001</v>
          </cell>
          <cell r="I880" t="str">
            <v>24 Gujarat</v>
          </cell>
          <cell r="J880" t="str">
            <v>RAOPURA</v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>
            <v>9898795454</v>
          </cell>
          <cell r="S880" t="str">
            <v>ING7</v>
          </cell>
          <cell r="T880" t="str">
            <v>ING7</v>
          </cell>
          <cell r="U880" t="str">
            <v>Yes</v>
          </cell>
          <cell r="V880" t="str">
            <v>Laxmi_Automobiles@hotmail.com</v>
          </cell>
        </row>
        <row r="881">
          <cell r="A881">
            <v>7705519</v>
          </cell>
          <cell r="B881" t="str">
            <v>LAXMI SALES CORPORATION</v>
          </cell>
          <cell r="C881" t="str">
            <v/>
          </cell>
          <cell r="D881" t="str">
            <v/>
          </cell>
          <cell r="E881" t="str">
            <v/>
          </cell>
          <cell r="F881" t="str">
            <v>ROPAR</v>
          </cell>
          <cell r="G881" t="str">
            <v/>
          </cell>
          <cell r="H881">
            <v>140001</v>
          </cell>
          <cell r="I881" t="str">
            <v>03 Punjab</v>
          </cell>
          <cell r="J881" t="str">
            <v>OLD ANAJ MANDI NEAR SAI B</v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>099880 02611</v>
          </cell>
          <cell r="S881" t="str">
            <v>INP2</v>
          </cell>
          <cell r="T881" t="str">
            <v>INP2</v>
          </cell>
          <cell r="U881" t="str">
            <v>No</v>
          </cell>
          <cell r="V881" t="e">
            <v>#N/A</v>
          </cell>
        </row>
        <row r="882">
          <cell r="A882">
            <v>7705520</v>
          </cell>
          <cell r="B882" t="str">
            <v>LAXMI TRADERS</v>
          </cell>
          <cell r="C882" t="str">
            <v/>
          </cell>
          <cell r="D882" t="str">
            <v/>
          </cell>
          <cell r="E882" t="str">
            <v/>
          </cell>
          <cell r="F882" t="str">
            <v>RAMBHA</v>
          </cell>
          <cell r="G882" t="str">
            <v/>
          </cell>
          <cell r="H882">
            <v>761028</v>
          </cell>
          <cell r="I882" t="str">
            <v>21 Orissa</v>
          </cell>
          <cell r="J882" t="str">
            <v>MAIN ROAD,RAMBHA,DISTT-GA</v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>
            <v>9437066968</v>
          </cell>
          <cell r="S882" t="str">
            <v>INO3</v>
          </cell>
          <cell r="T882" t="str">
            <v>INO3</v>
          </cell>
          <cell r="U882" t="str">
            <v>No</v>
          </cell>
          <cell r="V882" t="e">
            <v>#N/A</v>
          </cell>
        </row>
        <row r="883">
          <cell r="A883">
            <v>7705521</v>
          </cell>
          <cell r="B883" t="str">
            <v>LAXMI TYRE</v>
          </cell>
          <cell r="C883" t="str">
            <v/>
          </cell>
          <cell r="D883" t="str">
            <v/>
          </cell>
          <cell r="E883" t="str">
            <v/>
          </cell>
          <cell r="F883" t="str">
            <v>GUMLA RANCHI</v>
          </cell>
          <cell r="G883" t="str">
            <v/>
          </cell>
          <cell r="H883">
            <v>835207</v>
          </cell>
          <cell r="I883" t="str">
            <v>20 Jharkhand</v>
          </cell>
          <cell r="J883" t="str">
            <v>C/O LAXMI JEWELLERS, DSP ROAD</v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>
            <v>9135143911</v>
          </cell>
          <cell r="S883" t="str">
            <v>INJ7</v>
          </cell>
          <cell r="T883" t="str">
            <v>INJ7</v>
          </cell>
          <cell r="U883" t="str">
            <v>No</v>
          </cell>
          <cell r="V883" t="e">
            <v>#N/A</v>
          </cell>
        </row>
        <row r="884">
          <cell r="A884">
            <v>7705522</v>
          </cell>
          <cell r="B884" t="str">
            <v>LAXMI TYRE HOUSE</v>
          </cell>
          <cell r="C884" t="str">
            <v/>
          </cell>
          <cell r="D884" t="str">
            <v/>
          </cell>
          <cell r="E884" t="str">
            <v/>
          </cell>
          <cell r="F884" t="str">
            <v>KAHRA</v>
          </cell>
          <cell r="G884" t="str">
            <v>SAHARSHA</v>
          </cell>
          <cell r="H884">
            <v>852201</v>
          </cell>
          <cell r="I884" t="str">
            <v>10 Bihar</v>
          </cell>
          <cell r="J884" t="str">
            <v>PURAB BAZAR, SAHARSHA</v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9472328251</v>
          </cell>
          <cell r="S884" t="str">
            <v>INB6</v>
          </cell>
          <cell r="T884" t="str">
            <v>INB6</v>
          </cell>
          <cell r="U884" t="str">
            <v>No</v>
          </cell>
          <cell r="V884" t="e">
            <v>#N/A</v>
          </cell>
        </row>
        <row r="885">
          <cell r="A885">
            <v>7705523</v>
          </cell>
          <cell r="B885" t="str">
            <v>LAXMI TYRES</v>
          </cell>
          <cell r="C885" t="str">
            <v/>
          </cell>
          <cell r="D885" t="str">
            <v/>
          </cell>
          <cell r="E885" t="str">
            <v/>
          </cell>
          <cell r="F885" t="str">
            <v>JHAJJAR</v>
          </cell>
          <cell r="G885" t="str">
            <v/>
          </cell>
          <cell r="H885">
            <v>124142</v>
          </cell>
          <cell r="I885" t="str">
            <v>06 Haryana</v>
          </cell>
          <cell r="J885" t="str">
            <v>NEAR BUS-STAND,BAHU(JHOLRI)</v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>
            <v>9813383436</v>
          </cell>
          <cell r="S885" t="str">
            <v>INH5</v>
          </cell>
          <cell r="T885" t="str">
            <v>INH5</v>
          </cell>
          <cell r="U885" t="str">
            <v>No</v>
          </cell>
          <cell r="V885" t="e">
            <v>#N/A</v>
          </cell>
        </row>
        <row r="886">
          <cell r="A886">
            <v>7705525</v>
          </cell>
          <cell r="B886" t="str">
            <v>LEELASRI TYRES</v>
          </cell>
          <cell r="C886" t="str">
            <v/>
          </cell>
          <cell r="D886" t="str">
            <v/>
          </cell>
          <cell r="E886" t="str">
            <v/>
          </cell>
          <cell r="F886" t="str">
            <v>HYDERABAD</v>
          </cell>
          <cell r="G886" t="str">
            <v/>
          </cell>
          <cell r="H886">
            <v>500039</v>
          </cell>
          <cell r="I886" t="str">
            <v>36 Telangana</v>
          </cell>
          <cell r="J886" t="str">
            <v>DOOR NO:1-49/A/45, OPP KRISHNA</v>
          </cell>
          <cell r="K886" t="str">
            <v/>
          </cell>
          <cell r="L886" t="str">
            <v/>
          </cell>
          <cell r="M886" t="str">
            <v/>
          </cell>
          <cell r="N886" t="str">
            <v>HOSPITAL, SARASWATHI COLONY, UPPAL</v>
          </cell>
          <cell r="O886" t="str">
            <v/>
          </cell>
          <cell r="P886" t="str">
            <v/>
          </cell>
          <cell r="Q886" t="str">
            <v/>
          </cell>
          <cell r="R886">
            <v>9391005337</v>
          </cell>
          <cell r="S886" t="str">
            <v>INA1</v>
          </cell>
          <cell r="T886" t="str">
            <v>INA1</v>
          </cell>
          <cell r="U886" t="str">
            <v>No</v>
          </cell>
          <cell r="V886" t="e">
            <v>#N/A</v>
          </cell>
        </row>
        <row r="887">
          <cell r="A887">
            <v>7705526</v>
          </cell>
          <cell r="B887" t="str">
            <v>LITTLE FLOWER TYRES AND OILS</v>
          </cell>
          <cell r="C887" t="str">
            <v/>
          </cell>
          <cell r="D887" t="str">
            <v/>
          </cell>
          <cell r="E887" t="str">
            <v/>
          </cell>
          <cell r="F887" t="str">
            <v>COCHIN</v>
          </cell>
          <cell r="G887" t="str">
            <v/>
          </cell>
          <cell r="H887">
            <v>682384</v>
          </cell>
          <cell r="I887" t="str">
            <v>32 Kerala</v>
          </cell>
          <cell r="J887" t="str">
            <v>XVI/632P.T.JACOB ROAD KOCHI-5</v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>
            <v>9846055150</v>
          </cell>
          <cell r="S887" t="str">
            <v>INKB</v>
          </cell>
          <cell r="T887" t="str">
            <v>INKB</v>
          </cell>
          <cell r="U887" t="str">
            <v>No</v>
          </cell>
          <cell r="V887" t="e">
            <v>#N/A</v>
          </cell>
        </row>
        <row r="888">
          <cell r="A888">
            <v>7705527</v>
          </cell>
          <cell r="B888" t="str">
            <v>LMB TRANSPORT</v>
          </cell>
          <cell r="C888" t="str">
            <v/>
          </cell>
          <cell r="D888" t="str">
            <v/>
          </cell>
          <cell r="E888" t="str">
            <v/>
          </cell>
          <cell r="F888" t="str">
            <v>RISHIKESH</v>
          </cell>
          <cell r="G888" t="str">
            <v/>
          </cell>
          <cell r="H888">
            <v>249201</v>
          </cell>
          <cell r="I888" t="str">
            <v>05 Uttarakhand</v>
          </cell>
          <cell r="J888" t="str">
            <v>TEHSIL ROAD, RISHIKESH</v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>INU2</v>
          </cell>
          <cell r="T888" t="str">
            <v>INU2</v>
          </cell>
          <cell r="U888" t="str">
            <v>No</v>
          </cell>
          <cell r="V888" t="e">
            <v>#N/A</v>
          </cell>
        </row>
        <row r="889">
          <cell r="A889">
            <v>7705528</v>
          </cell>
          <cell r="B889" t="str">
            <v>M/S. LOKNATH TYRE CENTRE</v>
          </cell>
          <cell r="C889" t="str">
            <v/>
          </cell>
          <cell r="D889" t="str">
            <v/>
          </cell>
          <cell r="E889" t="str">
            <v/>
          </cell>
          <cell r="F889" t="str">
            <v>PURULIA</v>
          </cell>
          <cell r="G889" t="str">
            <v/>
          </cell>
          <cell r="H889">
            <v>723101</v>
          </cell>
          <cell r="I889" t="str">
            <v>19 West Bengal</v>
          </cell>
          <cell r="J889" t="str">
            <v>FOREST MORE,RANCHI ROAD</v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>
            <v>7602894209</v>
          </cell>
          <cell r="S889" t="str">
            <v>INWG</v>
          </cell>
          <cell r="T889" t="str">
            <v>INWG</v>
          </cell>
          <cell r="U889" t="str">
            <v>Yes</v>
          </cell>
          <cell r="V889" t="str">
            <v>vikash.jaiswal1@gmail.com</v>
          </cell>
        </row>
        <row r="890">
          <cell r="A890">
            <v>7705529</v>
          </cell>
          <cell r="B890" t="str">
            <v>LORRYURIMAIYALARGAL SANGAM</v>
          </cell>
          <cell r="C890" t="str">
            <v/>
          </cell>
          <cell r="D890" t="str">
            <v/>
          </cell>
          <cell r="E890" t="str">
            <v/>
          </cell>
          <cell r="F890" t="str">
            <v>COIMBATORE.</v>
          </cell>
          <cell r="G890" t="str">
            <v>COIMBATORE - 641002, State Tamil Nadu</v>
          </cell>
          <cell r="H890">
            <v>641402</v>
          </cell>
          <cell r="I890" t="str">
            <v>33 Tamil Nadu</v>
          </cell>
          <cell r="J890" t="str">
            <v>9, VANIGA VALAGAM, TRICHY ROAD,</v>
          </cell>
          <cell r="K890" t="str">
            <v/>
          </cell>
          <cell r="L890" t="str">
            <v/>
          </cell>
          <cell r="M890" t="str">
            <v/>
          </cell>
          <cell r="N890" t="str">
            <v>SULUR</v>
          </cell>
          <cell r="O890" t="str">
            <v/>
          </cell>
          <cell r="P890" t="str">
            <v/>
          </cell>
          <cell r="Q890" t="str">
            <v/>
          </cell>
          <cell r="R890">
            <v>9842787853</v>
          </cell>
          <cell r="S890" t="str">
            <v>INT3</v>
          </cell>
          <cell r="T890" t="str">
            <v>INT3</v>
          </cell>
          <cell r="U890" t="str">
            <v>No</v>
          </cell>
          <cell r="V890" t="e">
            <v>#N/A</v>
          </cell>
        </row>
        <row r="891">
          <cell r="A891">
            <v>7705530</v>
          </cell>
          <cell r="B891" t="str">
            <v>LR TYRE WORKS</v>
          </cell>
          <cell r="C891" t="str">
            <v/>
          </cell>
          <cell r="D891" t="str">
            <v/>
          </cell>
          <cell r="E891" t="str">
            <v/>
          </cell>
          <cell r="F891" t="str">
            <v>ANNUR</v>
          </cell>
          <cell r="G891" t="str">
            <v/>
          </cell>
          <cell r="H891">
            <v>641653</v>
          </cell>
          <cell r="I891" t="str">
            <v>33 Tamil Nadu</v>
          </cell>
          <cell r="J891" t="str">
            <v>162,KOVAI MAIN ROAD</v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>INT3</v>
          </cell>
          <cell r="T891" t="str">
            <v>INT3</v>
          </cell>
          <cell r="U891" t="str">
            <v>No</v>
          </cell>
          <cell r="V891" t="e">
            <v>#N/A</v>
          </cell>
        </row>
        <row r="892">
          <cell r="A892">
            <v>7705531</v>
          </cell>
          <cell r="B892" t="str">
            <v>LTC LOGISTICS PVT.LTD</v>
          </cell>
          <cell r="C892" t="str">
            <v/>
          </cell>
          <cell r="D892" t="str">
            <v/>
          </cell>
          <cell r="E892" t="str">
            <v/>
          </cell>
          <cell r="F892" t="str">
            <v>FARIDABAD</v>
          </cell>
          <cell r="G892" t="str">
            <v/>
          </cell>
          <cell r="H892">
            <v>121001</v>
          </cell>
          <cell r="I892" t="str">
            <v>06 Haryana</v>
          </cell>
          <cell r="J892" t="str">
            <v>27-28,CROWN PLAZA, NEELAM BATA ROAD</v>
          </cell>
          <cell r="K892" t="str">
            <v/>
          </cell>
          <cell r="L892" t="str">
            <v/>
          </cell>
          <cell r="M892" t="str">
            <v/>
          </cell>
          <cell r="N892" t="str">
            <v>, NIT</v>
          </cell>
          <cell r="O892" t="str">
            <v/>
          </cell>
          <cell r="P892" t="str">
            <v/>
          </cell>
          <cell r="Q892" t="str">
            <v/>
          </cell>
          <cell r="R892">
            <v>9810034935</v>
          </cell>
          <cell r="S892" t="str">
            <v>INH8</v>
          </cell>
          <cell r="T892" t="str">
            <v>INH8</v>
          </cell>
          <cell r="U892" t="str">
            <v>No</v>
          </cell>
          <cell r="V892" t="e">
            <v>#N/A</v>
          </cell>
        </row>
        <row r="893">
          <cell r="A893">
            <v>7705532</v>
          </cell>
          <cell r="B893" t="str">
            <v>LUBRICATING CENTRE PVT LT</v>
          </cell>
          <cell r="C893" t="str">
            <v/>
          </cell>
          <cell r="D893" t="str">
            <v/>
          </cell>
          <cell r="E893" t="str">
            <v/>
          </cell>
          <cell r="F893" t="str">
            <v>KOLKATA</v>
          </cell>
          <cell r="G893" t="str">
            <v/>
          </cell>
          <cell r="H893">
            <v>700035</v>
          </cell>
          <cell r="I893" t="str">
            <v>19 West Bengal</v>
          </cell>
          <cell r="J893" t="str">
            <v>136 BT ROAD.KOLKATA</v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>
            <v>3325771701</v>
          </cell>
          <cell r="S893" t="str">
            <v>INWE</v>
          </cell>
          <cell r="T893" t="str">
            <v>INWE</v>
          </cell>
          <cell r="U893" t="str">
            <v>No</v>
          </cell>
          <cell r="V893" t="e">
            <v>#N/A</v>
          </cell>
        </row>
        <row r="894">
          <cell r="A894">
            <v>7705533</v>
          </cell>
          <cell r="B894" t="str">
            <v>LUBRICATING CENTRE PVT LT</v>
          </cell>
          <cell r="C894" t="str">
            <v/>
          </cell>
          <cell r="D894" t="str">
            <v/>
          </cell>
          <cell r="E894" t="str">
            <v/>
          </cell>
          <cell r="F894" t="str">
            <v>KOLKATA</v>
          </cell>
          <cell r="G894" t="str">
            <v/>
          </cell>
          <cell r="H894">
            <v>700035</v>
          </cell>
          <cell r="I894" t="str">
            <v>19 West Bengal</v>
          </cell>
          <cell r="J894" t="str">
            <v>136 BT ROAD</v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>INWE</v>
          </cell>
          <cell r="T894" t="str">
            <v>INWE</v>
          </cell>
          <cell r="U894" t="str">
            <v>No</v>
          </cell>
          <cell r="V894" t="e">
            <v>#N/A</v>
          </cell>
        </row>
        <row r="895">
          <cell r="A895">
            <v>7705534</v>
          </cell>
          <cell r="B895" t="str">
            <v>LUCKY TRANSPORTS</v>
          </cell>
          <cell r="C895" t="str">
            <v/>
          </cell>
          <cell r="D895" t="str">
            <v/>
          </cell>
          <cell r="E895" t="str">
            <v/>
          </cell>
          <cell r="F895" t="str">
            <v>METTUPALAYAM</v>
          </cell>
          <cell r="G895" t="str">
            <v/>
          </cell>
          <cell r="H895">
            <v>641301</v>
          </cell>
          <cell r="I895" t="str">
            <v>33 Tamil Nadu</v>
          </cell>
          <cell r="J895" t="str">
            <v>M.P.B.COMPLEX,N.T.ROAD, GANDHI</v>
          </cell>
          <cell r="K895" t="str">
            <v/>
          </cell>
          <cell r="L895" t="str">
            <v/>
          </cell>
          <cell r="M895" t="str">
            <v/>
          </cell>
          <cell r="N895" t="str">
            <v>MAIDANAM</v>
          </cell>
          <cell r="O895" t="str">
            <v/>
          </cell>
          <cell r="P895" t="str">
            <v/>
          </cell>
          <cell r="Q895" t="str">
            <v/>
          </cell>
          <cell r="R895">
            <v>9443224836</v>
          </cell>
          <cell r="S895" t="str">
            <v>INT3</v>
          </cell>
          <cell r="T895" t="str">
            <v>INT3</v>
          </cell>
          <cell r="U895" t="str">
            <v>No</v>
          </cell>
          <cell r="V895" t="e">
            <v>#N/A</v>
          </cell>
        </row>
        <row r="896">
          <cell r="A896">
            <v>7705535</v>
          </cell>
          <cell r="B896" t="str">
            <v>LUCKY TYRE HOUSE</v>
          </cell>
          <cell r="C896" t="str">
            <v/>
          </cell>
          <cell r="D896" t="str">
            <v/>
          </cell>
          <cell r="E896" t="str">
            <v/>
          </cell>
          <cell r="F896" t="str">
            <v>INDORE</v>
          </cell>
          <cell r="G896" t="str">
            <v/>
          </cell>
          <cell r="H896">
            <v>452001</v>
          </cell>
          <cell r="I896" t="str">
            <v>23 Madhya Pradesh</v>
          </cell>
          <cell r="J896" t="str">
            <v>SCHEME NO.94,PLOT NO.5,</v>
          </cell>
          <cell r="K896" t="str">
            <v/>
          </cell>
          <cell r="L896" t="str">
            <v/>
          </cell>
          <cell r="M896" t="str">
            <v/>
          </cell>
          <cell r="N896" t="str">
            <v>NANAK NAGAR, NEAR GURUDWARA</v>
          </cell>
          <cell r="O896" t="str">
            <v/>
          </cell>
          <cell r="P896" t="str">
            <v/>
          </cell>
          <cell r="Q896" t="str">
            <v/>
          </cell>
          <cell r="R896">
            <v>9303227658</v>
          </cell>
          <cell r="S896" t="str">
            <v>INMB</v>
          </cell>
          <cell r="T896" t="str">
            <v>INMB</v>
          </cell>
          <cell r="U896" t="str">
            <v>No</v>
          </cell>
          <cell r="V896" t="e">
            <v>#N/A</v>
          </cell>
        </row>
        <row r="897">
          <cell r="A897">
            <v>7705536</v>
          </cell>
          <cell r="B897" t="str">
            <v>LUCKY TYRES</v>
          </cell>
          <cell r="C897" t="str">
            <v/>
          </cell>
          <cell r="D897" t="str">
            <v/>
          </cell>
          <cell r="E897" t="str">
            <v/>
          </cell>
          <cell r="F897" t="str">
            <v>METTUPALAYAM</v>
          </cell>
          <cell r="G897" t="str">
            <v>METTUPALAYAM 641301, State Tamil Nadu</v>
          </cell>
          <cell r="H897">
            <v>641301</v>
          </cell>
          <cell r="I897" t="str">
            <v>33 Tamil Nadu</v>
          </cell>
          <cell r="J897" t="str">
            <v>MPB COMPLEX, N.T. ROAD,</v>
          </cell>
          <cell r="K897" t="str">
            <v/>
          </cell>
          <cell r="L897" t="str">
            <v/>
          </cell>
          <cell r="M897" t="str">
            <v/>
          </cell>
          <cell r="N897" t="str">
            <v>GANDHIMAIDANAM,</v>
          </cell>
          <cell r="O897" t="str">
            <v/>
          </cell>
          <cell r="P897" t="str">
            <v/>
          </cell>
          <cell r="Q897" t="str">
            <v/>
          </cell>
          <cell r="R897">
            <v>9443224836</v>
          </cell>
          <cell r="S897" t="str">
            <v>INT3</v>
          </cell>
          <cell r="T897" t="str">
            <v>INT3</v>
          </cell>
          <cell r="U897" t="str">
            <v>No</v>
          </cell>
          <cell r="V897" t="e">
            <v>#N/A</v>
          </cell>
        </row>
        <row r="898">
          <cell r="A898">
            <v>7705537</v>
          </cell>
          <cell r="B898" t="str">
            <v>LUCKY TYRES</v>
          </cell>
          <cell r="C898" t="str">
            <v/>
          </cell>
          <cell r="D898" t="str">
            <v/>
          </cell>
          <cell r="E898" t="str">
            <v/>
          </cell>
          <cell r="F898" t="str">
            <v>MADURAI</v>
          </cell>
          <cell r="G898" t="str">
            <v/>
          </cell>
          <cell r="H898">
            <v>625001</v>
          </cell>
          <cell r="I898" t="str">
            <v>33 Tamil Nadu</v>
          </cell>
          <cell r="J898" t="str">
            <v>101, T.P.K. ROAD</v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9944405550</v>
          </cell>
          <cell r="S898" t="str">
            <v>INT4</v>
          </cell>
          <cell r="T898" t="str">
            <v>INT4</v>
          </cell>
          <cell r="U898" t="str">
            <v>No</v>
          </cell>
          <cell r="V898" t="e">
            <v>#N/A</v>
          </cell>
        </row>
        <row r="899">
          <cell r="A899">
            <v>7705538</v>
          </cell>
          <cell r="B899" t="str">
            <v>LUCKY TYRES AND AUTOMOBIL</v>
          </cell>
          <cell r="C899" t="str">
            <v/>
          </cell>
          <cell r="D899" t="str">
            <v/>
          </cell>
          <cell r="E899" t="str">
            <v/>
          </cell>
          <cell r="F899" t="str">
            <v>DELHI</v>
          </cell>
          <cell r="G899" t="str">
            <v/>
          </cell>
          <cell r="H899">
            <v>110042</v>
          </cell>
          <cell r="I899" t="str">
            <v>07 Delhi</v>
          </cell>
          <cell r="J899" t="str">
            <v>CW-204,SANJAY GANDHI TRPT</v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>
            <v>9899701050</v>
          </cell>
          <cell r="S899" t="str">
            <v>IND1</v>
          </cell>
          <cell r="T899" t="str">
            <v>IND1</v>
          </cell>
          <cell r="U899" t="str">
            <v>No</v>
          </cell>
          <cell r="V899" t="e">
            <v>#N/A</v>
          </cell>
        </row>
        <row r="900">
          <cell r="A900">
            <v>7705539</v>
          </cell>
          <cell r="B900" t="str">
            <v>LUCKY TYRES AND AUTOMOBIL</v>
          </cell>
          <cell r="C900" t="str">
            <v/>
          </cell>
          <cell r="D900" t="str">
            <v/>
          </cell>
          <cell r="E900" t="str">
            <v/>
          </cell>
          <cell r="F900" t="str">
            <v>DELHI</v>
          </cell>
          <cell r="G900" t="str">
            <v/>
          </cell>
          <cell r="H900">
            <v>110042</v>
          </cell>
          <cell r="I900" t="str">
            <v>07 Delhi</v>
          </cell>
          <cell r="J900" t="str">
            <v>CW-204,SANJAY GANDHI TRPT</v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>IND1</v>
          </cell>
          <cell r="T900" t="str">
            <v>IND1</v>
          </cell>
          <cell r="U900" t="str">
            <v>No</v>
          </cell>
          <cell r="V900" t="e">
            <v>#N/A</v>
          </cell>
        </row>
        <row r="901">
          <cell r="A901">
            <v>7705541</v>
          </cell>
          <cell r="B901" t="str">
            <v>LUXMI AGENCIES</v>
          </cell>
          <cell r="C901" t="str">
            <v/>
          </cell>
          <cell r="D901" t="str">
            <v/>
          </cell>
          <cell r="E901" t="str">
            <v/>
          </cell>
          <cell r="F901" t="str">
            <v>YAMUNANAGAR</v>
          </cell>
          <cell r="G901" t="str">
            <v/>
          </cell>
          <cell r="H901">
            <v>135001</v>
          </cell>
          <cell r="I901" t="str">
            <v>06 Haryana</v>
          </cell>
          <cell r="J901" t="str">
            <v>RADAUR ROAD, OPP. POWER HOUSE</v>
          </cell>
          <cell r="K901" t="str">
            <v/>
          </cell>
          <cell r="L901" t="str">
            <v/>
          </cell>
          <cell r="M901" t="str">
            <v/>
          </cell>
          <cell r="N901" t="str">
            <v>LADWA</v>
          </cell>
          <cell r="O901" t="str">
            <v/>
          </cell>
          <cell r="P901" t="str">
            <v/>
          </cell>
          <cell r="Q901" t="str">
            <v/>
          </cell>
          <cell r="R901">
            <v>9416121376</v>
          </cell>
          <cell r="S901" t="str">
            <v>INH6</v>
          </cell>
          <cell r="T901" t="str">
            <v>INH6</v>
          </cell>
          <cell r="U901" t="str">
            <v>No</v>
          </cell>
          <cell r="V901" t="e">
            <v>#N/A</v>
          </cell>
        </row>
        <row r="902">
          <cell r="A902">
            <v>7705542</v>
          </cell>
          <cell r="B902" t="str">
            <v>LUXMI MOTORS</v>
          </cell>
          <cell r="C902" t="str">
            <v/>
          </cell>
          <cell r="D902" t="str">
            <v/>
          </cell>
          <cell r="E902" t="str">
            <v/>
          </cell>
          <cell r="F902" t="str">
            <v>DURGAPUR</v>
          </cell>
          <cell r="G902" t="str">
            <v/>
          </cell>
          <cell r="H902">
            <v>713213</v>
          </cell>
          <cell r="I902" t="str">
            <v>19 West Bengal</v>
          </cell>
          <cell r="J902" t="str">
            <v>BHIRINGI EAST,G.T.ROAD</v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>
            <v>3432588474</v>
          </cell>
          <cell r="S902" t="str">
            <v>INW4</v>
          </cell>
          <cell r="T902" t="str">
            <v>INW4</v>
          </cell>
          <cell r="U902" t="str">
            <v>No</v>
          </cell>
          <cell r="V902" t="e">
            <v>#N/A</v>
          </cell>
        </row>
        <row r="903">
          <cell r="A903">
            <v>7705543</v>
          </cell>
          <cell r="B903" t="str">
            <v>LUXMI TYRES</v>
          </cell>
          <cell r="C903" t="str">
            <v/>
          </cell>
          <cell r="D903" t="str">
            <v/>
          </cell>
          <cell r="E903" t="str">
            <v/>
          </cell>
          <cell r="F903" t="str">
            <v>ROHTAK</v>
          </cell>
          <cell r="G903" t="str">
            <v/>
          </cell>
          <cell r="H903">
            <v>124001</v>
          </cell>
          <cell r="I903" t="str">
            <v>06 Haryana</v>
          </cell>
          <cell r="J903" t="str">
            <v>SHYAMLAL MKT, OPP OM DHARAM KANTA</v>
          </cell>
          <cell r="K903" t="str">
            <v/>
          </cell>
          <cell r="L903" t="str">
            <v/>
          </cell>
          <cell r="M903" t="str">
            <v/>
          </cell>
          <cell r="N903" t="str">
            <v>HISSAR ROAD</v>
          </cell>
          <cell r="O903" t="str">
            <v/>
          </cell>
          <cell r="P903" t="str">
            <v/>
          </cell>
          <cell r="Q903" t="str">
            <v/>
          </cell>
          <cell r="R903">
            <v>9896432837</v>
          </cell>
          <cell r="S903" t="str">
            <v>INH5</v>
          </cell>
          <cell r="T903" t="str">
            <v>INH5</v>
          </cell>
          <cell r="U903" t="str">
            <v>No</v>
          </cell>
          <cell r="V903" t="e">
            <v>#N/A</v>
          </cell>
        </row>
        <row r="904">
          <cell r="A904">
            <v>7705545</v>
          </cell>
          <cell r="B904" t="str">
            <v>M &amp; A ENTERPRISES</v>
          </cell>
          <cell r="C904" t="str">
            <v/>
          </cell>
          <cell r="D904" t="str">
            <v/>
          </cell>
          <cell r="E904" t="str">
            <v/>
          </cell>
          <cell r="F904" t="str">
            <v>PURNEA</v>
          </cell>
          <cell r="G904" t="str">
            <v/>
          </cell>
          <cell r="H904">
            <v>854301</v>
          </cell>
          <cell r="I904" t="str">
            <v>10 Bihar</v>
          </cell>
          <cell r="J904" t="str">
            <v>NEAR ANAND PUBLIC SCHOOL, JANTA</v>
          </cell>
          <cell r="K904" t="str">
            <v/>
          </cell>
          <cell r="L904" t="str">
            <v/>
          </cell>
          <cell r="M904" t="str">
            <v/>
          </cell>
          <cell r="N904" t="str">
            <v>CHOWK, SRINAGAR ROAD</v>
          </cell>
          <cell r="O904" t="str">
            <v/>
          </cell>
          <cell r="P904" t="str">
            <v/>
          </cell>
          <cell r="Q904" t="str">
            <v/>
          </cell>
          <cell r="R904">
            <v>9934259233</v>
          </cell>
          <cell r="S904" t="str">
            <v>INB6</v>
          </cell>
          <cell r="T904" t="str">
            <v>INB6</v>
          </cell>
          <cell r="U904" t="str">
            <v>No</v>
          </cell>
          <cell r="V904" t="e">
            <v>#N/A</v>
          </cell>
        </row>
        <row r="905">
          <cell r="A905">
            <v>7705546</v>
          </cell>
          <cell r="B905" t="str">
            <v>M ALAUDDEEN &amp; M HASEEB TY</v>
          </cell>
          <cell r="C905" t="str">
            <v/>
          </cell>
          <cell r="D905" t="str">
            <v/>
          </cell>
          <cell r="E905" t="str">
            <v/>
          </cell>
          <cell r="F905" t="str">
            <v>DINGARPUR</v>
          </cell>
          <cell r="G905" t="str">
            <v/>
          </cell>
          <cell r="H905">
            <v>244001</v>
          </cell>
          <cell r="I905" t="str">
            <v>09 Uttar Pradesh</v>
          </cell>
          <cell r="J905" t="str">
            <v>SAMBHAL MORADABAD ROAD, NEAR G.J.</v>
          </cell>
          <cell r="K905" t="str">
            <v/>
          </cell>
          <cell r="L905" t="str">
            <v/>
          </cell>
          <cell r="M905" t="str">
            <v/>
          </cell>
          <cell r="N905" t="str">
            <v>ENTERPRISE</v>
          </cell>
          <cell r="O905" t="str">
            <v/>
          </cell>
          <cell r="P905" t="str">
            <v/>
          </cell>
          <cell r="Q905" t="str">
            <v/>
          </cell>
          <cell r="R905">
            <v>9719977880</v>
          </cell>
          <cell r="S905" t="str">
            <v>INUS</v>
          </cell>
          <cell r="T905" t="str">
            <v>INUS</v>
          </cell>
          <cell r="U905" t="str">
            <v>No</v>
          </cell>
          <cell r="V905" t="e">
            <v>#N/A</v>
          </cell>
        </row>
        <row r="906">
          <cell r="A906">
            <v>7705547</v>
          </cell>
          <cell r="B906" t="str">
            <v>M ALAUDDEEN &amp; M HASEEB TY</v>
          </cell>
          <cell r="C906" t="str">
            <v/>
          </cell>
          <cell r="D906" t="str">
            <v/>
          </cell>
          <cell r="E906" t="str">
            <v/>
          </cell>
          <cell r="F906" t="str">
            <v>DINGERPUR</v>
          </cell>
          <cell r="G906" t="str">
            <v/>
          </cell>
          <cell r="H906">
            <v>244001</v>
          </cell>
          <cell r="I906" t="str">
            <v>09 Uttar Pradesh</v>
          </cell>
          <cell r="J906" t="str">
            <v>SAMBHAL MORADABAD ROAD, NEAR G.J.</v>
          </cell>
          <cell r="K906" t="str">
            <v/>
          </cell>
          <cell r="L906" t="str">
            <v/>
          </cell>
          <cell r="M906" t="str">
            <v/>
          </cell>
          <cell r="N906" t="str">
            <v>ENTERPRISE</v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>INUS</v>
          </cell>
          <cell r="T906" t="str">
            <v>INUS</v>
          </cell>
          <cell r="U906" t="str">
            <v>No</v>
          </cell>
          <cell r="V906" t="e">
            <v>#N/A</v>
          </cell>
        </row>
        <row r="907">
          <cell r="A907">
            <v>7705548</v>
          </cell>
          <cell r="B907" t="str">
            <v>M P TYRES PVT LTD</v>
          </cell>
          <cell r="C907" t="str">
            <v/>
          </cell>
          <cell r="D907" t="str">
            <v/>
          </cell>
          <cell r="E907" t="str">
            <v/>
          </cell>
          <cell r="F907" t="str">
            <v>GWALIOR</v>
          </cell>
          <cell r="G907" t="str">
            <v/>
          </cell>
          <cell r="H907">
            <v>474009</v>
          </cell>
          <cell r="I907" t="str">
            <v>23 Madhya Pradesh</v>
          </cell>
          <cell r="J907" t="str">
            <v>ROSHNI GHAR ROAD ,JYENDRAGANJ,LASHKAR</v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>
            <v>9301100603</v>
          </cell>
          <cell r="S907" t="str">
            <v>INMA</v>
          </cell>
          <cell r="T907" t="str">
            <v>INMA</v>
          </cell>
          <cell r="U907" t="str">
            <v>No</v>
          </cell>
          <cell r="V907" t="e">
            <v>#N/A</v>
          </cell>
        </row>
        <row r="908">
          <cell r="A908">
            <v>7705549</v>
          </cell>
          <cell r="B908" t="str">
            <v>M. P. AGARWAL</v>
          </cell>
          <cell r="C908" t="str">
            <v/>
          </cell>
          <cell r="D908" t="str">
            <v/>
          </cell>
          <cell r="E908" t="str">
            <v/>
          </cell>
          <cell r="F908" t="str">
            <v>BOKAKHAT</v>
          </cell>
          <cell r="G908" t="str">
            <v/>
          </cell>
          <cell r="H908">
            <v>785612</v>
          </cell>
          <cell r="I908" t="str">
            <v>18 Assam</v>
          </cell>
          <cell r="J908" t="str">
            <v>BOKAKHAT, ASSAM</v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>Yes</v>
          </cell>
          <cell r="V908" t="e">
            <v>#N/A</v>
          </cell>
        </row>
        <row r="909">
          <cell r="A909">
            <v>7705550</v>
          </cell>
          <cell r="B909" t="str">
            <v>M.A. TRADERS</v>
          </cell>
          <cell r="C909" t="str">
            <v/>
          </cell>
          <cell r="D909" t="str">
            <v/>
          </cell>
          <cell r="E909" t="str">
            <v/>
          </cell>
          <cell r="F909" t="str">
            <v>SITARGANJ</v>
          </cell>
          <cell r="G909" t="str">
            <v/>
          </cell>
          <cell r="H909">
            <v>263153</v>
          </cell>
          <cell r="I909" t="str">
            <v>05 Uttarakhand</v>
          </cell>
          <cell r="J909" t="str">
            <v>KICHHA ROAD,</v>
          </cell>
          <cell r="K909" t="str">
            <v/>
          </cell>
          <cell r="L909" t="str">
            <v/>
          </cell>
          <cell r="M909" t="str">
            <v/>
          </cell>
          <cell r="N909" t="str">
            <v>NEAR ALLAHABAD BANK</v>
          </cell>
          <cell r="O909" t="str">
            <v/>
          </cell>
          <cell r="P909" t="str">
            <v/>
          </cell>
          <cell r="Q909" t="str">
            <v/>
          </cell>
          <cell r="R909">
            <v>98377073021</v>
          </cell>
          <cell r="S909" t="str">
            <v>INU1</v>
          </cell>
          <cell r="T909" t="str">
            <v>INU1</v>
          </cell>
          <cell r="U909" t="str">
            <v>Yes</v>
          </cell>
          <cell r="V909" t="str">
            <v>mehar_sahil@hotmail.com</v>
          </cell>
        </row>
        <row r="910">
          <cell r="A910">
            <v>7705551</v>
          </cell>
          <cell r="B910" t="str">
            <v>M.A. TYRE CORPORATION</v>
          </cell>
          <cell r="C910" t="str">
            <v/>
          </cell>
          <cell r="D910" t="str">
            <v/>
          </cell>
          <cell r="E910" t="str">
            <v/>
          </cell>
          <cell r="F910" t="str">
            <v>TRICHY</v>
          </cell>
          <cell r="G910" t="str">
            <v>CANTONMENT,PALAKKARI</v>
          </cell>
          <cell r="H910">
            <v>620001</v>
          </cell>
          <cell r="I910" t="str">
            <v>33 Tamil Nadu</v>
          </cell>
          <cell r="J910" t="str">
            <v>49-A, ST. PAUL'S SEMINARY COMPLEX,</v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>
            <v>9443140330</v>
          </cell>
          <cell r="S910" t="str">
            <v>INT3</v>
          </cell>
          <cell r="T910" t="str">
            <v>INT3</v>
          </cell>
          <cell r="U910" t="str">
            <v>Yes</v>
          </cell>
          <cell r="V910" t="e">
            <v>#N/A</v>
          </cell>
        </row>
        <row r="911">
          <cell r="A911">
            <v>7705552</v>
          </cell>
          <cell r="B911" t="str">
            <v>M.A.ENTERPRISES</v>
          </cell>
          <cell r="C911" t="str">
            <v/>
          </cell>
          <cell r="D911" t="str">
            <v/>
          </cell>
          <cell r="E911" t="str">
            <v/>
          </cell>
          <cell r="F911" t="str">
            <v>CHURU</v>
          </cell>
          <cell r="G911" t="str">
            <v/>
          </cell>
          <cell r="H911">
            <v>331001</v>
          </cell>
          <cell r="I911" t="str">
            <v>08 Rajasthan</v>
          </cell>
          <cell r="J911" t="str">
            <v>MANORANJAN CLUB STATION R</v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>
            <v>9928009786</v>
          </cell>
          <cell r="S911" t="str">
            <v>INR5</v>
          </cell>
          <cell r="T911" t="str">
            <v>INR5</v>
          </cell>
          <cell r="U911" t="str">
            <v>No</v>
          </cell>
          <cell r="V911" t="e">
            <v>#N/A</v>
          </cell>
        </row>
        <row r="912">
          <cell r="A912">
            <v>7705553</v>
          </cell>
          <cell r="B912" t="str">
            <v>M.B.CHITALE</v>
          </cell>
          <cell r="C912" t="str">
            <v/>
          </cell>
          <cell r="D912" t="str">
            <v/>
          </cell>
          <cell r="E912" t="str">
            <v/>
          </cell>
          <cell r="F912" t="str">
            <v>PUNE</v>
          </cell>
          <cell r="G912" t="str">
            <v/>
          </cell>
          <cell r="H912">
            <v>411037</v>
          </cell>
          <cell r="I912" t="str">
            <v>27 Maharashtra</v>
          </cell>
          <cell r="J912" t="str">
            <v>MAHESH CHAMBERS,688/B/6, PUNE</v>
          </cell>
          <cell r="K912" t="str">
            <v/>
          </cell>
          <cell r="L912" t="str">
            <v/>
          </cell>
          <cell r="M912" t="str">
            <v/>
          </cell>
          <cell r="N912" t="str">
            <v>SATARA ROAD</v>
          </cell>
          <cell r="O912" t="str">
            <v/>
          </cell>
          <cell r="P912" t="str">
            <v/>
          </cell>
          <cell r="Q912" t="str">
            <v/>
          </cell>
          <cell r="R912">
            <v>9850882140</v>
          </cell>
          <cell r="S912" t="str">
            <v>INMJ</v>
          </cell>
          <cell r="T912" t="str">
            <v>INMJ</v>
          </cell>
          <cell r="U912" t="str">
            <v>No</v>
          </cell>
          <cell r="V912" t="e">
            <v>#N/A</v>
          </cell>
        </row>
        <row r="913">
          <cell r="A913">
            <v>7705555</v>
          </cell>
          <cell r="B913" t="str">
            <v>M.J.ENTERPRISES</v>
          </cell>
          <cell r="C913" t="str">
            <v/>
          </cell>
          <cell r="D913" t="str">
            <v/>
          </cell>
          <cell r="E913" t="str">
            <v/>
          </cell>
          <cell r="F913" t="str">
            <v>HOSPET</v>
          </cell>
          <cell r="G913" t="str">
            <v/>
          </cell>
          <cell r="H913">
            <v>583201</v>
          </cell>
          <cell r="I913" t="str">
            <v>29 Karnataka</v>
          </cell>
          <cell r="J913" t="str">
            <v>ARIHANT COMPLEX,HAMPI ROA</v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>
            <v>9448765220</v>
          </cell>
          <cell r="S913" t="str">
            <v>INK8</v>
          </cell>
          <cell r="T913" t="str">
            <v>INK8</v>
          </cell>
          <cell r="U913" t="str">
            <v>No</v>
          </cell>
          <cell r="V913" t="e">
            <v>#N/A</v>
          </cell>
        </row>
        <row r="914">
          <cell r="A914">
            <v>7705556</v>
          </cell>
          <cell r="B914" t="str">
            <v>M.K. TYRES</v>
          </cell>
          <cell r="C914" t="str">
            <v/>
          </cell>
          <cell r="D914" t="str">
            <v/>
          </cell>
          <cell r="E914" t="str">
            <v/>
          </cell>
          <cell r="F914" t="str">
            <v>PATNA</v>
          </cell>
          <cell r="G914" t="str">
            <v/>
          </cell>
          <cell r="H914">
            <v>800007</v>
          </cell>
          <cell r="I914" t="str">
            <v>10 Bihar</v>
          </cell>
          <cell r="J914" t="str">
            <v>MAHATMA GANDHI SETU ROAD, ABHINAV</v>
          </cell>
          <cell r="K914" t="str">
            <v/>
          </cell>
          <cell r="L914" t="str">
            <v/>
          </cell>
          <cell r="M914" t="str">
            <v/>
          </cell>
          <cell r="N914" t="str">
            <v>COMPLEX</v>
          </cell>
          <cell r="O914" t="str">
            <v/>
          </cell>
          <cell r="P914" t="str">
            <v/>
          </cell>
          <cell r="Q914" t="str">
            <v/>
          </cell>
          <cell r="R914">
            <v>9414366055</v>
          </cell>
          <cell r="S914" t="str">
            <v>INB2</v>
          </cell>
          <cell r="T914" t="str">
            <v>INB2</v>
          </cell>
          <cell r="U914" t="str">
            <v>No</v>
          </cell>
          <cell r="V914" t="e">
            <v>#N/A</v>
          </cell>
        </row>
        <row r="915">
          <cell r="A915">
            <v>7705557</v>
          </cell>
          <cell r="B915" t="str">
            <v>M.P. AGARWALLA</v>
          </cell>
          <cell r="C915" t="str">
            <v/>
          </cell>
          <cell r="D915" t="str">
            <v/>
          </cell>
          <cell r="E915" t="str">
            <v/>
          </cell>
          <cell r="F915" t="str">
            <v>BOKAKHAT</v>
          </cell>
          <cell r="G915" t="str">
            <v/>
          </cell>
          <cell r="H915">
            <v>785612</v>
          </cell>
          <cell r="I915" t="str">
            <v>18 Assam</v>
          </cell>
          <cell r="J915" t="str">
            <v>A.T. ROAD, BOKAKHAT</v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>
            <v>9954459523</v>
          </cell>
          <cell r="S915" t="str">
            <v/>
          </cell>
          <cell r="T915" t="str">
            <v/>
          </cell>
          <cell r="U915" t="str">
            <v>No</v>
          </cell>
          <cell r="V915" t="e">
            <v>#N/A</v>
          </cell>
        </row>
        <row r="916">
          <cell r="A916">
            <v>7705558</v>
          </cell>
          <cell r="B916" t="str">
            <v>M.P. AGARWALLA</v>
          </cell>
          <cell r="C916" t="str">
            <v/>
          </cell>
          <cell r="D916" t="str">
            <v/>
          </cell>
          <cell r="E916" t="str">
            <v/>
          </cell>
          <cell r="F916" t="str">
            <v>BOKAKHAT</v>
          </cell>
          <cell r="G916" t="str">
            <v/>
          </cell>
          <cell r="H916">
            <v>785612</v>
          </cell>
          <cell r="I916" t="str">
            <v>18 Assam</v>
          </cell>
          <cell r="J916" t="str">
            <v>A.T. ROAD, BOKAKHAT</v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>
            <v>9954459523</v>
          </cell>
          <cell r="S916" t="str">
            <v/>
          </cell>
          <cell r="T916" t="str">
            <v/>
          </cell>
          <cell r="U916" t="str">
            <v>No</v>
          </cell>
          <cell r="V916" t="e">
            <v>#N/A</v>
          </cell>
        </row>
        <row r="917">
          <cell r="A917">
            <v>7705559</v>
          </cell>
          <cell r="B917" t="str">
            <v>M.P. BOMBAY TRANSPORT</v>
          </cell>
          <cell r="C917" t="str">
            <v/>
          </cell>
          <cell r="D917" t="str">
            <v/>
          </cell>
          <cell r="E917" t="str">
            <v/>
          </cell>
          <cell r="F917" t="str">
            <v>INDORE</v>
          </cell>
          <cell r="G917" t="str">
            <v/>
          </cell>
          <cell r="H917">
            <v>452001</v>
          </cell>
          <cell r="I917" t="str">
            <v>23 Madhya Pradesh</v>
          </cell>
          <cell r="J917" t="str">
            <v>11-12 TRANSPORT NAGAR</v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>INMB</v>
          </cell>
          <cell r="T917" t="str">
            <v>INMB</v>
          </cell>
          <cell r="U917" t="str">
            <v>No</v>
          </cell>
          <cell r="V917" t="e">
            <v>#N/A</v>
          </cell>
        </row>
        <row r="918">
          <cell r="A918">
            <v>7705560</v>
          </cell>
          <cell r="B918" t="str">
            <v>M.P.AUTOMOBILE</v>
          </cell>
          <cell r="C918" t="str">
            <v/>
          </cell>
          <cell r="D918" t="str">
            <v/>
          </cell>
          <cell r="E918" t="str">
            <v/>
          </cell>
          <cell r="F918" t="str">
            <v>BHOPAL</v>
          </cell>
          <cell r="G918" t="str">
            <v/>
          </cell>
          <cell r="H918">
            <v>462038</v>
          </cell>
          <cell r="I918" t="str">
            <v>23 Madhya Pradesh</v>
          </cell>
          <cell r="J918" t="str">
            <v>23,KAROD BYPASS,NEW JAIL</v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>
            <v>9826364628</v>
          </cell>
          <cell r="S918" t="str">
            <v>INME</v>
          </cell>
          <cell r="T918" t="str">
            <v>INME</v>
          </cell>
          <cell r="U918" t="str">
            <v>No</v>
          </cell>
          <cell r="V918" t="e">
            <v>#N/A</v>
          </cell>
        </row>
        <row r="919">
          <cell r="A919">
            <v>7705561</v>
          </cell>
          <cell r="B919" t="str">
            <v>M.R. CONSTRUCTIONS</v>
          </cell>
          <cell r="C919" t="str">
            <v/>
          </cell>
          <cell r="D919" t="str">
            <v/>
          </cell>
          <cell r="E919" t="str">
            <v/>
          </cell>
          <cell r="F919" t="str">
            <v>KANKER</v>
          </cell>
          <cell r="G919" t="str">
            <v/>
          </cell>
          <cell r="H919">
            <v>494334</v>
          </cell>
          <cell r="I919" t="str">
            <v>22 Chhattisgarh</v>
          </cell>
          <cell r="J919" t="str">
            <v>MAIN ROAD , KANKER</v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>INC2</v>
          </cell>
          <cell r="T919" t="str">
            <v>INC2</v>
          </cell>
          <cell r="U919" t="str">
            <v>No</v>
          </cell>
          <cell r="V919" t="e">
            <v>#N/A</v>
          </cell>
        </row>
        <row r="920">
          <cell r="A920">
            <v>7705562</v>
          </cell>
          <cell r="B920" t="str">
            <v>M.S. TRADING CORP.</v>
          </cell>
          <cell r="C920" t="str">
            <v/>
          </cell>
          <cell r="D920" t="str">
            <v/>
          </cell>
          <cell r="E920" t="str">
            <v/>
          </cell>
          <cell r="F920" t="str">
            <v>JAMMU</v>
          </cell>
          <cell r="G920" t="str">
            <v/>
          </cell>
          <cell r="H920">
            <v>180005</v>
          </cell>
          <cell r="I920" t="str">
            <v>01 Jammu &amp; Kashmir</v>
          </cell>
          <cell r="J920" t="str">
            <v>42- TRANSPORT NAGAR, NARWAL</v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>
            <v>9205012627</v>
          </cell>
          <cell r="S920" t="str">
            <v>INJB</v>
          </cell>
          <cell r="T920" t="str">
            <v>INJB</v>
          </cell>
          <cell r="U920" t="str">
            <v>Yes</v>
          </cell>
          <cell r="V920" t="e">
            <v>#N/A</v>
          </cell>
        </row>
        <row r="921">
          <cell r="A921">
            <v>7705563</v>
          </cell>
          <cell r="B921" t="str">
            <v>M.S. TRADING CORP.</v>
          </cell>
          <cell r="C921" t="str">
            <v/>
          </cell>
          <cell r="D921" t="str">
            <v/>
          </cell>
          <cell r="E921" t="str">
            <v/>
          </cell>
          <cell r="F921" t="str">
            <v>JAMMU</v>
          </cell>
          <cell r="G921" t="str">
            <v/>
          </cell>
          <cell r="H921">
            <v>180005</v>
          </cell>
          <cell r="I921" t="str">
            <v>01 Jammu &amp; Kashmir</v>
          </cell>
          <cell r="J921" t="str">
            <v>42- TRANSPORT NAGAR, NARW</v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>
            <v>9205012627</v>
          </cell>
          <cell r="S921" t="str">
            <v>INJB</v>
          </cell>
          <cell r="T921" t="str">
            <v>INJB</v>
          </cell>
          <cell r="U921" t="str">
            <v>No</v>
          </cell>
          <cell r="V921" t="e">
            <v>#N/A</v>
          </cell>
        </row>
        <row r="922">
          <cell r="A922">
            <v>7705564</v>
          </cell>
          <cell r="B922" t="str">
            <v>M.S. TYRES</v>
          </cell>
          <cell r="C922" t="str">
            <v/>
          </cell>
          <cell r="D922" t="str">
            <v/>
          </cell>
          <cell r="E922" t="str">
            <v/>
          </cell>
          <cell r="F922" t="str">
            <v>HYDERABAD</v>
          </cell>
          <cell r="G922" t="str">
            <v/>
          </cell>
          <cell r="H922">
            <v>500012</v>
          </cell>
          <cell r="I922" t="str">
            <v>36 Telangana</v>
          </cell>
          <cell r="J922" t="str">
            <v>15-1-503/A/6, ASHOK MARKET,</v>
          </cell>
          <cell r="K922" t="str">
            <v/>
          </cell>
          <cell r="L922" t="str">
            <v/>
          </cell>
          <cell r="M922" t="str">
            <v/>
          </cell>
          <cell r="N922" t="str">
            <v>FEELKHANA</v>
          </cell>
          <cell r="O922" t="str">
            <v/>
          </cell>
          <cell r="P922" t="str">
            <v/>
          </cell>
          <cell r="Q922" t="str">
            <v/>
          </cell>
          <cell r="R922">
            <v>9347528345</v>
          </cell>
          <cell r="S922" t="str">
            <v>INA1</v>
          </cell>
          <cell r="T922" t="str">
            <v>INA1</v>
          </cell>
          <cell r="U922" t="str">
            <v>No</v>
          </cell>
          <cell r="V922" t="e">
            <v>#N/A</v>
          </cell>
        </row>
        <row r="923">
          <cell r="A923">
            <v>7705567</v>
          </cell>
          <cell r="B923" t="str">
            <v>M.V. TYRES</v>
          </cell>
          <cell r="C923" t="str">
            <v/>
          </cell>
          <cell r="D923" t="str">
            <v/>
          </cell>
          <cell r="E923" t="str">
            <v/>
          </cell>
          <cell r="F923" t="str">
            <v>SANKARI</v>
          </cell>
          <cell r="G923" t="str">
            <v/>
          </cell>
          <cell r="H923">
            <v>637301</v>
          </cell>
          <cell r="I923" t="str">
            <v>33 Tamil Nadu</v>
          </cell>
          <cell r="J923" t="str">
            <v>1.6.14 E , SALEM MAIN ROAD,</v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>
            <v>9443381888</v>
          </cell>
          <cell r="S923" t="str">
            <v>INT3</v>
          </cell>
          <cell r="T923" t="str">
            <v>INT3</v>
          </cell>
          <cell r="U923" t="str">
            <v>No</v>
          </cell>
          <cell r="V923" t="e">
            <v>#N/A</v>
          </cell>
        </row>
        <row r="924">
          <cell r="A924">
            <v>7705568</v>
          </cell>
          <cell r="B924" t="str">
            <v>MA AUTOMOBILES</v>
          </cell>
          <cell r="C924" t="str">
            <v/>
          </cell>
          <cell r="D924" t="str">
            <v/>
          </cell>
          <cell r="E924" t="str">
            <v/>
          </cell>
          <cell r="F924" t="str">
            <v>MANCHERIAL</v>
          </cell>
          <cell r="G924" t="str">
            <v/>
          </cell>
          <cell r="H924">
            <v>504208</v>
          </cell>
          <cell r="I924" t="str">
            <v>36 Telangana</v>
          </cell>
          <cell r="J924" t="str">
            <v>25-213,BELLAMPALLY X ROAD,</v>
          </cell>
          <cell r="K924" t="str">
            <v/>
          </cell>
          <cell r="L924" t="str">
            <v/>
          </cell>
          <cell r="M924" t="str">
            <v/>
          </cell>
          <cell r="N924" t="str">
            <v>MANCHERIAL, ADILABAD</v>
          </cell>
          <cell r="O924" t="str">
            <v/>
          </cell>
          <cell r="P924" t="str">
            <v/>
          </cell>
          <cell r="Q924" t="str">
            <v/>
          </cell>
          <cell r="R924">
            <v>9866497869</v>
          </cell>
          <cell r="S924" t="str">
            <v>INA1</v>
          </cell>
          <cell r="T924" t="str">
            <v>INA1</v>
          </cell>
          <cell r="U924" t="str">
            <v>No</v>
          </cell>
          <cell r="V924" t="e">
            <v>#N/A</v>
          </cell>
        </row>
        <row r="925">
          <cell r="A925">
            <v>7705569</v>
          </cell>
          <cell r="B925" t="str">
            <v>MA BINDYAWASANI TYRE</v>
          </cell>
          <cell r="C925" t="str">
            <v/>
          </cell>
          <cell r="D925" t="str">
            <v/>
          </cell>
          <cell r="E925" t="str">
            <v/>
          </cell>
          <cell r="F925" t="str">
            <v>PATNA</v>
          </cell>
          <cell r="G925" t="str">
            <v/>
          </cell>
          <cell r="H925">
            <v>800001</v>
          </cell>
          <cell r="I925" t="str">
            <v>10 Bihar</v>
          </cell>
          <cell r="J925" t="str">
            <v>DASRATTA MORE , PATNA -1</v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>
            <v>9334317397</v>
          </cell>
          <cell r="S925" t="str">
            <v>INB2</v>
          </cell>
          <cell r="T925" t="str">
            <v>INB2</v>
          </cell>
          <cell r="U925" t="str">
            <v>No</v>
          </cell>
          <cell r="V925" t="e">
            <v>#N/A</v>
          </cell>
        </row>
        <row r="926">
          <cell r="A926">
            <v>7705571</v>
          </cell>
          <cell r="B926" t="str">
            <v>MAA BALA JI TRADERS</v>
          </cell>
          <cell r="C926" t="str">
            <v/>
          </cell>
          <cell r="D926" t="str">
            <v/>
          </cell>
          <cell r="E926" t="str">
            <v/>
          </cell>
          <cell r="F926" t="str">
            <v>CHINTHAMANI</v>
          </cell>
          <cell r="G926" t="str">
            <v/>
          </cell>
          <cell r="H926">
            <v>563125</v>
          </cell>
          <cell r="I926" t="str">
            <v>29 Karnataka</v>
          </cell>
          <cell r="J926" t="str">
            <v>SHOP NO.4,SAPTHAGIRI LODGE, NEAR</v>
          </cell>
          <cell r="K926" t="str">
            <v/>
          </cell>
          <cell r="L926" t="str">
            <v/>
          </cell>
          <cell r="M926" t="str">
            <v/>
          </cell>
          <cell r="N926" t="str">
            <v>KSRTC BUS STAND</v>
          </cell>
          <cell r="O926" t="str">
            <v/>
          </cell>
          <cell r="P926" t="str">
            <v/>
          </cell>
          <cell r="Q926" t="str">
            <v/>
          </cell>
          <cell r="R926">
            <v>9448118474</v>
          </cell>
          <cell r="S926" t="str">
            <v>INK8</v>
          </cell>
          <cell r="T926" t="str">
            <v>INK8</v>
          </cell>
          <cell r="U926" t="str">
            <v>Yes</v>
          </cell>
          <cell r="V926" t="str">
            <v>maabalajitraderscmy@gmail.com</v>
          </cell>
        </row>
        <row r="927">
          <cell r="A927">
            <v>7705572</v>
          </cell>
          <cell r="B927" t="str">
            <v>MAA BHAGWATI  TYRES</v>
          </cell>
          <cell r="C927" t="str">
            <v/>
          </cell>
          <cell r="D927" t="str">
            <v/>
          </cell>
          <cell r="E927" t="str">
            <v/>
          </cell>
          <cell r="F927" t="str">
            <v>GUWAHTI</v>
          </cell>
          <cell r="G927" t="str">
            <v/>
          </cell>
          <cell r="H927">
            <v>781022</v>
          </cell>
          <cell r="I927" t="str">
            <v>18 Assam</v>
          </cell>
          <cell r="J927" t="str">
            <v>BEHIND ASSAM WAYBRIDGE, B</v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>
            <v>9423131351</v>
          </cell>
          <cell r="S927" t="str">
            <v>INAC</v>
          </cell>
          <cell r="T927" t="str">
            <v>INAC</v>
          </cell>
          <cell r="U927" t="str">
            <v>No</v>
          </cell>
          <cell r="V927" t="e">
            <v>#N/A</v>
          </cell>
        </row>
        <row r="928">
          <cell r="A928">
            <v>7705573</v>
          </cell>
          <cell r="B928" t="str">
            <v>MAA DURGA TYRES</v>
          </cell>
          <cell r="C928" t="str">
            <v/>
          </cell>
          <cell r="D928" t="str">
            <v/>
          </cell>
          <cell r="E928" t="str">
            <v/>
          </cell>
          <cell r="F928" t="str">
            <v>GANGARAMPUR</v>
          </cell>
          <cell r="G928" t="str">
            <v/>
          </cell>
          <cell r="H928">
            <v>733124</v>
          </cell>
          <cell r="I928" t="str">
            <v>19 West Bengal</v>
          </cell>
          <cell r="J928" t="str">
            <v>NEAR B.P PUMP,HIGH ROAD,</v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>
            <v>9932518863</v>
          </cell>
          <cell r="S928" t="str">
            <v>INW4</v>
          </cell>
          <cell r="T928" t="str">
            <v>INW4</v>
          </cell>
          <cell r="U928" t="str">
            <v>Yes</v>
          </cell>
          <cell r="V928" t="e">
            <v>#N/A</v>
          </cell>
        </row>
        <row r="929">
          <cell r="A929">
            <v>7705574</v>
          </cell>
          <cell r="B929" t="str">
            <v>MAA KAMAKHYA TYRES</v>
          </cell>
          <cell r="C929" t="str">
            <v/>
          </cell>
          <cell r="D929" t="str">
            <v/>
          </cell>
          <cell r="E929" t="str">
            <v/>
          </cell>
          <cell r="F929" t="str">
            <v>BARASAT</v>
          </cell>
          <cell r="G929" t="str">
            <v/>
          </cell>
          <cell r="H929">
            <v>700124</v>
          </cell>
          <cell r="I929" t="str">
            <v>19 West Bengal</v>
          </cell>
          <cell r="J929" t="str">
            <v>40/2 JOSSORE ROAD(SOUTH)</v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>
            <v>9902349771</v>
          </cell>
          <cell r="S929" t="str">
            <v>INWE</v>
          </cell>
          <cell r="T929" t="str">
            <v>INWE</v>
          </cell>
          <cell r="U929" t="str">
            <v>No</v>
          </cell>
          <cell r="V929" t="e">
            <v>#N/A</v>
          </cell>
        </row>
        <row r="930">
          <cell r="A930">
            <v>7705575</v>
          </cell>
          <cell r="B930" t="str">
            <v>MAA KARNI TYRES</v>
          </cell>
          <cell r="C930" t="str">
            <v/>
          </cell>
          <cell r="D930" t="str">
            <v/>
          </cell>
          <cell r="E930" t="str">
            <v/>
          </cell>
          <cell r="F930" t="str">
            <v>PANITANK</v>
          </cell>
          <cell r="G930" t="str">
            <v/>
          </cell>
          <cell r="H930">
            <v>711102</v>
          </cell>
          <cell r="I930" t="str">
            <v>19 West Bengal</v>
          </cell>
          <cell r="J930" t="str">
            <v>NH-31 HIGHROAD</v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>03674-255711</v>
          </cell>
          <cell r="S930" t="str">
            <v>INW1</v>
          </cell>
          <cell r="T930" t="str">
            <v>INW1</v>
          </cell>
          <cell r="U930" t="str">
            <v>No</v>
          </cell>
          <cell r="V930" t="e">
            <v>#N/A</v>
          </cell>
        </row>
        <row r="931">
          <cell r="A931">
            <v>7705576</v>
          </cell>
          <cell r="B931" t="str">
            <v>MAA MAHIMA TRADERS</v>
          </cell>
          <cell r="C931" t="str">
            <v/>
          </cell>
          <cell r="D931" t="str">
            <v/>
          </cell>
          <cell r="E931" t="str">
            <v/>
          </cell>
          <cell r="F931" t="str">
            <v>BHOPAL</v>
          </cell>
          <cell r="G931" t="str">
            <v/>
          </cell>
          <cell r="H931">
            <v>462026</v>
          </cell>
          <cell r="I931" t="str">
            <v>23 Madhya Pradesh</v>
          </cell>
          <cell r="J931" t="str">
            <v>C-171,RAJAT VIHAR, HOSHANGABAD ROAD</v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>
            <v>9755253431</v>
          </cell>
          <cell r="S931" t="str">
            <v>INME</v>
          </cell>
          <cell r="T931" t="str">
            <v>INME</v>
          </cell>
          <cell r="U931" t="str">
            <v>No</v>
          </cell>
          <cell r="V931" t="e">
            <v>#N/A</v>
          </cell>
        </row>
        <row r="932">
          <cell r="A932">
            <v>7705577</v>
          </cell>
          <cell r="B932" t="str">
            <v>MAA MANASA</v>
          </cell>
          <cell r="C932" t="str">
            <v/>
          </cell>
          <cell r="D932" t="str">
            <v/>
          </cell>
          <cell r="E932" t="str">
            <v/>
          </cell>
          <cell r="F932" t="str">
            <v>BAROBISHA</v>
          </cell>
          <cell r="G932" t="str">
            <v/>
          </cell>
          <cell r="H932">
            <v>736207</v>
          </cell>
          <cell r="I932" t="str">
            <v>19 West Bengal</v>
          </cell>
          <cell r="J932" t="str">
            <v>ALIPURDUAR ROAD,NEW TOWN</v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>
            <v>9434601778</v>
          </cell>
          <cell r="S932" t="str">
            <v>INW1</v>
          </cell>
          <cell r="T932" t="str">
            <v>INW1</v>
          </cell>
          <cell r="U932" t="str">
            <v>No</v>
          </cell>
          <cell r="V932" t="e">
            <v>#N/A</v>
          </cell>
        </row>
        <row r="933">
          <cell r="A933">
            <v>7705578</v>
          </cell>
          <cell r="B933" t="str">
            <v>MAA MANOSHA AUTOMOBILES</v>
          </cell>
          <cell r="C933" t="str">
            <v/>
          </cell>
          <cell r="D933" t="str">
            <v/>
          </cell>
          <cell r="E933" t="str">
            <v/>
          </cell>
          <cell r="F933" t="str">
            <v>BAROBISHA</v>
          </cell>
          <cell r="G933" t="str">
            <v/>
          </cell>
          <cell r="H933">
            <v>736207</v>
          </cell>
          <cell r="I933" t="str">
            <v>19 West Bengal</v>
          </cell>
          <cell r="J933" t="str">
            <v>ALIPURDUAR ROAD</v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9434601778</v>
          </cell>
          <cell r="S933" t="str">
            <v>INW1</v>
          </cell>
          <cell r="T933" t="str">
            <v>INW1</v>
          </cell>
          <cell r="U933" t="str">
            <v>No</v>
          </cell>
          <cell r="V933" t="e">
            <v>#N/A</v>
          </cell>
        </row>
        <row r="934">
          <cell r="A934">
            <v>7705579</v>
          </cell>
          <cell r="B934" t="str">
            <v>MAA SARADA TYRE CENTRE</v>
          </cell>
          <cell r="C934" t="str">
            <v/>
          </cell>
          <cell r="D934" t="str">
            <v/>
          </cell>
          <cell r="E934" t="str">
            <v/>
          </cell>
          <cell r="F934" t="str">
            <v>BELDANGA</v>
          </cell>
          <cell r="G934" t="str">
            <v/>
          </cell>
          <cell r="H934">
            <v>742289</v>
          </cell>
          <cell r="I934" t="str">
            <v>19 West Bengal</v>
          </cell>
          <cell r="J934" t="str">
            <v>BARUA</v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>No</v>
          </cell>
          <cell r="V934" t="e">
            <v>#N/A</v>
          </cell>
        </row>
        <row r="935">
          <cell r="A935">
            <v>7705580</v>
          </cell>
          <cell r="B935" t="str">
            <v>MAA SARADA TYRE CENTRE</v>
          </cell>
          <cell r="C935" t="str">
            <v/>
          </cell>
          <cell r="D935" t="str">
            <v/>
          </cell>
          <cell r="E935" t="str">
            <v/>
          </cell>
          <cell r="F935" t="str">
            <v>BELDANGA</v>
          </cell>
          <cell r="G935" t="str">
            <v/>
          </cell>
          <cell r="H935">
            <v>742189</v>
          </cell>
          <cell r="I935" t="str">
            <v>19 West Bengal</v>
          </cell>
          <cell r="J935" t="str">
            <v>BARUA</v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>
            <v>9434101719</v>
          </cell>
          <cell r="S935" t="str">
            <v>INW4</v>
          </cell>
          <cell r="T935" t="str">
            <v>INW4</v>
          </cell>
          <cell r="U935" t="str">
            <v>No</v>
          </cell>
          <cell r="V935" t="e">
            <v>#N/A</v>
          </cell>
        </row>
        <row r="936">
          <cell r="A936">
            <v>7705582</v>
          </cell>
          <cell r="B936" t="str">
            <v>MAA VAISHNO AUTOMOBILES</v>
          </cell>
          <cell r="C936" t="str">
            <v/>
          </cell>
          <cell r="D936" t="str">
            <v/>
          </cell>
          <cell r="E936" t="str">
            <v/>
          </cell>
          <cell r="F936" t="str">
            <v>AURANGABAD</v>
          </cell>
          <cell r="G936" t="str">
            <v/>
          </cell>
          <cell r="H936">
            <v>824101</v>
          </cell>
          <cell r="I936" t="str">
            <v>10 Bihar</v>
          </cell>
          <cell r="J936" t="str">
            <v>NEAR BYPASS OVERBRIDGE</v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>
            <v>9162076316</v>
          </cell>
          <cell r="S936" t="str">
            <v>INB3</v>
          </cell>
          <cell r="T936" t="str">
            <v>INB3</v>
          </cell>
          <cell r="U936" t="str">
            <v>No</v>
          </cell>
          <cell r="V936" t="e">
            <v>#N/A</v>
          </cell>
        </row>
        <row r="937">
          <cell r="A937">
            <v>7705583</v>
          </cell>
          <cell r="B937" t="str">
            <v>MAA VINDYAWASHINI TRADERS</v>
          </cell>
          <cell r="C937" t="str">
            <v/>
          </cell>
          <cell r="D937" t="str">
            <v/>
          </cell>
          <cell r="E937" t="str">
            <v/>
          </cell>
          <cell r="F937" t="str">
            <v>PATNA</v>
          </cell>
          <cell r="G937" t="str">
            <v/>
          </cell>
          <cell r="H937">
            <v>800001</v>
          </cell>
          <cell r="I937" t="str">
            <v>10 Bihar</v>
          </cell>
          <cell r="J937" t="str">
            <v>DASRATTA MORE , PATNA -1</v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>
            <v>9334317397</v>
          </cell>
          <cell r="S937" t="str">
            <v>INB2</v>
          </cell>
          <cell r="T937" t="str">
            <v>INB2</v>
          </cell>
          <cell r="U937" t="str">
            <v>No</v>
          </cell>
          <cell r="V937" t="e">
            <v>#N/A</v>
          </cell>
        </row>
        <row r="938">
          <cell r="A938">
            <v>7705584</v>
          </cell>
          <cell r="B938" t="str">
            <v>MAAYA TYRES PVT LTD</v>
          </cell>
          <cell r="C938" t="str">
            <v/>
          </cell>
          <cell r="D938" t="str">
            <v/>
          </cell>
          <cell r="E938" t="str">
            <v/>
          </cell>
          <cell r="F938" t="str">
            <v>KOLKATA</v>
          </cell>
          <cell r="G938" t="str">
            <v/>
          </cell>
          <cell r="H938">
            <v>700007</v>
          </cell>
          <cell r="I938" t="str">
            <v>19 West Bengal</v>
          </cell>
          <cell r="J938" t="str">
            <v>55 KALI KRISHNA TAGORE ST</v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>033-22508911</v>
          </cell>
          <cell r="S938" t="str">
            <v>INWF</v>
          </cell>
          <cell r="T938" t="str">
            <v>INWF</v>
          </cell>
          <cell r="U938" t="str">
            <v>No</v>
          </cell>
          <cell r="V938" t="e">
            <v>#N/A</v>
          </cell>
        </row>
        <row r="939">
          <cell r="A939">
            <v>7705585</v>
          </cell>
          <cell r="B939" t="str">
            <v>MAAYA TYRES PVT LTD</v>
          </cell>
          <cell r="C939" t="str">
            <v/>
          </cell>
          <cell r="D939" t="str">
            <v/>
          </cell>
          <cell r="E939" t="str">
            <v/>
          </cell>
          <cell r="F939" t="str">
            <v>KOLKATA</v>
          </cell>
          <cell r="G939" t="str">
            <v/>
          </cell>
          <cell r="H939">
            <v>700007</v>
          </cell>
          <cell r="I939" t="str">
            <v>19 West Bengal</v>
          </cell>
          <cell r="J939" t="str">
            <v>55, KALI KRISHNA, TAGORE STREET</v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>INWF</v>
          </cell>
          <cell r="T939" t="str">
            <v>INWF</v>
          </cell>
          <cell r="U939" t="str">
            <v>No</v>
          </cell>
          <cell r="V939" t="e">
            <v>#N/A</v>
          </cell>
        </row>
        <row r="940">
          <cell r="A940">
            <v>7705586</v>
          </cell>
          <cell r="B940" t="str">
            <v>MADAN TYRES</v>
          </cell>
          <cell r="C940" t="str">
            <v/>
          </cell>
          <cell r="D940" t="str">
            <v/>
          </cell>
          <cell r="E940" t="str">
            <v/>
          </cell>
          <cell r="F940" t="str">
            <v>DELHI</v>
          </cell>
          <cell r="G940" t="str">
            <v/>
          </cell>
          <cell r="H940">
            <v>110032</v>
          </cell>
          <cell r="I940" t="str">
            <v>07 Delhi</v>
          </cell>
          <cell r="J940" t="str">
            <v>602/2,A,G T.ROAD, SHAHDRA</v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9810666212</v>
          </cell>
          <cell r="S940" t="str">
            <v>IND1</v>
          </cell>
          <cell r="T940" t="str">
            <v>IND1</v>
          </cell>
          <cell r="U940" t="str">
            <v>No</v>
          </cell>
          <cell r="V940" t="str">
            <v>anandfamily09@gmail.com</v>
          </cell>
        </row>
        <row r="941">
          <cell r="A941">
            <v>7705587</v>
          </cell>
          <cell r="B941" t="str">
            <v>MADAN TYRES</v>
          </cell>
          <cell r="C941" t="str">
            <v/>
          </cell>
          <cell r="D941" t="str">
            <v/>
          </cell>
          <cell r="E941" t="str">
            <v/>
          </cell>
          <cell r="F941" t="str">
            <v>DELHI</v>
          </cell>
          <cell r="G941" t="str">
            <v/>
          </cell>
          <cell r="H941">
            <v>110032</v>
          </cell>
          <cell r="I941" t="str">
            <v>07 Delhi</v>
          </cell>
          <cell r="J941" t="str">
            <v>602/2,A,G T.ROAD, SHAHDRA</v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>IND3</v>
          </cell>
          <cell r="T941" t="str">
            <v>IND3</v>
          </cell>
          <cell r="U941" t="str">
            <v>No</v>
          </cell>
          <cell r="V941" t="e">
            <v>#N/A</v>
          </cell>
        </row>
        <row r="942">
          <cell r="A942">
            <v>7705588</v>
          </cell>
          <cell r="B942" t="str">
            <v>MADANLAL TYRES</v>
          </cell>
          <cell r="C942" t="str">
            <v/>
          </cell>
          <cell r="D942" t="str">
            <v/>
          </cell>
          <cell r="E942" t="str">
            <v/>
          </cell>
          <cell r="F942" t="str">
            <v>SOLAPUR</v>
          </cell>
          <cell r="G942" t="str">
            <v/>
          </cell>
          <cell r="H942">
            <v>413002</v>
          </cell>
          <cell r="I942" t="str">
            <v>27 Maharashtra</v>
          </cell>
          <cell r="J942" t="str">
            <v>5,PANJRAPOL BHAVAN ,SHIVA</v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>INMJ</v>
          </cell>
          <cell r="T942" t="str">
            <v>INMJ</v>
          </cell>
          <cell r="U942" t="str">
            <v>No</v>
          </cell>
          <cell r="V942" t="e">
            <v>#N/A</v>
          </cell>
        </row>
        <row r="943">
          <cell r="A943">
            <v>7705589</v>
          </cell>
          <cell r="B943" t="str">
            <v>MADHAV TYRE  AGENCY</v>
          </cell>
          <cell r="C943" t="str">
            <v/>
          </cell>
          <cell r="D943" t="str">
            <v/>
          </cell>
          <cell r="E943" t="str">
            <v/>
          </cell>
          <cell r="F943" t="str">
            <v>AGRA</v>
          </cell>
          <cell r="G943" t="str">
            <v/>
          </cell>
          <cell r="H943">
            <v>202002</v>
          </cell>
          <cell r="I943" t="str">
            <v>09 Uttar Pradesh</v>
          </cell>
          <cell r="J943" t="str">
            <v>SEWLA CHUNGI, SEWLA</v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>
            <v>9319105245</v>
          </cell>
          <cell r="S943" t="str">
            <v>INUA</v>
          </cell>
          <cell r="T943" t="str">
            <v>INUA</v>
          </cell>
          <cell r="U943" t="str">
            <v>No</v>
          </cell>
          <cell r="V943" t="e">
            <v>#N/A</v>
          </cell>
        </row>
        <row r="944">
          <cell r="A944">
            <v>7705590</v>
          </cell>
          <cell r="B944" t="str">
            <v>MADHAV TYRES</v>
          </cell>
          <cell r="C944" t="str">
            <v/>
          </cell>
          <cell r="D944" t="str">
            <v/>
          </cell>
          <cell r="E944" t="str">
            <v/>
          </cell>
          <cell r="F944" t="str">
            <v>BHAVNAGAR</v>
          </cell>
          <cell r="G944" t="str">
            <v/>
          </cell>
          <cell r="H944">
            <v>364003</v>
          </cell>
          <cell r="I944" t="str">
            <v>24 Gujarat</v>
          </cell>
          <cell r="J944" t="str">
            <v>SHOP NO:- 36RSADGURU COMP, NARI</v>
          </cell>
          <cell r="K944" t="str">
            <v/>
          </cell>
          <cell r="L944" t="str">
            <v/>
          </cell>
          <cell r="M944" t="str">
            <v/>
          </cell>
          <cell r="N944" t="str">
            <v>CHOKDI</v>
          </cell>
          <cell r="O944" t="str">
            <v/>
          </cell>
          <cell r="P944" t="str">
            <v/>
          </cell>
          <cell r="Q944" t="str">
            <v/>
          </cell>
          <cell r="R944">
            <v>9837654412</v>
          </cell>
          <cell r="S944" t="str">
            <v>ING1</v>
          </cell>
          <cell r="T944" t="str">
            <v>ING1</v>
          </cell>
          <cell r="U944" t="str">
            <v>No</v>
          </cell>
          <cell r="V944" t="e">
            <v>#N/A</v>
          </cell>
        </row>
        <row r="945">
          <cell r="A945">
            <v>7705591</v>
          </cell>
          <cell r="B945" t="str">
            <v>MADHAV TYRES</v>
          </cell>
          <cell r="C945" t="str">
            <v/>
          </cell>
          <cell r="D945" t="str">
            <v/>
          </cell>
          <cell r="E945" t="str">
            <v/>
          </cell>
          <cell r="F945" t="str">
            <v>AGRA</v>
          </cell>
          <cell r="G945" t="str">
            <v/>
          </cell>
          <cell r="H945">
            <v>282002</v>
          </cell>
          <cell r="I945" t="str">
            <v>09 Uttar Pradesh</v>
          </cell>
          <cell r="J945" t="str">
            <v>SEWLA CHUNGI , AGRA</v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>
            <v>9897832523</v>
          </cell>
          <cell r="S945" t="str">
            <v>INUA</v>
          </cell>
          <cell r="T945" t="str">
            <v>INUA</v>
          </cell>
          <cell r="U945" t="str">
            <v>No</v>
          </cell>
          <cell r="V945" t="e">
            <v>#N/A</v>
          </cell>
        </row>
        <row r="946">
          <cell r="A946">
            <v>7705592</v>
          </cell>
          <cell r="B946" t="str">
            <v>MADHU TRADERS</v>
          </cell>
          <cell r="C946" t="str">
            <v/>
          </cell>
          <cell r="D946" t="str">
            <v/>
          </cell>
          <cell r="E946" t="str">
            <v/>
          </cell>
          <cell r="F946" t="str">
            <v>NADAUN</v>
          </cell>
          <cell r="G946" t="str">
            <v/>
          </cell>
          <cell r="H946">
            <v>177040</v>
          </cell>
          <cell r="I946" t="str">
            <v>02 Himachal Pradesh</v>
          </cell>
          <cell r="J946" t="str">
            <v>VPO-KANGOO,  RANGAS PUL, DIST</v>
          </cell>
          <cell r="K946" t="str">
            <v/>
          </cell>
          <cell r="L946" t="str">
            <v/>
          </cell>
          <cell r="M946" t="str">
            <v/>
          </cell>
          <cell r="N946" t="str">
            <v>HAMIRPUR</v>
          </cell>
          <cell r="O946" t="str">
            <v/>
          </cell>
          <cell r="P946" t="str">
            <v/>
          </cell>
          <cell r="Q946" t="str">
            <v/>
          </cell>
          <cell r="R946">
            <v>9418102961</v>
          </cell>
          <cell r="S946" t="str">
            <v>INHA</v>
          </cell>
          <cell r="T946" t="str">
            <v>INHA</v>
          </cell>
          <cell r="U946" t="str">
            <v>No</v>
          </cell>
          <cell r="V946" t="e">
            <v>#N/A</v>
          </cell>
        </row>
        <row r="947">
          <cell r="A947">
            <v>7705593</v>
          </cell>
          <cell r="B947" t="str">
            <v>MADHUBANI TYRE HOUSE</v>
          </cell>
          <cell r="C947" t="str">
            <v/>
          </cell>
          <cell r="D947" t="str">
            <v/>
          </cell>
          <cell r="E947" t="str">
            <v/>
          </cell>
          <cell r="F947" t="str">
            <v>MADHUBANI</v>
          </cell>
          <cell r="G947" t="str">
            <v>MADHUBANI-847211,STATE-BIHAR</v>
          </cell>
          <cell r="H947">
            <v>847211</v>
          </cell>
          <cell r="I947" t="str">
            <v>10 Bihar</v>
          </cell>
          <cell r="J947" t="str">
            <v>TILAK CHOWK,MADHUBANI</v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9835252142</v>
          </cell>
          <cell r="S947" t="str">
            <v>INB6</v>
          </cell>
          <cell r="T947" t="str">
            <v>INB6</v>
          </cell>
          <cell r="U947" t="str">
            <v>No</v>
          </cell>
          <cell r="V947" t="e">
            <v>#N/A</v>
          </cell>
        </row>
        <row r="948">
          <cell r="A948">
            <v>7705594</v>
          </cell>
          <cell r="B948" t="str">
            <v>MADHUSUDAN TYRE</v>
          </cell>
          <cell r="C948" t="str">
            <v/>
          </cell>
          <cell r="D948" t="str">
            <v/>
          </cell>
          <cell r="E948" t="str">
            <v/>
          </cell>
          <cell r="F948" t="str">
            <v>TARAKESWAR</v>
          </cell>
          <cell r="G948" t="str">
            <v/>
          </cell>
          <cell r="H948">
            <v>712410</v>
          </cell>
          <cell r="I948" t="str">
            <v>19 West Bengal</v>
          </cell>
          <cell r="J948" t="str">
            <v>NEAR BUS STAND</v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>
            <v>9433981642</v>
          </cell>
          <cell r="S948" t="str">
            <v>INWE</v>
          </cell>
          <cell r="T948" t="str">
            <v>INWE</v>
          </cell>
          <cell r="U948" t="str">
            <v>No</v>
          </cell>
          <cell r="V948" t="e">
            <v>#N/A</v>
          </cell>
        </row>
        <row r="949">
          <cell r="A949">
            <v>7705595</v>
          </cell>
          <cell r="B949" t="str">
            <v>MADHYA PRADESH TYRE COMPANY</v>
          </cell>
          <cell r="C949" t="str">
            <v/>
          </cell>
          <cell r="D949" t="str">
            <v/>
          </cell>
          <cell r="E949" t="str">
            <v/>
          </cell>
          <cell r="F949" t="str">
            <v>INDORE</v>
          </cell>
          <cell r="G949" t="str">
            <v/>
          </cell>
          <cell r="H949">
            <v>452001</v>
          </cell>
          <cell r="I949" t="str">
            <v>23 Madhya Pradesh</v>
          </cell>
          <cell r="J949" t="str">
            <v>THANEWALA TERRACE,163 RNT MARG</v>
          </cell>
          <cell r="K949" t="str">
            <v/>
          </cell>
          <cell r="L949" t="str">
            <v/>
          </cell>
          <cell r="M949" t="str">
            <v/>
          </cell>
          <cell r="N949" t="str">
            <v>NEHRU STATUE</v>
          </cell>
          <cell r="O949" t="str">
            <v/>
          </cell>
          <cell r="P949" t="str">
            <v/>
          </cell>
          <cell r="Q949" t="str">
            <v/>
          </cell>
          <cell r="R949">
            <v>9425055182</v>
          </cell>
          <cell r="S949" t="str">
            <v>INMB</v>
          </cell>
          <cell r="T949" t="str">
            <v>INMB</v>
          </cell>
          <cell r="U949" t="str">
            <v>No</v>
          </cell>
          <cell r="V949" t="e">
            <v>#N/A</v>
          </cell>
        </row>
        <row r="950">
          <cell r="A950">
            <v>7705596</v>
          </cell>
          <cell r="B950" t="str">
            <v>MAGADH AUTOMOBILES(TYRE D</v>
          </cell>
          <cell r="C950" t="str">
            <v/>
          </cell>
          <cell r="D950" t="str">
            <v/>
          </cell>
          <cell r="E950" t="str">
            <v/>
          </cell>
          <cell r="F950" t="str">
            <v>GAYA</v>
          </cell>
          <cell r="G950" t="str">
            <v>GAYA-823001,STATE-BIHAR</v>
          </cell>
          <cell r="H950">
            <v>823001</v>
          </cell>
          <cell r="I950" t="str">
            <v>10 Bihar</v>
          </cell>
          <cell r="J950" t="str">
            <v>Rai Kashi Nath More, Gaya</v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>
            <v>9934063263</v>
          </cell>
          <cell r="S950" t="str">
            <v>INB3</v>
          </cell>
          <cell r="T950" t="str">
            <v>INB3</v>
          </cell>
          <cell r="U950" t="str">
            <v>No</v>
          </cell>
          <cell r="V950" t="e">
            <v>#N/A</v>
          </cell>
        </row>
        <row r="951">
          <cell r="A951">
            <v>7705598</v>
          </cell>
          <cell r="B951" t="str">
            <v>MAHA LAXMI ENTERPRISES</v>
          </cell>
          <cell r="C951" t="str">
            <v/>
          </cell>
          <cell r="D951" t="str">
            <v/>
          </cell>
          <cell r="E951" t="str">
            <v/>
          </cell>
          <cell r="F951" t="str">
            <v>SAHARANPUR</v>
          </cell>
          <cell r="G951" t="str">
            <v/>
          </cell>
          <cell r="H951">
            <v>247001</v>
          </cell>
          <cell r="I951" t="str">
            <v>09 Uttar Pradesh</v>
          </cell>
          <cell r="J951" t="str">
            <v>GREEN BUILDING, AMBALA ROAD</v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>
            <v>9719308899</v>
          </cell>
          <cell r="S951" t="str">
            <v>INUF</v>
          </cell>
          <cell r="T951" t="str">
            <v>INUF</v>
          </cell>
          <cell r="U951" t="str">
            <v>No</v>
          </cell>
          <cell r="V951" t="e">
            <v>#N/A</v>
          </cell>
        </row>
        <row r="952">
          <cell r="A952">
            <v>7705599</v>
          </cell>
          <cell r="B952" t="str">
            <v>MAHABIR MOTOR STORES</v>
          </cell>
          <cell r="C952" t="str">
            <v/>
          </cell>
          <cell r="D952" t="str">
            <v/>
          </cell>
          <cell r="E952" t="str">
            <v/>
          </cell>
          <cell r="F952" t="str">
            <v>BORPETA ROAD</v>
          </cell>
          <cell r="G952" t="str">
            <v/>
          </cell>
          <cell r="H952">
            <v>781315</v>
          </cell>
          <cell r="I952" t="str">
            <v>18 Assam</v>
          </cell>
          <cell r="J952" t="str">
            <v>AMTALA, BORPETA ROAD</v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>(0241)2321512 /</v>
          </cell>
          <cell r="S952" t="str">
            <v>INAC</v>
          </cell>
          <cell r="T952" t="str">
            <v>INAC</v>
          </cell>
          <cell r="U952" t="str">
            <v>Yes</v>
          </cell>
          <cell r="V952" t="e">
            <v>#N/A</v>
          </cell>
        </row>
        <row r="953">
          <cell r="A953">
            <v>7705600</v>
          </cell>
          <cell r="B953" t="str">
            <v>MAHABIR TYRE HOUSE</v>
          </cell>
          <cell r="C953" t="str">
            <v/>
          </cell>
          <cell r="D953" t="str">
            <v/>
          </cell>
          <cell r="E953" t="str">
            <v/>
          </cell>
          <cell r="F953" t="str">
            <v>CHAPRA</v>
          </cell>
          <cell r="G953" t="str">
            <v/>
          </cell>
          <cell r="H953">
            <v>841301</v>
          </cell>
          <cell r="I953" t="str">
            <v>10 Bihar</v>
          </cell>
          <cell r="J953" t="str">
            <v>SHREENANDAN ROAD, MUNICIPAL CHOWK</v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>
            <v>9771552684</v>
          </cell>
          <cell r="S953" t="str">
            <v>INB6</v>
          </cell>
          <cell r="T953" t="str">
            <v>INB6</v>
          </cell>
          <cell r="U953" t="str">
            <v>Yes</v>
          </cell>
          <cell r="V953" t="str">
            <v>prashant_2229@yahoo.co.in</v>
          </cell>
        </row>
        <row r="954">
          <cell r="A954">
            <v>7705601</v>
          </cell>
          <cell r="B954" t="str">
            <v>MAHABIR TYRES</v>
          </cell>
          <cell r="C954" t="str">
            <v/>
          </cell>
          <cell r="D954" t="str">
            <v/>
          </cell>
          <cell r="E954" t="str">
            <v/>
          </cell>
          <cell r="F954" t="str">
            <v>GUWAHATI</v>
          </cell>
          <cell r="G954" t="str">
            <v/>
          </cell>
          <cell r="H954">
            <v>781029</v>
          </cell>
          <cell r="I954" t="str">
            <v>18 Assam</v>
          </cell>
          <cell r="J954" t="str">
            <v>KOTHARI SUPER MARKET, B 2,NH37, BELTOLA</v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9435734438</v>
          </cell>
          <cell r="S954" t="str">
            <v>INAC</v>
          </cell>
          <cell r="T954" t="str">
            <v>INAC</v>
          </cell>
          <cell r="U954" t="str">
            <v>No</v>
          </cell>
          <cell r="V954" t="e">
            <v>#N/A</v>
          </cell>
        </row>
        <row r="955">
          <cell r="A955">
            <v>7705602</v>
          </cell>
          <cell r="B955" t="str">
            <v>MAHADEO AUTO</v>
          </cell>
          <cell r="C955" t="str">
            <v/>
          </cell>
          <cell r="D955" t="str">
            <v/>
          </cell>
          <cell r="E955" t="str">
            <v/>
          </cell>
          <cell r="F955" t="str">
            <v>GAYA</v>
          </cell>
          <cell r="G955" t="str">
            <v/>
          </cell>
          <cell r="H955">
            <v>823001</v>
          </cell>
          <cell r="I955" t="str">
            <v>10 Bihar</v>
          </cell>
          <cell r="J955" t="str">
            <v>JAIL ROAD, RAMPUR</v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>
            <v>9431289373</v>
          </cell>
          <cell r="S955" t="str">
            <v>INB3</v>
          </cell>
          <cell r="T955" t="str">
            <v>INB3</v>
          </cell>
          <cell r="U955" t="str">
            <v>No</v>
          </cell>
          <cell r="V955" t="e">
            <v>#N/A</v>
          </cell>
        </row>
        <row r="956">
          <cell r="A956">
            <v>7705603</v>
          </cell>
          <cell r="B956" t="str">
            <v>MAHADEV TYRES</v>
          </cell>
          <cell r="C956" t="str">
            <v/>
          </cell>
          <cell r="D956" t="str">
            <v/>
          </cell>
          <cell r="E956" t="str">
            <v/>
          </cell>
          <cell r="F956" t="str">
            <v>SARDARSHA</v>
          </cell>
          <cell r="G956" t="str">
            <v/>
          </cell>
          <cell r="H956">
            <v>331403</v>
          </cell>
          <cell r="I956" t="str">
            <v>08 Rajasthan</v>
          </cell>
          <cell r="J956" t="str">
            <v>MOTOR MARKET , RATANGARH</v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>
            <v>9414402645</v>
          </cell>
          <cell r="S956" t="str">
            <v>INR5</v>
          </cell>
          <cell r="T956" t="str">
            <v>INR5</v>
          </cell>
          <cell r="U956" t="str">
            <v>No</v>
          </cell>
          <cell r="V956" t="e">
            <v>#N/A</v>
          </cell>
        </row>
        <row r="957">
          <cell r="A957">
            <v>7705604</v>
          </cell>
          <cell r="B957" t="str">
            <v>MAHAJAN AUTOMOBILES</v>
          </cell>
          <cell r="C957" t="str">
            <v/>
          </cell>
          <cell r="D957" t="str">
            <v/>
          </cell>
          <cell r="E957" t="str">
            <v/>
          </cell>
          <cell r="F957" t="str">
            <v>KULLU</v>
          </cell>
          <cell r="G957" t="str">
            <v/>
          </cell>
          <cell r="H957">
            <v>175101</v>
          </cell>
          <cell r="I957" t="str">
            <v>02 Himachal Pradesh</v>
          </cell>
          <cell r="J957" t="str">
            <v>NH-21 SARWARI BAZAR</v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>
            <v>9816024032</v>
          </cell>
          <cell r="S957" t="str">
            <v>INHA</v>
          </cell>
          <cell r="T957" t="str">
            <v>INHA</v>
          </cell>
          <cell r="U957" t="str">
            <v>No</v>
          </cell>
          <cell r="V957" t="e">
            <v>#N/A</v>
          </cell>
        </row>
        <row r="958">
          <cell r="A958">
            <v>7705605</v>
          </cell>
          <cell r="B958" t="str">
            <v>MAHAJAN TRADING COMPANY</v>
          </cell>
          <cell r="C958" t="str">
            <v/>
          </cell>
          <cell r="D958" t="str">
            <v/>
          </cell>
          <cell r="E958" t="str">
            <v/>
          </cell>
          <cell r="F958" t="str">
            <v>DARLAGHAT</v>
          </cell>
          <cell r="G958" t="str">
            <v/>
          </cell>
          <cell r="H958">
            <v>171102</v>
          </cell>
          <cell r="I958" t="str">
            <v>02 Himachal Pradesh</v>
          </cell>
          <cell r="J958" t="str">
            <v>V.P.O.DARLAGHAT</v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>
            <v>9816164315</v>
          </cell>
          <cell r="S958" t="str">
            <v>INHB</v>
          </cell>
          <cell r="T958" t="str">
            <v>INHB</v>
          </cell>
          <cell r="U958" t="str">
            <v>No</v>
          </cell>
          <cell r="V958" t="e">
            <v>#N/A</v>
          </cell>
        </row>
        <row r="959">
          <cell r="A959">
            <v>7705606</v>
          </cell>
          <cell r="B959" t="str">
            <v>MAHALASA AUTO STORES</v>
          </cell>
          <cell r="C959" t="str">
            <v/>
          </cell>
          <cell r="D959" t="str">
            <v/>
          </cell>
          <cell r="E959" t="str">
            <v/>
          </cell>
          <cell r="F959" t="str">
            <v>SIRSI</v>
          </cell>
          <cell r="G959" t="str">
            <v/>
          </cell>
          <cell r="H959">
            <v>581401</v>
          </cell>
          <cell r="I959" t="str">
            <v>29 Karnataka</v>
          </cell>
          <cell r="J959" t="str">
            <v>NATRAJ ROAD , SIRSI ,</v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>
            <v>9242114550</v>
          </cell>
          <cell r="S959" t="str">
            <v>INK9</v>
          </cell>
          <cell r="T959" t="str">
            <v>INK9</v>
          </cell>
          <cell r="U959" t="str">
            <v>No</v>
          </cell>
          <cell r="V959" t="e">
            <v>#N/A</v>
          </cell>
        </row>
        <row r="960">
          <cell r="A960">
            <v>7705607</v>
          </cell>
          <cell r="B960" t="str">
            <v>MAHALAXMI AUTOMOBILES</v>
          </cell>
          <cell r="C960" t="str">
            <v/>
          </cell>
          <cell r="D960" t="str">
            <v/>
          </cell>
          <cell r="E960" t="str">
            <v/>
          </cell>
          <cell r="F960" t="str">
            <v>PUNE</v>
          </cell>
          <cell r="G960" t="str">
            <v/>
          </cell>
          <cell r="H960">
            <v>411033</v>
          </cell>
          <cell r="I960" t="str">
            <v>27 Maharashtra</v>
          </cell>
          <cell r="J960" t="str">
            <v>SUVEY NO.32/1,DATTA NAGAR</v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>
            <v>9922994999</v>
          </cell>
          <cell r="S960" t="str">
            <v>INMJ</v>
          </cell>
          <cell r="T960" t="str">
            <v>INMJ</v>
          </cell>
          <cell r="U960" t="str">
            <v>No</v>
          </cell>
          <cell r="V960" t="e">
            <v>#N/A</v>
          </cell>
        </row>
        <row r="961">
          <cell r="A961">
            <v>7705608</v>
          </cell>
          <cell r="B961" t="str">
            <v>MAHALAXMI AUTOMOBILES</v>
          </cell>
          <cell r="C961" t="str">
            <v/>
          </cell>
          <cell r="D961" t="str">
            <v/>
          </cell>
          <cell r="E961" t="str">
            <v/>
          </cell>
          <cell r="F961" t="str">
            <v>SRIKARANPUR</v>
          </cell>
          <cell r="G961" t="str">
            <v/>
          </cell>
          <cell r="H961">
            <v>333601</v>
          </cell>
          <cell r="I961" t="str">
            <v>08 Rajasthan</v>
          </cell>
          <cell r="J961" t="str">
            <v>JP CHOWK ROAD,</v>
          </cell>
          <cell r="K961" t="str">
            <v/>
          </cell>
          <cell r="L961" t="str">
            <v/>
          </cell>
          <cell r="M961" t="str">
            <v/>
          </cell>
          <cell r="N961" t="str">
            <v>NEAR MAIN POST OFFICE</v>
          </cell>
          <cell r="O961" t="str">
            <v/>
          </cell>
          <cell r="P961" t="str">
            <v/>
          </cell>
          <cell r="Q961" t="str">
            <v/>
          </cell>
          <cell r="R961">
            <v>1501221734</v>
          </cell>
          <cell r="S961" t="str">
            <v>INR5</v>
          </cell>
          <cell r="T961" t="str">
            <v>INR5</v>
          </cell>
          <cell r="U961" t="str">
            <v>Yes</v>
          </cell>
          <cell r="V961" t="e">
            <v>#N/A</v>
          </cell>
        </row>
        <row r="962">
          <cell r="A962">
            <v>7705609</v>
          </cell>
          <cell r="B962" t="str">
            <v>MAHALAXMI TRADERS</v>
          </cell>
          <cell r="C962" t="str">
            <v/>
          </cell>
          <cell r="D962" t="str">
            <v/>
          </cell>
          <cell r="E962" t="str">
            <v/>
          </cell>
          <cell r="F962" t="str">
            <v>BANGALORE</v>
          </cell>
          <cell r="G962" t="str">
            <v/>
          </cell>
          <cell r="H962">
            <v>560043</v>
          </cell>
          <cell r="I962" t="str">
            <v>29 Karnataka</v>
          </cell>
          <cell r="J962" t="str">
            <v>36/2,SHOP NO.2,MESTRAPPA, 2ND MAIN,</v>
          </cell>
          <cell r="K962" t="str">
            <v/>
          </cell>
          <cell r="L962" t="str">
            <v/>
          </cell>
          <cell r="M962" t="str">
            <v/>
          </cell>
          <cell r="N962" t="str">
            <v>80 FT ROAD</v>
          </cell>
          <cell r="O962" t="str">
            <v/>
          </cell>
          <cell r="P962" t="str">
            <v/>
          </cell>
          <cell r="Q962" t="str">
            <v/>
          </cell>
          <cell r="R962">
            <v>99448700014</v>
          </cell>
          <cell r="S962" t="str">
            <v>INK8</v>
          </cell>
          <cell r="T962" t="str">
            <v>INK8</v>
          </cell>
          <cell r="U962" t="str">
            <v>Yes</v>
          </cell>
          <cell r="V962" t="e">
            <v>#N/A</v>
          </cell>
        </row>
        <row r="963">
          <cell r="A963">
            <v>7705610</v>
          </cell>
          <cell r="B963" t="str">
            <v>MAHALAXMI TYRES</v>
          </cell>
          <cell r="C963" t="str">
            <v/>
          </cell>
          <cell r="D963" t="str">
            <v/>
          </cell>
          <cell r="E963" t="str">
            <v/>
          </cell>
          <cell r="F963" t="str">
            <v>BHUINJ</v>
          </cell>
          <cell r="G963" t="str">
            <v/>
          </cell>
          <cell r="H963">
            <v>415515</v>
          </cell>
          <cell r="I963" t="str">
            <v>27 Maharashtra</v>
          </cell>
          <cell r="J963" t="str">
            <v>A/P BHUINJ,TALUKA WAI, DIST SATARA</v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>
            <v>9850528079</v>
          </cell>
          <cell r="S963" t="str">
            <v>INM1</v>
          </cell>
          <cell r="T963" t="str">
            <v>INM1</v>
          </cell>
          <cell r="U963" t="str">
            <v>No</v>
          </cell>
          <cell r="V963" t="e">
            <v>#N/A</v>
          </cell>
        </row>
        <row r="964">
          <cell r="A964">
            <v>7705611</v>
          </cell>
          <cell r="B964" t="str">
            <v>MAHAMAYA TYRES</v>
          </cell>
          <cell r="C964" t="str">
            <v/>
          </cell>
          <cell r="D964" t="str">
            <v/>
          </cell>
          <cell r="E964" t="str">
            <v/>
          </cell>
          <cell r="F964" t="str">
            <v>KORBA</v>
          </cell>
          <cell r="G964" t="str">
            <v>Korba (C.G.)</v>
          </cell>
          <cell r="H964">
            <v>495677</v>
          </cell>
          <cell r="I964" t="str">
            <v>22 Chhattisgarh</v>
          </cell>
          <cell r="J964" t="str">
            <v>Plat No. 110, Transport Nagar</v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>
            <v>9827161992</v>
          </cell>
          <cell r="S964" t="str">
            <v>INC2</v>
          </cell>
          <cell r="T964" t="str">
            <v>INC2</v>
          </cell>
          <cell r="U964" t="str">
            <v>No</v>
          </cell>
          <cell r="V964" t="e">
            <v>#N/A</v>
          </cell>
        </row>
        <row r="965">
          <cell r="A965">
            <v>7705612</v>
          </cell>
          <cell r="B965" t="str">
            <v>MAHAMAYA TYRES</v>
          </cell>
          <cell r="C965" t="str">
            <v/>
          </cell>
          <cell r="D965" t="str">
            <v/>
          </cell>
          <cell r="E965" t="str">
            <v/>
          </cell>
          <cell r="F965" t="str">
            <v>SHAHPURA</v>
          </cell>
          <cell r="G965" t="str">
            <v/>
          </cell>
          <cell r="H965">
            <v>303103</v>
          </cell>
          <cell r="I965" t="str">
            <v>08 Rajasthan</v>
          </cell>
          <cell r="J965" t="str">
            <v>N.H. 8,GHASIPURA,</v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>
            <v>9887055982</v>
          </cell>
          <cell r="S965" t="str">
            <v>INR4</v>
          </cell>
          <cell r="T965" t="str">
            <v>INR4</v>
          </cell>
          <cell r="U965" t="str">
            <v>Yes</v>
          </cell>
          <cell r="V965" t="str">
            <v>mahamayatyres@gmail.com</v>
          </cell>
        </row>
        <row r="966">
          <cell r="A966">
            <v>7705614</v>
          </cell>
          <cell r="B966" t="str">
            <v>MAHARAJA TYRES HOUSE</v>
          </cell>
          <cell r="C966" t="str">
            <v/>
          </cell>
          <cell r="D966" t="str">
            <v/>
          </cell>
          <cell r="E966" t="str">
            <v/>
          </cell>
          <cell r="F966" t="str">
            <v>DELHI</v>
          </cell>
          <cell r="G966" t="str">
            <v/>
          </cell>
          <cell r="H966">
            <v>110033</v>
          </cell>
          <cell r="I966" t="str">
            <v>07 Delhi</v>
          </cell>
          <cell r="J966" t="str">
            <v>8/11 SHOPPING CUM OFFICE COMPLEX,TRANSPORT CENTER,</v>
          </cell>
          <cell r="K966" t="str">
            <v/>
          </cell>
          <cell r="L966" t="str">
            <v/>
          </cell>
          <cell r="M966" t="str">
            <v/>
          </cell>
          <cell r="N966" t="str">
            <v>AZADPUR SABJI MANDI</v>
          </cell>
          <cell r="O966" t="str">
            <v/>
          </cell>
          <cell r="P966" t="str">
            <v/>
          </cell>
          <cell r="Q966" t="str">
            <v/>
          </cell>
          <cell r="R966" t="str">
            <v>9810027121-9312259814</v>
          </cell>
          <cell r="S966" t="str">
            <v>IND1</v>
          </cell>
          <cell r="T966" t="str">
            <v>IND1</v>
          </cell>
          <cell r="U966" t="str">
            <v>No</v>
          </cell>
          <cell r="V966" t="e">
            <v>#N/A</v>
          </cell>
        </row>
        <row r="967">
          <cell r="A967">
            <v>7705615</v>
          </cell>
          <cell r="B967" t="str">
            <v>MAHARAJA TYRES HOUSE</v>
          </cell>
          <cell r="C967" t="str">
            <v/>
          </cell>
          <cell r="D967" t="str">
            <v/>
          </cell>
          <cell r="E967" t="str">
            <v/>
          </cell>
          <cell r="F967" t="str">
            <v>DELHI</v>
          </cell>
          <cell r="G967" t="str">
            <v/>
          </cell>
          <cell r="H967">
            <v>110033</v>
          </cell>
          <cell r="I967" t="str">
            <v>07 Delhi</v>
          </cell>
          <cell r="J967" t="str">
            <v>8-11,SHOPPING CUM OFFICE, TRANSPORT</v>
          </cell>
          <cell r="K967" t="str">
            <v/>
          </cell>
          <cell r="L967" t="str">
            <v/>
          </cell>
          <cell r="M967" t="str">
            <v/>
          </cell>
          <cell r="N967" t="str">
            <v>CENTRE, SABJI MANDI</v>
          </cell>
          <cell r="O967" t="str">
            <v/>
          </cell>
          <cell r="P967" t="str">
            <v/>
          </cell>
          <cell r="Q967" t="str">
            <v/>
          </cell>
          <cell r="R967">
            <v>9312259814</v>
          </cell>
          <cell r="S967" t="str">
            <v>IND1</v>
          </cell>
          <cell r="T967" t="str">
            <v>IND1</v>
          </cell>
          <cell r="U967" t="str">
            <v>No</v>
          </cell>
          <cell r="V967" t="e">
            <v>#N/A</v>
          </cell>
        </row>
        <row r="968">
          <cell r="A968">
            <v>7705616</v>
          </cell>
          <cell r="B968" t="str">
            <v>MAHARAJA TYRES HOUSE</v>
          </cell>
          <cell r="C968" t="str">
            <v/>
          </cell>
          <cell r="D968" t="str">
            <v/>
          </cell>
          <cell r="E968" t="str">
            <v/>
          </cell>
          <cell r="F968" t="str">
            <v>DELHI</v>
          </cell>
          <cell r="G968" t="str">
            <v/>
          </cell>
          <cell r="H968">
            <v>110043</v>
          </cell>
          <cell r="I968" t="str">
            <v>07 Delhi</v>
          </cell>
          <cell r="J968" t="str">
            <v>8-11,SHOPPING CUM OFFICE, TRANSPORT</v>
          </cell>
          <cell r="K968" t="str">
            <v/>
          </cell>
          <cell r="L968" t="str">
            <v/>
          </cell>
          <cell r="M968" t="str">
            <v/>
          </cell>
          <cell r="N968" t="str">
            <v>CENTRE, SABJI MANDI</v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>IND1</v>
          </cell>
          <cell r="T968" t="str">
            <v>IND1</v>
          </cell>
          <cell r="U968" t="str">
            <v>No</v>
          </cell>
          <cell r="V968" t="e">
            <v>#N/A</v>
          </cell>
        </row>
        <row r="969">
          <cell r="A969">
            <v>7705617</v>
          </cell>
          <cell r="B969" t="str">
            <v>MAHARASHTRA TRADERS</v>
          </cell>
          <cell r="C969" t="str">
            <v/>
          </cell>
          <cell r="D969" t="str">
            <v/>
          </cell>
          <cell r="E969" t="str">
            <v/>
          </cell>
          <cell r="F969" t="str">
            <v>PIMPRI</v>
          </cell>
          <cell r="G969" t="str">
            <v>Kharalwadi</v>
          </cell>
          <cell r="H969">
            <v>411018</v>
          </cell>
          <cell r="I969" t="str">
            <v>27 Maharashtra</v>
          </cell>
          <cell r="J969" t="str">
            <v>157D/4A, OPP. KSB PUMPS LTD.</v>
          </cell>
          <cell r="K969" t="str">
            <v/>
          </cell>
          <cell r="L969" t="str">
            <v/>
          </cell>
          <cell r="M969" t="str">
            <v/>
          </cell>
          <cell r="N969" t="str">
            <v>Mumbai- Pune Road</v>
          </cell>
          <cell r="O969" t="str">
            <v/>
          </cell>
          <cell r="P969" t="str">
            <v/>
          </cell>
          <cell r="Q969" t="str">
            <v/>
          </cell>
          <cell r="R969">
            <v>9923805806</v>
          </cell>
          <cell r="S969" t="str">
            <v>INMJ</v>
          </cell>
          <cell r="T969" t="str">
            <v>INMJ</v>
          </cell>
          <cell r="U969" t="str">
            <v>No</v>
          </cell>
          <cell r="V969" t="e">
            <v>#N/A</v>
          </cell>
        </row>
        <row r="970">
          <cell r="A970">
            <v>7705618</v>
          </cell>
          <cell r="B970" t="str">
            <v>MAHAVEER TYRE AGENCY</v>
          </cell>
          <cell r="C970" t="str">
            <v/>
          </cell>
          <cell r="D970" t="str">
            <v/>
          </cell>
          <cell r="E970" t="str">
            <v/>
          </cell>
          <cell r="F970" t="str">
            <v>PATNA</v>
          </cell>
          <cell r="G970" t="str">
            <v/>
          </cell>
          <cell r="H970">
            <v>800007</v>
          </cell>
          <cell r="I970" t="str">
            <v>10 Bihar</v>
          </cell>
          <cell r="J970" t="str">
            <v>ABHINAW COMPLEX,M.G SETU, PAHARI IN</v>
          </cell>
          <cell r="K970" t="str">
            <v/>
          </cell>
          <cell r="L970" t="str">
            <v/>
          </cell>
          <cell r="M970" t="str">
            <v/>
          </cell>
          <cell r="N970" t="str">
            <v>FRONT OF TATA MOTORS</v>
          </cell>
          <cell r="O970" t="str">
            <v/>
          </cell>
          <cell r="P970" t="str">
            <v/>
          </cell>
          <cell r="Q970" t="str">
            <v/>
          </cell>
          <cell r="R970">
            <v>9835254611</v>
          </cell>
          <cell r="S970" t="str">
            <v>INB2</v>
          </cell>
          <cell r="T970" t="str">
            <v>INB2</v>
          </cell>
          <cell r="U970" t="str">
            <v>No</v>
          </cell>
          <cell r="V970" t="e">
            <v>#N/A</v>
          </cell>
        </row>
        <row r="971">
          <cell r="A971">
            <v>7705619</v>
          </cell>
          <cell r="B971" t="str">
            <v>MAHAVEER TYRES</v>
          </cell>
          <cell r="C971" t="str">
            <v/>
          </cell>
          <cell r="D971" t="str">
            <v/>
          </cell>
          <cell r="E971" t="str">
            <v/>
          </cell>
          <cell r="F971" t="str">
            <v>KANPUR</v>
          </cell>
          <cell r="G971" t="str">
            <v>KANPUR - 208012 (U.P.)</v>
          </cell>
          <cell r="H971">
            <v>208012</v>
          </cell>
          <cell r="I971" t="str">
            <v>09 Uttar Pradesh</v>
          </cell>
          <cell r="J971" t="str">
            <v>65B, 123/287, MAHAVIR MARKET,</v>
          </cell>
          <cell r="K971" t="str">
            <v/>
          </cell>
          <cell r="L971" t="str">
            <v/>
          </cell>
          <cell r="M971" t="str">
            <v/>
          </cell>
          <cell r="N971" t="str">
            <v>GADARIAN PURWA,</v>
          </cell>
          <cell r="O971" t="str">
            <v/>
          </cell>
          <cell r="P971" t="str">
            <v/>
          </cell>
          <cell r="Q971" t="str">
            <v/>
          </cell>
          <cell r="R971">
            <v>9336115376</v>
          </cell>
          <cell r="S971" t="str">
            <v>INUV</v>
          </cell>
          <cell r="T971" t="str">
            <v>INUV</v>
          </cell>
          <cell r="U971" t="str">
            <v>Yes</v>
          </cell>
          <cell r="V971" t="str">
            <v>mahavirtyres@gmail.com</v>
          </cell>
        </row>
        <row r="972">
          <cell r="A972">
            <v>7705620</v>
          </cell>
          <cell r="B972" t="str">
            <v>MAHAVIR MOTOR STORE</v>
          </cell>
          <cell r="C972" t="str">
            <v/>
          </cell>
          <cell r="D972" t="str">
            <v/>
          </cell>
          <cell r="E972" t="str">
            <v/>
          </cell>
          <cell r="F972" t="str">
            <v>RISHIKESH</v>
          </cell>
          <cell r="G972" t="str">
            <v/>
          </cell>
          <cell r="H972">
            <v>249201</v>
          </cell>
          <cell r="I972" t="str">
            <v>05 Uttarakhand</v>
          </cell>
          <cell r="J972" t="str">
            <v>HARIDWAR ROAD</v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>
            <v>9837215500</v>
          </cell>
          <cell r="S972" t="str">
            <v>INU2</v>
          </cell>
          <cell r="T972" t="str">
            <v>INU2</v>
          </cell>
          <cell r="U972" t="str">
            <v>Yes</v>
          </cell>
          <cell r="V972" t="str">
            <v>mahavirmotors@yahoo.com</v>
          </cell>
        </row>
        <row r="973">
          <cell r="A973">
            <v>7705621</v>
          </cell>
          <cell r="B973" t="str">
            <v>MAHAVIR MOTOR STORE</v>
          </cell>
          <cell r="C973" t="str">
            <v/>
          </cell>
          <cell r="D973" t="str">
            <v/>
          </cell>
          <cell r="E973" t="str">
            <v/>
          </cell>
          <cell r="F973" t="str">
            <v>RISHIKESH</v>
          </cell>
          <cell r="G973" t="str">
            <v/>
          </cell>
          <cell r="H973">
            <v>249201</v>
          </cell>
          <cell r="I973" t="str">
            <v>05 Uttarakhand</v>
          </cell>
          <cell r="J973" t="str">
            <v>HARIDWAR ROAD</v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>
            <v>9837215500</v>
          </cell>
          <cell r="S973" t="str">
            <v>INU2</v>
          </cell>
          <cell r="T973" t="str">
            <v>INU2</v>
          </cell>
          <cell r="U973" t="str">
            <v>No</v>
          </cell>
          <cell r="V973" t="e">
            <v>#N/A</v>
          </cell>
        </row>
        <row r="974">
          <cell r="A974">
            <v>7705622</v>
          </cell>
          <cell r="B974" t="str">
            <v>MAHAVIR TYRES</v>
          </cell>
          <cell r="C974" t="str">
            <v/>
          </cell>
          <cell r="D974" t="str">
            <v/>
          </cell>
          <cell r="E974" t="str">
            <v/>
          </cell>
          <cell r="F974" t="str">
            <v>SILLOD</v>
          </cell>
          <cell r="G974" t="str">
            <v>SILLOD-431112,STATE-MAHARASTRA</v>
          </cell>
          <cell r="H974">
            <v>431112</v>
          </cell>
          <cell r="I974" t="str">
            <v>27 Maharashtra</v>
          </cell>
          <cell r="J974" t="str">
            <v>SWEETY TALKIES COMPLEX, JALGAON RD</v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>
            <v>9422219138</v>
          </cell>
          <cell r="S974" t="str">
            <v>INMG</v>
          </cell>
          <cell r="T974" t="str">
            <v>INMG</v>
          </cell>
          <cell r="U974" t="str">
            <v>No</v>
          </cell>
          <cell r="V974" t="e">
            <v>#N/A</v>
          </cell>
        </row>
        <row r="975">
          <cell r="A975">
            <v>7705623</v>
          </cell>
          <cell r="B975" t="str">
            <v>MAHAWAR TRADING CO</v>
          </cell>
          <cell r="C975" t="str">
            <v/>
          </cell>
          <cell r="D975" t="str">
            <v/>
          </cell>
          <cell r="E975" t="str">
            <v/>
          </cell>
          <cell r="F975" t="str">
            <v>VIKAS NAGAR</v>
          </cell>
          <cell r="G975" t="str">
            <v/>
          </cell>
          <cell r="H975">
            <v>248198</v>
          </cell>
          <cell r="I975" t="str">
            <v>05 Uttarakhand</v>
          </cell>
          <cell r="J975" t="str">
            <v>CHOWK BAZAR, VIKAS NAGAR</v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9412346850</v>
          </cell>
          <cell r="S975" t="str">
            <v>INU2</v>
          </cell>
          <cell r="T975" t="str">
            <v>INU2</v>
          </cell>
          <cell r="U975" t="str">
            <v>Yes</v>
          </cell>
          <cell r="V975" t="str">
            <v>74.rakeshgupta@gmail.com</v>
          </cell>
        </row>
        <row r="976">
          <cell r="A976">
            <v>7705624</v>
          </cell>
          <cell r="B976" t="str">
            <v>MAHENDRA ELECTRIC ENG.WOR</v>
          </cell>
          <cell r="C976" t="str">
            <v/>
          </cell>
          <cell r="D976" t="str">
            <v/>
          </cell>
          <cell r="E976" t="str">
            <v/>
          </cell>
          <cell r="F976" t="str">
            <v>MUZAFFARNAGAR</v>
          </cell>
          <cell r="G976" t="str">
            <v/>
          </cell>
          <cell r="H976">
            <v>251001</v>
          </cell>
          <cell r="I976" t="str">
            <v>09 Uttar Pradesh</v>
          </cell>
          <cell r="J976" t="str">
            <v>3 ARYA SAMAJ ROAD,</v>
          </cell>
          <cell r="K976" t="str">
            <v/>
          </cell>
          <cell r="L976" t="str">
            <v/>
          </cell>
          <cell r="M976" t="str">
            <v/>
          </cell>
          <cell r="N976" t="str">
            <v>RAM PRASAD MARKET, MAHAVEER CHOWK</v>
          </cell>
          <cell r="O976" t="str">
            <v/>
          </cell>
          <cell r="P976" t="str">
            <v/>
          </cell>
          <cell r="Q976" t="str">
            <v/>
          </cell>
          <cell r="R976">
            <v>9897205590</v>
          </cell>
          <cell r="S976" t="str">
            <v>INUF</v>
          </cell>
          <cell r="T976" t="str">
            <v>INUF</v>
          </cell>
          <cell r="U976" t="str">
            <v>Yes</v>
          </cell>
          <cell r="V976" t="str">
            <v>MEEW123@rediffmail.com</v>
          </cell>
        </row>
        <row r="977">
          <cell r="A977">
            <v>7705625</v>
          </cell>
          <cell r="B977" t="str">
            <v>MAHEREEN TRADERS</v>
          </cell>
          <cell r="C977" t="str">
            <v/>
          </cell>
          <cell r="D977" t="str">
            <v/>
          </cell>
          <cell r="E977" t="str">
            <v/>
          </cell>
          <cell r="F977" t="str">
            <v>SAVDA</v>
          </cell>
          <cell r="G977" t="str">
            <v>SAVDA-425502,STATE-MAHARASTRA</v>
          </cell>
          <cell r="H977">
            <v>425502</v>
          </cell>
          <cell r="I977" t="str">
            <v>27 Maharashtra</v>
          </cell>
          <cell r="J977" t="str">
            <v>VASU PLAZA, NEAR NEW LIC</v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>
            <v>9595509901</v>
          </cell>
          <cell r="S977" t="str">
            <v>INMG</v>
          </cell>
          <cell r="T977" t="str">
            <v>INMG</v>
          </cell>
          <cell r="U977" t="str">
            <v>No</v>
          </cell>
          <cell r="V977" t="e">
            <v>#N/A</v>
          </cell>
        </row>
        <row r="978">
          <cell r="A978">
            <v>7705626</v>
          </cell>
          <cell r="B978" t="str">
            <v>MAHESH TYRES</v>
          </cell>
          <cell r="C978" t="str">
            <v/>
          </cell>
          <cell r="D978" t="str">
            <v/>
          </cell>
          <cell r="E978" t="str">
            <v/>
          </cell>
          <cell r="F978" t="str">
            <v>LUNKARNSAR</v>
          </cell>
          <cell r="G978" t="str">
            <v/>
          </cell>
          <cell r="H978">
            <v>331403</v>
          </cell>
          <cell r="I978" t="str">
            <v>08 Rajasthan</v>
          </cell>
          <cell r="J978" t="str">
            <v>N.H.15 ROAD,LUNKARNSAR,BIKANER</v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>
            <v>9194303175</v>
          </cell>
          <cell r="S978" t="str">
            <v>INRA</v>
          </cell>
          <cell r="T978" t="str">
            <v>INRA</v>
          </cell>
          <cell r="U978" t="str">
            <v>No</v>
          </cell>
          <cell r="V978" t="e">
            <v>#N/A</v>
          </cell>
        </row>
        <row r="979">
          <cell r="A979">
            <v>7705627</v>
          </cell>
          <cell r="B979" t="str">
            <v>MAHESHWARY AUTO STORE</v>
          </cell>
          <cell r="C979" t="str">
            <v/>
          </cell>
          <cell r="D979" t="str">
            <v/>
          </cell>
          <cell r="E979" t="str">
            <v/>
          </cell>
          <cell r="F979" t="str">
            <v>SEOHARA</v>
          </cell>
          <cell r="G979" t="str">
            <v/>
          </cell>
          <cell r="H979">
            <v>246746</v>
          </cell>
          <cell r="I979" t="str">
            <v>09 Uttar Pradesh</v>
          </cell>
          <cell r="J979" t="str">
            <v>MORADABAD ROAD SEOHARA</v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>INUS</v>
          </cell>
          <cell r="T979" t="str">
            <v>INUS</v>
          </cell>
          <cell r="U979" t="str">
            <v>No</v>
          </cell>
          <cell r="V979" t="e">
            <v>#N/A</v>
          </cell>
        </row>
        <row r="980">
          <cell r="A980">
            <v>7705628</v>
          </cell>
          <cell r="B980" t="str">
            <v>MAHI TRADERS</v>
          </cell>
          <cell r="C980" t="str">
            <v/>
          </cell>
          <cell r="D980" t="str">
            <v/>
          </cell>
          <cell r="E980" t="str">
            <v/>
          </cell>
          <cell r="F980" t="str">
            <v>PATHARIA</v>
          </cell>
          <cell r="G980" t="str">
            <v/>
          </cell>
          <cell r="H980">
            <v>263638</v>
          </cell>
          <cell r="I980" t="str">
            <v>05 Uttarakhand</v>
          </cell>
          <cell r="J980" t="str">
            <v>PATHARIA P.O. MANAN, DIST ALMORA</v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>
            <v>9639007252</v>
          </cell>
          <cell r="S980" t="str">
            <v>INU1</v>
          </cell>
          <cell r="T980" t="str">
            <v>INU1</v>
          </cell>
          <cell r="U980" t="str">
            <v>No</v>
          </cell>
          <cell r="V980" t="e">
            <v>#N/A</v>
          </cell>
        </row>
        <row r="981">
          <cell r="A981">
            <v>7705629</v>
          </cell>
          <cell r="B981" t="str">
            <v>MALABAR AUTO &amp; GENERAL AG</v>
          </cell>
          <cell r="C981" t="str">
            <v/>
          </cell>
          <cell r="D981" t="str">
            <v/>
          </cell>
          <cell r="E981" t="str">
            <v/>
          </cell>
          <cell r="F981" t="str">
            <v>MALAPURAM(DISTRICT)</v>
          </cell>
          <cell r="G981" t="str">
            <v/>
          </cell>
          <cell r="H981">
            <v>676121</v>
          </cell>
          <cell r="I981" t="str">
            <v>32 Kerala</v>
          </cell>
          <cell r="J981" t="str">
            <v>COURT ROAD,MANJERI</v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>
            <v>9447683982</v>
          </cell>
          <cell r="S981" t="str">
            <v>INKB</v>
          </cell>
          <cell r="T981" t="str">
            <v>INKB</v>
          </cell>
          <cell r="U981" t="str">
            <v>No</v>
          </cell>
          <cell r="V981" t="e">
            <v>#N/A</v>
          </cell>
        </row>
        <row r="982">
          <cell r="A982">
            <v>7705630</v>
          </cell>
          <cell r="B982" t="str">
            <v>MALDA TYRES</v>
          </cell>
          <cell r="C982" t="str">
            <v/>
          </cell>
          <cell r="D982" t="str">
            <v/>
          </cell>
          <cell r="E982" t="str">
            <v/>
          </cell>
          <cell r="F982" t="str">
            <v>MALDA</v>
          </cell>
          <cell r="G982" t="str">
            <v/>
          </cell>
          <cell r="H982">
            <v>732101</v>
          </cell>
          <cell r="I982" t="str">
            <v>19 West Bengal</v>
          </cell>
          <cell r="J982" t="str">
            <v>52/95,SAHISTULI LANE</v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9434057865</v>
          </cell>
          <cell r="S982" t="str">
            <v>INW4</v>
          </cell>
          <cell r="T982" t="str">
            <v>INW4</v>
          </cell>
          <cell r="U982" t="str">
            <v>No</v>
          </cell>
          <cell r="V982" t="e">
            <v>#N/A</v>
          </cell>
        </row>
        <row r="983">
          <cell r="A983">
            <v>7705631</v>
          </cell>
          <cell r="B983" t="str">
            <v>MALGANGA DAIRY FARM</v>
          </cell>
          <cell r="C983" t="str">
            <v/>
          </cell>
          <cell r="D983" t="str">
            <v/>
          </cell>
          <cell r="E983" t="str">
            <v/>
          </cell>
          <cell r="F983" t="str">
            <v>NIGHOJ</v>
          </cell>
          <cell r="G983" t="str">
            <v/>
          </cell>
          <cell r="H983">
            <v>414306</v>
          </cell>
          <cell r="I983" t="str">
            <v>27 Maharashtra</v>
          </cell>
          <cell r="J983" t="str">
            <v>KANHAIYYA MILK, A/P NIGHO TALUKA</v>
          </cell>
          <cell r="K983" t="str">
            <v/>
          </cell>
          <cell r="L983" t="str">
            <v/>
          </cell>
          <cell r="M983" t="str">
            <v/>
          </cell>
          <cell r="N983" t="str">
            <v>PARNER</v>
          </cell>
          <cell r="O983" t="str">
            <v/>
          </cell>
          <cell r="P983" t="str">
            <v/>
          </cell>
          <cell r="Q983" t="str">
            <v/>
          </cell>
          <cell r="R983">
            <v>9822016748</v>
          </cell>
          <cell r="S983" t="str">
            <v>INMJ</v>
          </cell>
          <cell r="T983" t="str">
            <v>INMJ</v>
          </cell>
          <cell r="U983" t="str">
            <v>No</v>
          </cell>
          <cell r="V983" t="e">
            <v>#N/A</v>
          </cell>
        </row>
        <row r="984">
          <cell r="A984">
            <v>7705632</v>
          </cell>
          <cell r="B984" t="str">
            <v>MALHIPUR TYRE HOUSE</v>
          </cell>
          <cell r="C984" t="str">
            <v/>
          </cell>
          <cell r="D984" t="str">
            <v/>
          </cell>
          <cell r="E984" t="str">
            <v/>
          </cell>
          <cell r="F984" t="str">
            <v>DORAHA</v>
          </cell>
          <cell r="G984" t="str">
            <v/>
          </cell>
          <cell r="H984">
            <v>141421</v>
          </cell>
          <cell r="I984" t="str">
            <v>03 Punjab</v>
          </cell>
          <cell r="J984" t="str">
            <v>G.T.ROAD, DORAHA</v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>
            <v>9814026165</v>
          </cell>
          <cell r="S984" t="str">
            <v>INP6</v>
          </cell>
          <cell r="T984" t="str">
            <v>INP6</v>
          </cell>
          <cell r="U984" t="str">
            <v>No</v>
          </cell>
          <cell r="V984" t="e">
            <v>#N/A</v>
          </cell>
        </row>
        <row r="985">
          <cell r="A985">
            <v>7705633</v>
          </cell>
          <cell r="B985" t="str">
            <v>MALIK PETROLEUM</v>
          </cell>
          <cell r="C985" t="str">
            <v/>
          </cell>
          <cell r="D985" t="str">
            <v/>
          </cell>
          <cell r="E985" t="str">
            <v/>
          </cell>
          <cell r="F985" t="str">
            <v>JIND</v>
          </cell>
          <cell r="G985" t="str">
            <v/>
          </cell>
          <cell r="H985">
            <v>126102</v>
          </cell>
          <cell r="I985" t="str">
            <v>06 Haryana</v>
          </cell>
          <cell r="J985" t="str">
            <v>ROHTAK ROAD, NEAR ANAJ MANDI</v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>
            <v>9215161324</v>
          </cell>
          <cell r="S985" t="str">
            <v>INH3</v>
          </cell>
          <cell r="T985" t="str">
            <v>INH3</v>
          </cell>
          <cell r="U985" t="str">
            <v>No</v>
          </cell>
          <cell r="V985" t="e">
            <v>#N/A</v>
          </cell>
        </row>
        <row r="986">
          <cell r="A986">
            <v>7705634</v>
          </cell>
          <cell r="B986" t="str">
            <v>MALLICK AUTOMOBILES</v>
          </cell>
          <cell r="C986" t="str">
            <v/>
          </cell>
          <cell r="D986" t="str">
            <v/>
          </cell>
          <cell r="E986" t="str">
            <v/>
          </cell>
          <cell r="F986" t="str">
            <v>KOLKTATA</v>
          </cell>
          <cell r="G986" t="str">
            <v/>
          </cell>
          <cell r="H986">
            <v>711317</v>
          </cell>
          <cell r="I986" t="str">
            <v>19 West Bengal</v>
          </cell>
          <cell r="J986" t="str">
            <v>PANCHPARA I.O.C.GATE, ANDUL ROAD,</v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>
            <v>9477711177</v>
          </cell>
          <cell r="S986" t="str">
            <v>INWF</v>
          </cell>
          <cell r="T986" t="str">
            <v>INWF</v>
          </cell>
          <cell r="U986" t="str">
            <v>Yes</v>
          </cell>
          <cell r="V986" t="e">
            <v>#N/A</v>
          </cell>
        </row>
        <row r="987">
          <cell r="A987">
            <v>7705636</v>
          </cell>
          <cell r="B987" t="str">
            <v>MALOUT TYRES</v>
          </cell>
          <cell r="C987" t="str">
            <v/>
          </cell>
          <cell r="D987" t="str">
            <v/>
          </cell>
          <cell r="E987" t="str">
            <v/>
          </cell>
          <cell r="F987" t="str">
            <v>ABOHAR</v>
          </cell>
          <cell r="G987" t="str">
            <v/>
          </cell>
          <cell r="H987">
            <v>152116</v>
          </cell>
          <cell r="I987" t="str">
            <v>03 Punjab</v>
          </cell>
          <cell r="J987" t="str">
            <v>MALOUT ROAD</v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>
            <v>9988529500</v>
          </cell>
          <cell r="S987" t="str">
            <v>INP6</v>
          </cell>
          <cell r="T987" t="str">
            <v>INP6</v>
          </cell>
          <cell r="U987" t="str">
            <v>Yes</v>
          </cell>
          <cell r="V987" t="str">
            <v>davindersingh8597@gmail.com</v>
          </cell>
        </row>
        <row r="988">
          <cell r="A988">
            <v>7705637</v>
          </cell>
          <cell r="B988" t="str">
            <v>MALWA TYRE SALES AND SERV</v>
          </cell>
          <cell r="C988" t="str">
            <v/>
          </cell>
          <cell r="D988" t="str">
            <v/>
          </cell>
          <cell r="E988" t="str">
            <v/>
          </cell>
          <cell r="F988" t="str">
            <v>INDORE</v>
          </cell>
          <cell r="G988" t="str">
            <v/>
          </cell>
          <cell r="H988">
            <v>452001</v>
          </cell>
          <cell r="I988" t="str">
            <v>23 Madhya Pradesh</v>
          </cell>
          <cell r="J988" t="str">
            <v>123,CHHOTI GWALTOLI,INDOR</v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>INMB</v>
          </cell>
          <cell r="T988" t="str">
            <v>INMB</v>
          </cell>
          <cell r="U988" t="str">
            <v>No</v>
          </cell>
          <cell r="V988" t="e">
            <v>#N/A</v>
          </cell>
        </row>
        <row r="989">
          <cell r="A989">
            <v>7705638</v>
          </cell>
          <cell r="B989" t="str">
            <v>MALWA TYRE SALES AND SERV</v>
          </cell>
          <cell r="C989" t="str">
            <v/>
          </cell>
          <cell r="D989" t="str">
            <v/>
          </cell>
          <cell r="E989" t="str">
            <v/>
          </cell>
          <cell r="F989" t="str">
            <v>INDORE</v>
          </cell>
          <cell r="G989" t="str">
            <v/>
          </cell>
          <cell r="H989">
            <v>452001</v>
          </cell>
          <cell r="I989" t="str">
            <v>23 Madhya Pradesh</v>
          </cell>
          <cell r="J989" t="str">
            <v>123,CHHOTI GWALTOLI,INDOR</v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>INMB</v>
          </cell>
          <cell r="T989" t="str">
            <v>INMB</v>
          </cell>
          <cell r="U989" t="str">
            <v>No</v>
          </cell>
          <cell r="V989" t="e">
            <v>#N/A</v>
          </cell>
        </row>
        <row r="990">
          <cell r="A990">
            <v>7705639</v>
          </cell>
          <cell r="B990" t="str">
            <v>MANAS ENTERPRISES</v>
          </cell>
          <cell r="C990" t="str">
            <v/>
          </cell>
          <cell r="D990" t="str">
            <v/>
          </cell>
          <cell r="E990" t="str">
            <v/>
          </cell>
          <cell r="F990" t="str">
            <v>UDAIPUR</v>
          </cell>
          <cell r="G990" t="str">
            <v/>
          </cell>
          <cell r="H990">
            <v>313001</v>
          </cell>
          <cell r="I990" t="str">
            <v>08 Rajasthan</v>
          </cell>
          <cell r="J990" t="str">
            <v>13 CENTRAL AREA RETI STAN</v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>
            <v>1</v>
          </cell>
          <cell r="S990" t="str">
            <v>INR0</v>
          </cell>
          <cell r="T990" t="str">
            <v>INR0</v>
          </cell>
          <cell r="U990" t="str">
            <v>No</v>
          </cell>
          <cell r="V990" t="e">
            <v>#N/A</v>
          </cell>
        </row>
        <row r="991">
          <cell r="A991">
            <v>7705640</v>
          </cell>
          <cell r="B991" t="str">
            <v>MANDALA BUSINESS INDIA P.</v>
          </cell>
          <cell r="C991" t="str">
            <v/>
          </cell>
          <cell r="D991" t="str">
            <v/>
          </cell>
          <cell r="E991" t="str">
            <v/>
          </cell>
          <cell r="F991" t="str">
            <v>MANDALA .M.P.</v>
          </cell>
          <cell r="G991" t="str">
            <v/>
          </cell>
          <cell r="H991">
            <v>481661</v>
          </cell>
          <cell r="I991" t="str">
            <v>23 Madhya Pradesh</v>
          </cell>
          <cell r="J991" t="str">
            <v>C/0 INDIAN OIL PETROL PUM, LALIPUR</v>
          </cell>
          <cell r="K991" t="str">
            <v/>
          </cell>
          <cell r="L991" t="str">
            <v/>
          </cell>
          <cell r="M991" t="str">
            <v/>
          </cell>
          <cell r="N991" t="str">
            <v>CHOWK</v>
          </cell>
          <cell r="O991" t="str">
            <v/>
          </cell>
          <cell r="P991" t="str">
            <v/>
          </cell>
          <cell r="Q991" t="str">
            <v/>
          </cell>
          <cell r="R991">
            <v>9425163519</v>
          </cell>
          <cell r="S991" t="str">
            <v>INMC</v>
          </cell>
          <cell r="T991" t="str">
            <v>INMC</v>
          </cell>
          <cell r="U991" t="str">
            <v>No</v>
          </cell>
          <cell r="V991" t="e">
            <v>#N/A</v>
          </cell>
        </row>
        <row r="992">
          <cell r="A992">
            <v>7705641</v>
          </cell>
          <cell r="B992" t="str">
            <v>MANGAL TYRES</v>
          </cell>
          <cell r="C992" t="str">
            <v/>
          </cell>
          <cell r="D992" t="str">
            <v/>
          </cell>
          <cell r="E992" t="str">
            <v/>
          </cell>
          <cell r="F992" t="str">
            <v>CHENNAI</v>
          </cell>
          <cell r="G992" t="str">
            <v/>
          </cell>
          <cell r="H992">
            <v>600014</v>
          </cell>
          <cell r="I992" t="str">
            <v>33 Tamil Nadu</v>
          </cell>
          <cell r="J992" t="str">
            <v>OLD NO.29, NEW NO. 40, WHITES ROAD</v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>044-28524414</v>
          </cell>
          <cell r="S992" t="str">
            <v>INT0</v>
          </cell>
          <cell r="T992" t="str">
            <v>INT0</v>
          </cell>
          <cell r="U992" t="str">
            <v>No</v>
          </cell>
          <cell r="V992" t="e">
            <v>#N/A</v>
          </cell>
        </row>
        <row r="993">
          <cell r="A993">
            <v>7705642</v>
          </cell>
          <cell r="B993" t="str">
            <v>MANGALA ENTERPRISERS</v>
          </cell>
          <cell r="C993" t="str">
            <v/>
          </cell>
          <cell r="D993" t="str">
            <v/>
          </cell>
          <cell r="E993" t="str">
            <v/>
          </cell>
          <cell r="F993" t="str">
            <v>DUBURI</v>
          </cell>
          <cell r="G993" t="str">
            <v/>
          </cell>
          <cell r="H993">
            <v>755026</v>
          </cell>
          <cell r="I993" t="str">
            <v>21 Orissa</v>
          </cell>
          <cell r="J993" t="str">
            <v>DUBURI.DISTT-JAJPUR</v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>
            <v>9437045726</v>
          </cell>
          <cell r="S993" t="str">
            <v>INO3</v>
          </cell>
          <cell r="T993" t="str">
            <v>INO3</v>
          </cell>
          <cell r="U993" t="str">
            <v>No</v>
          </cell>
          <cell r="V993" t="e">
            <v>#N/A</v>
          </cell>
        </row>
        <row r="994">
          <cell r="A994">
            <v>7705643</v>
          </cell>
          <cell r="B994" t="str">
            <v>MANGHWANI STORES</v>
          </cell>
          <cell r="C994" t="str">
            <v/>
          </cell>
          <cell r="D994" t="str">
            <v/>
          </cell>
          <cell r="E994" t="str">
            <v/>
          </cell>
          <cell r="F994" t="str">
            <v>ULHASNAGAR</v>
          </cell>
          <cell r="G994" t="str">
            <v/>
          </cell>
          <cell r="H994">
            <v>421003</v>
          </cell>
          <cell r="I994" t="str">
            <v>27 Maharashtra</v>
          </cell>
          <cell r="J994" t="str">
            <v>OPP. H.P PETROL PUMP, SEC 17 MAIN</v>
          </cell>
          <cell r="K994" t="str">
            <v/>
          </cell>
          <cell r="L994" t="str">
            <v/>
          </cell>
          <cell r="M994" t="str">
            <v/>
          </cell>
          <cell r="N994" t="str">
            <v>ROAD</v>
          </cell>
          <cell r="O994" t="str">
            <v/>
          </cell>
          <cell r="P994" t="str">
            <v/>
          </cell>
          <cell r="Q994" t="str">
            <v/>
          </cell>
          <cell r="R994">
            <v>9923975000</v>
          </cell>
          <cell r="S994" t="str">
            <v>INMK</v>
          </cell>
          <cell r="T994" t="str">
            <v>INMK</v>
          </cell>
          <cell r="U994" t="str">
            <v>Yes</v>
          </cell>
          <cell r="V994" t="str">
            <v>navinjm1976@gmail.com</v>
          </cell>
        </row>
        <row r="995">
          <cell r="A995">
            <v>7705644</v>
          </cell>
          <cell r="B995" t="str">
            <v>MANI TYRES</v>
          </cell>
          <cell r="C995" t="str">
            <v/>
          </cell>
          <cell r="D995" t="str">
            <v/>
          </cell>
          <cell r="E995" t="str">
            <v/>
          </cell>
          <cell r="F995" t="str">
            <v>METTUPALAYAM</v>
          </cell>
          <cell r="G995" t="str">
            <v/>
          </cell>
          <cell r="H995">
            <v>641301</v>
          </cell>
          <cell r="I995" t="str">
            <v>33 Tamil Nadu</v>
          </cell>
          <cell r="J995" t="str">
            <v>380/180-R,M.R.P. BUILDING,</v>
          </cell>
          <cell r="K995" t="str">
            <v/>
          </cell>
          <cell r="L995" t="str">
            <v/>
          </cell>
          <cell r="M995" t="str">
            <v/>
          </cell>
          <cell r="N995" t="str">
            <v>KARAMADAI ROAD</v>
          </cell>
          <cell r="O995" t="str">
            <v/>
          </cell>
          <cell r="P995" t="str">
            <v/>
          </cell>
          <cell r="Q995" t="str">
            <v/>
          </cell>
          <cell r="R995">
            <v>9865222294</v>
          </cell>
          <cell r="S995" t="str">
            <v>INT3</v>
          </cell>
          <cell r="T995" t="str">
            <v>INT3</v>
          </cell>
          <cell r="U995" t="str">
            <v>No</v>
          </cell>
          <cell r="V995" t="e">
            <v>#N/A</v>
          </cell>
        </row>
        <row r="996">
          <cell r="A996">
            <v>7705645</v>
          </cell>
          <cell r="B996" t="str">
            <v>MANJIT TYRES</v>
          </cell>
          <cell r="C996" t="str">
            <v/>
          </cell>
          <cell r="D996" t="str">
            <v/>
          </cell>
          <cell r="E996" t="str">
            <v/>
          </cell>
          <cell r="F996" t="str">
            <v>BARAKAR</v>
          </cell>
          <cell r="G996" t="str">
            <v/>
          </cell>
          <cell r="H996">
            <v>713324</v>
          </cell>
          <cell r="I996" t="str">
            <v>19 West Bengal</v>
          </cell>
          <cell r="J996" t="str">
            <v>HANUMAN CHAWRAI,G.T.ROAD</v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9093161092</v>
          </cell>
          <cell r="S996" t="str">
            <v>INW4</v>
          </cell>
          <cell r="T996" t="str">
            <v>INW4</v>
          </cell>
          <cell r="U996" t="str">
            <v>No</v>
          </cell>
          <cell r="V996" t="e">
            <v>#N/A</v>
          </cell>
        </row>
        <row r="997">
          <cell r="A997">
            <v>7705646</v>
          </cell>
          <cell r="B997" t="str">
            <v>MANJUNATH AGENCIES</v>
          </cell>
          <cell r="C997" t="str">
            <v/>
          </cell>
          <cell r="D997" t="str">
            <v/>
          </cell>
          <cell r="E997" t="str">
            <v/>
          </cell>
          <cell r="F997" t="str">
            <v>ANKOLA</v>
          </cell>
          <cell r="G997" t="str">
            <v>Ankola-581314,uttar kannada,Karnataka</v>
          </cell>
          <cell r="H997">
            <v>581314</v>
          </cell>
          <cell r="I997" t="str">
            <v>29 Karnataka</v>
          </cell>
          <cell r="J997" t="str">
            <v>AIGAL BUILDING,near fish Market,Ankola</v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>
            <v>9448573255</v>
          </cell>
          <cell r="S997" t="str">
            <v>INK9</v>
          </cell>
          <cell r="T997" t="str">
            <v>INK9</v>
          </cell>
          <cell r="U997" t="str">
            <v>No</v>
          </cell>
          <cell r="V997" t="e">
            <v>#N/A</v>
          </cell>
        </row>
        <row r="998">
          <cell r="A998">
            <v>7705647</v>
          </cell>
          <cell r="B998" t="str">
            <v>MANSA RAM &amp; SONS</v>
          </cell>
          <cell r="C998" t="str">
            <v/>
          </cell>
          <cell r="D998" t="str">
            <v/>
          </cell>
          <cell r="E998" t="str">
            <v/>
          </cell>
          <cell r="F998" t="str">
            <v>BILASPUR</v>
          </cell>
          <cell r="G998" t="str">
            <v/>
          </cell>
          <cell r="H998">
            <v>174001</v>
          </cell>
          <cell r="I998" t="str">
            <v>02 Himachal Pradesh</v>
          </cell>
          <cell r="J998" t="str">
            <v>VILLAGE- BHARATER   TEHSIL SADAR,</v>
          </cell>
          <cell r="K998" t="str">
            <v/>
          </cell>
          <cell r="L998" t="str">
            <v/>
          </cell>
          <cell r="M998" t="str">
            <v/>
          </cell>
          <cell r="N998" t="str">
            <v>PO. RANI KOTLA</v>
          </cell>
          <cell r="O998" t="str">
            <v/>
          </cell>
          <cell r="P998" t="str">
            <v/>
          </cell>
          <cell r="Q998" t="str">
            <v/>
          </cell>
          <cell r="R998">
            <v>9816206140</v>
          </cell>
          <cell r="S998" t="str">
            <v>INHB</v>
          </cell>
          <cell r="T998" t="str">
            <v>INHB</v>
          </cell>
          <cell r="U998" t="str">
            <v>No</v>
          </cell>
          <cell r="V998" t="e">
            <v>#N/A</v>
          </cell>
        </row>
        <row r="999">
          <cell r="A999">
            <v>7705648</v>
          </cell>
          <cell r="B999" t="str">
            <v>MANTRI MOTORS</v>
          </cell>
          <cell r="C999" t="str">
            <v/>
          </cell>
          <cell r="D999" t="str">
            <v/>
          </cell>
          <cell r="E999" t="str">
            <v/>
          </cell>
          <cell r="F999" t="str">
            <v>GUMLA</v>
          </cell>
          <cell r="G999" t="str">
            <v/>
          </cell>
          <cell r="H999">
            <v>835207</v>
          </cell>
          <cell r="I999" t="str">
            <v>20 Jharkhand</v>
          </cell>
          <cell r="J999" t="str">
            <v>MAIN ROAD</v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>INJ7</v>
          </cell>
          <cell r="T999" t="str">
            <v>INJ7</v>
          </cell>
          <cell r="U999" t="str">
            <v>No</v>
          </cell>
          <cell r="V999" t="e">
            <v>#N/A</v>
          </cell>
        </row>
        <row r="1000">
          <cell r="A1000">
            <v>7705649</v>
          </cell>
          <cell r="B1000" t="str">
            <v>MARKANDA TRADERS</v>
          </cell>
          <cell r="C1000" t="str">
            <v/>
          </cell>
          <cell r="D1000" t="str">
            <v/>
          </cell>
          <cell r="E1000" t="str">
            <v/>
          </cell>
          <cell r="F1000" t="str">
            <v>SHAHABAD</v>
          </cell>
          <cell r="G1000" t="str">
            <v/>
          </cell>
          <cell r="H1000">
            <v>136135</v>
          </cell>
          <cell r="I1000" t="str">
            <v>06 Haryana</v>
          </cell>
          <cell r="J1000" t="str">
            <v>G.T ROAD,OPP. BUS STAND</v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>
            <v>9896033850</v>
          </cell>
          <cell r="S1000" t="str">
            <v>INH9</v>
          </cell>
          <cell r="T1000" t="str">
            <v>INH9</v>
          </cell>
          <cell r="U1000" t="str">
            <v>No</v>
          </cell>
          <cell r="V1000" t="e">
            <v>#N/A</v>
          </cell>
        </row>
        <row r="1001">
          <cell r="A1001">
            <v>7705650</v>
          </cell>
          <cell r="B1001" t="str">
            <v>MAROOR TYRES</v>
          </cell>
          <cell r="C1001" t="str">
            <v/>
          </cell>
          <cell r="D1001" t="str">
            <v/>
          </cell>
          <cell r="E1001" t="str">
            <v/>
          </cell>
          <cell r="F1001" t="str">
            <v>SHIMOGA</v>
          </cell>
          <cell r="G1001" t="str">
            <v>SHIMOGA - 577201, State Karnataka</v>
          </cell>
          <cell r="H1001">
            <v>577201</v>
          </cell>
          <cell r="I1001" t="str">
            <v>29 Karnataka</v>
          </cell>
          <cell r="J1001" t="str">
            <v>1ST CROSS GARDEN AREA</v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>
            <v>9886724964</v>
          </cell>
          <cell r="S1001" t="str">
            <v>INK9</v>
          </cell>
          <cell r="T1001" t="str">
            <v>INK9</v>
          </cell>
          <cell r="U1001" t="str">
            <v>No</v>
          </cell>
          <cell r="V1001" t="e">
            <v>#N/A</v>
          </cell>
        </row>
        <row r="1002">
          <cell r="A1002">
            <v>7705651</v>
          </cell>
          <cell r="B1002" t="str">
            <v>MARUTHI AGENCIES</v>
          </cell>
          <cell r="C1002" t="str">
            <v/>
          </cell>
          <cell r="D1002" t="str">
            <v/>
          </cell>
          <cell r="E1002" t="str">
            <v/>
          </cell>
          <cell r="F1002" t="str">
            <v>CHALLAKERE</v>
          </cell>
          <cell r="G1002" t="str">
            <v/>
          </cell>
          <cell r="H1002">
            <v>577522</v>
          </cell>
          <cell r="I1002" t="str">
            <v>29 Karnataka</v>
          </cell>
          <cell r="J1002" t="str">
            <v>VASAVI COMPLEX,PAVAGADA R</v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>
            <v>9480134089</v>
          </cell>
          <cell r="S1002" t="str">
            <v>INK8</v>
          </cell>
          <cell r="T1002" t="str">
            <v>INK8</v>
          </cell>
          <cell r="U1002" t="str">
            <v>No</v>
          </cell>
          <cell r="V1002" t="e">
            <v>#N/A</v>
          </cell>
        </row>
        <row r="1003">
          <cell r="A1003">
            <v>7705652</v>
          </cell>
          <cell r="B1003" t="str">
            <v>MARUTHI TYRES</v>
          </cell>
          <cell r="C1003" t="str">
            <v/>
          </cell>
          <cell r="D1003" t="str">
            <v/>
          </cell>
          <cell r="E1003" t="str">
            <v/>
          </cell>
          <cell r="F1003" t="str">
            <v>BANGALORE</v>
          </cell>
          <cell r="G1003" t="str">
            <v/>
          </cell>
          <cell r="H1003">
            <v>560064</v>
          </cell>
          <cell r="I1003" t="str">
            <v>29 Karnataka</v>
          </cell>
          <cell r="J1003" t="str">
            <v>NO.571,BAZAR DOWN STREET,YELAHANKA</v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9448361750</v>
          </cell>
          <cell r="S1003" t="str">
            <v>INK8</v>
          </cell>
          <cell r="T1003" t="str">
            <v>INK8</v>
          </cell>
          <cell r="U1003" t="str">
            <v>No</v>
          </cell>
          <cell r="V1003" t="e">
            <v>#N/A</v>
          </cell>
        </row>
        <row r="1004">
          <cell r="A1004">
            <v>7705653</v>
          </cell>
          <cell r="B1004" t="str">
            <v>MATESHWARI TYRE</v>
          </cell>
          <cell r="C1004" t="str">
            <v/>
          </cell>
          <cell r="D1004" t="str">
            <v/>
          </cell>
          <cell r="E1004" t="str">
            <v/>
          </cell>
          <cell r="F1004" t="str">
            <v>DEOLI</v>
          </cell>
          <cell r="G1004" t="str">
            <v/>
          </cell>
          <cell r="H1004">
            <v>304804</v>
          </cell>
          <cell r="I1004" t="str">
            <v>08 Rajasthan</v>
          </cell>
          <cell r="J1004" t="str">
            <v>C/O MATESHWARI LOGISTIC, KOTA ROAD,</v>
          </cell>
          <cell r="K1004" t="str">
            <v/>
          </cell>
          <cell r="L1004" t="str">
            <v/>
          </cell>
          <cell r="M1004" t="str">
            <v/>
          </cell>
          <cell r="N1004" t="str">
            <v>DIST TONK</v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>INR8</v>
          </cell>
          <cell r="T1004" t="str">
            <v>INR8</v>
          </cell>
          <cell r="U1004" t="str">
            <v>No</v>
          </cell>
          <cell r="V1004" t="e">
            <v>#N/A</v>
          </cell>
        </row>
        <row r="1005">
          <cell r="A1005">
            <v>7705654</v>
          </cell>
          <cell r="B1005" t="str">
            <v>MAURYA TYRES</v>
          </cell>
          <cell r="C1005" t="str">
            <v/>
          </cell>
          <cell r="D1005" t="str">
            <v/>
          </cell>
          <cell r="E1005" t="str">
            <v/>
          </cell>
          <cell r="F1005" t="str">
            <v>MUZAFFARPUR</v>
          </cell>
          <cell r="G1005" t="str">
            <v/>
          </cell>
          <cell r="H1005">
            <v>842001</v>
          </cell>
          <cell r="I1005" t="str">
            <v>10 Bihar</v>
          </cell>
          <cell r="J1005" t="str">
            <v>CHANDANI CHOWK,MUZAFFARPU</v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>
            <v>9417047288</v>
          </cell>
          <cell r="S1005" t="str">
            <v>INB6</v>
          </cell>
          <cell r="T1005" t="str">
            <v>INB6</v>
          </cell>
          <cell r="U1005" t="str">
            <v>No</v>
          </cell>
          <cell r="V1005" t="e">
            <v>#N/A</v>
          </cell>
        </row>
        <row r="1006">
          <cell r="A1006">
            <v>7705655</v>
          </cell>
          <cell r="B1006" t="str">
            <v>MAWANA TYRE HOUSE</v>
          </cell>
          <cell r="C1006" t="str">
            <v/>
          </cell>
          <cell r="D1006" t="str">
            <v/>
          </cell>
          <cell r="E1006" t="str">
            <v/>
          </cell>
          <cell r="F1006" t="str">
            <v>MAWANA</v>
          </cell>
          <cell r="G1006" t="str">
            <v/>
          </cell>
          <cell r="H1006">
            <v>250402</v>
          </cell>
          <cell r="I1006" t="str">
            <v>09 Uttar Pradesh</v>
          </cell>
          <cell r="J1006" t="str">
            <v>MILL ROAD OPP POST OFFICE, NEAR</v>
          </cell>
          <cell r="K1006" t="str">
            <v/>
          </cell>
          <cell r="L1006" t="str">
            <v/>
          </cell>
          <cell r="M1006" t="str">
            <v/>
          </cell>
          <cell r="N1006" t="str">
            <v>SUGARCANE COMMITTEE</v>
          </cell>
          <cell r="O1006" t="str">
            <v/>
          </cell>
          <cell r="P1006" t="str">
            <v/>
          </cell>
          <cell r="Q1006" t="str">
            <v/>
          </cell>
          <cell r="R1006">
            <v>1912476145</v>
          </cell>
          <cell r="S1006" t="str">
            <v>INUD</v>
          </cell>
          <cell r="T1006" t="str">
            <v>INUD</v>
          </cell>
          <cell r="U1006" t="str">
            <v>No</v>
          </cell>
          <cell r="V1006" t="e">
            <v>#N/A</v>
          </cell>
        </row>
        <row r="1007">
          <cell r="A1007">
            <v>7705656</v>
          </cell>
          <cell r="B1007" t="str">
            <v>MAWANA TYRE HOUSE</v>
          </cell>
          <cell r="C1007" t="str">
            <v/>
          </cell>
          <cell r="D1007" t="str">
            <v/>
          </cell>
          <cell r="E1007" t="str">
            <v/>
          </cell>
          <cell r="F1007" t="str">
            <v>MAWANA</v>
          </cell>
          <cell r="G1007" t="str">
            <v/>
          </cell>
          <cell r="H1007">
            <v>250402</v>
          </cell>
          <cell r="I1007" t="str">
            <v>09 Uttar Pradesh</v>
          </cell>
          <cell r="J1007" t="str">
            <v>MILL ROAD OPP POST OFFICE, NEAR</v>
          </cell>
          <cell r="K1007" t="str">
            <v/>
          </cell>
          <cell r="L1007" t="str">
            <v/>
          </cell>
          <cell r="M1007" t="str">
            <v/>
          </cell>
          <cell r="N1007" t="str">
            <v>SUGARCANE COMMITTEE</v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>INUD</v>
          </cell>
          <cell r="T1007" t="str">
            <v>INUD</v>
          </cell>
          <cell r="U1007" t="str">
            <v>No</v>
          </cell>
          <cell r="V1007" t="e">
            <v>#N/A</v>
          </cell>
        </row>
        <row r="1008">
          <cell r="A1008">
            <v>7705657</v>
          </cell>
          <cell r="B1008" t="str">
            <v>MD ASSOCIATES</v>
          </cell>
          <cell r="C1008" t="str">
            <v/>
          </cell>
          <cell r="D1008" t="str">
            <v/>
          </cell>
          <cell r="E1008" t="str">
            <v/>
          </cell>
          <cell r="F1008" t="str">
            <v>GUWAHTI</v>
          </cell>
          <cell r="G1008" t="str">
            <v/>
          </cell>
          <cell r="H1008">
            <v>781024</v>
          </cell>
          <cell r="I1008" t="str">
            <v>18 Assam</v>
          </cell>
          <cell r="J1008" t="str">
            <v>C/O LOHIT CONSTRUCTION PV, ZOO</v>
          </cell>
          <cell r="K1008" t="str">
            <v/>
          </cell>
          <cell r="L1008" t="str">
            <v/>
          </cell>
          <cell r="M1008" t="str">
            <v/>
          </cell>
          <cell r="N1008" t="str">
            <v>NARENGI ROAD</v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>INAC</v>
          </cell>
          <cell r="T1008" t="str">
            <v>INAC</v>
          </cell>
          <cell r="U1008" t="str">
            <v>No</v>
          </cell>
          <cell r="V1008" t="e">
            <v>#N/A</v>
          </cell>
        </row>
        <row r="1009">
          <cell r="A1009">
            <v>7705658</v>
          </cell>
          <cell r="B1009" t="str">
            <v>MD. NAZAR MISTRI</v>
          </cell>
          <cell r="C1009" t="str">
            <v/>
          </cell>
          <cell r="D1009" t="str">
            <v/>
          </cell>
          <cell r="E1009" t="str">
            <v/>
          </cell>
          <cell r="F1009" t="str">
            <v>MEERUT</v>
          </cell>
          <cell r="G1009" t="str">
            <v/>
          </cell>
          <cell r="H1009">
            <v>250002</v>
          </cell>
          <cell r="I1009" t="str">
            <v>09 Uttar Pradesh</v>
          </cell>
          <cell r="J1009" t="str">
            <v>C/O POPULAR TPT.,13/3,TPT</v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>
            <v>9412105763</v>
          </cell>
          <cell r="S1009" t="str">
            <v>INUD</v>
          </cell>
          <cell r="T1009" t="str">
            <v>INUD</v>
          </cell>
          <cell r="U1009" t="str">
            <v>No</v>
          </cell>
          <cell r="V1009" t="e">
            <v>#N/A</v>
          </cell>
        </row>
        <row r="1010">
          <cell r="A1010">
            <v>7705659</v>
          </cell>
          <cell r="B1010" t="str">
            <v>MEENU SERVICE STATION</v>
          </cell>
          <cell r="C1010" t="str">
            <v/>
          </cell>
          <cell r="D1010" t="str">
            <v/>
          </cell>
          <cell r="E1010" t="str">
            <v/>
          </cell>
          <cell r="F1010" t="str">
            <v>MAHOBA</v>
          </cell>
          <cell r="G1010" t="str">
            <v>MAHOBA- 210427 (U.P.)</v>
          </cell>
          <cell r="H1010">
            <v>210427</v>
          </cell>
          <cell r="I1010" t="str">
            <v>09 Uttar Pradesh</v>
          </cell>
          <cell r="J1010" t="str">
            <v>GANDHI NAGAR, MAHOBA</v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9415145272</v>
          </cell>
          <cell r="S1010" t="str">
            <v>INUV</v>
          </cell>
          <cell r="T1010" t="str">
            <v>INUV</v>
          </cell>
          <cell r="U1010" t="str">
            <v>No</v>
          </cell>
          <cell r="V1010" t="e">
            <v>#N/A</v>
          </cell>
        </row>
        <row r="1011">
          <cell r="A1011">
            <v>7705660</v>
          </cell>
          <cell r="B1011" t="str">
            <v>MEGHA TYRES</v>
          </cell>
          <cell r="C1011" t="str">
            <v/>
          </cell>
          <cell r="D1011" t="str">
            <v/>
          </cell>
          <cell r="E1011" t="str">
            <v/>
          </cell>
          <cell r="F1011" t="str">
            <v>ALWAR</v>
          </cell>
          <cell r="G1011" t="str">
            <v/>
          </cell>
          <cell r="H1011">
            <v>301001</v>
          </cell>
          <cell r="I1011" t="str">
            <v>08 Rajasthan</v>
          </cell>
          <cell r="J1011" t="str">
            <v>PREM KUNJ, DELHI ROAD</v>
          </cell>
          <cell r="K1011" t="str">
            <v/>
          </cell>
          <cell r="L1011" t="str">
            <v/>
          </cell>
          <cell r="M1011" t="str">
            <v/>
          </cell>
          <cell r="N1011" t="str">
            <v>NEAR RAM DHRAM KANTA</v>
          </cell>
          <cell r="O1011" t="str">
            <v/>
          </cell>
          <cell r="P1011" t="str">
            <v/>
          </cell>
          <cell r="Q1011" t="str">
            <v/>
          </cell>
          <cell r="R1011">
            <v>9414018057</v>
          </cell>
          <cell r="S1011" t="str">
            <v>INR1</v>
          </cell>
          <cell r="T1011" t="str">
            <v>INR1</v>
          </cell>
          <cell r="U1011" t="str">
            <v>No</v>
          </cell>
          <cell r="V1011" t="e">
            <v>#N/A</v>
          </cell>
        </row>
        <row r="1012">
          <cell r="A1012">
            <v>7705661</v>
          </cell>
          <cell r="B1012" t="str">
            <v>MEGHDOOT ENGINEERING CO</v>
          </cell>
          <cell r="C1012" t="str">
            <v/>
          </cell>
          <cell r="D1012" t="str">
            <v/>
          </cell>
          <cell r="E1012" t="str">
            <v/>
          </cell>
          <cell r="F1012" t="str">
            <v>DEESA</v>
          </cell>
          <cell r="G1012" t="str">
            <v/>
          </cell>
          <cell r="H1012">
            <v>385535</v>
          </cell>
          <cell r="I1012" t="str">
            <v>24 Gujarat</v>
          </cell>
          <cell r="J1012" t="str">
            <v>ST BUS STAND ROAD DEESA</v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>
            <v>9376195653</v>
          </cell>
          <cell r="S1012" t="str">
            <v>ING2</v>
          </cell>
          <cell r="T1012" t="str">
            <v>ING2</v>
          </cell>
          <cell r="U1012" t="str">
            <v>No</v>
          </cell>
          <cell r="V1012" t="e">
            <v>#N/A</v>
          </cell>
        </row>
        <row r="1013">
          <cell r="A1013">
            <v>7705662</v>
          </cell>
          <cell r="B1013" t="str">
            <v>MEHAR TYRE</v>
          </cell>
          <cell r="C1013" t="str">
            <v/>
          </cell>
          <cell r="D1013" t="str">
            <v/>
          </cell>
          <cell r="E1013" t="str">
            <v/>
          </cell>
          <cell r="F1013" t="str">
            <v>MEHATPUR</v>
          </cell>
          <cell r="G1013" t="str">
            <v/>
          </cell>
          <cell r="H1013">
            <v>144041</v>
          </cell>
          <cell r="I1013" t="str">
            <v>02 Himachal Pradesh</v>
          </cell>
          <cell r="J1013" t="str">
            <v>NEAR  R.T.O. BARRIER</v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>
            <v>9418459588</v>
          </cell>
          <cell r="S1013" t="str">
            <v>INHB</v>
          </cell>
          <cell r="T1013" t="str">
            <v>INHB</v>
          </cell>
          <cell r="U1013" t="str">
            <v>No</v>
          </cell>
          <cell r="V1013" t="e">
            <v>#N/A</v>
          </cell>
        </row>
        <row r="1014">
          <cell r="A1014">
            <v>7705663</v>
          </cell>
          <cell r="B1014" t="str">
            <v>MENDA AUTOMOBILES</v>
          </cell>
          <cell r="C1014" t="str">
            <v/>
          </cell>
          <cell r="D1014" t="str">
            <v/>
          </cell>
          <cell r="E1014" t="str">
            <v/>
          </cell>
          <cell r="F1014" t="str">
            <v>BANGLORE</v>
          </cell>
          <cell r="G1014" t="str">
            <v/>
          </cell>
          <cell r="H1014">
            <v>560002</v>
          </cell>
          <cell r="I1014" t="str">
            <v>29 Karnataka</v>
          </cell>
          <cell r="J1014" t="str">
            <v>4/6, AM ROAD ,JC ROAD CROSS</v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>
            <v>9341214554</v>
          </cell>
          <cell r="S1014" t="str">
            <v>INK8</v>
          </cell>
          <cell r="T1014" t="str">
            <v>INK8</v>
          </cell>
          <cell r="U1014" t="str">
            <v>Yes</v>
          </cell>
          <cell r="V1014" t="str">
            <v>menda_mukesh@yahoo.co.in</v>
          </cell>
        </row>
        <row r="1015">
          <cell r="A1015">
            <v>7705664</v>
          </cell>
          <cell r="B1015" t="str">
            <v>MERCANTILE FREIGHT CARRIE</v>
          </cell>
          <cell r="C1015" t="str">
            <v/>
          </cell>
          <cell r="D1015" t="str">
            <v/>
          </cell>
          <cell r="E1015" t="str">
            <v/>
          </cell>
          <cell r="F1015" t="str">
            <v>MUMBAI</v>
          </cell>
          <cell r="G1015" t="str">
            <v/>
          </cell>
          <cell r="H1015">
            <v>400009</v>
          </cell>
          <cell r="I1015" t="str">
            <v>27 Maharashtra</v>
          </cell>
          <cell r="J1015" t="str">
            <v>109,SURAT SADAN , SURAT S,</v>
          </cell>
          <cell r="K1015" t="str">
            <v/>
          </cell>
          <cell r="L1015" t="str">
            <v/>
          </cell>
          <cell r="M1015" t="str">
            <v/>
          </cell>
          <cell r="N1015" t="str">
            <v>DANABUNDER (E)</v>
          </cell>
          <cell r="O1015" t="str">
            <v/>
          </cell>
          <cell r="P1015" t="str">
            <v/>
          </cell>
          <cell r="Q1015" t="str">
            <v/>
          </cell>
          <cell r="R1015">
            <v>9324086494</v>
          </cell>
          <cell r="S1015" t="str">
            <v>INM6</v>
          </cell>
          <cell r="T1015" t="str">
            <v>INM6</v>
          </cell>
          <cell r="U1015" t="str">
            <v>No</v>
          </cell>
          <cell r="V1015" t="e">
            <v>#N/A</v>
          </cell>
        </row>
        <row r="1016">
          <cell r="A1016">
            <v>7705665</v>
          </cell>
          <cell r="B1016" t="str">
            <v>MERCURY DISTRIBUTOR CO PV</v>
          </cell>
          <cell r="C1016" t="str">
            <v/>
          </cell>
          <cell r="D1016" t="str">
            <v/>
          </cell>
          <cell r="E1016" t="str">
            <v/>
          </cell>
          <cell r="F1016" t="str">
            <v>KOLKATA</v>
          </cell>
          <cell r="G1016" t="str">
            <v/>
          </cell>
          <cell r="H1016">
            <v>700034</v>
          </cell>
          <cell r="I1016" t="str">
            <v>19 West Bengal</v>
          </cell>
          <cell r="J1016" t="str">
            <v>620.D.H.ROAD BEHALA</v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>
            <v>9839710780</v>
          </cell>
          <cell r="S1016" t="str">
            <v>INWE</v>
          </cell>
          <cell r="T1016" t="str">
            <v>INWE</v>
          </cell>
          <cell r="U1016" t="str">
            <v>No</v>
          </cell>
          <cell r="V1016" t="e">
            <v>#N/A</v>
          </cell>
        </row>
        <row r="1017">
          <cell r="A1017">
            <v>7705666</v>
          </cell>
          <cell r="B1017" t="str">
            <v>MGM TRACTORS &amp; TRAILORS</v>
          </cell>
          <cell r="C1017" t="str">
            <v/>
          </cell>
          <cell r="D1017" t="str">
            <v/>
          </cell>
          <cell r="E1017" t="str">
            <v/>
          </cell>
          <cell r="F1017" t="str">
            <v>SHIMOGA</v>
          </cell>
          <cell r="G1017" t="str">
            <v/>
          </cell>
          <cell r="H1017">
            <v>577201</v>
          </cell>
          <cell r="I1017" t="str">
            <v>29 Karnataka</v>
          </cell>
          <cell r="J1017" t="str">
            <v>SHANKAR MUTT ROAD,SHIMOGA</v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8182221379</v>
          </cell>
          <cell r="S1017" t="str">
            <v>INK9</v>
          </cell>
          <cell r="T1017" t="str">
            <v>INK9</v>
          </cell>
          <cell r="U1017" t="str">
            <v>No</v>
          </cell>
          <cell r="V1017" t="e">
            <v>#N/A</v>
          </cell>
        </row>
        <row r="1018">
          <cell r="A1018">
            <v>7705667</v>
          </cell>
          <cell r="B1018" t="str">
            <v>MILLENNIUM TYRES.</v>
          </cell>
          <cell r="C1018" t="str">
            <v/>
          </cell>
          <cell r="D1018" t="str">
            <v/>
          </cell>
          <cell r="E1018" t="str">
            <v/>
          </cell>
          <cell r="F1018" t="str">
            <v>CHENNAI</v>
          </cell>
          <cell r="G1018" t="str">
            <v/>
          </cell>
          <cell r="H1018">
            <v>600010</v>
          </cell>
          <cell r="I1018" t="str">
            <v>33 Tamil Nadu</v>
          </cell>
          <cell r="J1018" t="str">
            <v>NO.74 (OLD NO.65),</v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>
            <v>9380333999</v>
          </cell>
          <cell r="S1018" t="str">
            <v>INT0</v>
          </cell>
          <cell r="T1018" t="str">
            <v>INT0</v>
          </cell>
          <cell r="U1018" t="str">
            <v>No</v>
          </cell>
          <cell r="V1018" t="e">
            <v>#N/A</v>
          </cell>
        </row>
        <row r="1019">
          <cell r="A1019">
            <v>7705668</v>
          </cell>
          <cell r="B1019" t="str">
            <v>MINI TYRES</v>
          </cell>
          <cell r="C1019" t="str">
            <v/>
          </cell>
          <cell r="D1019" t="str">
            <v/>
          </cell>
          <cell r="E1019" t="str">
            <v/>
          </cell>
          <cell r="F1019" t="str">
            <v>NASIK</v>
          </cell>
          <cell r="G1019" t="str">
            <v>NASIK-422010,STATE-MAHARASTRA</v>
          </cell>
          <cell r="H1019">
            <v>422010</v>
          </cell>
          <cell r="I1019" t="str">
            <v>27 Maharashtra</v>
          </cell>
          <cell r="J1019" t="str">
            <v>SHOP NO. 1,PATHARDI PHATA,</v>
          </cell>
          <cell r="K1019" t="str">
            <v/>
          </cell>
          <cell r="L1019" t="str">
            <v/>
          </cell>
          <cell r="M1019" t="str">
            <v/>
          </cell>
          <cell r="N1019" t="str">
            <v>KRISHNA BUILDING, ALKAPURI</v>
          </cell>
          <cell r="O1019" t="str">
            <v/>
          </cell>
          <cell r="P1019" t="str">
            <v/>
          </cell>
          <cell r="Q1019" t="str">
            <v/>
          </cell>
          <cell r="R1019">
            <v>9422246689</v>
          </cell>
          <cell r="S1019" t="str">
            <v>INMG</v>
          </cell>
          <cell r="T1019" t="str">
            <v>INMG</v>
          </cell>
          <cell r="U1019" t="str">
            <v>Yes</v>
          </cell>
          <cell r="V1019" t="e">
            <v>#N/A</v>
          </cell>
        </row>
        <row r="1020">
          <cell r="A1020">
            <v>7705669</v>
          </cell>
          <cell r="B1020" t="str">
            <v>MISHRA AUTO ENTERPRISES</v>
          </cell>
          <cell r="C1020" t="str">
            <v/>
          </cell>
          <cell r="D1020" t="str">
            <v/>
          </cell>
          <cell r="E1020" t="str">
            <v/>
          </cell>
          <cell r="F1020" t="str">
            <v>PATNA</v>
          </cell>
          <cell r="G1020" t="str">
            <v/>
          </cell>
          <cell r="H1020">
            <v>800014</v>
          </cell>
          <cell r="I1020" t="str">
            <v>10 Bihar</v>
          </cell>
          <cell r="J1020" t="str">
            <v>PAVITRA MARKET SHEKHPURA</v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>
            <v>9443357456</v>
          </cell>
          <cell r="S1020" t="str">
            <v>INB2</v>
          </cell>
          <cell r="T1020" t="str">
            <v>INB2</v>
          </cell>
          <cell r="U1020" t="str">
            <v>No</v>
          </cell>
          <cell r="V1020" t="e">
            <v>#N/A</v>
          </cell>
        </row>
        <row r="1021">
          <cell r="A1021">
            <v>7705670</v>
          </cell>
          <cell r="B1021" t="str">
            <v>MISHRA TRAILOR TRANSPORT</v>
          </cell>
          <cell r="C1021" t="str">
            <v/>
          </cell>
          <cell r="D1021" t="str">
            <v/>
          </cell>
          <cell r="E1021" t="str">
            <v/>
          </cell>
          <cell r="F1021" t="str">
            <v>KANPUR</v>
          </cell>
          <cell r="G1021" t="str">
            <v/>
          </cell>
          <cell r="H1021">
            <v>208020</v>
          </cell>
          <cell r="I1021" t="str">
            <v>09 Uttar Pradesh</v>
          </cell>
          <cell r="J1021" t="str">
            <v>13A PANKI PARAO, NEAR SAIL</v>
          </cell>
          <cell r="K1021" t="str">
            <v/>
          </cell>
          <cell r="L1021" t="str">
            <v/>
          </cell>
          <cell r="M1021" t="str">
            <v/>
          </cell>
          <cell r="N1021" t="str">
            <v>STOCKYARD</v>
          </cell>
          <cell r="O1021" t="str">
            <v/>
          </cell>
          <cell r="P1021" t="str">
            <v/>
          </cell>
          <cell r="Q1021" t="str">
            <v/>
          </cell>
          <cell r="R1021" t="str">
            <v>MANJIT-943425225</v>
          </cell>
          <cell r="S1021" t="str">
            <v>INUV</v>
          </cell>
          <cell r="T1021" t="str">
            <v>INUV</v>
          </cell>
          <cell r="U1021" t="str">
            <v>No</v>
          </cell>
          <cell r="V1021" t="e">
            <v>#N/A</v>
          </cell>
        </row>
        <row r="1022">
          <cell r="A1022">
            <v>7705671</v>
          </cell>
          <cell r="B1022" t="str">
            <v>MISHRA TYRES</v>
          </cell>
          <cell r="C1022" t="str">
            <v/>
          </cell>
          <cell r="D1022" t="str">
            <v/>
          </cell>
          <cell r="E1022" t="str">
            <v/>
          </cell>
          <cell r="F1022" t="str">
            <v>LALKUAN</v>
          </cell>
          <cell r="G1022" t="str">
            <v/>
          </cell>
          <cell r="H1022">
            <v>262402</v>
          </cell>
          <cell r="I1022" t="str">
            <v>05 Uttarakhand</v>
          </cell>
          <cell r="J1022" t="str">
            <v>GURUDWARA BUILDING, LALKUAN,</v>
          </cell>
          <cell r="K1022" t="str">
            <v/>
          </cell>
          <cell r="L1022" t="str">
            <v/>
          </cell>
          <cell r="M1022" t="str">
            <v/>
          </cell>
          <cell r="N1022" t="str">
            <v>NAINITAL ROAD</v>
          </cell>
          <cell r="O1022" t="str">
            <v/>
          </cell>
          <cell r="P1022" t="str">
            <v/>
          </cell>
          <cell r="Q1022" t="str">
            <v/>
          </cell>
          <cell r="R1022">
            <v>5945268025</v>
          </cell>
          <cell r="S1022" t="str">
            <v>INU1</v>
          </cell>
          <cell r="T1022" t="str">
            <v>INU1</v>
          </cell>
          <cell r="U1022" t="str">
            <v>No</v>
          </cell>
          <cell r="V1022" t="e">
            <v>#N/A</v>
          </cell>
        </row>
        <row r="1023">
          <cell r="A1023">
            <v>7705672</v>
          </cell>
          <cell r="B1023" t="str">
            <v>MISHRA TYRES</v>
          </cell>
          <cell r="C1023" t="str">
            <v/>
          </cell>
          <cell r="D1023" t="str">
            <v/>
          </cell>
          <cell r="E1023" t="str">
            <v/>
          </cell>
          <cell r="F1023" t="str">
            <v>FATEHPUR</v>
          </cell>
          <cell r="G1023" t="str">
            <v>FATEHPUR - 212601 (U.P.)</v>
          </cell>
          <cell r="H1023">
            <v>212601</v>
          </cell>
          <cell r="I1023" t="str">
            <v>09 Uttar Pradesh</v>
          </cell>
          <cell r="J1023" t="str">
            <v>RAMGANJ, PACCA TALAB,</v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>
            <v>7800377775</v>
          </cell>
          <cell r="S1023" t="str">
            <v>INUV</v>
          </cell>
          <cell r="T1023" t="str">
            <v>INUV</v>
          </cell>
          <cell r="U1023" t="str">
            <v>Yes</v>
          </cell>
          <cell r="V1023" t="e">
            <v>#N/A</v>
          </cell>
        </row>
        <row r="1024">
          <cell r="A1024">
            <v>7705673</v>
          </cell>
          <cell r="B1024" t="str">
            <v>MISHRILAL &amp; SONS</v>
          </cell>
          <cell r="C1024" t="str">
            <v/>
          </cell>
          <cell r="D1024" t="str">
            <v/>
          </cell>
          <cell r="E1024" t="str">
            <v/>
          </cell>
          <cell r="F1024" t="str">
            <v>PUNE</v>
          </cell>
          <cell r="G1024" t="str">
            <v/>
          </cell>
          <cell r="H1024">
            <v>411037</v>
          </cell>
          <cell r="I1024" t="str">
            <v>27 Maharashtra</v>
          </cell>
          <cell r="J1024" t="str">
            <v>MISHRILAL &amp; SONS, CINEMA</v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9823036939</v>
          </cell>
          <cell r="S1024" t="str">
            <v>INMJ</v>
          </cell>
          <cell r="T1024" t="str">
            <v>INMJ</v>
          </cell>
          <cell r="U1024" t="str">
            <v>No</v>
          </cell>
          <cell r="V1024" t="e">
            <v>#N/A</v>
          </cell>
        </row>
        <row r="1025">
          <cell r="A1025">
            <v>7705674</v>
          </cell>
          <cell r="B1025" t="str">
            <v>MITHALAL R.DESAI</v>
          </cell>
          <cell r="C1025" t="str">
            <v/>
          </cell>
          <cell r="D1025" t="str">
            <v/>
          </cell>
          <cell r="E1025" t="str">
            <v/>
          </cell>
          <cell r="F1025" t="str">
            <v>DAHOD</v>
          </cell>
          <cell r="G1025" t="str">
            <v/>
          </cell>
          <cell r="H1025">
            <v>389151</v>
          </cell>
          <cell r="I1025" t="str">
            <v>24 Gujarat</v>
          </cell>
          <cell r="J1025" t="str">
            <v>NEAR STATE BANK OF INDIA, STATION</v>
          </cell>
          <cell r="K1025" t="str">
            <v/>
          </cell>
          <cell r="L1025" t="str">
            <v/>
          </cell>
          <cell r="M1025" t="str">
            <v/>
          </cell>
          <cell r="N1025" t="str">
            <v>ROAD</v>
          </cell>
          <cell r="O1025" t="str">
            <v/>
          </cell>
          <cell r="P1025" t="str">
            <v/>
          </cell>
          <cell r="Q1025" t="str">
            <v/>
          </cell>
          <cell r="R1025" t="str">
            <v>02673-242297</v>
          </cell>
          <cell r="S1025" t="str">
            <v>ING7</v>
          </cell>
          <cell r="T1025" t="str">
            <v>ING7</v>
          </cell>
          <cell r="U1025" t="str">
            <v>Yes</v>
          </cell>
          <cell r="V1025" t="str">
            <v>DesaiMihir79@gmail.com</v>
          </cell>
        </row>
        <row r="1026">
          <cell r="A1026">
            <v>7705676</v>
          </cell>
          <cell r="B1026" t="str">
            <v>MITTAL ENTERPRISES</v>
          </cell>
          <cell r="C1026" t="str">
            <v/>
          </cell>
          <cell r="D1026" t="str">
            <v/>
          </cell>
          <cell r="E1026" t="str">
            <v/>
          </cell>
          <cell r="F1026" t="str">
            <v>SHAHPURA</v>
          </cell>
          <cell r="G1026" t="str">
            <v/>
          </cell>
          <cell r="H1026">
            <v>303103</v>
          </cell>
          <cell r="I1026" t="str">
            <v>08 Rajasthan</v>
          </cell>
          <cell r="J1026" t="str">
            <v>NEAR BAJAJ DHARMKATA NH-8</v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>0231-2656095</v>
          </cell>
          <cell r="S1026" t="str">
            <v>INR4</v>
          </cell>
          <cell r="T1026" t="str">
            <v>INR4</v>
          </cell>
          <cell r="U1026" t="str">
            <v>No</v>
          </cell>
          <cell r="V1026" t="e">
            <v>#N/A</v>
          </cell>
        </row>
        <row r="1027">
          <cell r="A1027">
            <v>7705677</v>
          </cell>
          <cell r="B1027" t="str">
            <v>MITTAL MOTORS</v>
          </cell>
          <cell r="C1027" t="str">
            <v/>
          </cell>
          <cell r="D1027" t="str">
            <v/>
          </cell>
          <cell r="E1027" t="str">
            <v/>
          </cell>
          <cell r="F1027" t="str">
            <v>CHHOKARWADA</v>
          </cell>
          <cell r="G1027" t="str">
            <v>BHARATPUR</v>
          </cell>
          <cell r="H1027">
            <v>321406</v>
          </cell>
          <cell r="I1027" t="str">
            <v>08 Rajasthan</v>
          </cell>
          <cell r="J1027" t="str">
            <v>NH-11 , WEIR BAYANA</v>
          </cell>
          <cell r="K1027" t="str">
            <v/>
          </cell>
          <cell r="L1027" t="str">
            <v/>
          </cell>
          <cell r="M1027" t="str">
            <v/>
          </cell>
          <cell r="N1027" t="str">
            <v>WEIR BAYANA</v>
          </cell>
          <cell r="O1027" t="str">
            <v/>
          </cell>
          <cell r="P1027" t="str">
            <v/>
          </cell>
          <cell r="Q1027" t="str">
            <v/>
          </cell>
          <cell r="R1027">
            <v>9887239073</v>
          </cell>
          <cell r="S1027" t="str">
            <v>INR3</v>
          </cell>
          <cell r="T1027" t="str">
            <v>INR3</v>
          </cell>
          <cell r="U1027" t="str">
            <v>Yes</v>
          </cell>
          <cell r="V1027" t="str">
            <v>rakeshmittal1970@gmail.com</v>
          </cell>
        </row>
        <row r="1028">
          <cell r="A1028">
            <v>7705678</v>
          </cell>
          <cell r="B1028" t="str">
            <v>MITTAL ROAD CARRIER</v>
          </cell>
          <cell r="C1028" t="str">
            <v/>
          </cell>
          <cell r="D1028" t="str">
            <v/>
          </cell>
          <cell r="E1028" t="str">
            <v/>
          </cell>
          <cell r="F1028" t="str">
            <v>MUZAFFARNAGAR</v>
          </cell>
          <cell r="G1028" t="str">
            <v/>
          </cell>
          <cell r="H1028">
            <v>251001</v>
          </cell>
          <cell r="I1028" t="str">
            <v>09 Uttar Pradesh</v>
          </cell>
          <cell r="J1028" t="str">
            <v>78B, NEW MANDI</v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>098640-21801</v>
          </cell>
          <cell r="S1028" t="str">
            <v>INUF</v>
          </cell>
          <cell r="T1028" t="str">
            <v>INUF</v>
          </cell>
          <cell r="U1028" t="str">
            <v>No</v>
          </cell>
          <cell r="V1028" t="e">
            <v>#N/A</v>
          </cell>
        </row>
        <row r="1029">
          <cell r="A1029">
            <v>7705679</v>
          </cell>
          <cell r="B1029" t="str">
            <v>MITTAL SALES &amp; SERVICE</v>
          </cell>
          <cell r="C1029" t="str">
            <v/>
          </cell>
          <cell r="D1029" t="str">
            <v/>
          </cell>
          <cell r="E1029" t="str">
            <v/>
          </cell>
          <cell r="F1029" t="str">
            <v>AHMEDABAD</v>
          </cell>
          <cell r="G1029" t="str">
            <v/>
          </cell>
          <cell r="H1029">
            <v>382405</v>
          </cell>
          <cell r="I1029" t="str">
            <v>24 Gujarat</v>
          </cell>
          <cell r="J1029" t="str">
            <v>MITTAL CHAMBERS,</v>
          </cell>
          <cell r="K1029" t="str">
            <v/>
          </cell>
          <cell r="L1029" t="str">
            <v/>
          </cell>
          <cell r="M1029" t="str">
            <v/>
          </cell>
          <cell r="N1029" t="str">
            <v>NAROL CHAR RASTA  P.O ISANPUR</v>
          </cell>
          <cell r="O1029" t="str">
            <v/>
          </cell>
          <cell r="P1029" t="str">
            <v/>
          </cell>
          <cell r="Q1029" t="str">
            <v/>
          </cell>
          <cell r="R1029">
            <v>9825020453</v>
          </cell>
          <cell r="S1029" t="str">
            <v>ING2</v>
          </cell>
          <cell r="T1029" t="str">
            <v>ING2</v>
          </cell>
          <cell r="U1029" t="str">
            <v>Yes</v>
          </cell>
          <cell r="V1029" t="str">
            <v>ramanmittal13@gmail.com</v>
          </cell>
        </row>
        <row r="1030">
          <cell r="A1030">
            <v>7705680</v>
          </cell>
          <cell r="B1030" t="str">
            <v>MITTAL SALES &amp; SERVICES</v>
          </cell>
          <cell r="C1030" t="str">
            <v/>
          </cell>
          <cell r="D1030" t="str">
            <v/>
          </cell>
          <cell r="E1030" t="str">
            <v/>
          </cell>
          <cell r="F1030" t="str">
            <v>AHMEDABAD</v>
          </cell>
          <cell r="G1030" t="str">
            <v/>
          </cell>
          <cell r="H1030">
            <v>382405</v>
          </cell>
          <cell r="I1030" t="str">
            <v>24 Gujarat</v>
          </cell>
          <cell r="J1030" t="str">
            <v>MITTAL CHAMBERS, NAROL CI</v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>ING2</v>
          </cell>
          <cell r="T1030" t="str">
            <v>ING2</v>
          </cell>
          <cell r="U1030" t="str">
            <v>No</v>
          </cell>
          <cell r="V1030" t="e">
            <v>#N/A</v>
          </cell>
        </row>
        <row r="1031">
          <cell r="A1031">
            <v>7705681</v>
          </cell>
          <cell r="B1031" t="str">
            <v>MITTAL TYRES</v>
          </cell>
          <cell r="C1031" t="str">
            <v/>
          </cell>
          <cell r="D1031" t="str">
            <v/>
          </cell>
          <cell r="E1031" t="str">
            <v/>
          </cell>
          <cell r="F1031" t="str">
            <v>BIKANER</v>
          </cell>
          <cell r="G1031" t="str">
            <v/>
          </cell>
          <cell r="H1031">
            <v>334001</v>
          </cell>
          <cell r="I1031" t="str">
            <v>08 Rajasthan</v>
          </cell>
          <cell r="J1031" t="str">
            <v>G.S.ROAD</v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9414452663</v>
          </cell>
          <cell r="S1031" t="str">
            <v>INRA</v>
          </cell>
          <cell r="T1031" t="str">
            <v>INRA</v>
          </cell>
          <cell r="U1031" t="str">
            <v>Yes</v>
          </cell>
          <cell r="V1031" t="e">
            <v>#N/A</v>
          </cell>
        </row>
        <row r="1032">
          <cell r="A1032">
            <v>7705682</v>
          </cell>
          <cell r="B1032" t="str">
            <v>MLD ENTREPRENEURS</v>
          </cell>
          <cell r="C1032" t="str">
            <v/>
          </cell>
          <cell r="D1032" t="str">
            <v/>
          </cell>
          <cell r="E1032" t="str">
            <v/>
          </cell>
          <cell r="F1032" t="str">
            <v>BURDWAN</v>
          </cell>
          <cell r="G1032" t="str">
            <v/>
          </cell>
          <cell r="H1032">
            <v>713358</v>
          </cell>
          <cell r="I1032" t="str">
            <v>19 West Bengal</v>
          </cell>
          <cell r="J1032" t="str">
            <v>33 ,GT ROAD, RANIGANJ,</v>
          </cell>
          <cell r="K1032" t="str">
            <v/>
          </cell>
          <cell r="L1032" t="str">
            <v/>
          </cell>
          <cell r="M1032" t="str">
            <v/>
          </cell>
          <cell r="N1032" t="str">
            <v>P.O.SEARSOLE, RAJBARI</v>
          </cell>
          <cell r="O1032" t="str">
            <v/>
          </cell>
          <cell r="P1032" t="str">
            <v/>
          </cell>
          <cell r="Q1032" t="str">
            <v/>
          </cell>
          <cell r="R1032">
            <v>9475316997</v>
          </cell>
          <cell r="S1032" t="str">
            <v>INW4</v>
          </cell>
          <cell r="T1032" t="str">
            <v>INW4</v>
          </cell>
          <cell r="U1032" t="str">
            <v>No</v>
          </cell>
          <cell r="V1032" t="e">
            <v>#N/A</v>
          </cell>
        </row>
        <row r="1033">
          <cell r="A1033">
            <v>7705683</v>
          </cell>
          <cell r="B1033" t="str">
            <v>MLD ENTREPRENEURS</v>
          </cell>
          <cell r="C1033" t="str">
            <v/>
          </cell>
          <cell r="D1033" t="str">
            <v/>
          </cell>
          <cell r="E1033" t="str">
            <v/>
          </cell>
          <cell r="F1033" t="str">
            <v>RANIGANJ</v>
          </cell>
          <cell r="G1033" t="str">
            <v/>
          </cell>
          <cell r="H1033">
            <v>713358</v>
          </cell>
          <cell r="I1033" t="str">
            <v>19 West Bengal</v>
          </cell>
          <cell r="J1033" t="str">
            <v>33 ,GT ROAD, RANIGANJ,</v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>INW4</v>
          </cell>
          <cell r="T1033" t="str">
            <v>INW4</v>
          </cell>
          <cell r="U1033" t="str">
            <v>No</v>
          </cell>
          <cell r="V1033" t="e">
            <v>#N/A</v>
          </cell>
        </row>
        <row r="1034">
          <cell r="A1034">
            <v>7705685</v>
          </cell>
          <cell r="B1034" t="str">
            <v>MM TYRES</v>
          </cell>
          <cell r="C1034" t="str">
            <v/>
          </cell>
          <cell r="D1034" t="str">
            <v/>
          </cell>
          <cell r="E1034" t="str">
            <v/>
          </cell>
          <cell r="F1034" t="str">
            <v>SOHNA</v>
          </cell>
          <cell r="G1034" t="str">
            <v/>
          </cell>
          <cell r="H1034">
            <v>122103</v>
          </cell>
          <cell r="I1034" t="str">
            <v>06 Haryana</v>
          </cell>
          <cell r="J1034" t="str">
            <v>MAIN ALWAR ROAD, NEAR BALAJI PETROL</v>
          </cell>
          <cell r="K1034" t="str">
            <v/>
          </cell>
          <cell r="L1034" t="str">
            <v/>
          </cell>
          <cell r="M1034" t="str">
            <v/>
          </cell>
          <cell r="N1034" t="str">
            <v>PUMP</v>
          </cell>
          <cell r="O1034" t="str">
            <v/>
          </cell>
          <cell r="P1034" t="str">
            <v/>
          </cell>
          <cell r="Q1034" t="str">
            <v/>
          </cell>
          <cell r="R1034">
            <v>9813074825</v>
          </cell>
          <cell r="S1034" t="str">
            <v>INH8</v>
          </cell>
          <cell r="T1034" t="str">
            <v>INH8</v>
          </cell>
          <cell r="U1034" t="str">
            <v>No</v>
          </cell>
          <cell r="V1034" t="e">
            <v>#N/A</v>
          </cell>
        </row>
        <row r="1035">
          <cell r="A1035">
            <v>7705686</v>
          </cell>
          <cell r="B1035" t="str">
            <v>MODEL TYRES</v>
          </cell>
          <cell r="C1035" t="str">
            <v/>
          </cell>
          <cell r="D1035" t="str">
            <v/>
          </cell>
          <cell r="E1035" t="str">
            <v/>
          </cell>
          <cell r="F1035" t="str">
            <v>PENDURTHI</v>
          </cell>
          <cell r="G1035" t="str">
            <v/>
          </cell>
          <cell r="H1035">
            <v>531173</v>
          </cell>
          <cell r="I1035" t="str">
            <v>37 Andhra Pradesh</v>
          </cell>
          <cell r="J1035" t="str">
            <v>D.NO-17/49,NEAR VETERNARY, MAIN</v>
          </cell>
          <cell r="K1035" t="str">
            <v/>
          </cell>
          <cell r="L1035" t="str">
            <v/>
          </cell>
          <cell r="M1035" t="str">
            <v/>
          </cell>
          <cell r="N1035" t="str">
            <v>ROAD</v>
          </cell>
          <cell r="O1035" t="str">
            <v/>
          </cell>
          <cell r="P1035" t="str">
            <v/>
          </cell>
          <cell r="Q1035" t="str">
            <v/>
          </cell>
          <cell r="R1035">
            <v>9848199906</v>
          </cell>
          <cell r="S1035" t="str">
            <v>INA2</v>
          </cell>
          <cell r="T1035" t="str">
            <v>INA2</v>
          </cell>
          <cell r="U1035" t="str">
            <v>No</v>
          </cell>
          <cell r="V1035" t="e">
            <v>#N/A</v>
          </cell>
        </row>
        <row r="1036">
          <cell r="A1036">
            <v>7705687</v>
          </cell>
          <cell r="B1036" t="str">
            <v>MODERN AUTO CENTRE</v>
          </cell>
          <cell r="C1036" t="str">
            <v/>
          </cell>
          <cell r="D1036" t="str">
            <v/>
          </cell>
          <cell r="E1036" t="str">
            <v/>
          </cell>
          <cell r="F1036" t="str">
            <v>TINSUKIA</v>
          </cell>
          <cell r="G1036" t="str">
            <v/>
          </cell>
          <cell r="H1036">
            <v>786125</v>
          </cell>
          <cell r="I1036" t="str">
            <v>18 Assam</v>
          </cell>
          <cell r="J1036" t="str">
            <v>A.T ROAD, NEAR ASTC, TINS</v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>
            <v>9831013020</v>
          </cell>
          <cell r="S1036" t="str">
            <v>INAC</v>
          </cell>
          <cell r="T1036" t="str">
            <v>INAC</v>
          </cell>
          <cell r="U1036" t="str">
            <v>No</v>
          </cell>
          <cell r="V1036" t="e">
            <v>#N/A</v>
          </cell>
        </row>
        <row r="1037">
          <cell r="A1037">
            <v>7705688</v>
          </cell>
          <cell r="B1037" t="str">
            <v>MODERN FILLING STATION TYRE</v>
          </cell>
          <cell r="C1037" t="str">
            <v>DIVISION</v>
          </cell>
          <cell r="D1037" t="str">
            <v/>
          </cell>
          <cell r="E1037" t="str">
            <v/>
          </cell>
          <cell r="F1037" t="str">
            <v>GORAKHPUR</v>
          </cell>
          <cell r="G1037" t="str">
            <v/>
          </cell>
          <cell r="H1037">
            <v>273001</v>
          </cell>
          <cell r="I1037" t="str">
            <v>09 Uttar Pradesh</v>
          </cell>
          <cell r="J1037" t="str">
            <v>BIRDGHAT NAUSHAR, GORAKHPUR</v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>
            <v>9415211489</v>
          </cell>
          <cell r="S1037" t="str">
            <v>INUQ</v>
          </cell>
          <cell r="T1037" t="str">
            <v>INUQ</v>
          </cell>
          <cell r="U1037" t="str">
            <v>No</v>
          </cell>
          <cell r="V1037" t="e">
            <v>#N/A</v>
          </cell>
        </row>
        <row r="1038">
          <cell r="A1038">
            <v>7705690</v>
          </cell>
          <cell r="B1038" t="str">
            <v>MODERN TYRE CENTRE</v>
          </cell>
          <cell r="C1038" t="str">
            <v/>
          </cell>
          <cell r="D1038" t="str">
            <v/>
          </cell>
          <cell r="E1038" t="str">
            <v/>
          </cell>
          <cell r="F1038" t="str">
            <v>BARASAT</v>
          </cell>
          <cell r="G1038" t="str">
            <v/>
          </cell>
          <cell r="H1038">
            <v>700124</v>
          </cell>
          <cell r="I1038" t="str">
            <v>19 West Bengal</v>
          </cell>
          <cell r="J1038" t="str">
            <v>144/17 JESSORE ROAD</v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9433437983</v>
          </cell>
          <cell r="S1038" t="str">
            <v>INWE</v>
          </cell>
          <cell r="T1038" t="str">
            <v>INWE</v>
          </cell>
          <cell r="U1038" t="str">
            <v>No</v>
          </cell>
          <cell r="V1038" t="e">
            <v>#N/A</v>
          </cell>
        </row>
        <row r="1039">
          <cell r="A1039">
            <v>7705692</v>
          </cell>
          <cell r="B1039" t="str">
            <v>MODI TRADING CORPORATION</v>
          </cell>
          <cell r="C1039" t="str">
            <v/>
          </cell>
          <cell r="D1039" t="str">
            <v/>
          </cell>
          <cell r="E1039" t="str">
            <v/>
          </cell>
          <cell r="F1039" t="str">
            <v>INDORE</v>
          </cell>
          <cell r="G1039" t="str">
            <v/>
          </cell>
          <cell r="H1039">
            <v>452001</v>
          </cell>
          <cell r="I1039" t="str">
            <v>23 Madhya Pradesh</v>
          </cell>
          <cell r="J1039" t="str">
            <v>16/6,CHHOTI GWALTOLI,INDO</v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>08172-268808</v>
          </cell>
          <cell r="S1039" t="str">
            <v>INMB</v>
          </cell>
          <cell r="T1039" t="str">
            <v>INMB</v>
          </cell>
          <cell r="U1039" t="str">
            <v>No</v>
          </cell>
          <cell r="V1039" t="e">
            <v>#N/A</v>
          </cell>
        </row>
        <row r="1040">
          <cell r="A1040">
            <v>7705698</v>
          </cell>
          <cell r="B1040" t="str">
            <v>MOHAMED ABDULWAHITH.M</v>
          </cell>
          <cell r="C1040" t="str">
            <v/>
          </cell>
          <cell r="D1040" t="str">
            <v/>
          </cell>
          <cell r="E1040" t="str">
            <v/>
          </cell>
          <cell r="F1040" t="str">
            <v>BIBIKULAM MADURAI</v>
          </cell>
          <cell r="G1040" t="str">
            <v/>
          </cell>
          <cell r="H1040">
            <v>625002</v>
          </cell>
          <cell r="I1040" t="str">
            <v>33 Tamil Nadu</v>
          </cell>
          <cell r="J1040" t="str">
            <v>35 PANDIAN STREET BIBIKUL</v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>08172-268774</v>
          </cell>
          <cell r="S1040" t="str">
            <v>INT4</v>
          </cell>
          <cell r="T1040" t="str">
            <v>INT4</v>
          </cell>
          <cell r="U1040" t="str">
            <v>No</v>
          </cell>
          <cell r="V1040" t="e">
            <v>#N/A</v>
          </cell>
        </row>
        <row r="1041">
          <cell r="A1041">
            <v>7705699</v>
          </cell>
          <cell r="B1041" t="str">
            <v>MOHAN BROTHERS</v>
          </cell>
          <cell r="C1041" t="str">
            <v/>
          </cell>
          <cell r="D1041" t="str">
            <v/>
          </cell>
          <cell r="E1041" t="str">
            <v/>
          </cell>
          <cell r="F1041" t="str">
            <v>MUZAFFARPUR</v>
          </cell>
          <cell r="G1041" t="str">
            <v/>
          </cell>
          <cell r="H1041">
            <v>842001</v>
          </cell>
          <cell r="I1041" t="str">
            <v>10 Bihar</v>
          </cell>
          <cell r="J1041" t="str">
            <v>KACHI PAKKI</v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>
            <v>9431239318</v>
          </cell>
          <cell r="S1041" t="str">
            <v>INB6</v>
          </cell>
          <cell r="T1041" t="str">
            <v>INB6</v>
          </cell>
          <cell r="U1041" t="str">
            <v>No</v>
          </cell>
          <cell r="V1041" t="e">
            <v>#N/A</v>
          </cell>
        </row>
        <row r="1042">
          <cell r="A1042">
            <v>7705700</v>
          </cell>
          <cell r="B1042" t="str">
            <v>MOHAN TYRES</v>
          </cell>
          <cell r="C1042" t="str">
            <v/>
          </cell>
          <cell r="D1042" t="str">
            <v/>
          </cell>
          <cell r="E1042" t="str">
            <v/>
          </cell>
          <cell r="F1042" t="str">
            <v>SAGAR</v>
          </cell>
          <cell r="G1042" t="str">
            <v/>
          </cell>
          <cell r="H1042">
            <v>577401</v>
          </cell>
          <cell r="I1042" t="str">
            <v>29 Karnataka</v>
          </cell>
          <cell r="J1042" t="str">
            <v>POST BOX NO 2,JOG ROAD</v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>
            <v>8183226096</v>
          </cell>
          <cell r="S1042" t="str">
            <v/>
          </cell>
          <cell r="T1042" t="str">
            <v/>
          </cell>
          <cell r="U1042" t="str">
            <v>No</v>
          </cell>
          <cell r="V1042" t="e">
            <v>#N/A</v>
          </cell>
        </row>
        <row r="1043">
          <cell r="A1043">
            <v>7705701</v>
          </cell>
          <cell r="B1043" t="str">
            <v>MOHAN TYRES</v>
          </cell>
          <cell r="C1043" t="str">
            <v/>
          </cell>
          <cell r="D1043" t="str">
            <v/>
          </cell>
          <cell r="E1043" t="str">
            <v/>
          </cell>
          <cell r="F1043" t="str">
            <v>SAGAR</v>
          </cell>
          <cell r="G1043" t="str">
            <v>SAGARA - 577401, State-Karnatka</v>
          </cell>
          <cell r="H1043">
            <v>577401</v>
          </cell>
          <cell r="I1043" t="str">
            <v>29 Karnataka</v>
          </cell>
          <cell r="J1043" t="str">
            <v>JOG ROAD ,SAGAR</v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>
            <v>9448126096</v>
          </cell>
          <cell r="S1043" t="str">
            <v>INK9</v>
          </cell>
          <cell r="T1043" t="str">
            <v>INK9</v>
          </cell>
          <cell r="U1043" t="str">
            <v>No</v>
          </cell>
          <cell r="V1043" t="e">
            <v>#N/A</v>
          </cell>
        </row>
        <row r="1044">
          <cell r="A1044">
            <v>7705702</v>
          </cell>
          <cell r="B1044" t="str">
            <v>MOHD FAYAS</v>
          </cell>
          <cell r="C1044" t="str">
            <v/>
          </cell>
          <cell r="D1044" t="str">
            <v/>
          </cell>
          <cell r="E1044" t="str">
            <v/>
          </cell>
          <cell r="F1044" t="str">
            <v>HULIYAR</v>
          </cell>
          <cell r="G1044" t="str">
            <v/>
          </cell>
          <cell r="H1044">
            <v>560002</v>
          </cell>
          <cell r="I1044" t="str">
            <v>29 Karnataka</v>
          </cell>
          <cell r="J1044" t="str">
            <v>HULIYAR</v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>No</v>
          </cell>
          <cell r="V1044" t="e">
            <v>#N/A</v>
          </cell>
        </row>
        <row r="1045">
          <cell r="A1045">
            <v>7705703</v>
          </cell>
          <cell r="B1045" t="str">
            <v>MOHD FAYASS</v>
          </cell>
          <cell r="C1045" t="str">
            <v/>
          </cell>
          <cell r="D1045" t="str">
            <v/>
          </cell>
          <cell r="E1045" t="str">
            <v/>
          </cell>
          <cell r="F1045" t="str">
            <v>HULIYAR</v>
          </cell>
          <cell r="G1045" t="str">
            <v/>
          </cell>
          <cell r="H1045">
            <v>560002</v>
          </cell>
          <cell r="I1045" t="str">
            <v>29 Karnataka</v>
          </cell>
          <cell r="J1045" t="str">
            <v>HULIYAR</v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>No</v>
          </cell>
          <cell r="V1045" t="e">
            <v>#N/A</v>
          </cell>
        </row>
        <row r="1046">
          <cell r="A1046">
            <v>7705704</v>
          </cell>
          <cell r="B1046" t="str">
            <v>MOHIT TYRE CENTRE</v>
          </cell>
          <cell r="C1046" t="str">
            <v/>
          </cell>
          <cell r="D1046" t="str">
            <v/>
          </cell>
          <cell r="E1046" t="str">
            <v/>
          </cell>
          <cell r="F1046" t="str">
            <v>HISAR</v>
          </cell>
          <cell r="G1046" t="str">
            <v/>
          </cell>
          <cell r="H1046">
            <v>125001</v>
          </cell>
          <cell r="I1046" t="str">
            <v>06 Haryana</v>
          </cell>
          <cell r="J1046" t="str">
            <v>31, AUTOMOBILE MARKET</v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>
            <v>9812344185</v>
          </cell>
          <cell r="S1046" t="str">
            <v>INH3</v>
          </cell>
          <cell r="T1046" t="str">
            <v>INH3</v>
          </cell>
          <cell r="U1046" t="str">
            <v>No</v>
          </cell>
          <cell r="V1046" t="e">
            <v>#N/A</v>
          </cell>
        </row>
        <row r="1047">
          <cell r="A1047">
            <v>7705705</v>
          </cell>
          <cell r="B1047" t="str">
            <v>MONDAL TYRES</v>
          </cell>
          <cell r="C1047" t="str">
            <v/>
          </cell>
          <cell r="D1047" t="str">
            <v/>
          </cell>
          <cell r="E1047" t="str">
            <v/>
          </cell>
          <cell r="F1047" t="str">
            <v>KANDI</v>
          </cell>
          <cell r="G1047" t="str">
            <v/>
          </cell>
          <cell r="H1047">
            <v>742137</v>
          </cell>
          <cell r="I1047" t="str">
            <v>19 West Bengal</v>
          </cell>
          <cell r="J1047" t="str">
            <v>NEAR PETROL PUMP</v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>
            <v>9434024281</v>
          </cell>
          <cell r="S1047" t="str">
            <v>INWA</v>
          </cell>
          <cell r="T1047" t="str">
            <v>INWA</v>
          </cell>
          <cell r="U1047" t="str">
            <v>Yes</v>
          </cell>
          <cell r="V1047" t="str">
            <v>mondaltyres@rediffmail.com</v>
          </cell>
        </row>
        <row r="1048">
          <cell r="A1048">
            <v>7705706</v>
          </cell>
          <cell r="B1048" t="str">
            <v>MONIKA TYRES</v>
          </cell>
          <cell r="C1048" t="str">
            <v/>
          </cell>
          <cell r="D1048" t="str">
            <v/>
          </cell>
          <cell r="E1048" t="str">
            <v/>
          </cell>
          <cell r="F1048" t="str">
            <v>KHATULI</v>
          </cell>
          <cell r="G1048" t="str">
            <v/>
          </cell>
          <cell r="H1048">
            <v>251201</v>
          </cell>
          <cell r="I1048" t="str">
            <v>09 Uttar Pradesh</v>
          </cell>
          <cell r="J1048" t="str">
            <v>NEAR GHANTA GHAR G.T ROAD</v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>
            <v>9927711011</v>
          </cell>
          <cell r="S1048" t="str">
            <v>INUF</v>
          </cell>
          <cell r="T1048" t="str">
            <v>INUF</v>
          </cell>
          <cell r="U1048" t="str">
            <v>No</v>
          </cell>
          <cell r="V1048" t="e">
            <v>#N/A</v>
          </cell>
        </row>
        <row r="1049">
          <cell r="A1049">
            <v>7705707</v>
          </cell>
          <cell r="B1049" t="str">
            <v>MONISA TRADERS</v>
          </cell>
          <cell r="C1049" t="str">
            <v/>
          </cell>
          <cell r="D1049" t="str">
            <v/>
          </cell>
          <cell r="E1049" t="str">
            <v/>
          </cell>
          <cell r="F1049" t="str">
            <v>CHIKKODI</v>
          </cell>
          <cell r="G1049" t="str">
            <v/>
          </cell>
          <cell r="H1049">
            <v>273115</v>
          </cell>
          <cell r="I1049" t="str">
            <v>29 Karnataka</v>
          </cell>
          <cell r="J1049" t="str">
            <v>M.G. TOWER, B.K.COLLEGE ROAD</v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>
            <v>9448340320</v>
          </cell>
          <cell r="S1049" t="str">
            <v>INK9</v>
          </cell>
          <cell r="T1049" t="str">
            <v>INK9</v>
          </cell>
          <cell r="U1049" t="str">
            <v>No</v>
          </cell>
          <cell r="V1049" t="e">
            <v>#N/A</v>
          </cell>
        </row>
        <row r="1050">
          <cell r="A1050">
            <v>7705708</v>
          </cell>
          <cell r="B1050" t="str">
            <v>MOORTHY TYRES</v>
          </cell>
          <cell r="C1050" t="str">
            <v/>
          </cell>
          <cell r="D1050" t="str">
            <v/>
          </cell>
          <cell r="E1050" t="str">
            <v/>
          </cell>
          <cell r="F1050" t="str">
            <v>COIMBATORE</v>
          </cell>
          <cell r="G1050" t="str">
            <v/>
          </cell>
          <cell r="H1050">
            <v>641048</v>
          </cell>
          <cell r="I1050" t="str">
            <v>33 Tamil Nadu</v>
          </cell>
          <cell r="J1050" t="str">
            <v>349-B DR NANJAPPA ROAD</v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>
            <v>2230391</v>
          </cell>
          <cell r="S1050" t="str">
            <v>INT3</v>
          </cell>
          <cell r="T1050" t="str">
            <v>INT3</v>
          </cell>
          <cell r="U1050" t="str">
            <v>No</v>
          </cell>
          <cell r="V1050" t="e">
            <v>#N/A</v>
          </cell>
        </row>
        <row r="1051">
          <cell r="A1051">
            <v>7705709</v>
          </cell>
          <cell r="B1051" t="str">
            <v>MORAL TYRE TRADERS</v>
          </cell>
          <cell r="C1051" t="str">
            <v/>
          </cell>
          <cell r="D1051" t="str">
            <v/>
          </cell>
          <cell r="E1051" t="str">
            <v/>
          </cell>
          <cell r="F1051" t="str">
            <v>HYDERABAD</v>
          </cell>
          <cell r="G1051" t="str">
            <v/>
          </cell>
          <cell r="H1051">
            <v>500001</v>
          </cell>
          <cell r="I1051" t="str">
            <v>36 Telangana</v>
          </cell>
          <cell r="J1051" t="str">
            <v>SHOP NO-5-5-489, HUSSAINI BUILDING</v>
          </cell>
          <cell r="K1051" t="str">
            <v/>
          </cell>
          <cell r="L1051" t="str">
            <v/>
          </cell>
          <cell r="M1051" t="str">
            <v/>
          </cell>
          <cell r="N1051" t="str">
            <v>MOAZZAMJAHI MARKET</v>
          </cell>
          <cell r="O1051" t="str">
            <v/>
          </cell>
          <cell r="P1051" t="str">
            <v/>
          </cell>
          <cell r="Q1051" t="str">
            <v/>
          </cell>
          <cell r="R1051">
            <v>9177798888</v>
          </cell>
          <cell r="S1051" t="str">
            <v>INA1</v>
          </cell>
          <cell r="T1051" t="str">
            <v>INA1</v>
          </cell>
          <cell r="U1051" t="str">
            <v>Yes</v>
          </cell>
          <cell r="V1051" t="str">
            <v>moraltyretrades@gmail.com</v>
          </cell>
        </row>
        <row r="1052">
          <cell r="A1052">
            <v>7705710</v>
          </cell>
          <cell r="B1052" t="str">
            <v>MOTI RAM RAM DHAN</v>
          </cell>
          <cell r="C1052" t="str">
            <v/>
          </cell>
          <cell r="D1052" t="str">
            <v/>
          </cell>
          <cell r="E1052" t="str">
            <v/>
          </cell>
          <cell r="F1052" t="str">
            <v>SAFIDON</v>
          </cell>
          <cell r="G1052" t="str">
            <v/>
          </cell>
          <cell r="H1052">
            <v>126112</v>
          </cell>
          <cell r="I1052" t="str">
            <v>06 Haryana</v>
          </cell>
          <cell r="J1052" t="str">
            <v>JIND ROAD, SAFIDON</v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9896853000</v>
          </cell>
          <cell r="S1052" t="str">
            <v>INH3</v>
          </cell>
          <cell r="T1052" t="str">
            <v>INH3</v>
          </cell>
          <cell r="U1052" t="str">
            <v>No</v>
          </cell>
          <cell r="V1052" t="e">
            <v>#N/A</v>
          </cell>
        </row>
        <row r="1053">
          <cell r="A1053">
            <v>7705711</v>
          </cell>
          <cell r="B1053" t="str">
            <v>MOTOR CENTRE</v>
          </cell>
          <cell r="C1053" t="str">
            <v/>
          </cell>
          <cell r="D1053" t="str">
            <v/>
          </cell>
          <cell r="E1053" t="str">
            <v/>
          </cell>
          <cell r="F1053" t="str">
            <v>CHANDAULI</v>
          </cell>
          <cell r="G1053" t="str">
            <v/>
          </cell>
          <cell r="H1053">
            <v>232104</v>
          </cell>
          <cell r="I1053" t="str">
            <v>09 Uttar Pradesh</v>
          </cell>
          <cell r="J1053" t="str">
            <v>IBP PETROL PUMP</v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>
            <v>9839143000</v>
          </cell>
          <cell r="S1053" t="str">
            <v>INUK</v>
          </cell>
          <cell r="T1053" t="str">
            <v>INUK</v>
          </cell>
          <cell r="U1053" t="str">
            <v>No</v>
          </cell>
          <cell r="V1053" t="e">
            <v>#N/A</v>
          </cell>
        </row>
        <row r="1054">
          <cell r="A1054">
            <v>7705713</v>
          </cell>
          <cell r="B1054" t="str">
            <v>MUGHAL TYRES HOUSE</v>
          </cell>
          <cell r="C1054" t="str">
            <v/>
          </cell>
          <cell r="D1054" t="str">
            <v/>
          </cell>
          <cell r="E1054" t="str">
            <v/>
          </cell>
          <cell r="F1054" t="str">
            <v>MORADABAD</v>
          </cell>
          <cell r="G1054" t="str">
            <v/>
          </cell>
          <cell r="H1054">
            <v>244001</v>
          </cell>
          <cell r="I1054" t="str">
            <v>09 Uttar Pradesh</v>
          </cell>
          <cell r="J1054" t="str">
            <v>SAMBHAL ROAD TRPT NAGAR</v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>
            <v>9412440208</v>
          </cell>
          <cell r="S1054" t="str">
            <v>INUS</v>
          </cell>
          <cell r="T1054" t="str">
            <v>INUS</v>
          </cell>
          <cell r="U1054" t="str">
            <v>No</v>
          </cell>
          <cell r="V1054" t="e">
            <v>#N/A</v>
          </cell>
        </row>
        <row r="1055">
          <cell r="A1055">
            <v>7705715</v>
          </cell>
          <cell r="B1055" t="str">
            <v>MUNISH TYRE</v>
          </cell>
          <cell r="C1055" t="str">
            <v/>
          </cell>
          <cell r="D1055" t="str">
            <v/>
          </cell>
          <cell r="E1055" t="str">
            <v/>
          </cell>
          <cell r="F1055" t="str">
            <v>BADDI</v>
          </cell>
          <cell r="G1055" t="str">
            <v/>
          </cell>
          <cell r="H1055">
            <v>173205</v>
          </cell>
          <cell r="I1055" t="str">
            <v>02 Himachal Pradesh</v>
          </cell>
          <cell r="J1055" t="str">
            <v>OPP HIMACHAL BARRIER</v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>
            <v>9318559425</v>
          </cell>
          <cell r="S1055" t="str">
            <v>INP7</v>
          </cell>
          <cell r="T1055" t="str">
            <v>INP7</v>
          </cell>
          <cell r="U1055" t="str">
            <v>Yes</v>
          </cell>
          <cell r="V1055" t="str">
            <v>munishtyres@rediffmail.com</v>
          </cell>
        </row>
        <row r="1056">
          <cell r="A1056">
            <v>7705716</v>
          </cell>
          <cell r="B1056" t="str">
            <v>MUNISH TYRES</v>
          </cell>
          <cell r="C1056" t="str">
            <v/>
          </cell>
          <cell r="D1056" t="str">
            <v/>
          </cell>
          <cell r="E1056" t="str">
            <v/>
          </cell>
          <cell r="F1056" t="str">
            <v>CHANDIGARH</v>
          </cell>
          <cell r="G1056" t="str">
            <v/>
          </cell>
          <cell r="H1056">
            <v>160101</v>
          </cell>
          <cell r="I1056" t="str">
            <v>04 Chandigarh</v>
          </cell>
          <cell r="J1056" t="str">
            <v>S.C.F- 397, MOTOR MARKET, MANIMAJRA</v>
          </cell>
          <cell r="K1056" t="str">
            <v/>
          </cell>
          <cell r="L1056" t="str">
            <v/>
          </cell>
          <cell r="M1056" t="str">
            <v/>
          </cell>
          <cell r="N1056" t="str">
            <v>U.T.</v>
          </cell>
          <cell r="O1056" t="str">
            <v/>
          </cell>
          <cell r="P1056" t="str">
            <v/>
          </cell>
          <cell r="Q1056" t="str">
            <v/>
          </cell>
          <cell r="R1056">
            <v>9443308905</v>
          </cell>
          <cell r="S1056" t="str">
            <v>INP7</v>
          </cell>
          <cell r="T1056" t="str">
            <v>INP7</v>
          </cell>
          <cell r="U1056" t="str">
            <v>No</v>
          </cell>
          <cell r="V1056" t="e">
            <v>#N/A</v>
          </cell>
        </row>
        <row r="1057">
          <cell r="A1057">
            <v>7705717</v>
          </cell>
          <cell r="B1057" t="str">
            <v>MUNNA TYRES</v>
          </cell>
          <cell r="C1057" t="str">
            <v/>
          </cell>
          <cell r="D1057" t="str">
            <v/>
          </cell>
          <cell r="E1057" t="str">
            <v/>
          </cell>
          <cell r="F1057" t="str">
            <v>UJJAIN</v>
          </cell>
          <cell r="G1057" t="str">
            <v/>
          </cell>
          <cell r="H1057">
            <v>456006</v>
          </cell>
          <cell r="I1057" t="str">
            <v>23 Madhya Pradesh</v>
          </cell>
          <cell r="J1057" t="str">
            <v>NEW HARI FATAK OVER BRIDGE, INDORE</v>
          </cell>
          <cell r="K1057" t="str">
            <v/>
          </cell>
          <cell r="L1057" t="str">
            <v/>
          </cell>
          <cell r="M1057" t="str">
            <v/>
          </cell>
          <cell r="N1057" t="str">
            <v>ROAD</v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>INMB</v>
          </cell>
          <cell r="T1057" t="str">
            <v>INMB</v>
          </cell>
          <cell r="U1057" t="str">
            <v>No</v>
          </cell>
          <cell r="V1057" t="e">
            <v>#N/A</v>
          </cell>
        </row>
        <row r="1058">
          <cell r="A1058">
            <v>7705718</v>
          </cell>
          <cell r="B1058" t="str">
            <v>MURLI TRADING CO</v>
          </cell>
          <cell r="C1058" t="str">
            <v/>
          </cell>
          <cell r="D1058" t="str">
            <v/>
          </cell>
          <cell r="E1058" t="str">
            <v/>
          </cell>
          <cell r="F1058" t="str">
            <v>AMRAVATI</v>
          </cell>
          <cell r="G1058" t="str">
            <v/>
          </cell>
          <cell r="H1058">
            <v>444601</v>
          </cell>
          <cell r="I1058" t="str">
            <v>27 Maharashtra</v>
          </cell>
          <cell r="J1058" t="str">
            <v>CHANDRA BHAVAN WALCUT COM, MORSHI</v>
          </cell>
          <cell r="K1058" t="str">
            <v/>
          </cell>
          <cell r="L1058" t="str">
            <v/>
          </cell>
          <cell r="M1058" t="str">
            <v/>
          </cell>
          <cell r="N1058" t="str">
            <v>ROAD</v>
          </cell>
          <cell r="O1058" t="str">
            <v/>
          </cell>
          <cell r="P1058" t="str">
            <v/>
          </cell>
          <cell r="Q1058" t="str">
            <v/>
          </cell>
          <cell r="R1058" t="str">
            <v>0721-2578296</v>
          </cell>
          <cell r="S1058" t="str">
            <v>INM0</v>
          </cell>
          <cell r="T1058" t="str">
            <v>INM0</v>
          </cell>
          <cell r="U1058" t="str">
            <v>No</v>
          </cell>
          <cell r="V1058" t="e">
            <v>#N/A</v>
          </cell>
        </row>
        <row r="1059">
          <cell r="A1059">
            <v>7705719</v>
          </cell>
          <cell r="B1059" t="str">
            <v>MUSHTAQ MOTORS</v>
          </cell>
          <cell r="C1059" t="str">
            <v/>
          </cell>
          <cell r="D1059" t="str">
            <v/>
          </cell>
          <cell r="E1059" t="str">
            <v/>
          </cell>
          <cell r="F1059" t="str">
            <v>ANANTNAG</v>
          </cell>
          <cell r="G1059" t="str">
            <v/>
          </cell>
          <cell r="H1059">
            <v>192101</v>
          </cell>
          <cell r="I1059" t="str">
            <v>01 Jammu &amp; Kashmir</v>
          </cell>
          <cell r="J1059" t="str">
            <v>GENERAL BUS STAND, NEAR LIC BLDG</v>
          </cell>
          <cell r="K1059" t="str">
            <v/>
          </cell>
          <cell r="L1059" t="str">
            <v/>
          </cell>
          <cell r="M1059" t="str">
            <v/>
          </cell>
          <cell r="N1059" t="str">
            <v>NAI BASTI</v>
          </cell>
          <cell r="O1059" t="str">
            <v/>
          </cell>
          <cell r="P1059" t="str">
            <v/>
          </cell>
          <cell r="Q1059" t="str">
            <v/>
          </cell>
          <cell r="R1059" t="str">
            <v>094195 30499</v>
          </cell>
          <cell r="S1059" t="str">
            <v>INJB</v>
          </cell>
          <cell r="T1059" t="str">
            <v>INJB</v>
          </cell>
          <cell r="U1059" t="str">
            <v>No</v>
          </cell>
          <cell r="V1059" t="e">
            <v>#N/A</v>
          </cell>
        </row>
        <row r="1060">
          <cell r="A1060">
            <v>7705720</v>
          </cell>
          <cell r="B1060" t="str">
            <v>MUSKAN TYRE HOUSE</v>
          </cell>
          <cell r="C1060" t="str">
            <v/>
          </cell>
          <cell r="D1060" t="str">
            <v/>
          </cell>
          <cell r="E1060" t="str">
            <v/>
          </cell>
          <cell r="F1060" t="str">
            <v>KICHHA</v>
          </cell>
          <cell r="G1060" t="str">
            <v/>
          </cell>
          <cell r="H1060">
            <v>263148</v>
          </cell>
          <cell r="I1060" t="str">
            <v>05 Uttarakhand</v>
          </cell>
          <cell r="J1060" t="str">
            <v>DAROGA MKT, SIROLI KALA, BAREILLY</v>
          </cell>
          <cell r="K1060" t="str">
            <v/>
          </cell>
          <cell r="L1060" t="str">
            <v/>
          </cell>
          <cell r="M1060" t="str">
            <v/>
          </cell>
          <cell r="N1060" t="str">
            <v>ROAD</v>
          </cell>
          <cell r="O1060" t="str">
            <v/>
          </cell>
          <cell r="P1060" t="str">
            <v/>
          </cell>
          <cell r="Q1060" t="str">
            <v/>
          </cell>
          <cell r="R1060">
            <v>9927078615</v>
          </cell>
          <cell r="S1060" t="str">
            <v>INU1</v>
          </cell>
          <cell r="T1060" t="str">
            <v>INU1</v>
          </cell>
          <cell r="U1060" t="str">
            <v>No</v>
          </cell>
          <cell r="V1060" t="e">
            <v>#N/A</v>
          </cell>
        </row>
        <row r="1061">
          <cell r="A1061">
            <v>7705721</v>
          </cell>
          <cell r="B1061" t="str">
            <v>MUSKAN TYRE HOUSE</v>
          </cell>
          <cell r="C1061" t="str">
            <v/>
          </cell>
          <cell r="D1061" t="str">
            <v/>
          </cell>
          <cell r="E1061" t="str">
            <v/>
          </cell>
          <cell r="F1061" t="str">
            <v>BAHERI</v>
          </cell>
          <cell r="G1061" t="str">
            <v>BAREILLY</v>
          </cell>
          <cell r="H1061">
            <v>251202</v>
          </cell>
          <cell r="I1061" t="str">
            <v>09 Uttar Pradesh</v>
          </cell>
          <cell r="J1061" t="str">
            <v>OPP. TRUCK UNION NARAIN N</v>
          </cell>
          <cell r="K1061" t="str">
            <v/>
          </cell>
          <cell r="L1061" t="str">
            <v/>
          </cell>
          <cell r="M1061" t="str">
            <v/>
          </cell>
          <cell r="N1061" t="str">
            <v>NAGALA ROAD</v>
          </cell>
          <cell r="O1061" t="str">
            <v/>
          </cell>
          <cell r="P1061" t="str">
            <v/>
          </cell>
          <cell r="Q1061" t="str">
            <v/>
          </cell>
          <cell r="R1061">
            <v>9507303251</v>
          </cell>
          <cell r="S1061" t="str">
            <v>INUS</v>
          </cell>
          <cell r="T1061" t="str">
            <v>INUS</v>
          </cell>
          <cell r="U1061" t="str">
            <v>Yes</v>
          </cell>
          <cell r="V1061" t="e">
            <v>#N/A</v>
          </cell>
        </row>
        <row r="1062">
          <cell r="A1062">
            <v>7705722</v>
          </cell>
          <cell r="B1062" t="str">
            <v>MUSKAN TYRES HOUSE</v>
          </cell>
          <cell r="C1062" t="str">
            <v/>
          </cell>
          <cell r="D1062" t="str">
            <v/>
          </cell>
          <cell r="E1062" t="str">
            <v/>
          </cell>
          <cell r="F1062" t="str">
            <v>SAMBHAL</v>
          </cell>
          <cell r="G1062" t="str">
            <v/>
          </cell>
          <cell r="H1062">
            <v>244302</v>
          </cell>
          <cell r="I1062" t="str">
            <v>09 Uttar Pradesh</v>
          </cell>
          <cell r="J1062" t="str">
            <v>NEAR ROADWAYS BUS STAND</v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>
            <v>9415350145</v>
          </cell>
          <cell r="S1062" t="str">
            <v>INUS</v>
          </cell>
          <cell r="T1062" t="str">
            <v>INUS</v>
          </cell>
          <cell r="U1062" t="str">
            <v>No</v>
          </cell>
          <cell r="V1062" t="e">
            <v>#N/A</v>
          </cell>
        </row>
        <row r="1063">
          <cell r="A1063">
            <v>7705723</v>
          </cell>
          <cell r="B1063" t="str">
            <v>MUZAFFARNAGAR TYRE CENTER</v>
          </cell>
          <cell r="C1063" t="str">
            <v/>
          </cell>
          <cell r="D1063" t="str">
            <v/>
          </cell>
          <cell r="E1063" t="str">
            <v/>
          </cell>
          <cell r="F1063" t="str">
            <v>MUZAFFARNAGAR</v>
          </cell>
          <cell r="G1063" t="str">
            <v/>
          </cell>
          <cell r="H1063">
            <v>251001</v>
          </cell>
          <cell r="I1063" t="str">
            <v>09 Uttar Pradesh</v>
          </cell>
          <cell r="J1063" t="str">
            <v>PLOT. NO. 13 OPP.NATH FLOOR, GANDHI</v>
          </cell>
          <cell r="K1063" t="str">
            <v/>
          </cell>
          <cell r="L1063" t="str">
            <v/>
          </cell>
          <cell r="M1063" t="str">
            <v/>
          </cell>
          <cell r="N1063" t="str">
            <v>NAGAR BHOPA ROAD</v>
          </cell>
          <cell r="O1063" t="str">
            <v/>
          </cell>
          <cell r="P1063" t="str">
            <v/>
          </cell>
          <cell r="Q1063" t="str">
            <v/>
          </cell>
          <cell r="R1063">
            <v>9837035345</v>
          </cell>
          <cell r="S1063" t="str">
            <v>INUF</v>
          </cell>
          <cell r="T1063" t="str">
            <v>INUF</v>
          </cell>
          <cell r="U1063" t="str">
            <v>No</v>
          </cell>
          <cell r="V1063" t="e">
            <v>#N/A</v>
          </cell>
        </row>
        <row r="1064">
          <cell r="A1064">
            <v>7705724</v>
          </cell>
          <cell r="B1064" t="str">
            <v>MYLSAMY TYRES</v>
          </cell>
          <cell r="C1064" t="str">
            <v/>
          </cell>
          <cell r="D1064" t="str">
            <v/>
          </cell>
          <cell r="E1064" t="str">
            <v/>
          </cell>
          <cell r="F1064" t="str">
            <v>ERODE</v>
          </cell>
          <cell r="G1064" t="str">
            <v/>
          </cell>
          <cell r="H1064">
            <v>638003</v>
          </cell>
          <cell r="I1064" t="str">
            <v>33 Tamil Nadu</v>
          </cell>
          <cell r="J1064" t="str">
            <v>2-D WATER WORK ROAD</v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>
            <v>9843135151</v>
          </cell>
          <cell r="S1064" t="str">
            <v>INT3</v>
          </cell>
          <cell r="T1064" t="str">
            <v>INT3</v>
          </cell>
          <cell r="U1064" t="str">
            <v>No</v>
          </cell>
          <cell r="V1064" t="e">
            <v>#N/A</v>
          </cell>
        </row>
        <row r="1065">
          <cell r="A1065">
            <v>7705725</v>
          </cell>
          <cell r="B1065" t="str">
            <v>N K BRICKS &amp; AUTOMOBILES</v>
          </cell>
          <cell r="C1065" t="str">
            <v/>
          </cell>
          <cell r="D1065" t="str">
            <v/>
          </cell>
          <cell r="E1065" t="str">
            <v/>
          </cell>
          <cell r="F1065" t="str">
            <v>DOBHI (GAYA)</v>
          </cell>
          <cell r="G1065" t="str">
            <v/>
          </cell>
          <cell r="H1065">
            <v>823001</v>
          </cell>
          <cell r="I1065" t="str">
            <v>10 Bihar</v>
          </cell>
          <cell r="J1065" t="str">
            <v>C/O NEELKAMAL HOTEL.G.T.R</v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>
            <v>9472558324</v>
          </cell>
          <cell r="S1065" t="str">
            <v>INB3</v>
          </cell>
          <cell r="T1065" t="str">
            <v>INB3</v>
          </cell>
          <cell r="U1065" t="str">
            <v>No</v>
          </cell>
          <cell r="V1065" t="e">
            <v>#N/A</v>
          </cell>
        </row>
        <row r="1066">
          <cell r="A1066">
            <v>7705726</v>
          </cell>
          <cell r="B1066" t="str">
            <v>N.G.TYRES HOUSE</v>
          </cell>
          <cell r="C1066" t="str">
            <v/>
          </cell>
          <cell r="D1066" t="str">
            <v/>
          </cell>
          <cell r="E1066" t="str">
            <v/>
          </cell>
          <cell r="F1066" t="str">
            <v>MORADABAD</v>
          </cell>
          <cell r="G1066" t="str">
            <v/>
          </cell>
          <cell r="H1066">
            <v>244001</v>
          </cell>
          <cell r="I1066" t="str">
            <v>09 Uttar Pradesh</v>
          </cell>
          <cell r="J1066" t="str">
            <v>E-26-27 NEW TPT NAGAR</v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9411451755</v>
          </cell>
          <cell r="S1066" t="str">
            <v>INUS</v>
          </cell>
          <cell r="T1066" t="str">
            <v>INUS</v>
          </cell>
          <cell r="U1066" t="str">
            <v>No</v>
          </cell>
          <cell r="V1066" t="e">
            <v>#N/A</v>
          </cell>
        </row>
        <row r="1067">
          <cell r="A1067">
            <v>7705727</v>
          </cell>
          <cell r="B1067" t="str">
            <v>N.K.ENTERPRISE</v>
          </cell>
          <cell r="C1067" t="str">
            <v/>
          </cell>
          <cell r="D1067" t="str">
            <v/>
          </cell>
          <cell r="E1067" t="str">
            <v/>
          </cell>
          <cell r="F1067" t="str">
            <v>SWARGHAT</v>
          </cell>
          <cell r="G1067" t="str">
            <v/>
          </cell>
          <cell r="H1067">
            <v>174310</v>
          </cell>
          <cell r="I1067" t="str">
            <v>02 Himachal Pradesh</v>
          </cell>
          <cell r="J1067" t="str">
            <v>VILLAGE- KANCHIMOD, NEAR NAINA DEVI</v>
          </cell>
          <cell r="K1067" t="str">
            <v/>
          </cell>
          <cell r="L1067" t="str">
            <v/>
          </cell>
          <cell r="M1067" t="str">
            <v/>
          </cell>
          <cell r="N1067" t="str">
            <v>ROAD</v>
          </cell>
          <cell r="O1067" t="str">
            <v/>
          </cell>
          <cell r="P1067" t="str">
            <v/>
          </cell>
          <cell r="Q1067" t="str">
            <v/>
          </cell>
          <cell r="R1067">
            <v>9129170813</v>
          </cell>
          <cell r="S1067" t="str">
            <v>INHB</v>
          </cell>
          <cell r="T1067" t="str">
            <v>INHB</v>
          </cell>
          <cell r="U1067" t="str">
            <v>Yes</v>
          </cell>
          <cell r="V1067" t="e">
            <v>#N/A</v>
          </cell>
        </row>
        <row r="1068">
          <cell r="A1068">
            <v>7705728</v>
          </cell>
          <cell r="B1068" t="str">
            <v>N.K.SWAMY</v>
          </cell>
          <cell r="C1068" t="str">
            <v/>
          </cell>
          <cell r="D1068" t="str">
            <v/>
          </cell>
          <cell r="E1068" t="str">
            <v/>
          </cell>
          <cell r="F1068" t="str">
            <v>ARIYALUR</v>
          </cell>
          <cell r="G1068" t="str">
            <v/>
          </cell>
          <cell r="H1068">
            <v>621704</v>
          </cell>
          <cell r="I1068" t="str">
            <v>33 Tamil Nadu</v>
          </cell>
          <cell r="J1068" t="str">
            <v>OPP: GRASIM INDUSTRIES LT, V.KAIKAT</v>
          </cell>
          <cell r="K1068" t="str">
            <v/>
          </cell>
          <cell r="L1068" t="str">
            <v/>
          </cell>
          <cell r="M1068" t="str">
            <v/>
          </cell>
          <cell r="N1068" t="str">
            <v>TI</v>
          </cell>
          <cell r="O1068" t="str">
            <v/>
          </cell>
          <cell r="P1068" t="str">
            <v/>
          </cell>
          <cell r="Q1068" t="str">
            <v/>
          </cell>
          <cell r="R1068">
            <v>9442577418</v>
          </cell>
          <cell r="S1068" t="str">
            <v>INT3</v>
          </cell>
          <cell r="T1068" t="str">
            <v>INT8</v>
          </cell>
          <cell r="U1068" t="str">
            <v>No</v>
          </cell>
          <cell r="V1068" t="e">
            <v>#N/A</v>
          </cell>
        </row>
        <row r="1069">
          <cell r="A1069">
            <v>7705729</v>
          </cell>
          <cell r="B1069" t="str">
            <v>N.S.DISTRIBUTORS</v>
          </cell>
          <cell r="C1069" t="str">
            <v/>
          </cell>
          <cell r="D1069" t="str">
            <v/>
          </cell>
          <cell r="E1069" t="str">
            <v/>
          </cell>
          <cell r="F1069" t="str">
            <v>SOLAPUR</v>
          </cell>
          <cell r="G1069" t="str">
            <v/>
          </cell>
          <cell r="H1069">
            <v>413507</v>
          </cell>
          <cell r="I1069" t="str">
            <v>27 Maharashtra</v>
          </cell>
          <cell r="J1069" t="str">
            <v>C/O RIDDHI TRANSPORT,HOTG</v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>
            <v>9422402381</v>
          </cell>
          <cell r="S1069" t="str">
            <v>INMJ</v>
          </cell>
          <cell r="T1069" t="str">
            <v>INMJ</v>
          </cell>
          <cell r="U1069" t="str">
            <v>No</v>
          </cell>
          <cell r="V1069" t="e">
            <v>#N/A</v>
          </cell>
        </row>
        <row r="1070">
          <cell r="A1070">
            <v>7705730</v>
          </cell>
          <cell r="B1070" t="str">
            <v>N.S.R.CONSTRUCTIONS</v>
          </cell>
          <cell r="C1070" t="str">
            <v/>
          </cell>
          <cell r="D1070" t="str">
            <v/>
          </cell>
          <cell r="E1070" t="str">
            <v/>
          </cell>
          <cell r="F1070" t="str">
            <v>NAIDUPETA</v>
          </cell>
          <cell r="G1070" t="str">
            <v/>
          </cell>
          <cell r="H1070">
            <v>524126</v>
          </cell>
          <cell r="I1070" t="str">
            <v>37 Andhra Pradesh</v>
          </cell>
          <cell r="J1070" t="str">
            <v>D00R NO 3-292/5, GNT ROAD,ASH</v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>
            <v>9494111777</v>
          </cell>
          <cell r="S1070" t="str">
            <v>INA3</v>
          </cell>
          <cell r="T1070" t="str">
            <v>INA8</v>
          </cell>
          <cell r="U1070" t="str">
            <v>No</v>
          </cell>
          <cell r="V1070" t="e">
            <v>#N/A</v>
          </cell>
        </row>
        <row r="1071">
          <cell r="A1071">
            <v>7705731</v>
          </cell>
          <cell r="B1071" t="str">
            <v>NAGAPPA AGENCIES,</v>
          </cell>
          <cell r="C1071" t="str">
            <v/>
          </cell>
          <cell r="D1071" t="str">
            <v/>
          </cell>
          <cell r="E1071" t="str">
            <v/>
          </cell>
          <cell r="F1071" t="str">
            <v>COIMBATORE</v>
          </cell>
          <cell r="G1071" t="str">
            <v/>
          </cell>
          <cell r="H1071">
            <v>641006</v>
          </cell>
          <cell r="I1071" t="str">
            <v>33 Tamil Nadu</v>
          </cell>
          <cell r="J1071" t="str">
            <v>351,N.H.ROAD, COIMBATORE</v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>0422-2393726</v>
          </cell>
          <cell r="S1071" t="str">
            <v>INT3</v>
          </cell>
          <cell r="T1071" t="str">
            <v>INT3</v>
          </cell>
          <cell r="U1071" t="str">
            <v>No</v>
          </cell>
          <cell r="V1071" t="e">
            <v>#N/A</v>
          </cell>
        </row>
        <row r="1072">
          <cell r="A1072">
            <v>7705732</v>
          </cell>
          <cell r="B1072" t="str">
            <v>NAGRAJ PRABHU</v>
          </cell>
          <cell r="C1072" t="str">
            <v/>
          </cell>
          <cell r="D1072" t="str">
            <v/>
          </cell>
          <cell r="E1072" t="str">
            <v/>
          </cell>
          <cell r="F1072" t="str">
            <v>THIRTHAHALLI</v>
          </cell>
          <cell r="G1072" t="str">
            <v/>
          </cell>
          <cell r="H1072">
            <v>577432</v>
          </cell>
          <cell r="I1072" t="str">
            <v>29 Karnataka</v>
          </cell>
          <cell r="J1072" t="str">
            <v>KARTHYAYANI TRAVELS NEAR</v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>No</v>
          </cell>
          <cell r="V1072" t="e">
            <v>#N/A</v>
          </cell>
        </row>
        <row r="1073">
          <cell r="A1073">
            <v>7705733</v>
          </cell>
          <cell r="B1073" t="str">
            <v>NAKODA TYRES</v>
          </cell>
          <cell r="C1073" t="str">
            <v/>
          </cell>
          <cell r="D1073" t="str">
            <v/>
          </cell>
          <cell r="E1073" t="str">
            <v/>
          </cell>
          <cell r="F1073" t="str">
            <v>CHENNAI</v>
          </cell>
          <cell r="G1073" t="str">
            <v/>
          </cell>
          <cell r="H1073">
            <v>600110</v>
          </cell>
          <cell r="I1073" t="str">
            <v>33 Tamil Nadu</v>
          </cell>
          <cell r="J1073" t="str">
            <v>D-31, C.M.D.A, TRUCK TERMINAL</v>
          </cell>
          <cell r="K1073" t="str">
            <v/>
          </cell>
          <cell r="L1073" t="str">
            <v/>
          </cell>
          <cell r="M1073" t="str">
            <v/>
          </cell>
          <cell r="N1073" t="str">
            <v>COMPLEX, MADHAVARAM</v>
          </cell>
          <cell r="O1073" t="str">
            <v/>
          </cell>
          <cell r="P1073" t="str">
            <v/>
          </cell>
          <cell r="Q1073" t="str">
            <v/>
          </cell>
          <cell r="R1073">
            <v>9444587802</v>
          </cell>
          <cell r="S1073" t="str">
            <v>INT0</v>
          </cell>
          <cell r="T1073" t="str">
            <v>INT0</v>
          </cell>
          <cell r="U1073" t="str">
            <v>No</v>
          </cell>
          <cell r="V1073" t="e">
            <v>#N/A</v>
          </cell>
        </row>
        <row r="1074">
          <cell r="A1074">
            <v>7705734</v>
          </cell>
          <cell r="B1074" t="str">
            <v>NAKUL TYRES</v>
          </cell>
          <cell r="C1074" t="str">
            <v/>
          </cell>
          <cell r="D1074" t="str">
            <v/>
          </cell>
          <cell r="E1074" t="str">
            <v/>
          </cell>
          <cell r="F1074" t="str">
            <v>INDORE</v>
          </cell>
          <cell r="G1074" t="str">
            <v/>
          </cell>
          <cell r="H1074">
            <v>245101</v>
          </cell>
          <cell r="I1074" t="str">
            <v>23 Madhya Pradesh</v>
          </cell>
          <cell r="J1074" t="str">
            <v>11/A SNEH NAGAR</v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>
            <v>9827021111</v>
          </cell>
          <cell r="S1074" t="str">
            <v>INMB</v>
          </cell>
          <cell r="T1074" t="str">
            <v>INMB</v>
          </cell>
          <cell r="U1074" t="str">
            <v>No</v>
          </cell>
          <cell r="V1074" t="e">
            <v>#N/A</v>
          </cell>
        </row>
        <row r="1075">
          <cell r="A1075">
            <v>7705735</v>
          </cell>
          <cell r="B1075" t="str">
            <v>NAKUL TYRES</v>
          </cell>
          <cell r="C1075" t="str">
            <v/>
          </cell>
          <cell r="D1075" t="str">
            <v/>
          </cell>
          <cell r="E1075" t="str">
            <v/>
          </cell>
          <cell r="F1075" t="str">
            <v>INDORE</v>
          </cell>
          <cell r="G1075" t="str">
            <v/>
          </cell>
          <cell r="H1075">
            <v>245101</v>
          </cell>
          <cell r="I1075" t="str">
            <v>23 Madhya Pradesh</v>
          </cell>
          <cell r="J1075" t="str">
            <v>11/A SNEH NAGAR</v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>INMB</v>
          </cell>
          <cell r="T1075" t="str">
            <v>INMB</v>
          </cell>
          <cell r="U1075" t="str">
            <v>No</v>
          </cell>
          <cell r="V1075" t="e">
            <v>#N/A</v>
          </cell>
        </row>
        <row r="1076">
          <cell r="A1076">
            <v>7705736</v>
          </cell>
          <cell r="B1076" t="str">
            <v>NAMOH TRADERS &amp; TYRES</v>
          </cell>
          <cell r="C1076" t="str">
            <v/>
          </cell>
          <cell r="D1076" t="str">
            <v/>
          </cell>
          <cell r="E1076" t="str">
            <v/>
          </cell>
          <cell r="F1076" t="str">
            <v>Kolhar</v>
          </cell>
          <cell r="G1076" t="str">
            <v>Kolhar-413710,Ahmednagar ,Maharashtra</v>
          </cell>
          <cell r="H1076">
            <v>413710</v>
          </cell>
          <cell r="I1076" t="str">
            <v>27 Maharashtra</v>
          </cell>
          <cell r="J1076" t="str">
            <v>Kunkulol Complex , Kolhar,Tal- Rahata</v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>
            <v>7588024848</v>
          </cell>
          <cell r="S1076" t="str">
            <v>INMG</v>
          </cell>
          <cell r="T1076" t="str">
            <v>INMG</v>
          </cell>
          <cell r="U1076" t="str">
            <v>No</v>
          </cell>
          <cell r="V1076" t="e">
            <v>#N/A</v>
          </cell>
        </row>
        <row r="1077">
          <cell r="A1077">
            <v>7705737</v>
          </cell>
          <cell r="B1077" t="str">
            <v>NAMRUP AUTO HARDWARE &amp; EL</v>
          </cell>
          <cell r="C1077" t="str">
            <v/>
          </cell>
          <cell r="D1077" t="str">
            <v/>
          </cell>
          <cell r="E1077" t="str">
            <v/>
          </cell>
          <cell r="F1077" t="str">
            <v>NAMRUP</v>
          </cell>
          <cell r="G1077" t="str">
            <v/>
          </cell>
          <cell r="H1077">
            <v>786623</v>
          </cell>
          <cell r="I1077" t="str">
            <v>18 Assam</v>
          </cell>
          <cell r="J1077" t="str">
            <v>PARBATPUR, NAMRUP</v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>No</v>
          </cell>
          <cell r="V1077" t="e">
            <v>#N/A</v>
          </cell>
        </row>
        <row r="1078">
          <cell r="A1078">
            <v>7705738</v>
          </cell>
          <cell r="B1078" t="str">
            <v>NANDINI TRADERS</v>
          </cell>
          <cell r="C1078" t="str">
            <v/>
          </cell>
          <cell r="D1078" t="str">
            <v/>
          </cell>
          <cell r="E1078" t="str">
            <v/>
          </cell>
          <cell r="F1078" t="str">
            <v>SAMBALPUR</v>
          </cell>
          <cell r="G1078" t="str">
            <v/>
          </cell>
          <cell r="H1078">
            <v>768006</v>
          </cell>
          <cell r="I1078" t="str">
            <v>21 Orissa</v>
          </cell>
          <cell r="J1078" t="str">
            <v>NH-6,IN FRONT OF JMJ HOSP</v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>
            <v>9437421336</v>
          </cell>
          <cell r="S1078" t="str">
            <v>INO3</v>
          </cell>
          <cell r="T1078" t="str">
            <v>INO3</v>
          </cell>
          <cell r="U1078" t="str">
            <v>No</v>
          </cell>
          <cell r="V1078" t="e">
            <v>#N/A</v>
          </cell>
        </row>
        <row r="1079">
          <cell r="A1079">
            <v>7705739</v>
          </cell>
          <cell r="B1079" t="str">
            <v>NANDRAM KISHANLAL</v>
          </cell>
          <cell r="C1079" t="str">
            <v/>
          </cell>
          <cell r="D1079" t="str">
            <v/>
          </cell>
          <cell r="E1079" t="str">
            <v/>
          </cell>
          <cell r="F1079" t="str">
            <v>KESINGA</v>
          </cell>
          <cell r="G1079" t="str">
            <v/>
          </cell>
          <cell r="H1079">
            <v>766012</v>
          </cell>
          <cell r="I1079" t="str">
            <v>21 Orissa</v>
          </cell>
          <cell r="J1079" t="str">
            <v>P.O-KESINGA,DISTT-KALAHAN</v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>
            <v>9437070373</v>
          </cell>
          <cell r="S1079" t="str">
            <v>INO3</v>
          </cell>
          <cell r="T1079" t="str">
            <v>INO3</v>
          </cell>
          <cell r="U1079" t="str">
            <v>No</v>
          </cell>
          <cell r="V1079" t="e">
            <v>#N/A</v>
          </cell>
        </row>
        <row r="1080">
          <cell r="A1080">
            <v>7705740</v>
          </cell>
          <cell r="B1080" t="str">
            <v>NARANG AUTO CENTRE</v>
          </cell>
          <cell r="C1080" t="str">
            <v/>
          </cell>
          <cell r="D1080" t="str">
            <v/>
          </cell>
          <cell r="E1080" t="str">
            <v/>
          </cell>
          <cell r="F1080" t="str">
            <v>RAJPURA</v>
          </cell>
          <cell r="G1080" t="str">
            <v/>
          </cell>
          <cell r="H1080">
            <v>140401</v>
          </cell>
          <cell r="I1080" t="str">
            <v>03 Punjab</v>
          </cell>
          <cell r="J1080" t="str">
            <v>SHOP NO. 33, CYCLE MARKET</v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9888330201</v>
          </cell>
          <cell r="S1080" t="str">
            <v>INP5</v>
          </cell>
          <cell r="T1080" t="str">
            <v>INP5</v>
          </cell>
          <cell r="U1080" t="str">
            <v>No</v>
          </cell>
          <cell r="V1080" t="e">
            <v>#N/A</v>
          </cell>
        </row>
        <row r="1081">
          <cell r="A1081">
            <v>7705741</v>
          </cell>
          <cell r="B1081" t="str">
            <v>NARANG TRANSPORT CO</v>
          </cell>
          <cell r="C1081" t="str">
            <v/>
          </cell>
          <cell r="D1081" t="str">
            <v/>
          </cell>
          <cell r="E1081" t="str">
            <v/>
          </cell>
          <cell r="F1081" t="str">
            <v>MORADABAD</v>
          </cell>
          <cell r="G1081" t="str">
            <v/>
          </cell>
          <cell r="H1081">
            <v>244001</v>
          </cell>
          <cell r="I1081" t="str">
            <v>09 Uttar Pradesh</v>
          </cell>
          <cell r="J1081" t="str">
            <v>RAMPUR ROAD</v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>
            <v>9412240333</v>
          </cell>
          <cell r="S1081" t="str">
            <v>INUS</v>
          </cell>
          <cell r="T1081" t="str">
            <v>INUS</v>
          </cell>
          <cell r="U1081" t="str">
            <v>No</v>
          </cell>
          <cell r="V1081" t="e">
            <v>#N/A</v>
          </cell>
        </row>
        <row r="1082">
          <cell r="A1082">
            <v>7705742</v>
          </cell>
          <cell r="B1082" t="str">
            <v>NARANG&amp;NARANG</v>
          </cell>
          <cell r="C1082" t="str">
            <v/>
          </cell>
          <cell r="D1082" t="str">
            <v/>
          </cell>
          <cell r="E1082" t="str">
            <v/>
          </cell>
          <cell r="F1082" t="str">
            <v>BAYANA</v>
          </cell>
          <cell r="G1082" t="str">
            <v/>
          </cell>
          <cell r="H1082">
            <v>321401</v>
          </cell>
          <cell r="I1082" t="str">
            <v>08 Rajasthan</v>
          </cell>
          <cell r="J1082" t="str">
            <v>RICCO INDUSTRIAL AREA</v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>INR2</v>
          </cell>
          <cell r="T1082" t="str">
            <v>INR2</v>
          </cell>
          <cell r="U1082" t="str">
            <v>No</v>
          </cell>
          <cell r="V1082" t="e">
            <v>#N/A</v>
          </cell>
        </row>
        <row r="1083">
          <cell r="A1083">
            <v>7705743</v>
          </cell>
          <cell r="B1083" t="str">
            <v>NARAYANI TYRES</v>
          </cell>
          <cell r="C1083" t="str">
            <v/>
          </cell>
          <cell r="D1083" t="str">
            <v/>
          </cell>
          <cell r="E1083" t="str">
            <v/>
          </cell>
          <cell r="F1083" t="str">
            <v>BEGUSARAI</v>
          </cell>
          <cell r="G1083" t="str">
            <v/>
          </cell>
          <cell r="H1083">
            <v>851101</v>
          </cell>
          <cell r="I1083" t="str">
            <v>10 Bihar</v>
          </cell>
          <cell r="J1083" t="str">
            <v>SUBHASH CHOWK,N.H.-31</v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>
            <v>9431029979</v>
          </cell>
          <cell r="S1083" t="str">
            <v>INB2</v>
          </cell>
          <cell r="T1083" t="str">
            <v>INB2</v>
          </cell>
          <cell r="U1083" t="str">
            <v>No</v>
          </cell>
          <cell r="V1083" t="e">
            <v>#N/A</v>
          </cell>
        </row>
        <row r="1084">
          <cell r="A1084">
            <v>7705744</v>
          </cell>
          <cell r="B1084" t="str">
            <v>NARENDER KUMAR VED PRAKAS</v>
          </cell>
          <cell r="C1084" t="str">
            <v/>
          </cell>
          <cell r="D1084" t="str">
            <v/>
          </cell>
          <cell r="E1084" t="str">
            <v/>
          </cell>
          <cell r="F1084" t="str">
            <v>BHARATPUR</v>
          </cell>
          <cell r="G1084" t="str">
            <v/>
          </cell>
          <cell r="H1084">
            <v>321001</v>
          </cell>
          <cell r="I1084" t="str">
            <v>08 Rajasthan</v>
          </cell>
          <cell r="J1084" t="str">
            <v>EXECUTION ROAD BHARATPUR</v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>
            <v>9414023815</v>
          </cell>
          <cell r="S1084" t="str">
            <v>INR2</v>
          </cell>
          <cell r="T1084" t="str">
            <v>INR2</v>
          </cell>
          <cell r="U1084" t="str">
            <v>No</v>
          </cell>
          <cell r="V1084" t="e">
            <v>#N/A</v>
          </cell>
        </row>
        <row r="1085">
          <cell r="A1085">
            <v>7705745</v>
          </cell>
          <cell r="B1085" t="str">
            <v>NAS CARRIERS AND TRAVELS</v>
          </cell>
          <cell r="C1085" t="str">
            <v/>
          </cell>
          <cell r="D1085" t="str">
            <v/>
          </cell>
          <cell r="E1085" t="str">
            <v/>
          </cell>
          <cell r="F1085" t="str">
            <v>BANGALORE</v>
          </cell>
          <cell r="G1085" t="str">
            <v/>
          </cell>
          <cell r="H1085">
            <v>560027</v>
          </cell>
          <cell r="I1085" t="str">
            <v>29 Karnataka</v>
          </cell>
          <cell r="J1085" t="str">
            <v>32, OPP 8TH CROSS, WILSON, HOSUR MA</v>
          </cell>
          <cell r="K1085" t="str">
            <v/>
          </cell>
          <cell r="L1085" t="str">
            <v/>
          </cell>
          <cell r="M1085" t="str">
            <v/>
          </cell>
          <cell r="N1085" t="str">
            <v>IN ROAD</v>
          </cell>
          <cell r="O1085" t="str">
            <v/>
          </cell>
          <cell r="P1085" t="str">
            <v/>
          </cell>
          <cell r="Q1085" t="str">
            <v/>
          </cell>
          <cell r="R1085">
            <v>9945077786</v>
          </cell>
          <cell r="S1085" t="str">
            <v>INK8</v>
          </cell>
          <cell r="T1085" t="str">
            <v>INK8</v>
          </cell>
          <cell r="U1085" t="str">
            <v>No</v>
          </cell>
          <cell r="V1085" t="e">
            <v>#N/A</v>
          </cell>
        </row>
        <row r="1086">
          <cell r="A1086">
            <v>7705746</v>
          </cell>
          <cell r="B1086" t="str">
            <v>NASHIK TYRES</v>
          </cell>
          <cell r="C1086" t="str">
            <v/>
          </cell>
          <cell r="D1086" t="str">
            <v/>
          </cell>
          <cell r="E1086" t="str">
            <v/>
          </cell>
          <cell r="F1086" t="str">
            <v>Nasik</v>
          </cell>
          <cell r="G1086" t="str">
            <v>Nasik-422011</v>
          </cell>
          <cell r="H1086">
            <v>422011</v>
          </cell>
          <cell r="I1086" t="str">
            <v>27 Maharashtra</v>
          </cell>
          <cell r="J1086" t="str">
            <v>Akola Urban Co-op Bank Ltd , Old Adgon</v>
          </cell>
          <cell r="K1086" t="str">
            <v>Naka</v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>
            <v>9822844334</v>
          </cell>
          <cell r="S1086" t="str">
            <v>INMG</v>
          </cell>
          <cell r="T1086" t="str">
            <v>INMG</v>
          </cell>
          <cell r="U1086" t="str">
            <v>No</v>
          </cell>
          <cell r="V1086" t="e">
            <v>#N/A</v>
          </cell>
        </row>
        <row r="1087">
          <cell r="A1087">
            <v>7705748</v>
          </cell>
          <cell r="B1087" t="str">
            <v>NATH ROADLINES</v>
          </cell>
          <cell r="C1087" t="str">
            <v/>
          </cell>
          <cell r="D1087" t="str">
            <v/>
          </cell>
          <cell r="E1087" t="str">
            <v/>
          </cell>
          <cell r="F1087" t="str">
            <v>PUNE</v>
          </cell>
          <cell r="G1087" t="str">
            <v/>
          </cell>
          <cell r="H1087">
            <v>410501</v>
          </cell>
          <cell r="I1087" t="str">
            <v>27 Maharashtra</v>
          </cell>
          <cell r="J1087" t="str">
            <v>A/P CHAKAN,TALUKA KHED NEAR MARKET</v>
          </cell>
          <cell r="K1087" t="str">
            <v/>
          </cell>
          <cell r="L1087" t="str">
            <v/>
          </cell>
          <cell r="M1087" t="str">
            <v/>
          </cell>
          <cell r="N1087" t="str">
            <v>YARD</v>
          </cell>
          <cell r="O1087" t="str">
            <v/>
          </cell>
          <cell r="P1087" t="str">
            <v/>
          </cell>
          <cell r="Q1087" t="str">
            <v/>
          </cell>
          <cell r="R1087">
            <v>9881627584</v>
          </cell>
          <cell r="S1087" t="str">
            <v>INMJ</v>
          </cell>
          <cell r="T1087" t="str">
            <v>INMJ</v>
          </cell>
          <cell r="U1087" t="str">
            <v>No</v>
          </cell>
          <cell r="V1087" t="e">
            <v>#N/A</v>
          </cell>
        </row>
        <row r="1088">
          <cell r="A1088">
            <v>7705749</v>
          </cell>
          <cell r="B1088" t="str">
            <v>NATHURAM OMKARMALL &amp; CO</v>
          </cell>
          <cell r="C1088" t="str">
            <v/>
          </cell>
          <cell r="D1088" t="str">
            <v/>
          </cell>
          <cell r="E1088" t="str">
            <v/>
          </cell>
          <cell r="F1088" t="str">
            <v>MORANHAT</v>
          </cell>
          <cell r="G1088" t="str">
            <v/>
          </cell>
          <cell r="H1088">
            <v>785670</v>
          </cell>
          <cell r="I1088" t="str">
            <v>18 Assam</v>
          </cell>
          <cell r="J1088" t="str">
            <v>A.T. ROAD</v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>No</v>
          </cell>
          <cell r="V1088" t="e">
            <v>#N/A</v>
          </cell>
        </row>
        <row r="1089">
          <cell r="A1089">
            <v>7705750</v>
          </cell>
          <cell r="B1089" t="str">
            <v>NATIONAL AGENCY</v>
          </cell>
          <cell r="C1089" t="str">
            <v/>
          </cell>
          <cell r="D1089" t="str">
            <v/>
          </cell>
          <cell r="E1089" t="str">
            <v/>
          </cell>
          <cell r="F1089" t="str">
            <v>AMRAVTI</v>
          </cell>
          <cell r="G1089" t="str">
            <v>Amravati District</v>
          </cell>
          <cell r="H1089">
            <v>444701</v>
          </cell>
          <cell r="I1089" t="str">
            <v>27 Maharashtra</v>
          </cell>
          <cell r="J1089" t="str">
            <v>PANCHWATI CHOWK,MORSI ROAD</v>
          </cell>
          <cell r="K1089" t="str">
            <v/>
          </cell>
          <cell r="L1089" t="str">
            <v/>
          </cell>
          <cell r="M1089" t="str">
            <v/>
          </cell>
          <cell r="N1089" t="str">
            <v>RADHA NAGAR</v>
          </cell>
          <cell r="O1089" t="str">
            <v/>
          </cell>
          <cell r="P1089" t="str">
            <v/>
          </cell>
          <cell r="Q1089" t="str">
            <v/>
          </cell>
          <cell r="R1089">
            <v>7212662368</v>
          </cell>
          <cell r="S1089" t="str">
            <v>INM0</v>
          </cell>
          <cell r="T1089" t="str">
            <v>INM0</v>
          </cell>
          <cell r="U1089" t="str">
            <v>Yes</v>
          </cell>
          <cell r="V1089" t="str">
            <v>National_amt@rediffmail.com</v>
          </cell>
        </row>
        <row r="1090">
          <cell r="A1090">
            <v>7705750</v>
          </cell>
          <cell r="B1090" t="str">
            <v>NATIONAL AGENCY</v>
          </cell>
          <cell r="C1090" t="str">
            <v/>
          </cell>
          <cell r="D1090" t="str">
            <v/>
          </cell>
          <cell r="E1090" t="str">
            <v/>
          </cell>
          <cell r="F1090" t="str">
            <v>AMRAVTI</v>
          </cell>
          <cell r="G1090" t="str">
            <v>Amravati District</v>
          </cell>
          <cell r="H1090">
            <v>444701</v>
          </cell>
          <cell r="I1090" t="str">
            <v>27 Maharashtra</v>
          </cell>
          <cell r="J1090" t="str">
            <v>PANCHWATI CHOWK,MORSI ROAD</v>
          </cell>
          <cell r="K1090" t="str">
            <v/>
          </cell>
          <cell r="L1090" t="str">
            <v/>
          </cell>
          <cell r="M1090" t="str">
            <v/>
          </cell>
          <cell r="N1090" t="str">
            <v>RADHA NAGAR</v>
          </cell>
          <cell r="O1090" t="str">
            <v/>
          </cell>
          <cell r="P1090" t="str">
            <v/>
          </cell>
          <cell r="Q1090" t="str">
            <v/>
          </cell>
          <cell r="R1090">
            <v>7212662368</v>
          </cell>
          <cell r="S1090" t="str">
            <v>INM0</v>
          </cell>
          <cell r="T1090" t="str">
            <v>INM0</v>
          </cell>
          <cell r="U1090" t="str">
            <v>Yes</v>
          </cell>
          <cell r="V1090" t="str">
            <v>National_amt@rediffmail.com</v>
          </cell>
        </row>
        <row r="1091">
          <cell r="A1091">
            <v>7705751</v>
          </cell>
          <cell r="B1091" t="str">
            <v>NATIONAL MOTORS</v>
          </cell>
          <cell r="C1091" t="str">
            <v/>
          </cell>
          <cell r="D1091" t="str">
            <v/>
          </cell>
          <cell r="E1091" t="str">
            <v/>
          </cell>
          <cell r="F1091" t="str">
            <v>BHIGWAN</v>
          </cell>
          <cell r="G1091" t="str">
            <v/>
          </cell>
          <cell r="H1091">
            <v>413130</v>
          </cell>
          <cell r="I1091" t="str">
            <v>27 Maharashtra</v>
          </cell>
          <cell r="J1091" t="str">
            <v>SHOP NO.19 MKT COMMITTEE SHOPPING</v>
          </cell>
          <cell r="K1091" t="str">
            <v/>
          </cell>
          <cell r="L1091" t="str">
            <v/>
          </cell>
          <cell r="M1091" t="str">
            <v/>
          </cell>
          <cell r="N1091" t="str">
            <v>CENTRE, TAL INDAPUR</v>
          </cell>
          <cell r="O1091" t="str">
            <v/>
          </cell>
          <cell r="P1091" t="str">
            <v/>
          </cell>
          <cell r="Q1091" t="str">
            <v/>
          </cell>
          <cell r="R1091">
            <v>9423571051</v>
          </cell>
          <cell r="S1091" t="str">
            <v>INMJ</v>
          </cell>
          <cell r="T1091" t="str">
            <v>INMJ</v>
          </cell>
          <cell r="U1091" t="str">
            <v>No</v>
          </cell>
          <cell r="V1091" t="e">
            <v>#N/A</v>
          </cell>
        </row>
        <row r="1092">
          <cell r="A1092">
            <v>7705752</v>
          </cell>
          <cell r="B1092" t="str">
            <v>NATIONAL TRANSPORT SE</v>
          </cell>
          <cell r="C1092" t="str">
            <v/>
          </cell>
          <cell r="D1092" t="str">
            <v/>
          </cell>
          <cell r="E1092" t="str">
            <v/>
          </cell>
          <cell r="F1092" t="str">
            <v>BARODA</v>
          </cell>
          <cell r="G1092" t="str">
            <v/>
          </cell>
          <cell r="H1092">
            <v>391740</v>
          </cell>
          <cell r="I1092" t="str">
            <v>24 Gujarat</v>
          </cell>
          <cell r="J1092" t="str">
            <v>SITE GSFC  MAIN GATE, BYE PASS,</v>
          </cell>
          <cell r="K1092" t="str">
            <v/>
          </cell>
          <cell r="L1092" t="str">
            <v/>
          </cell>
          <cell r="M1092" t="str">
            <v/>
          </cell>
          <cell r="N1092" t="str">
            <v>CHANNI</v>
          </cell>
          <cell r="O1092" t="str">
            <v/>
          </cell>
          <cell r="P1092" t="str">
            <v/>
          </cell>
          <cell r="Q1092" t="str">
            <v/>
          </cell>
          <cell r="R1092">
            <v>9898534567</v>
          </cell>
          <cell r="S1092" t="str">
            <v>ING7</v>
          </cell>
          <cell r="T1092" t="str">
            <v>ING7</v>
          </cell>
          <cell r="U1092" t="str">
            <v>No</v>
          </cell>
          <cell r="V1092" t="e">
            <v>#N/A</v>
          </cell>
        </row>
        <row r="1093">
          <cell r="A1093">
            <v>7705753</v>
          </cell>
          <cell r="B1093" t="str">
            <v>NATIONAL TYRE</v>
          </cell>
          <cell r="C1093" t="str">
            <v/>
          </cell>
          <cell r="D1093" t="str">
            <v/>
          </cell>
          <cell r="E1093" t="str">
            <v/>
          </cell>
          <cell r="F1093" t="str">
            <v>NASIK</v>
          </cell>
          <cell r="G1093" t="str">
            <v/>
          </cell>
          <cell r="H1093">
            <v>422011</v>
          </cell>
          <cell r="I1093" t="str">
            <v>27 Maharashtra</v>
          </cell>
          <cell r="J1093" t="str">
            <v>IMAGE PLAZA,KAMOD NAGAR</v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>
            <v>9422255140</v>
          </cell>
          <cell r="S1093" t="str">
            <v>INMG</v>
          </cell>
          <cell r="T1093" t="str">
            <v>INMG</v>
          </cell>
          <cell r="U1093" t="str">
            <v>No</v>
          </cell>
          <cell r="V1093" t="e">
            <v>#N/A</v>
          </cell>
        </row>
        <row r="1094">
          <cell r="A1094">
            <v>7705754</v>
          </cell>
          <cell r="B1094" t="str">
            <v>NATIONAL TYRE CENTER</v>
          </cell>
          <cell r="C1094" t="str">
            <v/>
          </cell>
          <cell r="D1094" t="str">
            <v/>
          </cell>
          <cell r="E1094" t="str">
            <v/>
          </cell>
          <cell r="F1094" t="str">
            <v>JAIPUR</v>
          </cell>
          <cell r="G1094" t="str">
            <v/>
          </cell>
          <cell r="H1094">
            <v>302003</v>
          </cell>
          <cell r="I1094" t="str">
            <v>08 Rajasthan</v>
          </cell>
          <cell r="J1094" t="str">
            <v>55-TRANSPORT NAGAR</v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9314632333</v>
          </cell>
          <cell r="S1094" t="str">
            <v>INR3</v>
          </cell>
          <cell r="T1094" t="str">
            <v>INR3</v>
          </cell>
          <cell r="U1094" t="str">
            <v>No</v>
          </cell>
          <cell r="V1094" t="e">
            <v>#N/A</v>
          </cell>
        </row>
        <row r="1095">
          <cell r="A1095">
            <v>7705755</v>
          </cell>
          <cell r="B1095" t="str">
            <v>NATIONAL TYRE COMPANY</v>
          </cell>
          <cell r="C1095" t="str">
            <v/>
          </cell>
          <cell r="D1095" t="str">
            <v/>
          </cell>
          <cell r="E1095" t="str">
            <v/>
          </cell>
          <cell r="F1095" t="str">
            <v>BHATINDA</v>
          </cell>
          <cell r="G1095" t="str">
            <v/>
          </cell>
          <cell r="H1095">
            <v>151001</v>
          </cell>
          <cell r="I1095" t="str">
            <v>03 Punjab</v>
          </cell>
          <cell r="J1095" t="str">
            <v>NEAR OLD BUS STAND,  G.T. ROAD</v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>
            <v>9988035357</v>
          </cell>
          <cell r="S1095" t="str">
            <v>INP6</v>
          </cell>
          <cell r="T1095" t="str">
            <v>INP6</v>
          </cell>
          <cell r="U1095" t="str">
            <v>Yes</v>
          </cell>
          <cell r="V1095" t="str">
            <v>nishugarg314@gmail.com</v>
          </cell>
        </row>
        <row r="1096">
          <cell r="A1096">
            <v>7705756</v>
          </cell>
          <cell r="B1096" t="str">
            <v>NATIONAL TYRE HOUSE</v>
          </cell>
          <cell r="C1096" t="str">
            <v/>
          </cell>
          <cell r="D1096" t="str">
            <v/>
          </cell>
          <cell r="E1096" t="str">
            <v/>
          </cell>
          <cell r="F1096" t="str">
            <v>SRINAGAR</v>
          </cell>
          <cell r="G1096" t="str">
            <v/>
          </cell>
          <cell r="H1096">
            <v>190001</v>
          </cell>
          <cell r="I1096" t="str">
            <v>01 Jammu &amp; Kashmir</v>
          </cell>
          <cell r="J1096" t="str">
            <v>SHOP NO.3,WANI MARKET</v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>094190 04096</v>
          </cell>
          <cell r="S1096" t="str">
            <v>INJB</v>
          </cell>
          <cell r="T1096" t="str">
            <v>INJB</v>
          </cell>
          <cell r="U1096" t="str">
            <v>No</v>
          </cell>
          <cell r="V1096" t="e">
            <v>#N/A</v>
          </cell>
        </row>
        <row r="1097">
          <cell r="A1097">
            <v>7705757</v>
          </cell>
          <cell r="B1097" t="str">
            <v>NATIONAL TYRE HOUSE</v>
          </cell>
          <cell r="C1097" t="str">
            <v/>
          </cell>
          <cell r="D1097" t="str">
            <v/>
          </cell>
          <cell r="E1097" t="str">
            <v/>
          </cell>
          <cell r="F1097" t="str">
            <v>MIRZAPUR</v>
          </cell>
          <cell r="G1097" t="str">
            <v/>
          </cell>
          <cell r="H1097">
            <v>229401</v>
          </cell>
          <cell r="I1097" t="str">
            <v>09 Uttar Pradesh</v>
          </cell>
          <cell r="J1097" t="str">
            <v>PILIKOTHI, MIRZAPUR</v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>
            <v>9415206329</v>
          </cell>
          <cell r="S1097" t="str">
            <v>INUK</v>
          </cell>
          <cell r="T1097" t="str">
            <v>INUK</v>
          </cell>
          <cell r="U1097" t="str">
            <v>No</v>
          </cell>
          <cell r="V1097" t="e">
            <v>#N/A</v>
          </cell>
        </row>
        <row r="1098">
          <cell r="A1098">
            <v>7705759</v>
          </cell>
          <cell r="B1098" t="str">
            <v>NATIONAL TYRES</v>
          </cell>
          <cell r="C1098" t="str">
            <v/>
          </cell>
          <cell r="D1098" t="str">
            <v/>
          </cell>
          <cell r="E1098" t="str">
            <v/>
          </cell>
          <cell r="F1098" t="str">
            <v>SOLAN</v>
          </cell>
          <cell r="G1098" t="str">
            <v/>
          </cell>
          <cell r="H1098">
            <v>174101</v>
          </cell>
          <cell r="I1098" t="str">
            <v>02 Himachal Pradesh</v>
          </cell>
          <cell r="J1098" t="str">
            <v>ROPAR ROAD.</v>
          </cell>
          <cell r="K1098" t="str">
            <v/>
          </cell>
          <cell r="L1098" t="str">
            <v/>
          </cell>
          <cell r="M1098" t="str">
            <v/>
          </cell>
          <cell r="N1098" t="str">
            <v>NALAGARH, DIST SOLAN</v>
          </cell>
          <cell r="O1098" t="str">
            <v/>
          </cell>
          <cell r="P1098" t="str">
            <v/>
          </cell>
          <cell r="Q1098" t="str">
            <v/>
          </cell>
          <cell r="R1098">
            <v>9816460088</v>
          </cell>
          <cell r="S1098" t="str">
            <v>INHB</v>
          </cell>
          <cell r="T1098" t="str">
            <v>INHB</v>
          </cell>
          <cell r="U1098" t="str">
            <v>No</v>
          </cell>
          <cell r="V1098" t="e">
            <v>#N/A</v>
          </cell>
        </row>
        <row r="1099">
          <cell r="A1099">
            <v>7705760</v>
          </cell>
          <cell r="B1099" t="str">
            <v>NATIONAL TYRES</v>
          </cell>
          <cell r="C1099" t="str">
            <v/>
          </cell>
          <cell r="D1099" t="str">
            <v/>
          </cell>
          <cell r="E1099" t="str">
            <v/>
          </cell>
          <cell r="F1099" t="str">
            <v>KASARGOD</v>
          </cell>
          <cell r="G1099" t="str">
            <v/>
          </cell>
          <cell r="H1099">
            <v>671328</v>
          </cell>
          <cell r="I1099" t="str">
            <v>32 Kerala</v>
          </cell>
          <cell r="J1099" t="str">
            <v>PADANNAKKAD(PO), VIA NILE</v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>
            <v>9847206087</v>
          </cell>
          <cell r="S1099" t="str">
            <v>INKB</v>
          </cell>
          <cell r="T1099" t="str">
            <v>INKB</v>
          </cell>
          <cell r="U1099" t="str">
            <v>No</v>
          </cell>
          <cell r="V1099" t="e">
            <v>#N/A</v>
          </cell>
        </row>
        <row r="1100">
          <cell r="A1100">
            <v>7705761</v>
          </cell>
          <cell r="B1100" t="str">
            <v>NATIONAL TYRES</v>
          </cell>
          <cell r="C1100" t="str">
            <v/>
          </cell>
          <cell r="D1100" t="str">
            <v/>
          </cell>
          <cell r="E1100" t="str">
            <v/>
          </cell>
          <cell r="F1100" t="str">
            <v>JALNA</v>
          </cell>
          <cell r="G1100" t="str">
            <v/>
          </cell>
          <cell r="H1100">
            <v>431203</v>
          </cell>
          <cell r="I1100" t="str">
            <v>27 Maharashtra</v>
          </cell>
          <cell r="J1100" t="str">
            <v>JAWAHAR BAGH, OPP DEVALGAON RAJA</v>
          </cell>
          <cell r="K1100" t="str">
            <v/>
          </cell>
          <cell r="L1100" t="str">
            <v/>
          </cell>
          <cell r="M1100" t="str">
            <v/>
          </cell>
          <cell r="N1100" t="str">
            <v>ROAD</v>
          </cell>
          <cell r="O1100" t="str">
            <v/>
          </cell>
          <cell r="P1100" t="str">
            <v/>
          </cell>
          <cell r="Q1100" t="str">
            <v/>
          </cell>
          <cell r="R1100">
            <v>9978655902</v>
          </cell>
          <cell r="S1100" t="str">
            <v>INM8</v>
          </cell>
          <cell r="T1100" t="str">
            <v>INM8</v>
          </cell>
          <cell r="U1100" t="str">
            <v>No</v>
          </cell>
          <cell r="V1100" t="e">
            <v>#N/A</v>
          </cell>
        </row>
        <row r="1101">
          <cell r="A1101">
            <v>7705762</v>
          </cell>
          <cell r="B1101" t="str">
            <v>NATIONAL TYRES</v>
          </cell>
          <cell r="C1101" t="str">
            <v/>
          </cell>
          <cell r="D1101" t="str">
            <v/>
          </cell>
          <cell r="E1101" t="str">
            <v/>
          </cell>
          <cell r="F1101" t="str">
            <v>RATLAM</v>
          </cell>
          <cell r="G1101" t="str">
            <v/>
          </cell>
          <cell r="H1101">
            <v>457001</v>
          </cell>
          <cell r="I1101" t="str">
            <v>23 Madhya Pradesh</v>
          </cell>
          <cell r="J1101" t="str">
            <v>146, STATION ROAD</v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9977224192</v>
          </cell>
          <cell r="S1101" t="str">
            <v>INMB</v>
          </cell>
          <cell r="T1101" t="str">
            <v>INMB</v>
          </cell>
          <cell r="U1101" t="str">
            <v>No</v>
          </cell>
          <cell r="V1101" t="e">
            <v>#N/A</v>
          </cell>
        </row>
        <row r="1102">
          <cell r="A1102">
            <v>7705763</v>
          </cell>
          <cell r="B1102" t="str">
            <v>NATIONAL TYRES</v>
          </cell>
          <cell r="C1102" t="str">
            <v/>
          </cell>
          <cell r="D1102" t="str">
            <v/>
          </cell>
          <cell r="E1102" t="str">
            <v/>
          </cell>
          <cell r="F1102" t="str">
            <v>MERTA CITY</v>
          </cell>
          <cell r="G1102" t="str">
            <v/>
          </cell>
          <cell r="H1102">
            <v>341510</v>
          </cell>
          <cell r="I1102" t="str">
            <v>08 Rajasthan</v>
          </cell>
          <cell r="J1102" t="str">
            <v>RAILWAY STATION  ROAD</v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>
            <v>9414093216</v>
          </cell>
          <cell r="S1102" t="str">
            <v>INR5</v>
          </cell>
          <cell r="T1102" t="str">
            <v>INR5</v>
          </cell>
          <cell r="U1102" t="str">
            <v>No</v>
          </cell>
          <cell r="V1102" t="e">
            <v>#N/A</v>
          </cell>
        </row>
        <row r="1103">
          <cell r="A1103">
            <v>7705764</v>
          </cell>
          <cell r="B1103" t="str">
            <v>NATIONAL TYRES</v>
          </cell>
          <cell r="C1103" t="str">
            <v/>
          </cell>
          <cell r="D1103" t="str">
            <v/>
          </cell>
          <cell r="E1103" t="str">
            <v/>
          </cell>
          <cell r="F1103" t="str">
            <v>GONDA</v>
          </cell>
          <cell r="G1103" t="str">
            <v/>
          </cell>
          <cell r="H1103">
            <v>271002</v>
          </cell>
          <cell r="I1103" t="str">
            <v>09 Uttar Pradesh</v>
          </cell>
          <cell r="J1103" t="str">
            <v>RANI BAZAR,BARGAON,GONDA</v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>
            <v>9415054764</v>
          </cell>
          <cell r="S1103" t="str">
            <v>INUP</v>
          </cell>
          <cell r="T1103" t="str">
            <v>INUP</v>
          </cell>
          <cell r="U1103" t="str">
            <v>Yes</v>
          </cell>
          <cell r="V1103" t="str">
            <v>vivekagarwalgonda@gmail.com</v>
          </cell>
        </row>
        <row r="1104">
          <cell r="A1104">
            <v>7705765</v>
          </cell>
          <cell r="B1104" t="str">
            <v>NATIONAL TYRES</v>
          </cell>
          <cell r="C1104" t="str">
            <v/>
          </cell>
          <cell r="D1104" t="str">
            <v/>
          </cell>
          <cell r="E1104" t="str">
            <v/>
          </cell>
          <cell r="F1104" t="str">
            <v>DANKUNI</v>
          </cell>
          <cell r="G1104" t="str">
            <v/>
          </cell>
          <cell r="H1104">
            <v>712331</v>
          </cell>
          <cell r="I1104" t="str">
            <v>19 West Bengal</v>
          </cell>
          <cell r="J1104" t="str">
            <v>NH-2,DELHI ROAD,CHOWMATHA</v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>INWE</v>
          </cell>
          <cell r="T1104" t="str">
            <v>INWE</v>
          </cell>
          <cell r="U1104" t="str">
            <v>No</v>
          </cell>
          <cell r="V1104" t="e">
            <v>#N/A</v>
          </cell>
        </row>
        <row r="1105">
          <cell r="A1105">
            <v>7705766</v>
          </cell>
          <cell r="B1105" t="str">
            <v>NATIONAL TYRES</v>
          </cell>
          <cell r="C1105" t="str">
            <v/>
          </cell>
          <cell r="D1105" t="str">
            <v/>
          </cell>
          <cell r="E1105" t="str">
            <v/>
          </cell>
          <cell r="F1105" t="str">
            <v>DANKUNI</v>
          </cell>
          <cell r="G1105" t="str">
            <v/>
          </cell>
          <cell r="H1105">
            <v>712331</v>
          </cell>
          <cell r="I1105" t="str">
            <v>19 West Bengal</v>
          </cell>
          <cell r="J1105" t="str">
            <v>NH- 2 DELHI ROAD</v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>
            <v>9046181908</v>
          </cell>
          <cell r="S1105" t="str">
            <v>INWE</v>
          </cell>
          <cell r="T1105" t="str">
            <v>INWE</v>
          </cell>
          <cell r="U1105" t="str">
            <v>No</v>
          </cell>
          <cell r="V1105" t="e">
            <v>#N/A</v>
          </cell>
        </row>
        <row r="1106">
          <cell r="A1106">
            <v>7705767</v>
          </cell>
          <cell r="B1106" t="str">
            <v>NAVDURGA TYRES &amp; AUTO</v>
          </cell>
          <cell r="C1106" t="str">
            <v/>
          </cell>
          <cell r="D1106" t="str">
            <v/>
          </cell>
          <cell r="E1106" t="str">
            <v/>
          </cell>
          <cell r="F1106" t="str">
            <v>MORBI</v>
          </cell>
          <cell r="G1106" t="str">
            <v/>
          </cell>
          <cell r="H1106">
            <v>363641</v>
          </cell>
          <cell r="I1106" t="str">
            <v>24 Gujarat</v>
          </cell>
          <cell r="J1106" t="str">
            <v>NATIONAL HIGHWAY 8/ A, AVAD ROADWAY</v>
          </cell>
          <cell r="K1106" t="str">
            <v/>
          </cell>
          <cell r="L1106" t="str">
            <v/>
          </cell>
          <cell r="M1106" t="str">
            <v/>
          </cell>
          <cell r="N1106" t="str">
            <v>BUILDING, NR TIMBADI PATIA</v>
          </cell>
          <cell r="O1106" t="str">
            <v/>
          </cell>
          <cell r="P1106" t="str">
            <v/>
          </cell>
          <cell r="Q1106" t="str">
            <v/>
          </cell>
          <cell r="R1106">
            <v>9925039340</v>
          </cell>
          <cell r="S1106" t="str">
            <v>ING1</v>
          </cell>
          <cell r="T1106" t="str">
            <v>ING1</v>
          </cell>
          <cell r="U1106" t="str">
            <v>No</v>
          </cell>
          <cell r="V1106" t="e">
            <v>#N/A</v>
          </cell>
        </row>
        <row r="1107">
          <cell r="A1107">
            <v>7705768</v>
          </cell>
          <cell r="B1107" t="str">
            <v>NAVEEN MOTORS</v>
          </cell>
          <cell r="C1107" t="str">
            <v/>
          </cell>
          <cell r="D1107" t="str">
            <v/>
          </cell>
          <cell r="E1107" t="str">
            <v/>
          </cell>
          <cell r="F1107" t="str">
            <v>BARMER</v>
          </cell>
          <cell r="G1107" t="str">
            <v/>
          </cell>
          <cell r="H1107">
            <v>344001</v>
          </cell>
          <cell r="I1107" t="str">
            <v>08 Rajasthan</v>
          </cell>
          <cell r="J1107" t="str">
            <v>NEAR TRUCK UNION</v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>
            <v>9444067277</v>
          </cell>
          <cell r="S1107" t="str">
            <v>INR9</v>
          </cell>
          <cell r="T1107" t="str">
            <v>INR9</v>
          </cell>
          <cell r="U1107" t="str">
            <v>No</v>
          </cell>
          <cell r="V1107" t="e">
            <v>#N/A</v>
          </cell>
        </row>
        <row r="1108">
          <cell r="A1108">
            <v>7705769</v>
          </cell>
          <cell r="B1108" t="str">
            <v>NAVEEN TRANSPORT</v>
          </cell>
          <cell r="C1108" t="str">
            <v/>
          </cell>
          <cell r="D1108" t="str">
            <v/>
          </cell>
          <cell r="E1108" t="str">
            <v/>
          </cell>
          <cell r="F1108" t="str">
            <v>BANGALORE</v>
          </cell>
          <cell r="G1108" t="str">
            <v/>
          </cell>
          <cell r="H1108">
            <v>560067</v>
          </cell>
          <cell r="I1108" t="str">
            <v>29 Karnataka</v>
          </cell>
          <cell r="J1108" t="str">
            <v>SHOP NO 2, F.C.I ROAD,KAD</v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9880757770</v>
          </cell>
          <cell r="S1108" t="str">
            <v>INK8</v>
          </cell>
          <cell r="T1108" t="str">
            <v>INK8</v>
          </cell>
          <cell r="U1108" t="str">
            <v>No</v>
          </cell>
          <cell r="V1108" t="e">
            <v>#N/A</v>
          </cell>
        </row>
        <row r="1109">
          <cell r="A1109">
            <v>7705770</v>
          </cell>
          <cell r="B1109" t="str">
            <v>NAVI TYRE HOUSE</v>
          </cell>
          <cell r="C1109" t="str">
            <v/>
          </cell>
          <cell r="D1109" t="str">
            <v/>
          </cell>
          <cell r="E1109" t="str">
            <v/>
          </cell>
          <cell r="F1109" t="str">
            <v>MORADABAD</v>
          </cell>
          <cell r="G1109" t="str">
            <v/>
          </cell>
          <cell r="H1109">
            <v>244001</v>
          </cell>
          <cell r="I1109" t="str">
            <v>09 Uttar Pradesh</v>
          </cell>
          <cell r="J1109" t="str">
            <v>SAMBHAL  ROAD TAHARPUR MO</v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>
            <v>9844715153</v>
          </cell>
          <cell r="S1109" t="str">
            <v>INUS</v>
          </cell>
          <cell r="T1109" t="str">
            <v>INUS</v>
          </cell>
          <cell r="U1109" t="str">
            <v>No</v>
          </cell>
          <cell r="V1109" t="e">
            <v>#N/A</v>
          </cell>
        </row>
        <row r="1110">
          <cell r="A1110">
            <v>7705771</v>
          </cell>
          <cell r="B1110" t="str">
            <v>NAWABUDEEN TRADERS</v>
          </cell>
          <cell r="C1110" t="str">
            <v/>
          </cell>
          <cell r="D1110" t="str">
            <v/>
          </cell>
          <cell r="E1110" t="str">
            <v/>
          </cell>
          <cell r="F1110" t="str">
            <v>NUH</v>
          </cell>
          <cell r="G1110" t="str">
            <v/>
          </cell>
          <cell r="H1110">
            <v>122103</v>
          </cell>
          <cell r="I1110" t="str">
            <v>06 Haryana</v>
          </cell>
          <cell r="J1110" t="str">
            <v>SHOP NO.3,MEOLI ROAD,NUH</v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>
            <v>9813434676</v>
          </cell>
          <cell r="S1110" t="str">
            <v>INH8</v>
          </cell>
          <cell r="T1110" t="str">
            <v>INH8</v>
          </cell>
          <cell r="U1110" t="str">
            <v>No</v>
          </cell>
          <cell r="V1110" t="e">
            <v>#N/A</v>
          </cell>
        </row>
        <row r="1111">
          <cell r="A1111">
            <v>7705772</v>
          </cell>
          <cell r="B1111" t="str">
            <v>NAYAK TYRES</v>
          </cell>
          <cell r="C1111" t="str">
            <v/>
          </cell>
          <cell r="D1111" t="str">
            <v/>
          </cell>
          <cell r="E1111" t="str">
            <v/>
          </cell>
          <cell r="F1111" t="str">
            <v>Sitamarhi</v>
          </cell>
          <cell r="G1111" t="str">
            <v>Sitamarhi-843302,state-BIHAR</v>
          </cell>
          <cell r="H1111">
            <v>843302</v>
          </cell>
          <cell r="I1111" t="str">
            <v>10 Bihar</v>
          </cell>
          <cell r="J1111" t="str">
            <v>Sonwarsa Road,Mohanpur Chowk,Sitamarhi</v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>
            <v>9771302777</v>
          </cell>
          <cell r="S1111" t="str">
            <v>INB6</v>
          </cell>
          <cell r="T1111" t="str">
            <v>INB6</v>
          </cell>
          <cell r="U1111" t="str">
            <v>Yes</v>
          </cell>
          <cell r="V1111" t="e">
            <v>#N/A</v>
          </cell>
        </row>
        <row r="1112">
          <cell r="A1112">
            <v>7705774</v>
          </cell>
          <cell r="B1112" t="str">
            <v>NEEL KANTH TYRES</v>
          </cell>
          <cell r="C1112" t="str">
            <v/>
          </cell>
          <cell r="D1112" t="str">
            <v/>
          </cell>
          <cell r="E1112" t="str">
            <v/>
          </cell>
          <cell r="F1112" t="str">
            <v>AMBALA</v>
          </cell>
          <cell r="G1112" t="str">
            <v/>
          </cell>
          <cell r="H1112">
            <v>133001</v>
          </cell>
          <cell r="I1112" t="str">
            <v>06 Haryana</v>
          </cell>
          <cell r="J1112" t="str">
            <v>229-230-231,INDIRA MARKET</v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>
            <v>9815545633</v>
          </cell>
          <cell r="S1112" t="str">
            <v>INH9</v>
          </cell>
          <cell r="T1112" t="str">
            <v>INH9</v>
          </cell>
          <cell r="U1112" t="str">
            <v>No</v>
          </cell>
          <cell r="V1112" t="e">
            <v>#N/A</v>
          </cell>
        </row>
        <row r="1113">
          <cell r="A1113">
            <v>7705775</v>
          </cell>
          <cell r="B1113" t="str">
            <v>NEERAJ TYRES</v>
          </cell>
          <cell r="C1113" t="str">
            <v/>
          </cell>
          <cell r="D1113" t="str">
            <v/>
          </cell>
          <cell r="E1113" t="str">
            <v/>
          </cell>
          <cell r="F1113" t="str">
            <v>HOSANGA BAD</v>
          </cell>
          <cell r="G1113" t="str">
            <v/>
          </cell>
          <cell r="H1113">
            <v>420001</v>
          </cell>
          <cell r="I1113" t="str">
            <v>23 Madhya Pradesh</v>
          </cell>
          <cell r="J1113" t="str">
            <v>OPPOSITE RAMJI BABA,NEAR</v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>
            <v>9229402114</v>
          </cell>
          <cell r="S1113" t="str">
            <v>INME</v>
          </cell>
          <cell r="T1113" t="str">
            <v>INME</v>
          </cell>
          <cell r="U1113" t="str">
            <v>No</v>
          </cell>
          <cell r="V1113" t="e">
            <v>#N/A</v>
          </cell>
        </row>
        <row r="1114">
          <cell r="A1114">
            <v>7705776</v>
          </cell>
          <cell r="B1114" t="str">
            <v>NEHA TYRES</v>
          </cell>
          <cell r="C1114" t="str">
            <v/>
          </cell>
          <cell r="D1114" t="str">
            <v/>
          </cell>
          <cell r="E1114" t="str">
            <v/>
          </cell>
          <cell r="F1114" t="str">
            <v>BELGAUM</v>
          </cell>
          <cell r="G1114" t="str">
            <v/>
          </cell>
          <cell r="H1114">
            <v>900016</v>
          </cell>
          <cell r="I1114" t="str">
            <v>29 Karnataka</v>
          </cell>
          <cell r="J1114" t="str">
            <v>PLOT NO. 1063/1, N.H.4, GANDHINAGAR</v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>
            <v>9448141327</v>
          </cell>
          <cell r="S1114" t="str">
            <v>INK9</v>
          </cell>
          <cell r="T1114" t="str">
            <v>INK9</v>
          </cell>
          <cell r="U1114" t="str">
            <v>No</v>
          </cell>
          <cell r="V1114" t="e">
            <v>#N/A</v>
          </cell>
        </row>
        <row r="1115">
          <cell r="A1115">
            <v>7705777</v>
          </cell>
          <cell r="B1115" t="str">
            <v>NELSON MOTOR SERVICE</v>
          </cell>
          <cell r="C1115" t="str">
            <v/>
          </cell>
          <cell r="D1115" t="str">
            <v/>
          </cell>
          <cell r="E1115" t="str">
            <v/>
          </cell>
          <cell r="F1115" t="str">
            <v>KAYAMKULAM</v>
          </cell>
          <cell r="G1115" t="str">
            <v/>
          </cell>
          <cell r="H1115">
            <v>690502</v>
          </cell>
          <cell r="I1115" t="str">
            <v>32 Kerala</v>
          </cell>
          <cell r="J1115" t="str">
            <v>KOSHY THANKACHAN, POOSARI BUNGLOW</v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>0479 2445028</v>
          </cell>
          <cell r="S1115" t="str">
            <v>INKA</v>
          </cell>
          <cell r="T1115" t="str">
            <v>INKA</v>
          </cell>
          <cell r="U1115" t="str">
            <v>No</v>
          </cell>
          <cell r="V1115" t="e">
            <v>#N/A</v>
          </cell>
        </row>
        <row r="1116">
          <cell r="A1116">
            <v>7705778</v>
          </cell>
          <cell r="B1116" t="str">
            <v>NELSON MOTOR SERVICE(KOSH</v>
          </cell>
          <cell r="C1116" t="str">
            <v/>
          </cell>
          <cell r="D1116" t="str">
            <v/>
          </cell>
          <cell r="E1116" t="str">
            <v/>
          </cell>
          <cell r="F1116" t="str">
            <v>KAYAMKULAM</v>
          </cell>
          <cell r="G1116" t="str">
            <v/>
          </cell>
          <cell r="H1116">
            <v>690502</v>
          </cell>
          <cell r="I1116" t="str">
            <v>32 Kerala</v>
          </cell>
          <cell r="J1116" t="str">
            <v>KOSHY THANKACHAN, POOSARI BUNGLOW</v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>
            <v>9447122104</v>
          </cell>
          <cell r="S1116" t="str">
            <v>INKB</v>
          </cell>
          <cell r="T1116" t="str">
            <v>INKB</v>
          </cell>
          <cell r="U1116" t="str">
            <v>No</v>
          </cell>
          <cell r="V1116" t="e">
            <v>#N/A</v>
          </cell>
        </row>
        <row r="1117">
          <cell r="A1117">
            <v>7705779</v>
          </cell>
          <cell r="B1117" t="str">
            <v>NEOG TYRE SERVICES</v>
          </cell>
          <cell r="C1117" t="str">
            <v/>
          </cell>
          <cell r="D1117" t="str">
            <v/>
          </cell>
          <cell r="E1117" t="str">
            <v/>
          </cell>
          <cell r="F1117" t="str">
            <v>GUWAHTI</v>
          </cell>
          <cell r="G1117" t="str">
            <v/>
          </cell>
          <cell r="H1117">
            <v>781009</v>
          </cell>
          <cell r="I1117" t="str">
            <v>18 Assam</v>
          </cell>
          <cell r="J1117" t="str">
            <v>H B ROAD, MACHKHOWA</v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>
            <v>9435042462</v>
          </cell>
          <cell r="S1117" t="str">
            <v>INAC</v>
          </cell>
          <cell r="T1117" t="str">
            <v>INAC</v>
          </cell>
          <cell r="U1117" t="str">
            <v>Yes</v>
          </cell>
          <cell r="V1117" t="str">
            <v>neogtyreservice1@gmail.com</v>
          </cell>
        </row>
        <row r="1118">
          <cell r="A1118">
            <v>7705780</v>
          </cell>
          <cell r="B1118" t="str">
            <v>NEW ASHA TYRES</v>
          </cell>
          <cell r="C1118" t="str">
            <v/>
          </cell>
          <cell r="D1118" t="str">
            <v/>
          </cell>
          <cell r="E1118" t="str">
            <v/>
          </cell>
          <cell r="F1118" t="str">
            <v>JALGAON</v>
          </cell>
          <cell r="G1118" t="str">
            <v/>
          </cell>
          <cell r="H1118">
            <v>425001</v>
          </cell>
          <cell r="I1118" t="str">
            <v>27 Maharashtra</v>
          </cell>
          <cell r="J1118" t="str">
            <v>6,MALARA MARKET, OPP. OLD</v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>
            <v>94250536345</v>
          </cell>
          <cell r="S1118" t="str">
            <v>INM9</v>
          </cell>
          <cell r="T1118" t="str">
            <v>INM9</v>
          </cell>
          <cell r="U1118" t="str">
            <v>No</v>
          </cell>
          <cell r="V1118" t="e">
            <v>#N/A</v>
          </cell>
        </row>
        <row r="1119">
          <cell r="A1119">
            <v>7705781</v>
          </cell>
          <cell r="B1119" t="str">
            <v>NEW ASHOK TYRES</v>
          </cell>
          <cell r="C1119" t="str">
            <v/>
          </cell>
          <cell r="D1119" t="str">
            <v/>
          </cell>
          <cell r="E1119" t="str">
            <v/>
          </cell>
          <cell r="F1119" t="str">
            <v>Porbandar</v>
          </cell>
          <cell r="G1119" t="str">
            <v>Porbandar-360575,State-Gujarat</v>
          </cell>
          <cell r="H1119">
            <v>360575</v>
          </cell>
          <cell r="I1119" t="str">
            <v>24 Gujarat</v>
          </cell>
          <cell r="J1119" t="str">
            <v>MG Road , Opp Dulip Cricket Ground</v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>
            <v>9427932537</v>
          </cell>
          <cell r="S1119" t="str">
            <v>ING1</v>
          </cell>
          <cell r="T1119" t="str">
            <v>ING1</v>
          </cell>
          <cell r="U1119" t="str">
            <v>No</v>
          </cell>
          <cell r="V1119" t="e">
            <v>#N/A</v>
          </cell>
        </row>
        <row r="1120">
          <cell r="A1120">
            <v>7705782</v>
          </cell>
          <cell r="B1120" t="str">
            <v>NEW BEDI TYRE PLAZA</v>
          </cell>
          <cell r="C1120" t="str">
            <v/>
          </cell>
          <cell r="D1120" t="str">
            <v/>
          </cell>
          <cell r="E1120" t="str">
            <v/>
          </cell>
          <cell r="F1120" t="str">
            <v>LUDHIANA</v>
          </cell>
          <cell r="G1120" t="str">
            <v/>
          </cell>
          <cell r="H1120">
            <v>141003</v>
          </cell>
          <cell r="I1120" t="str">
            <v>03 Punjab</v>
          </cell>
          <cell r="J1120" t="str">
            <v>OPP:SHERPURMILITARY CAMP, ADJOINING</v>
          </cell>
          <cell r="K1120" t="str">
            <v/>
          </cell>
          <cell r="L1120" t="str">
            <v/>
          </cell>
          <cell r="M1120" t="str">
            <v/>
          </cell>
          <cell r="N1120" t="str">
            <v>GULZAR MOTORS</v>
          </cell>
          <cell r="O1120" t="str">
            <v/>
          </cell>
          <cell r="P1120" t="str">
            <v/>
          </cell>
          <cell r="Q1120" t="str">
            <v/>
          </cell>
          <cell r="R1120">
            <v>9815031845</v>
          </cell>
          <cell r="S1120" t="str">
            <v>INP6</v>
          </cell>
          <cell r="T1120" t="str">
            <v>INP6</v>
          </cell>
          <cell r="U1120" t="str">
            <v>Yes</v>
          </cell>
          <cell r="V1120" t="str">
            <v>bedityreplaza@gmail.com</v>
          </cell>
        </row>
        <row r="1121">
          <cell r="A1121">
            <v>7705783</v>
          </cell>
          <cell r="B1121" t="str">
            <v>NEW BELTHARA TYRE HOUSE</v>
          </cell>
          <cell r="C1121" t="str">
            <v/>
          </cell>
          <cell r="D1121" t="str">
            <v/>
          </cell>
          <cell r="E1121" t="str">
            <v/>
          </cell>
          <cell r="F1121" t="str">
            <v>BALLIA</v>
          </cell>
          <cell r="G1121" t="str">
            <v/>
          </cell>
          <cell r="H1121">
            <v>221715</v>
          </cell>
          <cell r="I1121" t="str">
            <v>09 Uttar Pradesh</v>
          </cell>
          <cell r="J1121" t="str">
            <v>BELTHARA ROAD, BALLIA</v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>
            <v>9721408669</v>
          </cell>
          <cell r="S1121" t="str">
            <v>INUK</v>
          </cell>
          <cell r="T1121" t="str">
            <v>INUK</v>
          </cell>
          <cell r="U1121" t="str">
            <v>No</v>
          </cell>
          <cell r="V1121" t="e">
            <v>#N/A</v>
          </cell>
        </row>
        <row r="1122">
          <cell r="A1122">
            <v>7705784</v>
          </cell>
          <cell r="B1122" t="str">
            <v>NEW BILAL TYRE HOUSE</v>
          </cell>
          <cell r="C1122" t="str">
            <v/>
          </cell>
          <cell r="D1122" t="str">
            <v/>
          </cell>
          <cell r="E1122" t="str">
            <v/>
          </cell>
          <cell r="F1122" t="str">
            <v>BAREILLY</v>
          </cell>
          <cell r="G1122" t="str">
            <v/>
          </cell>
          <cell r="H1122">
            <v>243005</v>
          </cell>
          <cell r="I1122" t="str">
            <v>09 Uttar Pradesh</v>
          </cell>
          <cell r="J1122" t="str">
            <v>KEMRI BILASPUR ROAD</v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9837008278</v>
          </cell>
          <cell r="S1122" t="str">
            <v>INUS</v>
          </cell>
          <cell r="T1122" t="str">
            <v>INUS</v>
          </cell>
          <cell r="U1122" t="str">
            <v>No</v>
          </cell>
          <cell r="V1122" t="e">
            <v>#N/A</v>
          </cell>
        </row>
        <row r="1123">
          <cell r="A1123">
            <v>7705785</v>
          </cell>
          <cell r="B1123" t="str">
            <v>NEW CHANDEL TYRE</v>
          </cell>
          <cell r="C1123" t="str">
            <v/>
          </cell>
          <cell r="D1123" t="str">
            <v/>
          </cell>
          <cell r="E1123" t="str">
            <v/>
          </cell>
          <cell r="F1123" t="str">
            <v>SUNDERNAGAR</v>
          </cell>
          <cell r="G1123" t="str">
            <v/>
          </cell>
          <cell r="H1123">
            <v>174401</v>
          </cell>
          <cell r="I1123" t="str">
            <v>02 Himachal Pradesh</v>
          </cell>
          <cell r="J1123" t="str">
            <v>P O MAHADEV  DHANOTU</v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>
            <v>9318707599</v>
          </cell>
          <cell r="S1123" t="str">
            <v>INHB</v>
          </cell>
          <cell r="T1123" t="str">
            <v>INHB</v>
          </cell>
          <cell r="U1123" t="str">
            <v>No</v>
          </cell>
          <cell r="V1123" t="e">
            <v>#N/A</v>
          </cell>
        </row>
        <row r="1124">
          <cell r="A1124">
            <v>7705786</v>
          </cell>
          <cell r="B1124" t="str">
            <v>NEW COMMERCIAL TYRES</v>
          </cell>
          <cell r="C1124" t="str">
            <v/>
          </cell>
          <cell r="D1124" t="str">
            <v/>
          </cell>
          <cell r="E1124" t="str">
            <v/>
          </cell>
          <cell r="F1124" t="str">
            <v>DELHI</v>
          </cell>
          <cell r="G1124" t="str">
            <v/>
          </cell>
          <cell r="H1124">
            <v>110034</v>
          </cell>
          <cell r="I1124" t="str">
            <v>07 Delhi</v>
          </cell>
          <cell r="J1124" t="str">
            <v>BC-226,MANGOL PURI INDUSTRIAL AREA</v>
          </cell>
          <cell r="K1124" t="str">
            <v/>
          </cell>
          <cell r="L1124" t="str">
            <v/>
          </cell>
          <cell r="M1124" t="str">
            <v/>
          </cell>
          <cell r="N1124" t="str">
            <v>PHASE II</v>
          </cell>
          <cell r="O1124" t="str">
            <v/>
          </cell>
          <cell r="P1124" t="str">
            <v/>
          </cell>
          <cell r="Q1124" t="str">
            <v/>
          </cell>
          <cell r="R1124">
            <v>9312243343</v>
          </cell>
          <cell r="S1124" t="str">
            <v>IND2</v>
          </cell>
          <cell r="T1124" t="str">
            <v>IND2</v>
          </cell>
          <cell r="U1124" t="str">
            <v>No</v>
          </cell>
          <cell r="V1124" t="e">
            <v>#N/A</v>
          </cell>
        </row>
        <row r="1125">
          <cell r="A1125">
            <v>7705787</v>
          </cell>
          <cell r="B1125" t="str">
            <v>NEW COMMERECIAL TYRES</v>
          </cell>
          <cell r="C1125" t="str">
            <v/>
          </cell>
          <cell r="D1125" t="str">
            <v/>
          </cell>
          <cell r="E1125" t="str">
            <v/>
          </cell>
          <cell r="F1125" t="str">
            <v>KADODARA</v>
          </cell>
          <cell r="G1125" t="str">
            <v/>
          </cell>
          <cell r="H1125">
            <v>394324</v>
          </cell>
          <cell r="I1125" t="str">
            <v>24 Gujarat</v>
          </cell>
          <cell r="J1125" t="str">
            <v>LAKDAWALA SHOPPING COMPLEX, BEHIND</v>
          </cell>
          <cell r="K1125" t="str">
            <v/>
          </cell>
          <cell r="L1125" t="str">
            <v/>
          </cell>
          <cell r="M1125" t="str">
            <v/>
          </cell>
          <cell r="N1125" t="str">
            <v>POLICE CHOWKI</v>
          </cell>
          <cell r="O1125" t="str">
            <v/>
          </cell>
          <cell r="P1125" t="str">
            <v/>
          </cell>
          <cell r="Q1125" t="str">
            <v/>
          </cell>
          <cell r="R1125">
            <v>9825088794</v>
          </cell>
          <cell r="S1125" t="str">
            <v>ING2</v>
          </cell>
          <cell r="T1125" t="str">
            <v>ING2</v>
          </cell>
          <cell r="U1125" t="str">
            <v>No</v>
          </cell>
          <cell r="V1125" t="e">
            <v>#N/A</v>
          </cell>
        </row>
        <row r="1126">
          <cell r="A1126">
            <v>7705788</v>
          </cell>
          <cell r="B1126" t="str">
            <v>NEW COMMERECIAL TYRES</v>
          </cell>
          <cell r="C1126" t="str">
            <v/>
          </cell>
          <cell r="D1126" t="str">
            <v/>
          </cell>
          <cell r="E1126" t="str">
            <v/>
          </cell>
          <cell r="F1126" t="str">
            <v>KADODARA.SURAT</v>
          </cell>
          <cell r="G1126" t="str">
            <v/>
          </cell>
          <cell r="H1126">
            <v>394324</v>
          </cell>
          <cell r="I1126" t="str">
            <v>24 Gujarat</v>
          </cell>
          <cell r="J1126" t="str">
            <v>LAKDAWALA SHOPPING COMPLEX, BEHIND</v>
          </cell>
          <cell r="K1126" t="str">
            <v/>
          </cell>
          <cell r="L1126" t="str">
            <v/>
          </cell>
          <cell r="M1126" t="str">
            <v/>
          </cell>
          <cell r="N1126" t="str">
            <v>POLICE CHOWKI</v>
          </cell>
          <cell r="O1126" t="str">
            <v/>
          </cell>
          <cell r="P1126" t="str">
            <v/>
          </cell>
          <cell r="Q1126" t="str">
            <v/>
          </cell>
          <cell r="R1126">
            <v>11111111</v>
          </cell>
          <cell r="S1126" t="str">
            <v>ING6</v>
          </cell>
          <cell r="T1126" t="str">
            <v>ING6</v>
          </cell>
          <cell r="U1126" t="str">
            <v>No</v>
          </cell>
          <cell r="V1126" t="e">
            <v>#N/A</v>
          </cell>
        </row>
        <row r="1127">
          <cell r="A1127">
            <v>7705789</v>
          </cell>
          <cell r="B1127" t="str">
            <v>NEW DHANBAD TYRES</v>
          </cell>
          <cell r="C1127" t="str">
            <v/>
          </cell>
          <cell r="D1127" t="str">
            <v/>
          </cell>
          <cell r="E1127" t="str">
            <v/>
          </cell>
          <cell r="F1127" t="str">
            <v>DHANBAD(JHARKHAND)</v>
          </cell>
          <cell r="G1127" t="str">
            <v/>
          </cell>
          <cell r="H1127">
            <v>826001</v>
          </cell>
          <cell r="I1127" t="str">
            <v>20 Jharkhand</v>
          </cell>
          <cell r="J1127" t="str">
            <v>KATRAS ROAD, NEAR BANK MORE, OPP</v>
          </cell>
          <cell r="K1127" t="str">
            <v/>
          </cell>
          <cell r="L1127" t="str">
            <v/>
          </cell>
          <cell r="M1127" t="str">
            <v/>
          </cell>
          <cell r="N1127" t="str">
            <v>STATE BANK OF INDIA</v>
          </cell>
          <cell r="O1127" t="str">
            <v/>
          </cell>
          <cell r="P1127" t="str">
            <v/>
          </cell>
          <cell r="Q1127" t="str">
            <v/>
          </cell>
          <cell r="R1127">
            <v>9835185085</v>
          </cell>
          <cell r="S1127" t="str">
            <v>INJ7</v>
          </cell>
          <cell r="T1127" t="str">
            <v>INJ7</v>
          </cell>
          <cell r="U1127" t="str">
            <v>No</v>
          </cell>
          <cell r="V1127" t="e">
            <v>#N/A</v>
          </cell>
        </row>
        <row r="1128">
          <cell r="A1128">
            <v>7705790</v>
          </cell>
          <cell r="B1128" t="str">
            <v>NEW GOLDEN TYRE</v>
          </cell>
          <cell r="C1128" t="str">
            <v/>
          </cell>
          <cell r="D1128" t="str">
            <v/>
          </cell>
          <cell r="E1128" t="str">
            <v/>
          </cell>
          <cell r="F1128" t="str">
            <v>SIWAN</v>
          </cell>
          <cell r="G1128" t="str">
            <v/>
          </cell>
          <cell r="H1128">
            <v>841226</v>
          </cell>
          <cell r="I1128" t="str">
            <v>10 Bihar</v>
          </cell>
          <cell r="J1128" t="str">
            <v>BABUNIA ROAD,PANI TANKI</v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>
            <v>9939086007</v>
          </cell>
          <cell r="S1128" t="str">
            <v>INB6</v>
          </cell>
          <cell r="T1128" t="str">
            <v>INB6</v>
          </cell>
          <cell r="U1128" t="str">
            <v>No</v>
          </cell>
          <cell r="V1128" t="e">
            <v>#N/A</v>
          </cell>
        </row>
        <row r="1129">
          <cell r="A1129">
            <v>7705791</v>
          </cell>
          <cell r="B1129" t="str">
            <v>NEW GOOD LUCK TYRES</v>
          </cell>
          <cell r="C1129" t="str">
            <v/>
          </cell>
          <cell r="D1129" t="str">
            <v/>
          </cell>
          <cell r="E1129" t="str">
            <v/>
          </cell>
          <cell r="F1129" t="str">
            <v>KOLKATA</v>
          </cell>
          <cell r="G1129" t="str">
            <v/>
          </cell>
          <cell r="H1129">
            <v>700108</v>
          </cell>
          <cell r="I1129" t="str">
            <v>19 West Bengal</v>
          </cell>
          <cell r="J1129" t="str">
            <v>119,BT ROAD</v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>INWE</v>
          </cell>
          <cell r="T1129" t="str">
            <v>INWE</v>
          </cell>
          <cell r="U1129" t="str">
            <v>No</v>
          </cell>
          <cell r="V1129" t="e">
            <v>#N/A</v>
          </cell>
        </row>
        <row r="1130">
          <cell r="A1130">
            <v>7705792</v>
          </cell>
          <cell r="B1130" t="str">
            <v>NEW GOOD LUCK TYRES</v>
          </cell>
          <cell r="C1130" t="str">
            <v/>
          </cell>
          <cell r="D1130" t="str">
            <v/>
          </cell>
          <cell r="E1130" t="str">
            <v/>
          </cell>
          <cell r="F1130" t="str">
            <v>KOLKATA</v>
          </cell>
          <cell r="G1130" t="str">
            <v/>
          </cell>
          <cell r="H1130">
            <v>700108</v>
          </cell>
          <cell r="I1130" t="str">
            <v>19 West Bengal</v>
          </cell>
          <cell r="J1130" t="str">
            <v>119,BT ROAD</v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>
            <v>9331993391</v>
          </cell>
          <cell r="S1130" t="str">
            <v>INWE</v>
          </cell>
          <cell r="T1130" t="str">
            <v>INWE</v>
          </cell>
          <cell r="U1130" t="str">
            <v>No</v>
          </cell>
          <cell r="V1130" t="e">
            <v>#N/A</v>
          </cell>
        </row>
        <row r="1131">
          <cell r="A1131">
            <v>7705793</v>
          </cell>
          <cell r="B1131" t="str">
            <v>NEW GUPTA TRANSPORT CORP</v>
          </cell>
          <cell r="C1131" t="str">
            <v/>
          </cell>
          <cell r="D1131" t="str">
            <v/>
          </cell>
          <cell r="E1131" t="str">
            <v/>
          </cell>
          <cell r="F1131" t="str">
            <v>MEERUT</v>
          </cell>
          <cell r="G1131" t="str">
            <v/>
          </cell>
          <cell r="H1131">
            <v>250001</v>
          </cell>
          <cell r="I1131" t="str">
            <v>09 Uttar Pradesh</v>
          </cell>
          <cell r="J1131" t="str">
            <v>31,32 T.P.NAGAR</v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>INUD</v>
          </cell>
          <cell r="T1131" t="str">
            <v>INUD</v>
          </cell>
          <cell r="U1131" t="str">
            <v>No</v>
          </cell>
          <cell r="V1131" t="e">
            <v>#N/A</v>
          </cell>
        </row>
        <row r="1132">
          <cell r="A1132">
            <v>7705794</v>
          </cell>
          <cell r="B1132" t="str">
            <v>NEW INDIA TYRES</v>
          </cell>
          <cell r="C1132" t="str">
            <v/>
          </cell>
          <cell r="D1132" t="str">
            <v/>
          </cell>
          <cell r="E1132" t="str">
            <v/>
          </cell>
          <cell r="F1132" t="str">
            <v>JALANDHAR</v>
          </cell>
          <cell r="G1132" t="str">
            <v/>
          </cell>
          <cell r="H1132">
            <v>144001</v>
          </cell>
          <cell r="I1132" t="str">
            <v>03 Punjab</v>
          </cell>
          <cell r="J1132" t="str">
            <v>OLD ADDA KAPURTHALA</v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>
            <v>9814053447</v>
          </cell>
          <cell r="S1132" t="str">
            <v>INP2</v>
          </cell>
          <cell r="T1132" t="str">
            <v>INP2</v>
          </cell>
          <cell r="U1132" t="str">
            <v>Yes</v>
          </cell>
          <cell r="V1132" t="e">
            <v>#N/A</v>
          </cell>
        </row>
        <row r="1133">
          <cell r="A1133">
            <v>7705795</v>
          </cell>
          <cell r="B1133" t="str">
            <v>NEW INDIA TYRES</v>
          </cell>
          <cell r="C1133" t="str">
            <v/>
          </cell>
          <cell r="D1133" t="str">
            <v/>
          </cell>
          <cell r="E1133" t="str">
            <v/>
          </cell>
          <cell r="F1133" t="str">
            <v>JALANDHAR</v>
          </cell>
          <cell r="G1133" t="str">
            <v/>
          </cell>
          <cell r="H1133">
            <v>144001</v>
          </cell>
          <cell r="I1133" t="str">
            <v>03 Punjab</v>
          </cell>
          <cell r="J1133" t="str">
            <v>OLD ADDA KAPURTHALA RD</v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>INP2</v>
          </cell>
          <cell r="T1133" t="str">
            <v>INP2</v>
          </cell>
          <cell r="U1133" t="str">
            <v>No</v>
          </cell>
          <cell r="V1133" t="e">
            <v>#N/A</v>
          </cell>
        </row>
        <row r="1134">
          <cell r="A1134">
            <v>7705796</v>
          </cell>
          <cell r="B1134" t="str">
            <v>NEW INDIA TYRES</v>
          </cell>
          <cell r="C1134" t="str">
            <v/>
          </cell>
          <cell r="D1134" t="str">
            <v/>
          </cell>
          <cell r="E1134" t="str">
            <v/>
          </cell>
          <cell r="F1134" t="str">
            <v>JALANDHAR</v>
          </cell>
          <cell r="G1134" t="str">
            <v/>
          </cell>
          <cell r="H1134">
            <v>144001</v>
          </cell>
          <cell r="I1134" t="str">
            <v>03 Punjab</v>
          </cell>
          <cell r="J1134" t="str">
            <v>OLD ADDA KAPURTHALA RD</v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>098140 53447136</v>
          </cell>
          <cell r="S1134" t="str">
            <v>INP2</v>
          </cell>
          <cell r="T1134" t="str">
            <v>INP2</v>
          </cell>
          <cell r="U1134" t="str">
            <v>No</v>
          </cell>
          <cell r="V1134" t="e">
            <v>#N/A</v>
          </cell>
        </row>
        <row r="1135">
          <cell r="A1135">
            <v>7705797</v>
          </cell>
          <cell r="B1135" t="str">
            <v>NEW JAGDISH TYRES</v>
          </cell>
          <cell r="C1135" t="str">
            <v/>
          </cell>
          <cell r="D1135" t="str">
            <v/>
          </cell>
          <cell r="E1135" t="str">
            <v/>
          </cell>
          <cell r="F1135" t="str">
            <v>Porbandar</v>
          </cell>
          <cell r="G1135" t="str">
            <v>Porbandar-360570</v>
          </cell>
          <cell r="H1135">
            <v>360570</v>
          </cell>
          <cell r="I1135" t="str">
            <v>24 Gujarat</v>
          </cell>
          <cell r="J1135" t="str">
            <v>At Post Ranakandorana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>Rajkot Porbandar Highway</v>
          </cell>
          <cell r="O1135" t="str">
            <v/>
          </cell>
          <cell r="P1135" t="str">
            <v/>
          </cell>
          <cell r="Q1135" t="str">
            <v/>
          </cell>
          <cell r="R1135">
            <v>9925994841</v>
          </cell>
          <cell r="S1135" t="str">
            <v>ING1</v>
          </cell>
          <cell r="T1135" t="str">
            <v>ING1</v>
          </cell>
          <cell r="U1135" t="str">
            <v>No</v>
          </cell>
          <cell r="V1135" t="e">
            <v>#N/A</v>
          </cell>
        </row>
        <row r="1136">
          <cell r="A1136">
            <v>7705798</v>
          </cell>
          <cell r="B1136" t="str">
            <v>NEW JAINSON TYRES</v>
          </cell>
          <cell r="C1136" t="str">
            <v/>
          </cell>
          <cell r="D1136" t="str">
            <v/>
          </cell>
          <cell r="E1136" t="str">
            <v/>
          </cell>
          <cell r="F1136" t="str">
            <v>DHOLPUR</v>
          </cell>
          <cell r="G1136" t="str">
            <v/>
          </cell>
          <cell r="H1136">
            <v>328001</v>
          </cell>
          <cell r="I1136" t="str">
            <v>08 Rajasthan</v>
          </cell>
          <cell r="J1136" t="str">
            <v>OPP RADHEYSHYAM PET PUMP</v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9229222233</v>
          </cell>
          <cell r="S1136" t="str">
            <v>INR2</v>
          </cell>
          <cell r="T1136" t="str">
            <v>INR2</v>
          </cell>
          <cell r="U1136" t="str">
            <v>No</v>
          </cell>
          <cell r="V1136" t="e">
            <v>#N/A</v>
          </cell>
        </row>
        <row r="1137">
          <cell r="A1137">
            <v>7705799</v>
          </cell>
          <cell r="B1137" t="str">
            <v>NEW JANTA TYRES</v>
          </cell>
          <cell r="C1137" t="str">
            <v/>
          </cell>
          <cell r="D1137" t="str">
            <v/>
          </cell>
          <cell r="E1137" t="str">
            <v/>
          </cell>
          <cell r="F1137" t="str">
            <v>SHAHAJAHANPUR</v>
          </cell>
          <cell r="G1137" t="str">
            <v/>
          </cell>
          <cell r="H1137">
            <v>242001</v>
          </cell>
          <cell r="I1137" t="str">
            <v>09 Uttar Pradesh</v>
          </cell>
          <cell r="J1137" t="str">
            <v>moh. Tirahi, char khamba road,</v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>
            <v>9839114881</v>
          </cell>
          <cell r="S1137" t="str">
            <v>INUS</v>
          </cell>
          <cell r="T1137" t="str">
            <v>INUS</v>
          </cell>
          <cell r="U1137" t="str">
            <v>No</v>
          </cell>
          <cell r="V1137" t="e">
            <v>#N/A</v>
          </cell>
        </row>
        <row r="1138">
          <cell r="A1138">
            <v>7705800</v>
          </cell>
          <cell r="B1138" t="str">
            <v>NEW KAMAL TYRES</v>
          </cell>
          <cell r="C1138" t="str">
            <v/>
          </cell>
          <cell r="D1138" t="str">
            <v/>
          </cell>
          <cell r="E1138" t="str">
            <v/>
          </cell>
          <cell r="F1138" t="str">
            <v>AMBALA</v>
          </cell>
          <cell r="G1138" t="str">
            <v/>
          </cell>
          <cell r="H1138">
            <v>134003</v>
          </cell>
          <cell r="I1138" t="str">
            <v>06 Haryana</v>
          </cell>
          <cell r="J1138" t="str">
            <v>52 HARYANA MOTOR MARKET,G.T. ROAD</v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>
            <v>8950464689</v>
          </cell>
          <cell r="S1138" t="str">
            <v>INH9</v>
          </cell>
          <cell r="T1138" t="str">
            <v>INH9</v>
          </cell>
          <cell r="U1138" t="str">
            <v>Yes</v>
          </cell>
          <cell r="V1138" t="e">
            <v>#N/A</v>
          </cell>
        </row>
        <row r="1139">
          <cell r="A1139">
            <v>7705801</v>
          </cell>
          <cell r="B1139" t="str">
            <v>NEW KOHINOOR TYRE HOUSE</v>
          </cell>
          <cell r="C1139" t="str">
            <v/>
          </cell>
          <cell r="D1139" t="str">
            <v/>
          </cell>
          <cell r="E1139" t="str">
            <v/>
          </cell>
          <cell r="F1139" t="str">
            <v>SRINAGAR</v>
          </cell>
          <cell r="G1139" t="str">
            <v/>
          </cell>
          <cell r="H1139">
            <v>190001</v>
          </cell>
          <cell r="I1139" t="str">
            <v>01 Jammu &amp; Kashmir</v>
          </cell>
          <cell r="J1139" t="str">
            <v>OPP. JAMMU &amp; KASHMIR BANK, PANTHA</v>
          </cell>
          <cell r="K1139" t="str">
            <v/>
          </cell>
          <cell r="L1139" t="str">
            <v/>
          </cell>
          <cell r="M1139" t="str">
            <v/>
          </cell>
          <cell r="N1139" t="str">
            <v>CHOWK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>094199 29387</v>
          </cell>
          <cell r="S1139" t="str">
            <v>INJB</v>
          </cell>
          <cell r="T1139" t="str">
            <v>INJB</v>
          </cell>
          <cell r="U1139" t="str">
            <v>Yes</v>
          </cell>
          <cell r="V1139" t="str">
            <v>newkohinoortyrehouse@gmail.com</v>
          </cell>
        </row>
        <row r="1140">
          <cell r="A1140">
            <v>7705802</v>
          </cell>
          <cell r="B1140" t="str">
            <v>NEW LAMBA TYRES</v>
          </cell>
          <cell r="C1140" t="str">
            <v/>
          </cell>
          <cell r="D1140" t="str">
            <v/>
          </cell>
          <cell r="E1140" t="str">
            <v/>
          </cell>
          <cell r="F1140" t="str">
            <v>YAMUNANAGAR</v>
          </cell>
          <cell r="G1140" t="str">
            <v/>
          </cell>
          <cell r="H1140">
            <v>135001</v>
          </cell>
          <cell r="I1140" t="str">
            <v>06 Haryana</v>
          </cell>
          <cell r="J1140" t="str">
            <v>SAHARAN PUR ROAD, Shop No.758</v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>
            <v>9896600482</v>
          </cell>
          <cell r="S1140" t="str">
            <v>INH4</v>
          </cell>
          <cell r="T1140" t="str">
            <v>INH4</v>
          </cell>
          <cell r="U1140" t="str">
            <v>Yes</v>
          </cell>
          <cell r="V1140" t="e">
            <v>#N/A</v>
          </cell>
        </row>
        <row r="1141">
          <cell r="A1141">
            <v>7705803</v>
          </cell>
          <cell r="B1141" t="str">
            <v>NEW MALWA TYRE SALES &amp; SE</v>
          </cell>
          <cell r="C1141" t="str">
            <v/>
          </cell>
          <cell r="D1141" t="str">
            <v/>
          </cell>
          <cell r="E1141" t="str">
            <v/>
          </cell>
          <cell r="F1141" t="str">
            <v>INDORE</v>
          </cell>
          <cell r="G1141" t="str">
            <v/>
          </cell>
          <cell r="H1141">
            <v>245101</v>
          </cell>
          <cell r="I1141" t="str">
            <v>23 Madhya Pradesh</v>
          </cell>
          <cell r="J1141" t="str">
            <v>31/1 SNEH NAGAR</v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>INMB</v>
          </cell>
          <cell r="T1141" t="str">
            <v>INMB</v>
          </cell>
          <cell r="U1141" t="str">
            <v>No</v>
          </cell>
          <cell r="V1141" t="e">
            <v>#N/A</v>
          </cell>
        </row>
        <row r="1142">
          <cell r="A1142">
            <v>7705804</v>
          </cell>
          <cell r="B1142" t="str">
            <v>NEW PANCHMAHAL TYRES</v>
          </cell>
          <cell r="C1142" t="str">
            <v/>
          </cell>
          <cell r="D1142" t="str">
            <v/>
          </cell>
          <cell r="E1142" t="str">
            <v/>
          </cell>
          <cell r="F1142" t="str">
            <v>BARODA</v>
          </cell>
          <cell r="G1142" t="str">
            <v/>
          </cell>
          <cell r="H1142">
            <v>390001</v>
          </cell>
          <cell r="I1142" t="str">
            <v>24 Gujarat</v>
          </cell>
          <cell r="J1142" t="str">
            <v>B-2-530, Near SUPREME GEST HOUSE</v>
          </cell>
          <cell r="K1142" t="str">
            <v/>
          </cell>
          <cell r="L1142" t="str">
            <v/>
          </cell>
          <cell r="M1142" t="str">
            <v/>
          </cell>
          <cell r="N1142" t="str">
            <v>HUJARATPAGA ROAD</v>
          </cell>
          <cell r="O1142" t="str">
            <v/>
          </cell>
          <cell r="P1142" t="str">
            <v/>
          </cell>
          <cell r="Q1142" t="str">
            <v/>
          </cell>
          <cell r="R1142">
            <v>9824548017</v>
          </cell>
          <cell r="S1142" t="str">
            <v>ING7</v>
          </cell>
          <cell r="T1142" t="str">
            <v>ING7</v>
          </cell>
          <cell r="U1142" t="str">
            <v>Yes</v>
          </cell>
          <cell r="V1142" t="e">
            <v>#N/A</v>
          </cell>
        </row>
        <row r="1143">
          <cell r="A1143">
            <v>7705805</v>
          </cell>
          <cell r="B1143" t="str">
            <v>NEW PATIALA TYRES</v>
          </cell>
          <cell r="C1143" t="str">
            <v/>
          </cell>
          <cell r="D1143" t="str">
            <v/>
          </cell>
          <cell r="E1143" t="str">
            <v/>
          </cell>
          <cell r="F1143" t="str">
            <v>SIRHIND</v>
          </cell>
          <cell r="G1143" t="str">
            <v/>
          </cell>
          <cell r="H1143">
            <v>140466</v>
          </cell>
          <cell r="I1143" t="str">
            <v>03 Punjab</v>
          </cell>
          <cell r="J1143" t="str">
            <v>LIBRA COMPLEXRLYROAD</v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9872850979</v>
          </cell>
          <cell r="S1143" t="str">
            <v>INP5</v>
          </cell>
          <cell r="T1143" t="str">
            <v>INP5</v>
          </cell>
          <cell r="U1143" t="str">
            <v>No</v>
          </cell>
          <cell r="V1143" t="e">
            <v>#N/A</v>
          </cell>
        </row>
        <row r="1144">
          <cell r="A1144">
            <v>7705806</v>
          </cell>
          <cell r="B1144" t="str">
            <v>NEW PUNJAB TYRE</v>
          </cell>
          <cell r="C1144" t="str">
            <v/>
          </cell>
          <cell r="D1144" t="str">
            <v/>
          </cell>
          <cell r="E1144" t="str">
            <v/>
          </cell>
          <cell r="F1144" t="str">
            <v>AHMEDABAD</v>
          </cell>
          <cell r="G1144" t="str">
            <v/>
          </cell>
          <cell r="H1144">
            <v>382210</v>
          </cell>
          <cell r="I1144" t="str">
            <v>24 Gujarat</v>
          </cell>
          <cell r="J1144" t="str">
            <v>8,9, INKA CHAMBERS, NR. SAVAN HOTEL</v>
          </cell>
          <cell r="K1144" t="str">
            <v/>
          </cell>
          <cell r="L1144" t="str">
            <v/>
          </cell>
          <cell r="M1144" t="str">
            <v/>
          </cell>
          <cell r="N1144" t="str">
            <v>SARKHEJ</v>
          </cell>
          <cell r="O1144" t="str">
            <v/>
          </cell>
          <cell r="P1144" t="str">
            <v/>
          </cell>
          <cell r="Q1144" t="str">
            <v/>
          </cell>
          <cell r="R1144">
            <v>9426055344</v>
          </cell>
          <cell r="S1144" t="str">
            <v>ING2</v>
          </cell>
          <cell r="T1144" t="str">
            <v>ING2</v>
          </cell>
          <cell r="U1144" t="str">
            <v>No</v>
          </cell>
          <cell r="V1144" t="str">
            <v>info.newpunjabtyres@gmail.com</v>
          </cell>
        </row>
        <row r="1145">
          <cell r="A1145">
            <v>7705807</v>
          </cell>
          <cell r="B1145" t="str">
            <v>NEW PUNJAB TYRES</v>
          </cell>
          <cell r="C1145" t="str">
            <v/>
          </cell>
          <cell r="D1145" t="str">
            <v/>
          </cell>
          <cell r="E1145" t="str">
            <v/>
          </cell>
          <cell r="F1145" t="str">
            <v>PHAGWARA</v>
          </cell>
          <cell r="G1145" t="str">
            <v/>
          </cell>
          <cell r="H1145">
            <v>144001</v>
          </cell>
          <cell r="I1145" t="str">
            <v>03 Punjab</v>
          </cell>
          <cell r="J1145" t="str">
            <v>NEW GRAIN MARKET,NEAR CITY HEART RESORTS</v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>
            <v>9872044190</v>
          </cell>
          <cell r="S1145" t="str">
            <v>INP2</v>
          </cell>
          <cell r="T1145" t="str">
            <v>INP2</v>
          </cell>
          <cell r="U1145" t="str">
            <v>Yes</v>
          </cell>
          <cell r="V1145" t="str">
            <v>satwinder24183@gmail.com</v>
          </cell>
        </row>
        <row r="1146">
          <cell r="A1146">
            <v>7705809</v>
          </cell>
          <cell r="B1146" t="str">
            <v>NEW RAJ TYRE HOUSE</v>
          </cell>
          <cell r="C1146" t="str">
            <v/>
          </cell>
          <cell r="D1146" t="str">
            <v/>
          </cell>
          <cell r="E1146" t="str">
            <v/>
          </cell>
          <cell r="F1146" t="str">
            <v>SAMBHAL</v>
          </cell>
          <cell r="G1146" t="str">
            <v/>
          </cell>
          <cell r="H1146">
            <v>244302</v>
          </cell>
          <cell r="I1146" t="str">
            <v>09 Uttar Pradesh</v>
          </cell>
          <cell r="J1146" t="str">
            <v>BAHJOI ROAD, ICICI PRUDENTIAL BLDG</v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>
            <v>9837893237</v>
          </cell>
          <cell r="S1146" t="str">
            <v>INUS</v>
          </cell>
          <cell r="T1146" t="str">
            <v>INUS</v>
          </cell>
          <cell r="U1146" t="str">
            <v>No</v>
          </cell>
          <cell r="V1146" t="e">
            <v>#N/A</v>
          </cell>
        </row>
        <row r="1147">
          <cell r="A1147">
            <v>7705810</v>
          </cell>
          <cell r="B1147" t="str">
            <v>NEW RAMA TYRES</v>
          </cell>
          <cell r="C1147" t="str">
            <v/>
          </cell>
          <cell r="D1147" t="str">
            <v/>
          </cell>
          <cell r="E1147" t="str">
            <v/>
          </cell>
          <cell r="F1147" t="str">
            <v>KANPUR</v>
          </cell>
          <cell r="G1147" t="str">
            <v>KANPUR - 208011 (U.P.)</v>
          </cell>
          <cell r="H1147">
            <v>208011</v>
          </cell>
          <cell r="I1147" t="str">
            <v>09 Uttar Pradesh</v>
          </cell>
          <cell r="J1147" t="str">
            <v>SHOP No.12  K.D.A MARKET ,</v>
          </cell>
          <cell r="K1147" t="str">
            <v/>
          </cell>
          <cell r="L1147" t="str">
            <v/>
          </cell>
          <cell r="M1147" t="str">
            <v/>
          </cell>
          <cell r="N1147" t="str">
            <v>NAUBASTA CHAURAHA Y -1 KIDWAI NAGAR,</v>
          </cell>
          <cell r="O1147" t="str">
            <v/>
          </cell>
          <cell r="P1147" t="str">
            <v/>
          </cell>
          <cell r="Q1147" t="str">
            <v/>
          </cell>
          <cell r="R1147">
            <v>9935663100</v>
          </cell>
          <cell r="S1147" t="str">
            <v>INUV</v>
          </cell>
          <cell r="T1147" t="str">
            <v>INUV</v>
          </cell>
          <cell r="U1147" t="str">
            <v>Yes</v>
          </cell>
          <cell r="V1147" t="str">
            <v>vijaivvip@yahoo.in</v>
          </cell>
        </row>
        <row r="1148">
          <cell r="A1148">
            <v>7705811</v>
          </cell>
          <cell r="B1148" t="str">
            <v>NEW ROYAL TYRES</v>
          </cell>
          <cell r="C1148" t="str">
            <v/>
          </cell>
          <cell r="D1148" t="str">
            <v/>
          </cell>
          <cell r="E1148" t="str">
            <v/>
          </cell>
          <cell r="F1148" t="str">
            <v>NAVI MUMBAI</v>
          </cell>
          <cell r="G1148" t="str">
            <v/>
          </cell>
          <cell r="H1148">
            <v>400705</v>
          </cell>
          <cell r="I1148" t="str">
            <v>27 Maharashtra</v>
          </cell>
          <cell r="J1148" t="str">
            <v>SHOP -14, VINAYAK HOUSE, PLOT NO.2A</v>
          </cell>
          <cell r="K1148" t="str">
            <v/>
          </cell>
          <cell r="L1148" t="str">
            <v/>
          </cell>
          <cell r="M1148" t="str">
            <v/>
          </cell>
          <cell r="N1148" t="str">
            <v>, SECTOR 19C, OPP SBI, APMC MARKET</v>
          </cell>
          <cell r="O1148" t="str">
            <v/>
          </cell>
          <cell r="P1148" t="str">
            <v/>
          </cell>
          <cell r="Q1148" t="str">
            <v/>
          </cell>
          <cell r="R1148">
            <v>9220920302</v>
          </cell>
          <cell r="S1148" t="str">
            <v>INMK</v>
          </cell>
          <cell r="T1148" t="str">
            <v>INMK</v>
          </cell>
          <cell r="U1148" t="str">
            <v>Yes</v>
          </cell>
          <cell r="V1148" t="str">
            <v>adarshgroupco@gmail.com</v>
          </cell>
        </row>
        <row r="1149">
          <cell r="A1149">
            <v>7705812</v>
          </cell>
          <cell r="B1149" t="str">
            <v>NEW SETHI TYRES</v>
          </cell>
          <cell r="C1149" t="str">
            <v/>
          </cell>
          <cell r="D1149" t="str">
            <v/>
          </cell>
          <cell r="E1149" t="str">
            <v/>
          </cell>
          <cell r="F1149" t="str">
            <v>DELHI</v>
          </cell>
          <cell r="G1149" t="str">
            <v/>
          </cell>
          <cell r="H1149">
            <v>110095</v>
          </cell>
          <cell r="I1149" t="str">
            <v>07 Delhi</v>
          </cell>
          <cell r="J1149" t="str">
            <v>B- 19/9-2,  NEAR MAIN MKT, DILSHAD</v>
          </cell>
          <cell r="K1149" t="str">
            <v/>
          </cell>
          <cell r="L1149" t="str">
            <v/>
          </cell>
          <cell r="M1149" t="str">
            <v/>
          </cell>
          <cell r="N1149" t="str">
            <v>GARDEN</v>
          </cell>
          <cell r="O1149" t="str">
            <v/>
          </cell>
          <cell r="P1149" t="str">
            <v/>
          </cell>
          <cell r="Q1149" t="str">
            <v/>
          </cell>
          <cell r="R1149">
            <v>9896600482</v>
          </cell>
          <cell r="S1149" t="str">
            <v>IND3</v>
          </cell>
          <cell r="T1149" t="str">
            <v>IND3</v>
          </cell>
          <cell r="U1149" t="str">
            <v>No</v>
          </cell>
          <cell r="V1149" t="e">
            <v>#N/A</v>
          </cell>
        </row>
        <row r="1150">
          <cell r="A1150">
            <v>7705813</v>
          </cell>
          <cell r="B1150" t="str">
            <v>NEW SUPER TYRES AGENCES</v>
          </cell>
          <cell r="C1150" t="str">
            <v/>
          </cell>
          <cell r="D1150" t="str">
            <v/>
          </cell>
          <cell r="E1150" t="str">
            <v/>
          </cell>
          <cell r="F1150" t="str">
            <v>PAKBARA</v>
          </cell>
          <cell r="G1150" t="str">
            <v/>
          </cell>
          <cell r="H1150">
            <v>244102</v>
          </cell>
          <cell r="I1150" t="str">
            <v>09 Uttar Pradesh</v>
          </cell>
          <cell r="J1150" t="str">
            <v>NEAR PRATHMA BANK DELHI R</v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9719537757</v>
          </cell>
          <cell r="S1150" t="str">
            <v>INUS</v>
          </cell>
          <cell r="T1150" t="str">
            <v>INUS</v>
          </cell>
          <cell r="U1150" t="str">
            <v>No</v>
          </cell>
          <cell r="V1150" t="e">
            <v>#N/A</v>
          </cell>
        </row>
        <row r="1151">
          <cell r="A1151">
            <v>7705814</v>
          </cell>
          <cell r="B1151" t="str">
            <v>NEW TYRE SENTER</v>
          </cell>
          <cell r="C1151" t="str">
            <v/>
          </cell>
          <cell r="D1151" t="str">
            <v/>
          </cell>
          <cell r="E1151" t="str">
            <v/>
          </cell>
          <cell r="F1151" t="str">
            <v>SURATGARH</v>
          </cell>
          <cell r="G1151" t="str">
            <v/>
          </cell>
          <cell r="H1151">
            <v>335804</v>
          </cell>
          <cell r="I1151" t="str">
            <v>08 Rajasthan</v>
          </cell>
          <cell r="J1151" t="str">
            <v>INDRIA CRICLE SURATGARH</v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>
            <v>9414092216</v>
          </cell>
          <cell r="S1151" t="str">
            <v>INR5</v>
          </cell>
          <cell r="T1151" t="str">
            <v>INR5</v>
          </cell>
          <cell r="U1151" t="str">
            <v>No</v>
          </cell>
          <cell r="V1151" t="e">
            <v>#N/A</v>
          </cell>
        </row>
        <row r="1152">
          <cell r="A1152">
            <v>7705815</v>
          </cell>
          <cell r="B1152" t="str">
            <v>NEW VISHWAS TYRES</v>
          </cell>
          <cell r="C1152" t="str">
            <v/>
          </cell>
          <cell r="D1152" t="str">
            <v/>
          </cell>
          <cell r="E1152" t="str">
            <v/>
          </cell>
          <cell r="F1152" t="str">
            <v>INDORE</v>
          </cell>
          <cell r="G1152" t="str">
            <v/>
          </cell>
          <cell r="H1152">
            <v>452001</v>
          </cell>
          <cell r="I1152" t="str">
            <v>23 Madhya Pradesh</v>
          </cell>
          <cell r="J1152" t="str">
            <v>145, TRANSPORT NAGAR</v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>
            <v>9827013783</v>
          </cell>
          <cell r="S1152" t="str">
            <v>INMB</v>
          </cell>
          <cell r="T1152" t="str">
            <v>INMB</v>
          </cell>
          <cell r="U1152" t="str">
            <v>No</v>
          </cell>
          <cell r="V1152" t="e">
            <v>#N/A</v>
          </cell>
        </row>
        <row r="1153">
          <cell r="A1153">
            <v>7705816</v>
          </cell>
          <cell r="B1153" t="str">
            <v>NEW VASRAJ TYRES</v>
          </cell>
          <cell r="C1153" t="str">
            <v/>
          </cell>
          <cell r="D1153" t="str">
            <v/>
          </cell>
          <cell r="E1153" t="str">
            <v/>
          </cell>
          <cell r="F1153" t="str">
            <v>YAVATMAL</v>
          </cell>
          <cell r="G1153" t="str">
            <v/>
          </cell>
          <cell r="H1153">
            <v>445001</v>
          </cell>
          <cell r="I1153" t="str">
            <v>27 Maharashtra</v>
          </cell>
          <cell r="J1153" t="str">
            <v>CHHOTI GUJARI,NAVINCHANDRA HIRJIBHAI SAWALA</v>
          </cell>
          <cell r="K1153" t="str">
            <v/>
          </cell>
          <cell r="L1153" t="str">
            <v/>
          </cell>
          <cell r="M1153" t="str">
            <v/>
          </cell>
          <cell r="N1153" t="str">
            <v>GUJARI CHOWK, NAGPUR ROAD</v>
          </cell>
          <cell r="O1153" t="str">
            <v/>
          </cell>
          <cell r="P1153" t="str">
            <v/>
          </cell>
          <cell r="Q1153" t="str">
            <v/>
          </cell>
          <cell r="R1153">
            <v>9372493413</v>
          </cell>
          <cell r="S1153" t="str">
            <v>INM0</v>
          </cell>
          <cell r="T1153" t="str">
            <v>INM0</v>
          </cell>
          <cell r="U1153" t="str">
            <v>Yes</v>
          </cell>
          <cell r="V1153" t="str">
            <v>tejas_jetas@rediffmail.com</v>
          </cell>
        </row>
        <row r="1154">
          <cell r="A1154">
            <v>7705817</v>
          </cell>
          <cell r="B1154" t="str">
            <v>NEWBHARATH TYRES INDIA PV</v>
          </cell>
          <cell r="C1154" t="str">
            <v/>
          </cell>
          <cell r="D1154" t="str">
            <v/>
          </cell>
          <cell r="E1154" t="str">
            <v/>
          </cell>
          <cell r="F1154" t="str">
            <v>ERNAKULAM</v>
          </cell>
          <cell r="G1154" t="str">
            <v/>
          </cell>
          <cell r="H1154">
            <v>682019</v>
          </cell>
          <cell r="I1154" t="str">
            <v>32 Kerala</v>
          </cell>
          <cell r="J1154" t="str">
            <v>NH 47 BYE-PASS RD, PITSTOP JUNCTION</v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>
            <v>9847045399</v>
          </cell>
          <cell r="S1154" t="str">
            <v>INKA</v>
          </cell>
          <cell r="T1154" t="str">
            <v>INKA</v>
          </cell>
          <cell r="U1154" t="str">
            <v>No</v>
          </cell>
          <cell r="V1154" t="e">
            <v>#N/A</v>
          </cell>
        </row>
        <row r="1155">
          <cell r="A1155">
            <v>7705818</v>
          </cell>
          <cell r="B1155" t="str">
            <v>NIDHI  SALES</v>
          </cell>
          <cell r="C1155" t="str">
            <v/>
          </cell>
          <cell r="D1155" t="str">
            <v/>
          </cell>
          <cell r="E1155" t="str">
            <v/>
          </cell>
          <cell r="F1155" t="str">
            <v>DHANBAD</v>
          </cell>
          <cell r="G1155" t="str">
            <v/>
          </cell>
          <cell r="H1155">
            <v>826001</v>
          </cell>
          <cell r="I1155" t="str">
            <v>20 Jharkhand</v>
          </cell>
          <cell r="J1155" t="str">
            <v>HATIA  MORE, HIRAPUR , DH</v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>
            <v>9234457813</v>
          </cell>
          <cell r="S1155" t="str">
            <v>INJ7</v>
          </cell>
          <cell r="T1155" t="str">
            <v>INJ7</v>
          </cell>
          <cell r="U1155" t="str">
            <v>No</v>
          </cell>
          <cell r="V1155" t="e">
            <v>#N/A</v>
          </cell>
        </row>
        <row r="1156">
          <cell r="A1156">
            <v>7705819</v>
          </cell>
          <cell r="B1156" t="str">
            <v>NILA AGENCIES</v>
          </cell>
          <cell r="C1156" t="str">
            <v/>
          </cell>
          <cell r="D1156" t="str">
            <v/>
          </cell>
          <cell r="E1156" t="str">
            <v/>
          </cell>
          <cell r="F1156" t="str">
            <v>JAYANKONDAM</v>
          </cell>
          <cell r="G1156" t="str">
            <v/>
          </cell>
          <cell r="H1156">
            <v>621802</v>
          </cell>
          <cell r="I1156" t="str">
            <v>33 Tamil Nadu</v>
          </cell>
          <cell r="J1156" t="str">
            <v>CHIDAMBARAM ROAD,JAYANKON</v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>
            <v>9790973292</v>
          </cell>
          <cell r="S1156" t="str">
            <v>INT3</v>
          </cell>
          <cell r="T1156" t="str">
            <v>INT8</v>
          </cell>
          <cell r="U1156" t="str">
            <v>No</v>
          </cell>
          <cell r="V1156" t="e">
            <v>#N/A</v>
          </cell>
        </row>
        <row r="1157">
          <cell r="A1157">
            <v>7705820</v>
          </cell>
          <cell r="B1157" t="str">
            <v>NILACHAL TYRES</v>
          </cell>
          <cell r="C1157" t="str">
            <v/>
          </cell>
          <cell r="D1157" t="str">
            <v/>
          </cell>
          <cell r="E1157" t="str">
            <v/>
          </cell>
          <cell r="F1157" t="str">
            <v>CUTTACK</v>
          </cell>
          <cell r="G1157" t="str">
            <v/>
          </cell>
          <cell r="H1157">
            <v>753001</v>
          </cell>
          <cell r="I1157" t="str">
            <v>21 Orissa</v>
          </cell>
          <cell r="J1157" t="str">
            <v>MANGALAM NIWAS,BAJRAKABAT</v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>0671-2414621</v>
          </cell>
          <cell r="S1157" t="str">
            <v>INO3</v>
          </cell>
          <cell r="T1157" t="str">
            <v>INO3</v>
          </cell>
          <cell r="U1157" t="str">
            <v>No</v>
          </cell>
          <cell r="V1157" t="e">
            <v>#N/A</v>
          </cell>
        </row>
        <row r="1158">
          <cell r="A1158">
            <v>7705821</v>
          </cell>
          <cell r="B1158" t="str">
            <v>NILACHAL TYRES</v>
          </cell>
          <cell r="C1158" t="str">
            <v/>
          </cell>
          <cell r="D1158" t="str">
            <v/>
          </cell>
          <cell r="E1158" t="str">
            <v/>
          </cell>
          <cell r="F1158" t="str">
            <v>CUTTACK</v>
          </cell>
          <cell r="G1158" t="str">
            <v/>
          </cell>
          <cell r="H1158">
            <v>753001</v>
          </cell>
          <cell r="I1158" t="str">
            <v>21 Orissa</v>
          </cell>
          <cell r="J1158" t="str">
            <v>MANGALAM NIWAS,BAJRAKABAT</v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>INO3</v>
          </cell>
          <cell r="T1158" t="str">
            <v>INO3</v>
          </cell>
          <cell r="U1158" t="str">
            <v>No</v>
          </cell>
          <cell r="V1158" t="e">
            <v>#N/A</v>
          </cell>
        </row>
        <row r="1159">
          <cell r="A1159">
            <v>7705822</v>
          </cell>
          <cell r="B1159" t="str">
            <v>NILAMBUR TYRES</v>
          </cell>
          <cell r="C1159" t="str">
            <v/>
          </cell>
          <cell r="D1159" t="str">
            <v/>
          </cell>
          <cell r="E1159" t="str">
            <v/>
          </cell>
          <cell r="F1159" t="str">
            <v>MALAPURAM(DISTRICT)</v>
          </cell>
          <cell r="G1159" t="str">
            <v/>
          </cell>
          <cell r="H1159">
            <v>679329</v>
          </cell>
          <cell r="I1159" t="str">
            <v>32 Kerala</v>
          </cell>
          <cell r="J1159" t="str">
            <v>MAIN ROAD, NILAMBUR</v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>
            <v>9446832118</v>
          </cell>
          <cell r="S1159" t="str">
            <v>INKB</v>
          </cell>
          <cell r="T1159" t="str">
            <v>INKB</v>
          </cell>
          <cell r="U1159" t="str">
            <v>No</v>
          </cell>
          <cell r="V1159" t="e">
            <v>#N/A</v>
          </cell>
        </row>
        <row r="1160">
          <cell r="A1160">
            <v>7705823</v>
          </cell>
          <cell r="B1160" t="str">
            <v>NIR &amp; SONS</v>
          </cell>
          <cell r="C1160" t="str">
            <v/>
          </cell>
          <cell r="D1160" t="str">
            <v/>
          </cell>
          <cell r="E1160" t="str">
            <v/>
          </cell>
          <cell r="F1160" t="str">
            <v>IMPHAL</v>
          </cell>
          <cell r="G1160" t="str">
            <v/>
          </cell>
          <cell r="H1160">
            <v>795001</v>
          </cell>
          <cell r="I1160" t="str">
            <v>14 Manipur</v>
          </cell>
          <cell r="J1160" t="str">
            <v>MG AVENUE</v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>
            <v>9994351912</v>
          </cell>
          <cell r="S1160" t="str">
            <v>INAC</v>
          </cell>
          <cell r="T1160" t="str">
            <v>INAC</v>
          </cell>
          <cell r="U1160" t="str">
            <v>No</v>
          </cell>
          <cell r="V1160" t="e">
            <v>#N/A</v>
          </cell>
        </row>
        <row r="1161">
          <cell r="A1161">
            <v>7705824</v>
          </cell>
          <cell r="B1161" t="str">
            <v>NISHANT MOTORS CO</v>
          </cell>
          <cell r="C1161" t="str">
            <v/>
          </cell>
          <cell r="D1161" t="str">
            <v/>
          </cell>
          <cell r="E1161" t="str">
            <v/>
          </cell>
          <cell r="F1161" t="str">
            <v>JODA</v>
          </cell>
          <cell r="G1161" t="str">
            <v>KEONJHAR</v>
          </cell>
          <cell r="H1161">
            <v>758034</v>
          </cell>
          <cell r="I1161" t="str">
            <v>21 Orissa</v>
          </cell>
          <cell r="J1161" t="str">
            <v>PLOT NO-314/1457,Khata No-178/33,</v>
          </cell>
          <cell r="K1161" t="str">
            <v/>
          </cell>
          <cell r="L1161" t="str">
            <v/>
          </cell>
          <cell r="M1161" t="str">
            <v/>
          </cell>
          <cell r="N1161" t="str">
            <v>KUMARJODA UNIT-3.</v>
          </cell>
          <cell r="O1161" t="str">
            <v/>
          </cell>
          <cell r="P1161" t="str">
            <v/>
          </cell>
          <cell r="Q1161" t="str">
            <v/>
          </cell>
          <cell r="R1161">
            <v>9437405070</v>
          </cell>
          <cell r="S1161" t="str">
            <v>INO3</v>
          </cell>
          <cell r="T1161" t="str">
            <v>INO3</v>
          </cell>
          <cell r="U1161" t="str">
            <v>Yes</v>
          </cell>
          <cell r="V1161" t="e">
            <v>#N/A</v>
          </cell>
        </row>
        <row r="1162">
          <cell r="A1162">
            <v>7705826</v>
          </cell>
          <cell r="B1162" t="str">
            <v>NISHU TYRE HOUSE</v>
          </cell>
          <cell r="C1162" t="str">
            <v/>
          </cell>
          <cell r="D1162" t="str">
            <v/>
          </cell>
          <cell r="E1162" t="str">
            <v/>
          </cell>
          <cell r="F1162" t="str">
            <v>KAHRA</v>
          </cell>
          <cell r="G1162" t="str">
            <v>SAHARSA</v>
          </cell>
          <cell r="H1162">
            <v>852201</v>
          </cell>
          <cell r="I1162" t="str">
            <v>10 Bihar</v>
          </cell>
          <cell r="J1162" t="str">
            <v>PURAB BAZAR</v>
          </cell>
          <cell r="K1162" t="str">
            <v/>
          </cell>
          <cell r="L1162" t="str">
            <v/>
          </cell>
          <cell r="M1162" t="str">
            <v/>
          </cell>
          <cell r="N1162" t="str">
            <v>TIWARI TOLA</v>
          </cell>
          <cell r="O1162" t="str">
            <v/>
          </cell>
          <cell r="P1162" t="str">
            <v/>
          </cell>
          <cell r="Q1162" t="str">
            <v/>
          </cell>
          <cell r="R1162">
            <v>9472496773</v>
          </cell>
          <cell r="S1162" t="str">
            <v>INB7</v>
          </cell>
          <cell r="T1162" t="str">
            <v>INB7</v>
          </cell>
          <cell r="U1162" t="str">
            <v>No</v>
          </cell>
          <cell r="V1162" t="e">
            <v>#N/A</v>
          </cell>
        </row>
        <row r="1163">
          <cell r="A1163">
            <v>7705827</v>
          </cell>
          <cell r="B1163" t="str">
            <v>NJRL</v>
          </cell>
          <cell r="C1163" t="str">
            <v/>
          </cell>
          <cell r="D1163" t="str">
            <v/>
          </cell>
          <cell r="E1163" t="str">
            <v/>
          </cell>
          <cell r="F1163" t="str">
            <v>JABALPUR</v>
          </cell>
          <cell r="G1163" t="str">
            <v/>
          </cell>
          <cell r="H1163">
            <v>482001</v>
          </cell>
          <cell r="I1163" t="str">
            <v>23 Madhya Pradesh</v>
          </cell>
          <cell r="J1163" t="str">
            <v>32, TEWAR BYEPASS,BHEDAGHAT ROAD</v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>
            <v>9425155934</v>
          </cell>
          <cell r="S1163" t="str">
            <v>INMC</v>
          </cell>
          <cell r="T1163" t="str">
            <v>INMC</v>
          </cell>
          <cell r="U1163" t="str">
            <v>No</v>
          </cell>
          <cell r="V1163" t="e">
            <v>#N/A</v>
          </cell>
        </row>
        <row r="1164">
          <cell r="A1164">
            <v>7705828</v>
          </cell>
          <cell r="B1164" t="str">
            <v>NOBEL TYRES</v>
          </cell>
          <cell r="C1164" t="str">
            <v/>
          </cell>
          <cell r="D1164" t="str">
            <v/>
          </cell>
          <cell r="E1164" t="str">
            <v/>
          </cell>
          <cell r="F1164" t="str">
            <v>BAREILLY</v>
          </cell>
          <cell r="G1164" t="str">
            <v/>
          </cell>
          <cell r="H1164">
            <v>243005</v>
          </cell>
          <cell r="I1164" t="str">
            <v>09 Uttar Pradesh</v>
          </cell>
          <cell r="J1164" t="str">
            <v>GOEL CHAMBER, SHYAM GANJ</v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>INUS</v>
          </cell>
          <cell r="T1164" t="str">
            <v>INUS</v>
          </cell>
          <cell r="U1164" t="str">
            <v>No</v>
          </cell>
          <cell r="V1164" t="e">
            <v>#N/A</v>
          </cell>
        </row>
        <row r="1165">
          <cell r="A1165">
            <v>7705829</v>
          </cell>
          <cell r="B1165" t="str">
            <v>NOBLE TYRES</v>
          </cell>
          <cell r="C1165" t="str">
            <v/>
          </cell>
          <cell r="D1165" t="str">
            <v/>
          </cell>
          <cell r="E1165" t="str">
            <v/>
          </cell>
          <cell r="F1165" t="str">
            <v>INDORE</v>
          </cell>
          <cell r="G1165" t="str">
            <v/>
          </cell>
          <cell r="H1165">
            <v>452001</v>
          </cell>
          <cell r="I1165" t="str">
            <v>23 Madhya Pradesh</v>
          </cell>
          <cell r="J1165" t="str">
            <v>1/5,CHHOTI GWALTOLI,INDOR</v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>INMB</v>
          </cell>
          <cell r="T1165" t="str">
            <v>INMB</v>
          </cell>
          <cell r="U1165" t="str">
            <v>No</v>
          </cell>
          <cell r="V1165" t="e">
            <v>#N/A</v>
          </cell>
        </row>
        <row r="1166">
          <cell r="A1166">
            <v>7705830</v>
          </cell>
          <cell r="B1166" t="str">
            <v>NORONHA LOGISTICS PVT LTD</v>
          </cell>
          <cell r="C1166" t="str">
            <v/>
          </cell>
          <cell r="D1166" t="str">
            <v/>
          </cell>
          <cell r="E1166" t="str">
            <v/>
          </cell>
          <cell r="F1166" t="str">
            <v>BHIWANDI</v>
          </cell>
          <cell r="G1166" t="str">
            <v/>
          </cell>
          <cell r="H1166">
            <v>321302</v>
          </cell>
          <cell r="I1166" t="str">
            <v>27 Maharashtra</v>
          </cell>
          <cell r="J1166" t="str">
            <v>NARONHA MOTOR GARAGE,MANK, WALPADA</v>
          </cell>
          <cell r="K1166" t="str">
            <v/>
          </cell>
          <cell r="L1166" t="str">
            <v/>
          </cell>
          <cell r="M1166" t="str">
            <v/>
          </cell>
          <cell r="N1166" t="str">
            <v>NEAR PIPE LANE, NASIK THANE HIGHWAY</v>
          </cell>
          <cell r="O1166" t="str">
            <v/>
          </cell>
          <cell r="P1166" t="str">
            <v/>
          </cell>
          <cell r="Q1166" t="str">
            <v/>
          </cell>
          <cell r="R1166">
            <v>9819091669</v>
          </cell>
          <cell r="S1166" t="str">
            <v>INMK</v>
          </cell>
          <cell r="T1166" t="str">
            <v>INMK</v>
          </cell>
          <cell r="U1166" t="str">
            <v>No</v>
          </cell>
          <cell r="V1166" t="e">
            <v>#N/A</v>
          </cell>
        </row>
        <row r="1167">
          <cell r="A1167">
            <v>7705831</v>
          </cell>
          <cell r="B1167" t="str">
            <v>NS TYRES</v>
          </cell>
          <cell r="C1167" t="str">
            <v/>
          </cell>
          <cell r="D1167" t="str">
            <v/>
          </cell>
          <cell r="E1167" t="str">
            <v/>
          </cell>
          <cell r="F1167" t="str">
            <v>ALWAR</v>
          </cell>
          <cell r="G1167" t="str">
            <v/>
          </cell>
          <cell r="H1167">
            <v>301001</v>
          </cell>
          <cell r="I1167" t="str">
            <v>08 Rajasthan</v>
          </cell>
          <cell r="J1167" t="str">
            <v>A-96 TRANSPORT NAGAR</v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>
            <v>9414017442</v>
          </cell>
          <cell r="S1167" t="str">
            <v>INR1</v>
          </cell>
          <cell r="T1167" t="str">
            <v>INR1</v>
          </cell>
          <cell r="U1167" t="str">
            <v>No</v>
          </cell>
          <cell r="V1167" t="e">
            <v>#N/A</v>
          </cell>
        </row>
        <row r="1168">
          <cell r="A1168">
            <v>7705832</v>
          </cell>
          <cell r="B1168" t="str">
            <v>NTAPC MKT SOC. LTD</v>
          </cell>
          <cell r="C1168" t="str">
            <v/>
          </cell>
          <cell r="D1168" t="str">
            <v/>
          </cell>
          <cell r="E1168" t="str">
            <v/>
          </cell>
          <cell r="F1168" t="str">
            <v>NELMANGALA</v>
          </cell>
          <cell r="G1168" t="str">
            <v/>
          </cell>
          <cell r="H1168">
            <v>562123</v>
          </cell>
          <cell r="I1168" t="str">
            <v>29 Karnataka</v>
          </cell>
          <cell r="J1168" t="str">
            <v>NELMANGALA,BANGALORE RURA</v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>
            <v>9448140820</v>
          </cell>
          <cell r="S1168" t="str">
            <v/>
          </cell>
          <cell r="T1168" t="str">
            <v/>
          </cell>
          <cell r="U1168" t="str">
            <v>No</v>
          </cell>
          <cell r="V1168" t="e">
            <v>#N/A</v>
          </cell>
        </row>
        <row r="1169">
          <cell r="A1169">
            <v>7705833</v>
          </cell>
          <cell r="B1169" t="str">
            <v>NU DELHI TYRES</v>
          </cell>
          <cell r="C1169" t="str">
            <v/>
          </cell>
          <cell r="D1169" t="str">
            <v/>
          </cell>
          <cell r="E1169" t="str">
            <v/>
          </cell>
          <cell r="F1169" t="str">
            <v>KHATIMA</v>
          </cell>
          <cell r="G1169" t="str">
            <v/>
          </cell>
          <cell r="H1169">
            <v>262308</v>
          </cell>
          <cell r="I1169" t="str">
            <v>05 Uttarakhand</v>
          </cell>
          <cell r="J1169" t="str">
            <v>NEAR SHARDA TALKIES, PILIBHIT ROAD</v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>
            <v>9012690000</v>
          </cell>
          <cell r="S1169" t="str">
            <v>INU1</v>
          </cell>
          <cell r="T1169" t="str">
            <v>INU1</v>
          </cell>
          <cell r="U1169" t="str">
            <v>Yes</v>
          </cell>
          <cell r="V1169" t="str">
            <v>nudelhityres@gmail.com</v>
          </cell>
        </row>
        <row r="1170">
          <cell r="A1170">
            <v>7705834</v>
          </cell>
          <cell r="B1170" t="str">
            <v>O.K.P TYRES</v>
          </cell>
          <cell r="C1170" t="str">
            <v/>
          </cell>
          <cell r="D1170" t="str">
            <v/>
          </cell>
          <cell r="E1170" t="str">
            <v/>
          </cell>
          <cell r="F1170" t="str">
            <v>NAMAKKAL</v>
          </cell>
          <cell r="G1170" t="str">
            <v/>
          </cell>
          <cell r="H1170">
            <v>637001</v>
          </cell>
          <cell r="I1170" t="str">
            <v>33 Tamil Nadu</v>
          </cell>
          <cell r="J1170" t="str">
            <v>57, THURAIYUR ROAD</v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>
            <v>9443256990</v>
          </cell>
          <cell r="S1170" t="str">
            <v>INT3</v>
          </cell>
          <cell r="T1170" t="str">
            <v>INT3</v>
          </cell>
          <cell r="U1170" t="str">
            <v>No</v>
          </cell>
          <cell r="V1170" t="e">
            <v>#N/A</v>
          </cell>
        </row>
        <row r="1171">
          <cell r="A1171">
            <v>7705835</v>
          </cell>
          <cell r="B1171" t="str">
            <v>O.P.G. TYRES</v>
          </cell>
          <cell r="C1171" t="str">
            <v/>
          </cell>
          <cell r="D1171" t="str">
            <v/>
          </cell>
          <cell r="E1171" t="str">
            <v/>
          </cell>
          <cell r="F1171" t="str">
            <v>AGRA</v>
          </cell>
          <cell r="G1171" t="str">
            <v/>
          </cell>
          <cell r="H1171">
            <v>282007</v>
          </cell>
          <cell r="I1171" t="str">
            <v>09 Uttar Pradesh</v>
          </cell>
          <cell r="J1171" t="str">
            <v>4/65 , NEAR STATE BANK, T</v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9837087482</v>
          </cell>
          <cell r="S1171" t="str">
            <v>INUA</v>
          </cell>
          <cell r="T1171" t="str">
            <v>INUA</v>
          </cell>
          <cell r="U1171" t="str">
            <v>No</v>
          </cell>
          <cell r="V1171" t="e">
            <v>#N/A</v>
          </cell>
        </row>
        <row r="1172">
          <cell r="A1172">
            <v>7705836</v>
          </cell>
          <cell r="B1172" t="str">
            <v>OBEROI TYRES</v>
          </cell>
          <cell r="C1172" t="str">
            <v/>
          </cell>
          <cell r="D1172" t="str">
            <v/>
          </cell>
          <cell r="E1172" t="str">
            <v/>
          </cell>
          <cell r="F1172" t="str">
            <v>GOLA</v>
          </cell>
          <cell r="G1172" t="str">
            <v/>
          </cell>
          <cell r="H1172">
            <v>262802</v>
          </cell>
          <cell r="I1172" t="str">
            <v>09 Uttar Pradesh</v>
          </cell>
          <cell r="J1172" t="str">
            <v>LAKHIMPUR ROAD,GOLAGOKARA, DIST</v>
          </cell>
          <cell r="K1172" t="str">
            <v/>
          </cell>
          <cell r="L1172" t="str">
            <v/>
          </cell>
          <cell r="M1172" t="str">
            <v/>
          </cell>
          <cell r="N1172" t="str">
            <v>LAKHIMPUR KHERI</v>
          </cell>
          <cell r="O1172" t="str">
            <v/>
          </cell>
          <cell r="P1172" t="str">
            <v/>
          </cell>
          <cell r="Q1172" t="str">
            <v/>
          </cell>
          <cell r="R1172">
            <v>9415147882</v>
          </cell>
          <cell r="S1172" t="str">
            <v>INUP</v>
          </cell>
          <cell r="T1172" t="str">
            <v>INUP</v>
          </cell>
          <cell r="U1172" t="str">
            <v>No</v>
          </cell>
          <cell r="V1172" t="e">
            <v>#N/A</v>
          </cell>
        </row>
        <row r="1173">
          <cell r="A1173">
            <v>7705837</v>
          </cell>
          <cell r="B1173" t="str">
            <v>OGETY NAGARANGAIHIA &amp; SONS</v>
          </cell>
          <cell r="C1173" t="str">
            <v/>
          </cell>
          <cell r="D1173" t="str">
            <v/>
          </cell>
          <cell r="E1173" t="str">
            <v/>
          </cell>
          <cell r="F1173" t="str">
            <v>TADIPATRI</v>
          </cell>
          <cell r="G1173" t="str">
            <v/>
          </cell>
          <cell r="H1173">
            <v>515411</v>
          </cell>
          <cell r="I1173" t="str">
            <v>37 Andhra Pradesh</v>
          </cell>
          <cell r="J1173" t="str">
            <v>15/1398/6 Wakf Board Complex,C B Road</v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>
            <v>9885575899</v>
          </cell>
          <cell r="S1173" t="str">
            <v>INA7</v>
          </cell>
          <cell r="T1173" t="str">
            <v>INA7</v>
          </cell>
          <cell r="U1173" t="str">
            <v>No</v>
          </cell>
          <cell r="V1173" t="e">
            <v>#N/A</v>
          </cell>
        </row>
        <row r="1174">
          <cell r="A1174">
            <v>7705838</v>
          </cell>
          <cell r="B1174" t="str">
            <v>OM   TYRES</v>
          </cell>
          <cell r="C1174" t="str">
            <v/>
          </cell>
          <cell r="D1174" t="str">
            <v/>
          </cell>
          <cell r="E1174" t="str">
            <v/>
          </cell>
          <cell r="F1174" t="str">
            <v>JARANGDIJ  BAZAR</v>
          </cell>
          <cell r="G1174" t="str">
            <v/>
          </cell>
          <cell r="H1174">
            <v>829113</v>
          </cell>
          <cell r="I1174" t="str">
            <v>20 Jharkhand</v>
          </cell>
          <cell r="J1174" t="str">
            <v>JARANGDIH  BAZAR</v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>
            <v>9470119817</v>
          </cell>
          <cell r="S1174" t="str">
            <v>INJ7</v>
          </cell>
          <cell r="T1174" t="str">
            <v>INJ7</v>
          </cell>
          <cell r="U1174" t="str">
            <v>No</v>
          </cell>
          <cell r="V1174" t="e">
            <v>#N/A</v>
          </cell>
        </row>
        <row r="1175">
          <cell r="A1175">
            <v>7705840</v>
          </cell>
          <cell r="B1175" t="str">
            <v>OM PRAKASH &amp; SONS</v>
          </cell>
          <cell r="C1175" t="str">
            <v/>
          </cell>
          <cell r="D1175" t="str">
            <v/>
          </cell>
          <cell r="E1175" t="str">
            <v/>
          </cell>
          <cell r="F1175" t="str">
            <v>SAILA KHURD</v>
          </cell>
          <cell r="G1175" t="str">
            <v/>
          </cell>
          <cell r="H1175">
            <v>144529</v>
          </cell>
          <cell r="I1175" t="str">
            <v>03 Punjab</v>
          </cell>
          <cell r="J1175" t="str">
            <v>VPO SAILA KHURD DISTT. HOSHIARPUR</v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>
            <v>9216521075</v>
          </cell>
          <cell r="S1175" t="str">
            <v>INP2</v>
          </cell>
          <cell r="T1175" t="str">
            <v>INP2</v>
          </cell>
          <cell r="U1175" t="str">
            <v>No</v>
          </cell>
          <cell r="V1175" t="e">
            <v>#N/A</v>
          </cell>
        </row>
        <row r="1176">
          <cell r="A1176">
            <v>7705841</v>
          </cell>
          <cell r="B1176" t="str">
            <v>OM PRAKASH GUPTA &amp; SONS</v>
          </cell>
          <cell r="C1176" t="str">
            <v/>
          </cell>
          <cell r="D1176" t="str">
            <v/>
          </cell>
          <cell r="E1176" t="str">
            <v/>
          </cell>
          <cell r="F1176" t="str">
            <v>MEERUT</v>
          </cell>
          <cell r="G1176" t="str">
            <v/>
          </cell>
          <cell r="H1176">
            <v>250002</v>
          </cell>
          <cell r="I1176" t="str">
            <v>09 Uttar Pradesh</v>
          </cell>
          <cell r="J1176" t="str">
            <v>35/2 DELHI ROAD OPP IBP P</v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>
            <v>9434191041</v>
          </cell>
          <cell r="S1176" t="str">
            <v>INUD</v>
          </cell>
          <cell r="T1176" t="str">
            <v>INUD</v>
          </cell>
          <cell r="U1176" t="str">
            <v>No</v>
          </cell>
          <cell r="V1176" t="e">
            <v>#N/A</v>
          </cell>
        </row>
        <row r="1177">
          <cell r="A1177">
            <v>7705842</v>
          </cell>
          <cell r="B1177" t="str">
            <v>OM SAI BUILDMAT</v>
          </cell>
          <cell r="C1177" t="str">
            <v/>
          </cell>
          <cell r="D1177" t="str">
            <v/>
          </cell>
          <cell r="E1177" t="str">
            <v/>
          </cell>
          <cell r="F1177" t="str">
            <v>SURAT</v>
          </cell>
          <cell r="G1177" t="str">
            <v/>
          </cell>
          <cell r="H1177">
            <v>394010</v>
          </cell>
          <cell r="I1177" t="str">
            <v>24 Gujarat</v>
          </cell>
          <cell r="J1177" t="str">
            <v>3,JANVI PARK APPT. ABRAMA RD, MOTA</v>
          </cell>
          <cell r="K1177" t="str">
            <v/>
          </cell>
          <cell r="L1177" t="str">
            <v/>
          </cell>
          <cell r="M1177" t="str">
            <v/>
          </cell>
          <cell r="N1177" t="str">
            <v>VARACHHA</v>
          </cell>
          <cell r="O1177" t="str">
            <v/>
          </cell>
          <cell r="P1177" t="str">
            <v/>
          </cell>
          <cell r="Q1177" t="str">
            <v/>
          </cell>
          <cell r="R1177">
            <v>9227925226</v>
          </cell>
          <cell r="S1177" t="str">
            <v>ING6</v>
          </cell>
          <cell r="T1177" t="str">
            <v>ING6</v>
          </cell>
          <cell r="U1177" t="str">
            <v>No</v>
          </cell>
          <cell r="V1177" t="e">
            <v>#N/A</v>
          </cell>
        </row>
        <row r="1178">
          <cell r="A1178">
            <v>7705843</v>
          </cell>
          <cell r="B1178" t="str">
            <v>OM SAI RAM TYRE AGENCY</v>
          </cell>
          <cell r="C1178" t="str">
            <v/>
          </cell>
          <cell r="D1178" t="str">
            <v/>
          </cell>
          <cell r="E1178" t="str">
            <v/>
          </cell>
          <cell r="F1178" t="str">
            <v>THUKKUGUDA</v>
          </cell>
          <cell r="G1178" t="str">
            <v/>
          </cell>
          <cell r="H1178">
            <v>759127</v>
          </cell>
          <cell r="I1178" t="str">
            <v>36 Telangana</v>
          </cell>
          <cell r="J1178" t="str">
            <v>MAIN ROAD THUKKUGUDA,R.R.</v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9740867990</v>
          </cell>
          <cell r="S1178" t="str">
            <v>INA1</v>
          </cell>
          <cell r="T1178" t="str">
            <v>INA1</v>
          </cell>
          <cell r="U1178" t="str">
            <v>No</v>
          </cell>
          <cell r="V1178" t="e">
            <v>#N/A</v>
          </cell>
        </row>
        <row r="1179">
          <cell r="A1179">
            <v>7705844</v>
          </cell>
          <cell r="B1179" t="str">
            <v>OM SAI TYRES</v>
          </cell>
          <cell r="C1179" t="str">
            <v/>
          </cell>
          <cell r="D1179" t="str">
            <v/>
          </cell>
          <cell r="E1179" t="str">
            <v/>
          </cell>
          <cell r="F1179" t="str">
            <v>BARODA</v>
          </cell>
          <cell r="G1179" t="str">
            <v/>
          </cell>
          <cell r="H1179">
            <v>390001</v>
          </cell>
          <cell r="I1179" t="str">
            <v>24 Gujarat</v>
          </cell>
          <cell r="J1179" t="str">
            <v>SALATWADA BARODA</v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>
            <v>9913676777</v>
          </cell>
          <cell r="S1179" t="str">
            <v>ING7</v>
          </cell>
          <cell r="T1179" t="str">
            <v>ING7</v>
          </cell>
          <cell r="U1179" t="str">
            <v>No</v>
          </cell>
          <cell r="V1179" t="e">
            <v>#N/A</v>
          </cell>
        </row>
        <row r="1180">
          <cell r="A1180">
            <v>7705845</v>
          </cell>
          <cell r="B1180" t="str">
            <v>OM SAI TYRES</v>
          </cell>
          <cell r="C1180" t="str">
            <v/>
          </cell>
          <cell r="D1180" t="str">
            <v/>
          </cell>
          <cell r="E1180" t="str">
            <v/>
          </cell>
          <cell r="F1180" t="str">
            <v>MUDALTITTHA</v>
          </cell>
          <cell r="G1180" t="str">
            <v/>
          </cell>
          <cell r="H1180">
            <v>416012</v>
          </cell>
          <cell r="I1180" t="str">
            <v>27 Maharashtra</v>
          </cell>
          <cell r="J1180" t="str">
            <v>GARGOTI  ROAD,AT.-  MUDAH</v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>
            <v>9822712670</v>
          </cell>
          <cell r="S1180" t="str">
            <v>INM1</v>
          </cell>
          <cell r="T1180" t="str">
            <v>INM1</v>
          </cell>
          <cell r="U1180" t="str">
            <v>No</v>
          </cell>
          <cell r="V1180" t="e">
            <v>#N/A</v>
          </cell>
        </row>
        <row r="1181">
          <cell r="A1181">
            <v>7705846</v>
          </cell>
          <cell r="B1181" t="str">
            <v>OM TYRE</v>
          </cell>
          <cell r="C1181" t="str">
            <v/>
          </cell>
          <cell r="D1181" t="str">
            <v/>
          </cell>
          <cell r="E1181" t="str">
            <v/>
          </cell>
          <cell r="F1181" t="str">
            <v>DELHI</v>
          </cell>
          <cell r="G1181" t="str">
            <v/>
          </cell>
          <cell r="H1181">
            <v>110042</v>
          </cell>
          <cell r="I1181" t="str">
            <v>07 Delhi</v>
          </cell>
          <cell r="J1181" t="str">
            <v>RZ-4-A,MAIN KHAIRA ROAD,Nazafgarh</v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>
            <v>9811315197</v>
          </cell>
          <cell r="S1181" t="str">
            <v>IND2</v>
          </cell>
          <cell r="T1181" t="str">
            <v>IND2</v>
          </cell>
          <cell r="U1181" t="str">
            <v>No</v>
          </cell>
          <cell r="V1181" t="e">
            <v>#N/A</v>
          </cell>
        </row>
        <row r="1182">
          <cell r="A1182">
            <v>7705847</v>
          </cell>
          <cell r="B1182" t="str">
            <v>OM TYRE</v>
          </cell>
          <cell r="C1182" t="str">
            <v/>
          </cell>
          <cell r="D1182" t="str">
            <v/>
          </cell>
          <cell r="E1182" t="str">
            <v/>
          </cell>
          <cell r="F1182" t="str">
            <v>SIRSA</v>
          </cell>
          <cell r="G1182" t="str">
            <v/>
          </cell>
          <cell r="H1182">
            <v>125055</v>
          </cell>
          <cell r="I1182" t="str">
            <v>06 Haryana</v>
          </cell>
          <cell r="J1182" t="str">
            <v>ARYA SAMAJ ROAD, SIRSA -</v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>
            <v>9896033850</v>
          </cell>
          <cell r="S1182" t="str">
            <v>INH3</v>
          </cell>
          <cell r="T1182" t="str">
            <v>INH3</v>
          </cell>
          <cell r="U1182" t="str">
            <v>No</v>
          </cell>
          <cell r="V1182" t="e">
            <v>#N/A</v>
          </cell>
        </row>
        <row r="1183">
          <cell r="A1183">
            <v>7705848</v>
          </cell>
          <cell r="B1183" t="str">
            <v>OM TYRE HOUSE</v>
          </cell>
          <cell r="C1183" t="str">
            <v/>
          </cell>
          <cell r="D1183" t="str">
            <v/>
          </cell>
          <cell r="E1183" t="str">
            <v/>
          </cell>
          <cell r="F1183" t="str">
            <v>BEGUSARAI</v>
          </cell>
          <cell r="G1183" t="str">
            <v/>
          </cell>
          <cell r="H1183">
            <v>851101</v>
          </cell>
          <cell r="I1183" t="str">
            <v>10 Bihar</v>
          </cell>
          <cell r="J1183" t="str">
            <v>NEAR AMARDIP CINEMA, N.H-,</v>
          </cell>
          <cell r="K1183" t="str">
            <v/>
          </cell>
          <cell r="L1183" t="str">
            <v/>
          </cell>
          <cell r="M1183" t="str">
            <v/>
          </cell>
          <cell r="N1183" t="str">
            <v>GYANESHWARI MARKET</v>
          </cell>
          <cell r="O1183" t="str">
            <v/>
          </cell>
          <cell r="P1183" t="str">
            <v/>
          </cell>
          <cell r="Q1183" t="str">
            <v/>
          </cell>
          <cell r="R1183">
            <v>9801031299</v>
          </cell>
          <cell r="S1183" t="str">
            <v>INB2</v>
          </cell>
          <cell r="T1183" t="str">
            <v>INB2</v>
          </cell>
          <cell r="U1183" t="str">
            <v>No</v>
          </cell>
          <cell r="V1183" t="e">
            <v>#N/A</v>
          </cell>
        </row>
        <row r="1184">
          <cell r="A1184">
            <v>7705849</v>
          </cell>
          <cell r="B1184" t="str">
            <v>OM TYRES</v>
          </cell>
          <cell r="C1184" t="str">
            <v/>
          </cell>
          <cell r="D1184" t="str">
            <v/>
          </cell>
          <cell r="E1184" t="str">
            <v/>
          </cell>
          <cell r="F1184" t="str">
            <v>NAKHATRANA</v>
          </cell>
          <cell r="G1184" t="str">
            <v/>
          </cell>
          <cell r="H1184">
            <v>370615</v>
          </cell>
          <cell r="I1184" t="str">
            <v>24 Gujarat</v>
          </cell>
          <cell r="J1184" t="str">
            <v>SUPER MARKET, NAKHATRANA, KUTCH</v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>
            <v>9427266118</v>
          </cell>
          <cell r="S1184" t="str">
            <v>ING3</v>
          </cell>
          <cell r="T1184" t="str">
            <v>ING3</v>
          </cell>
          <cell r="U1184" t="str">
            <v>Yes</v>
          </cell>
          <cell r="V1184" t="e">
            <v>#N/A</v>
          </cell>
        </row>
        <row r="1185">
          <cell r="A1185">
            <v>7705850</v>
          </cell>
          <cell r="B1185" t="str">
            <v>OM TYRES</v>
          </cell>
          <cell r="C1185" t="str">
            <v/>
          </cell>
          <cell r="D1185" t="str">
            <v/>
          </cell>
          <cell r="E1185" t="str">
            <v/>
          </cell>
          <cell r="F1185" t="str">
            <v>CHARKHI DADRI</v>
          </cell>
          <cell r="G1185" t="str">
            <v/>
          </cell>
          <cell r="H1185">
            <v>127306</v>
          </cell>
          <cell r="I1185" t="str">
            <v>06 Haryana</v>
          </cell>
          <cell r="J1185" t="str">
            <v>VIVEK NAGAR, ROHTAK ROAD</v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9812027200</v>
          </cell>
          <cell r="S1185" t="str">
            <v>INH5</v>
          </cell>
          <cell r="T1185" t="str">
            <v>INH5</v>
          </cell>
          <cell r="U1185" t="str">
            <v>No</v>
          </cell>
          <cell r="V1185" t="e">
            <v>#N/A</v>
          </cell>
        </row>
        <row r="1186">
          <cell r="A1186">
            <v>7705851</v>
          </cell>
          <cell r="B1186" t="str">
            <v>OM TYRES</v>
          </cell>
          <cell r="C1186" t="str">
            <v/>
          </cell>
          <cell r="D1186" t="str">
            <v/>
          </cell>
          <cell r="E1186" t="str">
            <v/>
          </cell>
          <cell r="F1186" t="str">
            <v>RAWATSAR</v>
          </cell>
          <cell r="G1186" t="str">
            <v/>
          </cell>
          <cell r="H1186">
            <v>335524</v>
          </cell>
          <cell r="I1186" t="str">
            <v>08 Rajasthan</v>
          </cell>
          <cell r="J1186" t="str">
            <v>24-DWD MISTRI MARKET ,SARDARSHAHAR ROAD HANUMANGARH</v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>
            <v>9414579715</v>
          </cell>
          <cell r="S1186" t="str">
            <v>INR5</v>
          </cell>
          <cell r="T1186" t="str">
            <v>INR5</v>
          </cell>
          <cell r="U1186" t="str">
            <v>No</v>
          </cell>
          <cell r="V1186" t="e">
            <v>#N/A</v>
          </cell>
        </row>
        <row r="1187">
          <cell r="A1187">
            <v>7705853</v>
          </cell>
          <cell r="B1187" t="str">
            <v>OM TYRES</v>
          </cell>
          <cell r="C1187" t="str">
            <v/>
          </cell>
          <cell r="D1187" t="str">
            <v/>
          </cell>
          <cell r="E1187" t="str">
            <v/>
          </cell>
          <cell r="F1187" t="str">
            <v>KANPUR</v>
          </cell>
          <cell r="G1187" t="str">
            <v>KANPUR - 208011 (U.P.)</v>
          </cell>
          <cell r="H1187">
            <v>208011</v>
          </cell>
          <cell r="I1187" t="str">
            <v>09 Uttar Pradesh</v>
          </cell>
          <cell r="J1187" t="str">
            <v>149 BY PASS ROAD GOPAL NAGAR,</v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>
            <v>9450143710</v>
          </cell>
          <cell r="S1187" t="str">
            <v>INUV</v>
          </cell>
          <cell r="T1187" t="str">
            <v>INUV</v>
          </cell>
          <cell r="U1187" t="str">
            <v>No</v>
          </cell>
          <cell r="V1187" t="e">
            <v>#N/A</v>
          </cell>
        </row>
        <row r="1188">
          <cell r="A1188">
            <v>7705856</v>
          </cell>
          <cell r="B1188" t="str">
            <v>ORIENT TYRES</v>
          </cell>
          <cell r="C1188" t="str">
            <v/>
          </cell>
          <cell r="D1188" t="str">
            <v/>
          </cell>
          <cell r="E1188" t="str">
            <v/>
          </cell>
          <cell r="F1188" t="str">
            <v>KOLKATA</v>
          </cell>
          <cell r="G1188" t="str">
            <v/>
          </cell>
          <cell r="H1188">
            <v>700007</v>
          </cell>
          <cell r="I1188" t="str">
            <v>19 West Bengal</v>
          </cell>
          <cell r="J1188" t="str">
            <v>38, K.K.TAGORE STREET</v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>033-2259-6042</v>
          </cell>
          <cell r="S1188" t="str">
            <v>INWF</v>
          </cell>
          <cell r="T1188" t="str">
            <v>INWF</v>
          </cell>
          <cell r="U1188" t="str">
            <v>Yes</v>
          </cell>
          <cell r="V1188" t="e">
            <v>#N/A</v>
          </cell>
        </row>
        <row r="1189">
          <cell r="A1189">
            <v>7705857</v>
          </cell>
          <cell r="B1189" t="str">
            <v>ORIENT TYRES</v>
          </cell>
          <cell r="C1189" t="str">
            <v/>
          </cell>
          <cell r="D1189" t="str">
            <v/>
          </cell>
          <cell r="E1189" t="str">
            <v/>
          </cell>
          <cell r="F1189" t="str">
            <v>KOLKATA</v>
          </cell>
          <cell r="G1189" t="str">
            <v/>
          </cell>
          <cell r="H1189">
            <v>700007</v>
          </cell>
          <cell r="I1189" t="str">
            <v>19 West Bengal</v>
          </cell>
          <cell r="J1189" t="str">
            <v>38 KALI KRISHNA TAGORE ST</v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>INWF</v>
          </cell>
          <cell r="T1189" t="str">
            <v>INWF</v>
          </cell>
          <cell r="U1189" t="str">
            <v>No</v>
          </cell>
          <cell r="V1189" t="e">
            <v>#N/A</v>
          </cell>
        </row>
        <row r="1190">
          <cell r="A1190">
            <v>7705858</v>
          </cell>
          <cell r="B1190" t="str">
            <v>ORISSA CONSTRUCTION CO.</v>
          </cell>
          <cell r="C1190" t="str">
            <v/>
          </cell>
          <cell r="D1190" t="str">
            <v/>
          </cell>
          <cell r="E1190" t="str">
            <v/>
          </cell>
          <cell r="F1190" t="str">
            <v>JHARSUGUDA</v>
          </cell>
          <cell r="G1190" t="str">
            <v/>
          </cell>
          <cell r="H1190">
            <v>768201</v>
          </cell>
          <cell r="I1190" t="str">
            <v>21 Orissa</v>
          </cell>
          <cell r="J1190" t="str">
            <v>INFRONT OF HEAD POST OFFICE</v>
          </cell>
          <cell r="K1190" t="str">
            <v/>
          </cell>
          <cell r="L1190" t="str">
            <v/>
          </cell>
          <cell r="M1190" t="str">
            <v/>
          </cell>
          <cell r="N1190" t="str">
            <v>THANA GALI</v>
          </cell>
          <cell r="O1190" t="str">
            <v/>
          </cell>
          <cell r="P1190" t="str">
            <v/>
          </cell>
          <cell r="Q1190" t="str">
            <v/>
          </cell>
          <cell r="R1190">
            <v>9437051496</v>
          </cell>
          <cell r="S1190" t="str">
            <v>INO3</v>
          </cell>
          <cell r="T1190" t="str">
            <v>INO3</v>
          </cell>
          <cell r="U1190" t="str">
            <v>No</v>
          </cell>
          <cell r="V1190" t="e">
            <v>#N/A</v>
          </cell>
        </row>
        <row r="1191">
          <cell r="A1191">
            <v>7705859</v>
          </cell>
          <cell r="B1191" t="str">
            <v>ORRISA FRIEGHT CARRIER</v>
          </cell>
          <cell r="C1191" t="str">
            <v/>
          </cell>
          <cell r="D1191" t="str">
            <v/>
          </cell>
          <cell r="E1191" t="str">
            <v/>
          </cell>
          <cell r="F1191" t="str">
            <v>NAGPUR</v>
          </cell>
          <cell r="G1191" t="str">
            <v/>
          </cell>
          <cell r="H1191">
            <v>440018</v>
          </cell>
          <cell r="I1191" t="str">
            <v>27 Maharashtra</v>
          </cell>
          <cell r="J1191" t="str">
            <v>PLOT NO. 536,WANJARI LAYOUT, NEAR</v>
          </cell>
          <cell r="K1191" t="str">
            <v/>
          </cell>
          <cell r="L1191" t="str">
            <v/>
          </cell>
          <cell r="M1191" t="str">
            <v/>
          </cell>
          <cell r="N1191" t="str">
            <v>SHANTI TIMBER, KAMPTEE ROAD</v>
          </cell>
          <cell r="O1191" t="str">
            <v/>
          </cell>
          <cell r="P1191" t="str">
            <v/>
          </cell>
          <cell r="Q1191" t="str">
            <v/>
          </cell>
          <cell r="R1191">
            <v>9422108754</v>
          </cell>
          <cell r="S1191" t="str">
            <v>INMH</v>
          </cell>
          <cell r="T1191" t="str">
            <v>INMH</v>
          </cell>
          <cell r="U1191" t="str">
            <v>No</v>
          </cell>
          <cell r="V1191" t="e">
            <v>#N/A</v>
          </cell>
        </row>
        <row r="1192">
          <cell r="A1192">
            <v>7705860</v>
          </cell>
          <cell r="B1192" t="str">
            <v>P. MOHAN</v>
          </cell>
          <cell r="C1192" t="str">
            <v/>
          </cell>
          <cell r="D1192" t="str">
            <v/>
          </cell>
          <cell r="E1192" t="str">
            <v/>
          </cell>
          <cell r="F1192" t="str">
            <v>SALEM(TN)</v>
          </cell>
          <cell r="G1192" t="str">
            <v>Salem-6, State-Tamil Nadu</v>
          </cell>
          <cell r="H1192">
            <v>636006</v>
          </cell>
          <cell r="I1192" t="str">
            <v>33 Tamil Nadu</v>
          </cell>
          <cell r="J1192" t="str">
            <v>Sampath illam,6/5/1,ammal eari road,</v>
          </cell>
          <cell r="K1192" t="str">
            <v/>
          </cell>
          <cell r="L1192" t="str">
            <v/>
          </cell>
          <cell r="M1192" t="str">
            <v/>
          </cell>
          <cell r="N1192" t="str">
            <v>Thadakapatti,</v>
          </cell>
          <cell r="O1192" t="str">
            <v/>
          </cell>
          <cell r="P1192" t="str">
            <v/>
          </cell>
          <cell r="Q1192" t="str">
            <v/>
          </cell>
          <cell r="R1192">
            <v>9443379709</v>
          </cell>
          <cell r="S1192" t="str">
            <v>INT3</v>
          </cell>
          <cell r="T1192" t="str">
            <v>INT3</v>
          </cell>
          <cell r="U1192" t="str">
            <v>No</v>
          </cell>
          <cell r="V1192" t="e">
            <v>#N/A</v>
          </cell>
        </row>
        <row r="1193">
          <cell r="A1193">
            <v>7705861</v>
          </cell>
          <cell r="B1193" t="str">
            <v>P.B.MOTORS</v>
          </cell>
          <cell r="C1193" t="str">
            <v/>
          </cell>
          <cell r="D1193" t="str">
            <v/>
          </cell>
          <cell r="E1193" t="str">
            <v/>
          </cell>
          <cell r="F1193" t="str">
            <v>GAYA</v>
          </cell>
          <cell r="G1193" t="str">
            <v>GAYA-823001,STATE-BIHAR</v>
          </cell>
          <cell r="H1193">
            <v>823001</v>
          </cell>
          <cell r="I1193" t="str">
            <v>10 Bihar</v>
          </cell>
          <cell r="J1193" t="str">
            <v>Siddarth Market ,Rai Kashi Nath MORE</v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>
            <v>9431224346</v>
          </cell>
          <cell r="S1193" t="str">
            <v>INB3</v>
          </cell>
          <cell r="T1193" t="str">
            <v>INB3</v>
          </cell>
          <cell r="U1193" t="str">
            <v>No</v>
          </cell>
          <cell r="V1193" t="e">
            <v>#N/A</v>
          </cell>
        </row>
        <row r="1194">
          <cell r="A1194">
            <v>7705862</v>
          </cell>
          <cell r="B1194" t="str">
            <v>P.D.TYRES</v>
          </cell>
          <cell r="C1194" t="str">
            <v/>
          </cell>
          <cell r="D1194" t="str">
            <v/>
          </cell>
          <cell r="E1194" t="str">
            <v/>
          </cell>
          <cell r="F1194" t="str">
            <v>GAJOL</v>
          </cell>
          <cell r="G1194" t="str">
            <v/>
          </cell>
          <cell r="H1194">
            <v>732124</v>
          </cell>
          <cell r="I1194" t="str">
            <v>19 West Bengal</v>
          </cell>
          <cell r="J1194" t="str">
            <v>KARALAVITA,GAJOL,DIST:MAL</v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>
            <v>9434381311</v>
          </cell>
          <cell r="S1194" t="str">
            <v>INW4</v>
          </cell>
          <cell r="T1194" t="str">
            <v>INW4</v>
          </cell>
          <cell r="U1194" t="str">
            <v>No</v>
          </cell>
          <cell r="V1194" t="e">
            <v>#N/A</v>
          </cell>
        </row>
        <row r="1195">
          <cell r="A1195">
            <v>7705863</v>
          </cell>
          <cell r="B1195" t="str">
            <v>P.MAITY &amp; CO.</v>
          </cell>
          <cell r="C1195" t="str">
            <v/>
          </cell>
          <cell r="D1195" t="str">
            <v/>
          </cell>
          <cell r="E1195" t="str">
            <v/>
          </cell>
          <cell r="F1195" t="str">
            <v>CONTAI</v>
          </cell>
          <cell r="G1195" t="str">
            <v/>
          </cell>
          <cell r="H1195">
            <v>721401</v>
          </cell>
          <cell r="I1195" t="str">
            <v>19 West Bengal</v>
          </cell>
          <cell r="J1195" t="str">
            <v>HATABARI, CONTAI</v>
          </cell>
          <cell r="K1195" t="str">
            <v/>
          </cell>
          <cell r="L1195" t="str">
            <v/>
          </cell>
          <cell r="M1195" t="str">
            <v/>
          </cell>
          <cell r="N1195" t="str">
            <v>PURBA MEDINIPUR</v>
          </cell>
          <cell r="O1195" t="str">
            <v/>
          </cell>
          <cell r="P1195" t="str">
            <v/>
          </cell>
          <cell r="Q1195" t="str">
            <v/>
          </cell>
          <cell r="R1195">
            <v>9332377906</v>
          </cell>
          <cell r="S1195" t="str">
            <v>INWD</v>
          </cell>
          <cell r="T1195" t="str">
            <v>INWD</v>
          </cell>
          <cell r="U1195" t="str">
            <v>No</v>
          </cell>
          <cell r="V1195" t="e">
            <v>#N/A</v>
          </cell>
        </row>
        <row r="1196">
          <cell r="A1196">
            <v>7705865</v>
          </cell>
          <cell r="B1196" t="str">
            <v>P.S. SETHURAMAN BUS SERVI</v>
          </cell>
          <cell r="C1196" t="str">
            <v/>
          </cell>
          <cell r="D1196" t="str">
            <v/>
          </cell>
          <cell r="E1196" t="str">
            <v/>
          </cell>
          <cell r="F1196" t="str">
            <v>KUMBAKONAM</v>
          </cell>
          <cell r="G1196" t="str">
            <v/>
          </cell>
          <cell r="H1196">
            <v>612002</v>
          </cell>
          <cell r="I1196" t="str">
            <v>33 Tamil Nadu</v>
          </cell>
          <cell r="J1196" t="str">
            <v>NO.66, UPPUKARA STREET</v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>0431-4542110</v>
          </cell>
          <cell r="S1196" t="str">
            <v>INT3</v>
          </cell>
          <cell r="T1196" t="str">
            <v>INT8</v>
          </cell>
          <cell r="U1196" t="str">
            <v>No</v>
          </cell>
          <cell r="V1196" t="e">
            <v>#N/A</v>
          </cell>
        </row>
        <row r="1197">
          <cell r="A1197">
            <v>7705866</v>
          </cell>
          <cell r="B1197" t="str">
            <v>P.SEKAR</v>
          </cell>
          <cell r="C1197" t="str">
            <v/>
          </cell>
          <cell r="D1197" t="str">
            <v/>
          </cell>
          <cell r="E1197" t="str">
            <v/>
          </cell>
          <cell r="F1197" t="str">
            <v>MADURAI</v>
          </cell>
          <cell r="G1197" t="str">
            <v/>
          </cell>
          <cell r="H1197">
            <v>625106</v>
          </cell>
          <cell r="I1197" t="str">
            <v>33 Tamil Nadu</v>
          </cell>
          <cell r="J1197" t="str">
            <v>PUTHU CHUKKAMPATTI POST</v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>INT4</v>
          </cell>
          <cell r="T1197" t="str">
            <v>INT4</v>
          </cell>
          <cell r="U1197" t="str">
            <v>No</v>
          </cell>
          <cell r="V1197" t="e">
            <v>#N/A</v>
          </cell>
        </row>
        <row r="1198">
          <cell r="A1198">
            <v>7705867</v>
          </cell>
          <cell r="B1198" t="str">
            <v>PACE MOTORS</v>
          </cell>
          <cell r="C1198" t="str">
            <v/>
          </cell>
          <cell r="D1198" t="str">
            <v/>
          </cell>
          <cell r="E1198" t="str">
            <v/>
          </cell>
          <cell r="F1198" t="str">
            <v>KIRATPUR SAHIB</v>
          </cell>
          <cell r="G1198" t="str">
            <v/>
          </cell>
          <cell r="H1198">
            <v>246731</v>
          </cell>
          <cell r="I1198" t="str">
            <v>03 Punjab</v>
          </cell>
          <cell r="J1198" t="str">
            <v>NANGAL ROPAR ROAD</v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>
            <v>9417038281</v>
          </cell>
          <cell r="S1198" t="str">
            <v>INP2</v>
          </cell>
          <cell r="T1198" t="str">
            <v>INP2</v>
          </cell>
          <cell r="U1198" t="str">
            <v>No</v>
          </cell>
          <cell r="V1198" t="e">
            <v>#N/A</v>
          </cell>
        </row>
        <row r="1199">
          <cell r="A1199">
            <v>7705868</v>
          </cell>
          <cell r="B1199" t="str">
            <v>PACE TYRE TECH</v>
          </cell>
          <cell r="C1199" t="str">
            <v/>
          </cell>
          <cell r="D1199" t="str">
            <v/>
          </cell>
          <cell r="E1199" t="str">
            <v/>
          </cell>
          <cell r="F1199" t="str">
            <v>BANGALORE</v>
          </cell>
          <cell r="G1199" t="str">
            <v/>
          </cell>
          <cell r="H1199">
            <v>560027</v>
          </cell>
          <cell r="I1199" t="str">
            <v>29 Karnataka</v>
          </cell>
          <cell r="J1199" t="str">
            <v>SBR COMPLEX,HOSUR RD, CHA</v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>No</v>
          </cell>
          <cell r="V1199" t="e">
            <v>#N/A</v>
          </cell>
        </row>
        <row r="1200">
          <cell r="A1200">
            <v>7705869</v>
          </cell>
          <cell r="B1200" t="str">
            <v>PACE TYRE TECH</v>
          </cell>
          <cell r="C1200" t="str">
            <v/>
          </cell>
          <cell r="D1200" t="str">
            <v/>
          </cell>
          <cell r="E1200" t="str">
            <v/>
          </cell>
          <cell r="F1200" t="str">
            <v>BANGALORE</v>
          </cell>
          <cell r="G1200" t="str">
            <v/>
          </cell>
          <cell r="H1200">
            <v>560043</v>
          </cell>
          <cell r="I1200" t="str">
            <v>29 Karnataka</v>
          </cell>
          <cell r="J1200" t="str">
            <v>SBR COMPLEX,HOSUR RD, CHA</v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>
            <v>9845393961</v>
          </cell>
          <cell r="S1200" t="str">
            <v>INK8</v>
          </cell>
          <cell r="T1200" t="str">
            <v>INK8</v>
          </cell>
          <cell r="U1200" t="str">
            <v>No</v>
          </cell>
          <cell r="V1200" t="e">
            <v>#N/A</v>
          </cell>
        </row>
        <row r="1201">
          <cell r="A1201">
            <v>7705870</v>
          </cell>
          <cell r="B1201" t="str">
            <v>PACIFIC TYRE HOUSE</v>
          </cell>
          <cell r="C1201" t="str">
            <v/>
          </cell>
          <cell r="D1201" t="str">
            <v/>
          </cell>
          <cell r="E1201" t="str">
            <v/>
          </cell>
          <cell r="F1201" t="str">
            <v>SRINAGAR</v>
          </cell>
          <cell r="G1201" t="str">
            <v/>
          </cell>
          <cell r="H1201">
            <v>190001</v>
          </cell>
          <cell r="I1201" t="str">
            <v>01 Jammu &amp; Kashmir</v>
          </cell>
          <cell r="J1201" t="str">
            <v>SHOP NO.3,CHINAR COMPLEX</v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>094694 52551</v>
          </cell>
          <cell r="S1201" t="str">
            <v>INJB</v>
          </cell>
          <cell r="T1201" t="str">
            <v>INJB</v>
          </cell>
          <cell r="U1201" t="str">
            <v>No</v>
          </cell>
          <cell r="V1201" t="e">
            <v>#N/A</v>
          </cell>
        </row>
        <row r="1202">
          <cell r="A1202">
            <v>7705871</v>
          </cell>
          <cell r="B1202" t="str">
            <v>PAKSHIRAJA TRANSPORT</v>
          </cell>
          <cell r="C1202" t="str">
            <v/>
          </cell>
          <cell r="D1202" t="str">
            <v/>
          </cell>
          <cell r="E1202" t="str">
            <v/>
          </cell>
          <cell r="F1202" t="str">
            <v>TIRUPUR</v>
          </cell>
          <cell r="G1202" t="str">
            <v/>
          </cell>
          <cell r="H1202">
            <v>641601</v>
          </cell>
          <cell r="I1202" t="str">
            <v>33 Tamil Nadu</v>
          </cell>
          <cell r="J1202" t="str">
            <v>FORWARDING  &amp; CLEARING, SOUTHERN</v>
          </cell>
          <cell r="K1202" t="str">
            <v/>
          </cell>
          <cell r="L1202" t="str">
            <v/>
          </cell>
          <cell r="M1202" t="str">
            <v/>
          </cell>
          <cell r="N1202" t="str">
            <v>RAILWAY GOODSHED</v>
          </cell>
          <cell r="O1202" t="str">
            <v/>
          </cell>
          <cell r="P1202" t="str">
            <v/>
          </cell>
          <cell r="Q1202" t="str">
            <v/>
          </cell>
          <cell r="R1202" t="str">
            <v>0421-2201165</v>
          </cell>
          <cell r="S1202" t="str">
            <v>INT3</v>
          </cell>
          <cell r="T1202" t="str">
            <v>INT3</v>
          </cell>
          <cell r="U1202" t="str">
            <v>No</v>
          </cell>
          <cell r="V1202" t="e">
            <v>#N/A</v>
          </cell>
        </row>
        <row r="1203">
          <cell r="A1203">
            <v>7705872</v>
          </cell>
          <cell r="B1203" t="str">
            <v>PAKUR TYRE AGENCY</v>
          </cell>
          <cell r="C1203" t="str">
            <v/>
          </cell>
          <cell r="D1203" t="str">
            <v/>
          </cell>
          <cell r="E1203" t="str">
            <v/>
          </cell>
          <cell r="F1203" t="str">
            <v>PAKUR</v>
          </cell>
          <cell r="G1203" t="str">
            <v/>
          </cell>
          <cell r="H1203">
            <v>816107</v>
          </cell>
          <cell r="I1203" t="str">
            <v>20 Jharkhand</v>
          </cell>
          <cell r="J1203" t="str">
            <v>HARIN DANGA BAZAR, MARWARI MOHALLA</v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>
            <v>9378018613</v>
          </cell>
          <cell r="S1203" t="str">
            <v>INJ7</v>
          </cell>
          <cell r="T1203" t="str">
            <v>INJ7</v>
          </cell>
          <cell r="U1203" t="str">
            <v>Yes</v>
          </cell>
          <cell r="V1203" t="e">
            <v>#N/A</v>
          </cell>
        </row>
        <row r="1204">
          <cell r="A1204">
            <v>7705873</v>
          </cell>
          <cell r="B1204" t="str">
            <v>PAL TYRE SERVICE</v>
          </cell>
          <cell r="C1204" t="str">
            <v/>
          </cell>
          <cell r="D1204" t="str">
            <v/>
          </cell>
          <cell r="E1204" t="str">
            <v/>
          </cell>
          <cell r="F1204" t="str">
            <v>RAMPURAPHUL</v>
          </cell>
          <cell r="G1204" t="str">
            <v/>
          </cell>
          <cell r="H1204">
            <v>151509</v>
          </cell>
          <cell r="I1204" t="str">
            <v>03 Punjab</v>
          </cell>
          <cell r="J1204" t="str">
            <v>NEAR TRUCK UNION ,PHUL ROAD</v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>
            <v>9417034824</v>
          </cell>
          <cell r="S1204" t="str">
            <v>INP6</v>
          </cell>
          <cell r="T1204" t="str">
            <v>INP6</v>
          </cell>
          <cell r="U1204" t="str">
            <v>Yes</v>
          </cell>
          <cell r="V1204" t="str">
            <v>gurwindersadiora303.gs@gmail.com</v>
          </cell>
        </row>
        <row r="1205">
          <cell r="A1205">
            <v>7705874</v>
          </cell>
          <cell r="B1205" t="str">
            <v>PALIWAL TRADERS</v>
          </cell>
          <cell r="C1205" t="str">
            <v/>
          </cell>
          <cell r="D1205" t="str">
            <v/>
          </cell>
          <cell r="E1205" t="str">
            <v/>
          </cell>
          <cell r="F1205" t="str">
            <v>KOTA</v>
          </cell>
          <cell r="G1205" t="str">
            <v/>
          </cell>
          <cell r="H1205">
            <v>324007</v>
          </cell>
          <cell r="I1205" t="str">
            <v>08 Rajasthan</v>
          </cell>
          <cell r="J1205" t="str">
            <v>SHOP NO-1 CHHOPATI BAZAR</v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>
            <v>9829855585</v>
          </cell>
          <cell r="S1205" t="str">
            <v>INR8</v>
          </cell>
          <cell r="T1205" t="str">
            <v>INR8</v>
          </cell>
          <cell r="U1205" t="str">
            <v>No</v>
          </cell>
          <cell r="V1205" t="e">
            <v>#N/A</v>
          </cell>
        </row>
        <row r="1206">
          <cell r="A1206">
            <v>7705875</v>
          </cell>
          <cell r="B1206" t="str">
            <v>PALLATH TYRE CENTRE</v>
          </cell>
          <cell r="C1206" t="str">
            <v/>
          </cell>
          <cell r="D1206" t="str">
            <v/>
          </cell>
          <cell r="E1206" t="str">
            <v/>
          </cell>
          <cell r="F1206" t="str">
            <v>MAVELIKARA</v>
          </cell>
          <cell r="G1206" t="str">
            <v/>
          </cell>
          <cell r="H1206">
            <v>690103</v>
          </cell>
          <cell r="I1206" t="str">
            <v>32 Kerala</v>
          </cell>
          <cell r="J1206" t="str">
            <v>KANDIYOOR, MAVELIKARA</v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9447032112</v>
          </cell>
          <cell r="S1206" t="str">
            <v>INKA</v>
          </cell>
          <cell r="T1206" t="str">
            <v>INKA</v>
          </cell>
          <cell r="U1206" t="str">
            <v>No</v>
          </cell>
          <cell r="V1206" t="e">
            <v>#N/A</v>
          </cell>
        </row>
        <row r="1207">
          <cell r="A1207">
            <v>7705876</v>
          </cell>
          <cell r="B1207" t="str">
            <v>PALLAV SCOOTERS</v>
          </cell>
          <cell r="C1207" t="str">
            <v/>
          </cell>
          <cell r="D1207" t="str">
            <v/>
          </cell>
          <cell r="E1207" t="str">
            <v/>
          </cell>
          <cell r="F1207" t="str">
            <v>NAGPUR</v>
          </cell>
          <cell r="G1207" t="str">
            <v/>
          </cell>
          <cell r="H1207">
            <v>440023</v>
          </cell>
          <cell r="I1207" t="str">
            <v>27 Maharashtra</v>
          </cell>
          <cell r="J1207" t="str">
            <v>SHOP NO.2, SHEELA COMPLEX, AMRAVATI</v>
          </cell>
          <cell r="K1207" t="str">
            <v/>
          </cell>
          <cell r="L1207" t="str">
            <v/>
          </cell>
          <cell r="M1207" t="str">
            <v/>
          </cell>
          <cell r="N1207" t="str">
            <v>ROAD, WADI</v>
          </cell>
          <cell r="O1207" t="str">
            <v/>
          </cell>
          <cell r="P1207" t="str">
            <v/>
          </cell>
          <cell r="Q1207" t="str">
            <v/>
          </cell>
          <cell r="R1207">
            <v>9373116260</v>
          </cell>
          <cell r="S1207" t="str">
            <v>INMH</v>
          </cell>
          <cell r="T1207" t="str">
            <v>INMH</v>
          </cell>
          <cell r="U1207" t="str">
            <v>No</v>
          </cell>
          <cell r="V1207" t="e">
            <v>#N/A</v>
          </cell>
        </row>
        <row r="1208">
          <cell r="A1208">
            <v>7705877</v>
          </cell>
          <cell r="B1208" t="str">
            <v>PALLAVI TRADERS</v>
          </cell>
          <cell r="C1208" t="str">
            <v/>
          </cell>
          <cell r="D1208" t="str">
            <v/>
          </cell>
          <cell r="E1208" t="str">
            <v/>
          </cell>
          <cell r="F1208" t="str">
            <v>IDUKKI DISTRICT</v>
          </cell>
          <cell r="G1208" t="str">
            <v/>
          </cell>
          <cell r="H1208">
            <v>685508</v>
          </cell>
          <cell r="I1208" t="str">
            <v>32 Kerala</v>
          </cell>
          <cell r="J1208" t="str">
            <v>ITI JN, KATTAPPANA</v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>
            <v>9447395312</v>
          </cell>
          <cell r="S1208" t="str">
            <v>INKB</v>
          </cell>
          <cell r="T1208" t="str">
            <v>INKB</v>
          </cell>
          <cell r="U1208" t="str">
            <v>No</v>
          </cell>
          <cell r="V1208" t="e">
            <v>#N/A</v>
          </cell>
        </row>
        <row r="1209">
          <cell r="A1209">
            <v>7705879</v>
          </cell>
          <cell r="B1209" t="str">
            <v>PANDA TYRES</v>
          </cell>
          <cell r="C1209" t="str">
            <v/>
          </cell>
          <cell r="D1209" t="str">
            <v/>
          </cell>
          <cell r="E1209" t="str">
            <v/>
          </cell>
          <cell r="F1209" t="str">
            <v>CUTTACK</v>
          </cell>
          <cell r="G1209" t="str">
            <v/>
          </cell>
          <cell r="H1209">
            <v>754012</v>
          </cell>
          <cell r="I1209" t="str">
            <v>21 Orissa</v>
          </cell>
          <cell r="J1209" t="str">
            <v>NEAR LIC OFFICE,LINK ROAD</v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>
            <v>9437075899</v>
          </cell>
          <cell r="S1209" t="str">
            <v>INO3</v>
          </cell>
          <cell r="T1209" t="str">
            <v>INO3</v>
          </cell>
          <cell r="U1209" t="str">
            <v>No</v>
          </cell>
          <cell r="V1209" t="e">
            <v>#N/A</v>
          </cell>
        </row>
        <row r="1210">
          <cell r="A1210">
            <v>7705880</v>
          </cell>
          <cell r="B1210" t="str">
            <v>PANDA TYRES</v>
          </cell>
          <cell r="C1210" t="str">
            <v/>
          </cell>
          <cell r="D1210" t="str">
            <v/>
          </cell>
          <cell r="E1210" t="str">
            <v/>
          </cell>
          <cell r="F1210" t="str">
            <v>CUTTACK</v>
          </cell>
          <cell r="G1210" t="str">
            <v/>
          </cell>
          <cell r="H1210">
            <v>754012</v>
          </cell>
          <cell r="I1210" t="str">
            <v>21 Orissa</v>
          </cell>
          <cell r="J1210" t="str">
            <v>NEAR LIC OFFICE,LINK ROA</v>
          </cell>
          <cell r="K1210" t="str">
            <v/>
          </cell>
          <cell r="L1210" t="str">
            <v/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>INO3</v>
          </cell>
          <cell r="T1210" t="str">
            <v>INO3</v>
          </cell>
          <cell r="U1210" t="str">
            <v>No</v>
          </cell>
          <cell r="V1210" t="e">
            <v>#N/A</v>
          </cell>
        </row>
        <row r="1211">
          <cell r="A1211">
            <v>7705881</v>
          </cell>
          <cell r="B1211" t="str">
            <v>PANDEY ROAD LINES</v>
          </cell>
          <cell r="C1211" t="str">
            <v/>
          </cell>
          <cell r="D1211" t="str">
            <v/>
          </cell>
          <cell r="E1211" t="str">
            <v/>
          </cell>
          <cell r="F1211" t="str">
            <v>DEHRADUN</v>
          </cell>
          <cell r="G1211" t="str">
            <v/>
          </cell>
          <cell r="H1211">
            <v>248001</v>
          </cell>
          <cell r="I1211" t="str">
            <v>05 Uttarakhand</v>
          </cell>
          <cell r="J1211" t="str">
            <v>KARGI CHOWK, DEHRADUN</v>
          </cell>
          <cell r="K1211" t="str">
            <v/>
          </cell>
          <cell r="L1211" t="str">
            <v/>
          </cell>
          <cell r="M1211" t="str">
            <v/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>
            <v>9448572286</v>
          </cell>
          <cell r="S1211" t="str">
            <v>INU2</v>
          </cell>
          <cell r="T1211" t="str">
            <v>INU2</v>
          </cell>
          <cell r="U1211" t="str">
            <v>No</v>
          </cell>
          <cell r="V1211" t="e">
            <v>#N/A</v>
          </cell>
        </row>
        <row r="1212">
          <cell r="A1212">
            <v>7705882</v>
          </cell>
          <cell r="B1212" t="str">
            <v>PAPPU MOTORS DISPOSEL</v>
          </cell>
          <cell r="C1212" t="str">
            <v/>
          </cell>
          <cell r="D1212" t="str">
            <v/>
          </cell>
          <cell r="E1212" t="str">
            <v/>
          </cell>
          <cell r="F1212" t="str">
            <v>GHAZIABAD</v>
          </cell>
          <cell r="G1212" t="str">
            <v/>
          </cell>
          <cell r="H1212">
            <v>201001</v>
          </cell>
          <cell r="I1212" t="str">
            <v>09 Uttar Pradesh</v>
          </cell>
          <cell r="J1212" t="str">
            <v>A-17, NEW BUS STAND, BEHIND TRUCK</v>
          </cell>
          <cell r="K1212" t="str">
            <v/>
          </cell>
          <cell r="L1212" t="str">
            <v/>
          </cell>
          <cell r="M1212" t="str">
            <v/>
          </cell>
          <cell r="N1212" t="str">
            <v>UNION, G.T.ROAD</v>
          </cell>
          <cell r="O1212" t="str">
            <v/>
          </cell>
          <cell r="P1212" t="str">
            <v/>
          </cell>
          <cell r="Q1212" t="str">
            <v/>
          </cell>
          <cell r="R1212">
            <v>9716376100</v>
          </cell>
          <cell r="S1212" t="str">
            <v>INUD</v>
          </cell>
          <cell r="T1212" t="str">
            <v>INUD</v>
          </cell>
          <cell r="U1212" t="str">
            <v>No</v>
          </cell>
          <cell r="V1212" t="e">
            <v>#N/A</v>
          </cell>
        </row>
        <row r="1213">
          <cell r="A1213">
            <v>7705883</v>
          </cell>
          <cell r="B1213" t="str">
            <v>PAPPU TYRES</v>
          </cell>
          <cell r="C1213" t="str">
            <v/>
          </cell>
          <cell r="D1213" t="str">
            <v/>
          </cell>
          <cell r="E1213" t="str">
            <v/>
          </cell>
          <cell r="F1213" t="str">
            <v>HUBLI</v>
          </cell>
          <cell r="G1213" t="str">
            <v/>
          </cell>
          <cell r="H1213">
            <v>580029</v>
          </cell>
          <cell r="I1213" t="str">
            <v>29 Karnataka</v>
          </cell>
          <cell r="J1213" t="str">
            <v>OPP.BASEL MISSION SCHOOL,</v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8362210820</v>
          </cell>
          <cell r="S1213" t="str">
            <v>INK9</v>
          </cell>
          <cell r="T1213" t="str">
            <v>INK9</v>
          </cell>
          <cell r="U1213" t="str">
            <v>No</v>
          </cell>
          <cell r="V1213" t="e">
            <v>#N/A</v>
          </cell>
        </row>
        <row r="1214">
          <cell r="A1214">
            <v>7705885</v>
          </cell>
          <cell r="B1214" t="str">
            <v>PARAS KUMAR PAWAN KUMAR J</v>
          </cell>
          <cell r="C1214" t="str">
            <v/>
          </cell>
          <cell r="D1214" t="str">
            <v/>
          </cell>
          <cell r="E1214" t="str">
            <v/>
          </cell>
          <cell r="F1214" t="str">
            <v>SHIVPURI</v>
          </cell>
          <cell r="G1214" t="str">
            <v/>
          </cell>
          <cell r="H1214">
            <v>473551</v>
          </cell>
          <cell r="I1214" t="str">
            <v>23 Madhya Pradesh</v>
          </cell>
          <cell r="J1214" t="str">
            <v>MAHAL ROAD</v>
          </cell>
          <cell r="K1214" t="str">
            <v/>
          </cell>
          <cell r="L1214" t="str">
            <v/>
          </cell>
          <cell r="M1214" t="str">
            <v/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>
            <v>9840128360</v>
          </cell>
          <cell r="S1214" t="str">
            <v>INMA</v>
          </cell>
          <cell r="T1214" t="str">
            <v>INMA</v>
          </cell>
          <cell r="U1214" t="str">
            <v>No</v>
          </cell>
          <cell r="V1214" t="e">
            <v>#N/A</v>
          </cell>
        </row>
        <row r="1215">
          <cell r="A1215">
            <v>7705886</v>
          </cell>
          <cell r="B1215" t="str">
            <v>PARDEEP SINGH WAZIR</v>
          </cell>
          <cell r="C1215" t="str">
            <v/>
          </cell>
          <cell r="D1215" t="str">
            <v/>
          </cell>
          <cell r="E1215" t="str">
            <v/>
          </cell>
          <cell r="F1215" t="str">
            <v>BARAMULLA</v>
          </cell>
          <cell r="G1215" t="str">
            <v/>
          </cell>
          <cell r="H1215">
            <v>193101</v>
          </cell>
          <cell r="I1215" t="str">
            <v>01 Jammu &amp; Kashmir</v>
          </cell>
          <cell r="J1215" t="str">
            <v>C/O BABA RISHI ROAD, KANLI BAGH</v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>094190 33615</v>
          </cell>
          <cell r="S1215" t="str">
            <v>INJB</v>
          </cell>
          <cell r="T1215" t="str">
            <v>INJB</v>
          </cell>
          <cell r="U1215" t="str">
            <v>Yes</v>
          </cell>
          <cell r="V1215" t="str">
            <v>pardp232@gmail.com</v>
          </cell>
        </row>
        <row r="1216">
          <cell r="A1216">
            <v>7705887</v>
          </cell>
          <cell r="B1216" t="str">
            <v>PARIMALAM TYRE COMPANY</v>
          </cell>
          <cell r="C1216" t="str">
            <v/>
          </cell>
          <cell r="D1216" t="str">
            <v/>
          </cell>
          <cell r="E1216" t="str">
            <v/>
          </cell>
          <cell r="F1216" t="str">
            <v>ERODE</v>
          </cell>
          <cell r="G1216" t="str">
            <v/>
          </cell>
          <cell r="H1216">
            <v>638002</v>
          </cell>
          <cell r="I1216" t="str">
            <v>33 Tamil Nadu</v>
          </cell>
          <cell r="J1216" t="str">
            <v>281, SATHY ROAD,</v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>
            <v>9843078779</v>
          </cell>
          <cell r="S1216" t="str">
            <v>INT3</v>
          </cell>
          <cell r="T1216" t="str">
            <v>INT3</v>
          </cell>
          <cell r="U1216" t="str">
            <v>No</v>
          </cell>
          <cell r="V1216" t="e">
            <v>#N/A</v>
          </cell>
        </row>
        <row r="1217">
          <cell r="A1217">
            <v>7705888</v>
          </cell>
          <cell r="B1217" t="str">
            <v>PARUSON AGENCIES</v>
          </cell>
          <cell r="C1217" t="str">
            <v/>
          </cell>
          <cell r="D1217" t="str">
            <v/>
          </cell>
          <cell r="E1217" t="str">
            <v/>
          </cell>
          <cell r="F1217" t="str">
            <v>ULHASHNAGAR</v>
          </cell>
          <cell r="G1217" t="str">
            <v/>
          </cell>
          <cell r="H1217">
            <v>421003</v>
          </cell>
          <cell r="I1217" t="str">
            <v>27 Maharashtra</v>
          </cell>
          <cell r="J1217" t="str">
            <v>OPP.HP PETROL PUMP, SECTI</v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>
            <v>9321932100</v>
          </cell>
          <cell r="S1217" t="str">
            <v>INMK</v>
          </cell>
          <cell r="T1217" t="str">
            <v>INMK</v>
          </cell>
          <cell r="U1217" t="str">
            <v>No</v>
          </cell>
          <cell r="V1217" t="e">
            <v>#N/A</v>
          </cell>
        </row>
        <row r="1218">
          <cell r="A1218">
            <v>7705889</v>
          </cell>
          <cell r="B1218" t="str">
            <v>PATEL TYRE AGENCIES</v>
          </cell>
          <cell r="C1218" t="str">
            <v/>
          </cell>
          <cell r="D1218" t="str">
            <v/>
          </cell>
          <cell r="E1218" t="str">
            <v/>
          </cell>
          <cell r="F1218" t="str">
            <v>AMRELI</v>
          </cell>
          <cell r="G1218" t="str">
            <v>AMRELI-365601,STATE-GUJRAT</v>
          </cell>
          <cell r="H1218">
            <v>365601</v>
          </cell>
          <cell r="I1218" t="str">
            <v>24 Gujarat</v>
          </cell>
          <cell r="J1218" t="str">
            <v>NEAR MAIN BUS STATION</v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>
            <v>9824220865</v>
          </cell>
          <cell r="S1218" t="str">
            <v>ING1</v>
          </cell>
          <cell r="T1218" t="str">
            <v>ING1</v>
          </cell>
          <cell r="U1218" t="str">
            <v>No</v>
          </cell>
          <cell r="V1218" t="e">
            <v>#N/A</v>
          </cell>
        </row>
        <row r="1219">
          <cell r="A1219">
            <v>7705890</v>
          </cell>
          <cell r="B1219" t="str">
            <v>PATERIYA TYRES AGENCY</v>
          </cell>
          <cell r="C1219" t="str">
            <v/>
          </cell>
          <cell r="D1219" t="str">
            <v/>
          </cell>
          <cell r="E1219" t="str">
            <v/>
          </cell>
          <cell r="F1219" t="str">
            <v>TIKAMGARH (M.P.)</v>
          </cell>
          <cell r="G1219" t="str">
            <v/>
          </cell>
          <cell r="H1219">
            <v>472001</v>
          </cell>
          <cell r="I1219" t="str">
            <v>23 Madhya Pradesh</v>
          </cell>
          <cell r="J1219" t="str">
            <v>BUS STAND, TIKAMGARH (M.P</v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>INMA</v>
          </cell>
          <cell r="T1219" t="str">
            <v>INMA</v>
          </cell>
          <cell r="U1219" t="str">
            <v>No</v>
          </cell>
          <cell r="V1219" t="e">
            <v>#N/A</v>
          </cell>
        </row>
        <row r="1220">
          <cell r="A1220">
            <v>7705891</v>
          </cell>
          <cell r="B1220" t="str">
            <v>PATIL TYRES</v>
          </cell>
          <cell r="C1220" t="str">
            <v/>
          </cell>
          <cell r="D1220" t="str">
            <v/>
          </cell>
          <cell r="E1220" t="str">
            <v/>
          </cell>
          <cell r="F1220" t="str">
            <v>UGAR-KHURD</v>
          </cell>
          <cell r="G1220" t="str">
            <v/>
          </cell>
          <cell r="H1220">
            <v>591303</v>
          </cell>
          <cell r="I1220" t="str">
            <v>29 Karnataka</v>
          </cell>
          <cell r="J1220" t="str">
            <v>PARASAPPA CORNER, MIRAJ ROAD</v>
          </cell>
          <cell r="K1220" t="str">
            <v/>
          </cell>
          <cell r="L1220" t="str">
            <v/>
          </cell>
          <cell r="M1220" t="str">
            <v/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9449225426</v>
          </cell>
          <cell r="S1220" t="str">
            <v>INK9</v>
          </cell>
          <cell r="T1220" t="str">
            <v>INK9</v>
          </cell>
          <cell r="U1220" t="str">
            <v>No</v>
          </cell>
          <cell r="V1220" t="e">
            <v>#N/A</v>
          </cell>
        </row>
        <row r="1221">
          <cell r="A1221">
            <v>7705892</v>
          </cell>
          <cell r="B1221" t="str">
            <v>PATNA TYRE HOUSE LTD.</v>
          </cell>
          <cell r="C1221" t="str">
            <v/>
          </cell>
          <cell r="D1221" t="str">
            <v/>
          </cell>
          <cell r="E1221" t="str">
            <v/>
          </cell>
          <cell r="F1221" t="str">
            <v>PATNA</v>
          </cell>
          <cell r="G1221" t="str">
            <v/>
          </cell>
          <cell r="H1221">
            <v>800001</v>
          </cell>
          <cell r="I1221" t="str">
            <v>10 Bihar</v>
          </cell>
          <cell r="J1221" t="str">
            <v>STATION RD, BHAGALPUR</v>
          </cell>
          <cell r="K1221" t="str">
            <v/>
          </cell>
          <cell r="L1221" t="str">
            <v/>
          </cell>
          <cell r="M1221" t="str">
            <v/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>
            <v>9334488351</v>
          </cell>
          <cell r="S1221" t="str">
            <v>INB2</v>
          </cell>
          <cell r="T1221" t="str">
            <v>INB2</v>
          </cell>
          <cell r="U1221" t="str">
            <v>No</v>
          </cell>
          <cell r="V1221" t="e">
            <v>#N/A</v>
          </cell>
        </row>
        <row r="1222">
          <cell r="A1222">
            <v>7705893</v>
          </cell>
          <cell r="B1222" t="str">
            <v>PAVAI AGRO SERVICE</v>
          </cell>
          <cell r="C1222" t="str">
            <v/>
          </cell>
          <cell r="D1222" t="str">
            <v/>
          </cell>
          <cell r="E1222" t="str">
            <v/>
          </cell>
          <cell r="F1222" t="str">
            <v>TIRUCHENGODE</v>
          </cell>
          <cell r="G1222" t="str">
            <v/>
          </cell>
          <cell r="H1222">
            <v>637211</v>
          </cell>
          <cell r="I1222" t="str">
            <v>33 Tamil Nadu</v>
          </cell>
          <cell r="J1222" t="str">
            <v>NO.3, S.V.A EXTENSION III</v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>INT3</v>
          </cell>
          <cell r="T1222" t="str">
            <v>INT3</v>
          </cell>
          <cell r="U1222" t="str">
            <v>No</v>
          </cell>
          <cell r="V1222" t="e">
            <v>#N/A</v>
          </cell>
        </row>
        <row r="1223">
          <cell r="A1223">
            <v>7705894</v>
          </cell>
          <cell r="B1223" t="str">
            <v>PAVAI AGRO SERVICE</v>
          </cell>
          <cell r="C1223" t="str">
            <v/>
          </cell>
          <cell r="D1223" t="str">
            <v/>
          </cell>
          <cell r="E1223" t="str">
            <v/>
          </cell>
          <cell r="F1223" t="str">
            <v>TIRUCHENGODE</v>
          </cell>
          <cell r="G1223" t="str">
            <v/>
          </cell>
          <cell r="H1223">
            <v>637211</v>
          </cell>
          <cell r="I1223" t="str">
            <v>33 Tamil Nadu</v>
          </cell>
          <cell r="J1223" t="str">
            <v>NO.3, S.V.A EXTENSION III</v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>INT3</v>
          </cell>
          <cell r="T1223" t="str">
            <v>INT3</v>
          </cell>
          <cell r="U1223" t="str">
            <v>No</v>
          </cell>
          <cell r="V1223" t="e">
            <v>#N/A</v>
          </cell>
        </row>
        <row r="1224">
          <cell r="A1224">
            <v>7705895</v>
          </cell>
          <cell r="B1224" t="str">
            <v>PAVAN AND PAVAN LORRY OWN</v>
          </cell>
          <cell r="C1224" t="str">
            <v/>
          </cell>
          <cell r="D1224" t="str">
            <v/>
          </cell>
          <cell r="E1224" t="str">
            <v/>
          </cell>
          <cell r="F1224" t="str">
            <v>HANUMAN JUNCTION</v>
          </cell>
          <cell r="G1224" t="str">
            <v/>
          </cell>
          <cell r="H1224">
            <v>521105</v>
          </cell>
          <cell r="I1224" t="str">
            <v>37 Andhra Pradesh</v>
          </cell>
          <cell r="J1224" t="str">
            <v>DNO 7-161/2, OPP. LINES C,</v>
          </cell>
          <cell r="K1224" t="str">
            <v/>
          </cell>
          <cell r="L1224" t="str">
            <v/>
          </cell>
          <cell r="M1224" t="str">
            <v/>
          </cell>
          <cell r="N1224" t="str">
            <v>VIJAYAWADA HIGHWAY</v>
          </cell>
          <cell r="O1224" t="str">
            <v/>
          </cell>
          <cell r="P1224" t="str">
            <v/>
          </cell>
          <cell r="Q1224" t="str">
            <v/>
          </cell>
          <cell r="R1224">
            <v>9440175290</v>
          </cell>
          <cell r="S1224" t="str">
            <v>INA3</v>
          </cell>
          <cell r="T1224" t="str">
            <v>INA3</v>
          </cell>
          <cell r="U1224" t="str">
            <v>No</v>
          </cell>
          <cell r="V1224" t="e">
            <v>#N/A</v>
          </cell>
        </row>
        <row r="1225">
          <cell r="A1225">
            <v>7705896</v>
          </cell>
          <cell r="B1225" t="str">
            <v>PAVAN TYRES</v>
          </cell>
          <cell r="C1225" t="str">
            <v/>
          </cell>
          <cell r="D1225" t="str">
            <v/>
          </cell>
          <cell r="E1225" t="str">
            <v/>
          </cell>
          <cell r="F1225" t="str">
            <v>ANANTAPUR</v>
          </cell>
          <cell r="G1225" t="str">
            <v/>
          </cell>
          <cell r="H1225">
            <v>515001</v>
          </cell>
          <cell r="I1225" t="str">
            <v>37 Andhra Pradesh</v>
          </cell>
          <cell r="J1225" t="str">
            <v>13-3-493, NEAR GANGA GOWRI THEAT</v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>
            <v>8331088570</v>
          </cell>
          <cell r="S1225" t="str">
            <v>INA7</v>
          </cell>
          <cell r="T1225" t="str">
            <v>INA7</v>
          </cell>
          <cell r="U1225" t="str">
            <v>No</v>
          </cell>
          <cell r="V1225" t="e">
            <v>#N/A</v>
          </cell>
        </row>
        <row r="1226">
          <cell r="A1226">
            <v>7705897</v>
          </cell>
          <cell r="B1226" t="str">
            <v>PAWAN AUTOMOBILES</v>
          </cell>
          <cell r="C1226" t="str">
            <v/>
          </cell>
          <cell r="D1226" t="str">
            <v/>
          </cell>
          <cell r="E1226" t="str">
            <v/>
          </cell>
          <cell r="F1226" t="str">
            <v>GUWAHATI</v>
          </cell>
          <cell r="G1226" t="str">
            <v/>
          </cell>
          <cell r="H1226">
            <v>781029</v>
          </cell>
          <cell r="I1226" t="str">
            <v>18 Assam</v>
          </cell>
          <cell r="J1226" t="str">
            <v>GURDEWARA BUILDING, BELTOLA CHARALI</v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>
            <v>9864063981</v>
          </cell>
          <cell r="S1226" t="str">
            <v>INAC</v>
          </cell>
          <cell r="T1226" t="str">
            <v>INAC</v>
          </cell>
          <cell r="U1226" t="str">
            <v>Yes</v>
          </cell>
          <cell r="V1226" t="str">
            <v>pawanjain1729@gmail.com</v>
          </cell>
        </row>
        <row r="1227">
          <cell r="A1227">
            <v>7705898</v>
          </cell>
          <cell r="B1227" t="str">
            <v>PAWAN TRADER</v>
          </cell>
          <cell r="C1227" t="str">
            <v/>
          </cell>
          <cell r="D1227" t="str">
            <v/>
          </cell>
          <cell r="E1227" t="str">
            <v/>
          </cell>
          <cell r="F1227" t="str">
            <v>BERHAMPUR</v>
          </cell>
          <cell r="G1227" t="str">
            <v/>
          </cell>
          <cell r="H1227">
            <v>760001</v>
          </cell>
          <cell r="I1227" t="str">
            <v>21 Orissa</v>
          </cell>
          <cell r="J1227" t="str">
            <v>ASKA ROAD,SRIRAM NAGAR JU</v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9437964969</v>
          </cell>
          <cell r="S1227" t="str">
            <v>INO3</v>
          </cell>
          <cell r="T1227" t="str">
            <v>INO3</v>
          </cell>
          <cell r="U1227" t="str">
            <v>No</v>
          </cell>
          <cell r="V1227" t="e">
            <v>#N/A</v>
          </cell>
        </row>
        <row r="1228">
          <cell r="A1228">
            <v>7705899</v>
          </cell>
          <cell r="B1228" t="str">
            <v>PAVAN TYRES</v>
          </cell>
          <cell r="C1228" t="str">
            <v/>
          </cell>
          <cell r="D1228" t="str">
            <v/>
          </cell>
          <cell r="E1228" t="str">
            <v/>
          </cell>
          <cell r="F1228" t="str">
            <v>INDORE</v>
          </cell>
          <cell r="G1228" t="str">
            <v/>
          </cell>
          <cell r="H1228">
            <v>452001</v>
          </cell>
          <cell r="I1228" t="str">
            <v>23 Madhya Pradesh</v>
          </cell>
          <cell r="J1228" t="str">
            <v>SHAMBHU COMPLEX2/2 SOUTH TUKOGANJ</v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>
            <v>9826014777</v>
          </cell>
          <cell r="S1228" t="str">
            <v>INMB</v>
          </cell>
          <cell r="T1228" t="str">
            <v>INMB</v>
          </cell>
          <cell r="U1228" t="str">
            <v>Yes</v>
          </cell>
          <cell r="V1228" t="str">
            <v>pawantyre@gmail.com</v>
          </cell>
        </row>
        <row r="1229">
          <cell r="A1229">
            <v>7705900</v>
          </cell>
          <cell r="B1229" t="str">
            <v>PAYEL ROADWAYS</v>
          </cell>
          <cell r="C1229" t="str">
            <v/>
          </cell>
          <cell r="D1229" t="str">
            <v/>
          </cell>
          <cell r="E1229" t="str">
            <v/>
          </cell>
          <cell r="F1229" t="str">
            <v>BURDWAN</v>
          </cell>
          <cell r="G1229" t="str">
            <v/>
          </cell>
          <cell r="H1229">
            <v>713217</v>
          </cell>
          <cell r="I1229" t="str">
            <v>19 West Bengal</v>
          </cell>
          <cell r="J1229" t="str">
            <v>DUBCHURURIA ,G.T. ROAD</v>
          </cell>
          <cell r="K1229" t="str">
            <v/>
          </cell>
          <cell r="L1229" t="str">
            <v/>
          </cell>
          <cell r="M1229" t="str">
            <v/>
          </cell>
          <cell r="N1229" t="str">
            <v>ANDAL GRAM, DURGAPUR</v>
          </cell>
          <cell r="O1229" t="str">
            <v/>
          </cell>
          <cell r="P1229" t="str">
            <v/>
          </cell>
          <cell r="Q1229" t="str">
            <v/>
          </cell>
          <cell r="R1229">
            <v>9832130020</v>
          </cell>
          <cell r="S1229" t="str">
            <v>INWF</v>
          </cell>
          <cell r="T1229" t="str">
            <v>INWF</v>
          </cell>
          <cell r="U1229" t="str">
            <v>No</v>
          </cell>
          <cell r="V1229" t="e">
            <v>#N/A</v>
          </cell>
        </row>
        <row r="1230">
          <cell r="A1230">
            <v>7705901</v>
          </cell>
          <cell r="B1230" t="str">
            <v>PAZHAYATTY TYRES</v>
          </cell>
          <cell r="C1230" t="str">
            <v/>
          </cell>
          <cell r="D1230" t="str">
            <v/>
          </cell>
          <cell r="E1230" t="str">
            <v/>
          </cell>
          <cell r="F1230" t="str">
            <v>PATHANAMTHITTA</v>
          </cell>
          <cell r="G1230" t="str">
            <v/>
          </cell>
          <cell r="H1230">
            <v>689672</v>
          </cell>
          <cell r="I1230" t="str">
            <v>32 Kerala</v>
          </cell>
          <cell r="J1230" t="str">
            <v>PERUMPUZHA, RANI</v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>
            <v>9447104290</v>
          </cell>
          <cell r="S1230" t="str">
            <v>INKA</v>
          </cell>
          <cell r="T1230" t="str">
            <v>INKA</v>
          </cell>
          <cell r="U1230" t="str">
            <v>No</v>
          </cell>
          <cell r="V1230" t="e">
            <v>#N/A</v>
          </cell>
        </row>
        <row r="1231">
          <cell r="A1231">
            <v>7705902</v>
          </cell>
          <cell r="B1231" t="str">
            <v>PEEPEETYRES&amp;TRADERS</v>
          </cell>
          <cell r="C1231" t="str">
            <v/>
          </cell>
          <cell r="D1231" t="str">
            <v/>
          </cell>
          <cell r="E1231" t="str">
            <v/>
          </cell>
          <cell r="F1231" t="str">
            <v>ERNAKULAM</v>
          </cell>
          <cell r="G1231" t="str">
            <v/>
          </cell>
          <cell r="H1231">
            <v>683562</v>
          </cell>
          <cell r="I1231" t="str">
            <v>32 Kerala</v>
          </cell>
          <cell r="J1231" t="str">
            <v>ST. ANTONY'S CHURCH SHOPP</v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>
            <v>9249865036</v>
          </cell>
          <cell r="S1231" t="str">
            <v>INKB</v>
          </cell>
          <cell r="T1231" t="str">
            <v>INKB</v>
          </cell>
          <cell r="U1231" t="str">
            <v>No</v>
          </cell>
          <cell r="V1231" t="e">
            <v>#N/A</v>
          </cell>
        </row>
        <row r="1232">
          <cell r="A1232">
            <v>7705903</v>
          </cell>
          <cell r="B1232" t="str">
            <v>PERFECT LUBES &amp; TYRES</v>
          </cell>
          <cell r="C1232" t="str">
            <v/>
          </cell>
          <cell r="D1232" t="str">
            <v/>
          </cell>
          <cell r="E1232" t="str">
            <v/>
          </cell>
          <cell r="F1232" t="str">
            <v>DAPOLI</v>
          </cell>
          <cell r="G1232" t="str">
            <v/>
          </cell>
          <cell r="H1232">
            <v>415712</v>
          </cell>
          <cell r="I1232" t="str">
            <v>27 Maharashtra</v>
          </cell>
          <cell r="J1232" t="str">
            <v>KELASKAR COMPLEX, KELASKAR NAKA</v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>
            <v>9422429846</v>
          </cell>
          <cell r="S1232" t="str">
            <v>INM1</v>
          </cell>
          <cell r="T1232" t="str">
            <v>INM1</v>
          </cell>
          <cell r="U1232" t="str">
            <v>No</v>
          </cell>
          <cell r="V1232" t="e">
            <v>#N/A</v>
          </cell>
        </row>
        <row r="1233">
          <cell r="A1233">
            <v>7705904</v>
          </cell>
          <cell r="B1233" t="str">
            <v>PERFECT TYRE</v>
          </cell>
          <cell r="C1233" t="str">
            <v/>
          </cell>
          <cell r="D1233" t="str">
            <v/>
          </cell>
          <cell r="E1233" t="str">
            <v/>
          </cell>
          <cell r="F1233" t="str">
            <v>MUMBAI</v>
          </cell>
          <cell r="G1233" t="str">
            <v/>
          </cell>
          <cell r="H1233">
            <v>401104</v>
          </cell>
          <cell r="I1233" t="str">
            <v>27 Maharashtra</v>
          </cell>
          <cell r="J1233" t="str">
            <v>BHARAT COMPOUND.KASHIMEER, OPP</v>
          </cell>
          <cell r="K1233" t="str">
            <v/>
          </cell>
          <cell r="L1233" t="str">
            <v/>
          </cell>
          <cell r="M1233" t="str">
            <v/>
          </cell>
          <cell r="N1233" t="str">
            <v>DODHIYA PETROL PUMP,W EXPRESSWAY</v>
          </cell>
          <cell r="O1233" t="str">
            <v/>
          </cell>
          <cell r="P1233" t="str">
            <v/>
          </cell>
          <cell r="Q1233" t="str">
            <v/>
          </cell>
          <cell r="R1233">
            <v>9892901239</v>
          </cell>
          <cell r="S1233" t="str">
            <v>INM6</v>
          </cell>
          <cell r="T1233" t="str">
            <v>INM6</v>
          </cell>
          <cell r="U1233" t="str">
            <v>No</v>
          </cell>
          <cell r="V1233" t="e">
            <v>#N/A</v>
          </cell>
        </row>
        <row r="1234">
          <cell r="A1234">
            <v>7705905</v>
          </cell>
          <cell r="B1234" t="str">
            <v>PERFECT TYRES</v>
          </cell>
          <cell r="C1234" t="str">
            <v/>
          </cell>
          <cell r="D1234" t="str">
            <v/>
          </cell>
          <cell r="E1234" t="str">
            <v/>
          </cell>
          <cell r="F1234" t="str">
            <v>AHMEDNAGAR</v>
          </cell>
          <cell r="G1234" t="str">
            <v/>
          </cell>
          <cell r="H1234">
            <v>414001</v>
          </cell>
          <cell r="I1234" t="str">
            <v>27 Maharashtra</v>
          </cell>
          <cell r="J1234" t="str">
            <v>A-32, MIDC, AHMEDNAGAR</v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>(02422)222755 /</v>
          </cell>
          <cell r="S1234" t="str">
            <v>INMG</v>
          </cell>
          <cell r="T1234" t="str">
            <v>INMG</v>
          </cell>
          <cell r="U1234" t="str">
            <v>No</v>
          </cell>
          <cell r="V1234" t="e">
            <v>#N/A</v>
          </cell>
        </row>
        <row r="1235">
          <cell r="A1235">
            <v>7705906</v>
          </cell>
          <cell r="B1235" t="str">
            <v>PGC LOGISTICS PRIVATE LTD</v>
          </cell>
          <cell r="C1235" t="str">
            <v/>
          </cell>
          <cell r="D1235" t="str">
            <v/>
          </cell>
          <cell r="E1235" t="str">
            <v/>
          </cell>
          <cell r="F1235" t="str">
            <v>MULUND(W)</v>
          </cell>
          <cell r="G1235" t="str">
            <v/>
          </cell>
          <cell r="H1235">
            <v>400080</v>
          </cell>
          <cell r="I1235" t="str">
            <v>27 Maharashtra</v>
          </cell>
          <cell r="J1235" t="str">
            <v>605,VASUDEV CHAMBER, 6TH FLOOR</v>
          </cell>
          <cell r="K1235" t="str">
            <v/>
          </cell>
          <cell r="L1235" t="str">
            <v/>
          </cell>
          <cell r="M1235" t="str">
            <v/>
          </cell>
          <cell r="N1235" t="str">
            <v>MULUND GOREGAON LINK ROAD</v>
          </cell>
          <cell r="O1235" t="str">
            <v/>
          </cell>
          <cell r="P1235" t="str">
            <v/>
          </cell>
          <cell r="Q1235" t="str">
            <v/>
          </cell>
          <cell r="R1235">
            <v>9322431212</v>
          </cell>
          <cell r="S1235" t="str">
            <v>INMK</v>
          </cell>
          <cell r="T1235" t="str">
            <v>INMK</v>
          </cell>
          <cell r="U1235" t="str">
            <v>No</v>
          </cell>
          <cell r="V1235" t="e">
            <v>#N/A</v>
          </cell>
        </row>
        <row r="1236">
          <cell r="A1236">
            <v>7705908</v>
          </cell>
          <cell r="B1236" t="str">
            <v>PIONEER SALES</v>
          </cell>
          <cell r="C1236" t="str">
            <v/>
          </cell>
          <cell r="D1236" t="str">
            <v/>
          </cell>
          <cell r="E1236" t="str">
            <v/>
          </cell>
          <cell r="F1236" t="str">
            <v>JAMSHEDPUR</v>
          </cell>
          <cell r="G1236" t="str">
            <v/>
          </cell>
          <cell r="H1236">
            <v>831012</v>
          </cell>
          <cell r="I1236" t="str">
            <v>20 Jharkhand</v>
          </cell>
          <cell r="J1236" t="str">
            <v>SHRI B.K. SHARMA COMPLEX DIMNA CHOWK</v>
          </cell>
          <cell r="K1236" t="str">
            <v/>
          </cell>
          <cell r="L1236" t="str">
            <v/>
          </cell>
          <cell r="M1236" t="str">
            <v/>
          </cell>
          <cell r="N1236" t="str">
            <v>MANGO</v>
          </cell>
          <cell r="O1236" t="str">
            <v/>
          </cell>
          <cell r="P1236" t="str">
            <v/>
          </cell>
          <cell r="Q1236" t="str">
            <v/>
          </cell>
          <cell r="R1236">
            <v>9334811285</v>
          </cell>
          <cell r="S1236" t="str">
            <v>INJ8</v>
          </cell>
          <cell r="T1236" t="str">
            <v>INJ8</v>
          </cell>
          <cell r="U1236" t="str">
            <v>No</v>
          </cell>
          <cell r="V1236" t="e">
            <v>#N/A</v>
          </cell>
        </row>
        <row r="1237">
          <cell r="A1237">
            <v>7705909</v>
          </cell>
          <cell r="B1237" t="str">
            <v>PIONEER TYRE</v>
          </cell>
          <cell r="C1237" t="str">
            <v/>
          </cell>
          <cell r="D1237" t="str">
            <v/>
          </cell>
          <cell r="E1237" t="str">
            <v/>
          </cell>
          <cell r="F1237" t="str">
            <v>MUMBAI</v>
          </cell>
          <cell r="G1237" t="str">
            <v/>
          </cell>
          <cell r="H1237">
            <v>410218</v>
          </cell>
          <cell r="I1237" t="str">
            <v>27 Maharashtra</v>
          </cell>
          <cell r="J1237" t="str">
            <v>SHOP NO.4,DOSHI CHAMBER,</v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>INM6</v>
          </cell>
          <cell r="T1237" t="str">
            <v>INM6</v>
          </cell>
          <cell r="U1237" t="str">
            <v>No</v>
          </cell>
          <cell r="V1237" t="e">
            <v>#N/A</v>
          </cell>
        </row>
        <row r="1238">
          <cell r="A1238">
            <v>7705910</v>
          </cell>
          <cell r="B1238" t="str">
            <v>PIYUSH BRICKS(TYRE DIVISION)</v>
          </cell>
          <cell r="C1238" t="str">
            <v/>
          </cell>
          <cell r="D1238" t="str">
            <v/>
          </cell>
          <cell r="E1238" t="str">
            <v/>
          </cell>
          <cell r="F1238" t="str">
            <v>NAGPUR</v>
          </cell>
          <cell r="G1238" t="str">
            <v/>
          </cell>
          <cell r="H1238">
            <v>440004</v>
          </cell>
          <cell r="I1238" t="str">
            <v>27 Maharashtra</v>
          </cell>
          <cell r="J1238" t="str">
            <v>102 ARNEJA APARTMENTS,KADBI SQUARE</v>
          </cell>
          <cell r="K1238" t="str">
            <v/>
          </cell>
          <cell r="L1238" t="str">
            <v/>
          </cell>
          <cell r="M1238" t="str">
            <v/>
          </cell>
          <cell r="N1238" t="str">
            <v>KAMPTEE ROAD</v>
          </cell>
          <cell r="O1238" t="str">
            <v/>
          </cell>
          <cell r="P1238" t="str">
            <v/>
          </cell>
          <cell r="Q1238" t="str">
            <v/>
          </cell>
          <cell r="R1238">
            <v>9823017713</v>
          </cell>
          <cell r="S1238" t="str">
            <v>INMH</v>
          </cell>
          <cell r="T1238" t="str">
            <v>INMH</v>
          </cell>
          <cell r="U1238" t="str">
            <v>No</v>
          </cell>
          <cell r="V1238" t="e">
            <v>#N/A</v>
          </cell>
        </row>
        <row r="1239">
          <cell r="A1239">
            <v>7705911</v>
          </cell>
          <cell r="B1239" t="str">
            <v>POOJA AGENCY</v>
          </cell>
          <cell r="C1239" t="str">
            <v/>
          </cell>
          <cell r="D1239" t="str">
            <v/>
          </cell>
          <cell r="E1239" t="str">
            <v/>
          </cell>
          <cell r="F1239" t="str">
            <v>GONDIA</v>
          </cell>
          <cell r="G1239" t="str">
            <v/>
          </cell>
          <cell r="H1239">
            <v>441601</v>
          </cell>
          <cell r="I1239" t="str">
            <v>27 Maharashtra</v>
          </cell>
          <cell r="J1239" t="str">
            <v>GAUSHALA WARD NEAR GANESH, TURNING</v>
          </cell>
          <cell r="K1239" t="str">
            <v/>
          </cell>
          <cell r="L1239" t="str">
            <v/>
          </cell>
          <cell r="M1239" t="str">
            <v/>
          </cell>
          <cell r="N1239" t="str">
            <v>POINT GHAT ROAD</v>
          </cell>
          <cell r="O1239" t="str">
            <v/>
          </cell>
          <cell r="P1239" t="str">
            <v/>
          </cell>
          <cell r="Q1239" t="str">
            <v/>
          </cell>
          <cell r="R1239" t="str">
            <v>07182-329329</v>
          </cell>
          <cell r="S1239" t="str">
            <v>INMH</v>
          </cell>
          <cell r="T1239" t="str">
            <v>INMH</v>
          </cell>
          <cell r="U1239" t="str">
            <v>No</v>
          </cell>
          <cell r="V1239" t="e">
            <v>#N/A</v>
          </cell>
        </row>
        <row r="1240">
          <cell r="A1240">
            <v>7705912</v>
          </cell>
          <cell r="B1240" t="str">
            <v>POOJA TYRES</v>
          </cell>
          <cell r="C1240" t="str">
            <v/>
          </cell>
          <cell r="D1240" t="str">
            <v/>
          </cell>
          <cell r="E1240" t="str">
            <v/>
          </cell>
          <cell r="F1240" t="str">
            <v>GUWAHATI</v>
          </cell>
          <cell r="G1240" t="str">
            <v/>
          </cell>
          <cell r="H1240">
            <v>781029</v>
          </cell>
          <cell r="I1240" t="str">
            <v>18 Assam</v>
          </cell>
          <cell r="J1240" t="str">
            <v>BELTOLA CHARALI, KOTHARI MARKET</v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>
            <v>9864796548</v>
          </cell>
          <cell r="S1240" t="str">
            <v>INAC</v>
          </cell>
          <cell r="T1240" t="str">
            <v>INAC</v>
          </cell>
          <cell r="U1240" t="str">
            <v>No</v>
          </cell>
          <cell r="V1240" t="str">
            <v>poojatyres@gmail.com</v>
          </cell>
        </row>
        <row r="1241">
          <cell r="A1241">
            <v>7705913</v>
          </cell>
          <cell r="B1241" t="str">
            <v>POOJA TYRES</v>
          </cell>
          <cell r="C1241" t="str">
            <v/>
          </cell>
          <cell r="D1241" t="str">
            <v/>
          </cell>
          <cell r="E1241" t="str">
            <v/>
          </cell>
          <cell r="F1241" t="str">
            <v>JAIPUR</v>
          </cell>
          <cell r="G1241" t="str">
            <v/>
          </cell>
          <cell r="H1241">
            <v>302012</v>
          </cell>
          <cell r="I1241" t="str">
            <v>08 Rajasthan</v>
          </cell>
          <cell r="J1241" t="str">
            <v>ROAD NO 14 ,JODALA POWER, NEAR SITA</v>
          </cell>
          <cell r="K1241" t="str">
            <v/>
          </cell>
          <cell r="L1241" t="str">
            <v/>
          </cell>
          <cell r="M1241" t="str">
            <v/>
          </cell>
          <cell r="N1241" t="str">
            <v>RAM MANDIR</v>
          </cell>
          <cell r="O1241" t="str">
            <v/>
          </cell>
          <cell r="P1241" t="str">
            <v/>
          </cell>
          <cell r="Q1241" t="str">
            <v/>
          </cell>
          <cell r="R1241">
            <v>9814514498</v>
          </cell>
          <cell r="S1241" t="str">
            <v>INR3</v>
          </cell>
          <cell r="T1241" t="str">
            <v>INR3</v>
          </cell>
          <cell r="U1241" t="str">
            <v>No</v>
          </cell>
          <cell r="V1241" t="e">
            <v>#N/A</v>
          </cell>
        </row>
        <row r="1242">
          <cell r="A1242">
            <v>7705914</v>
          </cell>
          <cell r="B1242" t="str">
            <v>POONA TYRES</v>
          </cell>
          <cell r="C1242" t="str">
            <v/>
          </cell>
          <cell r="D1242" t="str">
            <v/>
          </cell>
          <cell r="E1242" t="str">
            <v/>
          </cell>
          <cell r="F1242" t="str">
            <v>PUNE</v>
          </cell>
          <cell r="G1242" t="str">
            <v/>
          </cell>
          <cell r="H1242">
            <v>411037</v>
          </cell>
          <cell r="I1242" t="str">
            <v>27 Maharashtra</v>
          </cell>
          <cell r="J1242" t="str">
            <v>A 1/3/4/5/8 SURYAPRAKASH</v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>
            <v>9923346009</v>
          </cell>
          <cell r="S1242" t="str">
            <v>INMJ</v>
          </cell>
          <cell r="T1242" t="str">
            <v>INMJ</v>
          </cell>
          <cell r="U1242" t="str">
            <v>Yes</v>
          </cell>
          <cell r="V1242" t="str">
            <v>poonatyres@gmail.com</v>
          </cell>
        </row>
        <row r="1243">
          <cell r="A1243">
            <v>7705915</v>
          </cell>
          <cell r="B1243" t="str">
            <v>POPULAR TYRE CENTRE</v>
          </cell>
          <cell r="C1243" t="str">
            <v/>
          </cell>
          <cell r="D1243" t="str">
            <v/>
          </cell>
          <cell r="E1243" t="str">
            <v/>
          </cell>
          <cell r="F1243" t="str">
            <v>WAYANAD</v>
          </cell>
          <cell r="G1243" t="str">
            <v/>
          </cell>
          <cell r="H1243">
            <v>673592</v>
          </cell>
          <cell r="I1243" t="str">
            <v>32 Kerala</v>
          </cell>
          <cell r="J1243" t="str">
            <v>MYSORE ROAD,SULTHAN BATHE</v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>
            <v>9447385862</v>
          </cell>
          <cell r="S1243" t="str">
            <v>INKB</v>
          </cell>
          <cell r="T1243" t="str">
            <v>INKB</v>
          </cell>
          <cell r="U1243" t="str">
            <v>No</v>
          </cell>
          <cell r="V1243" t="e">
            <v>#N/A</v>
          </cell>
        </row>
        <row r="1244">
          <cell r="A1244">
            <v>7705916</v>
          </cell>
          <cell r="B1244" t="str">
            <v>POPULAR TYRES</v>
          </cell>
          <cell r="C1244" t="str">
            <v/>
          </cell>
          <cell r="D1244" t="str">
            <v/>
          </cell>
          <cell r="E1244" t="str">
            <v/>
          </cell>
          <cell r="F1244" t="str">
            <v>CHILAKALURIPET</v>
          </cell>
          <cell r="G1244" t="str">
            <v/>
          </cell>
          <cell r="H1244">
            <v>522616</v>
          </cell>
          <cell r="I1244" t="str">
            <v>37 Andhra Pradesh</v>
          </cell>
          <cell r="J1244" t="str">
            <v>K.B ROAD ,19-147,</v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>
            <v>9441065700</v>
          </cell>
          <cell r="S1244" t="str">
            <v>INA3</v>
          </cell>
          <cell r="T1244" t="str">
            <v>INA3</v>
          </cell>
          <cell r="U1244" t="str">
            <v>No</v>
          </cell>
          <cell r="V1244" t="e">
            <v>#N/A</v>
          </cell>
        </row>
        <row r="1245">
          <cell r="A1245">
            <v>7705917</v>
          </cell>
          <cell r="B1245" t="str">
            <v>PORINITA TYRE AGENCY</v>
          </cell>
          <cell r="C1245" t="str">
            <v/>
          </cell>
          <cell r="D1245" t="str">
            <v/>
          </cell>
          <cell r="E1245" t="str">
            <v/>
          </cell>
          <cell r="F1245" t="str">
            <v>SIBSAGAR</v>
          </cell>
          <cell r="G1245" t="str">
            <v/>
          </cell>
          <cell r="H1245">
            <v>785640</v>
          </cell>
          <cell r="I1245" t="str">
            <v>18 Assam</v>
          </cell>
          <cell r="J1245" t="str">
            <v>ASTC CAMPUS</v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>
            <v>9954261491</v>
          </cell>
          <cell r="S1245" t="str">
            <v/>
          </cell>
          <cell r="T1245" t="str">
            <v/>
          </cell>
          <cell r="U1245" t="str">
            <v>No</v>
          </cell>
          <cell r="V1245" t="e">
            <v>#N/A</v>
          </cell>
        </row>
        <row r="1246">
          <cell r="A1246">
            <v>7705919</v>
          </cell>
          <cell r="B1246" t="str">
            <v>PRABHAT ENTERPRISES</v>
          </cell>
          <cell r="C1246" t="str">
            <v/>
          </cell>
          <cell r="D1246" t="str">
            <v/>
          </cell>
          <cell r="E1246" t="str">
            <v/>
          </cell>
          <cell r="F1246" t="str">
            <v>PATNA</v>
          </cell>
          <cell r="G1246" t="str">
            <v/>
          </cell>
          <cell r="H1246">
            <v>801105</v>
          </cell>
          <cell r="I1246" t="str">
            <v>10 Bihar</v>
          </cell>
          <cell r="J1246" t="str">
            <v>KHAGAUL LOCK,PATNA</v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>
            <v>9334112611</v>
          </cell>
          <cell r="S1246" t="str">
            <v>INB2</v>
          </cell>
          <cell r="T1246" t="str">
            <v>INB2</v>
          </cell>
          <cell r="U1246" t="str">
            <v>No</v>
          </cell>
          <cell r="V1246" t="e">
            <v>#N/A</v>
          </cell>
        </row>
        <row r="1247">
          <cell r="A1247">
            <v>7705920</v>
          </cell>
          <cell r="B1247" t="str">
            <v>PRABHAT TYRE HOUSE</v>
          </cell>
          <cell r="C1247" t="str">
            <v/>
          </cell>
          <cell r="D1247" t="str">
            <v/>
          </cell>
          <cell r="E1247" t="str">
            <v/>
          </cell>
          <cell r="F1247" t="str">
            <v>HAPUR</v>
          </cell>
          <cell r="G1247" t="str">
            <v/>
          </cell>
          <cell r="H1247">
            <v>245101</v>
          </cell>
          <cell r="I1247" t="str">
            <v>09 Uttar Pradesh</v>
          </cell>
          <cell r="J1247" t="str">
            <v>SHPO NO 8.OPP.RAMLEELA GATE,DELHI ROAD</v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>
            <v>9897540275</v>
          </cell>
          <cell r="S1247" t="str">
            <v>INUC</v>
          </cell>
          <cell r="T1247" t="str">
            <v>INUC</v>
          </cell>
          <cell r="U1247" t="str">
            <v>Yes</v>
          </cell>
          <cell r="V1247" t="str">
            <v>prabhattyrehouse@gmail.com</v>
          </cell>
        </row>
        <row r="1248">
          <cell r="A1248">
            <v>7705921</v>
          </cell>
          <cell r="B1248" t="str">
            <v>PRABHAT TYRES</v>
          </cell>
          <cell r="C1248" t="str">
            <v/>
          </cell>
          <cell r="D1248" t="str">
            <v/>
          </cell>
          <cell r="E1248" t="str">
            <v/>
          </cell>
          <cell r="F1248" t="str">
            <v>PUNE</v>
          </cell>
          <cell r="G1248" t="str">
            <v/>
          </cell>
          <cell r="H1248">
            <v>411005</v>
          </cell>
          <cell r="I1248" t="str">
            <v>27 Maharashtra</v>
          </cell>
          <cell r="J1248" t="str">
            <v>220 SHIVAJINAGAR, PUNE</v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9371020196</v>
          </cell>
          <cell r="S1248" t="str">
            <v>INMJ</v>
          </cell>
          <cell r="T1248" t="str">
            <v>INMJ</v>
          </cell>
          <cell r="U1248" t="str">
            <v>No</v>
          </cell>
          <cell r="V1248" t="e">
            <v>#N/A</v>
          </cell>
        </row>
        <row r="1249">
          <cell r="A1249">
            <v>7705923</v>
          </cell>
          <cell r="B1249" t="str">
            <v>PRADEEP TYERS</v>
          </cell>
          <cell r="C1249" t="str">
            <v/>
          </cell>
          <cell r="D1249" t="str">
            <v/>
          </cell>
          <cell r="E1249" t="str">
            <v/>
          </cell>
          <cell r="F1249" t="str">
            <v>KANPUR</v>
          </cell>
          <cell r="G1249" t="str">
            <v>KANPUR - 208023 (U.P.)</v>
          </cell>
          <cell r="H1249">
            <v>208023</v>
          </cell>
          <cell r="I1249" t="str">
            <v>09 Uttar Pradesh</v>
          </cell>
          <cell r="J1249" t="str">
            <v>133/115 D RATTU PURWA</v>
          </cell>
          <cell r="K1249" t="str">
            <v/>
          </cell>
          <cell r="L1249" t="str">
            <v/>
          </cell>
          <cell r="M1249" t="str">
            <v/>
          </cell>
          <cell r="N1249" t="str">
            <v>TRANSPORT NAGAR ,</v>
          </cell>
          <cell r="O1249" t="str">
            <v/>
          </cell>
          <cell r="P1249" t="str">
            <v/>
          </cell>
          <cell r="Q1249" t="str">
            <v/>
          </cell>
          <cell r="R1249">
            <v>9450410022</v>
          </cell>
          <cell r="S1249" t="str">
            <v>INUV</v>
          </cell>
          <cell r="T1249" t="str">
            <v>INUV</v>
          </cell>
          <cell r="U1249" t="str">
            <v>Yes</v>
          </cell>
          <cell r="V1249" t="str">
            <v>pradeeptyres.jk@gmail.com</v>
          </cell>
        </row>
        <row r="1250">
          <cell r="A1250">
            <v>7705924</v>
          </cell>
          <cell r="B1250" t="str">
            <v>PRADEEP TYERS</v>
          </cell>
          <cell r="C1250" t="str">
            <v/>
          </cell>
          <cell r="D1250" t="str">
            <v/>
          </cell>
          <cell r="E1250" t="str">
            <v/>
          </cell>
          <cell r="F1250" t="str">
            <v>KANPUR</v>
          </cell>
          <cell r="G1250" t="str">
            <v/>
          </cell>
          <cell r="H1250">
            <v>208023</v>
          </cell>
          <cell r="I1250" t="str">
            <v>09 Uttar Pradesh</v>
          </cell>
          <cell r="J1250" t="str">
            <v>115 D TRANSPORT NAGAR</v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>
            <v>9305466647</v>
          </cell>
          <cell r="S1250" t="str">
            <v>INUV</v>
          </cell>
          <cell r="T1250" t="str">
            <v>INUV</v>
          </cell>
          <cell r="U1250" t="str">
            <v>No</v>
          </cell>
          <cell r="V1250" t="e">
            <v>#N/A</v>
          </cell>
        </row>
        <row r="1251">
          <cell r="A1251">
            <v>7705925</v>
          </cell>
          <cell r="B1251" t="str">
            <v>PRADIP KUMAR AGARWAL</v>
          </cell>
          <cell r="C1251" t="str">
            <v/>
          </cell>
          <cell r="D1251" t="str">
            <v/>
          </cell>
          <cell r="E1251" t="str">
            <v/>
          </cell>
          <cell r="F1251" t="str">
            <v>OODLABARI</v>
          </cell>
          <cell r="G1251" t="str">
            <v/>
          </cell>
          <cell r="H1251">
            <v>695002</v>
          </cell>
          <cell r="I1251" t="str">
            <v>19 West Bengal</v>
          </cell>
          <cell r="J1251" t="str">
            <v>MAIN ROAD</v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>
            <v>9474584003</v>
          </cell>
          <cell r="S1251" t="str">
            <v>INW1</v>
          </cell>
          <cell r="T1251" t="str">
            <v>INW1</v>
          </cell>
          <cell r="U1251" t="str">
            <v>No</v>
          </cell>
          <cell r="V1251" t="e">
            <v>#N/A</v>
          </cell>
        </row>
        <row r="1252">
          <cell r="A1252">
            <v>7705926</v>
          </cell>
          <cell r="B1252" t="str">
            <v>PRADIP KUMAR AGARWAL</v>
          </cell>
          <cell r="C1252" t="str">
            <v/>
          </cell>
          <cell r="D1252" t="str">
            <v/>
          </cell>
          <cell r="E1252" t="str">
            <v/>
          </cell>
          <cell r="F1252" t="str">
            <v>ODLABARI</v>
          </cell>
          <cell r="G1252" t="str">
            <v/>
          </cell>
          <cell r="H1252">
            <v>695002</v>
          </cell>
          <cell r="I1252" t="str">
            <v>19 West Bengal</v>
          </cell>
          <cell r="J1252" t="str">
            <v>MAIN ROAD,P.O. MAINABARI</v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>
            <v>9735023748</v>
          </cell>
          <cell r="S1252" t="str">
            <v>INW1</v>
          </cell>
          <cell r="T1252" t="str">
            <v>INW1</v>
          </cell>
          <cell r="U1252" t="str">
            <v>No</v>
          </cell>
          <cell r="V1252" t="e">
            <v>#N/A</v>
          </cell>
        </row>
        <row r="1253">
          <cell r="A1253">
            <v>7705927</v>
          </cell>
          <cell r="B1253" t="str">
            <v>PRAGATHI TYRES</v>
          </cell>
          <cell r="C1253" t="str">
            <v/>
          </cell>
          <cell r="D1253" t="str">
            <v/>
          </cell>
          <cell r="E1253" t="str">
            <v/>
          </cell>
          <cell r="F1253" t="str">
            <v>COIMBATORE</v>
          </cell>
          <cell r="G1253" t="str">
            <v/>
          </cell>
          <cell r="H1253">
            <v>641011</v>
          </cell>
          <cell r="I1253" t="str">
            <v>33 Tamil Nadu</v>
          </cell>
          <cell r="J1253" t="str">
            <v>11/4,SRIRAM LAYOUT, THADAGAM MAIN</v>
          </cell>
          <cell r="K1253" t="str">
            <v/>
          </cell>
          <cell r="L1253" t="str">
            <v/>
          </cell>
          <cell r="M1253" t="str">
            <v/>
          </cell>
          <cell r="N1253" t="str">
            <v>ROAD</v>
          </cell>
          <cell r="O1253" t="str">
            <v/>
          </cell>
          <cell r="P1253" t="str">
            <v/>
          </cell>
          <cell r="Q1253" t="str">
            <v/>
          </cell>
          <cell r="R1253" t="str">
            <v>0422-2445301</v>
          </cell>
          <cell r="S1253" t="str">
            <v>INT3</v>
          </cell>
          <cell r="T1253" t="str">
            <v>INT3</v>
          </cell>
          <cell r="U1253" t="str">
            <v>No</v>
          </cell>
          <cell r="V1253" t="e">
            <v>#N/A</v>
          </cell>
        </row>
        <row r="1254">
          <cell r="A1254">
            <v>7705928</v>
          </cell>
          <cell r="B1254" t="str">
            <v>PRAGATHY TYRES</v>
          </cell>
          <cell r="C1254" t="str">
            <v/>
          </cell>
          <cell r="D1254" t="str">
            <v/>
          </cell>
          <cell r="E1254" t="str">
            <v/>
          </cell>
          <cell r="F1254" t="str">
            <v>COIMBATORE</v>
          </cell>
          <cell r="G1254" t="str">
            <v/>
          </cell>
          <cell r="H1254">
            <v>641011</v>
          </cell>
          <cell r="I1254" t="str">
            <v>33 Tamil Nadu</v>
          </cell>
          <cell r="J1254" t="str">
            <v>11/4,SRIRAM LAYOUT, THADAGAM MAIN</v>
          </cell>
          <cell r="K1254" t="str">
            <v/>
          </cell>
          <cell r="L1254" t="str">
            <v/>
          </cell>
          <cell r="M1254" t="str">
            <v/>
          </cell>
          <cell r="N1254" t="str">
            <v>ROAD</v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>INT3</v>
          </cell>
          <cell r="T1254" t="str">
            <v>INT3</v>
          </cell>
          <cell r="U1254" t="str">
            <v>No</v>
          </cell>
          <cell r="V1254" t="e">
            <v>#N/A</v>
          </cell>
        </row>
        <row r="1255">
          <cell r="A1255">
            <v>7705929</v>
          </cell>
          <cell r="B1255" t="str">
            <v>PRAGATI  TYRES  CO.</v>
          </cell>
          <cell r="C1255" t="str">
            <v/>
          </cell>
          <cell r="D1255" t="str">
            <v/>
          </cell>
          <cell r="E1255" t="str">
            <v/>
          </cell>
          <cell r="F1255" t="str">
            <v>HAZARIBAG</v>
          </cell>
          <cell r="G1255" t="str">
            <v/>
          </cell>
          <cell r="H1255">
            <v>829122</v>
          </cell>
          <cell r="I1255" t="str">
            <v>20 Jharkhand</v>
          </cell>
          <cell r="J1255" t="str">
            <v>SHIVAJEE  ROAD,RAMGARH  CANTT</v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9431109496</v>
          </cell>
          <cell r="S1255" t="str">
            <v>INJ7</v>
          </cell>
          <cell r="T1255" t="str">
            <v>INJ7</v>
          </cell>
          <cell r="U1255" t="str">
            <v>Yes</v>
          </cell>
          <cell r="V1255" t="e">
            <v>#N/A</v>
          </cell>
        </row>
        <row r="1256">
          <cell r="A1256">
            <v>7705930</v>
          </cell>
          <cell r="B1256" t="str">
            <v>PRAJIN AGENCIES</v>
          </cell>
          <cell r="C1256" t="str">
            <v/>
          </cell>
          <cell r="D1256" t="str">
            <v/>
          </cell>
          <cell r="E1256" t="str">
            <v/>
          </cell>
          <cell r="F1256" t="str">
            <v>TRICHY</v>
          </cell>
          <cell r="G1256" t="str">
            <v/>
          </cell>
          <cell r="H1256">
            <v>637010</v>
          </cell>
          <cell r="I1256" t="str">
            <v>33 Tamil Nadu</v>
          </cell>
          <cell r="J1256" t="str">
            <v>TANJUR MAIN ROAD,KAMARAJA</v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>
            <v>9788072636</v>
          </cell>
          <cell r="S1256" t="str">
            <v>INT3</v>
          </cell>
          <cell r="T1256" t="str">
            <v>INT8</v>
          </cell>
          <cell r="U1256" t="str">
            <v>No</v>
          </cell>
          <cell r="V1256" t="e">
            <v>#N/A</v>
          </cell>
        </row>
        <row r="1257">
          <cell r="A1257">
            <v>7705931</v>
          </cell>
          <cell r="B1257" t="str">
            <v>PRAKASH C BHANUSHALI (HUF</v>
          </cell>
          <cell r="C1257" t="str">
            <v/>
          </cell>
          <cell r="D1257" t="str">
            <v/>
          </cell>
          <cell r="E1257" t="str">
            <v/>
          </cell>
          <cell r="F1257" t="str">
            <v>MULUND (W)</v>
          </cell>
          <cell r="G1257" t="str">
            <v/>
          </cell>
          <cell r="H1257">
            <v>400080</v>
          </cell>
          <cell r="I1257" t="str">
            <v>27 Maharashtra</v>
          </cell>
          <cell r="J1257" t="str">
            <v>605,VASUDEV CHAMBER, 6TH FLOOR</v>
          </cell>
          <cell r="K1257" t="str">
            <v/>
          </cell>
          <cell r="L1257" t="str">
            <v/>
          </cell>
          <cell r="M1257" t="str">
            <v/>
          </cell>
          <cell r="N1257" t="str">
            <v>MULUND GOREGAON LINK ROAD</v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>INMK</v>
          </cell>
          <cell r="T1257" t="str">
            <v>INMK</v>
          </cell>
          <cell r="U1257" t="str">
            <v>No</v>
          </cell>
          <cell r="V1257" t="e">
            <v>#N/A</v>
          </cell>
        </row>
        <row r="1258">
          <cell r="A1258">
            <v>7705932</v>
          </cell>
          <cell r="B1258" t="str">
            <v>PRAKASH GOODS CARRIERS</v>
          </cell>
          <cell r="C1258" t="str">
            <v/>
          </cell>
          <cell r="D1258" t="str">
            <v/>
          </cell>
          <cell r="E1258" t="str">
            <v/>
          </cell>
          <cell r="F1258" t="str">
            <v>MULUND (W)</v>
          </cell>
          <cell r="G1258" t="str">
            <v/>
          </cell>
          <cell r="H1258">
            <v>400080</v>
          </cell>
          <cell r="I1258" t="str">
            <v>27 Maharashtra</v>
          </cell>
          <cell r="J1258" t="str">
            <v>605,VASUDEV CHAMBER, 6TH FLOOR</v>
          </cell>
          <cell r="K1258" t="str">
            <v/>
          </cell>
          <cell r="L1258" t="str">
            <v/>
          </cell>
          <cell r="M1258" t="str">
            <v/>
          </cell>
          <cell r="N1258" t="str">
            <v>MULUND GOREGAON LINK ROAD</v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>INMK</v>
          </cell>
          <cell r="T1258" t="str">
            <v>INMK</v>
          </cell>
          <cell r="U1258" t="str">
            <v>No</v>
          </cell>
          <cell r="V1258" t="e">
            <v>#N/A</v>
          </cell>
        </row>
        <row r="1259">
          <cell r="A1259">
            <v>7705933</v>
          </cell>
          <cell r="B1259" t="str">
            <v>PRAKASH TYRE HOUSE</v>
          </cell>
          <cell r="C1259" t="str">
            <v/>
          </cell>
          <cell r="D1259" t="str">
            <v/>
          </cell>
          <cell r="E1259" t="str">
            <v/>
          </cell>
          <cell r="F1259" t="str">
            <v>BETIAH</v>
          </cell>
          <cell r="G1259" t="str">
            <v/>
          </cell>
          <cell r="H1259">
            <v>845438</v>
          </cell>
          <cell r="I1259" t="str">
            <v>10 Bihar</v>
          </cell>
          <cell r="J1259" t="str">
            <v>NEAR KRISHNA PETROL PUMP, BAZAR</v>
          </cell>
          <cell r="K1259" t="str">
            <v/>
          </cell>
          <cell r="L1259" t="str">
            <v/>
          </cell>
          <cell r="M1259" t="str">
            <v/>
          </cell>
          <cell r="N1259" t="str">
            <v>SAMITI ROAD</v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>INB6</v>
          </cell>
          <cell r="T1259" t="str">
            <v>INB6</v>
          </cell>
          <cell r="U1259" t="str">
            <v>Yes</v>
          </cell>
          <cell r="V1259" t="str">
            <v>jollygrand17@gmail.com</v>
          </cell>
        </row>
        <row r="1260">
          <cell r="A1260">
            <v>7705934</v>
          </cell>
          <cell r="B1260" t="str">
            <v>PRAKASH TYRE WORKS</v>
          </cell>
          <cell r="C1260" t="str">
            <v/>
          </cell>
          <cell r="D1260" t="str">
            <v/>
          </cell>
          <cell r="E1260" t="str">
            <v/>
          </cell>
          <cell r="F1260" t="str">
            <v>NANITAL</v>
          </cell>
          <cell r="G1260" t="str">
            <v/>
          </cell>
          <cell r="H1260">
            <v>263144</v>
          </cell>
          <cell r="I1260" t="str">
            <v>05 Uttarakhand</v>
          </cell>
          <cell r="J1260" t="str">
            <v>OPP PETROL PUMP, LALKUAN</v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>
            <v>23781292</v>
          </cell>
          <cell r="S1260" t="str">
            <v>INU1</v>
          </cell>
          <cell r="T1260" t="str">
            <v>INU1</v>
          </cell>
          <cell r="U1260" t="str">
            <v>No</v>
          </cell>
          <cell r="V1260" t="e">
            <v>#N/A</v>
          </cell>
        </row>
        <row r="1261">
          <cell r="A1261">
            <v>7705935</v>
          </cell>
          <cell r="B1261" t="str">
            <v>PRAMOD KUMAR</v>
          </cell>
          <cell r="C1261" t="str">
            <v/>
          </cell>
          <cell r="D1261" t="str">
            <v/>
          </cell>
          <cell r="E1261" t="str">
            <v/>
          </cell>
          <cell r="F1261" t="str">
            <v>MEERUT</v>
          </cell>
          <cell r="G1261" t="str">
            <v/>
          </cell>
          <cell r="H1261">
            <v>250001</v>
          </cell>
          <cell r="I1261" t="str">
            <v>09 Uttar Pradesh</v>
          </cell>
          <cell r="J1261" t="str">
            <v>ARORA BUILDING, OPP AJANTA PETROL</v>
          </cell>
          <cell r="K1261" t="str">
            <v/>
          </cell>
          <cell r="L1261" t="str">
            <v/>
          </cell>
          <cell r="M1261" t="str">
            <v/>
          </cell>
          <cell r="N1261" t="str">
            <v>PUMP, TRANSPORTNAGAR</v>
          </cell>
          <cell r="O1261" t="str">
            <v/>
          </cell>
          <cell r="P1261" t="str">
            <v/>
          </cell>
          <cell r="Q1261" t="str">
            <v/>
          </cell>
          <cell r="R1261" t="str">
            <v>(02554)251787 /</v>
          </cell>
          <cell r="S1261" t="str">
            <v>INUD</v>
          </cell>
          <cell r="T1261" t="str">
            <v>INUD</v>
          </cell>
          <cell r="U1261" t="str">
            <v>No</v>
          </cell>
          <cell r="V1261" t="e">
            <v>#N/A</v>
          </cell>
        </row>
        <row r="1262">
          <cell r="A1262">
            <v>7705936</v>
          </cell>
          <cell r="B1262" t="str">
            <v>PRASAD  TYRES</v>
          </cell>
          <cell r="C1262" t="str">
            <v/>
          </cell>
          <cell r="D1262" t="str">
            <v/>
          </cell>
          <cell r="E1262" t="str">
            <v/>
          </cell>
          <cell r="F1262" t="str">
            <v>GUWAHATI</v>
          </cell>
          <cell r="G1262" t="str">
            <v/>
          </cell>
          <cell r="H1262">
            <v>781029</v>
          </cell>
          <cell r="I1262" t="str">
            <v>18 Assam</v>
          </cell>
          <cell r="J1262" t="str">
            <v>BEHARBARI, BELTOLA, GUWAH</v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>INAC</v>
          </cell>
          <cell r="T1262" t="str">
            <v>INAC</v>
          </cell>
          <cell r="U1262" t="str">
            <v>No</v>
          </cell>
          <cell r="V1262" t="e">
            <v>#N/A</v>
          </cell>
        </row>
        <row r="1263">
          <cell r="A1263">
            <v>7705937</v>
          </cell>
          <cell r="B1263" t="str">
            <v>PRASAD TYRES</v>
          </cell>
          <cell r="C1263" t="str">
            <v/>
          </cell>
          <cell r="D1263" t="str">
            <v/>
          </cell>
          <cell r="E1263" t="str">
            <v/>
          </cell>
          <cell r="F1263" t="str">
            <v>RAMAGRH</v>
          </cell>
          <cell r="G1263" t="str">
            <v/>
          </cell>
          <cell r="H1263">
            <v>485778</v>
          </cell>
          <cell r="I1263" t="str">
            <v>20 Jharkhand</v>
          </cell>
          <cell r="J1263" t="str">
            <v>MAIN ROAD,TRANSPORT NAGAR, KUJU</v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>(02423)223161 /</v>
          </cell>
          <cell r="S1263" t="str">
            <v>INJ7</v>
          </cell>
          <cell r="T1263" t="str">
            <v>INJ7</v>
          </cell>
          <cell r="U1263" t="str">
            <v>No</v>
          </cell>
          <cell r="V1263" t="e">
            <v>#N/A</v>
          </cell>
        </row>
        <row r="1264">
          <cell r="A1264">
            <v>7705938</v>
          </cell>
          <cell r="B1264" t="str">
            <v>PRASAD TYRES</v>
          </cell>
          <cell r="C1264" t="str">
            <v/>
          </cell>
          <cell r="D1264" t="str">
            <v/>
          </cell>
          <cell r="E1264" t="str">
            <v/>
          </cell>
          <cell r="F1264" t="str">
            <v>ANGUL</v>
          </cell>
          <cell r="G1264" t="str">
            <v/>
          </cell>
          <cell r="H1264">
            <v>759122</v>
          </cell>
          <cell r="I1264" t="str">
            <v>21 Orissa</v>
          </cell>
          <cell r="J1264" t="str">
            <v>KALINGA MARKET,ROOM NO.17, HARI</v>
          </cell>
          <cell r="K1264" t="str">
            <v/>
          </cell>
          <cell r="L1264" t="str">
            <v/>
          </cell>
          <cell r="M1264" t="str">
            <v/>
          </cell>
          <cell r="N1264" t="str">
            <v>MAHURI CHAK</v>
          </cell>
          <cell r="O1264" t="str">
            <v/>
          </cell>
          <cell r="P1264" t="str">
            <v/>
          </cell>
          <cell r="Q1264" t="str">
            <v/>
          </cell>
          <cell r="R1264">
            <v>9437036966</v>
          </cell>
          <cell r="S1264" t="str">
            <v>INO3</v>
          </cell>
          <cell r="T1264" t="str">
            <v>INO3</v>
          </cell>
          <cell r="U1264" t="str">
            <v>No</v>
          </cell>
          <cell r="V1264" t="e">
            <v>#N/A</v>
          </cell>
        </row>
        <row r="1265">
          <cell r="A1265">
            <v>7705939</v>
          </cell>
          <cell r="B1265" t="str">
            <v>PRASHAM  ENTERPRISES</v>
          </cell>
          <cell r="C1265" t="str">
            <v/>
          </cell>
          <cell r="D1265" t="str">
            <v/>
          </cell>
          <cell r="E1265" t="str">
            <v/>
          </cell>
          <cell r="F1265" t="str">
            <v>BELGAUM</v>
          </cell>
          <cell r="G1265" t="str">
            <v/>
          </cell>
          <cell r="H1265">
            <v>590006</v>
          </cell>
          <cell r="I1265" t="str">
            <v>29 Karnataka</v>
          </cell>
          <cell r="J1265" t="str">
            <v>SHOP  NO 1, 66/B, 7TH, BHAGYANAGAR</v>
          </cell>
          <cell r="K1265" t="str">
            <v/>
          </cell>
          <cell r="L1265" t="str">
            <v/>
          </cell>
          <cell r="M1265" t="str">
            <v/>
          </cell>
          <cell r="N1265" t="str">
            <v>ANGOL</v>
          </cell>
          <cell r="O1265" t="str">
            <v/>
          </cell>
          <cell r="P1265" t="str">
            <v/>
          </cell>
          <cell r="Q1265" t="str">
            <v/>
          </cell>
          <cell r="R1265">
            <v>9900766322</v>
          </cell>
          <cell r="S1265" t="str">
            <v>INK9</v>
          </cell>
          <cell r="T1265" t="str">
            <v>INK9</v>
          </cell>
          <cell r="U1265" t="str">
            <v>No</v>
          </cell>
          <cell r="V1265" t="e">
            <v>#N/A</v>
          </cell>
        </row>
        <row r="1266">
          <cell r="A1266">
            <v>7705940</v>
          </cell>
          <cell r="B1266" t="str">
            <v>PRATAP BAHADUR AUTOMOBILE</v>
          </cell>
          <cell r="C1266" t="str">
            <v/>
          </cell>
          <cell r="D1266" t="str">
            <v/>
          </cell>
          <cell r="E1266" t="str">
            <v/>
          </cell>
          <cell r="F1266" t="str">
            <v>ALLAHABAD</v>
          </cell>
          <cell r="G1266" t="str">
            <v/>
          </cell>
          <cell r="H1266">
            <v>211009</v>
          </cell>
          <cell r="I1266" t="str">
            <v>09 Uttar Pradesh</v>
          </cell>
          <cell r="J1266" t="str">
            <v>SARDAR BAZAR</v>
          </cell>
          <cell r="K1266" t="str">
            <v/>
          </cell>
          <cell r="L1266" t="str">
            <v/>
          </cell>
          <cell r="M1266" t="str">
            <v/>
          </cell>
          <cell r="N1266" t="str">
            <v>PARTAOGARH</v>
          </cell>
          <cell r="O1266" t="str">
            <v/>
          </cell>
          <cell r="P1266" t="str">
            <v/>
          </cell>
          <cell r="Q1266" t="str">
            <v/>
          </cell>
          <cell r="R1266" t="str">
            <v>05342-236111</v>
          </cell>
          <cell r="S1266" t="str">
            <v>INUH</v>
          </cell>
          <cell r="T1266" t="str">
            <v>INUH</v>
          </cell>
          <cell r="U1266" t="str">
            <v>No</v>
          </cell>
          <cell r="V1266" t="e">
            <v>#N/A</v>
          </cell>
        </row>
        <row r="1267">
          <cell r="A1267">
            <v>7705941</v>
          </cell>
          <cell r="B1267" t="str">
            <v>PRATAP MOTORS</v>
          </cell>
          <cell r="C1267" t="str">
            <v/>
          </cell>
          <cell r="D1267" t="str">
            <v/>
          </cell>
          <cell r="E1267" t="str">
            <v/>
          </cell>
          <cell r="F1267" t="str">
            <v>VARANASI</v>
          </cell>
          <cell r="G1267" t="str">
            <v/>
          </cell>
          <cell r="H1267">
            <v>231305</v>
          </cell>
          <cell r="I1267" t="str">
            <v>09 Uttar Pradesh</v>
          </cell>
          <cell r="J1267" t="str">
            <v>Opp. Pashar Bairejer, Check Post</v>
          </cell>
          <cell r="K1267" t="str">
            <v/>
          </cell>
          <cell r="L1267" t="str">
            <v/>
          </cell>
          <cell r="M1267" t="str">
            <v/>
          </cell>
          <cell r="N1267" t="str">
            <v>NARAYANPUR,MIRZAPUR</v>
          </cell>
          <cell r="O1267" t="str">
            <v/>
          </cell>
          <cell r="P1267" t="str">
            <v/>
          </cell>
          <cell r="Q1267" t="str">
            <v/>
          </cell>
          <cell r="R1267">
            <v>9450249517</v>
          </cell>
          <cell r="S1267" t="str">
            <v/>
          </cell>
          <cell r="T1267" t="str">
            <v/>
          </cell>
          <cell r="U1267" t="str">
            <v>Yes</v>
          </cell>
          <cell r="V1267" t="str">
            <v>udaypratap4567@gmail.com</v>
          </cell>
        </row>
        <row r="1268">
          <cell r="A1268">
            <v>7705941</v>
          </cell>
          <cell r="B1268" t="str">
            <v>PRATAP MOTORS</v>
          </cell>
          <cell r="C1268" t="str">
            <v/>
          </cell>
          <cell r="D1268" t="str">
            <v/>
          </cell>
          <cell r="E1268" t="str">
            <v/>
          </cell>
          <cell r="F1268" t="str">
            <v>VARANASI</v>
          </cell>
          <cell r="G1268" t="str">
            <v/>
          </cell>
          <cell r="H1268">
            <v>231305</v>
          </cell>
          <cell r="I1268" t="str">
            <v>09 Uttar Pradesh</v>
          </cell>
          <cell r="J1268" t="str">
            <v>Opp. Pashar Bairejer, Check Post</v>
          </cell>
          <cell r="K1268" t="str">
            <v/>
          </cell>
          <cell r="L1268" t="str">
            <v/>
          </cell>
          <cell r="M1268" t="str">
            <v/>
          </cell>
          <cell r="N1268" t="str">
            <v>NARAYANPUR,MIRZAPUR</v>
          </cell>
          <cell r="O1268" t="str">
            <v/>
          </cell>
          <cell r="P1268" t="str">
            <v/>
          </cell>
          <cell r="Q1268" t="str">
            <v/>
          </cell>
          <cell r="R1268">
            <v>9450249517</v>
          </cell>
          <cell r="S1268" t="str">
            <v>INUK</v>
          </cell>
          <cell r="T1268" t="str">
            <v>INUK</v>
          </cell>
          <cell r="U1268" t="str">
            <v>Yes</v>
          </cell>
          <cell r="V1268" t="str">
            <v>udaypratap4567@gmail.com</v>
          </cell>
        </row>
        <row r="1269">
          <cell r="A1269">
            <v>7705942</v>
          </cell>
          <cell r="B1269" t="str">
            <v>PRATAP TYRE AGENCY</v>
          </cell>
          <cell r="C1269" t="str">
            <v/>
          </cell>
          <cell r="D1269" t="str">
            <v/>
          </cell>
          <cell r="E1269" t="str">
            <v/>
          </cell>
          <cell r="F1269" t="str">
            <v>BHADOHI  VARANASI</v>
          </cell>
          <cell r="G1269" t="str">
            <v/>
          </cell>
          <cell r="H1269">
            <v>224159</v>
          </cell>
          <cell r="I1269" t="str">
            <v>09 Uttar Pradesh</v>
          </cell>
          <cell r="J1269" t="str">
            <v>MAIN ROAD,GYANPUR</v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9415221101</v>
          </cell>
          <cell r="S1269" t="str">
            <v>INUK</v>
          </cell>
          <cell r="T1269" t="str">
            <v>INUK</v>
          </cell>
          <cell r="U1269" t="str">
            <v>No</v>
          </cell>
          <cell r="V1269" t="e">
            <v>#N/A</v>
          </cell>
        </row>
        <row r="1270">
          <cell r="A1270">
            <v>7705943</v>
          </cell>
          <cell r="B1270" t="str">
            <v>PRATEEK TYRES &amp; TRADERS</v>
          </cell>
          <cell r="C1270" t="str">
            <v/>
          </cell>
          <cell r="D1270" t="str">
            <v/>
          </cell>
          <cell r="E1270" t="str">
            <v/>
          </cell>
          <cell r="F1270" t="str">
            <v>BILASPURUR</v>
          </cell>
          <cell r="G1270" t="str">
            <v>Bilaspur (C.G.)</v>
          </cell>
          <cell r="H1270">
            <v>495113</v>
          </cell>
          <cell r="I1270" t="str">
            <v>22 Chhattisgarh</v>
          </cell>
          <cell r="J1270" t="str">
            <v>MAIN ROAD, KARGI ROAD</v>
          </cell>
          <cell r="K1270" t="str">
            <v/>
          </cell>
          <cell r="L1270" t="str">
            <v/>
          </cell>
          <cell r="M1270" t="str">
            <v/>
          </cell>
          <cell r="N1270" t="str">
            <v>KOTA</v>
          </cell>
          <cell r="O1270" t="str">
            <v/>
          </cell>
          <cell r="P1270" t="str">
            <v/>
          </cell>
          <cell r="Q1270" t="str">
            <v/>
          </cell>
          <cell r="R1270">
            <v>9893366225</v>
          </cell>
          <cell r="S1270" t="str">
            <v>INC4</v>
          </cell>
          <cell r="T1270" t="str">
            <v>INC4</v>
          </cell>
          <cell r="U1270" t="str">
            <v>Yes</v>
          </cell>
          <cell r="V1270" t="str">
            <v>prateek_agrawal94@yahoo.com</v>
          </cell>
        </row>
        <row r="1271">
          <cell r="A1271">
            <v>7705944</v>
          </cell>
          <cell r="B1271" t="str">
            <v>PRATIVA  TYRES</v>
          </cell>
          <cell r="C1271" t="str">
            <v/>
          </cell>
          <cell r="D1271" t="str">
            <v/>
          </cell>
          <cell r="E1271" t="str">
            <v/>
          </cell>
          <cell r="F1271" t="str">
            <v>HAJIPUR</v>
          </cell>
          <cell r="G1271" t="str">
            <v/>
          </cell>
          <cell r="H1271">
            <v>844101</v>
          </cell>
          <cell r="I1271" t="str">
            <v>10 Bihar</v>
          </cell>
          <cell r="J1271" t="str">
            <v>GANDI SATU ROAD,OPP BHAVANI PETROL</v>
          </cell>
          <cell r="K1271" t="str">
            <v/>
          </cell>
          <cell r="L1271" t="str">
            <v/>
          </cell>
          <cell r="M1271" t="str">
            <v/>
          </cell>
          <cell r="N1271" t="str">
            <v>PUMP</v>
          </cell>
          <cell r="O1271" t="str">
            <v/>
          </cell>
          <cell r="P1271" t="str">
            <v/>
          </cell>
          <cell r="Q1271" t="str">
            <v/>
          </cell>
          <cell r="R1271">
            <v>9430800261</v>
          </cell>
          <cell r="S1271" t="str">
            <v>INB2</v>
          </cell>
          <cell r="T1271" t="str">
            <v>INB2</v>
          </cell>
          <cell r="U1271" t="str">
            <v>No</v>
          </cell>
          <cell r="V1271" t="e">
            <v>#N/A</v>
          </cell>
        </row>
        <row r="1272">
          <cell r="A1272">
            <v>7705945</v>
          </cell>
          <cell r="B1272" t="str">
            <v>PRAYAJAN AUTO SPARE</v>
          </cell>
          <cell r="C1272" t="str">
            <v/>
          </cell>
          <cell r="D1272" t="str">
            <v/>
          </cell>
          <cell r="E1272" t="str">
            <v/>
          </cell>
          <cell r="F1272" t="str">
            <v>KOLKATA</v>
          </cell>
          <cell r="G1272" t="str">
            <v/>
          </cell>
          <cell r="H1272">
            <v>700060</v>
          </cell>
          <cell r="I1272" t="str">
            <v>19 West Bengal</v>
          </cell>
          <cell r="J1272" t="str">
            <v>130 D.H.ROAD</v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>INWE</v>
          </cell>
          <cell r="T1272" t="str">
            <v>INWE</v>
          </cell>
          <cell r="U1272" t="str">
            <v>No</v>
          </cell>
          <cell r="V1272" t="e">
            <v>#N/A</v>
          </cell>
        </row>
        <row r="1273">
          <cell r="A1273">
            <v>7705946</v>
          </cell>
          <cell r="B1273" t="str">
            <v>PREET TYRE</v>
          </cell>
          <cell r="C1273" t="str">
            <v/>
          </cell>
          <cell r="D1273" t="str">
            <v/>
          </cell>
          <cell r="E1273" t="str">
            <v/>
          </cell>
          <cell r="F1273" t="str">
            <v>DEHRADUN</v>
          </cell>
          <cell r="G1273" t="str">
            <v/>
          </cell>
          <cell r="H1273">
            <v>248001</v>
          </cell>
          <cell r="I1273" t="str">
            <v>05 Uttarakhand</v>
          </cell>
          <cell r="J1273" t="str">
            <v>76/A, GOVIND NAGAR, RACE COURSE</v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>
            <v>9837126229</v>
          </cell>
          <cell r="S1273" t="str">
            <v>INU2</v>
          </cell>
          <cell r="T1273" t="str">
            <v>INU2</v>
          </cell>
          <cell r="U1273" t="str">
            <v>No</v>
          </cell>
          <cell r="V1273" t="e">
            <v>#N/A</v>
          </cell>
        </row>
        <row r="1274">
          <cell r="A1274">
            <v>7705947</v>
          </cell>
          <cell r="B1274" t="str">
            <v>PREET TYRE SERVICE</v>
          </cell>
          <cell r="C1274" t="str">
            <v/>
          </cell>
          <cell r="D1274" t="str">
            <v/>
          </cell>
          <cell r="E1274" t="str">
            <v/>
          </cell>
          <cell r="F1274" t="str">
            <v>RAMPURA PHUL</v>
          </cell>
          <cell r="G1274" t="str">
            <v/>
          </cell>
          <cell r="H1274">
            <v>151509</v>
          </cell>
          <cell r="I1274" t="str">
            <v>03 Punjab</v>
          </cell>
          <cell r="J1274" t="str">
            <v>NEAR TRUCK UNION, PHUL RO</v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>
            <v>9417034824</v>
          </cell>
          <cell r="S1274" t="str">
            <v>INP5</v>
          </cell>
          <cell r="T1274" t="str">
            <v>INP5</v>
          </cell>
          <cell r="U1274" t="str">
            <v>No</v>
          </cell>
          <cell r="V1274" t="e">
            <v>#N/A</v>
          </cell>
        </row>
        <row r="1275">
          <cell r="A1275">
            <v>7705948</v>
          </cell>
          <cell r="B1275" t="str">
            <v>PREET TYRES</v>
          </cell>
          <cell r="C1275" t="str">
            <v/>
          </cell>
          <cell r="D1275" t="str">
            <v/>
          </cell>
          <cell r="E1275" t="str">
            <v/>
          </cell>
          <cell r="F1275" t="str">
            <v>INDORE</v>
          </cell>
          <cell r="G1275" t="str">
            <v/>
          </cell>
          <cell r="H1275">
            <v>452001</v>
          </cell>
          <cell r="I1275" t="str">
            <v>23 Madhya Pradesh</v>
          </cell>
          <cell r="J1275" t="str">
            <v>241,TRANSPORT NAGAR,</v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>
            <v>9425060601</v>
          </cell>
          <cell r="S1275" t="str">
            <v/>
          </cell>
          <cell r="T1275" t="str">
            <v/>
          </cell>
          <cell r="U1275" t="str">
            <v>Yes</v>
          </cell>
          <cell r="V1275" t="str">
            <v>preettyres_aligners@yahoo.in</v>
          </cell>
        </row>
        <row r="1276">
          <cell r="A1276">
            <v>7705948</v>
          </cell>
          <cell r="B1276" t="str">
            <v>PREET TYRES</v>
          </cell>
          <cell r="C1276" t="str">
            <v/>
          </cell>
          <cell r="D1276" t="str">
            <v/>
          </cell>
          <cell r="E1276" t="str">
            <v/>
          </cell>
          <cell r="F1276" t="str">
            <v>INDORE</v>
          </cell>
          <cell r="G1276" t="str">
            <v/>
          </cell>
          <cell r="H1276">
            <v>452001</v>
          </cell>
          <cell r="I1276" t="str">
            <v>23 Madhya Pradesh</v>
          </cell>
          <cell r="J1276" t="str">
            <v>241,TRANSPORT NAGAR,</v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9425060601</v>
          </cell>
          <cell r="S1276" t="str">
            <v>INMB</v>
          </cell>
          <cell r="T1276" t="str">
            <v>INMB</v>
          </cell>
          <cell r="U1276" t="str">
            <v>Yes</v>
          </cell>
          <cell r="V1276" t="str">
            <v>preettyres_aligners@yahoo.in</v>
          </cell>
        </row>
        <row r="1277">
          <cell r="A1277">
            <v>7705949</v>
          </cell>
          <cell r="B1277" t="str">
            <v>PREET TYRES</v>
          </cell>
          <cell r="C1277" t="str">
            <v/>
          </cell>
          <cell r="D1277" t="str">
            <v/>
          </cell>
          <cell r="E1277" t="str">
            <v/>
          </cell>
          <cell r="F1277" t="str">
            <v>INDORE</v>
          </cell>
          <cell r="G1277" t="str">
            <v/>
          </cell>
          <cell r="H1277">
            <v>452001</v>
          </cell>
          <cell r="I1277" t="str">
            <v>23 Madhya Pradesh</v>
          </cell>
          <cell r="J1277" t="str">
            <v>241,TRANSPORT NAGAR,INDOR</v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>INMB</v>
          </cell>
          <cell r="T1277" t="str">
            <v>INMB</v>
          </cell>
          <cell r="U1277" t="str">
            <v>No</v>
          </cell>
          <cell r="V1277" t="e">
            <v>#N/A</v>
          </cell>
        </row>
        <row r="1278">
          <cell r="A1278">
            <v>7705951</v>
          </cell>
          <cell r="B1278" t="str">
            <v>PREM AGENCIES</v>
          </cell>
          <cell r="C1278" t="str">
            <v/>
          </cell>
          <cell r="D1278" t="str">
            <v/>
          </cell>
          <cell r="E1278" t="str">
            <v/>
          </cell>
          <cell r="F1278" t="str">
            <v>BURHAR</v>
          </cell>
          <cell r="G1278" t="str">
            <v/>
          </cell>
          <cell r="H1278">
            <v>484110</v>
          </cell>
          <cell r="I1278" t="str">
            <v>23 Madhya Pradesh</v>
          </cell>
          <cell r="J1278" t="str">
            <v>MAHAVEER PATH</v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>
            <v>9630154540</v>
          </cell>
          <cell r="S1278" t="str">
            <v>INMC</v>
          </cell>
          <cell r="T1278" t="str">
            <v>INMC</v>
          </cell>
          <cell r="U1278" t="str">
            <v>No</v>
          </cell>
          <cell r="V1278" t="e">
            <v>#N/A</v>
          </cell>
        </row>
        <row r="1279">
          <cell r="A1279">
            <v>7705952</v>
          </cell>
          <cell r="B1279" t="str">
            <v>PREM ENTERPRISES</v>
          </cell>
          <cell r="C1279" t="str">
            <v/>
          </cell>
          <cell r="D1279" t="str">
            <v/>
          </cell>
          <cell r="E1279" t="str">
            <v/>
          </cell>
          <cell r="F1279" t="str">
            <v>DHAMNOD</v>
          </cell>
          <cell r="G1279" t="str">
            <v/>
          </cell>
          <cell r="H1279">
            <v>454552</v>
          </cell>
          <cell r="I1279" t="str">
            <v>23 Madhya Pradesh</v>
          </cell>
          <cell r="J1279" t="str">
            <v>2/87,A.B Road</v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>INMB</v>
          </cell>
          <cell r="T1279" t="str">
            <v>INMB</v>
          </cell>
          <cell r="U1279" t="str">
            <v>Yes</v>
          </cell>
          <cell r="V1279" t="str">
            <v>gknkrao@gmail.com</v>
          </cell>
        </row>
        <row r="1280">
          <cell r="A1280">
            <v>7705953</v>
          </cell>
          <cell r="B1280" t="str">
            <v>PREM ENTERPRISES</v>
          </cell>
          <cell r="C1280" t="str">
            <v/>
          </cell>
          <cell r="D1280" t="str">
            <v/>
          </cell>
          <cell r="E1280" t="str">
            <v/>
          </cell>
          <cell r="F1280" t="str">
            <v>DHAMNOD</v>
          </cell>
          <cell r="G1280" t="str">
            <v/>
          </cell>
          <cell r="H1280">
            <v>454552</v>
          </cell>
          <cell r="I1280" t="str">
            <v>23 Madhya Pradesh</v>
          </cell>
          <cell r="J1280" t="str">
            <v>A.B. RAOD;DHAMNOD MP.</v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>INMB</v>
          </cell>
          <cell r="T1280" t="str">
            <v>INMB</v>
          </cell>
          <cell r="U1280" t="str">
            <v>No</v>
          </cell>
          <cell r="V1280" t="e">
            <v>#N/A</v>
          </cell>
        </row>
        <row r="1281">
          <cell r="A1281">
            <v>7705954</v>
          </cell>
          <cell r="B1281" t="str">
            <v>PREM TYRE TRADERS</v>
          </cell>
          <cell r="C1281" t="str">
            <v/>
          </cell>
          <cell r="D1281" t="str">
            <v/>
          </cell>
          <cell r="E1281" t="str">
            <v/>
          </cell>
          <cell r="F1281" t="str">
            <v>CHANDPUR</v>
          </cell>
          <cell r="G1281" t="str">
            <v/>
          </cell>
          <cell r="H1281">
            <v>246725</v>
          </cell>
          <cell r="I1281" t="str">
            <v>09 Uttar Pradesh</v>
          </cell>
          <cell r="J1281" t="str">
            <v>DHANAURA ROAD CHANDPUR</v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>
            <v>9410297523</v>
          </cell>
          <cell r="S1281" t="str">
            <v>INUC</v>
          </cell>
          <cell r="T1281" t="str">
            <v>INUC</v>
          </cell>
          <cell r="U1281" t="str">
            <v>No</v>
          </cell>
          <cell r="V1281" t="e">
            <v>#N/A</v>
          </cell>
        </row>
        <row r="1282">
          <cell r="A1282">
            <v>7705955</v>
          </cell>
          <cell r="B1282" t="str">
            <v>PREMI TYRE HOUSE</v>
          </cell>
          <cell r="C1282" t="str">
            <v/>
          </cell>
          <cell r="D1282" t="str">
            <v/>
          </cell>
          <cell r="E1282" t="str">
            <v/>
          </cell>
          <cell r="F1282" t="str">
            <v>NARWANA</v>
          </cell>
          <cell r="G1282" t="str">
            <v/>
          </cell>
          <cell r="H1282">
            <v>126116</v>
          </cell>
          <cell r="I1282" t="str">
            <v>06 Haryana</v>
          </cell>
          <cell r="J1282" t="str">
            <v>PATIALA ROAD,</v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>
            <v>9416539635</v>
          </cell>
          <cell r="S1282" t="str">
            <v>INH3</v>
          </cell>
          <cell r="T1282" t="str">
            <v>INH3</v>
          </cell>
          <cell r="U1282" t="str">
            <v>No</v>
          </cell>
          <cell r="V1282" t="e">
            <v>#N/A</v>
          </cell>
        </row>
        <row r="1283">
          <cell r="A1283">
            <v>7705956</v>
          </cell>
          <cell r="B1283" t="str">
            <v>PREMSHEELA AGENCY</v>
          </cell>
          <cell r="C1283" t="str">
            <v/>
          </cell>
          <cell r="D1283" t="str">
            <v/>
          </cell>
          <cell r="E1283" t="str">
            <v/>
          </cell>
          <cell r="F1283" t="str">
            <v>JAUNPUR</v>
          </cell>
          <cell r="G1283" t="str">
            <v/>
          </cell>
          <cell r="H1283">
            <v>222002</v>
          </cell>
          <cell r="I1283" t="str">
            <v>09 Uttar Pradesh</v>
          </cell>
          <cell r="J1283" t="str">
            <v>JAYCEES CROSSING,T.D.COLL</v>
          </cell>
          <cell r="K1283" t="str">
            <v/>
          </cell>
          <cell r="L1283" t="str">
            <v/>
          </cell>
          <cell r="M1283" t="str">
            <v/>
          </cell>
          <cell r="N1283" t="str">
            <v>T.D.Collage Road</v>
          </cell>
          <cell r="O1283" t="str">
            <v/>
          </cell>
          <cell r="P1283" t="str">
            <v/>
          </cell>
          <cell r="Q1283" t="str">
            <v/>
          </cell>
          <cell r="R1283">
            <v>9839566071</v>
          </cell>
          <cell r="S1283" t="str">
            <v>INUK</v>
          </cell>
          <cell r="T1283" t="str">
            <v>INUK</v>
          </cell>
          <cell r="U1283" t="str">
            <v>No</v>
          </cell>
          <cell r="V1283" t="e">
            <v>#N/A</v>
          </cell>
        </row>
        <row r="1284">
          <cell r="A1284">
            <v>7705957</v>
          </cell>
          <cell r="B1284" t="str">
            <v>PRESIDENT TYRES</v>
          </cell>
          <cell r="C1284" t="str">
            <v/>
          </cell>
          <cell r="D1284" t="str">
            <v/>
          </cell>
          <cell r="E1284" t="str">
            <v/>
          </cell>
          <cell r="F1284" t="str">
            <v>GODHRA</v>
          </cell>
          <cell r="G1284" t="str">
            <v/>
          </cell>
          <cell r="H1284">
            <v>389001</v>
          </cell>
          <cell r="I1284" t="str">
            <v>24 Gujarat</v>
          </cell>
          <cell r="J1284" t="str">
            <v>OVER BRIDGE ROAD</v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>
            <v>9344455955</v>
          </cell>
          <cell r="S1284" t="str">
            <v>ING7</v>
          </cell>
          <cell r="T1284" t="str">
            <v>ING7</v>
          </cell>
          <cell r="U1284" t="str">
            <v>No</v>
          </cell>
          <cell r="V1284" t="e">
            <v>#N/A</v>
          </cell>
        </row>
        <row r="1285">
          <cell r="A1285">
            <v>7705958</v>
          </cell>
          <cell r="B1285" t="str">
            <v>PRESIDENT TYRES</v>
          </cell>
          <cell r="C1285" t="str">
            <v/>
          </cell>
          <cell r="D1285" t="str">
            <v/>
          </cell>
          <cell r="E1285" t="str">
            <v/>
          </cell>
          <cell r="F1285" t="str">
            <v>GODHRA</v>
          </cell>
          <cell r="G1285" t="str">
            <v/>
          </cell>
          <cell r="H1285">
            <v>389001</v>
          </cell>
          <cell r="I1285" t="str">
            <v>24 Gujarat</v>
          </cell>
          <cell r="J1285" t="str">
            <v>OVER BRIDGE ROAD</v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>ING7</v>
          </cell>
          <cell r="T1285" t="str">
            <v>ING7</v>
          </cell>
          <cell r="U1285" t="str">
            <v>No</v>
          </cell>
          <cell r="V1285" t="e">
            <v>#N/A</v>
          </cell>
        </row>
        <row r="1286">
          <cell r="A1286">
            <v>7705960</v>
          </cell>
          <cell r="B1286" t="str">
            <v>M/S.PRINCE DISTRIBUTORS</v>
          </cell>
          <cell r="C1286" t="str">
            <v/>
          </cell>
          <cell r="D1286" t="str">
            <v/>
          </cell>
          <cell r="E1286" t="str">
            <v/>
          </cell>
          <cell r="F1286" t="str">
            <v>BURDWAN</v>
          </cell>
          <cell r="G1286" t="str">
            <v/>
          </cell>
          <cell r="H1286">
            <v>713148</v>
          </cell>
          <cell r="I1286" t="str">
            <v>19 West Bengal</v>
          </cell>
          <cell r="J1286" t="str">
            <v>PROYAGPUR, P.O. PANAGARH BAZAR</v>
          </cell>
          <cell r="K1286" t="str">
            <v/>
          </cell>
          <cell r="L1286" t="str">
            <v/>
          </cell>
          <cell r="M1286" t="str">
            <v/>
          </cell>
          <cell r="N1286" t="str">
            <v>P.S KANKSA</v>
          </cell>
          <cell r="O1286" t="str">
            <v/>
          </cell>
          <cell r="P1286" t="str">
            <v/>
          </cell>
          <cell r="Q1286" t="str">
            <v/>
          </cell>
          <cell r="R1286">
            <v>9434215072</v>
          </cell>
          <cell r="S1286" t="str">
            <v>INWG</v>
          </cell>
          <cell r="T1286" t="str">
            <v>INWG</v>
          </cell>
          <cell r="U1286" t="str">
            <v>Yes</v>
          </cell>
          <cell r="V1286" t="str">
            <v>salimdgp@gmail.com</v>
          </cell>
        </row>
        <row r="1287">
          <cell r="A1287">
            <v>7705961</v>
          </cell>
          <cell r="B1287" t="str">
            <v>PRINCE TYRE COMPANY</v>
          </cell>
          <cell r="C1287" t="str">
            <v/>
          </cell>
          <cell r="D1287" t="str">
            <v/>
          </cell>
          <cell r="E1287" t="str">
            <v/>
          </cell>
          <cell r="F1287" t="str">
            <v>GUWAHATI</v>
          </cell>
          <cell r="G1287" t="str">
            <v/>
          </cell>
          <cell r="H1287">
            <v>781029</v>
          </cell>
          <cell r="I1287" t="str">
            <v>18 Assam</v>
          </cell>
          <cell r="J1287" t="str">
            <v>BELTOLA,NH-37,DEWRAH BUILDING</v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>
            <v>9864851500</v>
          </cell>
          <cell r="S1287" t="str">
            <v>INAC</v>
          </cell>
          <cell r="T1287" t="str">
            <v>INAC</v>
          </cell>
          <cell r="U1287" t="str">
            <v>No</v>
          </cell>
          <cell r="V1287" t="e">
            <v>#N/A</v>
          </cell>
        </row>
        <row r="1288">
          <cell r="A1288">
            <v>7705962</v>
          </cell>
          <cell r="B1288" t="str">
            <v>PRINCE TYRES</v>
          </cell>
          <cell r="C1288" t="str">
            <v/>
          </cell>
          <cell r="D1288" t="str">
            <v/>
          </cell>
          <cell r="E1288" t="str">
            <v/>
          </cell>
          <cell r="F1288" t="str">
            <v>DAHISHAR</v>
          </cell>
          <cell r="G1288" t="str">
            <v/>
          </cell>
          <cell r="H1288">
            <v>400068</v>
          </cell>
          <cell r="I1288" t="str">
            <v>27 Maharashtra</v>
          </cell>
          <cell r="J1288" t="str">
            <v>9,VISHWAKARMA INDESATE, GHARTANPADA</v>
          </cell>
          <cell r="K1288" t="str">
            <v/>
          </cell>
          <cell r="L1288" t="str">
            <v/>
          </cell>
          <cell r="M1288" t="str">
            <v/>
          </cell>
          <cell r="N1288" t="str">
            <v>W.E.HIGHWAY</v>
          </cell>
          <cell r="O1288" t="str">
            <v/>
          </cell>
          <cell r="P1288" t="str">
            <v/>
          </cell>
          <cell r="Q1288" t="str">
            <v/>
          </cell>
          <cell r="R1288" t="str">
            <v>05949-281319</v>
          </cell>
          <cell r="S1288" t="str">
            <v>INM6</v>
          </cell>
          <cell r="T1288" t="str">
            <v>INM6</v>
          </cell>
          <cell r="U1288" t="str">
            <v>No</v>
          </cell>
          <cell r="V1288" t="e">
            <v>#N/A</v>
          </cell>
        </row>
        <row r="1289">
          <cell r="A1289">
            <v>7705963</v>
          </cell>
          <cell r="B1289" t="str">
            <v>PRINCE TYRES</v>
          </cell>
          <cell r="C1289" t="str">
            <v/>
          </cell>
          <cell r="D1289" t="str">
            <v/>
          </cell>
          <cell r="E1289" t="str">
            <v/>
          </cell>
          <cell r="F1289" t="str">
            <v>DAHISHISAR</v>
          </cell>
          <cell r="G1289" t="str">
            <v/>
          </cell>
          <cell r="H1289">
            <v>400068</v>
          </cell>
          <cell r="I1289" t="str">
            <v>27 Maharashtra</v>
          </cell>
          <cell r="J1289" t="str">
            <v>9,VISHWAKARMA INDL ESTATE,</v>
          </cell>
          <cell r="K1289" t="str">
            <v/>
          </cell>
          <cell r="L1289" t="str">
            <v/>
          </cell>
          <cell r="M1289" t="str">
            <v/>
          </cell>
          <cell r="N1289" t="str">
            <v>GHARTANPADA W.E.HIGHWAY</v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>INM6</v>
          </cell>
          <cell r="T1289" t="str">
            <v>INM6</v>
          </cell>
          <cell r="U1289" t="str">
            <v>No</v>
          </cell>
          <cell r="V1289" t="e">
            <v>#N/A</v>
          </cell>
        </row>
        <row r="1290">
          <cell r="A1290">
            <v>7705964</v>
          </cell>
          <cell r="B1290" t="str">
            <v>PRINCE TYRES</v>
          </cell>
          <cell r="C1290" t="str">
            <v/>
          </cell>
          <cell r="D1290" t="str">
            <v/>
          </cell>
          <cell r="E1290" t="str">
            <v/>
          </cell>
          <cell r="F1290" t="str">
            <v>BAZPUR</v>
          </cell>
          <cell r="G1290" t="str">
            <v/>
          </cell>
          <cell r="H1290">
            <v>262401</v>
          </cell>
          <cell r="I1290" t="str">
            <v>05 Uttarakhand</v>
          </cell>
          <cell r="J1290" t="str">
            <v>NEAR H.P. PETROL PUMP, MAIN ROAD</v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9837054319</v>
          </cell>
          <cell r="S1290" t="str">
            <v>INU1</v>
          </cell>
          <cell r="T1290" t="str">
            <v>INU1</v>
          </cell>
          <cell r="U1290" t="str">
            <v>No</v>
          </cell>
          <cell r="V1290" t="e">
            <v>#N/A</v>
          </cell>
        </row>
        <row r="1291">
          <cell r="A1291">
            <v>7705965</v>
          </cell>
          <cell r="B1291" t="str">
            <v>PRITAM TYRES</v>
          </cell>
          <cell r="C1291" t="str">
            <v/>
          </cell>
          <cell r="D1291" t="str">
            <v/>
          </cell>
          <cell r="E1291" t="str">
            <v/>
          </cell>
          <cell r="F1291" t="str">
            <v>HUBLI</v>
          </cell>
          <cell r="G1291" t="str">
            <v>Hubli-580024,state-Karnataka</v>
          </cell>
          <cell r="H1291">
            <v>580024</v>
          </cell>
          <cell r="I1291" t="str">
            <v>29 Karnataka</v>
          </cell>
          <cell r="J1291" t="str">
            <v>GURU PLAZA, OPP GANESH WEIGH BRIDGE</v>
          </cell>
          <cell r="K1291" t="str">
            <v/>
          </cell>
          <cell r="L1291" t="str">
            <v/>
          </cell>
          <cell r="M1291" t="str">
            <v/>
          </cell>
          <cell r="N1291" t="str">
            <v>NEAR BYPASS KARWAR ROAD</v>
          </cell>
          <cell r="O1291" t="str">
            <v/>
          </cell>
          <cell r="P1291" t="str">
            <v/>
          </cell>
          <cell r="Q1291" t="str">
            <v/>
          </cell>
          <cell r="R1291">
            <v>9448072441</v>
          </cell>
          <cell r="S1291" t="str">
            <v>INK9</v>
          </cell>
          <cell r="T1291" t="str">
            <v>INK9</v>
          </cell>
          <cell r="U1291" t="str">
            <v>No</v>
          </cell>
          <cell r="V1291" t="e">
            <v>#N/A</v>
          </cell>
        </row>
        <row r="1292">
          <cell r="A1292">
            <v>7705966</v>
          </cell>
          <cell r="B1292" t="str">
            <v>PRITAM TYRES</v>
          </cell>
          <cell r="C1292" t="str">
            <v/>
          </cell>
          <cell r="D1292" t="str">
            <v/>
          </cell>
          <cell r="E1292" t="str">
            <v/>
          </cell>
          <cell r="F1292" t="str">
            <v>SULTANPURLODHI</v>
          </cell>
          <cell r="G1292" t="str">
            <v>KAPURTHALA</v>
          </cell>
          <cell r="H1292">
            <v>144626</v>
          </cell>
          <cell r="I1292" t="str">
            <v>03 Punjab</v>
          </cell>
          <cell r="J1292" t="str">
            <v>OLD BUS STAND NEAR P.S.E.B OFFICE</v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>
            <v>9855322153</v>
          </cell>
          <cell r="S1292" t="str">
            <v>INP2</v>
          </cell>
          <cell r="T1292" t="str">
            <v>INP2</v>
          </cell>
          <cell r="U1292" t="str">
            <v>Yes</v>
          </cell>
          <cell r="V1292" t="str">
            <v>charanpreet54@ymail.com</v>
          </cell>
        </row>
        <row r="1293">
          <cell r="A1293">
            <v>7705967</v>
          </cell>
          <cell r="B1293" t="str">
            <v>PRIYANGA TRANSPORT</v>
          </cell>
          <cell r="C1293" t="str">
            <v/>
          </cell>
          <cell r="D1293" t="str">
            <v/>
          </cell>
          <cell r="E1293" t="str">
            <v/>
          </cell>
          <cell r="F1293" t="str">
            <v>TUTICORIN</v>
          </cell>
          <cell r="G1293" t="str">
            <v/>
          </cell>
          <cell r="H1293">
            <v>628002</v>
          </cell>
          <cell r="I1293" t="str">
            <v>33 Tamil Nadu</v>
          </cell>
          <cell r="J1293" t="str">
            <v>4/65-2, ETTAYAPURAM ROAD</v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>INT4</v>
          </cell>
          <cell r="T1293" t="str">
            <v>INT4</v>
          </cell>
          <cell r="U1293" t="str">
            <v>No</v>
          </cell>
          <cell r="V1293" t="e">
            <v>#N/A</v>
          </cell>
        </row>
        <row r="1294">
          <cell r="A1294">
            <v>7705970</v>
          </cell>
          <cell r="B1294" t="str">
            <v>PUNJAB MOTOR HOUSE</v>
          </cell>
          <cell r="C1294" t="str">
            <v/>
          </cell>
          <cell r="D1294" t="str">
            <v/>
          </cell>
          <cell r="E1294" t="str">
            <v/>
          </cell>
          <cell r="F1294" t="str">
            <v>HALDWANI</v>
          </cell>
          <cell r="G1294" t="str">
            <v/>
          </cell>
          <cell r="H1294">
            <v>263139</v>
          </cell>
          <cell r="I1294" t="str">
            <v>05 Uttarakhand</v>
          </cell>
          <cell r="J1294" t="str">
            <v>OPP. SITAPUR EYE HOSPITAL</v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>05946-281323</v>
          </cell>
          <cell r="S1294" t="str">
            <v>INU1</v>
          </cell>
          <cell r="T1294" t="str">
            <v>INU1</v>
          </cell>
          <cell r="U1294" t="str">
            <v>No</v>
          </cell>
          <cell r="V1294" t="e">
            <v>#N/A</v>
          </cell>
        </row>
        <row r="1295">
          <cell r="A1295">
            <v>7705971</v>
          </cell>
          <cell r="B1295" t="str">
            <v>PUNJAB NATIONAL RAODLINES</v>
          </cell>
          <cell r="C1295" t="str">
            <v/>
          </cell>
          <cell r="D1295" t="str">
            <v/>
          </cell>
          <cell r="E1295" t="str">
            <v/>
          </cell>
          <cell r="F1295" t="str">
            <v>NAGPUR</v>
          </cell>
          <cell r="G1295" t="str">
            <v/>
          </cell>
          <cell r="H1295">
            <v>440018</v>
          </cell>
          <cell r="I1295" t="str">
            <v>27 Maharashtra</v>
          </cell>
          <cell r="J1295" t="str">
            <v>PLOT. NO. 23,MIDDLE RING, WANJARI</v>
          </cell>
          <cell r="K1295" t="str">
            <v/>
          </cell>
          <cell r="L1295" t="str">
            <v/>
          </cell>
          <cell r="M1295" t="str">
            <v/>
          </cell>
          <cell r="N1295" t="str">
            <v>LAYOUT</v>
          </cell>
          <cell r="O1295" t="str">
            <v/>
          </cell>
          <cell r="P1295" t="str">
            <v/>
          </cell>
          <cell r="Q1295" t="str">
            <v/>
          </cell>
          <cell r="R1295">
            <v>9372415836</v>
          </cell>
          <cell r="S1295" t="str">
            <v>INMH</v>
          </cell>
          <cell r="T1295" t="str">
            <v>INMH</v>
          </cell>
          <cell r="U1295" t="str">
            <v>No</v>
          </cell>
          <cell r="V1295" t="e">
            <v>#N/A</v>
          </cell>
        </row>
        <row r="1296">
          <cell r="A1296">
            <v>7705972</v>
          </cell>
          <cell r="B1296" t="str">
            <v>PUNJAB TYRE CO.</v>
          </cell>
          <cell r="C1296" t="str">
            <v/>
          </cell>
          <cell r="D1296" t="str">
            <v/>
          </cell>
          <cell r="E1296" t="str">
            <v/>
          </cell>
          <cell r="F1296" t="str">
            <v>AHMEDABAD</v>
          </cell>
          <cell r="G1296" t="str">
            <v/>
          </cell>
          <cell r="H1296">
            <v>382210</v>
          </cell>
          <cell r="I1296" t="str">
            <v>24 Gujarat</v>
          </cell>
          <cell r="J1296" t="str">
            <v>286/5,BAVLA ROAD,NR.SOMNATH SOCIETY</v>
          </cell>
          <cell r="K1296" t="str">
            <v/>
          </cell>
          <cell r="L1296" t="str">
            <v/>
          </cell>
          <cell r="M1296" t="str">
            <v/>
          </cell>
          <cell r="N1296" t="str">
            <v>PETROL PUMP, SARKHEJ</v>
          </cell>
          <cell r="O1296" t="str">
            <v/>
          </cell>
          <cell r="P1296" t="str">
            <v/>
          </cell>
          <cell r="Q1296" t="str">
            <v/>
          </cell>
          <cell r="R1296">
            <v>9978225000</v>
          </cell>
          <cell r="S1296" t="str">
            <v>ING2</v>
          </cell>
          <cell r="T1296" t="str">
            <v>ING2</v>
          </cell>
          <cell r="U1296" t="str">
            <v>No</v>
          </cell>
          <cell r="V1296" t="e">
            <v>#N/A</v>
          </cell>
        </row>
        <row r="1297">
          <cell r="A1297">
            <v>7705973</v>
          </cell>
          <cell r="B1297" t="str">
            <v>PUNJAB TYRE CO.</v>
          </cell>
          <cell r="C1297" t="str">
            <v/>
          </cell>
          <cell r="D1297" t="str">
            <v/>
          </cell>
          <cell r="E1297" t="str">
            <v/>
          </cell>
          <cell r="F1297" t="str">
            <v>AHMEDABAD</v>
          </cell>
          <cell r="G1297" t="str">
            <v/>
          </cell>
          <cell r="H1297">
            <v>382210</v>
          </cell>
          <cell r="I1297" t="str">
            <v>24 Gujarat</v>
          </cell>
          <cell r="J1297" t="str">
            <v>SARKHEJ BAVLA CIRCLE, BESIDE AMBIKA</v>
          </cell>
          <cell r="K1297" t="str">
            <v/>
          </cell>
          <cell r="L1297" t="str">
            <v/>
          </cell>
          <cell r="M1297" t="str">
            <v/>
          </cell>
          <cell r="N1297" t="str">
            <v>PETROL PUMP, SARKHEJ</v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>ING2</v>
          </cell>
          <cell r="T1297" t="str">
            <v>ING2</v>
          </cell>
          <cell r="U1297" t="str">
            <v>No</v>
          </cell>
          <cell r="V1297" t="e">
            <v>#N/A</v>
          </cell>
        </row>
        <row r="1298">
          <cell r="A1298">
            <v>7705974</v>
          </cell>
          <cell r="B1298" t="str">
            <v>PUNJAB TYRE HOUSE (HAPUR)</v>
          </cell>
          <cell r="C1298" t="str">
            <v/>
          </cell>
          <cell r="D1298" t="str">
            <v/>
          </cell>
          <cell r="E1298" t="str">
            <v/>
          </cell>
          <cell r="F1298" t="str">
            <v>HAPUR</v>
          </cell>
          <cell r="G1298" t="str">
            <v/>
          </cell>
          <cell r="H1298">
            <v>245101</v>
          </cell>
          <cell r="I1298" t="str">
            <v>09 Uttar Pradesh</v>
          </cell>
          <cell r="J1298" t="str">
            <v>OPP. ALOK, MEERUT ROAD</v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>
            <v>9719397484</v>
          </cell>
          <cell r="S1298" t="str">
            <v>INUC</v>
          </cell>
          <cell r="T1298" t="str">
            <v>INUC</v>
          </cell>
          <cell r="U1298" t="str">
            <v>No</v>
          </cell>
          <cell r="V1298" t="e">
            <v>#N/A</v>
          </cell>
        </row>
        <row r="1299">
          <cell r="A1299">
            <v>7705975</v>
          </cell>
          <cell r="B1299" t="str">
            <v>PUNJAB TYRE HOUSE (MUZAFF</v>
          </cell>
          <cell r="C1299" t="str">
            <v/>
          </cell>
          <cell r="D1299" t="str">
            <v/>
          </cell>
          <cell r="E1299" t="str">
            <v/>
          </cell>
          <cell r="F1299" t="str">
            <v>MUZAFFARNAGAR</v>
          </cell>
          <cell r="G1299" t="str">
            <v/>
          </cell>
          <cell r="H1299">
            <v>251001</v>
          </cell>
          <cell r="I1299" t="str">
            <v>09 Uttar Pradesh</v>
          </cell>
          <cell r="J1299" t="str">
            <v>S.K.S MARKET GANDHI NAGAR</v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>INUF</v>
          </cell>
          <cell r="T1299" t="str">
            <v>INUF</v>
          </cell>
          <cell r="U1299" t="str">
            <v>No</v>
          </cell>
          <cell r="V1299" t="e">
            <v>#N/A</v>
          </cell>
        </row>
        <row r="1300">
          <cell r="A1300">
            <v>7705976</v>
          </cell>
          <cell r="B1300" t="str">
            <v>PUNJAB TYRE SOLE</v>
          </cell>
          <cell r="C1300" t="str">
            <v/>
          </cell>
          <cell r="D1300" t="str">
            <v/>
          </cell>
          <cell r="E1300" t="str">
            <v/>
          </cell>
          <cell r="F1300" t="str">
            <v>RAIPUR</v>
          </cell>
          <cell r="G1300" t="str">
            <v/>
          </cell>
          <cell r="H1300">
            <v>492001</v>
          </cell>
          <cell r="I1300" t="str">
            <v>22 Chhattisgarh</v>
          </cell>
          <cell r="J1300" t="str">
            <v>KK ROAD,</v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>
            <v>9827066062</v>
          </cell>
          <cell r="S1300" t="str">
            <v>INC2</v>
          </cell>
          <cell r="T1300" t="str">
            <v>INC2</v>
          </cell>
          <cell r="U1300" t="str">
            <v>No</v>
          </cell>
          <cell r="V1300" t="e">
            <v>#N/A</v>
          </cell>
        </row>
        <row r="1301">
          <cell r="A1301">
            <v>7705977</v>
          </cell>
          <cell r="B1301" t="str">
            <v>PUNJAB TYRES</v>
          </cell>
          <cell r="C1301" t="str">
            <v/>
          </cell>
          <cell r="D1301" t="str">
            <v/>
          </cell>
          <cell r="E1301" t="str">
            <v/>
          </cell>
          <cell r="F1301" t="str">
            <v>ITARSI</v>
          </cell>
          <cell r="G1301" t="str">
            <v/>
          </cell>
          <cell r="H1301">
            <v>461111</v>
          </cell>
          <cell r="I1301" t="str">
            <v>23 Madhya Pradesh</v>
          </cell>
          <cell r="J1301" t="str">
            <v>BUS STAND,ITARSI</v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>
            <v>9826296672</v>
          </cell>
          <cell r="S1301" t="str">
            <v>INME</v>
          </cell>
          <cell r="T1301" t="str">
            <v>INME</v>
          </cell>
          <cell r="U1301" t="str">
            <v>Yes</v>
          </cell>
          <cell r="V1301" t="e">
            <v>#N/A</v>
          </cell>
        </row>
        <row r="1302">
          <cell r="A1302">
            <v>7705978</v>
          </cell>
          <cell r="B1302" t="str">
            <v>PUNJAB TYRES</v>
          </cell>
          <cell r="C1302" t="str">
            <v/>
          </cell>
          <cell r="D1302" t="str">
            <v/>
          </cell>
          <cell r="E1302" t="str">
            <v/>
          </cell>
          <cell r="F1302" t="str">
            <v>BHOPAL</v>
          </cell>
          <cell r="G1302" t="str">
            <v/>
          </cell>
          <cell r="H1302">
            <v>462001</v>
          </cell>
          <cell r="I1302" t="str">
            <v>23 Madhya Pradesh</v>
          </cell>
          <cell r="J1302" t="str">
            <v>HAMIDIA ROAD,BHOPAL</v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>
            <v>9826033447</v>
          </cell>
          <cell r="S1302" t="str">
            <v>INME</v>
          </cell>
          <cell r="T1302" t="str">
            <v>INME</v>
          </cell>
          <cell r="U1302" t="str">
            <v>No</v>
          </cell>
          <cell r="V1302" t="e">
            <v>#N/A</v>
          </cell>
        </row>
        <row r="1303">
          <cell r="A1303">
            <v>7705979</v>
          </cell>
          <cell r="B1303" t="str">
            <v>PUNJAB TYRES</v>
          </cell>
          <cell r="C1303" t="str">
            <v/>
          </cell>
          <cell r="D1303" t="str">
            <v/>
          </cell>
          <cell r="E1303" t="str">
            <v/>
          </cell>
          <cell r="F1303" t="str">
            <v>PHAGWARA</v>
          </cell>
          <cell r="G1303" t="str">
            <v/>
          </cell>
          <cell r="H1303">
            <v>144001</v>
          </cell>
          <cell r="I1303" t="str">
            <v>03 Punjab</v>
          </cell>
          <cell r="J1303" t="str">
            <v>GT ROAD NEAR RAILWAY STAT</v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>098720 44140</v>
          </cell>
          <cell r="S1303" t="str">
            <v>INP2</v>
          </cell>
          <cell r="T1303" t="str">
            <v>INP2</v>
          </cell>
          <cell r="U1303" t="str">
            <v>No</v>
          </cell>
          <cell r="V1303" t="e">
            <v>#N/A</v>
          </cell>
        </row>
        <row r="1304">
          <cell r="A1304">
            <v>7705980</v>
          </cell>
          <cell r="B1304" t="str">
            <v>PUNJAB TYRES</v>
          </cell>
          <cell r="C1304" t="str">
            <v/>
          </cell>
          <cell r="D1304" t="str">
            <v/>
          </cell>
          <cell r="E1304" t="str">
            <v/>
          </cell>
          <cell r="F1304" t="str">
            <v>PHAGWARA</v>
          </cell>
          <cell r="G1304" t="str">
            <v/>
          </cell>
          <cell r="H1304">
            <v>144001</v>
          </cell>
          <cell r="I1304" t="str">
            <v>03 Punjab</v>
          </cell>
          <cell r="J1304" t="str">
            <v>GT ROAD NEAR RAILWAY STAT</v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9872044140</v>
          </cell>
          <cell r="S1304" t="str">
            <v>INP2</v>
          </cell>
          <cell r="T1304" t="str">
            <v>INP2</v>
          </cell>
          <cell r="U1304" t="str">
            <v>No</v>
          </cell>
          <cell r="V1304" t="e">
            <v>#N/A</v>
          </cell>
        </row>
        <row r="1305">
          <cell r="A1305">
            <v>7705981</v>
          </cell>
          <cell r="B1305" t="str">
            <v>PUNJAB TYRES</v>
          </cell>
          <cell r="C1305" t="str">
            <v/>
          </cell>
          <cell r="D1305" t="str">
            <v/>
          </cell>
          <cell r="E1305" t="str">
            <v/>
          </cell>
          <cell r="F1305" t="str">
            <v>JAIPUR</v>
          </cell>
          <cell r="G1305" t="str">
            <v/>
          </cell>
          <cell r="H1305">
            <v>302003</v>
          </cell>
          <cell r="I1305" t="str">
            <v>08 Rajasthan</v>
          </cell>
          <cell r="J1305" t="str">
            <v>A-6 PUNJAB TYRES TRANSPOR</v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>
            <v>9829062265</v>
          </cell>
          <cell r="S1305" t="str">
            <v>INR3</v>
          </cell>
          <cell r="T1305" t="str">
            <v>INR3</v>
          </cell>
          <cell r="U1305" t="str">
            <v>No</v>
          </cell>
          <cell r="V1305" t="e">
            <v>#N/A</v>
          </cell>
        </row>
        <row r="1306">
          <cell r="A1306">
            <v>7705982</v>
          </cell>
          <cell r="B1306" t="str">
            <v>PUNJAB TYRES</v>
          </cell>
          <cell r="C1306" t="str">
            <v/>
          </cell>
          <cell r="D1306" t="str">
            <v/>
          </cell>
          <cell r="E1306" t="str">
            <v/>
          </cell>
          <cell r="F1306" t="str">
            <v>JAIPUR</v>
          </cell>
          <cell r="G1306" t="str">
            <v/>
          </cell>
          <cell r="H1306">
            <v>302003</v>
          </cell>
          <cell r="I1306" t="str">
            <v>08 Rajasthan</v>
          </cell>
          <cell r="J1306" t="str">
            <v>A-6 PUNJAB TYRES TRANSPOR</v>
          </cell>
          <cell r="K1306" t="str">
            <v/>
          </cell>
          <cell r="L1306" t="str">
            <v/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>INR3</v>
          </cell>
          <cell r="T1306" t="str">
            <v>INR3</v>
          </cell>
          <cell r="U1306" t="str">
            <v>No</v>
          </cell>
          <cell r="V1306" t="e">
            <v>#N/A</v>
          </cell>
        </row>
        <row r="1307">
          <cell r="A1307">
            <v>7705983</v>
          </cell>
          <cell r="B1307" t="str">
            <v>PURBANCHAL TYRE</v>
          </cell>
          <cell r="C1307" t="str">
            <v/>
          </cell>
          <cell r="D1307" t="str">
            <v/>
          </cell>
          <cell r="E1307" t="str">
            <v/>
          </cell>
          <cell r="F1307" t="str">
            <v>TINSUKIA</v>
          </cell>
          <cell r="G1307" t="str">
            <v/>
          </cell>
          <cell r="H1307">
            <v>786125</v>
          </cell>
          <cell r="I1307" t="str">
            <v>18 Assam</v>
          </cell>
          <cell r="J1307" t="str">
            <v>TULSIRAM ROAD, TINSUKIA</v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>
            <v>9954508127</v>
          </cell>
          <cell r="S1307" t="str">
            <v/>
          </cell>
          <cell r="T1307" t="str">
            <v/>
          </cell>
          <cell r="U1307" t="str">
            <v>No</v>
          </cell>
          <cell r="V1307" t="e">
            <v>#N/A</v>
          </cell>
        </row>
        <row r="1308">
          <cell r="A1308">
            <v>7705984</v>
          </cell>
          <cell r="B1308" t="str">
            <v>PURI TYRE &amp; TUBE CENTRE</v>
          </cell>
          <cell r="C1308" t="str">
            <v/>
          </cell>
          <cell r="D1308" t="str">
            <v/>
          </cell>
          <cell r="E1308" t="str">
            <v/>
          </cell>
          <cell r="F1308" t="str">
            <v>FARIDABAD</v>
          </cell>
          <cell r="G1308" t="str">
            <v/>
          </cell>
          <cell r="H1308">
            <v>121001</v>
          </cell>
          <cell r="I1308" t="str">
            <v>06 Haryana</v>
          </cell>
          <cell r="J1308" t="str">
            <v>SHOP NO. 78-79,TIKONA PAR</v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>
            <v>1292000000</v>
          </cell>
          <cell r="S1308" t="str">
            <v>INH8</v>
          </cell>
          <cell r="T1308" t="str">
            <v>INH8</v>
          </cell>
          <cell r="U1308" t="str">
            <v>No</v>
          </cell>
          <cell r="V1308" t="e">
            <v>#N/A</v>
          </cell>
        </row>
        <row r="1309">
          <cell r="A1309">
            <v>7705985</v>
          </cell>
          <cell r="B1309" t="str">
            <v>PURSWANI BROTHERS AND COMPANY</v>
          </cell>
          <cell r="C1309" t="str">
            <v/>
          </cell>
          <cell r="D1309" t="str">
            <v/>
          </cell>
          <cell r="E1309" t="str">
            <v/>
          </cell>
          <cell r="F1309" t="str">
            <v>SATNA</v>
          </cell>
          <cell r="G1309" t="str">
            <v/>
          </cell>
          <cell r="H1309">
            <v>485001</v>
          </cell>
          <cell r="I1309" t="str">
            <v>23 Madhya Pradesh</v>
          </cell>
          <cell r="J1309" t="str">
            <v>JAGATDEV TALAB ROAD</v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>
            <v>9827003837</v>
          </cell>
          <cell r="S1309" t="str">
            <v>INMC</v>
          </cell>
          <cell r="T1309" t="str">
            <v>INMC</v>
          </cell>
          <cell r="U1309" t="str">
            <v>No</v>
          </cell>
          <cell r="V1309" t="e">
            <v>#N/A</v>
          </cell>
        </row>
        <row r="1310">
          <cell r="A1310">
            <v>7705986</v>
          </cell>
          <cell r="B1310" t="str">
            <v>PURSWANI BUS SERVICE</v>
          </cell>
          <cell r="C1310" t="str">
            <v/>
          </cell>
          <cell r="D1310" t="str">
            <v/>
          </cell>
          <cell r="E1310" t="str">
            <v/>
          </cell>
          <cell r="F1310" t="str">
            <v>SATNA</v>
          </cell>
          <cell r="G1310" t="str">
            <v/>
          </cell>
          <cell r="H1310">
            <v>485001</v>
          </cell>
          <cell r="I1310" t="str">
            <v>23 Madhya Pradesh</v>
          </cell>
          <cell r="J1310" t="str">
            <v>JAGATDEV TALAB ROAD</v>
          </cell>
          <cell r="K1310" t="str">
            <v/>
          </cell>
          <cell r="L1310" t="str">
            <v/>
          </cell>
          <cell r="M1310" t="str">
            <v/>
          </cell>
          <cell r="N1310" t="str">
            <v>Opp. OLD POWER HOUSE</v>
          </cell>
          <cell r="O1310" t="str">
            <v/>
          </cell>
          <cell r="P1310" t="str">
            <v/>
          </cell>
          <cell r="Q1310" t="str">
            <v/>
          </cell>
          <cell r="R1310">
            <v>9425173211</v>
          </cell>
          <cell r="S1310" t="str">
            <v>INMC</v>
          </cell>
          <cell r="T1310" t="str">
            <v>INMC</v>
          </cell>
          <cell r="U1310" t="str">
            <v>No</v>
          </cell>
          <cell r="V1310" t="e">
            <v>#N/A</v>
          </cell>
        </row>
        <row r="1311">
          <cell r="A1311">
            <v>7705988</v>
          </cell>
          <cell r="B1311" t="str">
            <v>R N MITTAL BUS SERVICE</v>
          </cell>
          <cell r="C1311" t="str">
            <v/>
          </cell>
          <cell r="D1311" t="str">
            <v/>
          </cell>
          <cell r="E1311" t="str">
            <v/>
          </cell>
          <cell r="F1311" t="str">
            <v>RAISINGHNAGAR</v>
          </cell>
          <cell r="G1311" t="str">
            <v/>
          </cell>
          <cell r="H1311">
            <v>335051</v>
          </cell>
          <cell r="I1311" t="str">
            <v>08 Rajasthan</v>
          </cell>
          <cell r="J1311" t="str">
            <v>OPPOSITE MAIN BUS STAND</v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9413377052</v>
          </cell>
          <cell r="S1311" t="str">
            <v>INR5</v>
          </cell>
          <cell r="T1311" t="str">
            <v>INR5</v>
          </cell>
          <cell r="U1311" t="str">
            <v>No</v>
          </cell>
          <cell r="V1311" t="e">
            <v>#N/A</v>
          </cell>
        </row>
        <row r="1312">
          <cell r="A1312">
            <v>7705989</v>
          </cell>
          <cell r="B1312" t="str">
            <v>R P M SALES</v>
          </cell>
          <cell r="C1312" t="str">
            <v/>
          </cell>
          <cell r="D1312" t="str">
            <v/>
          </cell>
          <cell r="E1312" t="str">
            <v/>
          </cell>
          <cell r="F1312" t="str">
            <v>KANPUR</v>
          </cell>
          <cell r="G1312" t="str">
            <v/>
          </cell>
          <cell r="H1312">
            <v>208012</v>
          </cell>
          <cell r="I1312" t="str">
            <v>09 Uttar Pradesh</v>
          </cell>
          <cell r="J1312" t="str">
            <v>107/3,G.T. ROAD,JARIB CHO</v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>INUV</v>
          </cell>
          <cell r="T1312" t="str">
            <v>INUV</v>
          </cell>
          <cell r="U1312" t="str">
            <v>No</v>
          </cell>
          <cell r="V1312" t="e">
            <v>#N/A</v>
          </cell>
        </row>
        <row r="1313">
          <cell r="A1313">
            <v>7705990</v>
          </cell>
          <cell r="B1313" t="str">
            <v>R S TYRE</v>
          </cell>
          <cell r="C1313" t="str">
            <v/>
          </cell>
          <cell r="D1313" t="str">
            <v/>
          </cell>
          <cell r="E1313" t="str">
            <v/>
          </cell>
          <cell r="F1313" t="str">
            <v>Mumbai</v>
          </cell>
          <cell r="G1313" t="str">
            <v>DAHISAR</v>
          </cell>
          <cell r="H1313">
            <v>400068</v>
          </cell>
          <cell r="I1313" t="str">
            <v>27 Maharashtra</v>
          </cell>
          <cell r="J1313" t="str">
            <v>A 603 PANCHDHAM,CST ROAD,ANAND NAGAR</v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>
            <v>9223340314</v>
          </cell>
          <cell r="S1313" t="str">
            <v>INM6</v>
          </cell>
          <cell r="T1313" t="str">
            <v>INM6</v>
          </cell>
          <cell r="U1313" t="str">
            <v>No</v>
          </cell>
          <cell r="V1313" t="e">
            <v>#N/A</v>
          </cell>
        </row>
        <row r="1314">
          <cell r="A1314">
            <v>7705991</v>
          </cell>
          <cell r="B1314" t="str">
            <v>R. S. TYRES</v>
          </cell>
          <cell r="C1314" t="str">
            <v/>
          </cell>
          <cell r="D1314" t="str">
            <v/>
          </cell>
          <cell r="E1314" t="str">
            <v/>
          </cell>
          <cell r="F1314" t="str">
            <v>JAHANGIRABAD</v>
          </cell>
          <cell r="G1314" t="str">
            <v/>
          </cell>
          <cell r="H1314">
            <v>202394</v>
          </cell>
          <cell r="I1314" t="str">
            <v>09 Uttar Pradesh</v>
          </cell>
          <cell r="J1314" t="str">
            <v>MUMFORD GUNJ,BULANDSHAHAR</v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>
            <v>9412657881</v>
          </cell>
          <cell r="S1314" t="str">
            <v>INUC</v>
          </cell>
          <cell r="T1314" t="str">
            <v>INUC</v>
          </cell>
          <cell r="U1314" t="str">
            <v>Yes</v>
          </cell>
          <cell r="V1314" t="e">
            <v>#N/A</v>
          </cell>
        </row>
        <row r="1315">
          <cell r="A1315">
            <v>7705992</v>
          </cell>
          <cell r="B1315" t="str">
            <v>R. B. AGENCIES</v>
          </cell>
          <cell r="C1315" t="str">
            <v/>
          </cell>
          <cell r="D1315" t="str">
            <v/>
          </cell>
          <cell r="E1315" t="str">
            <v/>
          </cell>
          <cell r="F1315" t="str">
            <v>NAVI MUMBAI</v>
          </cell>
          <cell r="G1315" t="str">
            <v/>
          </cell>
          <cell r="H1315">
            <v>400705</v>
          </cell>
          <cell r="I1315" t="str">
            <v>27 Maharashtra</v>
          </cell>
          <cell r="J1315" t="str">
            <v>C-25, APMC MASALA MARKET, VASHI</v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>
            <v>9920993670</v>
          </cell>
          <cell r="S1315" t="str">
            <v>INMK</v>
          </cell>
          <cell r="T1315" t="str">
            <v>INMK</v>
          </cell>
          <cell r="U1315" t="str">
            <v>Yes</v>
          </cell>
          <cell r="V1315" t="e">
            <v>#N/A</v>
          </cell>
        </row>
        <row r="1316">
          <cell r="A1316">
            <v>7705993</v>
          </cell>
          <cell r="B1316" t="str">
            <v>R. B. AGENCIES</v>
          </cell>
          <cell r="C1316" t="str">
            <v/>
          </cell>
          <cell r="D1316" t="str">
            <v/>
          </cell>
          <cell r="E1316" t="str">
            <v/>
          </cell>
          <cell r="F1316" t="str">
            <v>VASHI</v>
          </cell>
          <cell r="G1316" t="str">
            <v/>
          </cell>
          <cell r="H1316">
            <v>400705</v>
          </cell>
          <cell r="I1316" t="str">
            <v>27 Maharashtra</v>
          </cell>
          <cell r="J1316" t="str">
            <v>C-25,APMC MASALA MARKET</v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>INMK</v>
          </cell>
          <cell r="T1316" t="str">
            <v>INMK</v>
          </cell>
          <cell r="U1316" t="str">
            <v>No</v>
          </cell>
          <cell r="V1316" t="e">
            <v>#N/A</v>
          </cell>
        </row>
        <row r="1317">
          <cell r="A1317">
            <v>7705994</v>
          </cell>
          <cell r="B1317" t="str">
            <v>R. K. AGRICULTURE INDUSTR</v>
          </cell>
          <cell r="C1317" t="str">
            <v/>
          </cell>
          <cell r="D1317" t="str">
            <v/>
          </cell>
          <cell r="E1317" t="str">
            <v/>
          </cell>
          <cell r="F1317" t="str">
            <v>HAPUR</v>
          </cell>
          <cell r="G1317" t="str">
            <v/>
          </cell>
          <cell r="H1317">
            <v>245101</v>
          </cell>
          <cell r="I1317" t="str">
            <v>09 Uttar Pradesh</v>
          </cell>
          <cell r="J1317" t="str">
            <v>MEERUT ROAD   HAPUR</v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>
            <v>9412221746</v>
          </cell>
          <cell r="S1317" t="str">
            <v>INUC</v>
          </cell>
          <cell r="T1317" t="str">
            <v>INUC</v>
          </cell>
          <cell r="U1317" t="str">
            <v>Yes</v>
          </cell>
          <cell r="V1317" t="str">
            <v>prasoongarg3@gmail.com</v>
          </cell>
        </row>
        <row r="1318">
          <cell r="A1318">
            <v>7705995</v>
          </cell>
          <cell r="B1318" t="str">
            <v>R. R. TYRES SALES &amp; SERVI</v>
          </cell>
          <cell r="C1318" t="str">
            <v/>
          </cell>
          <cell r="D1318" t="str">
            <v/>
          </cell>
          <cell r="E1318" t="str">
            <v/>
          </cell>
          <cell r="F1318" t="str">
            <v>GANDHIDHAM</v>
          </cell>
          <cell r="G1318" t="str">
            <v/>
          </cell>
          <cell r="H1318">
            <v>370201</v>
          </cell>
          <cell r="I1318" t="str">
            <v>24 Gujarat</v>
          </cell>
          <cell r="J1318" t="str">
            <v>3/4, OJAS COPLEX, PLOT NO, SEC 9/C,PLOT 67</v>
          </cell>
          <cell r="K1318" t="str">
            <v/>
          </cell>
          <cell r="L1318" t="str">
            <v/>
          </cell>
          <cell r="M1318" t="str">
            <v/>
          </cell>
          <cell r="N1318" t="str">
            <v>N.H.8A</v>
          </cell>
          <cell r="O1318" t="str">
            <v/>
          </cell>
          <cell r="P1318" t="str">
            <v/>
          </cell>
          <cell r="Q1318" t="str">
            <v/>
          </cell>
          <cell r="R1318">
            <v>9825221039</v>
          </cell>
          <cell r="S1318" t="str">
            <v>ING3</v>
          </cell>
          <cell r="T1318" t="str">
            <v>ING3</v>
          </cell>
          <cell r="U1318" t="str">
            <v>Yes</v>
          </cell>
          <cell r="V1318" t="e">
            <v>#N/A</v>
          </cell>
        </row>
        <row r="1319">
          <cell r="A1319">
            <v>7705996</v>
          </cell>
          <cell r="B1319" t="str">
            <v>R. R. TYRES SALES &amp; SERVI</v>
          </cell>
          <cell r="C1319" t="str">
            <v/>
          </cell>
          <cell r="D1319" t="str">
            <v/>
          </cell>
          <cell r="E1319" t="str">
            <v/>
          </cell>
          <cell r="F1319" t="str">
            <v>GANDHIDHAM</v>
          </cell>
          <cell r="G1319" t="str">
            <v/>
          </cell>
          <cell r="H1319">
            <v>370201</v>
          </cell>
          <cell r="I1319" t="str">
            <v>24 Gujarat</v>
          </cell>
          <cell r="J1319" t="str">
            <v>SEC. 9/C, N. H. -8/A</v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>02836-222219</v>
          </cell>
          <cell r="S1319" t="str">
            <v>ING3</v>
          </cell>
          <cell r="T1319" t="str">
            <v>ING3</v>
          </cell>
          <cell r="U1319" t="str">
            <v>No</v>
          </cell>
          <cell r="V1319" t="e">
            <v>#N/A</v>
          </cell>
        </row>
        <row r="1320">
          <cell r="A1320">
            <v>7705997</v>
          </cell>
          <cell r="B1320" t="str">
            <v>R. S. ENTERPRISE</v>
          </cell>
          <cell r="C1320" t="str">
            <v/>
          </cell>
          <cell r="D1320" t="str">
            <v/>
          </cell>
          <cell r="E1320" t="str">
            <v/>
          </cell>
          <cell r="F1320" t="str">
            <v>SHILLONG</v>
          </cell>
          <cell r="G1320" t="str">
            <v/>
          </cell>
          <cell r="H1320">
            <v>793002</v>
          </cell>
          <cell r="I1320" t="str">
            <v>17 Megalaya</v>
          </cell>
          <cell r="J1320" t="str">
            <v>GARIKHANNA</v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>
            <v>9872674900</v>
          </cell>
          <cell r="S1320" t="str">
            <v>INAC</v>
          </cell>
          <cell r="T1320" t="str">
            <v>INAC</v>
          </cell>
          <cell r="U1320" t="str">
            <v>No</v>
          </cell>
          <cell r="V1320" t="e">
            <v>#N/A</v>
          </cell>
        </row>
        <row r="1321">
          <cell r="A1321">
            <v>7705998</v>
          </cell>
          <cell r="B1321" t="str">
            <v>R.A.CHANDRASHEKAR</v>
          </cell>
          <cell r="C1321" t="str">
            <v/>
          </cell>
          <cell r="D1321" t="str">
            <v/>
          </cell>
          <cell r="E1321" t="str">
            <v/>
          </cell>
          <cell r="F1321" t="str">
            <v>BANGALORE</v>
          </cell>
          <cell r="G1321" t="str">
            <v/>
          </cell>
          <cell r="H1321">
            <v>560073</v>
          </cell>
          <cell r="I1321" t="str">
            <v>29 Karnataka</v>
          </cell>
          <cell r="J1321" t="str">
            <v>GAYATHRI DEVI ROAD LINES, NO.95</v>
          </cell>
          <cell r="K1321" t="str">
            <v/>
          </cell>
          <cell r="L1321" t="str">
            <v/>
          </cell>
          <cell r="M1321" t="str">
            <v/>
          </cell>
          <cell r="N1321" t="str">
            <v>MARUTHI LAYOUT MAIN ROAD,</v>
          </cell>
          <cell r="O1321" t="str">
            <v/>
          </cell>
          <cell r="P1321" t="str">
            <v/>
          </cell>
          <cell r="Q1321" t="str">
            <v/>
          </cell>
          <cell r="R1321">
            <v>9448241341</v>
          </cell>
          <cell r="S1321" t="str">
            <v>INK8</v>
          </cell>
          <cell r="T1321" t="str">
            <v>INK8</v>
          </cell>
          <cell r="U1321" t="str">
            <v>No</v>
          </cell>
          <cell r="V1321" t="e">
            <v>#N/A</v>
          </cell>
        </row>
        <row r="1322">
          <cell r="A1322">
            <v>7705999</v>
          </cell>
          <cell r="B1322" t="str">
            <v>R.B.TRADERS</v>
          </cell>
          <cell r="C1322" t="str">
            <v/>
          </cell>
          <cell r="D1322" t="str">
            <v/>
          </cell>
          <cell r="E1322" t="str">
            <v/>
          </cell>
          <cell r="F1322" t="str">
            <v>KORBA</v>
          </cell>
          <cell r="G1322" t="str">
            <v/>
          </cell>
          <cell r="H1322">
            <v>495678</v>
          </cell>
          <cell r="I1322" t="str">
            <v>22 Chhattisgarh</v>
          </cell>
          <cell r="J1322" t="str">
            <v>STADIUM ROAD, TRANSPORT N</v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>INC4</v>
          </cell>
          <cell r="T1322" t="str">
            <v>INC4</v>
          </cell>
          <cell r="U1322" t="str">
            <v>No</v>
          </cell>
          <cell r="V1322" t="e">
            <v>#N/A</v>
          </cell>
        </row>
        <row r="1323">
          <cell r="A1323">
            <v>7706000</v>
          </cell>
          <cell r="B1323" t="str">
            <v>R.D.G. TYRES</v>
          </cell>
          <cell r="C1323" t="str">
            <v/>
          </cell>
          <cell r="D1323" t="str">
            <v/>
          </cell>
          <cell r="E1323" t="str">
            <v/>
          </cell>
          <cell r="F1323" t="str">
            <v>GURGAON</v>
          </cell>
          <cell r="G1323" t="str">
            <v/>
          </cell>
          <cell r="H1323">
            <v>124001</v>
          </cell>
          <cell r="I1323" t="str">
            <v>06 Haryana</v>
          </cell>
          <cell r="J1323" t="str">
            <v>SHOP NO. 7,OPP.SECTOR -17</v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>
            <v>9810067221</v>
          </cell>
          <cell r="S1323" t="str">
            <v>INH8</v>
          </cell>
          <cell r="T1323" t="str">
            <v>INH8</v>
          </cell>
          <cell r="U1323" t="str">
            <v>Yes</v>
          </cell>
          <cell r="V1323" t="e">
            <v>#N/A</v>
          </cell>
        </row>
        <row r="1324">
          <cell r="A1324">
            <v>7706001</v>
          </cell>
          <cell r="B1324" t="str">
            <v>R.D.TYRES</v>
          </cell>
          <cell r="C1324" t="str">
            <v/>
          </cell>
          <cell r="D1324" t="str">
            <v/>
          </cell>
          <cell r="E1324" t="str">
            <v/>
          </cell>
          <cell r="F1324" t="str">
            <v>CHANDIGARH</v>
          </cell>
          <cell r="G1324" t="str">
            <v/>
          </cell>
          <cell r="H1324">
            <v>160019</v>
          </cell>
          <cell r="I1324" t="str">
            <v>04 Chandigarh</v>
          </cell>
          <cell r="J1324" t="str">
            <v>PLOT NO- 9, TRANSPORT AREA, SECTOR</v>
          </cell>
          <cell r="K1324" t="str">
            <v/>
          </cell>
          <cell r="L1324" t="str">
            <v/>
          </cell>
          <cell r="M1324" t="str">
            <v/>
          </cell>
          <cell r="N1324">
            <v>26</v>
          </cell>
          <cell r="O1324" t="str">
            <v/>
          </cell>
          <cell r="P1324" t="str">
            <v/>
          </cell>
          <cell r="Q1324" t="str">
            <v/>
          </cell>
          <cell r="R1324">
            <v>9878257667</v>
          </cell>
          <cell r="S1324" t="str">
            <v>INCB</v>
          </cell>
          <cell r="T1324" t="str">
            <v>INCB</v>
          </cell>
          <cell r="U1324" t="str">
            <v>No</v>
          </cell>
          <cell r="V1324" t="e">
            <v>#N/A</v>
          </cell>
        </row>
        <row r="1325">
          <cell r="A1325">
            <v>7706002</v>
          </cell>
          <cell r="B1325" t="str">
            <v>R.K.TRADERS</v>
          </cell>
          <cell r="C1325" t="str">
            <v/>
          </cell>
          <cell r="D1325" t="str">
            <v/>
          </cell>
          <cell r="E1325" t="str">
            <v/>
          </cell>
          <cell r="F1325" t="str">
            <v>SUNAM</v>
          </cell>
          <cell r="G1325" t="str">
            <v/>
          </cell>
          <cell r="H1325">
            <v>148028</v>
          </cell>
          <cell r="I1325" t="str">
            <v>03 Punjab</v>
          </cell>
          <cell r="J1325" t="str">
            <v>NEAR AGGARSAIN CHOWK</v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9872346076</v>
          </cell>
          <cell r="S1325" t="str">
            <v>INP5</v>
          </cell>
          <cell r="T1325" t="str">
            <v>INP5</v>
          </cell>
          <cell r="U1325" t="str">
            <v>No</v>
          </cell>
          <cell r="V1325" t="e">
            <v>#N/A</v>
          </cell>
        </row>
        <row r="1326">
          <cell r="A1326">
            <v>7706003</v>
          </cell>
          <cell r="B1326" t="str">
            <v>R.M.TYRES</v>
          </cell>
          <cell r="C1326" t="str">
            <v/>
          </cell>
          <cell r="D1326" t="str">
            <v/>
          </cell>
          <cell r="E1326" t="str">
            <v/>
          </cell>
          <cell r="F1326" t="str">
            <v>BIKANER</v>
          </cell>
          <cell r="G1326" t="str">
            <v/>
          </cell>
          <cell r="H1326">
            <v>334001</v>
          </cell>
          <cell r="I1326" t="str">
            <v>08 Rajasthan</v>
          </cell>
          <cell r="J1326" t="str">
            <v>G.S.ROAD</v>
          </cell>
          <cell r="K1326" t="str">
            <v/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>
            <v>9414136907</v>
          </cell>
          <cell r="S1326" t="str">
            <v>INRA</v>
          </cell>
          <cell r="T1326" t="str">
            <v>INRA</v>
          </cell>
          <cell r="U1326" t="str">
            <v>No</v>
          </cell>
          <cell r="V1326" t="e">
            <v>#N/A</v>
          </cell>
        </row>
        <row r="1327">
          <cell r="A1327">
            <v>7706005</v>
          </cell>
          <cell r="B1327" t="str">
            <v>R.R MOTORS</v>
          </cell>
          <cell r="C1327" t="str">
            <v/>
          </cell>
          <cell r="D1327" t="str">
            <v/>
          </cell>
          <cell r="E1327" t="str">
            <v/>
          </cell>
          <cell r="F1327" t="str">
            <v>Rajkot</v>
          </cell>
          <cell r="G1327" t="str">
            <v>Rajkot-350005,state-Gujarat</v>
          </cell>
          <cell r="H1327">
            <v>360004</v>
          </cell>
          <cell r="I1327" t="str">
            <v>24 Gujarat</v>
          </cell>
          <cell r="J1327" t="str">
            <v>6 Sanskar Complex 150 Feet Ring Road</v>
          </cell>
          <cell r="K1327" t="str">
            <v/>
          </cell>
          <cell r="L1327" t="str">
            <v/>
          </cell>
          <cell r="M1327" t="str">
            <v/>
          </cell>
          <cell r="N1327" t="str">
            <v>Opp. KKV Hall</v>
          </cell>
          <cell r="O1327" t="str">
            <v/>
          </cell>
          <cell r="P1327" t="str">
            <v/>
          </cell>
          <cell r="Q1327" t="str">
            <v/>
          </cell>
          <cell r="R1327">
            <v>9825270096</v>
          </cell>
          <cell r="S1327" t="str">
            <v>ING1</v>
          </cell>
          <cell r="T1327" t="str">
            <v>ING1</v>
          </cell>
          <cell r="U1327" t="str">
            <v>No</v>
          </cell>
          <cell r="V1327" t="e">
            <v>#N/A</v>
          </cell>
        </row>
        <row r="1328">
          <cell r="A1328">
            <v>7706006</v>
          </cell>
          <cell r="B1328" t="str">
            <v>R.R. TRADERS</v>
          </cell>
          <cell r="C1328" t="str">
            <v/>
          </cell>
          <cell r="D1328" t="str">
            <v/>
          </cell>
          <cell r="E1328" t="str">
            <v/>
          </cell>
          <cell r="F1328" t="str">
            <v>NEW DELHI</v>
          </cell>
          <cell r="G1328" t="str">
            <v/>
          </cell>
          <cell r="H1328">
            <v>110049</v>
          </cell>
          <cell r="I1328" t="str">
            <v>07 Delhi</v>
          </cell>
          <cell r="J1328" t="str">
            <v>153A,SHAHPUR JAT,</v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>
            <v>9999003497</v>
          </cell>
          <cell r="S1328" t="str">
            <v>IND2</v>
          </cell>
          <cell r="T1328" t="str">
            <v>IND2</v>
          </cell>
          <cell r="U1328" t="str">
            <v>No</v>
          </cell>
          <cell r="V1328" t="e">
            <v>#N/A</v>
          </cell>
        </row>
        <row r="1329">
          <cell r="A1329">
            <v>7706007</v>
          </cell>
          <cell r="B1329" t="str">
            <v>R.R.ENTERPRISE</v>
          </cell>
          <cell r="C1329" t="str">
            <v/>
          </cell>
          <cell r="D1329" t="str">
            <v/>
          </cell>
          <cell r="E1329" t="str">
            <v/>
          </cell>
          <cell r="F1329" t="str">
            <v>COOCH BEHAR</v>
          </cell>
          <cell r="G1329" t="str">
            <v/>
          </cell>
          <cell r="H1329">
            <v>736101</v>
          </cell>
          <cell r="I1329" t="str">
            <v>19 West Bengal</v>
          </cell>
          <cell r="J1329" t="str">
            <v>PRAN NARYAN ROAD</v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>
            <v>9434174379</v>
          </cell>
          <cell r="S1329" t="str">
            <v>INW1</v>
          </cell>
          <cell r="T1329" t="str">
            <v>INW1</v>
          </cell>
          <cell r="U1329" t="str">
            <v>Yes</v>
          </cell>
          <cell r="V1329" t="str">
            <v>rupaming@gmail.com</v>
          </cell>
        </row>
        <row r="1330">
          <cell r="A1330">
            <v>7706008</v>
          </cell>
          <cell r="B1330" t="str">
            <v>R.S TYRE TRADERS</v>
          </cell>
          <cell r="C1330" t="str">
            <v/>
          </cell>
          <cell r="D1330" t="str">
            <v/>
          </cell>
          <cell r="E1330" t="str">
            <v/>
          </cell>
          <cell r="F1330" t="str">
            <v>KARNAL</v>
          </cell>
          <cell r="G1330" t="str">
            <v/>
          </cell>
          <cell r="H1330">
            <v>132001</v>
          </cell>
          <cell r="I1330" t="str">
            <v>06 Haryana</v>
          </cell>
          <cell r="J1330" t="str">
            <v>SHOW ROOM NO.8,MEERUT ROAD</v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>
            <v>9813718182</v>
          </cell>
          <cell r="S1330" t="str">
            <v>INH4</v>
          </cell>
          <cell r="T1330" t="str">
            <v>INH4</v>
          </cell>
          <cell r="U1330" t="str">
            <v>No</v>
          </cell>
          <cell r="V1330" t="e">
            <v>#N/A</v>
          </cell>
        </row>
        <row r="1331">
          <cell r="A1331">
            <v>7706009</v>
          </cell>
          <cell r="B1331" t="str">
            <v>R.S.MOTORS</v>
          </cell>
          <cell r="C1331" t="str">
            <v/>
          </cell>
          <cell r="D1331" t="str">
            <v/>
          </cell>
          <cell r="E1331" t="str">
            <v/>
          </cell>
          <cell r="F1331" t="str">
            <v>JAGRAON</v>
          </cell>
          <cell r="G1331" t="str">
            <v/>
          </cell>
          <cell r="H1331">
            <v>142026</v>
          </cell>
          <cell r="I1331" t="str">
            <v>03 Punjab</v>
          </cell>
          <cell r="J1331" t="str">
            <v>NEAR LAL PLACE, G.T ROAD</v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>
            <v>9814246135</v>
          </cell>
          <cell r="S1331" t="str">
            <v>INP6</v>
          </cell>
          <cell r="T1331" t="str">
            <v>INP6</v>
          </cell>
          <cell r="U1331" t="str">
            <v>Yes</v>
          </cell>
          <cell r="V1331" t="e">
            <v>#N/A</v>
          </cell>
        </row>
        <row r="1332">
          <cell r="A1332">
            <v>7706010</v>
          </cell>
          <cell r="B1332" t="str">
            <v>R.S.R.TRANSPORT</v>
          </cell>
          <cell r="C1332" t="str">
            <v/>
          </cell>
          <cell r="D1332" t="str">
            <v/>
          </cell>
          <cell r="E1332" t="str">
            <v/>
          </cell>
          <cell r="F1332" t="str">
            <v>METTUPALAYAM</v>
          </cell>
          <cell r="G1332" t="str">
            <v/>
          </cell>
          <cell r="H1332">
            <v>641301</v>
          </cell>
          <cell r="I1332" t="str">
            <v>33 Tamil Nadu</v>
          </cell>
          <cell r="J1332" t="str">
            <v>203,ANNUR ROAD,</v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9842977880</v>
          </cell>
          <cell r="S1332" t="str">
            <v>INT3</v>
          </cell>
          <cell r="T1332" t="str">
            <v>INT3</v>
          </cell>
          <cell r="U1332" t="str">
            <v>No</v>
          </cell>
          <cell r="V1332" t="e">
            <v>#N/A</v>
          </cell>
        </row>
        <row r="1333">
          <cell r="A1333">
            <v>7706011</v>
          </cell>
          <cell r="B1333" t="str">
            <v>RADHA KRISHNA ENTERPRISE</v>
          </cell>
          <cell r="C1333" t="str">
            <v/>
          </cell>
          <cell r="D1333" t="str">
            <v/>
          </cell>
          <cell r="E1333" t="str">
            <v/>
          </cell>
          <cell r="F1333" t="str">
            <v>BHARUCH</v>
          </cell>
          <cell r="G1333" t="str">
            <v/>
          </cell>
          <cell r="H1333">
            <v>392002</v>
          </cell>
          <cell r="I1333" t="str">
            <v>24 Gujarat</v>
          </cell>
          <cell r="J1333" t="str">
            <v>18-V.D.TOWNSHIP,OPP IBP PETROL PUMP</v>
          </cell>
          <cell r="K1333" t="str">
            <v/>
          </cell>
          <cell r="L1333" t="str">
            <v/>
          </cell>
          <cell r="M1333" t="str">
            <v/>
          </cell>
          <cell r="N1333" t="str">
            <v>DAHEJ BYE PASS ROAD</v>
          </cell>
          <cell r="O1333" t="str">
            <v/>
          </cell>
          <cell r="P1333" t="str">
            <v/>
          </cell>
          <cell r="Q1333" t="str">
            <v/>
          </cell>
          <cell r="R1333">
            <v>9725252772</v>
          </cell>
          <cell r="S1333" t="str">
            <v>ING6</v>
          </cell>
          <cell r="T1333" t="str">
            <v>ING6</v>
          </cell>
          <cell r="U1333" t="str">
            <v>No</v>
          </cell>
          <cell r="V1333" t="e">
            <v>#N/A</v>
          </cell>
        </row>
        <row r="1334">
          <cell r="A1334">
            <v>7706012</v>
          </cell>
          <cell r="B1334" t="str">
            <v>RADHA STORES</v>
          </cell>
          <cell r="C1334" t="str">
            <v/>
          </cell>
          <cell r="D1334" t="str">
            <v/>
          </cell>
          <cell r="E1334" t="str">
            <v/>
          </cell>
          <cell r="F1334" t="str">
            <v>GAYA</v>
          </cell>
          <cell r="G1334" t="str">
            <v>GAYA-823001,STATE-BIHAR</v>
          </cell>
          <cell r="H1334">
            <v>823001</v>
          </cell>
          <cell r="I1334" t="str">
            <v>10 Bihar</v>
          </cell>
          <cell r="J1334" t="str">
            <v>Jain Mandir Marg,Ramna Road,Gaya</v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>
            <v>9431224182</v>
          </cell>
          <cell r="S1334" t="str">
            <v>INB3</v>
          </cell>
          <cell r="T1334" t="str">
            <v>INB3</v>
          </cell>
          <cell r="U1334" t="str">
            <v>No</v>
          </cell>
          <cell r="V1334" t="e">
            <v>#N/A</v>
          </cell>
        </row>
        <row r="1335">
          <cell r="A1335">
            <v>7706013</v>
          </cell>
          <cell r="B1335" t="str">
            <v>RADHAY TYRE HOUSE</v>
          </cell>
          <cell r="C1335" t="str">
            <v/>
          </cell>
          <cell r="D1335" t="str">
            <v/>
          </cell>
          <cell r="E1335" t="str">
            <v/>
          </cell>
          <cell r="F1335" t="str">
            <v>SAHARANPUR</v>
          </cell>
          <cell r="G1335" t="str">
            <v/>
          </cell>
          <cell r="H1335">
            <v>247001</v>
          </cell>
          <cell r="I1335" t="str">
            <v>09 Uttar Pradesh</v>
          </cell>
          <cell r="J1335" t="str">
            <v>AMBALA ROAD, Near Fire Station</v>
          </cell>
          <cell r="K1335" t="str">
            <v/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>
            <v>8171616900</v>
          </cell>
          <cell r="S1335" t="str">
            <v>INUF</v>
          </cell>
          <cell r="T1335" t="str">
            <v>INUF</v>
          </cell>
          <cell r="U1335" t="str">
            <v>Yes</v>
          </cell>
          <cell r="V1335" t="str">
            <v>OKSHUBHAM@GMAIL.COM</v>
          </cell>
        </row>
        <row r="1336">
          <cell r="A1336">
            <v>7706014</v>
          </cell>
          <cell r="B1336" t="str">
            <v>RAFIQ MOLLA</v>
          </cell>
          <cell r="C1336" t="str">
            <v/>
          </cell>
          <cell r="D1336" t="str">
            <v/>
          </cell>
          <cell r="E1336" t="str">
            <v/>
          </cell>
          <cell r="F1336" t="str">
            <v>KOLKATA</v>
          </cell>
          <cell r="G1336" t="str">
            <v/>
          </cell>
          <cell r="H1336">
            <v>700135</v>
          </cell>
          <cell r="I1336" t="str">
            <v>19 West Bengal</v>
          </cell>
          <cell r="J1336" t="str">
            <v>LAUHATI ,P.S.RAJARHAT</v>
          </cell>
          <cell r="K1336" t="str">
            <v/>
          </cell>
          <cell r="L1336" t="str">
            <v/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>
            <v>9933582425</v>
          </cell>
          <cell r="S1336" t="str">
            <v>INWE</v>
          </cell>
          <cell r="T1336" t="str">
            <v>INWE</v>
          </cell>
          <cell r="U1336" t="str">
            <v>No</v>
          </cell>
          <cell r="V1336" t="e">
            <v>#N/A</v>
          </cell>
        </row>
        <row r="1337">
          <cell r="A1337">
            <v>7706015</v>
          </cell>
          <cell r="B1337" t="str">
            <v>RAGHAVA TYRES</v>
          </cell>
          <cell r="C1337" t="str">
            <v/>
          </cell>
          <cell r="D1337" t="str">
            <v/>
          </cell>
          <cell r="E1337" t="str">
            <v/>
          </cell>
          <cell r="F1337" t="str">
            <v>BUCHIREDDYPALEM</v>
          </cell>
          <cell r="G1337" t="str">
            <v/>
          </cell>
          <cell r="H1337">
            <v>524305</v>
          </cell>
          <cell r="I1337" t="str">
            <v>37 Andhra Pradesh</v>
          </cell>
          <cell r="J1337" t="str">
            <v>BESIDE RAJKISHORE THEATRE, MUMBAI</v>
          </cell>
          <cell r="K1337" t="str">
            <v/>
          </cell>
          <cell r="L1337" t="str">
            <v/>
          </cell>
          <cell r="M1337" t="str">
            <v/>
          </cell>
          <cell r="N1337" t="str">
            <v>ROAD, NELLORE DIST</v>
          </cell>
          <cell r="O1337" t="str">
            <v/>
          </cell>
          <cell r="P1337" t="str">
            <v/>
          </cell>
          <cell r="Q1337" t="str">
            <v/>
          </cell>
          <cell r="R1337">
            <v>9297009875</v>
          </cell>
          <cell r="S1337" t="str">
            <v>INA3</v>
          </cell>
          <cell r="T1337" t="str">
            <v>INA3</v>
          </cell>
          <cell r="U1337" t="str">
            <v>No</v>
          </cell>
          <cell r="V1337" t="e">
            <v>#N/A</v>
          </cell>
        </row>
        <row r="1338">
          <cell r="A1338">
            <v>7706017</v>
          </cell>
          <cell r="B1338" t="str">
            <v>RAHUL</v>
          </cell>
          <cell r="C1338" t="str">
            <v/>
          </cell>
          <cell r="D1338" t="str">
            <v/>
          </cell>
          <cell r="E1338" t="str">
            <v/>
          </cell>
          <cell r="F1338" t="str">
            <v>MEERUT</v>
          </cell>
          <cell r="G1338" t="str">
            <v/>
          </cell>
          <cell r="H1338">
            <v>250002</v>
          </cell>
          <cell r="I1338" t="str">
            <v>09 Uttar Pradesh</v>
          </cell>
          <cell r="J1338" t="str">
            <v>C/O RAHUL TPT. COMPANY, 52</v>
          </cell>
          <cell r="K1338" t="str">
            <v/>
          </cell>
          <cell r="L1338" t="str">
            <v/>
          </cell>
          <cell r="M1338" t="str">
            <v/>
          </cell>
          <cell r="N1338" t="str">
            <v>TRANSPORTNAGAR</v>
          </cell>
          <cell r="O1338" t="str">
            <v/>
          </cell>
          <cell r="P1338" t="str">
            <v/>
          </cell>
          <cell r="Q1338" t="str">
            <v/>
          </cell>
          <cell r="R1338">
            <v>9759666133</v>
          </cell>
          <cell r="S1338" t="str">
            <v>INUD</v>
          </cell>
          <cell r="T1338" t="str">
            <v>INUD</v>
          </cell>
          <cell r="U1338" t="str">
            <v>No</v>
          </cell>
          <cell r="V1338" t="e">
            <v>#N/A</v>
          </cell>
        </row>
        <row r="1339">
          <cell r="A1339">
            <v>7706018</v>
          </cell>
          <cell r="B1339" t="str">
            <v>RAHUL TYRES</v>
          </cell>
          <cell r="C1339" t="str">
            <v/>
          </cell>
          <cell r="D1339" t="str">
            <v/>
          </cell>
          <cell r="E1339" t="str">
            <v/>
          </cell>
          <cell r="F1339" t="str">
            <v>MEERUT</v>
          </cell>
          <cell r="G1339" t="str">
            <v/>
          </cell>
          <cell r="H1339">
            <v>250002</v>
          </cell>
          <cell r="I1339" t="str">
            <v>09 Uttar Pradesh</v>
          </cell>
          <cell r="J1339" t="str">
            <v>TRANSPORT NAGAR</v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9412200287</v>
          </cell>
          <cell r="S1339" t="str">
            <v>INUD</v>
          </cell>
          <cell r="T1339" t="str">
            <v>INUD</v>
          </cell>
          <cell r="U1339" t="str">
            <v>Yes</v>
          </cell>
          <cell r="V1339" t="e">
            <v>#N/A</v>
          </cell>
        </row>
        <row r="1340">
          <cell r="A1340">
            <v>7706019</v>
          </cell>
          <cell r="B1340" t="str">
            <v>M/S. RAI TYRE HOUSE</v>
          </cell>
          <cell r="C1340" t="str">
            <v/>
          </cell>
          <cell r="D1340" t="str">
            <v/>
          </cell>
          <cell r="E1340" t="str">
            <v/>
          </cell>
          <cell r="F1340" t="str">
            <v>SANT KABIR NAGAR</v>
          </cell>
          <cell r="G1340" t="str">
            <v/>
          </cell>
          <cell r="H1340">
            <v>272175</v>
          </cell>
          <cell r="I1340" t="str">
            <v>09 Uttar Pradesh</v>
          </cell>
          <cell r="J1340" t="str">
            <v>MEHDAWAL ROAD, KHALILABAD</v>
          </cell>
          <cell r="K1340" t="str">
            <v/>
          </cell>
          <cell r="L1340" t="str">
            <v/>
          </cell>
          <cell r="M1340" t="str">
            <v/>
          </cell>
          <cell r="N1340" t="str">
            <v>SHIVPRASAD PETROL PUMP</v>
          </cell>
          <cell r="O1340" t="str">
            <v/>
          </cell>
          <cell r="P1340" t="str">
            <v/>
          </cell>
          <cell r="Q1340" t="str">
            <v/>
          </cell>
          <cell r="R1340">
            <v>9415092129</v>
          </cell>
          <cell r="S1340" t="str">
            <v>INUQ</v>
          </cell>
          <cell r="T1340" t="str">
            <v>INUQ</v>
          </cell>
          <cell r="U1340" t="str">
            <v>Yes</v>
          </cell>
          <cell r="V1340" t="e">
            <v>#N/A</v>
          </cell>
        </row>
        <row r="1341">
          <cell r="A1341">
            <v>7706020</v>
          </cell>
          <cell r="B1341" t="str">
            <v>RAI TYRES</v>
          </cell>
          <cell r="C1341" t="str">
            <v/>
          </cell>
          <cell r="D1341" t="str">
            <v/>
          </cell>
          <cell r="E1341" t="str">
            <v/>
          </cell>
          <cell r="F1341" t="str">
            <v>DAMOH</v>
          </cell>
          <cell r="G1341" t="str">
            <v/>
          </cell>
          <cell r="H1341">
            <v>470661</v>
          </cell>
          <cell r="I1341" t="str">
            <v>23 Madhya Pradesh</v>
          </cell>
          <cell r="J1341" t="str">
            <v>RAI CHOURAHA, DAMOH</v>
          </cell>
          <cell r="K1341" t="str">
            <v/>
          </cell>
          <cell r="L1341" t="str">
            <v/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>
            <v>9425434347</v>
          </cell>
          <cell r="S1341" t="str">
            <v>INMC</v>
          </cell>
          <cell r="T1341" t="str">
            <v>INMC</v>
          </cell>
          <cell r="U1341" t="str">
            <v>No</v>
          </cell>
          <cell r="V1341" t="e">
            <v>#N/A</v>
          </cell>
        </row>
        <row r="1342">
          <cell r="A1342">
            <v>7706021</v>
          </cell>
          <cell r="B1342" t="str">
            <v>RAI TYRES</v>
          </cell>
          <cell r="C1342" t="str">
            <v/>
          </cell>
          <cell r="D1342" t="str">
            <v/>
          </cell>
          <cell r="E1342" t="str">
            <v/>
          </cell>
          <cell r="F1342" t="str">
            <v>SAGAR</v>
          </cell>
          <cell r="G1342" t="str">
            <v/>
          </cell>
          <cell r="H1342">
            <v>470002</v>
          </cell>
          <cell r="I1342" t="str">
            <v>23 Madhya Pradesh</v>
          </cell>
          <cell r="J1342" t="str">
            <v>NEAR KABULA BRIDGE, STATION ROAD,</v>
          </cell>
          <cell r="K1342" t="str">
            <v/>
          </cell>
          <cell r="L1342" t="str">
            <v/>
          </cell>
          <cell r="M1342" t="str">
            <v/>
          </cell>
          <cell r="N1342" t="str">
            <v>BHAGWANGANJ</v>
          </cell>
          <cell r="O1342" t="str">
            <v/>
          </cell>
          <cell r="P1342" t="str">
            <v/>
          </cell>
          <cell r="Q1342" t="str">
            <v/>
          </cell>
          <cell r="R1342">
            <v>9329164830</v>
          </cell>
          <cell r="S1342" t="str">
            <v>INME</v>
          </cell>
          <cell r="T1342" t="str">
            <v>INME</v>
          </cell>
          <cell r="U1342" t="str">
            <v>No</v>
          </cell>
          <cell r="V1342" t="e">
            <v>#N/A</v>
          </cell>
        </row>
        <row r="1343">
          <cell r="A1343">
            <v>7706022</v>
          </cell>
          <cell r="B1343" t="str">
            <v>RAIPUR ORRISA ROADLINES</v>
          </cell>
          <cell r="C1343" t="str">
            <v/>
          </cell>
          <cell r="D1343" t="str">
            <v/>
          </cell>
          <cell r="E1343" t="str">
            <v/>
          </cell>
          <cell r="F1343" t="str">
            <v>INDORE</v>
          </cell>
          <cell r="G1343" t="str">
            <v/>
          </cell>
          <cell r="H1343">
            <v>452001</v>
          </cell>
          <cell r="I1343" t="str">
            <v>23 Madhya Pradesh</v>
          </cell>
          <cell r="J1343" t="str">
            <v>30 PIPLIYA RAO RING ROAD, OPP</v>
          </cell>
          <cell r="K1343" t="str">
            <v/>
          </cell>
          <cell r="L1343" t="str">
            <v/>
          </cell>
          <cell r="M1343" t="str">
            <v/>
          </cell>
          <cell r="N1343" t="str">
            <v>GURUDWARA</v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>INMB</v>
          </cell>
          <cell r="T1343" t="str">
            <v>INMB</v>
          </cell>
          <cell r="U1343" t="str">
            <v>No</v>
          </cell>
          <cell r="V1343" t="e">
            <v>#N/A</v>
          </cell>
        </row>
        <row r="1344">
          <cell r="A1344">
            <v>7706023</v>
          </cell>
          <cell r="B1344" t="str">
            <v>RAISONI BROTHERS</v>
          </cell>
          <cell r="C1344" t="str">
            <v/>
          </cell>
          <cell r="D1344" t="str">
            <v/>
          </cell>
          <cell r="E1344" t="str">
            <v/>
          </cell>
          <cell r="F1344" t="str">
            <v>Jalgaon</v>
          </cell>
          <cell r="G1344" t="str">
            <v>Jalgaon-425001,State-Maharashtra</v>
          </cell>
          <cell r="H1344">
            <v>425001</v>
          </cell>
          <cell r="I1344" t="str">
            <v>27 Maharashtra</v>
          </cell>
          <cell r="J1344" t="str">
            <v>Ganesh Building , Navi Peth</v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>
            <v>9420070707</v>
          </cell>
          <cell r="S1344" t="str">
            <v>INMG</v>
          </cell>
          <cell r="T1344" t="str">
            <v>INMG</v>
          </cell>
          <cell r="U1344" t="str">
            <v>No</v>
          </cell>
          <cell r="V1344" t="e">
            <v>#N/A</v>
          </cell>
        </row>
        <row r="1345">
          <cell r="A1345">
            <v>7706024</v>
          </cell>
          <cell r="B1345" t="str">
            <v>RAJ AUTOMOBILES</v>
          </cell>
          <cell r="C1345" t="str">
            <v/>
          </cell>
          <cell r="D1345" t="str">
            <v/>
          </cell>
          <cell r="E1345" t="str">
            <v/>
          </cell>
          <cell r="F1345" t="str">
            <v>SIROHI</v>
          </cell>
          <cell r="G1345" t="str">
            <v/>
          </cell>
          <cell r="H1345">
            <v>307001</v>
          </cell>
          <cell r="I1345" t="str">
            <v>08 Rajasthan</v>
          </cell>
          <cell r="J1345" t="str">
            <v>17,  DR. SAMPURNAND COLONY, BYEPASS</v>
          </cell>
          <cell r="K1345" t="str">
            <v/>
          </cell>
          <cell r="L1345" t="str">
            <v/>
          </cell>
          <cell r="M1345" t="str">
            <v/>
          </cell>
          <cell r="N1345" t="str">
            <v>HIGHWAY ROAD</v>
          </cell>
          <cell r="O1345" t="str">
            <v/>
          </cell>
          <cell r="P1345" t="str">
            <v/>
          </cell>
          <cell r="Q1345" t="str">
            <v/>
          </cell>
          <cell r="R1345" t="str">
            <v>02972-222491</v>
          </cell>
          <cell r="S1345" t="str">
            <v>INR9</v>
          </cell>
          <cell r="T1345" t="str">
            <v>INR9</v>
          </cell>
          <cell r="U1345" t="str">
            <v>No</v>
          </cell>
          <cell r="V1345" t="e">
            <v>#N/A</v>
          </cell>
        </row>
        <row r="1346">
          <cell r="A1346">
            <v>7706025</v>
          </cell>
          <cell r="B1346" t="str">
            <v>RAJ ENTERPRISES</v>
          </cell>
          <cell r="C1346" t="str">
            <v/>
          </cell>
          <cell r="D1346" t="str">
            <v/>
          </cell>
          <cell r="E1346" t="str">
            <v/>
          </cell>
          <cell r="F1346" t="str">
            <v>MUZAFFARPUR</v>
          </cell>
          <cell r="G1346" t="str">
            <v/>
          </cell>
          <cell r="H1346">
            <v>842001</v>
          </cell>
          <cell r="I1346" t="str">
            <v>10 Bihar</v>
          </cell>
          <cell r="J1346" t="str">
            <v>BHAGWANPUR,GOBARSAHI</v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>INB6</v>
          </cell>
          <cell r="T1346" t="str">
            <v>INB6</v>
          </cell>
          <cell r="U1346" t="str">
            <v>No</v>
          </cell>
          <cell r="V1346" t="e">
            <v>#N/A</v>
          </cell>
        </row>
        <row r="1347">
          <cell r="A1347">
            <v>7706026</v>
          </cell>
          <cell r="B1347" t="str">
            <v>RAJ ENTERPRISES</v>
          </cell>
          <cell r="C1347" t="str">
            <v/>
          </cell>
          <cell r="D1347" t="str">
            <v/>
          </cell>
          <cell r="E1347" t="str">
            <v/>
          </cell>
          <cell r="F1347" t="str">
            <v>PHAGI</v>
          </cell>
          <cell r="G1347" t="str">
            <v/>
          </cell>
          <cell r="H1347">
            <v>302012</v>
          </cell>
          <cell r="I1347" t="str">
            <v>08 Rajasthan</v>
          </cell>
          <cell r="J1347" t="str">
            <v>RAJ ENTERPRISES NEAR BUS, JAIPUR RD</v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>
            <v>9329374892</v>
          </cell>
          <cell r="S1347" t="str">
            <v>INR3</v>
          </cell>
          <cell r="T1347" t="str">
            <v>INR3</v>
          </cell>
          <cell r="U1347" t="str">
            <v>No</v>
          </cell>
          <cell r="V1347" t="e">
            <v>#N/A</v>
          </cell>
        </row>
        <row r="1348">
          <cell r="A1348">
            <v>7706027</v>
          </cell>
          <cell r="B1348" t="str">
            <v>RAJ GARAGE</v>
          </cell>
          <cell r="C1348" t="str">
            <v/>
          </cell>
          <cell r="D1348" t="str">
            <v/>
          </cell>
          <cell r="E1348" t="str">
            <v/>
          </cell>
          <cell r="F1348" t="str">
            <v>RAIPUR</v>
          </cell>
          <cell r="G1348" t="str">
            <v/>
          </cell>
          <cell r="H1348">
            <v>492001</v>
          </cell>
          <cell r="I1348" t="str">
            <v>22 Chhattisgarh</v>
          </cell>
          <cell r="J1348" t="str">
            <v>MADAN RICE MILL COMPOUND, BHAISTHAN</v>
          </cell>
          <cell r="K1348" t="str">
            <v/>
          </cell>
          <cell r="L1348" t="str">
            <v/>
          </cell>
          <cell r="M1348" t="str">
            <v/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>0771-4033245/</v>
          </cell>
          <cell r="S1348" t="str">
            <v>INC2</v>
          </cell>
          <cell r="T1348" t="str">
            <v>INC2</v>
          </cell>
          <cell r="U1348" t="str">
            <v>No</v>
          </cell>
          <cell r="V1348" t="e">
            <v>#N/A</v>
          </cell>
        </row>
        <row r="1349">
          <cell r="A1349">
            <v>7706028</v>
          </cell>
          <cell r="B1349" t="str">
            <v>RAJ KUMAR</v>
          </cell>
          <cell r="C1349" t="str">
            <v/>
          </cell>
          <cell r="D1349" t="str">
            <v/>
          </cell>
          <cell r="E1349" t="str">
            <v/>
          </cell>
          <cell r="F1349" t="str">
            <v>MEERUT</v>
          </cell>
          <cell r="G1349" t="str">
            <v/>
          </cell>
          <cell r="H1349">
            <v>250002</v>
          </cell>
          <cell r="I1349" t="str">
            <v>09 Uttar Pradesh</v>
          </cell>
          <cell r="J1349" t="str">
            <v>NEW LAXMI BULK CARRIER,36 JAGANNATH</v>
          </cell>
          <cell r="K1349" t="str">
            <v/>
          </cell>
          <cell r="L1349" t="str">
            <v/>
          </cell>
          <cell r="M1349" t="str">
            <v/>
          </cell>
          <cell r="N1349" t="str">
            <v>PURI, GOPI CHAND MARKET TPTNAGAR</v>
          </cell>
          <cell r="O1349" t="str">
            <v/>
          </cell>
          <cell r="P1349" t="str">
            <v/>
          </cell>
          <cell r="Q1349" t="str">
            <v/>
          </cell>
          <cell r="R1349">
            <v>9837066275</v>
          </cell>
          <cell r="S1349" t="str">
            <v>INUD</v>
          </cell>
          <cell r="T1349" t="str">
            <v>INUD</v>
          </cell>
          <cell r="U1349" t="str">
            <v>No</v>
          </cell>
          <cell r="V1349" t="e">
            <v>#N/A</v>
          </cell>
        </row>
        <row r="1350">
          <cell r="A1350">
            <v>7706029</v>
          </cell>
          <cell r="B1350" t="str">
            <v>RAJ LOGISTCS</v>
          </cell>
          <cell r="C1350" t="str">
            <v/>
          </cell>
          <cell r="D1350" t="str">
            <v/>
          </cell>
          <cell r="E1350" t="str">
            <v/>
          </cell>
          <cell r="F1350" t="str">
            <v>WADALA</v>
          </cell>
          <cell r="G1350" t="str">
            <v/>
          </cell>
          <cell r="H1350">
            <v>400037</v>
          </cell>
          <cell r="I1350" t="str">
            <v>27 Maharashtra</v>
          </cell>
          <cell r="J1350" t="str">
            <v>UNIT NO 3, BLDG NO B-2,WADALA TRUCK</v>
          </cell>
          <cell r="K1350" t="str">
            <v/>
          </cell>
          <cell r="L1350" t="str">
            <v/>
          </cell>
          <cell r="M1350" t="str">
            <v/>
          </cell>
          <cell r="N1350" t="str">
            <v>TERMINAL</v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>INM6</v>
          </cell>
          <cell r="T1350" t="str">
            <v>INM6</v>
          </cell>
          <cell r="U1350" t="str">
            <v>No</v>
          </cell>
          <cell r="V1350" t="e">
            <v>#N/A</v>
          </cell>
        </row>
        <row r="1351">
          <cell r="A1351">
            <v>7706030</v>
          </cell>
          <cell r="B1351" t="str">
            <v>RAJ MOTOR PARTS STORE</v>
          </cell>
          <cell r="C1351" t="str">
            <v/>
          </cell>
          <cell r="D1351" t="str">
            <v/>
          </cell>
          <cell r="E1351" t="str">
            <v/>
          </cell>
          <cell r="F1351" t="str">
            <v>SINGHANA</v>
          </cell>
          <cell r="G1351" t="str">
            <v/>
          </cell>
          <cell r="H1351">
            <v>333516</v>
          </cell>
          <cell r="I1351" t="str">
            <v>08 Rajasthan</v>
          </cell>
          <cell r="J1351" t="str">
            <v>CHIDAWA BYE PASS ROAD</v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>INR3</v>
          </cell>
          <cell r="T1351" t="str">
            <v>INR3</v>
          </cell>
          <cell r="U1351" t="str">
            <v>No</v>
          </cell>
          <cell r="V1351" t="e">
            <v>#N/A</v>
          </cell>
        </row>
        <row r="1352">
          <cell r="A1352">
            <v>7706031</v>
          </cell>
          <cell r="B1352" t="str">
            <v>RAJ OIL COMPANY</v>
          </cell>
          <cell r="C1352" t="str">
            <v/>
          </cell>
          <cell r="D1352" t="str">
            <v/>
          </cell>
          <cell r="E1352" t="str">
            <v/>
          </cell>
          <cell r="F1352" t="str">
            <v>JHAJJAR</v>
          </cell>
          <cell r="G1352" t="str">
            <v/>
          </cell>
          <cell r="H1352">
            <v>124103</v>
          </cell>
          <cell r="I1352" t="str">
            <v>06 Haryana</v>
          </cell>
          <cell r="J1352" t="str">
            <v>SILANI GATE, NEAR KASHISH</v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>
            <v>9416147470</v>
          </cell>
          <cell r="S1352" t="str">
            <v>INH5</v>
          </cell>
          <cell r="T1352" t="str">
            <v>INH5</v>
          </cell>
          <cell r="U1352" t="str">
            <v>No</v>
          </cell>
          <cell r="V1352" t="e">
            <v>#N/A</v>
          </cell>
        </row>
        <row r="1353">
          <cell r="A1353">
            <v>7706032</v>
          </cell>
          <cell r="B1353" t="str">
            <v>RAJ TYRE</v>
          </cell>
          <cell r="C1353" t="str">
            <v/>
          </cell>
          <cell r="D1353" t="str">
            <v/>
          </cell>
          <cell r="E1353" t="str">
            <v/>
          </cell>
          <cell r="F1353" t="str">
            <v>SULTAN PUR</v>
          </cell>
          <cell r="G1353" t="str">
            <v/>
          </cell>
          <cell r="H1353">
            <v>222303</v>
          </cell>
          <cell r="I1353" t="str">
            <v>09 Uttar Pradesh</v>
          </cell>
          <cell r="J1353" t="str">
            <v>CHANDA BAZAR, NEAR INDIANOIL PETROL</v>
          </cell>
          <cell r="K1353" t="str">
            <v/>
          </cell>
          <cell r="L1353" t="str">
            <v/>
          </cell>
          <cell r="M1353" t="str">
            <v/>
          </cell>
          <cell r="N1353" t="str">
            <v>PUMP</v>
          </cell>
          <cell r="O1353" t="str">
            <v/>
          </cell>
          <cell r="P1353" t="str">
            <v/>
          </cell>
          <cell r="Q1353" t="str">
            <v/>
          </cell>
          <cell r="R1353">
            <v>8009510049</v>
          </cell>
          <cell r="S1353" t="str">
            <v>INUH</v>
          </cell>
          <cell r="T1353" t="str">
            <v>INUH</v>
          </cell>
          <cell r="U1353" t="str">
            <v>No</v>
          </cell>
          <cell r="V1353" t="e">
            <v>#N/A</v>
          </cell>
        </row>
        <row r="1354">
          <cell r="A1354">
            <v>7706033</v>
          </cell>
          <cell r="B1354" t="str">
            <v>RAJ TYRE &amp; ACCESSORIES</v>
          </cell>
          <cell r="C1354" t="str">
            <v/>
          </cell>
          <cell r="D1354" t="str">
            <v/>
          </cell>
          <cell r="E1354" t="str">
            <v/>
          </cell>
          <cell r="F1354" t="str">
            <v>NAGAON</v>
          </cell>
          <cell r="G1354" t="str">
            <v/>
          </cell>
          <cell r="H1354">
            <v>782002</v>
          </cell>
          <cell r="I1354" t="str">
            <v>18 Assam</v>
          </cell>
          <cell r="J1354" t="str">
            <v>A.T.ROAD,HAIBORGAON</v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>
            <v>9595942901</v>
          </cell>
          <cell r="S1354" t="str">
            <v>INAC</v>
          </cell>
          <cell r="T1354" t="str">
            <v>INAC</v>
          </cell>
          <cell r="U1354" t="str">
            <v>No</v>
          </cell>
          <cell r="V1354" t="e">
            <v>#N/A</v>
          </cell>
        </row>
        <row r="1355">
          <cell r="A1355">
            <v>7706034</v>
          </cell>
          <cell r="B1355" t="str">
            <v>RAJ TYRES</v>
          </cell>
          <cell r="C1355" t="str">
            <v/>
          </cell>
          <cell r="D1355" t="str">
            <v/>
          </cell>
          <cell r="E1355" t="str">
            <v/>
          </cell>
          <cell r="F1355" t="str">
            <v>SHAHAPUR</v>
          </cell>
          <cell r="G1355" t="str">
            <v/>
          </cell>
          <cell r="H1355">
            <v>421601</v>
          </cell>
          <cell r="I1355" t="str">
            <v>27 Maharashtra</v>
          </cell>
          <cell r="J1355" t="str">
            <v>GUJARATHI SHOPPING CENTRE,AGRA ROAD</v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>
            <v>9226158058</v>
          </cell>
          <cell r="S1355" t="str">
            <v>INMK</v>
          </cell>
          <cell r="T1355" t="str">
            <v>INMK</v>
          </cell>
          <cell r="U1355" t="str">
            <v>No</v>
          </cell>
          <cell r="V1355" t="e">
            <v>#N/A</v>
          </cell>
        </row>
        <row r="1356">
          <cell r="A1356">
            <v>7706035</v>
          </cell>
          <cell r="B1356" t="str">
            <v>RAJ TYRES</v>
          </cell>
          <cell r="C1356" t="str">
            <v/>
          </cell>
          <cell r="D1356" t="str">
            <v/>
          </cell>
          <cell r="E1356" t="str">
            <v/>
          </cell>
          <cell r="F1356" t="str">
            <v>RAIGANJ</v>
          </cell>
          <cell r="G1356" t="str">
            <v/>
          </cell>
          <cell r="H1356">
            <v>733134</v>
          </cell>
          <cell r="I1356" t="str">
            <v>19 West Bengal</v>
          </cell>
          <cell r="J1356" t="str">
            <v>MOHONBATI(NEAR SUPER MARK</v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>
            <v>9434053089</v>
          </cell>
          <cell r="S1356" t="str">
            <v>INW4</v>
          </cell>
          <cell r="T1356" t="str">
            <v>INW4</v>
          </cell>
          <cell r="U1356" t="str">
            <v>Yes</v>
          </cell>
          <cell r="V1356" t="str">
            <v>jayantanarayan89@gmail.com</v>
          </cell>
        </row>
        <row r="1357">
          <cell r="A1357">
            <v>7706036</v>
          </cell>
          <cell r="B1357" t="str">
            <v>RAJ TYRES HOUSE</v>
          </cell>
          <cell r="C1357" t="str">
            <v/>
          </cell>
          <cell r="D1357" t="str">
            <v/>
          </cell>
          <cell r="E1357" t="str">
            <v/>
          </cell>
          <cell r="F1357" t="str">
            <v>SAMBHAL</v>
          </cell>
          <cell r="G1357" t="str">
            <v/>
          </cell>
          <cell r="H1357">
            <v>244302</v>
          </cell>
          <cell r="I1357" t="str">
            <v>09 Uttar Pradesh</v>
          </cell>
          <cell r="J1357" t="str">
            <v>YASHODA MARKET,NEAR RELIANCE PETROL</v>
          </cell>
          <cell r="K1357" t="str">
            <v/>
          </cell>
          <cell r="L1357" t="str">
            <v/>
          </cell>
          <cell r="M1357" t="str">
            <v/>
          </cell>
          <cell r="N1357" t="str">
            <v>PUMP</v>
          </cell>
          <cell r="O1357" t="str">
            <v/>
          </cell>
          <cell r="P1357" t="str">
            <v/>
          </cell>
          <cell r="Q1357" t="str">
            <v/>
          </cell>
          <cell r="R1357">
            <v>9997044774</v>
          </cell>
          <cell r="S1357" t="str">
            <v>INUS</v>
          </cell>
          <cell r="T1357" t="str">
            <v>INUS</v>
          </cell>
          <cell r="U1357" t="str">
            <v>Yes</v>
          </cell>
          <cell r="V1357" t="str">
            <v>rajeshbhandula@yahoo.co.in</v>
          </cell>
        </row>
        <row r="1358">
          <cell r="A1358">
            <v>7706037</v>
          </cell>
          <cell r="B1358" t="str">
            <v>RAJA TYRE</v>
          </cell>
          <cell r="C1358" t="str">
            <v/>
          </cell>
          <cell r="D1358" t="str">
            <v/>
          </cell>
          <cell r="E1358" t="str">
            <v/>
          </cell>
          <cell r="F1358" t="str">
            <v>SRI GANGANAGAR</v>
          </cell>
          <cell r="G1358" t="str">
            <v/>
          </cell>
          <cell r="H1358">
            <v>335001</v>
          </cell>
          <cell r="I1358" t="str">
            <v>08 Rajasthan</v>
          </cell>
          <cell r="J1358" t="str">
            <v>PARTAP BUILDING, KOTWALI ROAD</v>
          </cell>
          <cell r="K1358" t="str">
            <v/>
          </cell>
          <cell r="L1358" t="str">
            <v/>
          </cell>
          <cell r="M1358" t="str">
            <v/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>
            <v>9414500208</v>
          </cell>
          <cell r="S1358" t="str">
            <v>INR5</v>
          </cell>
          <cell r="T1358" t="str">
            <v>INR5</v>
          </cell>
          <cell r="U1358" t="str">
            <v>No</v>
          </cell>
          <cell r="V1358" t="e">
            <v>#N/A</v>
          </cell>
        </row>
        <row r="1359">
          <cell r="A1359">
            <v>7706038</v>
          </cell>
          <cell r="B1359" t="str">
            <v>RAJA TYRE HOUSE</v>
          </cell>
          <cell r="C1359" t="str">
            <v/>
          </cell>
          <cell r="D1359" t="str">
            <v/>
          </cell>
          <cell r="E1359" t="str">
            <v/>
          </cell>
          <cell r="F1359" t="str">
            <v>BAREILLY</v>
          </cell>
          <cell r="G1359" t="str">
            <v/>
          </cell>
          <cell r="H1359">
            <v>243005</v>
          </cell>
          <cell r="I1359" t="str">
            <v>09 Uttar Pradesh</v>
          </cell>
          <cell r="J1359" t="str">
            <v>NEAR AMAR UJALA PRESS,SHAHJAHANPUR RAOD</v>
          </cell>
          <cell r="K1359" t="str">
            <v/>
          </cell>
          <cell r="L1359" t="str">
            <v/>
          </cell>
          <cell r="M1359" t="str">
            <v/>
          </cell>
          <cell r="N1359" t="str">
            <v>SHYAM GANJ</v>
          </cell>
          <cell r="O1359" t="str">
            <v/>
          </cell>
          <cell r="P1359" t="str">
            <v/>
          </cell>
          <cell r="Q1359" t="str">
            <v/>
          </cell>
          <cell r="R1359">
            <v>9837243745</v>
          </cell>
          <cell r="S1359" t="str">
            <v>INUS</v>
          </cell>
          <cell r="T1359" t="str">
            <v>INUS</v>
          </cell>
          <cell r="U1359" t="str">
            <v>No</v>
          </cell>
          <cell r="V1359" t="e">
            <v>#N/A</v>
          </cell>
        </row>
        <row r="1360">
          <cell r="A1360">
            <v>7706039</v>
          </cell>
          <cell r="B1360" t="str">
            <v>RAJA TYRES</v>
          </cell>
          <cell r="C1360" t="str">
            <v/>
          </cell>
          <cell r="D1360" t="str">
            <v/>
          </cell>
          <cell r="E1360" t="str">
            <v/>
          </cell>
          <cell r="F1360" t="str">
            <v>NAVI MUMBAI</v>
          </cell>
          <cell r="G1360" t="str">
            <v/>
          </cell>
          <cell r="H1360">
            <v>400705</v>
          </cell>
          <cell r="I1360" t="str">
            <v>27 Maharashtra</v>
          </cell>
          <cell r="J1360" t="str">
            <v>4PLOT -9SEC23OPPNMMT BUSD</v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>INMK</v>
          </cell>
          <cell r="T1360" t="str">
            <v>INMK</v>
          </cell>
          <cell r="U1360" t="str">
            <v>Yes</v>
          </cell>
          <cell r="V1360" t="str">
            <v>rajatyres13@gmail.com</v>
          </cell>
        </row>
        <row r="1361">
          <cell r="A1361">
            <v>7706040</v>
          </cell>
          <cell r="B1361" t="str">
            <v>M/S. RAJA TYRES</v>
          </cell>
          <cell r="C1361" t="str">
            <v/>
          </cell>
          <cell r="D1361" t="str">
            <v/>
          </cell>
          <cell r="E1361" t="str">
            <v/>
          </cell>
          <cell r="F1361" t="str">
            <v>BURDWAN</v>
          </cell>
          <cell r="G1361" t="str">
            <v/>
          </cell>
          <cell r="H1361">
            <v>713303</v>
          </cell>
          <cell r="I1361" t="str">
            <v>19 West Bengal</v>
          </cell>
          <cell r="J1361" t="str">
            <v>189- GT ROAD ( W ) P.O.ASANSOL</v>
          </cell>
          <cell r="K1361" t="str">
            <v/>
          </cell>
          <cell r="L1361" t="str">
            <v/>
          </cell>
          <cell r="M1361" t="str">
            <v/>
          </cell>
          <cell r="N1361" t="str">
            <v>RAMBANDHU TAL</v>
          </cell>
          <cell r="O1361" t="str">
            <v/>
          </cell>
          <cell r="P1361" t="str">
            <v/>
          </cell>
          <cell r="Q1361" t="str">
            <v/>
          </cell>
          <cell r="R1361">
            <v>9434028434</v>
          </cell>
          <cell r="S1361" t="str">
            <v>INWG</v>
          </cell>
          <cell r="T1361" t="str">
            <v>INWG</v>
          </cell>
          <cell r="U1361" t="str">
            <v>Yes</v>
          </cell>
          <cell r="V1361" t="str">
            <v>rajatyres_asansol@yahoo.in</v>
          </cell>
        </row>
        <row r="1362">
          <cell r="A1362">
            <v>7706041</v>
          </cell>
          <cell r="B1362" t="str">
            <v>RAJASTHAN  TYRES</v>
          </cell>
          <cell r="C1362" t="str">
            <v/>
          </cell>
          <cell r="D1362" t="str">
            <v/>
          </cell>
          <cell r="E1362" t="str">
            <v/>
          </cell>
          <cell r="F1362" t="str">
            <v>RANCHI</v>
          </cell>
          <cell r="G1362" t="str">
            <v/>
          </cell>
          <cell r="H1362">
            <v>834001</v>
          </cell>
          <cell r="I1362" t="str">
            <v>20 Jharkhand</v>
          </cell>
          <cell r="J1362" t="str">
            <v>JAIN  MANDIR ROAD, UPPER BAZAR</v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>
            <v>9334702861</v>
          </cell>
          <cell r="S1362" t="str">
            <v>INJ7</v>
          </cell>
          <cell r="T1362" t="str">
            <v>INJ7</v>
          </cell>
          <cell r="U1362" t="str">
            <v>Yes</v>
          </cell>
          <cell r="V1362" t="e">
            <v>#N/A</v>
          </cell>
        </row>
        <row r="1363">
          <cell r="A1363">
            <v>7706042</v>
          </cell>
          <cell r="B1363" t="str">
            <v>RAJASTHAN TRADING COMPANY</v>
          </cell>
          <cell r="C1363" t="str">
            <v/>
          </cell>
          <cell r="D1363" t="str">
            <v/>
          </cell>
          <cell r="E1363" t="str">
            <v/>
          </cell>
          <cell r="F1363" t="str">
            <v>AHMDABAD</v>
          </cell>
          <cell r="G1363" t="str">
            <v/>
          </cell>
          <cell r="H1363">
            <v>382210</v>
          </cell>
          <cell r="I1363" t="str">
            <v>24 Gujarat</v>
          </cell>
          <cell r="J1363" t="str">
            <v>14, SHREEJI COMPLEX, OPP HOTEL SUKH</v>
          </cell>
          <cell r="K1363" t="str">
            <v/>
          </cell>
          <cell r="L1363" t="str">
            <v/>
          </cell>
          <cell r="M1363" t="str">
            <v/>
          </cell>
          <cell r="N1363" t="str">
            <v>SAGAR, NR LALJI MULJI TRANSPORT,</v>
          </cell>
          <cell r="O1363" t="str">
            <v/>
          </cell>
          <cell r="P1363" t="str">
            <v/>
          </cell>
          <cell r="Q1363" t="str">
            <v/>
          </cell>
          <cell r="R1363">
            <v>9377154297</v>
          </cell>
          <cell r="S1363" t="str">
            <v>ING2</v>
          </cell>
          <cell r="T1363" t="str">
            <v>ING2</v>
          </cell>
          <cell r="U1363" t="str">
            <v>No</v>
          </cell>
          <cell r="V1363" t="e">
            <v>#N/A</v>
          </cell>
        </row>
        <row r="1364">
          <cell r="A1364">
            <v>7706043</v>
          </cell>
          <cell r="B1364" t="str">
            <v>RAJASTHAN TYRE HOUSE</v>
          </cell>
          <cell r="C1364" t="str">
            <v/>
          </cell>
          <cell r="D1364" t="str">
            <v/>
          </cell>
          <cell r="E1364" t="str">
            <v/>
          </cell>
          <cell r="F1364" t="str">
            <v>BANSWARA</v>
          </cell>
          <cell r="G1364" t="str">
            <v/>
          </cell>
          <cell r="H1364">
            <v>327001</v>
          </cell>
          <cell r="I1364" t="str">
            <v>08 Rajasthan</v>
          </cell>
          <cell r="J1364" t="str">
            <v>OPP. VINOD TALKIES, CUSTO</v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>
            <v>9461379799</v>
          </cell>
          <cell r="S1364" t="str">
            <v>INR0</v>
          </cell>
          <cell r="T1364" t="str">
            <v>INR0</v>
          </cell>
          <cell r="U1364" t="str">
            <v>No</v>
          </cell>
          <cell r="V1364" t="e">
            <v>#N/A</v>
          </cell>
        </row>
        <row r="1365">
          <cell r="A1365">
            <v>7706044</v>
          </cell>
          <cell r="B1365" t="str">
            <v>RAJAT TYRE</v>
          </cell>
          <cell r="C1365" t="str">
            <v/>
          </cell>
          <cell r="D1365" t="str">
            <v/>
          </cell>
          <cell r="E1365" t="str">
            <v/>
          </cell>
          <cell r="F1365" t="str">
            <v>RAIPUR</v>
          </cell>
          <cell r="G1365" t="str">
            <v/>
          </cell>
          <cell r="H1365">
            <v>492001</v>
          </cell>
          <cell r="I1365" t="str">
            <v>22 Chhattisgarh</v>
          </cell>
          <cell r="J1365" t="str">
            <v>SHOP NO -3 GOYAL COMPLEX,PACHPEDI NAKA</v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>
            <v>9302089070</v>
          </cell>
          <cell r="S1365" t="str">
            <v>INC2</v>
          </cell>
          <cell r="T1365" t="str">
            <v>INC2</v>
          </cell>
          <cell r="U1365" t="str">
            <v>Yes</v>
          </cell>
          <cell r="V1365" t="str">
            <v>rishabh_ryp@rediffmail.com</v>
          </cell>
        </row>
        <row r="1366">
          <cell r="A1366">
            <v>7706045</v>
          </cell>
          <cell r="B1366" t="str">
            <v>RAJAT TYRE</v>
          </cell>
          <cell r="C1366" t="str">
            <v/>
          </cell>
          <cell r="D1366" t="str">
            <v/>
          </cell>
          <cell r="E1366" t="str">
            <v/>
          </cell>
          <cell r="F1366" t="str">
            <v>RAIPUR</v>
          </cell>
          <cell r="G1366" t="str">
            <v/>
          </cell>
          <cell r="H1366">
            <v>492001</v>
          </cell>
          <cell r="I1366" t="str">
            <v>22 Chhattisgarh</v>
          </cell>
          <cell r="J1366" t="str">
            <v>GOYAL COMPLEX,PACHPEDI NA</v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>INC2</v>
          </cell>
          <cell r="T1366" t="str">
            <v>INC2</v>
          </cell>
          <cell r="U1366" t="str">
            <v>No</v>
          </cell>
          <cell r="V1366" t="e">
            <v>#N/A</v>
          </cell>
        </row>
        <row r="1367">
          <cell r="A1367">
            <v>7706047</v>
          </cell>
          <cell r="B1367" t="str">
            <v>RAJDHANI TRACTORS</v>
          </cell>
          <cell r="C1367" t="str">
            <v/>
          </cell>
          <cell r="D1367" t="str">
            <v/>
          </cell>
          <cell r="E1367" t="str">
            <v/>
          </cell>
          <cell r="F1367" t="str">
            <v>SAMANA</v>
          </cell>
          <cell r="G1367" t="str">
            <v/>
          </cell>
          <cell r="H1367">
            <v>147101</v>
          </cell>
          <cell r="I1367" t="str">
            <v>03 Punjab</v>
          </cell>
          <cell r="J1367" t="str">
            <v>HISSAR ROAD, SAMANA</v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9815021734</v>
          </cell>
          <cell r="S1367" t="str">
            <v>INP5</v>
          </cell>
          <cell r="T1367" t="str">
            <v>INP5</v>
          </cell>
          <cell r="U1367" t="str">
            <v>No</v>
          </cell>
          <cell r="V1367" t="e">
            <v>#N/A</v>
          </cell>
        </row>
        <row r="1368">
          <cell r="A1368">
            <v>7706048</v>
          </cell>
          <cell r="B1368" t="str">
            <v>RAJDHANI TYRES</v>
          </cell>
          <cell r="C1368" t="str">
            <v/>
          </cell>
          <cell r="D1368" t="str">
            <v/>
          </cell>
          <cell r="E1368" t="str">
            <v/>
          </cell>
          <cell r="F1368" t="str">
            <v>HYDERABAD</v>
          </cell>
          <cell r="G1368" t="str">
            <v/>
          </cell>
          <cell r="H1368">
            <v>500012</v>
          </cell>
          <cell r="I1368" t="str">
            <v>36 Telangana</v>
          </cell>
          <cell r="J1368" t="str">
            <v>15-1-537/9/1,OPP:RAJDHANI HOTEL</v>
          </cell>
          <cell r="K1368" t="str">
            <v/>
          </cell>
          <cell r="L1368" t="str">
            <v/>
          </cell>
          <cell r="M1368" t="str">
            <v/>
          </cell>
          <cell r="N1368" t="str">
            <v>ASHOK MARKET, SIDDIAMBAR BAZAR</v>
          </cell>
          <cell r="O1368" t="str">
            <v/>
          </cell>
          <cell r="P1368" t="str">
            <v/>
          </cell>
          <cell r="Q1368" t="str">
            <v/>
          </cell>
          <cell r="R1368">
            <v>9849016648</v>
          </cell>
          <cell r="S1368" t="str">
            <v>INA1</v>
          </cell>
          <cell r="T1368" t="str">
            <v>INA1</v>
          </cell>
          <cell r="U1368" t="str">
            <v>Yes</v>
          </cell>
          <cell r="V1368" t="e">
            <v>#N/A</v>
          </cell>
        </row>
        <row r="1369">
          <cell r="A1369">
            <v>7706049</v>
          </cell>
          <cell r="B1369" t="str">
            <v>RAJDHANI TYRES</v>
          </cell>
          <cell r="C1369" t="str">
            <v/>
          </cell>
          <cell r="D1369" t="str">
            <v/>
          </cell>
          <cell r="E1369" t="str">
            <v/>
          </cell>
          <cell r="F1369" t="str">
            <v>RAYAGADA</v>
          </cell>
          <cell r="G1369" t="str">
            <v/>
          </cell>
          <cell r="H1369">
            <v>765001</v>
          </cell>
          <cell r="I1369" t="str">
            <v>21 Orissa</v>
          </cell>
          <cell r="J1369" t="str">
            <v>INFRONT OF CENTRAL EXCISE OFFICE,</v>
          </cell>
          <cell r="K1369" t="str">
            <v/>
          </cell>
          <cell r="L1369" t="str">
            <v/>
          </cell>
          <cell r="M1369" t="str">
            <v/>
          </cell>
          <cell r="N1369" t="str">
            <v>J.K.ROAD</v>
          </cell>
          <cell r="O1369" t="str">
            <v/>
          </cell>
          <cell r="P1369" t="str">
            <v/>
          </cell>
          <cell r="Q1369" t="str">
            <v/>
          </cell>
          <cell r="R1369">
            <v>9437111901</v>
          </cell>
          <cell r="S1369" t="str">
            <v>INO3</v>
          </cell>
          <cell r="T1369" t="str">
            <v>INO3</v>
          </cell>
          <cell r="U1369" t="str">
            <v>No</v>
          </cell>
          <cell r="V1369" t="e">
            <v>#N/A</v>
          </cell>
        </row>
        <row r="1370">
          <cell r="A1370">
            <v>7706050</v>
          </cell>
          <cell r="B1370" t="str">
            <v>RAJDHANI TYRES</v>
          </cell>
          <cell r="C1370" t="str">
            <v/>
          </cell>
          <cell r="D1370" t="str">
            <v/>
          </cell>
          <cell r="E1370" t="str">
            <v/>
          </cell>
          <cell r="F1370" t="str">
            <v>BHUBANESWAR</v>
          </cell>
          <cell r="G1370" t="str">
            <v/>
          </cell>
          <cell r="H1370">
            <v>751006</v>
          </cell>
          <cell r="I1370" t="str">
            <v>21 Orissa</v>
          </cell>
          <cell r="J1370" t="str">
            <v>SHOP NO.3&amp;4 METRO ENCLAVE</v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>
            <v>9437041769</v>
          </cell>
          <cell r="S1370" t="str">
            <v>INO3</v>
          </cell>
          <cell r="T1370" t="str">
            <v>INO3</v>
          </cell>
          <cell r="U1370" t="str">
            <v>Yes</v>
          </cell>
          <cell r="V1370" t="e">
            <v>#N/A</v>
          </cell>
        </row>
        <row r="1371">
          <cell r="A1371">
            <v>7706051</v>
          </cell>
          <cell r="B1371" t="str">
            <v>RAJDHANI TYRES</v>
          </cell>
          <cell r="C1371" t="str">
            <v/>
          </cell>
          <cell r="D1371" t="str">
            <v/>
          </cell>
          <cell r="E1371" t="str">
            <v/>
          </cell>
          <cell r="F1371" t="str">
            <v>BHUBANESWAR</v>
          </cell>
          <cell r="G1371" t="str">
            <v/>
          </cell>
          <cell r="H1371">
            <v>751006</v>
          </cell>
          <cell r="I1371" t="str">
            <v>21 Orissa</v>
          </cell>
          <cell r="J1371" t="str">
            <v>SHOP NO.3&amp;4 METRO ENCLAVE</v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>
            <v>9437041769</v>
          </cell>
          <cell r="S1371" t="str">
            <v>INO3</v>
          </cell>
          <cell r="T1371" t="str">
            <v>INO3</v>
          </cell>
          <cell r="U1371" t="str">
            <v>No</v>
          </cell>
          <cell r="V1371" t="e">
            <v>#N/A</v>
          </cell>
        </row>
        <row r="1372">
          <cell r="A1372">
            <v>7706052</v>
          </cell>
          <cell r="B1372" t="str">
            <v>RAJEN TYRES</v>
          </cell>
          <cell r="C1372" t="str">
            <v/>
          </cell>
          <cell r="D1372" t="str">
            <v/>
          </cell>
          <cell r="E1372" t="str">
            <v/>
          </cell>
          <cell r="F1372" t="str">
            <v>PANITANKI</v>
          </cell>
          <cell r="G1372" t="str">
            <v>PANITANKI-734429,state-West Bengal</v>
          </cell>
          <cell r="H1372">
            <v>734429</v>
          </cell>
          <cell r="I1372" t="str">
            <v>19 West Bengal</v>
          </cell>
          <cell r="J1372" t="str">
            <v>NEW BUS STAND MARKET</v>
          </cell>
          <cell r="K1372" t="str">
            <v/>
          </cell>
          <cell r="L1372" t="str">
            <v/>
          </cell>
          <cell r="M1372" t="str">
            <v/>
          </cell>
          <cell r="N1372" t="str">
            <v>PO:DDULALJOTE</v>
          </cell>
          <cell r="O1372" t="str">
            <v/>
          </cell>
          <cell r="P1372" t="str">
            <v/>
          </cell>
          <cell r="Q1372" t="str">
            <v/>
          </cell>
          <cell r="R1372">
            <v>9932882920</v>
          </cell>
          <cell r="S1372" t="str">
            <v>INW1</v>
          </cell>
          <cell r="T1372" t="str">
            <v>INW1</v>
          </cell>
          <cell r="U1372" t="str">
            <v>No</v>
          </cell>
          <cell r="V1372" t="e">
            <v>#N/A</v>
          </cell>
        </row>
        <row r="1373">
          <cell r="A1373">
            <v>7706053</v>
          </cell>
          <cell r="B1373" t="str">
            <v>RAJENDRA TYRES</v>
          </cell>
          <cell r="C1373" t="str">
            <v/>
          </cell>
          <cell r="D1373" t="str">
            <v/>
          </cell>
          <cell r="E1373" t="str">
            <v/>
          </cell>
          <cell r="F1373" t="str">
            <v>HYDERABAD</v>
          </cell>
          <cell r="G1373" t="str">
            <v/>
          </cell>
          <cell r="H1373">
            <v>500035</v>
          </cell>
          <cell r="I1373" t="str">
            <v>36 Telangana</v>
          </cell>
          <cell r="J1373" t="str">
            <v>8-113/8,VIJAYAWADA HIGHWAY ROAD,</v>
          </cell>
          <cell r="K1373" t="str">
            <v/>
          </cell>
          <cell r="L1373" t="str">
            <v/>
          </cell>
          <cell r="M1373" t="str">
            <v/>
          </cell>
          <cell r="N1373" t="str">
            <v>SARRORNAGAR</v>
          </cell>
          <cell r="O1373" t="str">
            <v/>
          </cell>
          <cell r="P1373" t="str">
            <v/>
          </cell>
          <cell r="Q1373" t="str">
            <v/>
          </cell>
          <cell r="R1373" t="str">
            <v>040-24030551</v>
          </cell>
          <cell r="S1373" t="str">
            <v>INA1</v>
          </cell>
          <cell r="T1373" t="str">
            <v>INA1</v>
          </cell>
          <cell r="U1373" t="str">
            <v>No</v>
          </cell>
          <cell r="V1373" t="e">
            <v>#N/A</v>
          </cell>
        </row>
        <row r="1374">
          <cell r="A1374">
            <v>7706054</v>
          </cell>
          <cell r="B1374" t="str">
            <v>RAJESH  TYRES</v>
          </cell>
          <cell r="C1374" t="str">
            <v/>
          </cell>
          <cell r="D1374" t="str">
            <v/>
          </cell>
          <cell r="E1374" t="str">
            <v/>
          </cell>
          <cell r="F1374" t="str">
            <v>MORENA</v>
          </cell>
          <cell r="G1374" t="str">
            <v/>
          </cell>
          <cell r="H1374">
            <v>476001</v>
          </cell>
          <cell r="I1374" t="str">
            <v>23 Madhya Pradesh</v>
          </cell>
          <cell r="J1374" t="str">
            <v>SHOP NO. 10 , BUS STAND</v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>INMA</v>
          </cell>
          <cell r="T1374" t="str">
            <v>INMA</v>
          </cell>
          <cell r="U1374" t="str">
            <v>No</v>
          </cell>
          <cell r="V1374" t="e">
            <v>#N/A</v>
          </cell>
        </row>
        <row r="1375">
          <cell r="A1375">
            <v>7706055</v>
          </cell>
          <cell r="B1375" t="str">
            <v>RAJESH TYRES</v>
          </cell>
          <cell r="C1375" t="str">
            <v/>
          </cell>
          <cell r="D1375" t="str">
            <v/>
          </cell>
          <cell r="E1375" t="str">
            <v/>
          </cell>
          <cell r="F1375" t="str">
            <v>MORENA</v>
          </cell>
          <cell r="G1375" t="str">
            <v/>
          </cell>
          <cell r="H1375">
            <v>476001</v>
          </cell>
          <cell r="I1375" t="str">
            <v>23 Madhya Pradesh</v>
          </cell>
          <cell r="J1375" t="str">
            <v>SHOP NO. 10 NEAR BUS STAN</v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>
            <v>9827043292</v>
          </cell>
          <cell r="S1375" t="str">
            <v>INMA</v>
          </cell>
          <cell r="T1375" t="str">
            <v>INMA</v>
          </cell>
          <cell r="U1375" t="str">
            <v>No</v>
          </cell>
          <cell r="V1375" t="e">
            <v>#N/A</v>
          </cell>
        </row>
        <row r="1376">
          <cell r="A1376">
            <v>7706057</v>
          </cell>
          <cell r="B1376" t="str">
            <v>RAJINDRA TYRES</v>
          </cell>
          <cell r="C1376" t="str">
            <v/>
          </cell>
          <cell r="D1376" t="str">
            <v/>
          </cell>
          <cell r="E1376" t="str">
            <v/>
          </cell>
          <cell r="F1376" t="str">
            <v>NARWANA</v>
          </cell>
          <cell r="G1376" t="str">
            <v/>
          </cell>
          <cell r="H1376">
            <v>126116</v>
          </cell>
          <cell r="I1376" t="str">
            <v>06 Haryana</v>
          </cell>
          <cell r="J1376" t="str">
            <v>PATRAM NAGAR ,PATIALA ROAD,NARWANA</v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>
            <v>9416253987</v>
          </cell>
          <cell r="S1376" t="str">
            <v>INH3</v>
          </cell>
          <cell r="T1376" t="str">
            <v>INH3</v>
          </cell>
          <cell r="U1376" t="str">
            <v>Yes</v>
          </cell>
          <cell r="V1376" t="e">
            <v>#N/A</v>
          </cell>
        </row>
        <row r="1377">
          <cell r="A1377">
            <v>7706058</v>
          </cell>
          <cell r="B1377" t="str">
            <v>RAJIV &amp; CO</v>
          </cell>
          <cell r="C1377" t="str">
            <v/>
          </cell>
          <cell r="D1377" t="str">
            <v/>
          </cell>
          <cell r="E1377" t="str">
            <v/>
          </cell>
          <cell r="F1377" t="str">
            <v>GURDASPUR</v>
          </cell>
          <cell r="G1377" t="str">
            <v/>
          </cell>
          <cell r="H1377">
            <v>143521</v>
          </cell>
          <cell r="I1377" t="str">
            <v>03 Punjab</v>
          </cell>
          <cell r="J1377" t="str">
            <v>NEAR RAILWAY STATION ,PATHANKOT ROAD</v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>
            <v>9417047288</v>
          </cell>
          <cell r="S1377" t="str">
            <v>INP1</v>
          </cell>
          <cell r="T1377" t="str">
            <v>INP1</v>
          </cell>
          <cell r="U1377" t="str">
            <v>Yes</v>
          </cell>
          <cell r="V1377" t="str">
            <v>rajivandco.gsp@gmail.com</v>
          </cell>
        </row>
        <row r="1378">
          <cell r="A1378">
            <v>7706059</v>
          </cell>
          <cell r="B1378" t="str">
            <v>RAJLAXMI TYRE</v>
          </cell>
          <cell r="C1378" t="str">
            <v/>
          </cell>
          <cell r="D1378" t="str">
            <v/>
          </cell>
          <cell r="E1378" t="str">
            <v/>
          </cell>
          <cell r="F1378" t="str">
            <v>CHAPRA</v>
          </cell>
          <cell r="G1378" t="str">
            <v>CHAPRA-841301,STATE-BIHAR</v>
          </cell>
          <cell r="H1378">
            <v>841301</v>
          </cell>
          <cell r="I1378" t="str">
            <v>10 Bihar</v>
          </cell>
          <cell r="J1378" t="str">
            <v>NAYA TOLA, BICHLA TELPA</v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>
            <v>9430915617</v>
          </cell>
          <cell r="S1378" t="str">
            <v>INB6</v>
          </cell>
          <cell r="T1378" t="str">
            <v>INB6</v>
          </cell>
          <cell r="U1378" t="str">
            <v>No</v>
          </cell>
          <cell r="V1378" t="e">
            <v>#N/A</v>
          </cell>
        </row>
        <row r="1379">
          <cell r="A1379">
            <v>7706060</v>
          </cell>
          <cell r="B1379" t="str">
            <v>RAJPREET TYRES</v>
          </cell>
          <cell r="C1379" t="str">
            <v/>
          </cell>
          <cell r="D1379" t="str">
            <v/>
          </cell>
          <cell r="E1379" t="str">
            <v/>
          </cell>
          <cell r="F1379" t="str">
            <v>SRI GANGA NAGAR</v>
          </cell>
          <cell r="G1379" t="str">
            <v/>
          </cell>
          <cell r="H1379">
            <v>335001</v>
          </cell>
          <cell r="I1379" t="str">
            <v>08 Rajasthan</v>
          </cell>
          <cell r="J1379" t="str">
            <v>149- PARTAP BUILDING</v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>
            <v>9460485116</v>
          </cell>
          <cell r="S1379" t="str">
            <v>INR5</v>
          </cell>
          <cell r="T1379" t="str">
            <v>INR5</v>
          </cell>
          <cell r="U1379" t="str">
            <v>No</v>
          </cell>
          <cell r="V1379" t="e">
            <v>#N/A</v>
          </cell>
        </row>
        <row r="1380">
          <cell r="A1380">
            <v>7706061</v>
          </cell>
          <cell r="B1380" t="str">
            <v>RAJU TYRE CENTRE</v>
          </cell>
          <cell r="C1380" t="str">
            <v/>
          </cell>
          <cell r="D1380" t="str">
            <v/>
          </cell>
          <cell r="E1380" t="str">
            <v/>
          </cell>
          <cell r="F1380" t="str">
            <v>JAMSHEDPUR</v>
          </cell>
          <cell r="G1380" t="str">
            <v/>
          </cell>
          <cell r="H1380">
            <v>831001</v>
          </cell>
          <cell r="I1380" t="str">
            <v>20 Jharkhand</v>
          </cell>
          <cell r="J1380" t="str">
            <v>NEW KALIMATI ROAD, SAKCHI</v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>
            <v>9431113096</v>
          </cell>
          <cell r="S1380" t="str">
            <v>INJ8</v>
          </cell>
          <cell r="T1380" t="str">
            <v>INJ8</v>
          </cell>
          <cell r="U1380" t="str">
            <v>No</v>
          </cell>
          <cell r="V1380" t="e">
            <v>#N/A</v>
          </cell>
        </row>
        <row r="1381">
          <cell r="A1381">
            <v>7706062</v>
          </cell>
          <cell r="B1381" t="str">
            <v>RAKA TYRES</v>
          </cell>
          <cell r="C1381" t="str">
            <v/>
          </cell>
          <cell r="D1381" t="str">
            <v/>
          </cell>
          <cell r="E1381" t="str">
            <v/>
          </cell>
          <cell r="F1381" t="str">
            <v>MALEGAON</v>
          </cell>
          <cell r="G1381" t="str">
            <v/>
          </cell>
          <cell r="H1381">
            <v>423203</v>
          </cell>
          <cell r="I1381" t="str">
            <v>27 Maharashtra</v>
          </cell>
          <cell r="J1381" t="str">
            <v>58, LODHA MARKET, SATANA ROAD</v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9849665124</v>
          </cell>
          <cell r="S1381" t="str">
            <v>INMG</v>
          </cell>
          <cell r="T1381" t="str">
            <v>INMG</v>
          </cell>
          <cell r="U1381" t="str">
            <v>No</v>
          </cell>
          <cell r="V1381" t="e">
            <v>#N/A</v>
          </cell>
        </row>
        <row r="1382">
          <cell r="A1382">
            <v>7706063</v>
          </cell>
          <cell r="B1382" t="str">
            <v>RAM KRISHAN JIVA RAM</v>
          </cell>
          <cell r="C1382" t="str">
            <v/>
          </cell>
          <cell r="D1382" t="str">
            <v/>
          </cell>
          <cell r="E1382" t="str">
            <v/>
          </cell>
          <cell r="F1382" t="str">
            <v>SHIMLA</v>
          </cell>
          <cell r="G1382" t="str">
            <v>SHIMLA ( H.P )</v>
          </cell>
          <cell r="H1382">
            <v>172001</v>
          </cell>
          <cell r="I1382" t="str">
            <v>02 Himachal Pradesh</v>
          </cell>
          <cell r="J1382" t="str">
            <v>MAIN BAZAR RAMPUR BUSHER</v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>
            <v>9418033431</v>
          </cell>
          <cell r="S1382" t="str">
            <v>INP7</v>
          </cell>
          <cell r="T1382" t="str">
            <v>INP7</v>
          </cell>
          <cell r="U1382" t="str">
            <v>Yes</v>
          </cell>
          <cell r="V1382" t="e">
            <v>#N/A</v>
          </cell>
        </row>
        <row r="1383">
          <cell r="A1383">
            <v>7706064</v>
          </cell>
          <cell r="B1383" t="str">
            <v>RAMA KRISHNA MARKETING</v>
          </cell>
          <cell r="C1383" t="str">
            <v/>
          </cell>
          <cell r="D1383" t="str">
            <v/>
          </cell>
          <cell r="E1383" t="str">
            <v/>
          </cell>
          <cell r="F1383" t="str">
            <v>AMBALA</v>
          </cell>
          <cell r="G1383" t="str">
            <v/>
          </cell>
          <cell r="H1383">
            <v>133001</v>
          </cell>
          <cell r="I1383" t="str">
            <v>06 Haryana</v>
          </cell>
          <cell r="J1383" t="str">
            <v>VILLAGE MOHRA,G.T ROAD</v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>INH9</v>
          </cell>
          <cell r="T1383" t="str">
            <v>INH9</v>
          </cell>
          <cell r="U1383" t="str">
            <v>No</v>
          </cell>
          <cell r="V1383" t="e">
            <v>#N/A</v>
          </cell>
        </row>
        <row r="1384">
          <cell r="A1384">
            <v>7706065</v>
          </cell>
          <cell r="B1384" t="str">
            <v>RAMA TRADERS</v>
          </cell>
          <cell r="C1384" t="str">
            <v/>
          </cell>
          <cell r="D1384" t="str">
            <v/>
          </cell>
          <cell r="E1384" t="str">
            <v/>
          </cell>
          <cell r="F1384" t="str">
            <v>SHAMLI</v>
          </cell>
          <cell r="G1384" t="str">
            <v/>
          </cell>
          <cell r="H1384">
            <v>247776</v>
          </cell>
          <cell r="I1384" t="str">
            <v>09 Uttar Pradesh</v>
          </cell>
          <cell r="J1384" t="str">
            <v>RAILWAY ROAD</v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>INUF</v>
          </cell>
          <cell r="T1384" t="str">
            <v>INUF</v>
          </cell>
          <cell r="U1384" t="str">
            <v>No</v>
          </cell>
          <cell r="V1384" t="e">
            <v>#N/A</v>
          </cell>
        </row>
        <row r="1385">
          <cell r="A1385">
            <v>7706066</v>
          </cell>
          <cell r="B1385" t="str">
            <v>RAMA TRADERS</v>
          </cell>
          <cell r="C1385" t="str">
            <v/>
          </cell>
          <cell r="D1385" t="str">
            <v/>
          </cell>
          <cell r="E1385" t="str">
            <v/>
          </cell>
          <cell r="F1385" t="str">
            <v>SHAMLI</v>
          </cell>
          <cell r="G1385" t="str">
            <v/>
          </cell>
          <cell r="H1385">
            <v>247776</v>
          </cell>
          <cell r="I1385" t="str">
            <v>09 Uttar Pradesh</v>
          </cell>
          <cell r="J1385" t="str">
            <v>RAILWAY ROAD SHAMLI</v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>INUF</v>
          </cell>
          <cell r="T1385" t="str">
            <v>INUF</v>
          </cell>
          <cell r="U1385" t="str">
            <v>No</v>
          </cell>
          <cell r="V1385" t="e">
            <v>#N/A</v>
          </cell>
        </row>
        <row r="1386">
          <cell r="A1386">
            <v>7706067</v>
          </cell>
          <cell r="B1386" t="str">
            <v>RAMAYAN AUTOMOBILE</v>
          </cell>
          <cell r="C1386" t="str">
            <v/>
          </cell>
          <cell r="D1386" t="str">
            <v/>
          </cell>
          <cell r="E1386" t="str">
            <v/>
          </cell>
          <cell r="F1386" t="str">
            <v>HAJIPUR</v>
          </cell>
          <cell r="G1386" t="str">
            <v/>
          </cell>
          <cell r="H1386">
            <v>844101</v>
          </cell>
          <cell r="I1386" t="str">
            <v>10 Bihar</v>
          </cell>
          <cell r="J1386" t="str">
            <v>PASWAN CHOWK,RAMAN COMPLE</v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>INB2</v>
          </cell>
          <cell r="T1386" t="str">
            <v>INB2</v>
          </cell>
          <cell r="U1386" t="str">
            <v>No</v>
          </cell>
          <cell r="V1386" t="e">
            <v>#N/A</v>
          </cell>
        </row>
        <row r="1387">
          <cell r="A1387">
            <v>7706068</v>
          </cell>
          <cell r="B1387" t="str">
            <v>RAMBIR SINGH CONTRACTOR</v>
          </cell>
          <cell r="C1387" t="str">
            <v/>
          </cell>
          <cell r="D1387" t="str">
            <v/>
          </cell>
          <cell r="E1387" t="str">
            <v/>
          </cell>
          <cell r="F1387" t="str">
            <v>MUZAFFAR NAGAR</v>
          </cell>
          <cell r="G1387" t="str">
            <v/>
          </cell>
          <cell r="H1387">
            <v>251201</v>
          </cell>
          <cell r="I1387" t="str">
            <v>09 Uttar Pradesh</v>
          </cell>
          <cell r="J1387" t="str">
            <v>1249/34 CIRCULAR ROAD,SANTOSH VIHAR</v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>
            <v>9897025790</v>
          </cell>
          <cell r="S1387" t="str">
            <v>INUF</v>
          </cell>
          <cell r="T1387" t="str">
            <v>INUF</v>
          </cell>
          <cell r="U1387" t="str">
            <v>No</v>
          </cell>
          <cell r="V1387" t="e">
            <v>#N/A</v>
          </cell>
        </row>
        <row r="1388">
          <cell r="A1388">
            <v>7706069</v>
          </cell>
          <cell r="B1388" t="str">
            <v>RAMESH AUTO TYRES</v>
          </cell>
          <cell r="C1388" t="str">
            <v/>
          </cell>
          <cell r="D1388" t="str">
            <v/>
          </cell>
          <cell r="E1388" t="str">
            <v/>
          </cell>
          <cell r="F1388" t="str">
            <v>PUDUCHERRY</v>
          </cell>
          <cell r="G1388" t="str">
            <v/>
          </cell>
          <cell r="H1388">
            <v>605001</v>
          </cell>
          <cell r="I1388" t="str">
            <v>34 Puducherry</v>
          </cell>
          <cell r="J1388" t="str">
            <v>NO.58, MARAIMALAI ADIGAL SALAI</v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9443357456</v>
          </cell>
          <cell r="S1388" t="str">
            <v>INT0</v>
          </cell>
          <cell r="T1388" t="str">
            <v>INT0</v>
          </cell>
          <cell r="U1388" t="str">
            <v>Yes</v>
          </cell>
          <cell r="V1388" t="e">
            <v>#N/A</v>
          </cell>
        </row>
        <row r="1389">
          <cell r="A1389">
            <v>7706070</v>
          </cell>
          <cell r="B1389" t="str">
            <v>RAMESH KUMAR JAISWAL</v>
          </cell>
          <cell r="C1389" t="str">
            <v/>
          </cell>
          <cell r="D1389" t="str">
            <v/>
          </cell>
          <cell r="E1389" t="str">
            <v/>
          </cell>
          <cell r="F1389" t="str">
            <v>MANENDRAGARH</v>
          </cell>
          <cell r="G1389" t="str">
            <v/>
          </cell>
          <cell r="H1389">
            <v>497442</v>
          </cell>
          <cell r="I1389" t="str">
            <v>22 Chhattisgarh</v>
          </cell>
          <cell r="J1389" t="str">
            <v>MAIN ROAD , MANENDRAGARH</v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>INC2</v>
          </cell>
          <cell r="T1389" t="str">
            <v>INC2</v>
          </cell>
          <cell r="U1389" t="str">
            <v>No</v>
          </cell>
          <cell r="V1389" t="e">
            <v>#N/A</v>
          </cell>
        </row>
        <row r="1390">
          <cell r="A1390">
            <v>7706071</v>
          </cell>
          <cell r="B1390" t="str">
            <v>RANA MOTOR CARRIER</v>
          </cell>
          <cell r="C1390" t="str">
            <v/>
          </cell>
          <cell r="D1390" t="str">
            <v/>
          </cell>
          <cell r="E1390" t="str">
            <v/>
          </cell>
          <cell r="F1390" t="str">
            <v>DHARAMSALA</v>
          </cell>
          <cell r="G1390" t="str">
            <v/>
          </cell>
          <cell r="H1390">
            <v>176057</v>
          </cell>
          <cell r="I1390" t="str">
            <v>02 Himachal Pradesh</v>
          </cell>
          <cell r="J1390" t="str">
            <v>GHURLUPUL, SIDHPUR</v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>
            <v>9418218133</v>
          </cell>
          <cell r="S1390" t="str">
            <v>INHB</v>
          </cell>
          <cell r="T1390" t="str">
            <v>INHB</v>
          </cell>
          <cell r="U1390" t="str">
            <v>No</v>
          </cell>
          <cell r="V1390" t="e">
            <v>#N/A</v>
          </cell>
        </row>
        <row r="1391">
          <cell r="A1391">
            <v>7706072</v>
          </cell>
          <cell r="B1391" t="str">
            <v>RANA TRANSPORT CO.</v>
          </cell>
          <cell r="C1391" t="str">
            <v/>
          </cell>
          <cell r="D1391" t="str">
            <v/>
          </cell>
          <cell r="E1391" t="str">
            <v/>
          </cell>
          <cell r="F1391" t="str">
            <v>ROORKEE</v>
          </cell>
          <cell r="G1391" t="str">
            <v/>
          </cell>
          <cell r="H1391">
            <v>247667</v>
          </cell>
          <cell r="I1391" t="str">
            <v>05 Uttarakhand</v>
          </cell>
          <cell r="J1391" t="str">
            <v>44,PURVA DEEN DAYAL, ROOR</v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>
            <v>9837015999</v>
          </cell>
          <cell r="S1391" t="str">
            <v>INU2</v>
          </cell>
          <cell r="T1391" t="str">
            <v>INU2</v>
          </cell>
          <cell r="U1391" t="str">
            <v>No</v>
          </cell>
          <cell r="V1391" t="e">
            <v>#N/A</v>
          </cell>
        </row>
        <row r="1392">
          <cell r="A1392">
            <v>7706073</v>
          </cell>
          <cell r="B1392" t="str">
            <v>RANCHHOD ZEENA &amp; CO.</v>
          </cell>
          <cell r="C1392" t="str">
            <v/>
          </cell>
          <cell r="D1392" t="str">
            <v/>
          </cell>
          <cell r="E1392" t="str">
            <v/>
          </cell>
          <cell r="F1392" t="str">
            <v>Khmabhaliya</v>
          </cell>
          <cell r="G1392" t="str">
            <v>Khmabhaliya-361305,State-Gujarat</v>
          </cell>
          <cell r="H1392">
            <v>361305</v>
          </cell>
          <cell r="I1392" t="str">
            <v>24 Gujarat</v>
          </cell>
          <cell r="J1392" t="str">
            <v>Jamnagar - Dwarka Highway</v>
          </cell>
          <cell r="K1392" t="str">
            <v/>
          </cell>
          <cell r="L1392" t="str">
            <v/>
          </cell>
          <cell r="M1392" t="str">
            <v/>
          </cell>
          <cell r="N1392" t="str">
            <v>At Post Khmabhaliya</v>
          </cell>
          <cell r="O1392" t="str">
            <v/>
          </cell>
          <cell r="P1392" t="str">
            <v/>
          </cell>
          <cell r="Q1392" t="str">
            <v/>
          </cell>
          <cell r="R1392">
            <v>9998219798</v>
          </cell>
          <cell r="S1392" t="str">
            <v>ING1</v>
          </cell>
          <cell r="T1392" t="str">
            <v>ING1</v>
          </cell>
          <cell r="U1392" t="str">
            <v>No</v>
          </cell>
          <cell r="V1392" t="e">
            <v>#N/A</v>
          </cell>
        </row>
        <row r="1393">
          <cell r="A1393">
            <v>7706074</v>
          </cell>
          <cell r="B1393" t="str">
            <v>RANDHAWA TRANSPORT SE</v>
          </cell>
          <cell r="C1393" t="str">
            <v/>
          </cell>
          <cell r="D1393" t="str">
            <v/>
          </cell>
          <cell r="E1393" t="str">
            <v/>
          </cell>
          <cell r="F1393" t="str">
            <v>BARODA</v>
          </cell>
          <cell r="G1393" t="str">
            <v/>
          </cell>
          <cell r="H1393">
            <v>391740</v>
          </cell>
          <cell r="I1393" t="str">
            <v>24 Gujarat</v>
          </cell>
          <cell r="J1393" t="str">
            <v>RANDHAWA COMPOUND, DUMAD CHOWKDI,</v>
          </cell>
          <cell r="K1393" t="str">
            <v/>
          </cell>
          <cell r="L1393" t="str">
            <v/>
          </cell>
          <cell r="M1393" t="str">
            <v/>
          </cell>
          <cell r="N1393" t="str">
            <v>NEAR NAVI NAGARI, SAVLI ROAD, DUMAD</v>
          </cell>
          <cell r="O1393" t="str">
            <v/>
          </cell>
          <cell r="P1393" t="str">
            <v/>
          </cell>
          <cell r="Q1393" t="str">
            <v/>
          </cell>
          <cell r="R1393">
            <v>9328245418</v>
          </cell>
          <cell r="S1393" t="str">
            <v>ING7</v>
          </cell>
          <cell r="T1393" t="str">
            <v>ING7</v>
          </cell>
          <cell r="U1393" t="str">
            <v>No</v>
          </cell>
          <cell r="V1393" t="e">
            <v>#N/A</v>
          </cell>
        </row>
        <row r="1394">
          <cell r="A1394">
            <v>7706075</v>
          </cell>
          <cell r="B1394" t="str">
            <v>RANJIT TYRES</v>
          </cell>
          <cell r="C1394" t="str">
            <v/>
          </cell>
          <cell r="D1394" t="str">
            <v/>
          </cell>
          <cell r="E1394" t="str">
            <v/>
          </cell>
          <cell r="F1394" t="str">
            <v>GUNTUR</v>
          </cell>
          <cell r="G1394" t="str">
            <v/>
          </cell>
          <cell r="H1394">
            <v>522001</v>
          </cell>
          <cell r="I1394" t="str">
            <v>37 Andhra Pradesh</v>
          </cell>
          <cell r="J1394" t="str">
            <v>14-4-291 OPP.R.T.C.  BUS STAND,POTHURUVARI THOTA</v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>
            <v>9885031144</v>
          </cell>
          <cell r="S1394" t="str">
            <v>INA3</v>
          </cell>
          <cell r="T1394" t="str">
            <v>INA3</v>
          </cell>
          <cell r="U1394" t="str">
            <v>No</v>
          </cell>
          <cell r="V1394" t="e">
            <v>#N/A</v>
          </cell>
        </row>
        <row r="1395">
          <cell r="A1395">
            <v>7706076</v>
          </cell>
          <cell r="B1395" t="str">
            <v>RATAN TYRES</v>
          </cell>
          <cell r="C1395" t="str">
            <v/>
          </cell>
          <cell r="D1395" t="str">
            <v/>
          </cell>
          <cell r="E1395" t="str">
            <v/>
          </cell>
          <cell r="F1395" t="str">
            <v>SILIGURI</v>
          </cell>
          <cell r="G1395" t="str">
            <v>SILIGURI-734001,state-West Bengal</v>
          </cell>
          <cell r="H1395">
            <v>734001</v>
          </cell>
          <cell r="I1395" t="str">
            <v>19 West Bengal</v>
          </cell>
          <cell r="J1395" t="str">
            <v>HILL CART ROAD</v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98323667201</v>
          </cell>
          <cell r="S1395" t="str">
            <v>INW1</v>
          </cell>
          <cell r="T1395" t="str">
            <v>INW1</v>
          </cell>
          <cell r="U1395" t="str">
            <v>No</v>
          </cell>
          <cell r="V1395" t="e">
            <v>#N/A</v>
          </cell>
        </row>
        <row r="1396">
          <cell r="A1396">
            <v>7706077</v>
          </cell>
          <cell r="B1396" t="str">
            <v>RATHI MOTORS</v>
          </cell>
          <cell r="C1396" t="str">
            <v/>
          </cell>
          <cell r="D1396" t="str">
            <v/>
          </cell>
          <cell r="E1396" t="str">
            <v/>
          </cell>
          <cell r="F1396" t="str">
            <v>JODHPUR</v>
          </cell>
          <cell r="G1396" t="str">
            <v/>
          </cell>
          <cell r="H1396">
            <v>342001</v>
          </cell>
          <cell r="I1396" t="str">
            <v>08 Rajasthan</v>
          </cell>
          <cell r="J1396" t="str">
            <v>Near Sanishchar Than, Chopasni Road</v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>
            <v>9928051300</v>
          </cell>
          <cell r="S1396" t="str">
            <v>INR9</v>
          </cell>
          <cell r="T1396" t="str">
            <v>INR9</v>
          </cell>
          <cell r="U1396" t="str">
            <v>No</v>
          </cell>
          <cell r="V1396" t="e">
            <v>#N/A</v>
          </cell>
        </row>
        <row r="1397">
          <cell r="A1397">
            <v>7706078</v>
          </cell>
          <cell r="B1397" t="str">
            <v>RATNA ENTERPRISES</v>
          </cell>
          <cell r="C1397" t="str">
            <v/>
          </cell>
          <cell r="D1397" t="str">
            <v/>
          </cell>
          <cell r="E1397" t="str">
            <v/>
          </cell>
          <cell r="F1397" t="str">
            <v>MULUND (W)</v>
          </cell>
          <cell r="G1397" t="str">
            <v/>
          </cell>
          <cell r="H1397">
            <v>400080</v>
          </cell>
          <cell r="I1397" t="str">
            <v>27 Maharashtra</v>
          </cell>
          <cell r="J1397" t="str">
            <v>605,VASUDEV CHAMBER, 6TH FLOOR</v>
          </cell>
          <cell r="K1397" t="str">
            <v/>
          </cell>
          <cell r="L1397" t="str">
            <v/>
          </cell>
          <cell r="M1397" t="str">
            <v/>
          </cell>
          <cell r="N1397" t="str">
            <v>MULUND GOREGAON LINK ROAD</v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>INMK</v>
          </cell>
          <cell r="T1397" t="str">
            <v>INMK</v>
          </cell>
          <cell r="U1397" t="str">
            <v>No</v>
          </cell>
          <cell r="V1397" t="e">
            <v>#N/A</v>
          </cell>
        </row>
        <row r="1398">
          <cell r="A1398">
            <v>7706080</v>
          </cell>
          <cell r="B1398" t="str">
            <v>RAVI KIRAN  TYRES</v>
          </cell>
          <cell r="C1398" t="str">
            <v/>
          </cell>
          <cell r="D1398" t="str">
            <v/>
          </cell>
          <cell r="E1398" t="str">
            <v/>
          </cell>
          <cell r="F1398" t="str">
            <v>VIJAYAWADA</v>
          </cell>
          <cell r="G1398" t="str">
            <v/>
          </cell>
          <cell r="H1398">
            <v>520007</v>
          </cell>
          <cell r="I1398" t="str">
            <v>37 Andhra Pradesh</v>
          </cell>
          <cell r="J1398" t="str">
            <v>PLOT NO 25,BLOCKNO 18, 4TH CROSS,</v>
          </cell>
          <cell r="K1398" t="str">
            <v/>
          </cell>
          <cell r="L1398" t="str">
            <v/>
          </cell>
          <cell r="M1398" t="str">
            <v/>
          </cell>
          <cell r="N1398" t="str">
            <v>4TH ROAD, 2 AUTONAGAR</v>
          </cell>
          <cell r="O1398" t="str">
            <v/>
          </cell>
          <cell r="P1398" t="str">
            <v/>
          </cell>
          <cell r="Q1398" t="str">
            <v/>
          </cell>
          <cell r="R1398">
            <v>9347444148</v>
          </cell>
          <cell r="S1398" t="str">
            <v>INA3</v>
          </cell>
          <cell r="T1398" t="str">
            <v>INA3</v>
          </cell>
          <cell r="U1398" t="str">
            <v>No</v>
          </cell>
          <cell r="V1398" t="e">
            <v>#N/A</v>
          </cell>
        </row>
        <row r="1399">
          <cell r="A1399">
            <v>7706081</v>
          </cell>
          <cell r="B1399" t="str">
            <v>RAVI TYRES</v>
          </cell>
          <cell r="C1399" t="str">
            <v/>
          </cell>
          <cell r="D1399" t="str">
            <v/>
          </cell>
          <cell r="E1399" t="str">
            <v/>
          </cell>
          <cell r="F1399" t="str">
            <v>SURAT</v>
          </cell>
          <cell r="G1399" t="str">
            <v/>
          </cell>
          <cell r="H1399">
            <v>395010</v>
          </cell>
          <cell r="I1399" t="str">
            <v>24 Gujarat</v>
          </cell>
          <cell r="J1399" t="str">
            <v>19-P,MARUTI GODOWN, RAJPUROHIT</v>
          </cell>
          <cell r="K1399" t="str">
            <v/>
          </cell>
          <cell r="L1399" t="str">
            <v/>
          </cell>
          <cell r="M1399" t="str">
            <v/>
          </cell>
          <cell r="N1399" t="str">
            <v>TPTNAGAR, SAROLI</v>
          </cell>
          <cell r="O1399" t="str">
            <v/>
          </cell>
          <cell r="P1399" t="str">
            <v/>
          </cell>
          <cell r="Q1399" t="str">
            <v/>
          </cell>
          <cell r="R1399">
            <v>9898556111</v>
          </cell>
          <cell r="S1399" t="str">
            <v>ING6</v>
          </cell>
          <cell r="T1399" t="str">
            <v>ING6</v>
          </cell>
          <cell r="U1399" t="str">
            <v>No</v>
          </cell>
          <cell r="V1399" t="e">
            <v>#N/A</v>
          </cell>
        </row>
        <row r="1400">
          <cell r="A1400">
            <v>7706082</v>
          </cell>
          <cell r="B1400" t="str">
            <v>RAVI TYRES</v>
          </cell>
          <cell r="C1400" t="str">
            <v/>
          </cell>
          <cell r="D1400" t="str">
            <v/>
          </cell>
          <cell r="E1400" t="str">
            <v/>
          </cell>
          <cell r="F1400" t="str">
            <v>CHANDRAPUR</v>
          </cell>
          <cell r="G1400" t="str">
            <v/>
          </cell>
          <cell r="H1400">
            <v>442402</v>
          </cell>
          <cell r="I1400" t="str">
            <v>27 Maharashtra</v>
          </cell>
          <cell r="J1400" t="str">
            <v>YASHWANT NAGAR, NAGPUR RO</v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>
            <v>9595942901</v>
          </cell>
          <cell r="S1400" t="str">
            <v>INMH</v>
          </cell>
          <cell r="T1400" t="str">
            <v>INMH</v>
          </cell>
          <cell r="U1400" t="str">
            <v>No</v>
          </cell>
          <cell r="V1400" t="e">
            <v>#N/A</v>
          </cell>
        </row>
        <row r="1401">
          <cell r="A1401">
            <v>7706083</v>
          </cell>
          <cell r="B1401" t="str">
            <v>RAVINDER KUMAR</v>
          </cell>
          <cell r="C1401" t="str">
            <v/>
          </cell>
          <cell r="D1401" t="str">
            <v/>
          </cell>
          <cell r="E1401" t="str">
            <v/>
          </cell>
          <cell r="F1401" t="str">
            <v>PALI</v>
          </cell>
          <cell r="G1401" t="str">
            <v/>
          </cell>
          <cell r="H1401">
            <v>121001</v>
          </cell>
          <cell r="I1401" t="str">
            <v>06 Haryana</v>
          </cell>
          <cell r="J1401" t="str">
            <v>PALI CRUSHER ZONE,GURGAON, NEAR</v>
          </cell>
          <cell r="K1401" t="str">
            <v/>
          </cell>
          <cell r="L1401" t="str">
            <v/>
          </cell>
          <cell r="M1401" t="str">
            <v/>
          </cell>
          <cell r="N1401" t="str">
            <v>SHRI KRISHAN PARAM DHAM MANDIR</v>
          </cell>
          <cell r="O1401" t="str">
            <v/>
          </cell>
          <cell r="P1401" t="str">
            <v/>
          </cell>
          <cell r="Q1401" t="str">
            <v/>
          </cell>
          <cell r="R1401">
            <v>9811511978</v>
          </cell>
          <cell r="S1401" t="str">
            <v>INH8</v>
          </cell>
          <cell r="T1401" t="str">
            <v>INH8</v>
          </cell>
          <cell r="U1401" t="str">
            <v>No</v>
          </cell>
          <cell r="V1401" t="e">
            <v>#N/A</v>
          </cell>
        </row>
        <row r="1402">
          <cell r="A1402">
            <v>7706084</v>
          </cell>
          <cell r="B1402" t="str">
            <v>RAVINDER SINGH GURUDEV SI</v>
          </cell>
          <cell r="C1402" t="str">
            <v/>
          </cell>
          <cell r="D1402" t="str">
            <v/>
          </cell>
          <cell r="E1402" t="str">
            <v/>
          </cell>
          <cell r="F1402" t="str">
            <v>NAVI MUMBAI</v>
          </cell>
          <cell r="G1402" t="str">
            <v/>
          </cell>
          <cell r="H1402">
            <v>400614</v>
          </cell>
          <cell r="I1402" t="str">
            <v>27 Maharashtra</v>
          </cell>
          <cell r="J1402" t="str">
            <v>601, B WING ,HERMES ATRIUM PREMISES</v>
          </cell>
          <cell r="K1402" t="str">
            <v/>
          </cell>
          <cell r="L1402" t="str">
            <v/>
          </cell>
          <cell r="M1402" t="str">
            <v/>
          </cell>
          <cell r="N1402" t="str">
            <v>PLOT NO.57 SEC 11, CBD BELAPUR</v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>INMK</v>
          </cell>
          <cell r="T1402" t="str">
            <v>INMK</v>
          </cell>
          <cell r="U1402" t="str">
            <v>No</v>
          </cell>
          <cell r="V1402" t="e">
            <v>#N/A</v>
          </cell>
        </row>
        <row r="1403">
          <cell r="A1403">
            <v>7706085</v>
          </cell>
          <cell r="B1403" t="str">
            <v>RAVINDRA TYRES</v>
          </cell>
          <cell r="C1403" t="str">
            <v/>
          </cell>
          <cell r="D1403" t="str">
            <v/>
          </cell>
          <cell r="E1403" t="str">
            <v/>
          </cell>
          <cell r="F1403" t="str">
            <v>JHANSI</v>
          </cell>
          <cell r="G1403" t="str">
            <v/>
          </cell>
          <cell r="H1403">
            <v>284001</v>
          </cell>
          <cell r="I1403" t="str">
            <v>09 Uttar Pradesh</v>
          </cell>
          <cell r="J1403" t="str">
            <v>NEAR ICICI BANK, KACHERI</v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>
            <v>9415590203</v>
          </cell>
          <cell r="S1403" t="str">
            <v>INUV</v>
          </cell>
          <cell r="T1403" t="str">
            <v>INUV</v>
          </cell>
          <cell r="U1403" t="str">
            <v>No</v>
          </cell>
          <cell r="V1403" t="e">
            <v>#N/A</v>
          </cell>
        </row>
        <row r="1404">
          <cell r="A1404">
            <v>7706086</v>
          </cell>
          <cell r="B1404" t="str">
            <v>REEN TYRES</v>
          </cell>
          <cell r="C1404" t="str">
            <v/>
          </cell>
          <cell r="D1404" t="str">
            <v/>
          </cell>
          <cell r="E1404" t="str">
            <v/>
          </cell>
          <cell r="F1404" t="str">
            <v>JAMMU</v>
          </cell>
          <cell r="G1404" t="str">
            <v/>
          </cell>
          <cell r="H1404">
            <v>180006</v>
          </cell>
          <cell r="I1404" t="str">
            <v>01 Jammu &amp; Kashmir</v>
          </cell>
          <cell r="J1404" t="str">
            <v>SHOP NO 124/6, YARD NO-6 TRANSPORT NAGAR</v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>
            <v>9419140686</v>
          </cell>
          <cell r="S1404" t="str">
            <v>INJB</v>
          </cell>
          <cell r="T1404" t="str">
            <v>INJB</v>
          </cell>
          <cell r="U1404" t="str">
            <v>No</v>
          </cell>
          <cell r="V1404" t="e">
            <v>#N/A</v>
          </cell>
        </row>
        <row r="1405">
          <cell r="A1405">
            <v>7706087</v>
          </cell>
          <cell r="B1405" t="str">
            <v>REENA  ENTERPRISES</v>
          </cell>
          <cell r="C1405" t="str">
            <v/>
          </cell>
          <cell r="D1405" t="str">
            <v/>
          </cell>
          <cell r="E1405" t="str">
            <v/>
          </cell>
          <cell r="F1405" t="str">
            <v>NAVI MUMBAI</v>
          </cell>
          <cell r="G1405" t="str">
            <v/>
          </cell>
          <cell r="H1405">
            <v>400705</v>
          </cell>
          <cell r="I1405" t="str">
            <v>27 Maharashtra</v>
          </cell>
          <cell r="J1405" t="str">
            <v>PLOT NO 667,  ROAD NO 6, BEHIND OLD</v>
          </cell>
          <cell r="K1405" t="str">
            <v/>
          </cell>
          <cell r="L1405" t="str">
            <v/>
          </cell>
          <cell r="M1405" t="str">
            <v/>
          </cell>
          <cell r="N1405" t="str">
            <v>BIMA KATA, STEEL YARD, KALAMBOLI</v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>INMK</v>
          </cell>
          <cell r="T1405" t="str">
            <v>INMK</v>
          </cell>
          <cell r="U1405" t="str">
            <v>No</v>
          </cell>
          <cell r="V1405" t="e">
            <v>#N/A</v>
          </cell>
        </row>
        <row r="1406">
          <cell r="A1406">
            <v>7706088</v>
          </cell>
          <cell r="B1406" t="str">
            <v>REGAL  MOTORS&amp;TYRES</v>
          </cell>
          <cell r="C1406" t="str">
            <v/>
          </cell>
          <cell r="D1406" t="str">
            <v/>
          </cell>
          <cell r="E1406" t="str">
            <v/>
          </cell>
          <cell r="F1406" t="str">
            <v>VIJAYAWADA</v>
          </cell>
          <cell r="G1406" t="str">
            <v/>
          </cell>
          <cell r="H1406">
            <v>520007</v>
          </cell>
          <cell r="I1406" t="str">
            <v>37 Andhra Pradesh</v>
          </cell>
          <cell r="J1406" t="str">
            <v>54-3-1/2,2ND CROSS ROAD</v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>
            <v>9985121700</v>
          </cell>
          <cell r="S1406" t="str">
            <v>INA3</v>
          </cell>
          <cell r="T1406" t="str">
            <v>INA3</v>
          </cell>
          <cell r="U1406" t="str">
            <v>No</v>
          </cell>
          <cell r="V1406" t="e">
            <v>#N/A</v>
          </cell>
        </row>
        <row r="1407">
          <cell r="A1407">
            <v>7706089</v>
          </cell>
          <cell r="B1407" t="str">
            <v>REGIMON TRAVELS</v>
          </cell>
          <cell r="C1407" t="str">
            <v/>
          </cell>
          <cell r="D1407" t="str">
            <v/>
          </cell>
          <cell r="E1407" t="str">
            <v/>
          </cell>
          <cell r="F1407" t="str">
            <v>KOTHAMANGALAM</v>
          </cell>
          <cell r="G1407" t="str">
            <v/>
          </cell>
          <cell r="H1407">
            <v>686691</v>
          </cell>
          <cell r="I1407" t="str">
            <v>32 Kerala</v>
          </cell>
          <cell r="J1407" t="str">
            <v>COLLEGE ROAD, KOTHAMANGAL</v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>
            <v>9447433387</v>
          </cell>
          <cell r="S1407" t="str">
            <v>INKB</v>
          </cell>
          <cell r="T1407" t="str">
            <v>INKB</v>
          </cell>
          <cell r="U1407" t="str">
            <v>Yes</v>
          </cell>
          <cell r="V1407" t="e">
            <v>#N/A</v>
          </cell>
        </row>
        <row r="1408">
          <cell r="A1408">
            <v>7706090</v>
          </cell>
          <cell r="B1408" t="str">
            <v>REGIMON TRAVELS</v>
          </cell>
          <cell r="C1408" t="str">
            <v/>
          </cell>
          <cell r="D1408" t="str">
            <v/>
          </cell>
          <cell r="E1408" t="str">
            <v/>
          </cell>
          <cell r="F1408" t="str">
            <v>KOTHAMANGALAM</v>
          </cell>
          <cell r="G1408" t="str">
            <v/>
          </cell>
          <cell r="H1408">
            <v>686691</v>
          </cell>
          <cell r="I1408" t="str">
            <v>32 Kerala</v>
          </cell>
          <cell r="J1408" t="str">
            <v>COLLEGE ROAD, KOTHAMANGAL</v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>
            <v>9447433387</v>
          </cell>
          <cell r="S1408" t="str">
            <v>INKA</v>
          </cell>
          <cell r="T1408" t="str">
            <v>INKA</v>
          </cell>
          <cell r="U1408" t="str">
            <v>No</v>
          </cell>
          <cell r="V1408" t="e">
            <v>#N/A</v>
          </cell>
        </row>
        <row r="1409">
          <cell r="A1409">
            <v>7706091</v>
          </cell>
          <cell r="B1409" t="str">
            <v>REKHA JAIN</v>
          </cell>
          <cell r="C1409" t="str">
            <v/>
          </cell>
          <cell r="D1409" t="str">
            <v/>
          </cell>
          <cell r="E1409" t="str">
            <v/>
          </cell>
          <cell r="F1409" t="str">
            <v>BAXIRHAT</v>
          </cell>
          <cell r="G1409" t="str">
            <v/>
          </cell>
          <cell r="H1409">
            <v>736131</v>
          </cell>
          <cell r="I1409" t="str">
            <v>19 West Bengal</v>
          </cell>
          <cell r="J1409" t="str">
            <v>C/O.NORTON JAIN,MARWARI B, NEAR RAM</v>
          </cell>
          <cell r="K1409" t="str">
            <v/>
          </cell>
          <cell r="L1409" t="str">
            <v/>
          </cell>
          <cell r="M1409" t="str">
            <v/>
          </cell>
          <cell r="N1409" t="str">
            <v>MANDIR</v>
          </cell>
          <cell r="O1409" t="str">
            <v/>
          </cell>
          <cell r="P1409" t="str">
            <v/>
          </cell>
          <cell r="Q1409" t="str">
            <v/>
          </cell>
          <cell r="R1409">
            <v>9434155354</v>
          </cell>
          <cell r="S1409" t="str">
            <v>INW1</v>
          </cell>
          <cell r="T1409" t="str">
            <v>INW1</v>
          </cell>
          <cell r="U1409" t="str">
            <v>No</v>
          </cell>
          <cell r="V1409" t="e">
            <v>#N/A</v>
          </cell>
        </row>
        <row r="1410">
          <cell r="A1410">
            <v>7706095</v>
          </cell>
          <cell r="B1410" t="str">
            <v>RINA TYRE SERVICING</v>
          </cell>
          <cell r="C1410" t="str">
            <v/>
          </cell>
          <cell r="D1410" t="str">
            <v/>
          </cell>
          <cell r="E1410" t="str">
            <v/>
          </cell>
          <cell r="F1410" t="str">
            <v>BEHRAMPUR</v>
          </cell>
          <cell r="G1410" t="str">
            <v/>
          </cell>
          <cell r="H1410">
            <v>742147</v>
          </cell>
          <cell r="I1410" t="str">
            <v>19 West Bengal</v>
          </cell>
          <cell r="J1410" t="str">
            <v>NH-38, UTTARPARA MORE, RADARGHAT</v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>
            <v>9933683784</v>
          </cell>
          <cell r="S1410" t="str">
            <v>INWA</v>
          </cell>
          <cell r="T1410" t="str">
            <v>INWA</v>
          </cell>
          <cell r="U1410" t="str">
            <v>Yes</v>
          </cell>
          <cell r="V1410" t="e">
            <v>#N/A</v>
          </cell>
        </row>
        <row r="1411">
          <cell r="A1411">
            <v>7706096</v>
          </cell>
          <cell r="B1411" t="str">
            <v>RIPON TYRE POINT</v>
          </cell>
          <cell r="C1411" t="str">
            <v/>
          </cell>
          <cell r="D1411" t="str">
            <v/>
          </cell>
          <cell r="E1411" t="str">
            <v/>
          </cell>
          <cell r="F1411" t="str">
            <v>BELIGHATA</v>
          </cell>
          <cell r="G1411" t="str">
            <v/>
          </cell>
          <cell r="H1411">
            <v>743423</v>
          </cell>
          <cell r="I1411" t="str">
            <v>19 West Bengal</v>
          </cell>
          <cell r="J1411" t="str">
            <v>BELIAGHATA BRIDGE</v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>INWE</v>
          </cell>
          <cell r="T1411" t="str">
            <v>INWE</v>
          </cell>
          <cell r="U1411" t="str">
            <v>No</v>
          </cell>
          <cell r="V1411" t="e">
            <v>#N/A</v>
          </cell>
        </row>
        <row r="1412">
          <cell r="A1412">
            <v>7706097</v>
          </cell>
          <cell r="B1412" t="str">
            <v>RISHAB AUTO MOBILES</v>
          </cell>
          <cell r="C1412" t="str">
            <v/>
          </cell>
          <cell r="D1412" t="str">
            <v/>
          </cell>
          <cell r="E1412" t="str">
            <v/>
          </cell>
          <cell r="F1412" t="str">
            <v>JASPUR</v>
          </cell>
          <cell r="G1412" t="str">
            <v/>
          </cell>
          <cell r="H1412">
            <v>496331</v>
          </cell>
          <cell r="I1412" t="str">
            <v>22 Chhattisgarh</v>
          </cell>
          <cell r="J1412" t="str">
            <v>GANDHI CHOWK, GAMHARIA</v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>
            <v>9630082092</v>
          </cell>
          <cell r="S1412" t="str">
            <v>INC2</v>
          </cell>
          <cell r="T1412" t="str">
            <v>INC2</v>
          </cell>
          <cell r="U1412" t="str">
            <v>No</v>
          </cell>
          <cell r="V1412" t="e">
            <v>#N/A</v>
          </cell>
        </row>
        <row r="1413">
          <cell r="A1413">
            <v>7706098</v>
          </cell>
          <cell r="B1413" t="str">
            <v>RITIKA TRADERS</v>
          </cell>
          <cell r="C1413" t="str">
            <v/>
          </cell>
          <cell r="D1413" t="str">
            <v/>
          </cell>
          <cell r="E1413" t="str">
            <v/>
          </cell>
          <cell r="F1413" t="str">
            <v>KODERMA</v>
          </cell>
          <cell r="G1413" t="str">
            <v/>
          </cell>
          <cell r="H1413">
            <v>825418</v>
          </cell>
          <cell r="I1413" t="str">
            <v>20 Jharkhand</v>
          </cell>
          <cell r="J1413" t="str">
            <v>OPP SUMONTHA PETROL PUMP, PATNA</v>
          </cell>
          <cell r="K1413" t="str">
            <v/>
          </cell>
          <cell r="L1413" t="str">
            <v/>
          </cell>
          <cell r="M1413" t="str">
            <v/>
          </cell>
          <cell r="N1413" t="str">
            <v>RANCHI ROAD, JHUMRITILIYA</v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>INJ7</v>
          </cell>
          <cell r="T1413" t="str">
            <v>INJ7</v>
          </cell>
          <cell r="U1413" t="str">
            <v>No</v>
          </cell>
          <cell r="V1413" t="e">
            <v>#N/A</v>
          </cell>
        </row>
        <row r="1414">
          <cell r="A1414">
            <v>7706099</v>
          </cell>
          <cell r="B1414" t="str">
            <v>RITWIKA TYRE CENTRE</v>
          </cell>
          <cell r="C1414" t="str">
            <v/>
          </cell>
          <cell r="D1414" t="str">
            <v/>
          </cell>
          <cell r="E1414" t="str">
            <v/>
          </cell>
          <cell r="F1414" t="str">
            <v>BERHAMPORE</v>
          </cell>
          <cell r="G1414" t="str">
            <v/>
          </cell>
          <cell r="H1414">
            <v>742101</v>
          </cell>
          <cell r="I1414" t="str">
            <v>19 West Bengal</v>
          </cell>
          <cell r="J1414" t="str">
            <v>CHUANPORE MORE</v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>
            <v>9434441509</v>
          </cell>
          <cell r="S1414" t="str">
            <v>INWA</v>
          </cell>
          <cell r="T1414" t="str">
            <v>INWA</v>
          </cell>
          <cell r="U1414" t="str">
            <v>No</v>
          </cell>
          <cell r="V1414" t="e">
            <v>#N/A</v>
          </cell>
        </row>
        <row r="1415">
          <cell r="A1415">
            <v>7706100</v>
          </cell>
          <cell r="B1415" t="str">
            <v>RIZWAN TYRES</v>
          </cell>
          <cell r="C1415" t="str">
            <v/>
          </cell>
          <cell r="D1415" t="str">
            <v/>
          </cell>
          <cell r="E1415" t="str">
            <v/>
          </cell>
          <cell r="F1415" t="str">
            <v>JAIPUR</v>
          </cell>
          <cell r="G1415" t="str">
            <v/>
          </cell>
          <cell r="H1415">
            <v>302012</v>
          </cell>
          <cell r="I1415" t="str">
            <v>08 Rajasthan</v>
          </cell>
          <cell r="J1415" t="str">
            <v>MUKUNDGARH DISTT JHUNJUNU</v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>INR3</v>
          </cell>
          <cell r="T1415" t="str">
            <v>INR3</v>
          </cell>
          <cell r="U1415" t="str">
            <v>No</v>
          </cell>
          <cell r="V1415" t="e">
            <v>#N/A</v>
          </cell>
        </row>
        <row r="1416">
          <cell r="A1416">
            <v>7706101</v>
          </cell>
          <cell r="B1416" t="str">
            <v>RK TYRE SERVICE</v>
          </cell>
          <cell r="C1416" t="str">
            <v/>
          </cell>
          <cell r="D1416" t="str">
            <v/>
          </cell>
          <cell r="E1416" t="str">
            <v/>
          </cell>
          <cell r="F1416" t="str">
            <v>IMPHAL</v>
          </cell>
          <cell r="G1416" t="str">
            <v/>
          </cell>
          <cell r="H1416">
            <v>795001</v>
          </cell>
          <cell r="I1416" t="str">
            <v>14 Manipur</v>
          </cell>
          <cell r="J1416" t="str">
            <v>KHOWATHONG ROAD,</v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9343850871</v>
          </cell>
          <cell r="S1416" t="str">
            <v>INAC</v>
          </cell>
          <cell r="T1416" t="str">
            <v>INAC</v>
          </cell>
          <cell r="U1416" t="str">
            <v>No</v>
          </cell>
          <cell r="V1416" t="e">
            <v>#N/A</v>
          </cell>
        </row>
        <row r="1417">
          <cell r="A1417">
            <v>7706103</v>
          </cell>
          <cell r="B1417" t="str">
            <v>ROHAN BROTHERS</v>
          </cell>
          <cell r="C1417" t="str">
            <v/>
          </cell>
          <cell r="D1417" t="str">
            <v/>
          </cell>
          <cell r="E1417" t="str">
            <v/>
          </cell>
          <cell r="F1417" t="str">
            <v>KANPUR</v>
          </cell>
          <cell r="G1417" t="str">
            <v>KANPUR - 208012 (U.P.)</v>
          </cell>
          <cell r="H1417">
            <v>208012</v>
          </cell>
          <cell r="I1417" t="str">
            <v>09 Uttar Pradesh</v>
          </cell>
          <cell r="J1417" t="str">
            <v>37/17 CHRIST CHURCH MARKET</v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>
            <v>9389433666</v>
          </cell>
          <cell r="S1417" t="str">
            <v>INUV</v>
          </cell>
          <cell r="T1417" t="str">
            <v>INUV</v>
          </cell>
          <cell r="U1417" t="str">
            <v>No</v>
          </cell>
          <cell r="V1417" t="e">
            <v>#N/A</v>
          </cell>
        </row>
        <row r="1418">
          <cell r="A1418">
            <v>7706104</v>
          </cell>
          <cell r="B1418" t="str">
            <v>ROHAN BROTHERS</v>
          </cell>
          <cell r="C1418" t="str">
            <v/>
          </cell>
          <cell r="D1418" t="str">
            <v/>
          </cell>
          <cell r="E1418" t="str">
            <v/>
          </cell>
          <cell r="F1418" t="str">
            <v>KANPUR</v>
          </cell>
          <cell r="G1418" t="str">
            <v/>
          </cell>
          <cell r="H1418">
            <v>208012</v>
          </cell>
          <cell r="I1418" t="str">
            <v>09 Uttar Pradesh</v>
          </cell>
          <cell r="J1418" t="str">
            <v>SHOP NO 3, 108- INDUSTRIA</v>
          </cell>
          <cell r="K1418" t="str">
            <v/>
          </cell>
          <cell r="L1418" t="str">
            <v/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>INUV</v>
          </cell>
          <cell r="T1418" t="str">
            <v>INUV</v>
          </cell>
          <cell r="U1418" t="str">
            <v>No</v>
          </cell>
          <cell r="V1418" t="e">
            <v>#N/A</v>
          </cell>
        </row>
        <row r="1419">
          <cell r="A1419">
            <v>7706105</v>
          </cell>
          <cell r="B1419" t="str">
            <v>ROHAN TRANSPORT</v>
          </cell>
          <cell r="C1419" t="str">
            <v/>
          </cell>
          <cell r="D1419" t="str">
            <v/>
          </cell>
          <cell r="E1419" t="str">
            <v/>
          </cell>
          <cell r="F1419" t="str">
            <v>LONAND</v>
          </cell>
          <cell r="G1419" t="str">
            <v/>
          </cell>
          <cell r="H1419">
            <v>415521</v>
          </cell>
          <cell r="I1419" t="str">
            <v>27 Maharashtra</v>
          </cell>
          <cell r="J1419" t="str">
            <v>NAVI PETH BAZAAR, TALUKA</v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>
            <v>9623447215</v>
          </cell>
          <cell r="S1419" t="str">
            <v>INMJ</v>
          </cell>
          <cell r="T1419" t="str">
            <v>INMJ</v>
          </cell>
          <cell r="U1419" t="str">
            <v>No</v>
          </cell>
          <cell r="V1419" t="e">
            <v>#N/A</v>
          </cell>
        </row>
        <row r="1420">
          <cell r="A1420">
            <v>7706106</v>
          </cell>
          <cell r="B1420" t="str">
            <v>ROHIT S.SHARMA</v>
          </cell>
          <cell r="C1420" t="str">
            <v/>
          </cell>
          <cell r="D1420" t="str">
            <v/>
          </cell>
          <cell r="E1420" t="str">
            <v/>
          </cell>
          <cell r="F1420" t="str">
            <v>BARODA</v>
          </cell>
          <cell r="G1420" t="str">
            <v/>
          </cell>
          <cell r="H1420">
            <v>390022</v>
          </cell>
          <cell r="I1420" t="str">
            <v>24 Gujarat</v>
          </cell>
          <cell r="J1420" t="str">
            <v>25 SHIVAM PARK SOCIETY, OPP NATHIBA</v>
          </cell>
          <cell r="K1420" t="str">
            <v/>
          </cell>
          <cell r="L1420" t="str">
            <v/>
          </cell>
          <cell r="M1420" t="str">
            <v/>
          </cell>
          <cell r="N1420" t="str">
            <v>NAGAR, 2 NEW VIP ROAD</v>
          </cell>
          <cell r="O1420" t="str">
            <v/>
          </cell>
          <cell r="P1420" t="str">
            <v/>
          </cell>
          <cell r="Q1420" t="str">
            <v/>
          </cell>
          <cell r="R1420">
            <v>9825076651</v>
          </cell>
          <cell r="S1420" t="str">
            <v>ING7</v>
          </cell>
          <cell r="T1420" t="str">
            <v>ING7</v>
          </cell>
          <cell r="U1420" t="str">
            <v>No</v>
          </cell>
          <cell r="V1420" t="e">
            <v>#N/A</v>
          </cell>
        </row>
        <row r="1421">
          <cell r="A1421">
            <v>7706107</v>
          </cell>
          <cell r="B1421" t="str">
            <v>RONAK ENTERPRISES</v>
          </cell>
          <cell r="C1421" t="str">
            <v/>
          </cell>
          <cell r="D1421" t="str">
            <v/>
          </cell>
          <cell r="E1421" t="str">
            <v/>
          </cell>
          <cell r="F1421" t="str">
            <v>BARBIL</v>
          </cell>
          <cell r="G1421" t="str">
            <v/>
          </cell>
          <cell r="H1421">
            <v>758035</v>
          </cell>
          <cell r="I1421" t="str">
            <v>21 Orissa</v>
          </cell>
          <cell r="J1421" t="str">
            <v>STATION ROAD ,BARBIL,DIST</v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>
            <v>9437129480</v>
          </cell>
          <cell r="S1421" t="str">
            <v>INO3</v>
          </cell>
          <cell r="T1421" t="str">
            <v>INO3</v>
          </cell>
          <cell r="U1421" t="str">
            <v>No</v>
          </cell>
          <cell r="V1421" t="e">
            <v>#N/A</v>
          </cell>
        </row>
        <row r="1422">
          <cell r="A1422">
            <v>7706108</v>
          </cell>
          <cell r="B1422" t="str">
            <v>ROSHAN TYRES</v>
          </cell>
          <cell r="C1422" t="str">
            <v/>
          </cell>
          <cell r="D1422" t="str">
            <v/>
          </cell>
          <cell r="E1422" t="str">
            <v/>
          </cell>
          <cell r="F1422" t="str">
            <v>GUDIVADA</v>
          </cell>
          <cell r="G1422" t="str">
            <v/>
          </cell>
          <cell r="H1422">
            <v>520301</v>
          </cell>
          <cell r="I1422" t="str">
            <v>37 Andhra Pradesh</v>
          </cell>
          <cell r="J1422" t="str">
            <v>3 RD CROSS ROAD,AUTONAGER</v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>
            <v>9949776269</v>
          </cell>
          <cell r="S1422" t="str">
            <v>INA3</v>
          </cell>
          <cell r="T1422" t="str">
            <v>INA3</v>
          </cell>
          <cell r="U1422" t="str">
            <v>No</v>
          </cell>
          <cell r="V1422" t="e">
            <v>#N/A</v>
          </cell>
        </row>
        <row r="1423">
          <cell r="A1423">
            <v>7706109</v>
          </cell>
          <cell r="B1423" t="str">
            <v>ROUNAK TYRES</v>
          </cell>
          <cell r="C1423" t="str">
            <v/>
          </cell>
          <cell r="D1423" t="str">
            <v/>
          </cell>
          <cell r="E1423" t="str">
            <v/>
          </cell>
          <cell r="F1423" t="str">
            <v>CHITTOR-GARH</v>
          </cell>
          <cell r="G1423" t="str">
            <v/>
          </cell>
          <cell r="H1423">
            <v>312001</v>
          </cell>
          <cell r="I1423" t="str">
            <v>08 Rajasthan</v>
          </cell>
          <cell r="J1423" t="str">
            <v>17 STATION ROAD NEAR HOTE</v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>01472-240618</v>
          </cell>
          <cell r="S1423" t="str">
            <v>INR6</v>
          </cell>
          <cell r="T1423" t="str">
            <v>INR6</v>
          </cell>
          <cell r="U1423" t="str">
            <v>No</v>
          </cell>
          <cell r="V1423" t="e">
            <v>#N/A</v>
          </cell>
        </row>
        <row r="1424">
          <cell r="A1424">
            <v>7706110</v>
          </cell>
          <cell r="B1424" t="str">
            <v>ROUT AGENCY</v>
          </cell>
          <cell r="C1424" t="str">
            <v/>
          </cell>
          <cell r="D1424" t="str">
            <v/>
          </cell>
          <cell r="E1424" t="str">
            <v/>
          </cell>
          <cell r="F1424" t="str">
            <v>KUSPANGI</v>
          </cell>
          <cell r="G1424" t="str">
            <v/>
          </cell>
          <cell r="H1424">
            <v>754029</v>
          </cell>
          <cell r="I1424" t="str">
            <v>21 Orissa</v>
          </cell>
          <cell r="J1424" t="str">
            <v>AT-KUSPANGI,P.O-BALI,</v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>
            <v>9437072507</v>
          </cell>
          <cell r="S1424" t="str">
            <v>INO5</v>
          </cell>
          <cell r="T1424" t="str">
            <v>INO5</v>
          </cell>
          <cell r="U1424" t="str">
            <v>Yes</v>
          </cell>
          <cell r="V1424" t="e">
            <v>#N/A</v>
          </cell>
        </row>
        <row r="1425">
          <cell r="A1425">
            <v>7706111</v>
          </cell>
          <cell r="B1425" t="str">
            <v>ROY EARTH MOVERS &amp; SPARES</v>
          </cell>
          <cell r="C1425" t="str">
            <v/>
          </cell>
          <cell r="D1425" t="str">
            <v/>
          </cell>
          <cell r="E1425" t="str">
            <v/>
          </cell>
          <cell r="F1425" t="str">
            <v>COOCHBHEHAR</v>
          </cell>
          <cell r="G1425" t="str">
            <v/>
          </cell>
          <cell r="H1425">
            <v>736101</v>
          </cell>
          <cell r="I1425" t="str">
            <v>19 West Bengal</v>
          </cell>
          <cell r="J1425" t="str">
            <v>B.S.ROAD,BAIRAGI DIGHI(W)</v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>
            <v>9845036855</v>
          </cell>
          <cell r="S1425" t="str">
            <v>INW1</v>
          </cell>
          <cell r="T1425" t="str">
            <v>INW1</v>
          </cell>
          <cell r="U1425" t="str">
            <v>No</v>
          </cell>
          <cell r="V1425" t="e">
            <v>#N/A</v>
          </cell>
        </row>
        <row r="1426">
          <cell r="A1426">
            <v>7706112</v>
          </cell>
          <cell r="B1426" t="str">
            <v>ROY TYRES</v>
          </cell>
          <cell r="C1426" t="str">
            <v/>
          </cell>
          <cell r="D1426" t="str">
            <v/>
          </cell>
          <cell r="E1426" t="str">
            <v/>
          </cell>
          <cell r="F1426" t="str">
            <v>VIJAYAWADA</v>
          </cell>
          <cell r="G1426" t="str">
            <v/>
          </cell>
          <cell r="H1426">
            <v>520002</v>
          </cell>
          <cell r="I1426" t="str">
            <v>37 Andhra Pradesh</v>
          </cell>
          <cell r="J1426" t="str">
            <v>27-6-19, PRAKASAM ROAD,GOVERNERPET</v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>
            <v>9908871857</v>
          </cell>
          <cell r="S1426" t="str">
            <v>INA3</v>
          </cell>
          <cell r="T1426" t="str">
            <v>INA3</v>
          </cell>
          <cell r="U1426" t="str">
            <v>No</v>
          </cell>
          <cell r="V1426" t="str">
            <v>roytyres1953@gmail.com</v>
          </cell>
        </row>
        <row r="1427">
          <cell r="A1427">
            <v>7706113</v>
          </cell>
          <cell r="B1427" t="str">
            <v>ROY TYRES</v>
          </cell>
          <cell r="C1427" t="str">
            <v/>
          </cell>
          <cell r="D1427" t="str">
            <v/>
          </cell>
          <cell r="E1427" t="str">
            <v/>
          </cell>
          <cell r="F1427" t="str">
            <v>VIJAYAWAD</v>
          </cell>
          <cell r="G1427" t="str">
            <v/>
          </cell>
          <cell r="H1427">
            <v>520002</v>
          </cell>
          <cell r="I1427" t="str">
            <v>37 Andhra Pradesh</v>
          </cell>
          <cell r="J1427" t="str">
            <v>SAI SOUDHA  27-6-19, PRAKASAM ROAD,</v>
          </cell>
          <cell r="K1427" t="str">
            <v/>
          </cell>
          <cell r="L1427" t="str">
            <v/>
          </cell>
          <cell r="M1427" t="str">
            <v/>
          </cell>
          <cell r="N1427" t="str">
            <v>GOVERNERPET</v>
          </cell>
          <cell r="O1427" t="str">
            <v/>
          </cell>
          <cell r="P1427" t="str">
            <v/>
          </cell>
          <cell r="Q1427" t="str">
            <v/>
          </cell>
          <cell r="R1427">
            <v>9908871857</v>
          </cell>
          <cell r="S1427" t="str">
            <v>INA3</v>
          </cell>
          <cell r="T1427" t="str">
            <v>INA3</v>
          </cell>
          <cell r="U1427" t="str">
            <v>No</v>
          </cell>
          <cell r="V1427" t="e">
            <v>#N/A</v>
          </cell>
        </row>
        <row r="1428">
          <cell r="A1428">
            <v>7706114</v>
          </cell>
          <cell r="B1428" t="str">
            <v>ROY TYRES &amp; AUTO LINKS</v>
          </cell>
          <cell r="C1428" t="str">
            <v/>
          </cell>
          <cell r="D1428" t="str">
            <v/>
          </cell>
          <cell r="E1428" t="str">
            <v/>
          </cell>
          <cell r="F1428" t="str">
            <v>KAKINADA</v>
          </cell>
          <cell r="G1428" t="str">
            <v/>
          </cell>
          <cell r="H1428">
            <v>533001</v>
          </cell>
          <cell r="I1428" t="str">
            <v>37 Andhra Pradesh</v>
          </cell>
          <cell r="J1428" t="str">
            <v>D.NO-42-1-8,CINEMA ROAD</v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>
            <v>9441073101</v>
          </cell>
          <cell r="S1428" t="str">
            <v>INA2</v>
          </cell>
          <cell r="T1428" t="str">
            <v>INA2</v>
          </cell>
          <cell r="U1428" t="str">
            <v>No</v>
          </cell>
          <cell r="V1428" t="e">
            <v>#N/A</v>
          </cell>
        </row>
        <row r="1429">
          <cell r="A1429">
            <v>7706115</v>
          </cell>
          <cell r="B1429" t="str">
            <v>ROYAL AUTO STORES</v>
          </cell>
          <cell r="C1429" t="str">
            <v/>
          </cell>
          <cell r="D1429" t="str">
            <v/>
          </cell>
          <cell r="E1429" t="str">
            <v/>
          </cell>
          <cell r="F1429" t="str">
            <v>ITARSI</v>
          </cell>
          <cell r="G1429" t="str">
            <v/>
          </cell>
          <cell r="H1429">
            <v>461111</v>
          </cell>
          <cell r="I1429" t="str">
            <v>23 Madhya Pradesh</v>
          </cell>
          <cell r="J1429" t="str">
            <v>THANA ROAD,ITARSI</v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>
            <v>9215595288</v>
          </cell>
          <cell r="S1429" t="str">
            <v>INME</v>
          </cell>
          <cell r="T1429" t="str">
            <v>INME</v>
          </cell>
          <cell r="U1429" t="str">
            <v>No</v>
          </cell>
          <cell r="V1429" t="e">
            <v>#N/A</v>
          </cell>
        </row>
        <row r="1430">
          <cell r="A1430">
            <v>7706116</v>
          </cell>
          <cell r="B1430" t="str">
            <v>ROYAL AUTO STORES</v>
          </cell>
          <cell r="C1430" t="str">
            <v/>
          </cell>
          <cell r="D1430" t="str">
            <v/>
          </cell>
          <cell r="E1430" t="str">
            <v/>
          </cell>
          <cell r="F1430" t="str">
            <v>ITARSI</v>
          </cell>
          <cell r="G1430" t="str">
            <v/>
          </cell>
          <cell r="H1430">
            <v>461111</v>
          </cell>
          <cell r="I1430" t="str">
            <v>23 Madhya Pradesh</v>
          </cell>
          <cell r="J1430" t="str">
            <v>THANA ROAD,ITARSI</v>
          </cell>
          <cell r="K1430" t="str">
            <v/>
          </cell>
          <cell r="L1430" t="str">
            <v/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>INME</v>
          </cell>
          <cell r="T1430" t="str">
            <v>INME</v>
          </cell>
          <cell r="U1430" t="str">
            <v>No</v>
          </cell>
          <cell r="V1430" t="e">
            <v>#N/A</v>
          </cell>
        </row>
        <row r="1431">
          <cell r="A1431">
            <v>7706117</v>
          </cell>
          <cell r="B1431" t="str">
            <v>ROYAL ENTERPRISES</v>
          </cell>
          <cell r="C1431" t="str">
            <v/>
          </cell>
          <cell r="D1431" t="str">
            <v/>
          </cell>
          <cell r="E1431" t="str">
            <v/>
          </cell>
          <cell r="F1431" t="str">
            <v>HAMIRPUR</v>
          </cell>
          <cell r="G1431" t="str">
            <v>HAMIRPUR ( H.P )</v>
          </cell>
          <cell r="H1431">
            <v>177001</v>
          </cell>
          <cell r="I1431" t="str">
            <v>02 Himachal Pradesh</v>
          </cell>
          <cell r="J1431" t="str">
            <v>PAKKA BROW NEAR TRUCK UNION</v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>
            <v>9418058709</v>
          </cell>
          <cell r="S1431" t="str">
            <v>INHB</v>
          </cell>
          <cell r="T1431" t="str">
            <v>INHB</v>
          </cell>
          <cell r="U1431" t="str">
            <v>No</v>
          </cell>
          <cell r="V1431" t="e">
            <v>#N/A</v>
          </cell>
        </row>
        <row r="1432">
          <cell r="A1432">
            <v>7706118</v>
          </cell>
          <cell r="B1432" t="str">
            <v>ROYAL TYRES</v>
          </cell>
          <cell r="C1432" t="str">
            <v/>
          </cell>
          <cell r="D1432" t="str">
            <v/>
          </cell>
          <cell r="E1432" t="str">
            <v/>
          </cell>
          <cell r="F1432" t="str">
            <v>RAJNANDGAON</v>
          </cell>
          <cell r="G1432" t="str">
            <v/>
          </cell>
          <cell r="H1432">
            <v>491441</v>
          </cell>
          <cell r="I1432" t="str">
            <v>22 Chhattisgarh</v>
          </cell>
          <cell r="J1432" t="str">
            <v>GE ROAD,OPP GAURI SHANKAR PETROL PUMP</v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>
            <v>9424126886</v>
          </cell>
          <cell r="S1432" t="str">
            <v>INC2</v>
          </cell>
          <cell r="T1432" t="str">
            <v>INC2</v>
          </cell>
          <cell r="U1432" t="str">
            <v>No</v>
          </cell>
          <cell r="V1432" t="e">
            <v>#N/A</v>
          </cell>
        </row>
        <row r="1433">
          <cell r="A1433">
            <v>7706119</v>
          </cell>
          <cell r="B1433" t="str">
            <v>ROYAL TYRES</v>
          </cell>
          <cell r="C1433" t="str">
            <v/>
          </cell>
          <cell r="D1433" t="str">
            <v/>
          </cell>
          <cell r="E1433" t="str">
            <v/>
          </cell>
          <cell r="F1433" t="str">
            <v>Gondal</v>
          </cell>
          <cell r="G1433" t="str">
            <v>Gondal-360311,State-Gujarat</v>
          </cell>
          <cell r="H1433">
            <v>360311</v>
          </cell>
          <cell r="I1433" t="str">
            <v>24 Gujarat</v>
          </cell>
          <cell r="J1433" t="str">
            <v>Kialsh Bag Road,Opp. HP Petrol Pump</v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>
            <v>9426289547</v>
          </cell>
          <cell r="S1433" t="str">
            <v>ING1</v>
          </cell>
          <cell r="T1433" t="str">
            <v>ING1</v>
          </cell>
          <cell r="U1433" t="str">
            <v>No</v>
          </cell>
          <cell r="V1433" t="e">
            <v>#N/A</v>
          </cell>
        </row>
        <row r="1434">
          <cell r="A1434">
            <v>7706120</v>
          </cell>
          <cell r="B1434" t="str">
            <v>RRP AGENCIES</v>
          </cell>
          <cell r="C1434" t="str">
            <v/>
          </cell>
          <cell r="D1434" t="str">
            <v/>
          </cell>
          <cell r="E1434" t="str">
            <v/>
          </cell>
          <cell r="F1434" t="str">
            <v>RAJKOT</v>
          </cell>
          <cell r="G1434" t="str">
            <v/>
          </cell>
          <cell r="H1434">
            <v>360001</v>
          </cell>
          <cell r="I1434" t="str">
            <v>24 Gujarat</v>
          </cell>
          <cell r="J1434" t="str">
            <v>SHOP NO:-2 BALASHRAM BUILDING, OPP</v>
          </cell>
          <cell r="K1434" t="str">
            <v/>
          </cell>
          <cell r="L1434" t="str">
            <v/>
          </cell>
          <cell r="M1434" t="str">
            <v/>
          </cell>
          <cell r="N1434" t="str">
            <v>SURYAKANT HOTEL, GONDAL ROAD</v>
          </cell>
          <cell r="O1434" t="str">
            <v/>
          </cell>
          <cell r="P1434" t="str">
            <v/>
          </cell>
          <cell r="Q1434" t="str">
            <v/>
          </cell>
          <cell r="R1434">
            <v>9845973001</v>
          </cell>
          <cell r="S1434" t="str">
            <v>ING1</v>
          </cell>
          <cell r="T1434" t="str">
            <v>ING1</v>
          </cell>
          <cell r="U1434" t="str">
            <v>No</v>
          </cell>
          <cell r="V1434" t="e">
            <v>#N/A</v>
          </cell>
        </row>
        <row r="1435">
          <cell r="A1435">
            <v>7706121</v>
          </cell>
          <cell r="B1435" t="str">
            <v>RS TRADERS</v>
          </cell>
          <cell r="C1435" t="str">
            <v/>
          </cell>
          <cell r="D1435" t="str">
            <v/>
          </cell>
          <cell r="E1435" t="str">
            <v/>
          </cell>
          <cell r="F1435" t="str">
            <v>MEGHALAYA</v>
          </cell>
          <cell r="G1435" t="str">
            <v/>
          </cell>
          <cell r="H1435">
            <v>793160</v>
          </cell>
          <cell r="I1435" t="str">
            <v>17 Megalaya</v>
          </cell>
          <cell r="J1435" t="str">
            <v>BEHARI TILA, LAD RYMBAI, JOWAI,</v>
          </cell>
          <cell r="K1435" t="str">
            <v/>
          </cell>
          <cell r="L1435" t="str">
            <v/>
          </cell>
          <cell r="M1435" t="str">
            <v/>
          </cell>
          <cell r="N1435" t="str">
            <v>JAINTIA HILLS</v>
          </cell>
          <cell r="O1435" t="str">
            <v/>
          </cell>
          <cell r="P1435" t="str">
            <v/>
          </cell>
          <cell r="Q1435" t="str">
            <v/>
          </cell>
          <cell r="R1435">
            <v>9863060232</v>
          </cell>
          <cell r="S1435" t="str">
            <v>INAC</v>
          </cell>
          <cell r="T1435" t="str">
            <v>INAC</v>
          </cell>
          <cell r="U1435" t="str">
            <v>No</v>
          </cell>
          <cell r="V1435" t="e">
            <v>#N/A</v>
          </cell>
        </row>
        <row r="1436">
          <cell r="A1436">
            <v>7706122</v>
          </cell>
          <cell r="B1436" t="str">
            <v>RUBBERFIX TYRE SERVICE</v>
          </cell>
          <cell r="C1436" t="str">
            <v/>
          </cell>
          <cell r="D1436" t="str">
            <v/>
          </cell>
          <cell r="E1436" t="str">
            <v/>
          </cell>
          <cell r="F1436" t="str">
            <v>MUMBAI</v>
          </cell>
          <cell r="G1436" t="str">
            <v/>
          </cell>
          <cell r="H1436">
            <v>400037</v>
          </cell>
          <cell r="I1436" t="str">
            <v>27 Maharashtra</v>
          </cell>
          <cell r="J1436" t="str">
            <v>A-192 , OPP. BLDG NO . 1, PUNJABI</v>
          </cell>
          <cell r="K1436" t="str">
            <v/>
          </cell>
          <cell r="L1436" t="str">
            <v/>
          </cell>
          <cell r="M1436" t="str">
            <v/>
          </cell>
          <cell r="N1436" t="str">
            <v>COLONY, GTB NAGAR</v>
          </cell>
          <cell r="O1436" t="str">
            <v/>
          </cell>
          <cell r="P1436" t="str">
            <v/>
          </cell>
          <cell r="Q1436" t="str">
            <v/>
          </cell>
          <cell r="R1436">
            <v>9969013678</v>
          </cell>
          <cell r="S1436" t="str">
            <v>INM6</v>
          </cell>
          <cell r="T1436" t="str">
            <v>INM6</v>
          </cell>
          <cell r="U1436" t="str">
            <v>No</v>
          </cell>
          <cell r="V1436" t="e">
            <v>#N/A</v>
          </cell>
        </row>
        <row r="1437">
          <cell r="A1437">
            <v>7706123</v>
          </cell>
          <cell r="B1437" t="str">
            <v>RUBY TYRES</v>
          </cell>
          <cell r="C1437" t="str">
            <v/>
          </cell>
          <cell r="D1437" t="str">
            <v/>
          </cell>
          <cell r="E1437" t="str">
            <v/>
          </cell>
          <cell r="F1437" t="str">
            <v>THANE</v>
          </cell>
          <cell r="G1437" t="str">
            <v/>
          </cell>
          <cell r="H1437">
            <v>400601</v>
          </cell>
          <cell r="I1437" t="str">
            <v>27 Maharashtra</v>
          </cell>
          <cell r="J1437" t="str">
            <v>THANE DHAN LAXMI MUMBAI</v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>INMK</v>
          </cell>
          <cell r="T1437" t="str">
            <v>INMK</v>
          </cell>
          <cell r="U1437" t="str">
            <v>No</v>
          </cell>
          <cell r="V1437" t="e">
            <v>#N/A</v>
          </cell>
        </row>
        <row r="1438">
          <cell r="A1438">
            <v>7706124</v>
          </cell>
          <cell r="B1438" t="str">
            <v>RUHIKA AUTOMOBILES</v>
          </cell>
          <cell r="C1438" t="str">
            <v/>
          </cell>
          <cell r="D1438" t="str">
            <v/>
          </cell>
          <cell r="E1438" t="str">
            <v/>
          </cell>
          <cell r="F1438" t="str">
            <v>TANAKPUR</v>
          </cell>
          <cell r="G1438" t="str">
            <v/>
          </cell>
          <cell r="H1438">
            <v>262309</v>
          </cell>
          <cell r="I1438" t="str">
            <v>05 Uttarakhand</v>
          </cell>
          <cell r="J1438" t="str">
            <v>PITHORAGARH ROAD</v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>05943-265381</v>
          </cell>
          <cell r="S1438" t="str">
            <v>INU1</v>
          </cell>
          <cell r="T1438" t="str">
            <v>INU1</v>
          </cell>
          <cell r="U1438" t="str">
            <v>No</v>
          </cell>
          <cell r="V1438" t="e">
            <v>#N/A</v>
          </cell>
        </row>
        <row r="1439">
          <cell r="A1439">
            <v>7706125</v>
          </cell>
          <cell r="B1439" t="str">
            <v>RUKMANI TYRES</v>
          </cell>
          <cell r="C1439" t="str">
            <v/>
          </cell>
          <cell r="D1439" t="str">
            <v/>
          </cell>
          <cell r="E1439" t="str">
            <v/>
          </cell>
          <cell r="F1439" t="str">
            <v>JODHPUR</v>
          </cell>
          <cell r="G1439" t="str">
            <v/>
          </cell>
          <cell r="H1439">
            <v>342003</v>
          </cell>
          <cell r="I1439" t="str">
            <v>08 Rajasthan</v>
          </cell>
          <cell r="J1439" t="str">
            <v>A1,  B2, 1ST   A  ROAD, S</v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>
            <v>9828035555</v>
          </cell>
          <cell r="S1439" t="str">
            <v>INR9</v>
          </cell>
          <cell r="T1439" t="str">
            <v>INR9</v>
          </cell>
          <cell r="U1439" t="str">
            <v>No</v>
          </cell>
          <cell r="V1439" t="e">
            <v>#N/A</v>
          </cell>
        </row>
        <row r="1440">
          <cell r="A1440">
            <v>7706126</v>
          </cell>
          <cell r="B1440" t="str">
            <v>RUSHA TRANSPORT</v>
          </cell>
          <cell r="C1440" t="str">
            <v/>
          </cell>
          <cell r="D1440" t="str">
            <v/>
          </cell>
          <cell r="E1440" t="str">
            <v/>
          </cell>
          <cell r="F1440" t="str">
            <v>BARODA</v>
          </cell>
          <cell r="G1440" t="str">
            <v/>
          </cell>
          <cell r="H1440">
            <v>390002</v>
          </cell>
          <cell r="I1440" t="str">
            <v>24 Gujarat</v>
          </cell>
          <cell r="J1440" t="str">
            <v>207/ C TOWER TIME SQUARE, NEAR</v>
          </cell>
          <cell r="K1440" t="str">
            <v/>
          </cell>
          <cell r="L1440" t="str">
            <v/>
          </cell>
          <cell r="M1440" t="str">
            <v/>
          </cell>
          <cell r="N1440" t="str">
            <v>PETROL PUMP, FATEHGUNJ</v>
          </cell>
          <cell r="O1440" t="str">
            <v/>
          </cell>
          <cell r="P1440" t="str">
            <v/>
          </cell>
          <cell r="Q1440" t="str">
            <v/>
          </cell>
          <cell r="R1440">
            <v>9825552409</v>
          </cell>
          <cell r="S1440" t="str">
            <v>ING7</v>
          </cell>
          <cell r="T1440" t="str">
            <v>ING7</v>
          </cell>
          <cell r="U1440" t="str">
            <v>No</v>
          </cell>
          <cell r="V1440" t="e">
            <v>#N/A</v>
          </cell>
        </row>
        <row r="1441">
          <cell r="A1441">
            <v>7706127</v>
          </cell>
          <cell r="B1441" t="str">
            <v>RUSHI TYRES</v>
          </cell>
          <cell r="C1441" t="str">
            <v/>
          </cell>
          <cell r="D1441" t="str">
            <v/>
          </cell>
          <cell r="E1441" t="str">
            <v/>
          </cell>
          <cell r="F1441" t="str">
            <v>PATANCHERU</v>
          </cell>
          <cell r="G1441" t="str">
            <v/>
          </cell>
          <cell r="H1441">
            <v>502319</v>
          </cell>
          <cell r="I1441" t="str">
            <v>36 Telangana</v>
          </cell>
          <cell r="J1441" t="str">
            <v>SHOP NO:26-47/B,OPP ICRISAT POST</v>
          </cell>
          <cell r="K1441" t="str">
            <v/>
          </cell>
          <cell r="L1441" t="str">
            <v/>
          </cell>
          <cell r="M1441" t="str">
            <v/>
          </cell>
          <cell r="N1441" t="str">
            <v>OFFICE, NH9</v>
          </cell>
          <cell r="O1441" t="str">
            <v/>
          </cell>
          <cell r="P1441" t="str">
            <v/>
          </cell>
          <cell r="Q1441" t="str">
            <v/>
          </cell>
          <cell r="R1441">
            <v>9000572567</v>
          </cell>
          <cell r="S1441" t="str">
            <v>INA1</v>
          </cell>
          <cell r="T1441" t="str">
            <v>INA1</v>
          </cell>
          <cell r="U1441" t="str">
            <v>No</v>
          </cell>
          <cell r="V1441" t="e">
            <v>#N/A</v>
          </cell>
        </row>
        <row r="1442">
          <cell r="A1442">
            <v>7706128</v>
          </cell>
          <cell r="B1442" t="str">
            <v>RV COMMERCIAL TYRES (P) L</v>
          </cell>
          <cell r="C1442" t="str">
            <v/>
          </cell>
          <cell r="D1442" t="str">
            <v/>
          </cell>
          <cell r="E1442" t="str">
            <v/>
          </cell>
          <cell r="F1442" t="str">
            <v>CHENNAI</v>
          </cell>
          <cell r="G1442" t="str">
            <v/>
          </cell>
          <cell r="H1442">
            <v>600079</v>
          </cell>
          <cell r="I1442" t="str">
            <v>33 Tamil Nadu</v>
          </cell>
          <cell r="J1442" t="str">
            <v>H.O.: NO.108, MINT ST., S</v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>
            <v>9962502555</v>
          </cell>
          <cell r="S1442" t="str">
            <v>INT0</v>
          </cell>
          <cell r="T1442" t="str">
            <v>INT0</v>
          </cell>
          <cell r="U1442" t="str">
            <v>No</v>
          </cell>
          <cell r="V1442" t="e">
            <v>#N/A</v>
          </cell>
        </row>
        <row r="1443">
          <cell r="A1443">
            <v>7706129</v>
          </cell>
          <cell r="B1443" t="str">
            <v>S P KALLIGUDD</v>
          </cell>
          <cell r="C1443" t="str">
            <v/>
          </cell>
          <cell r="D1443" t="str">
            <v/>
          </cell>
          <cell r="E1443" t="str">
            <v/>
          </cell>
          <cell r="F1443" t="str">
            <v>BAGALKOT</v>
          </cell>
          <cell r="G1443" t="str">
            <v/>
          </cell>
          <cell r="H1443">
            <v>587101</v>
          </cell>
          <cell r="I1443" t="str">
            <v>29 Karnataka</v>
          </cell>
          <cell r="J1443" t="str">
            <v>198/44,NEAR SAKARI PLOT ,MUCHANDI</v>
          </cell>
          <cell r="K1443" t="str">
            <v/>
          </cell>
          <cell r="L1443" t="str">
            <v/>
          </cell>
          <cell r="M1443" t="str">
            <v/>
          </cell>
          <cell r="N1443" t="str">
            <v>CROSS</v>
          </cell>
          <cell r="O1443" t="str">
            <v/>
          </cell>
          <cell r="P1443" t="str">
            <v/>
          </cell>
          <cell r="Q1443" t="str">
            <v/>
          </cell>
          <cell r="R1443">
            <v>9839341203</v>
          </cell>
          <cell r="S1443" t="str">
            <v>INK9</v>
          </cell>
          <cell r="T1443" t="str">
            <v>INK9</v>
          </cell>
          <cell r="U1443" t="str">
            <v>No</v>
          </cell>
          <cell r="V1443" t="e">
            <v>#N/A</v>
          </cell>
        </row>
        <row r="1444">
          <cell r="A1444">
            <v>7706130</v>
          </cell>
          <cell r="B1444" t="str">
            <v>S R ENTERPRISES</v>
          </cell>
          <cell r="C1444" t="str">
            <v/>
          </cell>
          <cell r="D1444" t="str">
            <v/>
          </cell>
          <cell r="E1444" t="str">
            <v/>
          </cell>
          <cell r="F1444" t="str">
            <v>TRIVANDRUM</v>
          </cell>
          <cell r="G1444" t="str">
            <v/>
          </cell>
          <cell r="H1444">
            <v>695607</v>
          </cell>
          <cell r="I1444" t="str">
            <v>32 Kerala</v>
          </cell>
          <cell r="J1444" t="str">
            <v>NEAR KSRTC, VENJARAMOODU,</v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>INKA</v>
          </cell>
          <cell r="T1444" t="str">
            <v>INKA</v>
          </cell>
          <cell r="U1444" t="str">
            <v>No</v>
          </cell>
          <cell r="V1444" t="e">
            <v>#N/A</v>
          </cell>
        </row>
        <row r="1445">
          <cell r="A1445">
            <v>7706131</v>
          </cell>
          <cell r="B1445" t="str">
            <v>S R TYRES</v>
          </cell>
          <cell r="C1445" t="str">
            <v/>
          </cell>
          <cell r="D1445" t="str">
            <v/>
          </cell>
          <cell r="E1445" t="str">
            <v/>
          </cell>
          <cell r="F1445" t="str">
            <v>CALICUT</v>
          </cell>
          <cell r="G1445" t="str">
            <v/>
          </cell>
          <cell r="H1445">
            <v>673571</v>
          </cell>
          <cell r="I1445" t="str">
            <v>32 Kerala</v>
          </cell>
          <cell r="J1445" t="str">
            <v>NH-212, MURIYANAL, KUNNAMANGALAM</v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>
            <v>9846227313</v>
          </cell>
          <cell r="S1445" t="str">
            <v>INKB</v>
          </cell>
          <cell r="T1445" t="str">
            <v>INKB</v>
          </cell>
          <cell r="U1445" t="str">
            <v>No</v>
          </cell>
          <cell r="V1445" t="e">
            <v>#N/A</v>
          </cell>
        </row>
        <row r="1446">
          <cell r="A1446">
            <v>7706132</v>
          </cell>
          <cell r="B1446" t="str">
            <v>S S ENTERPRISES</v>
          </cell>
          <cell r="C1446" t="str">
            <v/>
          </cell>
          <cell r="D1446" t="str">
            <v/>
          </cell>
          <cell r="E1446" t="str">
            <v/>
          </cell>
          <cell r="F1446" t="str">
            <v>SOHNA</v>
          </cell>
          <cell r="G1446" t="str">
            <v/>
          </cell>
          <cell r="H1446">
            <v>122103</v>
          </cell>
          <cell r="I1446" t="str">
            <v>06 Haryana</v>
          </cell>
          <cell r="J1446" t="str">
            <v>SOHNA BYE PASS, PALWAL RO</v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>
            <v>9811285354</v>
          </cell>
          <cell r="S1446" t="str">
            <v>INH8</v>
          </cell>
          <cell r="T1446" t="str">
            <v>INH8</v>
          </cell>
          <cell r="U1446" t="str">
            <v>No</v>
          </cell>
          <cell r="V1446" t="e">
            <v>#N/A</v>
          </cell>
        </row>
        <row r="1447">
          <cell r="A1447">
            <v>7706133</v>
          </cell>
          <cell r="B1447" t="str">
            <v>S S P MUZAFFAR NAGAR</v>
          </cell>
          <cell r="C1447" t="str">
            <v/>
          </cell>
          <cell r="D1447" t="str">
            <v/>
          </cell>
          <cell r="E1447" t="str">
            <v/>
          </cell>
          <cell r="F1447" t="str">
            <v>MUZAFFAR NAGAR</v>
          </cell>
          <cell r="G1447" t="str">
            <v/>
          </cell>
          <cell r="H1447">
            <v>251001</v>
          </cell>
          <cell r="I1447" t="str">
            <v>09 Uttar Pradesh</v>
          </cell>
          <cell r="J1447" t="str">
            <v>FAIR STATION MUZAFFAR NAGAR</v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>
            <v>139821010</v>
          </cell>
          <cell r="S1447" t="str">
            <v>INUF</v>
          </cell>
          <cell r="T1447" t="str">
            <v>INUF</v>
          </cell>
          <cell r="U1447" t="str">
            <v>No</v>
          </cell>
          <cell r="V1447" t="e">
            <v>#N/A</v>
          </cell>
        </row>
        <row r="1448">
          <cell r="A1448">
            <v>7706134</v>
          </cell>
          <cell r="B1448" t="str">
            <v>S. KAVITHA</v>
          </cell>
          <cell r="C1448" t="str">
            <v/>
          </cell>
          <cell r="D1448" t="str">
            <v/>
          </cell>
          <cell r="E1448" t="str">
            <v/>
          </cell>
          <cell r="F1448" t="str">
            <v>TUTICORIN</v>
          </cell>
          <cell r="G1448" t="str">
            <v/>
          </cell>
          <cell r="H1448">
            <v>628002</v>
          </cell>
          <cell r="I1448" t="str">
            <v>33 Tamil Nadu</v>
          </cell>
          <cell r="J1448" t="str">
            <v>109/5/11, POLEPETTAI, ETTAYAPURAM</v>
          </cell>
          <cell r="K1448" t="str">
            <v/>
          </cell>
          <cell r="L1448" t="str">
            <v/>
          </cell>
          <cell r="M1448" t="str">
            <v/>
          </cell>
          <cell r="N1448" t="str">
            <v>ROAD</v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>INT4</v>
          </cell>
          <cell r="T1448" t="str">
            <v>INT4</v>
          </cell>
          <cell r="U1448" t="str">
            <v>No</v>
          </cell>
          <cell r="V1448" t="e">
            <v>#N/A</v>
          </cell>
        </row>
        <row r="1449">
          <cell r="A1449">
            <v>7706135</v>
          </cell>
          <cell r="B1449" t="str">
            <v>S. M.  AUTOMOBILES</v>
          </cell>
          <cell r="C1449" t="str">
            <v/>
          </cell>
          <cell r="D1449" t="str">
            <v/>
          </cell>
          <cell r="E1449" t="str">
            <v/>
          </cell>
          <cell r="F1449" t="str">
            <v>HAILAKANDI</v>
          </cell>
          <cell r="G1449" t="str">
            <v/>
          </cell>
          <cell r="H1449">
            <v>788802</v>
          </cell>
          <cell r="I1449" t="str">
            <v>18 Assam</v>
          </cell>
          <cell r="J1449" t="str">
            <v>NEW MARKET, PANCHGRAM</v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>
            <v>9435079580</v>
          </cell>
          <cell r="S1449" t="str">
            <v>INAC</v>
          </cell>
          <cell r="T1449" t="str">
            <v>INAC</v>
          </cell>
          <cell r="U1449" t="str">
            <v>No</v>
          </cell>
          <cell r="V1449" t="e">
            <v>#N/A</v>
          </cell>
        </row>
        <row r="1450">
          <cell r="A1450">
            <v>7706136</v>
          </cell>
          <cell r="B1450" t="str">
            <v>S.B.AGENCIES</v>
          </cell>
          <cell r="C1450" t="str">
            <v/>
          </cell>
          <cell r="D1450" t="str">
            <v/>
          </cell>
          <cell r="E1450" t="str">
            <v/>
          </cell>
          <cell r="F1450" t="str">
            <v>JABALPUR</v>
          </cell>
          <cell r="G1450" t="str">
            <v/>
          </cell>
          <cell r="H1450">
            <v>482001</v>
          </cell>
          <cell r="I1450" t="str">
            <v>23 Madhya Pradesh</v>
          </cell>
          <cell r="J1450" t="str">
            <v>NEAR SHARDA CHOWK, MADAN MAHAL</v>
          </cell>
          <cell r="K1450" t="str">
            <v/>
          </cell>
          <cell r="L1450" t="str">
            <v/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>
            <v>9425074911</v>
          </cell>
          <cell r="S1450" t="str">
            <v>INMC</v>
          </cell>
          <cell r="T1450" t="str">
            <v>INMC</v>
          </cell>
          <cell r="U1450" t="str">
            <v>No</v>
          </cell>
          <cell r="V1450" t="e">
            <v>#N/A</v>
          </cell>
        </row>
        <row r="1451">
          <cell r="A1451">
            <v>7706137</v>
          </cell>
          <cell r="B1451" t="str">
            <v>S.BHUPENDRA SINGH DO</v>
          </cell>
          <cell r="C1451" t="str">
            <v/>
          </cell>
          <cell r="D1451" t="str">
            <v/>
          </cell>
          <cell r="E1451" t="str">
            <v/>
          </cell>
          <cell r="F1451" t="str">
            <v>BILASPUR</v>
          </cell>
          <cell r="G1451" t="str">
            <v/>
          </cell>
          <cell r="H1451">
            <v>495001</v>
          </cell>
          <cell r="I1451" t="str">
            <v>22 Chhattisgarh</v>
          </cell>
          <cell r="J1451" t="str">
            <v>SAI MANDIR PARISAR RAIPUR</v>
          </cell>
          <cell r="K1451" t="str">
            <v/>
          </cell>
          <cell r="L1451" t="str">
            <v/>
          </cell>
          <cell r="M1451" t="str">
            <v/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>
            <v>9827165744</v>
          </cell>
          <cell r="S1451" t="str">
            <v>INC2</v>
          </cell>
          <cell r="T1451" t="str">
            <v>INC2</v>
          </cell>
          <cell r="U1451" t="str">
            <v>No</v>
          </cell>
          <cell r="V1451" t="e">
            <v>#N/A</v>
          </cell>
        </row>
        <row r="1452">
          <cell r="A1452">
            <v>7706138</v>
          </cell>
          <cell r="B1452" t="str">
            <v>S.K TRADERS</v>
          </cell>
          <cell r="C1452" t="str">
            <v/>
          </cell>
          <cell r="D1452" t="str">
            <v/>
          </cell>
          <cell r="E1452" t="str">
            <v/>
          </cell>
          <cell r="F1452" t="str">
            <v>RAXAUL</v>
          </cell>
          <cell r="G1452" t="str">
            <v/>
          </cell>
          <cell r="H1452">
            <v>845305</v>
          </cell>
          <cell r="I1452" t="str">
            <v>10 Bihar</v>
          </cell>
          <cell r="J1452" t="str">
            <v>SURYA CLINIC,RAXAUL,BUILDING,PANKAJ CHOWK ,LAXMIPUR</v>
          </cell>
          <cell r="K1452" t="str">
            <v/>
          </cell>
          <cell r="L1452" t="str">
            <v/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>
            <v>9842843412</v>
          </cell>
          <cell r="S1452" t="str">
            <v>INB6</v>
          </cell>
          <cell r="T1452" t="str">
            <v>INB6</v>
          </cell>
          <cell r="U1452" t="str">
            <v>Yes</v>
          </cell>
          <cell r="V1452" t="str">
            <v>sktraders_muz@yahoo.com</v>
          </cell>
        </row>
        <row r="1453">
          <cell r="A1453">
            <v>7706139</v>
          </cell>
          <cell r="B1453" t="str">
            <v>S.K. TREADERS</v>
          </cell>
          <cell r="C1453" t="str">
            <v/>
          </cell>
          <cell r="D1453" t="str">
            <v/>
          </cell>
          <cell r="E1453" t="str">
            <v/>
          </cell>
          <cell r="F1453" t="str">
            <v>NEHTAUR</v>
          </cell>
          <cell r="G1453" t="str">
            <v/>
          </cell>
          <cell r="H1453">
            <v>246733</v>
          </cell>
          <cell r="I1453" t="str">
            <v>09 Uttar Pradesh</v>
          </cell>
          <cell r="J1453" t="str">
            <v>NEAR O.B C. BANK</v>
          </cell>
          <cell r="K1453" t="str">
            <v/>
          </cell>
          <cell r="L1453" t="str">
            <v/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>
            <v>9415206329</v>
          </cell>
          <cell r="S1453" t="str">
            <v>INUD</v>
          </cell>
          <cell r="T1453" t="str">
            <v>INUD</v>
          </cell>
          <cell r="U1453" t="str">
            <v>No</v>
          </cell>
          <cell r="V1453" t="e">
            <v>#N/A</v>
          </cell>
        </row>
        <row r="1454">
          <cell r="A1454">
            <v>7706140</v>
          </cell>
          <cell r="B1454" t="str">
            <v>S.K. TYRES</v>
          </cell>
          <cell r="C1454" t="str">
            <v/>
          </cell>
          <cell r="D1454" t="str">
            <v/>
          </cell>
          <cell r="E1454" t="str">
            <v/>
          </cell>
          <cell r="F1454" t="str">
            <v>MAINPURI</v>
          </cell>
          <cell r="G1454" t="str">
            <v/>
          </cell>
          <cell r="H1454">
            <v>205001</v>
          </cell>
          <cell r="I1454" t="str">
            <v>09 Uttar Pradesh</v>
          </cell>
          <cell r="J1454" t="str">
            <v>T.P. NAGAR, NEAR STADIUM</v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>
            <v>9458282095</v>
          </cell>
          <cell r="S1454" t="str">
            <v>INUA</v>
          </cell>
          <cell r="T1454" t="str">
            <v>INUA</v>
          </cell>
          <cell r="U1454" t="str">
            <v>Yes</v>
          </cell>
          <cell r="V1454" t="e">
            <v>#N/A</v>
          </cell>
        </row>
        <row r="1455">
          <cell r="A1455">
            <v>7706141</v>
          </cell>
          <cell r="B1455" t="str">
            <v>S.K.AUTOS</v>
          </cell>
          <cell r="C1455" t="str">
            <v/>
          </cell>
          <cell r="D1455" t="str">
            <v/>
          </cell>
          <cell r="E1455" t="str">
            <v/>
          </cell>
          <cell r="F1455" t="str">
            <v>CHANDIGARH</v>
          </cell>
          <cell r="G1455" t="str">
            <v/>
          </cell>
          <cell r="H1455">
            <v>160101</v>
          </cell>
          <cell r="I1455" t="str">
            <v>04 Chandigarh</v>
          </cell>
          <cell r="J1455" t="str">
            <v>S.C.F- 375,MOTOR MARKET, MANIMAJRA</v>
          </cell>
          <cell r="K1455" t="str">
            <v/>
          </cell>
          <cell r="L1455" t="str">
            <v/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>INCB</v>
          </cell>
          <cell r="T1455" t="str">
            <v>INCB</v>
          </cell>
          <cell r="U1455" t="str">
            <v>No</v>
          </cell>
          <cell r="V1455" t="e">
            <v>#N/A</v>
          </cell>
        </row>
        <row r="1456">
          <cell r="A1456">
            <v>7706142</v>
          </cell>
          <cell r="B1456" t="str">
            <v>S.K.TRADERS</v>
          </cell>
          <cell r="C1456" t="str">
            <v/>
          </cell>
          <cell r="D1456" t="str">
            <v/>
          </cell>
          <cell r="E1456" t="str">
            <v/>
          </cell>
          <cell r="F1456" t="str">
            <v>JUKHALA</v>
          </cell>
          <cell r="G1456" t="str">
            <v/>
          </cell>
          <cell r="H1456">
            <v>174033</v>
          </cell>
          <cell r="I1456" t="str">
            <v>02 Himachal Pradesh</v>
          </cell>
          <cell r="J1456" t="str">
            <v>AT &amp; P.O -  JUKHALA</v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>
            <v>9817005497</v>
          </cell>
          <cell r="S1456" t="str">
            <v>INHB</v>
          </cell>
          <cell r="T1456" t="str">
            <v>INHB</v>
          </cell>
          <cell r="U1456" t="str">
            <v>No</v>
          </cell>
          <cell r="V1456" t="e">
            <v>#N/A</v>
          </cell>
        </row>
        <row r="1457">
          <cell r="A1457">
            <v>7706143</v>
          </cell>
          <cell r="B1457" t="str">
            <v>S.K.TYRES</v>
          </cell>
          <cell r="C1457" t="str">
            <v/>
          </cell>
          <cell r="D1457" t="str">
            <v/>
          </cell>
          <cell r="E1457" t="str">
            <v/>
          </cell>
          <cell r="F1457" t="str">
            <v>KODERMA</v>
          </cell>
          <cell r="G1457" t="str">
            <v/>
          </cell>
          <cell r="H1457">
            <v>825409</v>
          </cell>
          <cell r="I1457" t="str">
            <v>20 Jharkhand</v>
          </cell>
          <cell r="J1457" t="str">
            <v>NEAR SAMANTO PUMP,JHUMRITILAIYA</v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>INJ7</v>
          </cell>
          <cell r="T1457" t="str">
            <v>INJ7</v>
          </cell>
          <cell r="U1457" t="str">
            <v>No</v>
          </cell>
          <cell r="V1457" t="e">
            <v>#N/A</v>
          </cell>
        </row>
        <row r="1458">
          <cell r="A1458">
            <v>7706144</v>
          </cell>
          <cell r="B1458" t="str">
            <v>S.L.N. TRADERS</v>
          </cell>
          <cell r="C1458" t="str">
            <v/>
          </cell>
          <cell r="D1458" t="str">
            <v/>
          </cell>
          <cell r="E1458" t="str">
            <v/>
          </cell>
          <cell r="F1458" t="str">
            <v>CHIKBALLAPUR</v>
          </cell>
          <cell r="G1458" t="str">
            <v/>
          </cell>
          <cell r="H1458">
            <v>562101</v>
          </cell>
          <cell r="I1458" t="str">
            <v>29 Karnataka</v>
          </cell>
          <cell r="J1458" t="str">
            <v>BEHIND  I.B.,BB ROAD,</v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>
            <v>9343850871</v>
          </cell>
          <cell r="S1458" t="str">
            <v>INK8</v>
          </cell>
          <cell r="T1458" t="str">
            <v>INK8</v>
          </cell>
          <cell r="U1458" t="str">
            <v>No</v>
          </cell>
          <cell r="V1458" t="e">
            <v>#N/A</v>
          </cell>
        </row>
        <row r="1459">
          <cell r="A1459">
            <v>7706145</v>
          </cell>
          <cell r="B1459" t="str">
            <v>S.M.R. TYRES</v>
          </cell>
          <cell r="C1459" t="str">
            <v/>
          </cell>
          <cell r="D1459" t="str">
            <v/>
          </cell>
          <cell r="E1459" t="str">
            <v/>
          </cell>
          <cell r="F1459" t="str">
            <v>TRICHY</v>
          </cell>
          <cell r="G1459" t="str">
            <v/>
          </cell>
          <cell r="H1459">
            <v>620003</v>
          </cell>
          <cell r="I1459" t="str">
            <v>33 Tamil Nadu</v>
          </cell>
          <cell r="J1459" t="str">
            <v>S.M.R. COMPLEX, 7/2, VATHUKKARA</v>
          </cell>
          <cell r="K1459" t="str">
            <v/>
          </cell>
          <cell r="L1459" t="str">
            <v/>
          </cell>
          <cell r="M1459" t="str">
            <v/>
          </cell>
          <cell r="N1459" t="str">
            <v>STREET</v>
          </cell>
          <cell r="O1459" t="str">
            <v/>
          </cell>
          <cell r="P1459" t="str">
            <v/>
          </cell>
          <cell r="Q1459" t="str">
            <v/>
          </cell>
          <cell r="R1459">
            <v>9448132539</v>
          </cell>
          <cell r="S1459" t="str">
            <v>INT3</v>
          </cell>
          <cell r="T1459" t="str">
            <v>INT3</v>
          </cell>
          <cell r="U1459" t="str">
            <v>No</v>
          </cell>
          <cell r="V1459" t="e">
            <v>#N/A</v>
          </cell>
        </row>
        <row r="1460">
          <cell r="A1460">
            <v>7706147</v>
          </cell>
          <cell r="B1460" t="str">
            <v>S.P. TYRES</v>
          </cell>
          <cell r="C1460" t="str">
            <v/>
          </cell>
          <cell r="D1460" t="str">
            <v/>
          </cell>
          <cell r="E1460" t="str">
            <v/>
          </cell>
          <cell r="F1460" t="str">
            <v>SATTUR</v>
          </cell>
          <cell r="G1460" t="str">
            <v/>
          </cell>
          <cell r="H1460">
            <v>626203</v>
          </cell>
          <cell r="I1460" t="str">
            <v>33 Tamil Nadu</v>
          </cell>
          <cell r="J1460" t="str">
            <v>ANBU COMPLEX, 102 MAIN ROAD</v>
          </cell>
          <cell r="K1460" t="str">
            <v/>
          </cell>
          <cell r="L1460" t="str">
            <v/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>
            <v>9894061496</v>
          </cell>
          <cell r="S1460" t="str">
            <v>INT4</v>
          </cell>
          <cell r="T1460" t="str">
            <v>INT4</v>
          </cell>
          <cell r="U1460" t="str">
            <v>No</v>
          </cell>
          <cell r="V1460" t="e">
            <v>#N/A</v>
          </cell>
        </row>
        <row r="1461">
          <cell r="A1461">
            <v>7706148</v>
          </cell>
          <cell r="B1461" t="str">
            <v>S.R. SOOD &amp; BROTHERS</v>
          </cell>
          <cell r="C1461" t="str">
            <v/>
          </cell>
          <cell r="D1461" t="str">
            <v/>
          </cell>
          <cell r="E1461" t="str">
            <v/>
          </cell>
          <cell r="F1461" t="str">
            <v>KURALI</v>
          </cell>
          <cell r="G1461" t="str">
            <v/>
          </cell>
          <cell r="H1461">
            <v>140103</v>
          </cell>
          <cell r="I1461" t="str">
            <v>03 Punjab</v>
          </cell>
          <cell r="J1461" t="str">
            <v>MAIN BAZAR, KURALI SAS NAGAR,SAS NAGAR</v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>
            <v>9814935078</v>
          </cell>
          <cell r="S1461" t="str">
            <v>INP2</v>
          </cell>
          <cell r="T1461" t="str">
            <v>INP2</v>
          </cell>
          <cell r="U1461" t="str">
            <v>No</v>
          </cell>
          <cell r="V1461" t="e">
            <v>#N/A</v>
          </cell>
        </row>
        <row r="1462">
          <cell r="A1462">
            <v>7706149</v>
          </cell>
          <cell r="B1462" t="str">
            <v>S.R. TYRES</v>
          </cell>
          <cell r="C1462" t="str">
            <v/>
          </cell>
          <cell r="D1462" t="str">
            <v/>
          </cell>
          <cell r="E1462" t="str">
            <v/>
          </cell>
          <cell r="F1462" t="str">
            <v>DODDBALLAPUR</v>
          </cell>
          <cell r="G1462" t="str">
            <v/>
          </cell>
          <cell r="H1462">
            <v>561203</v>
          </cell>
          <cell r="I1462" t="str">
            <v>29 Karnataka</v>
          </cell>
          <cell r="J1462" t="str">
            <v>SHOP NO.1&amp;2,S.V.COMPLEX, B.M.SREE</v>
          </cell>
          <cell r="K1462" t="str">
            <v/>
          </cell>
          <cell r="L1462" t="str">
            <v/>
          </cell>
          <cell r="M1462" t="str">
            <v/>
          </cell>
          <cell r="N1462" t="str">
            <v>ROAD, D CROSS</v>
          </cell>
          <cell r="O1462" t="str">
            <v/>
          </cell>
          <cell r="P1462" t="str">
            <v/>
          </cell>
          <cell r="Q1462" t="str">
            <v/>
          </cell>
          <cell r="R1462">
            <v>9844052232</v>
          </cell>
          <cell r="S1462" t="str">
            <v/>
          </cell>
          <cell r="T1462" t="str">
            <v/>
          </cell>
          <cell r="U1462" t="str">
            <v>No</v>
          </cell>
          <cell r="V1462" t="e">
            <v>#N/A</v>
          </cell>
        </row>
        <row r="1463">
          <cell r="A1463">
            <v>7706150</v>
          </cell>
          <cell r="B1463" t="str">
            <v>S.R.ENTERPRISES</v>
          </cell>
          <cell r="C1463" t="str">
            <v/>
          </cell>
          <cell r="D1463" t="str">
            <v/>
          </cell>
          <cell r="E1463" t="str">
            <v/>
          </cell>
          <cell r="F1463" t="str">
            <v>GURGAON</v>
          </cell>
          <cell r="G1463" t="str">
            <v/>
          </cell>
          <cell r="H1463">
            <v>122002</v>
          </cell>
          <cell r="I1463" t="str">
            <v>06 Haryana</v>
          </cell>
          <cell r="J1463" t="str">
            <v>NR.GOVT.HIGH SCHOOL,DARBA</v>
          </cell>
          <cell r="K1463" t="str">
            <v/>
          </cell>
          <cell r="L1463" t="str">
            <v/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>
            <v>9811410393</v>
          </cell>
          <cell r="S1463" t="str">
            <v>INH8</v>
          </cell>
          <cell r="T1463" t="str">
            <v>INH8</v>
          </cell>
          <cell r="U1463" t="str">
            <v>No</v>
          </cell>
          <cell r="V1463" t="e">
            <v>#N/A</v>
          </cell>
        </row>
        <row r="1464">
          <cell r="A1464">
            <v>7706151</v>
          </cell>
          <cell r="B1464" t="str">
            <v>S.S TRADERS</v>
          </cell>
          <cell r="C1464" t="str">
            <v/>
          </cell>
          <cell r="D1464" t="str">
            <v/>
          </cell>
          <cell r="E1464" t="str">
            <v/>
          </cell>
          <cell r="F1464" t="str">
            <v>SHILLONG</v>
          </cell>
          <cell r="G1464" t="str">
            <v/>
          </cell>
          <cell r="H1464">
            <v>793002</v>
          </cell>
          <cell r="I1464" t="str">
            <v>17 Megalaya</v>
          </cell>
          <cell r="J1464" t="str">
            <v>LUCKIER ROAD, SHILLONG</v>
          </cell>
          <cell r="K1464" t="str">
            <v/>
          </cell>
          <cell r="L1464" t="str">
            <v/>
          </cell>
          <cell r="M1464" t="str">
            <v/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>
            <v>9957242712</v>
          </cell>
          <cell r="S1464" t="str">
            <v/>
          </cell>
          <cell r="T1464" t="str">
            <v/>
          </cell>
          <cell r="U1464" t="str">
            <v>No</v>
          </cell>
          <cell r="V1464" t="e">
            <v>#N/A</v>
          </cell>
        </row>
        <row r="1465">
          <cell r="A1465">
            <v>7706152</v>
          </cell>
          <cell r="B1465" t="str">
            <v>S.S. CORPORATION</v>
          </cell>
          <cell r="C1465" t="str">
            <v/>
          </cell>
          <cell r="D1465" t="str">
            <v/>
          </cell>
          <cell r="E1465" t="str">
            <v/>
          </cell>
          <cell r="F1465" t="str">
            <v>PUDUCHERRY</v>
          </cell>
          <cell r="G1465" t="str">
            <v/>
          </cell>
          <cell r="H1465">
            <v>605013</v>
          </cell>
          <cell r="I1465" t="str">
            <v>34 Puducherry</v>
          </cell>
          <cell r="J1465" t="str">
            <v>NO.529, SATHYA NAGAR,</v>
          </cell>
          <cell r="K1465" t="str">
            <v/>
          </cell>
          <cell r="L1465" t="str">
            <v/>
          </cell>
          <cell r="M1465" t="str">
            <v/>
          </cell>
          <cell r="N1465" t="str">
            <v>KAMARAJ SALAI</v>
          </cell>
          <cell r="O1465" t="str">
            <v/>
          </cell>
          <cell r="P1465" t="str">
            <v/>
          </cell>
          <cell r="Q1465" t="str">
            <v/>
          </cell>
          <cell r="R1465">
            <v>9443348711</v>
          </cell>
          <cell r="S1465" t="str">
            <v>INT0</v>
          </cell>
          <cell r="T1465" t="str">
            <v>INT0</v>
          </cell>
          <cell r="U1465" t="str">
            <v>Yes</v>
          </cell>
          <cell r="V1465" t="e">
            <v>#N/A</v>
          </cell>
        </row>
        <row r="1466">
          <cell r="A1466">
            <v>7706154</v>
          </cell>
          <cell r="B1466" t="str">
            <v>S.S. TYRE HOUSE</v>
          </cell>
          <cell r="C1466" t="str">
            <v/>
          </cell>
          <cell r="D1466" t="str">
            <v/>
          </cell>
          <cell r="E1466" t="str">
            <v/>
          </cell>
          <cell r="F1466" t="str">
            <v>AMRITSAR</v>
          </cell>
          <cell r="G1466" t="str">
            <v/>
          </cell>
          <cell r="H1466">
            <v>143001</v>
          </cell>
          <cell r="I1466" t="str">
            <v>03 Punjab</v>
          </cell>
          <cell r="J1466" t="str">
            <v>38-BURJ BABA PHOOLA SINGH, OPP GHEE</v>
          </cell>
          <cell r="K1466" t="str">
            <v/>
          </cell>
          <cell r="L1466" t="str">
            <v/>
          </cell>
          <cell r="M1466" t="str">
            <v/>
          </cell>
          <cell r="N1466" t="str">
            <v>MANDI</v>
          </cell>
          <cell r="O1466" t="str">
            <v/>
          </cell>
          <cell r="P1466" t="str">
            <v/>
          </cell>
          <cell r="Q1466" t="str">
            <v/>
          </cell>
          <cell r="R1466">
            <v>9872674900</v>
          </cell>
          <cell r="S1466" t="str">
            <v>INP1</v>
          </cell>
          <cell r="T1466" t="str">
            <v>INP1</v>
          </cell>
          <cell r="U1466" t="str">
            <v>Yes</v>
          </cell>
          <cell r="V1466" t="str">
            <v>ssv_2012@yahoo.com</v>
          </cell>
        </row>
        <row r="1467">
          <cell r="A1467">
            <v>7706155</v>
          </cell>
          <cell r="B1467" t="str">
            <v>S.S.MARKETING</v>
          </cell>
          <cell r="C1467" t="str">
            <v/>
          </cell>
          <cell r="D1467" t="str">
            <v/>
          </cell>
          <cell r="E1467" t="str">
            <v/>
          </cell>
          <cell r="F1467" t="str">
            <v>BALASORE</v>
          </cell>
          <cell r="G1467" t="str">
            <v/>
          </cell>
          <cell r="H1467">
            <v>756019</v>
          </cell>
          <cell r="I1467" t="str">
            <v>21 Orissa</v>
          </cell>
          <cell r="J1467" t="str">
            <v>CHANDI SAW MILL COMPOUND, REMUNA</v>
          </cell>
          <cell r="K1467" t="str">
            <v/>
          </cell>
          <cell r="L1467" t="str">
            <v/>
          </cell>
          <cell r="M1467" t="str">
            <v/>
          </cell>
          <cell r="N1467" t="str">
            <v>GOLAI, JANUGANJ</v>
          </cell>
          <cell r="O1467" t="str">
            <v/>
          </cell>
          <cell r="P1467" t="str">
            <v/>
          </cell>
          <cell r="Q1467" t="str">
            <v/>
          </cell>
          <cell r="R1467">
            <v>9437069950</v>
          </cell>
          <cell r="S1467" t="str">
            <v>INO5</v>
          </cell>
          <cell r="T1467" t="str">
            <v>INO5</v>
          </cell>
          <cell r="U1467" t="str">
            <v>Yes</v>
          </cell>
          <cell r="V1467" t="e">
            <v>#N/A</v>
          </cell>
        </row>
        <row r="1468">
          <cell r="A1468">
            <v>7706156</v>
          </cell>
          <cell r="B1468" t="str">
            <v>S.S.RAITRADERS</v>
          </cell>
          <cell r="C1468" t="str">
            <v/>
          </cell>
          <cell r="D1468" t="str">
            <v/>
          </cell>
          <cell r="E1468" t="str">
            <v/>
          </cell>
          <cell r="F1468" t="str">
            <v>LUDHIANA</v>
          </cell>
          <cell r="G1468" t="str">
            <v/>
          </cell>
          <cell r="H1468">
            <v>141003</v>
          </cell>
          <cell r="I1468" t="str">
            <v>03 Punjab</v>
          </cell>
          <cell r="J1468" t="str">
            <v>B-XX1-10915,BASANT ROAD</v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>
            <v>9814705707</v>
          </cell>
          <cell r="S1468" t="str">
            <v>INP6</v>
          </cell>
          <cell r="T1468" t="str">
            <v>INP6</v>
          </cell>
          <cell r="U1468" t="str">
            <v>No</v>
          </cell>
          <cell r="V1468" t="e">
            <v>#N/A</v>
          </cell>
        </row>
        <row r="1469">
          <cell r="A1469">
            <v>7706157</v>
          </cell>
          <cell r="B1469" t="str">
            <v>S.S.TRADER'S</v>
          </cell>
          <cell r="C1469" t="str">
            <v/>
          </cell>
          <cell r="D1469" t="str">
            <v/>
          </cell>
          <cell r="E1469" t="str">
            <v/>
          </cell>
          <cell r="F1469" t="str">
            <v>SRI GANGANAGAR</v>
          </cell>
          <cell r="G1469" t="str">
            <v/>
          </cell>
          <cell r="H1469">
            <v>335001</v>
          </cell>
          <cell r="I1469" t="str">
            <v>08 Rajasthan</v>
          </cell>
          <cell r="J1469" t="str">
            <v>SARKET, SURATGARH ROAD</v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>
            <v>9251090551</v>
          </cell>
          <cell r="S1469" t="str">
            <v>INR5</v>
          </cell>
          <cell r="T1469" t="str">
            <v>INR5</v>
          </cell>
          <cell r="U1469" t="str">
            <v>No</v>
          </cell>
          <cell r="V1469" t="e">
            <v>#N/A</v>
          </cell>
        </row>
        <row r="1470">
          <cell r="A1470">
            <v>7706158</v>
          </cell>
          <cell r="B1470" t="str">
            <v>S.S.TYRES</v>
          </cell>
          <cell r="C1470" t="str">
            <v/>
          </cell>
          <cell r="D1470" t="str">
            <v/>
          </cell>
          <cell r="E1470" t="str">
            <v/>
          </cell>
          <cell r="F1470" t="str">
            <v>SILIGURI</v>
          </cell>
          <cell r="G1470" t="str">
            <v/>
          </cell>
          <cell r="H1470">
            <v>734003</v>
          </cell>
          <cell r="I1470" t="str">
            <v>19 West Bengal</v>
          </cell>
          <cell r="J1470" t="str">
            <v>C/O LABANYA WEIGH BRIDGE,DARJEELING</v>
          </cell>
          <cell r="K1470" t="str">
            <v/>
          </cell>
          <cell r="L1470" t="str">
            <v/>
          </cell>
          <cell r="M1470" t="str">
            <v/>
          </cell>
          <cell r="N1470" t="str">
            <v>MORE, PS PRADHAN NAGAR</v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>No</v>
          </cell>
          <cell r="V1470" t="e">
            <v>#N/A</v>
          </cell>
        </row>
        <row r="1471">
          <cell r="A1471">
            <v>7706159</v>
          </cell>
          <cell r="B1471" t="str">
            <v>S.S.TYRES</v>
          </cell>
          <cell r="C1471" t="str">
            <v/>
          </cell>
          <cell r="D1471" t="str">
            <v/>
          </cell>
          <cell r="E1471" t="str">
            <v/>
          </cell>
          <cell r="F1471" t="str">
            <v>SILIGURI</v>
          </cell>
          <cell r="G1471" t="str">
            <v/>
          </cell>
          <cell r="H1471">
            <v>734003</v>
          </cell>
          <cell r="I1471" t="str">
            <v>19 West Bengal</v>
          </cell>
          <cell r="J1471" t="str">
            <v>C/O LABANYA WEIGH BRIDGE,DARJEELING</v>
          </cell>
          <cell r="K1471" t="str">
            <v/>
          </cell>
          <cell r="L1471" t="str">
            <v/>
          </cell>
          <cell r="M1471" t="str">
            <v/>
          </cell>
          <cell r="N1471" t="str">
            <v>MORE, PS PRADHAN NAGAR</v>
          </cell>
          <cell r="O1471" t="str">
            <v/>
          </cell>
          <cell r="P1471" t="str">
            <v/>
          </cell>
          <cell r="Q1471" t="str">
            <v/>
          </cell>
          <cell r="R1471" t="str">
            <v>0353-6452125</v>
          </cell>
          <cell r="S1471" t="str">
            <v>INW1</v>
          </cell>
          <cell r="T1471" t="str">
            <v>INW1</v>
          </cell>
          <cell r="U1471" t="str">
            <v>No</v>
          </cell>
          <cell r="V1471" t="e">
            <v>#N/A</v>
          </cell>
        </row>
        <row r="1472">
          <cell r="A1472">
            <v>7706160</v>
          </cell>
          <cell r="B1472" t="str">
            <v>S.V.K TYRES</v>
          </cell>
          <cell r="C1472" t="str">
            <v/>
          </cell>
          <cell r="D1472" t="str">
            <v/>
          </cell>
          <cell r="E1472" t="str">
            <v/>
          </cell>
          <cell r="F1472" t="str">
            <v>TANUKU</v>
          </cell>
          <cell r="G1472" t="str">
            <v/>
          </cell>
          <cell r="H1472">
            <v>534211</v>
          </cell>
          <cell r="I1472" t="str">
            <v>37 Andhra Pradesh</v>
          </cell>
          <cell r="J1472" t="str">
            <v>D.NO: 33-7-17, SURYALAYAM STREET</v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>08819-222205</v>
          </cell>
          <cell r="S1472" t="str">
            <v>INA2</v>
          </cell>
          <cell r="T1472" t="str">
            <v>INA2</v>
          </cell>
          <cell r="U1472" t="str">
            <v>No</v>
          </cell>
          <cell r="V1472" t="e">
            <v>#N/A</v>
          </cell>
        </row>
        <row r="1473">
          <cell r="A1473">
            <v>7706161</v>
          </cell>
          <cell r="B1473" t="str">
            <v>S.V.S.ENTERPRISES</v>
          </cell>
          <cell r="C1473" t="str">
            <v/>
          </cell>
          <cell r="D1473" t="str">
            <v/>
          </cell>
          <cell r="E1473" t="str">
            <v/>
          </cell>
          <cell r="F1473" t="str">
            <v>MEERUT</v>
          </cell>
          <cell r="G1473" t="str">
            <v/>
          </cell>
          <cell r="H1473">
            <v>250002</v>
          </cell>
          <cell r="I1473" t="str">
            <v>09 Uttar Pradesh</v>
          </cell>
          <cell r="J1473" t="str">
            <v>SHOP NO-40 NEAR MAIN CHAU, TP NAGAR</v>
          </cell>
          <cell r="K1473" t="str">
            <v/>
          </cell>
          <cell r="L1473" t="str">
            <v/>
          </cell>
          <cell r="M1473" t="str">
            <v/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>
            <v>9760111100</v>
          </cell>
          <cell r="S1473" t="str">
            <v>INUD</v>
          </cell>
          <cell r="T1473" t="str">
            <v>INUD</v>
          </cell>
          <cell r="U1473" t="str">
            <v>No</v>
          </cell>
          <cell r="V1473" t="e">
            <v>#N/A</v>
          </cell>
        </row>
        <row r="1474">
          <cell r="A1474">
            <v>7706162</v>
          </cell>
          <cell r="B1474" t="str">
            <v>SABITRI TRADERS</v>
          </cell>
          <cell r="C1474" t="str">
            <v/>
          </cell>
          <cell r="D1474" t="str">
            <v/>
          </cell>
          <cell r="E1474" t="str">
            <v/>
          </cell>
          <cell r="F1474" t="str">
            <v>ROURKELA</v>
          </cell>
          <cell r="G1474" t="str">
            <v/>
          </cell>
          <cell r="H1474">
            <v>769001</v>
          </cell>
          <cell r="I1474" t="str">
            <v>21 Orissa</v>
          </cell>
          <cell r="J1474" t="str">
            <v>A/113,NIRMAL MARKET, POWER HOUSE</v>
          </cell>
          <cell r="K1474" t="str">
            <v/>
          </cell>
          <cell r="L1474" t="str">
            <v/>
          </cell>
          <cell r="M1474" t="str">
            <v/>
          </cell>
          <cell r="N1474" t="str">
            <v>ROAD</v>
          </cell>
          <cell r="O1474" t="str">
            <v/>
          </cell>
          <cell r="P1474" t="str">
            <v/>
          </cell>
          <cell r="Q1474" t="str">
            <v/>
          </cell>
          <cell r="R1474">
            <v>9437145104</v>
          </cell>
          <cell r="S1474" t="str">
            <v>INO3</v>
          </cell>
          <cell r="T1474" t="str">
            <v>INO3</v>
          </cell>
          <cell r="U1474" t="str">
            <v>No</v>
          </cell>
          <cell r="V1474" t="e">
            <v>#N/A</v>
          </cell>
        </row>
        <row r="1475">
          <cell r="A1475">
            <v>7706163</v>
          </cell>
          <cell r="B1475" t="str">
            <v>SAGAR AUTOMOBILES &amp; TYRE</v>
          </cell>
          <cell r="C1475" t="str">
            <v/>
          </cell>
          <cell r="D1475" t="str">
            <v/>
          </cell>
          <cell r="E1475" t="str">
            <v/>
          </cell>
          <cell r="F1475" t="str">
            <v>SAGAR</v>
          </cell>
          <cell r="G1475" t="str">
            <v/>
          </cell>
          <cell r="H1475">
            <v>470002</v>
          </cell>
          <cell r="I1475" t="str">
            <v>23 Madhya Pradesh</v>
          </cell>
          <cell r="J1475" t="str">
            <v>STATION ROAD SAGAR</v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>INME</v>
          </cell>
          <cell r="T1475" t="str">
            <v>INME</v>
          </cell>
          <cell r="U1475" t="str">
            <v>No</v>
          </cell>
          <cell r="V1475" t="e">
            <v>#N/A</v>
          </cell>
        </row>
        <row r="1476">
          <cell r="A1476">
            <v>7706164</v>
          </cell>
          <cell r="B1476" t="str">
            <v>SAGAR TRANSPORT CO.</v>
          </cell>
          <cell r="C1476" t="str">
            <v/>
          </cell>
          <cell r="D1476" t="str">
            <v/>
          </cell>
          <cell r="E1476" t="str">
            <v/>
          </cell>
          <cell r="F1476" t="str">
            <v>LALKUAN</v>
          </cell>
          <cell r="G1476" t="str">
            <v/>
          </cell>
          <cell r="H1476">
            <v>262402</v>
          </cell>
          <cell r="I1476" t="str">
            <v>05 Uttarakhand</v>
          </cell>
          <cell r="J1476" t="str">
            <v>GURUDWARA BUILDING, BAREI</v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>
            <v>5945268025</v>
          </cell>
          <cell r="S1476" t="str">
            <v>INU1</v>
          </cell>
          <cell r="T1476" t="str">
            <v>INU1</v>
          </cell>
          <cell r="U1476" t="str">
            <v>No</v>
          </cell>
          <cell r="V1476" t="e">
            <v>#N/A</v>
          </cell>
        </row>
        <row r="1477">
          <cell r="A1477">
            <v>7706165</v>
          </cell>
          <cell r="B1477" t="str">
            <v>SAGAR TYRE</v>
          </cell>
          <cell r="C1477" t="str">
            <v/>
          </cell>
          <cell r="D1477" t="str">
            <v/>
          </cell>
          <cell r="E1477" t="str">
            <v/>
          </cell>
          <cell r="F1477" t="str">
            <v>Mumbai</v>
          </cell>
          <cell r="G1477" t="str">
            <v>Mumbai-400009,Maharashtra</v>
          </cell>
          <cell r="H1477">
            <v>400009</v>
          </cell>
          <cell r="I1477" t="str">
            <v>27 Maharashtra</v>
          </cell>
          <cell r="J1477" t="str">
            <v>65 zaveri mansion,S.S.P road dongri</v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>
            <v>9820145880</v>
          </cell>
          <cell r="S1477" t="str">
            <v>INM6</v>
          </cell>
          <cell r="T1477" t="str">
            <v>INM6</v>
          </cell>
          <cell r="U1477" t="str">
            <v>Yes</v>
          </cell>
          <cell r="V1477" t="e">
            <v>#N/A</v>
          </cell>
        </row>
        <row r="1478">
          <cell r="A1478">
            <v>7706166</v>
          </cell>
          <cell r="B1478" t="str">
            <v>SAGAR TYRE  HOUSE</v>
          </cell>
          <cell r="C1478" t="str">
            <v/>
          </cell>
          <cell r="D1478" t="str">
            <v/>
          </cell>
          <cell r="E1478" t="str">
            <v/>
          </cell>
          <cell r="F1478" t="str">
            <v>SAGAR</v>
          </cell>
          <cell r="G1478" t="str">
            <v/>
          </cell>
          <cell r="H1478">
            <v>470002</v>
          </cell>
          <cell r="I1478" t="str">
            <v>23 Madhya Pradesh</v>
          </cell>
          <cell r="J1478" t="str">
            <v>BHAGWANGANJ CHOURAHA</v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>INME</v>
          </cell>
          <cell r="T1478" t="str">
            <v>INME</v>
          </cell>
          <cell r="U1478" t="str">
            <v>No</v>
          </cell>
          <cell r="V1478" t="e">
            <v>#N/A</v>
          </cell>
        </row>
        <row r="1479">
          <cell r="A1479">
            <v>7706167</v>
          </cell>
          <cell r="B1479" t="str">
            <v>SAHA AND MANDAL CONSTUCTI</v>
          </cell>
          <cell r="C1479" t="str">
            <v/>
          </cell>
          <cell r="D1479" t="str">
            <v/>
          </cell>
          <cell r="E1479" t="str">
            <v/>
          </cell>
          <cell r="F1479" t="str">
            <v>MECHEDA</v>
          </cell>
          <cell r="G1479" t="str">
            <v/>
          </cell>
          <cell r="H1479">
            <v>721137</v>
          </cell>
          <cell r="I1479" t="str">
            <v>19 West Bengal</v>
          </cell>
          <cell r="J1479" t="str">
            <v>MECHEDA</v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>
            <v>3228250281</v>
          </cell>
          <cell r="S1479" t="str">
            <v>INWD</v>
          </cell>
          <cell r="T1479" t="str">
            <v>INW7</v>
          </cell>
          <cell r="U1479" t="str">
            <v>No</v>
          </cell>
          <cell r="V1479" t="e">
            <v>#N/A</v>
          </cell>
        </row>
        <row r="1480">
          <cell r="A1480">
            <v>7706168</v>
          </cell>
          <cell r="B1480" t="str">
            <v>SAHA TRADERS</v>
          </cell>
          <cell r="C1480" t="str">
            <v/>
          </cell>
          <cell r="D1480" t="str">
            <v/>
          </cell>
          <cell r="E1480" t="str">
            <v/>
          </cell>
          <cell r="F1480" t="str">
            <v>ALIPURDUAR</v>
          </cell>
          <cell r="G1480" t="str">
            <v/>
          </cell>
          <cell r="H1480">
            <v>736123</v>
          </cell>
          <cell r="I1480" t="str">
            <v>19 West Bengal</v>
          </cell>
          <cell r="J1480" t="str">
            <v>NORTH POINT .P.O-DAMANPUR</v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>No</v>
          </cell>
          <cell r="V1480" t="e">
            <v>#N/A</v>
          </cell>
        </row>
        <row r="1481">
          <cell r="A1481">
            <v>7706169</v>
          </cell>
          <cell r="B1481" t="str">
            <v>SAHIB JADA TRADERS</v>
          </cell>
          <cell r="C1481" t="str">
            <v/>
          </cell>
          <cell r="D1481" t="str">
            <v/>
          </cell>
          <cell r="E1481" t="str">
            <v/>
          </cell>
          <cell r="F1481" t="str">
            <v>BAZPUR ( U.S.NAGAR )</v>
          </cell>
          <cell r="G1481" t="str">
            <v/>
          </cell>
          <cell r="H1481">
            <v>262401</v>
          </cell>
          <cell r="I1481" t="str">
            <v>05 Uttarakhand</v>
          </cell>
          <cell r="J1481" t="str">
            <v>VILLAGE-RENTA, PO BANNAKHERA</v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>
            <v>8057400000</v>
          </cell>
          <cell r="S1481" t="str">
            <v>INU1</v>
          </cell>
          <cell r="T1481" t="str">
            <v>INU1</v>
          </cell>
          <cell r="U1481" t="str">
            <v>No</v>
          </cell>
          <cell r="V1481" t="e">
            <v>#N/A</v>
          </cell>
        </row>
        <row r="1482">
          <cell r="A1482">
            <v>7706170</v>
          </cell>
          <cell r="B1482" t="str">
            <v>SAHIB TYRES</v>
          </cell>
          <cell r="C1482" t="str">
            <v/>
          </cell>
          <cell r="D1482" t="str">
            <v/>
          </cell>
          <cell r="E1482" t="str">
            <v/>
          </cell>
          <cell r="F1482" t="str">
            <v>HOSHIARPUR</v>
          </cell>
          <cell r="G1482" t="str">
            <v/>
          </cell>
          <cell r="H1482">
            <v>281403</v>
          </cell>
          <cell r="I1482" t="str">
            <v>03 Punjab</v>
          </cell>
          <cell r="J1482" t="str">
            <v>NEW SABZI MANDI</v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>
            <v>9417224597</v>
          </cell>
          <cell r="S1482" t="str">
            <v>INP2</v>
          </cell>
          <cell r="T1482" t="str">
            <v>INP2</v>
          </cell>
          <cell r="U1482" t="str">
            <v>No</v>
          </cell>
          <cell r="V1482" t="e">
            <v>#N/A</v>
          </cell>
        </row>
        <row r="1483">
          <cell r="A1483">
            <v>7706171</v>
          </cell>
          <cell r="B1483" t="str">
            <v>SAHIB TYRES</v>
          </cell>
          <cell r="C1483" t="str">
            <v/>
          </cell>
          <cell r="D1483" t="str">
            <v/>
          </cell>
          <cell r="E1483" t="str">
            <v/>
          </cell>
          <cell r="F1483" t="str">
            <v>HOSHIARPUR</v>
          </cell>
          <cell r="G1483" t="str">
            <v/>
          </cell>
          <cell r="H1483">
            <v>281403</v>
          </cell>
          <cell r="I1483" t="str">
            <v>03 Punjab</v>
          </cell>
          <cell r="J1483" t="str">
            <v>NEW SABZI MANDI</v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>INP2</v>
          </cell>
          <cell r="T1483" t="str">
            <v>INP2</v>
          </cell>
          <cell r="U1483" t="str">
            <v>No</v>
          </cell>
          <cell r="V1483" t="e">
            <v>#N/A</v>
          </cell>
        </row>
        <row r="1484">
          <cell r="A1484">
            <v>7706172</v>
          </cell>
          <cell r="B1484" t="str">
            <v>SAHIB TYRES</v>
          </cell>
          <cell r="C1484" t="str">
            <v/>
          </cell>
          <cell r="D1484" t="str">
            <v/>
          </cell>
          <cell r="E1484" t="str">
            <v/>
          </cell>
          <cell r="F1484" t="str">
            <v>HOSHIARPUR</v>
          </cell>
          <cell r="G1484" t="str">
            <v/>
          </cell>
          <cell r="H1484">
            <v>281403</v>
          </cell>
          <cell r="I1484" t="str">
            <v>03 Punjab</v>
          </cell>
          <cell r="J1484" t="str">
            <v>NEW SABZI MANDI,HOSHIARPU</v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>
            <v>9417224597</v>
          </cell>
          <cell r="S1484" t="str">
            <v>INP2</v>
          </cell>
          <cell r="T1484" t="str">
            <v>INP2</v>
          </cell>
          <cell r="U1484" t="str">
            <v>No</v>
          </cell>
          <cell r="V1484" t="e">
            <v>#N/A</v>
          </cell>
        </row>
        <row r="1485">
          <cell r="A1485">
            <v>7706173</v>
          </cell>
          <cell r="B1485" t="str">
            <v>SAHYADRI MULTIPURPOSE</v>
          </cell>
          <cell r="C1485" t="str">
            <v/>
          </cell>
          <cell r="D1485" t="str">
            <v/>
          </cell>
          <cell r="E1485" t="str">
            <v/>
          </cell>
          <cell r="F1485" t="str">
            <v>THIRTHAHALLI</v>
          </cell>
          <cell r="G1485" t="str">
            <v>THIRTHAHALLI -577432, State-Karnataka</v>
          </cell>
          <cell r="H1485">
            <v>577432</v>
          </cell>
          <cell r="I1485" t="str">
            <v>29 Karnataka</v>
          </cell>
          <cell r="J1485" t="str">
            <v>PRODUCERS MKT., CO-OP. S,</v>
          </cell>
          <cell r="K1485" t="str">
            <v/>
          </cell>
          <cell r="L1485" t="str">
            <v/>
          </cell>
          <cell r="M1485" t="str">
            <v/>
          </cell>
          <cell r="N1485" t="str">
            <v>AZAD ROAD</v>
          </cell>
          <cell r="O1485" t="str">
            <v/>
          </cell>
          <cell r="P1485" t="str">
            <v/>
          </cell>
          <cell r="Q1485" t="str">
            <v/>
          </cell>
          <cell r="R1485">
            <v>9449699271</v>
          </cell>
          <cell r="S1485" t="str">
            <v>INK9</v>
          </cell>
          <cell r="T1485" t="str">
            <v>INK9</v>
          </cell>
          <cell r="U1485" t="str">
            <v>No</v>
          </cell>
          <cell r="V1485" t="e">
            <v>#N/A</v>
          </cell>
        </row>
        <row r="1486">
          <cell r="A1486">
            <v>7706174</v>
          </cell>
          <cell r="B1486" t="str">
            <v>SAI AGENCY CENTER</v>
          </cell>
          <cell r="C1486" t="str">
            <v/>
          </cell>
          <cell r="D1486" t="str">
            <v/>
          </cell>
          <cell r="E1486" t="str">
            <v/>
          </cell>
          <cell r="F1486" t="str">
            <v>CHAKRADHARPUR</v>
          </cell>
          <cell r="G1486" t="str">
            <v/>
          </cell>
          <cell r="H1486">
            <v>833102</v>
          </cell>
          <cell r="I1486" t="str">
            <v>20 Jharkhand</v>
          </cell>
          <cell r="J1486" t="str">
            <v>RANCHI ROAD CHAKRADHARPUR, WEST</v>
          </cell>
          <cell r="K1486" t="str">
            <v/>
          </cell>
          <cell r="L1486" t="str">
            <v/>
          </cell>
          <cell r="M1486" t="str">
            <v/>
          </cell>
          <cell r="N1486" t="str">
            <v>SINGHBHUM</v>
          </cell>
          <cell r="O1486" t="str">
            <v/>
          </cell>
          <cell r="P1486" t="str">
            <v/>
          </cell>
          <cell r="Q1486" t="str">
            <v/>
          </cell>
          <cell r="R1486">
            <v>9234252434</v>
          </cell>
          <cell r="S1486" t="str">
            <v>INJ8</v>
          </cell>
          <cell r="T1486" t="str">
            <v>INJ8</v>
          </cell>
          <cell r="U1486" t="str">
            <v>No</v>
          </cell>
          <cell r="V1486" t="e">
            <v>#N/A</v>
          </cell>
        </row>
        <row r="1487">
          <cell r="A1487">
            <v>7706176</v>
          </cell>
          <cell r="B1487" t="str">
            <v>SAI BABA TYRES</v>
          </cell>
          <cell r="C1487" t="str">
            <v/>
          </cell>
          <cell r="D1487" t="str">
            <v/>
          </cell>
          <cell r="E1487" t="str">
            <v/>
          </cell>
          <cell r="F1487" t="str">
            <v>RAJSAMAND</v>
          </cell>
          <cell r="G1487" t="str">
            <v/>
          </cell>
          <cell r="H1487">
            <v>313324</v>
          </cell>
          <cell r="I1487" t="str">
            <v>08 Rajasthan</v>
          </cell>
          <cell r="J1487" t="str">
            <v>RITESH COMPEX, N.H.8, RAJ</v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>
            <v>9414174304</v>
          </cell>
          <cell r="S1487" t="str">
            <v>INR0</v>
          </cell>
          <cell r="T1487" t="str">
            <v>INR0</v>
          </cell>
          <cell r="U1487" t="str">
            <v>No</v>
          </cell>
          <cell r="V1487" t="e">
            <v>#N/A</v>
          </cell>
        </row>
        <row r="1488">
          <cell r="A1488">
            <v>7706177</v>
          </cell>
          <cell r="B1488" t="str">
            <v>SAI KRIPA TYRES</v>
          </cell>
          <cell r="C1488" t="str">
            <v/>
          </cell>
          <cell r="D1488" t="str">
            <v/>
          </cell>
          <cell r="E1488" t="str">
            <v/>
          </cell>
          <cell r="F1488" t="str">
            <v>DAHISHER (W)</v>
          </cell>
          <cell r="G1488" t="str">
            <v/>
          </cell>
          <cell r="H1488">
            <v>400068</v>
          </cell>
          <cell r="I1488" t="str">
            <v>27 Maharashtra</v>
          </cell>
          <cell r="J1488" t="str">
            <v>7,SUGANDH CO OP HSG SOC, NEAR</v>
          </cell>
          <cell r="K1488" t="str">
            <v/>
          </cell>
          <cell r="L1488" t="str">
            <v/>
          </cell>
          <cell r="M1488" t="str">
            <v/>
          </cell>
          <cell r="N1488" t="str">
            <v>DAHISAR BRIDGE</v>
          </cell>
          <cell r="O1488" t="str">
            <v/>
          </cell>
          <cell r="P1488" t="str">
            <v/>
          </cell>
          <cell r="Q1488" t="str">
            <v/>
          </cell>
          <cell r="R1488">
            <v>9820594872</v>
          </cell>
          <cell r="S1488" t="str">
            <v>INM6</v>
          </cell>
          <cell r="T1488" t="str">
            <v>INM6</v>
          </cell>
          <cell r="U1488" t="str">
            <v>No</v>
          </cell>
          <cell r="V1488" t="e">
            <v>#N/A</v>
          </cell>
        </row>
        <row r="1489">
          <cell r="A1489">
            <v>7706178</v>
          </cell>
          <cell r="B1489" t="str">
            <v>SAI LEELA ASSOCIATE</v>
          </cell>
          <cell r="C1489" t="str">
            <v/>
          </cell>
          <cell r="D1489" t="str">
            <v/>
          </cell>
          <cell r="E1489" t="str">
            <v/>
          </cell>
          <cell r="F1489" t="str">
            <v>BOISAR</v>
          </cell>
          <cell r="G1489" t="str">
            <v/>
          </cell>
          <cell r="H1489">
            <v>401501</v>
          </cell>
          <cell r="I1489" t="str">
            <v>27 Maharashtra</v>
          </cell>
          <cell r="J1489" t="str">
            <v>VIKAS COMERCIAL COMPLEX, MAHADEO</v>
          </cell>
          <cell r="K1489" t="str">
            <v/>
          </cell>
          <cell r="L1489" t="str">
            <v/>
          </cell>
          <cell r="M1489" t="str">
            <v/>
          </cell>
          <cell r="N1489" t="str">
            <v>SAGAR, SHOP NO.4/5 KHAIRA PHATAK</v>
          </cell>
          <cell r="O1489" t="str">
            <v/>
          </cell>
          <cell r="P1489" t="str">
            <v/>
          </cell>
          <cell r="Q1489" t="str">
            <v/>
          </cell>
          <cell r="R1489">
            <v>9823334589</v>
          </cell>
          <cell r="S1489" t="str">
            <v>INM6</v>
          </cell>
          <cell r="T1489" t="str">
            <v>INM6</v>
          </cell>
          <cell r="U1489" t="str">
            <v>No</v>
          </cell>
          <cell r="V1489" t="e">
            <v>#N/A</v>
          </cell>
        </row>
        <row r="1490">
          <cell r="A1490">
            <v>7706179</v>
          </cell>
          <cell r="B1490" t="str">
            <v>SAI SURYA TYRES</v>
          </cell>
          <cell r="C1490" t="str">
            <v/>
          </cell>
          <cell r="D1490" t="str">
            <v/>
          </cell>
          <cell r="E1490" t="str">
            <v/>
          </cell>
          <cell r="F1490" t="str">
            <v>VIJAYAWADA</v>
          </cell>
          <cell r="G1490" t="str">
            <v/>
          </cell>
          <cell r="H1490">
            <v>520007</v>
          </cell>
          <cell r="I1490" t="str">
            <v>37 Andhra Pradesh</v>
          </cell>
          <cell r="J1490" t="str">
            <v>54-3-38 2ND CROSS ROAD, AUTONAGAR</v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>
            <v>9849500297</v>
          </cell>
          <cell r="S1490" t="str">
            <v>INA3</v>
          </cell>
          <cell r="T1490" t="str">
            <v>INA3</v>
          </cell>
          <cell r="U1490" t="str">
            <v>No</v>
          </cell>
          <cell r="V1490" t="e">
            <v>#N/A</v>
          </cell>
        </row>
        <row r="1491">
          <cell r="A1491">
            <v>7706181</v>
          </cell>
          <cell r="B1491" t="str">
            <v>SAINI ENTERPRISES</v>
          </cell>
          <cell r="C1491" t="str">
            <v/>
          </cell>
          <cell r="D1491" t="str">
            <v/>
          </cell>
          <cell r="E1491" t="str">
            <v/>
          </cell>
          <cell r="F1491" t="str">
            <v>INDORE</v>
          </cell>
          <cell r="G1491" t="str">
            <v/>
          </cell>
          <cell r="H1491">
            <v>452001</v>
          </cell>
          <cell r="I1491" t="str">
            <v>23 Madhya Pradesh</v>
          </cell>
          <cell r="J1491" t="str">
            <v>49-F,MECHANIC NAGAR, NEAR GURUDWARA</v>
          </cell>
          <cell r="K1491" t="str">
            <v/>
          </cell>
          <cell r="L1491" t="str">
            <v/>
          </cell>
          <cell r="M1491" t="str">
            <v/>
          </cell>
          <cell r="N1491" t="str">
            <v>, VISHNUPURI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>INMB</v>
          </cell>
          <cell r="T1491" t="str">
            <v>INMB</v>
          </cell>
          <cell r="U1491" t="str">
            <v>No</v>
          </cell>
          <cell r="V1491" t="e">
            <v>#N/A</v>
          </cell>
        </row>
        <row r="1492">
          <cell r="A1492">
            <v>7706182</v>
          </cell>
          <cell r="B1492" t="str">
            <v>SAINI TRAVELS PVT LTD.</v>
          </cell>
          <cell r="C1492" t="str">
            <v/>
          </cell>
          <cell r="D1492" t="str">
            <v/>
          </cell>
          <cell r="E1492" t="str">
            <v/>
          </cell>
          <cell r="F1492" t="str">
            <v>NAGPUR</v>
          </cell>
          <cell r="G1492" t="str">
            <v/>
          </cell>
          <cell r="H1492">
            <v>440017</v>
          </cell>
          <cell r="I1492" t="str">
            <v>27 Maharashtra</v>
          </cell>
          <cell r="J1492" t="str">
            <v>KAMPTEE ROAD TEKA NAKA, OPP GO GAS</v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>
            <v>9423101001</v>
          </cell>
          <cell r="S1492" t="str">
            <v>INMH</v>
          </cell>
          <cell r="T1492" t="str">
            <v>INMH</v>
          </cell>
          <cell r="U1492" t="str">
            <v>No</v>
          </cell>
          <cell r="V1492" t="e">
            <v>#N/A</v>
          </cell>
        </row>
        <row r="1493">
          <cell r="A1493">
            <v>7706183</v>
          </cell>
          <cell r="B1493" t="str">
            <v>SAINI TYRE HOUSE</v>
          </cell>
          <cell r="C1493" t="str">
            <v/>
          </cell>
          <cell r="D1493" t="str">
            <v/>
          </cell>
          <cell r="E1493" t="str">
            <v/>
          </cell>
          <cell r="F1493" t="str">
            <v>KOTPUTLI</v>
          </cell>
          <cell r="G1493" t="str">
            <v/>
          </cell>
          <cell r="H1493">
            <v>303108</v>
          </cell>
          <cell r="I1493" t="str">
            <v>08 Rajasthan</v>
          </cell>
          <cell r="J1493" t="str">
            <v>NH-8 NEAR LBS COLLEGE, OPP PETROL</v>
          </cell>
          <cell r="K1493" t="str">
            <v/>
          </cell>
          <cell r="L1493" t="str">
            <v/>
          </cell>
          <cell r="M1493" t="str">
            <v/>
          </cell>
          <cell r="N1493" t="str">
            <v>PUMP</v>
          </cell>
          <cell r="O1493" t="str">
            <v/>
          </cell>
          <cell r="P1493" t="str">
            <v/>
          </cell>
          <cell r="Q1493" t="str">
            <v/>
          </cell>
          <cell r="R1493">
            <v>8107826965</v>
          </cell>
          <cell r="S1493" t="str">
            <v>INR4</v>
          </cell>
          <cell r="T1493" t="str">
            <v>INR4</v>
          </cell>
          <cell r="U1493" t="str">
            <v>Yes</v>
          </cell>
          <cell r="V1493" t="str">
            <v>sainityrehouse@gmail.com</v>
          </cell>
        </row>
        <row r="1494">
          <cell r="A1494">
            <v>7706184</v>
          </cell>
          <cell r="B1494" t="str">
            <v>SAINIK  TYRES</v>
          </cell>
          <cell r="C1494" t="str">
            <v/>
          </cell>
          <cell r="D1494" t="str">
            <v/>
          </cell>
          <cell r="E1494" t="str">
            <v/>
          </cell>
          <cell r="F1494" t="str">
            <v>BHIND</v>
          </cell>
          <cell r="G1494" t="str">
            <v/>
          </cell>
          <cell r="H1494">
            <v>477001</v>
          </cell>
          <cell r="I1494" t="str">
            <v>23 Madhya Pradesh</v>
          </cell>
          <cell r="J1494" t="str">
            <v>YAMUNA NAGAR,NR PETROL PU</v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>
            <v>9926210406</v>
          </cell>
          <cell r="S1494" t="str">
            <v>INMA</v>
          </cell>
          <cell r="T1494" t="str">
            <v>INMA</v>
          </cell>
          <cell r="U1494" t="str">
            <v>No</v>
          </cell>
          <cell r="V1494" t="e">
            <v>#N/A</v>
          </cell>
        </row>
        <row r="1495">
          <cell r="A1495">
            <v>7706185</v>
          </cell>
          <cell r="B1495" t="str">
            <v>SAINIK AUTOMOBILES</v>
          </cell>
          <cell r="C1495" t="str">
            <v/>
          </cell>
          <cell r="D1495" t="str">
            <v/>
          </cell>
          <cell r="E1495" t="str">
            <v/>
          </cell>
          <cell r="F1495" t="str">
            <v>BARHALGANJ</v>
          </cell>
          <cell r="G1495" t="str">
            <v/>
          </cell>
          <cell r="H1495">
            <v>273402</v>
          </cell>
          <cell r="I1495" t="str">
            <v>09 Uttar Pradesh</v>
          </cell>
          <cell r="J1495" t="str">
            <v>NEAR MAYA CINEMA BARHALGANJ</v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9956971724</v>
          </cell>
          <cell r="S1495" t="str">
            <v>INUQ</v>
          </cell>
          <cell r="T1495" t="str">
            <v>INUQ</v>
          </cell>
          <cell r="U1495" t="str">
            <v>Yes</v>
          </cell>
          <cell r="V1495" t="e">
            <v>#N/A</v>
          </cell>
        </row>
        <row r="1496">
          <cell r="A1496">
            <v>7706186</v>
          </cell>
          <cell r="B1496" t="str">
            <v>SAINIK TRADERS</v>
          </cell>
          <cell r="C1496" t="str">
            <v/>
          </cell>
          <cell r="D1496" t="str">
            <v/>
          </cell>
          <cell r="E1496" t="str">
            <v/>
          </cell>
          <cell r="F1496" t="str">
            <v>LUCKNOW</v>
          </cell>
          <cell r="G1496" t="str">
            <v/>
          </cell>
          <cell r="H1496">
            <v>226018</v>
          </cell>
          <cell r="I1496" t="str">
            <v>09 Uttar Pradesh</v>
          </cell>
          <cell r="J1496" t="str">
            <v>1,DR.R.K.TANDON ROAD, OPP QAISERBAGH LKO</v>
          </cell>
          <cell r="K1496" t="str">
            <v/>
          </cell>
          <cell r="L1496" t="str">
            <v/>
          </cell>
          <cell r="M1496" t="str">
            <v/>
          </cell>
          <cell r="N1496" t="str">
            <v>BUS STAND</v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>INUP</v>
          </cell>
          <cell r="T1496" t="str">
            <v>INUP</v>
          </cell>
          <cell r="U1496" t="str">
            <v>No</v>
          </cell>
          <cell r="V1496" t="e">
            <v>#N/A</v>
          </cell>
        </row>
        <row r="1497">
          <cell r="A1497">
            <v>7706187</v>
          </cell>
          <cell r="B1497" t="str">
            <v>SAJI TYRES</v>
          </cell>
          <cell r="C1497" t="str">
            <v/>
          </cell>
          <cell r="D1497" t="str">
            <v/>
          </cell>
          <cell r="E1497" t="str">
            <v/>
          </cell>
          <cell r="F1497" t="str">
            <v>TRIVANDRUM</v>
          </cell>
          <cell r="G1497" t="str">
            <v/>
          </cell>
          <cell r="H1497">
            <v>695502</v>
          </cell>
          <cell r="I1497" t="str">
            <v>32 Kerala</v>
          </cell>
          <cell r="J1497" t="str">
            <v>HOSPITAL JUNCTION, PARASS</v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>
            <v>9447904793</v>
          </cell>
          <cell r="S1497" t="str">
            <v>INKB</v>
          </cell>
          <cell r="T1497" t="str">
            <v>INKB</v>
          </cell>
          <cell r="U1497" t="str">
            <v>No</v>
          </cell>
          <cell r="V1497" t="e">
            <v>#N/A</v>
          </cell>
        </row>
        <row r="1498">
          <cell r="A1498">
            <v>7706188</v>
          </cell>
          <cell r="B1498" t="str">
            <v>SAJID TYRES</v>
          </cell>
          <cell r="C1498" t="str">
            <v/>
          </cell>
          <cell r="D1498" t="str">
            <v/>
          </cell>
          <cell r="E1498" t="str">
            <v/>
          </cell>
          <cell r="F1498" t="str">
            <v>KANNAUJ</v>
          </cell>
          <cell r="G1498" t="str">
            <v>CHIBRAMAU - 209721 (U.P.)</v>
          </cell>
          <cell r="H1498">
            <v>209721</v>
          </cell>
          <cell r="I1498" t="str">
            <v>09 Uttar Pradesh</v>
          </cell>
          <cell r="J1498" t="str">
            <v>G.T. ROAD WESTERN, BYEPASS,</v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>
            <v>9838508957</v>
          </cell>
          <cell r="S1498" t="str">
            <v>INUV</v>
          </cell>
          <cell r="T1498" t="str">
            <v>INUV</v>
          </cell>
          <cell r="U1498" t="str">
            <v>No</v>
          </cell>
          <cell r="V1498" t="e">
            <v>#N/A</v>
          </cell>
        </row>
        <row r="1499">
          <cell r="A1499">
            <v>7706190</v>
          </cell>
          <cell r="B1499" t="str">
            <v>SALONI TYRES</v>
          </cell>
          <cell r="C1499" t="str">
            <v/>
          </cell>
          <cell r="D1499" t="str">
            <v/>
          </cell>
          <cell r="E1499" t="str">
            <v/>
          </cell>
          <cell r="F1499" t="str">
            <v>CHANDIGARH</v>
          </cell>
          <cell r="G1499" t="str">
            <v/>
          </cell>
          <cell r="H1499">
            <v>160101</v>
          </cell>
          <cell r="I1499" t="str">
            <v>04 Chandigarh</v>
          </cell>
          <cell r="J1499" t="str">
            <v>SHOP NO- 499, MOTOR MARKET,</v>
          </cell>
          <cell r="K1499" t="str">
            <v/>
          </cell>
          <cell r="L1499" t="str">
            <v/>
          </cell>
          <cell r="M1499" t="str">
            <v/>
          </cell>
          <cell r="N1499" t="str">
            <v>MANIMAJRA</v>
          </cell>
          <cell r="O1499" t="str">
            <v/>
          </cell>
          <cell r="P1499" t="str">
            <v/>
          </cell>
          <cell r="Q1499" t="str">
            <v/>
          </cell>
          <cell r="R1499">
            <v>9779933564</v>
          </cell>
          <cell r="S1499" t="str">
            <v>INCB</v>
          </cell>
          <cell r="T1499" t="str">
            <v>INCB</v>
          </cell>
          <cell r="U1499" t="str">
            <v>No</v>
          </cell>
          <cell r="V1499" t="e">
            <v>#N/A</v>
          </cell>
        </row>
        <row r="1500">
          <cell r="A1500">
            <v>7706192</v>
          </cell>
          <cell r="B1500" t="str">
            <v>SALUJA TYRE</v>
          </cell>
          <cell r="C1500" t="str">
            <v/>
          </cell>
          <cell r="D1500" t="str">
            <v/>
          </cell>
          <cell r="E1500" t="str">
            <v/>
          </cell>
          <cell r="F1500" t="str">
            <v>ASANSOL</v>
          </cell>
          <cell r="G1500" t="str">
            <v/>
          </cell>
          <cell r="H1500">
            <v>713303</v>
          </cell>
          <cell r="I1500" t="str">
            <v>19 West Bengal</v>
          </cell>
          <cell r="J1500" t="str">
            <v>GT ROAD RAMBANDHU TALAB</v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>03228 257777</v>
          </cell>
          <cell r="S1500" t="str">
            <v>INW4</v>
          </cell>
          <cell r="T1500" t="str">
            <v>INW4</v>
          </cell>
          <cell r="U1500" t="str">
            <v>No</v>
          </cell>
          <cell r="V1500" t="e">
            <v>#N/A</v>
          </cell>
        </row>
        <row r="1501">
          <cell r="A1501">
            <v>7706193</v>
          </cell>
          <cell r="B1501" t="str">
            <v>SALUJA TYRE</v>
          </cell>
          <cell r="C1501" t="str">
            <v/>
          </cell>
          <cell r="D1501" t="str">
            <v/>
          </cell>
          <cell r="E1501" t="str">
            <v/>
          </cell>
          <cell r="F1501" t="str">
            <v>ASANSOL</v>
          </cell>
          <cell r="G1501" t="str">
            <v/>
          </cell>
          <cell r="H1501">
            <v>713303</v>
          </cell>
          <cell r="I1501" t="str">
            <v>19 West Bengal</v>
          </cell>
          <cell r="J1501" t="str">
            <v>G.T.ROAD EAST ,RAMBANDHU</v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9434743554</v>
          </cell>
          <cell r="S1501" t="str">
            <v>INW4</v>
          </cell>
          <cell r="T1501" t="str">
            <v>INW4</v>
          </cell>
          <cell r="U1501" t="str">
            <v>No</v>
          </cell>
          <cell r="V1501" t="e">
            <v>#N/A</v>
          </cell>
        </row>
        <row r="1502">
          <cell r="A1502">
            <v>7706194</v>
          </cell>
          <cell r="B1502" t="str">
            <v>SAMANTA LUBRICANTS</v>
          </cell>
          <cell r="C1502" t="str">
            <v/>
          </cell>
          <cell r="D1502" t="str">
            <v/>
          </cell>
          <cell r="E1502" t="str">
            <v/>
          </cell>
          <cell r="F1502" t="str">
            <v>MECHEDA</v>
          </cell>
          <cell r="G1502" t="str">
            <v/>
          </cell>
          <cell r="H1502">
            <v>721137</v>
          </cell>
          <cell r="I1502" t="str">
            <v>19 West Bengal</v>
          </cell>
          <cell r="J1502" t="str">
            <v>SHANTIPUR</v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>
            <v>9434418248</v>
          </cell>
          <cell r="S1502" t="str">
            <v>INWD</v>
          </cell>
          <cell r="T1502" t="str">
            <v>INW7</v>
          </cell>
          <cell r="U1502" t="str">
            <v>No</v>
          </cell>
          <cell r="V1502" t="e">
            <v>#N/A</v>
          </cell>
        </row>
        <row r="1503">
          <cell r="A1503">
            <v>7706196</v>
          </cell>
          <cell r="B1503" t="str">
            <v>SAMARJIT LOGISTICS</v>
          </cell>
          <cell r="C1503" t="str">
            <v/>
          </cell>
          <cell r="D1503" t="str">
            <v/>
          </cell>
          <cell r="E1503" t="str">
            <v/>
          </cell>
          <cell r="F1503" t="str">
            <v>BARODA</v>
          </cell>
          <cell r="G1503" t="str">
            <v/>
          </cell>
          <cell r="H1503">
            <v>390022</v>
          </cell>
          <cell r="I1503" t="str">
            <v>24 Gujarat</v>
          </cell>
          <cell r="J1503" t="str">
            <v>19-C/1 NAGESHWAR COMPLEX, V.I.P.</v>
          </cell>
          <cell r="K1503" t="str">
            <v/>
          </cell>
          <cell r="L1503" t="str">
            <v/>
          </cell>
          <cell r="M1503" t="str">
            <v/>
          </cell>
          <cell r="N1503" t="str">
            <v>ROAD</v>
          </cell>
          <cell r="O1503" t="str">
            <v/>
          </cell>
          <cell r="P1503" t="str">
            <v/>
          </cell>
          <cell r="Q1503" t="str">
            <v/>
          </cell>
          <cell r="R1503">
            <v>9825028675</v>
          </cell>
          <cell r="S1503" t="str">
            <v>ING7</v>
          </cell>
          <cell r="T1503" t="str">
            <v>ING7</v>
          </cell>
          <cell r="U1503" t="str">
            <v>No</v>
          </cell>
          <cell r="V1503" t="e">
            <v>#N/A</v>
          </cell>
        </row>
        <row r="1504">
          <cell r="A1504">
            <v>7706198</v>
          </cell>
          <cell r="B1504" t="str">
            <v>SAMEER AUTOMOBILES</v>
          </cell>
          <cell r="C1504" t="str">
            <v/>
          </cell>
          <cell r="D1504" t="str">
            <v/>
          </cell>
          <cell r="E1504" t="str">
            <v/>
          </cell>
          <cell r="F1504" t="str">
            <v>PUNE</v>
          </cell>
          <cell r="G1504" t="str">
            <v/>
          </cell>
          <cell r="H1504">
            <v>413105</v>
          </cell>
          <cell r="I1504" t="str">
            <v>27 Maharashtra</v>
          </cell>
          <cell r="J1504" t="str">
            <v>PUNE-SOLAPUR HIGHWAY RD, BHIGWAN</v>
          </cell>
          <cell r="K1504" t="str">
            <v/>
          </cell>
          <cell r="L1504" t="str">
            <v/>
          </cell>
          <cell r="M1504" t="str">
            <v/>
          </cell>
          <cell r="N1504" t="str">
            <v>TALUKA INDAPUR</v>
          </cell>
          <cell r="O1504" t="str">
            <v/>
          </cell>
          <cell r="P1504" t="str">
            <v/>
          </cell>
          <cell r="Q1504" t="str">
            <v/>
          </cell>
          <cell r="R1504">
            <v>9812087647</v>
          </cell>
          <cell r="S1504" t="str">
            <v>INMJ</v>
          </cell>
          <cell r="T1504" t="str">
            <v>INMJ</v>
          </cell>
          <cell r="U1504" t="str">
            <v>No</v>
          </cell>
          <cell r="V1504" t="e">
            <v>#N/A</v>
          </cell>
        </row>
        <row r="1505">
          <cell r="A1505">
            <v>7706199</v>
          </cell>
          <cell r="B1505" t="str">
            <v>SAMEER TYRE AGENCIES</v>
          </cell>
          <cell r="C1505" t="str">
            <v/>
          </cell>
          <cell r="D1505" t="str">
            <v/>
          </cell>
          <cell r="E1505" t="str">
            <v/>
          </cell>
          <cell r="F1505" t="str">
            <v>DEOBAND</v>
          </cell>
          <cell r="G1505" t="str">
            <v/>
          </cell>
          <cell r="H1505">
            <v>247554</v>
          </cell>
          <cell r="I1505" t="str">
            <v>09 Uttar Pradesh</v>
          </cell>
          <cell r="J1505" t="str">
            <v>SANPLA ROAD NEAR BLOCK OF</v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>
            <v>9837702896</v>
          </cell>
          <cell r="S1505" t="str">
            <v>INUF</v>
          </cell>
          <cell r="T1505" t="str">
            <v>INUF</v>
          </cell>
          <cell r="U1505" t="str">
            <v>No</v>
          </cell>
          <cell r="V1505" t="e">
            <v>#N/A</v>
          </cell>
        </row>
        <row r="1506">
          <cell r="A1506">
            <v>7706200</v>
          </cell>
          <cell r="B1506" t="str">
            <v>SAMEER TYRES HOUSE</v>
          </cell>
          <cell r="C1506" t="str">
            <v/>
          </cell>
          <cell r="D1506" t="str">
            <v/>
          </cell>
          <cell r="E1506" t="str">
            <v/>
          </cell>
          <cell r="F1506" t="str">
            <v>MORADABAD</v>
          </cell>
          <cell r="G1506" t="str">
            <v/>
          </cell>
          <cell r="H1506">
            <v>244001</v>
          </cell>
          <cell r="I1506" t="str">
            <v>09 Uttar Pradesh</v>
          </cell>
          <cell r="J1506" t="str">
            <v>SAMBHAL ROAD TAHAR PUR</v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>
            <v>9972767676</v>
          </cell>
          <cell r="S1506" t="str">
            <v>INUS</v>
          </cell>
          <cell r="T1506" t="str">
            <v>INUS</v>
          </cell>
          <cell r="U1506" t="str">
            <v>No</v>
          </cell>
          <cell r="V1506" t="e">
            <v>#N/A</v>
          </cell>
        </row>
        <row r="1507">
          <cell r="A1507">
            <v>7706201</v>
          </cell>
          <cell r="B1507" t="str">
            <v>SAMPAT  AUTOMOBILES</v>
          </cell>
          <cell r="C1507" t="str">
            <v/>
          </cell>
          <cell r="D1507" t="str">
            <v/>
          </cell>
          <cell r="E1507" t="str">
            <v/>
          </cell>
          <cell r="F1507" t="str">
            <v>BONGAIGAO</v>
          </cell>
          <cell r="G1507" t="str">
            <v/>
          </cell>
          <cell r="H1507">
            <v>783380</v>
          </cell>
          <cell r="I1507" t="str">
            <v>18 Assam</v>
          </cell>
          <cell r="J1507" t="str">
            <v>MAIN ROAD</v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>94430-41243</v>
          </cell>
          <cell r="S1507" t="str">
            <v>INAC</v>
          </cell>
          <cell r="T1507" t="str">
            <v>INAC</v>
          </cell>
          <cell r="U1507" t="str">
            <v>No</v>
          </cell>
          <cell r="V1507" t="e">
            <v>#N/A</v>
          </cell>
        </row>
        <row r="1508">
          <cell r="A1508">
            <v>7706202</v>
          </cell>
          <cell r="B1508" t="str">
            <v>SAMY AUTO SERVICE</v>
          </cell>
          <cell r="C1508" t="str">
            <v/>
          </cell>
          <cell r="D1508" t="str">
            <v/>
          </cell>
          <cell r="E1508" t="str">
            <v/>
          </cell>
          <cell r="F1508" t="str">
            <v>MADURAI</v>
          </cell>
          <cell r="G1508" t="str">
            <v/>
          </cell>
          <cell r="H1508">
            <v>625011</v>
          </cell>
          <cell r="I1508" t="str">
            <v>33 Tamil Nadu</v>
          </cell>
          <cell r="J1508" t="str">
            <v>83,TPK ROAD,</v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>
            <v>9443030376</v>
          </cell>
          <cell r="S1508" t="str">
            <v>INT4</v>
          </cell>
          <cell r="T1508" t="str">
            <v>INT4</v>
          </cell>
          <cell r="U1508" t="str">
            <v>Yes</v>
          </cell>
          <cell r="V1508" t="e">
            <v>#N/A</v>
          </cell>
        </row>
        <row r="1509">
          <cell r="A1509">
            <v>7706203</v>
          </cell>
          <cell r="B1509" t="str">
            <v>SANCHETI TYRES</v>
          </cell>
          <cell r="C1509" t="str">
            <v/>
          </cell>
          <cell r="D1509" t="str">
            <v/>
          </cell>
          <cell r="E1509" t="str">
            <v/>
          </cell>
          <cell r="F1509" t="str">
            <v>PUNE</v>
          </cell>
          <cell r="G1509" t="str">
            <v/>
          </cell>
          <cell r="H1509">
            <v>411037</v>
          </cell>
          <cell r="I1509" t="str">
            <v>27 Maharashtra</v>
          </cell>
          <cell r="J1509" t="str">
            <v>SHOP NO 1,ASHWINI PARADIS, KONDWA</v>
          </cell>
          <cell r="K1509" t="str">
            <v/>
          </cell>
          <cell r="L1509" t="str">
            <v/>
          </cell>
          <cell r="M1509" t="str">
            <v/>
          </cell>
          <cell r="N1509" t="str">
            <v>ROAD, GANGADHAM CHOWK</v>
          </cell>
          <cell r="O1509" t="str">
            <v/>
          </cell>
          <cell r="P1509" t="str">
            <v/>
          </cell>
          <cell r="Q1509" t="str">
            <v/>
          </cell>
          <cell r="R1509">
            <v>9860636050</v>
          </cell>
          <cell r="S1509" t="str">
            <v>INMJ</v>
          </cell>
          <cell r="T1509" t="str">
            <v>INMJ</v>
          </cell>
          <cell r="U1509" t="str">
            <v>No</v>
          </cell>
          <cell r="V1509" t="e">
            <v>#N/A</v>
          </cell>
        </row>
        <row r="1510">
          <cell r="A1510">
            <v>7706204</v>
          </cell>
          <cell r="B1510" t="str">
            <v>SANGAM TYRE</v>
          </cell>
          <cell r="C1510" t="str">
            <v/>
          </cell>
          <cell r="D1510" t="str">
            <v/>
          </cell>
          <cell r="E1510" t="str">
            <v/>
          </cell>
          <cell r="F1510" t="str">
            <v>MUZAFFARNAGAR</v>
          </cell>
          <cell r="G1510" t="str">
            <v/>
          </cell>
          <cell r="H1510">
            <v>251001</v>
          </cell>
          <cell r="I1510" t="str">
            <v>09 Uttar Pradesh</v>
          </cell>
          <cell r="J1510" t="str">
            <v>3.5 KM. BHOPA ROAD</v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>
            <v>9719245811</v>
          </cell>
          <cell r="S1510" t="str">
            <v>INUF</v>
          </cell>
          <cell r="T1510" t="str">
            <v>INUF</v>
          </cell>
          <cell r="U1510" t="str">
            <v>No</v>
          </cell>
          <cell r="V1510" t="e">
            <v>#N/A</v>
          </cell>
        </row>
        <row r="1511">
          <cell r="A1511">
            <v>7706205</v>
          </cell>
          <cell r="B1511" t="str">
            <v>SANGAM TYRES</v>
          </cell>
          <cell r="C1511" t="str">
            <v/>
          </cell>
          <cell r="D1511" t="str">
            <v/>
          </cell>
          <cell r="E1511" t="str">
            <v/>
          </cell>
          <cell r="F1511" t="str">
            <v>KHANDWA</v>
          </cell>
          <cell r="G1511" t="str">
            <v/>
          </cell>
          <cell r="H1511">
            <v>450001</v>
          </cell>
          <cell r="I1511" t="str">
            <v>23 Madhya Pradesh</v>
          </cell>
          <cell r="J1511" t="str">
            <v>16,NEAR KHOLI,PANDHANA RO</v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>INMB</v>
          </cell>
          <cell r="T1511" t="str">
            <v>INMB</v>
          </cell>
          <cell r="U1511" t="str">
            <v>No</v>
          </cell>
          <cell r="V1511" t="e">
            <v>#N/A</v>
          </cell>
        </row>
        <row r="1512">
          <cell r="A1512">
            <v>7706206</v>
          </cell>
          <cell r="B1512" t="str">
            <v>SANIK TYRES AGENCY</v>
          </cell>
          <cell r="C1512" t="str">
            <v/>
          </cell>
          <cell r="D1512" t="str">
            <v/>
          </cell>
          <cell r="E1512" t="str">
            <v/>
          </cell>
          <cell r="F1512" t="str">
            <v>JAIPUR</v>
          </cell>
          <cell r="G1512" t="str">
            <v/>
          </cell>
          <cell r="H1512">
            <v>302012</v>
          </cell>
          <cell r="I1512" t="str">
            <v>08 Rajasthan</v>
          </cell>
          <cell r="J1512" t="str">
            <v>CHIRWA</v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>INR3</v>
          </cell>
          <cell r="T1512" t="str">
            <v>INR3</v>
          </cell>
          <cell r="U1512" t="str">
            <v>No</v>
          </cell>
          <cell r="V1512" t="e">
            <v>#N/A</v>
          </cell>
        </row>
        <row r="1513">
          <cell r="A1513">
            <v>7706207</v>
          </cell>
          <cell r="B1513" t="str">
            <v>SANJAY ENTERPRISES</v>
          </cell>
          <cell r="C1513" t="str">
            <v/>
          </cell>
          <cell r="D1513" t="str">
            <v/>
          </cell>
          <cell r="E1513" t="str">
            <v/>
          </cell>
          <cell r="F1513" t="str">
            <v>AURNGABAD</v>
          </cell>
          <cell r="G1513" t="str">
            <v>AURNGABAD-824101,STATE-BIHAR</v>
          </cell>
          <cell r="H1513">
            <v>824101</v>
          </cell>
          <cell r="I1513" t="str">
            <v>10 Bihar</v>
          </cell>
          <cell r="J1513" t="str">
            <v>Near Overbridze,Bypass,Aurngabad</v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>
            <v>9304823942</v>
          </cell>
          <cell r="S1513" t="str">
            <v>INB3</v>
          </cell>
          <cell r="T1513" t="str">
            <v>INB3</v>
          </cell>
          <cell r="U1513" t="str">
            <v>No</v>
          </cell>
          <cell r="V1513" t="e">
            <v>#N/A</v>
          </cell>
        </row>
        <row r="1514">
          <cell r="A1514">
            <v>7706208</v>
          </cell>
          <cell r="B1514" t="str">
            <v>SANJAY SAREEN</v>
          </cell>
          <cell r="C1514" t="str">
            <v/>
          </cell>
          <cell r="D1514" t="str">
            <v/>
          </cell>
          <cell r="E1514" t="str">
            <v/>
          </cell>
          <cell r="F1514" t="str">
            <v>MEERUT</v>
          </cell>
          <cell r="G1514" t="str">
            <v/>
          </cell>
          <cell r="H1514">
            <v>250002</v>
          </cell>
          <cell r="I1514" t="str">
            <v>09 Uttar Pradesh</v>
          </cell>
          <cell r="J1514" t="str">
            <v>8, JWALAPURI, DELHI ROAD,</v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>
            <v>9997676668</v>
          </cell>
          <cell r="S1514" t="str">
            <v>INUD</v>
          </cell>
          <cell r="T1514" t="str">
            <v>INUD</v>
          </cell>
          <cell r="U1514" t="str">
            <v>No</v>
          </cell>
          <cell r="V1514" t="e">
            <v>#N/A</v>
          </cell>
        </row>
        <row r="1515">
          <cell r="A1515">
            <v>7706209</v>
          </cell>
          <cell r="B1515" t="str">
            <v>SANJAY TRADING CO.</v>
          </cell>
          <cell r="C1515" t="str">
            <v/>
          </cell>
          <cell r="D1515" t="str">
            <v/>
          </cell>
          <cell r="E1515" t="str">
            <v/>
          </cell>
          <cell r="F1515" t="str">
            <v>NAGPUR</v>
          </cell>
          <cell r="G1515" t="str">
            <v/>
          </cell>
          <cell r="H1515">
            <v>440034</v>
          </cell>
          <cell r="I1515" t="str">
            <v>27 Maharashtra</v>
          </cell>
          <cell r="J1515" t="str">
            <v>14,RAMKRISHNA NAGAR,UMRED</v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>
            <v>9326746805</v>
          </cell>
          <cell r="S1515" t="str">
            <v>INMH</v>
          </cell>
          <cell r="T1515" t="str">
            <v>INMH</v>
          </cell>
          <cell r="U1515" t="str">
            <v>No</v>
          </cell>
          <cell r="V1515" t="e">
            <v>#N/A</v>
          </cell>
        </row>
        <row r="1516">
          <cell r="A1516">
            <v>7706211</v>
          </cell>
          <cell r="B1516" t="str">
            <v>SANJEEV KUMAR JAISWAL</v>
          </cell>
          <cell r="C1516" t="str">
            <v/>
          </cell>
          <cell r="D1516" t="str">
            <v/>
          </cell>
          <cell r="E1516" t="str">
            <v/>
          </cell>
          <cell r="F1516" t="str">
            <v>ALLAHABAD</v>
          </cell>
          <cell r="G1516" t="str">
            <v/>
          </cell>
          <cell r="H1516">
            <v>211009</v>
          </cell>
          <cell r="I1516" t="str">
            <v>09 Uttar Pradesh</v>
          </cell>
          <cell r="J1516" t="str">
            <v>367/RAJA BARA KA HATA</v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>
            <v>9415031216</v>
          </cell>
          <cell r="S1516" t="str">
            <v>INUH</v>
          </cell>
          <cell r="T1516" t="str">
            <v>INUH</v>
          </cell>
          <cell r="U1516" t="str">
            <v>No</v>
          </cell>
          <cell r="V1516" t="e">
            <v>#N/A</v>
          </cell>
        </row>
        <row r="1517">
          <cell r="A1517">
            <v>7706212</v>
          </cell>
          <cell r="B1517" t="str">
            <v>SANJEEVI TYRES</v>
          </cell>
          <cell r="C1517" t="str">
            <v/>
          </cell>
          <cell r="D1517" t="str">
            <v/>
          </cell>
          <cell r="E1517" t="str">
            <v/>
          </cell>
          <cell r="F1517" t="str">
            <v>MADURAI</v>
          </cell>
          <cell r="G1517" t="str">
            <v/>
          </cell>
          <cell r="H1517">
            <v>625016</v>
          </cell>
          <cell r="I1517" t="str">
            <v>33 Tamil Nadu</v>
          </cell>
          <cell r="J1517" t="str">
            <v>105, ARUL NAGAR, BYE-PASS</v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>
            <v>9842163311</v>
          </cell>
          <cell r="S1517" t="str">
            <v>INT4</v>
          </cell>
          <cell r="T1517" t="str">
            <v>INT4</v>
          </cell>
          <cell r="U1517" t="str">
            <v>No</v>
          </cell>
          <cell r="V1517" t="e">
            <v>#N/A</v>
          </cell>
        </row>
        <row r="1518">
          <cell r="A1518">
            <v>7706213</v>
          </cell>
          <cell r="B1518" t="str">
            <v>SANJEEVI TYRES</v>
          </cell>
          <cell r="C1518" t="str">
            <v/>
          </cell>
          <cell r="D1518" t="str">
            <v/>
          </cell>
          <cell r="E1518" t="str">
            <v/>
          </cell>
          <cell r="F1518" t="str">
            <v>MADURAI</v>
          </cell>
          <cell r="G1518" t="str">
            <v/>
          </cell>
          <cell r="H1518">
            <v>625010</v>
          </cell>
          <cell r="I1518" t="str">
            <v>33 Tamil Nadu</v>
          </cell>
          <cell r="J1518" t="str">
            <v>105, ARUL NAGAR, BYE-PASS</v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9842163311</v>
          </cell>
          <cell r="S1518" t="str">
            <v>INT4</v>
          </cell>
          <cell r="T1518" t="str">
            <v>INT4</v>
          </cell>
          <cell r="U1518" t="str">
            <v>No</v>
          </cell>
          <cell r="V1518" t="e">
            <v>#N/A</v>
          </cell>
        </row>
        <row r="1519">
          <cell r="A1519">
            <v>7706214</v>
          </cell>
          <cell r="B1519" t="str">
            <v>SANJIB ENTERPRISE</v>
          </cell>
          <cell r="C1519" t="str">
            <v/>
          </cell>
          <cell r="D1519" t="str">
            <v/>
          </cell>
          <cell r="E1519" t="str">
            <v/>
          </cell>
          <cell r="F1519" t="str">
            <v>BORPETA</v>
          </cell>
          <cell r="G1519" t="str">
            <v/>
          </cell>
          <cell r="H1519">
            <v>781301</v>
          </cell>
          <cell r="I1519" t="str">
            <v>18 Assam</v>
          </cell>
          <cell r="J1519" t="str">
            <v>PARADA BAZAR, B.B.ROAD</v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>
            <v>9435025183</v>
          </cell>
          <cell r="S1519" t="str">
            <v>INAC</v>
          </cell>
          <cell r="T1519" t="str">
            <v>INAC</v>
          </cell>
          <cell r="U1519" t="str">
            <v>No</v>
          </cell>
          <cell r="V1519" t="e">
            <v>#N/A</v>
          </cell>
        </row>
        <row r="1520">
          <cell r="A1520">
            <v>7706215</v>
          </cell>
          <cell r="B1520" t="str">
            <v>SANJIT KUMAR KUNDU</v>
          </cell>
          <cell r="C1520" t="str">
            <v/>
          </cell>
          <cell r="D1520" t="str">
            <v/>
          </cell>
          <cell r="E1520" t="str">
            <v/>
          </cell>
          <cell r="F1520" t="str">
            <v>HILLI</v>
          </cell>
          <cell r="G1520" t="str">
            <v/>
          </cell>
          <cell r="H1520">
            <v>733126</v>
          </cell>
          <cell r="I1520" t="str">
            <v>19 West Bengal</v>
          </cell>
          <cell r="J1520" t="str">
            <v>BAIKUNTHAPUR</v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>
            <v>9932684820</v>
          </cell>
          <cell r="S1520" t="str">
            <v>INW4</v>
          </cell>
          <cell r="T1520" t="str">
            <v>INW4</v>
          </cell>
          <cell r="U1520" t="str">
            <v>No</v>
          </cell>
          <cell r="V1520" t="e">
            <v>#N/A</v>
          </cell>
        </row>
        <row r="1521">
          <cell r="A1521">
            <v>7706216</v>
          </cell>
          <cell r="B1521" t="str">
            <v>SANMATI ENTERPRISES</v>
          </cell>
          <cell r="C1521" t="str">
            <v/>
          </cell>
          <cell r="D1521" t="str">
            <v/>
          </cell>
          <cell r="E1521" t="str">
            <v/>
          </cell>
          <cell r="F1521" t="str">
            <v>GADAG</v>
          </cell>
          <cell r="G1521" t="str">
            <v/>
          </cell>
          <cell r="H1521">
            <v>582101</v>
          </cell>
          <cell r="I1521" t="str">
            <v>29 Karnataka</v>
          </cell>
          <cell r="J1521" t="str">
            <v>GARAG PLAZA,NH13,MULGUND</v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>
            <v>9880188631</v>
          </cell>
          <cell r="S1521" t="str">
            <v>INK9</v>
          </cell>
          <cell r="T1521" t="str">
            <v>INK9</v>
          </cell>
          <cell r="U1521" t="str">
            <v>No</v>
          </cell>
          <cell r="V1521" t="e">
            <v>#N/A</v>
          </cell>
        </row>
        <row r="1522">
          <cell r="A1522">
            <v>7706217</v>
          </cell>
          <cell r="B1522" t="str">
            <v>SANTOSH    TYRES</v>
          </cell>
          <cell r="C1522" t="str">
            <v/>
          </cell>
          <cell r="D1522" t="str">
            <v/>
          </cell>
          <cell r="E1522" t="str">
            <v/>
          </cell>
          <cell r="F1522" t="str">
            <v>DORIMANA</v>
          </cell>
          <cell r="G1522" t="str">
            <v/>
          </cell>
          <cell r="H1522">
            <v>344704</v>
          </cell>
          <cell r="I1522" t="str">
            <v>08 Rajasthan</v>
          </cell>
          <cell r="J1522" t="str">
            <v>NATIONAL HIGWAY 15,  SANC</v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>
            <v>9414615179</v>
          </cell>
          <cell r="S1522" t="str">
            <v>INR9</v>
          </cell>
          <cell r="T1522" t="str">
            <v>INR9</v>
          </cell>
          <cell r="U1522" t="str">
            <v>No</v>
          </cell>
          <cell r="V1522" t="e">
            <v>#N/A</v>
          </cell>
        </row>
        <row r="1523">
          <cell r="A1523">
            <v>7706218</v>
          </cell>
          <cell r="B1523" t="str">
            <v>SANTOSH ADV TYRES</v>
          </cell>
          <cell r="C1523" t="str">
            <v/>
          </cell>
          <cell r="D1523" t="str">
            <v/>
          </cell>
          <cell r="E1523" t="str">
            <v/>
          </cell>
          <cell r="F1523" t="str">
            <v>AHMEDABAD</v>
          </cell>
          <cell r="G1523" t="str">
            <v/>
          </cell>
          <cell r="H1523">
            <v>382210</v>
          </cell>
          <cell r="I1523" t="str">
            <v>24 Gujarat</v>
          </cell>
          <cell r="J1523" t="str">
            <v>11, DADA ESTATE, SANAND CIRCLE,</v>
          </cell>
          <cell r="K1523" t="str">
            <v/>
          </cell>
          <cell r="L1523" t="str">
            <v/>
          </cell>
          <cell r="M1523" t="str">
            <v/>
          </cell>
          <cell r="N1523" t="str">
            <v>SARKHEJ</v>
          </cell>
          <cell r="O1523" t="str">
            <v/>
          </cell>
          <cell r="P1523" t="str">
            <v/>
          </cell>
          <cell r="Q1523" t="str">
            <v/>
          </cell>
          <cell r="R1523">
            <v>7926890276</v>
          </cell>
          <cell r="S1523" t="str">
            <v>ING2</v>
          </cell>
          <cell r="T1523" t="str">
            <v>ING2</v>
          </cell>
          <cell r="U1523" t="str">
            <v>No</v>
          </cell>
          <cell r="V1523" t="e">
            <v>#N/A</v>
          </cell>
        </row>
        <row r="1524">
          <cell r="A1524">
            <v>7706219</v>
          </cell>
          <cell r="B1524" t="str">
            <v>SANTOSH AGENCIES</v>
          </cell>
          <cell r="C1524" t="str">
            <v/>
          </cell>
          <cell r="D1524" t="str">
            <v/>
          </cell>
          <cell r="E1524" t="str">
            <v/>
          </cell>
          <cell r="F1524" t="str">
            <v>ANGUL</v>
          </cell>
          <cell r="G1524" t="str">
            <v/>
          </cell>
          <cell r="H1524">
            <v>759122</v>
          </cell>
          <cell r="I1524" t="str">
            <v>21 Orissa</v>
          </cell>
          <cell r="J1524" t="str">
            <v>N.H.42(SIMLIPADA)NEAR P.T.C</v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>
            <v>9040386001</v>
          </cell>
          <cell r="S1524" t="str">
            <v>INO3</v>
          </cell>
          <cell r="T1524" t="str">
            <v>INO3</v>
          </cell>
          <cell r="U1524" t="str">
            <v>No</v>
          </cell>
          <cell r="V1524" t="e">
            <v>#N/A</v>
          </cell>
        </row>
        <row r="1525">
          <cell r="A1525">
            <v>7706220</v>
          </cell>
          <cell r="B1525" t="str">
            <v>SANTOSH AUTO SPEARS</v>
          </cell>
          <cell r="C1525" t="str">
            <v/>
          </cell>
          <cell r="D1525" t="str">
            <v/>
          </cell>
          <cell r="E1525" t="str">
            <v/>
          </cell>
          <cell r="F1525" t="str">
            <v>KATNI</v>
          </cell>
          <cell r="G1525" t="str">
            <v/>
          </cell>
          <cell r="H1525">
            <v>483501</v>
          </cell>
          <cell r="I1525" t="str">
            <v>23 Madhya Pradesh</v>
          </cell>
          <cell r="J1525" t="str">
            <v>NEW BUS STAND,</v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>
            <v>9425160736</v>
          </cell>
          <cell r="S1525" t="str">
            <v>INMC</v>
          </cell>
          <cell r="T1525" t="str">
            <v>INMC</v>
          </cell>
          <cell r="U1525" t="str">
            <v>Yes</v>
          </cell>
          <cell r="V1525" t="str">
            <v>spsatyendrapanday236@gmail.com</v>
          </cell>
        </row>
        <row r="1526">
          <cell r="A1526">
            <v>7706221</v>
          </cell>
          <cell r="B1526" t="str">
            <v>SANTOSH ENTERPRISES</v>
          </cell>
          <cell r="C1526" t="str">
            <v/>
          </cell>
          <cell r="D1526" t="str">
            <v/>
          </cell>
          <cell r="E1526" t="str">
            <v/>
          </cell>
          <cell r="F1526" t="str">
            <v>DEHRI ON SONE</v>
          </cell>
          <cell r="G1526" t="str">
            <v>DEHRI ON SONE-821307,STATE-BIHAR</v>
          </cell>
          <cell r="H1526">
            <v>821307</v>
          </cell>
          <cell r="I1526" t="str">
            <v>10 Bihar</v>
          </cell>
          <cell r="J1526" t="str">
            <v>New Deliyan,Old G.t.Road,Dehri On Sone</v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>
            <v>9955706999</v>
          </cell>
          <cell r="S1526" t="str">
            <v>INB2</v>
          </cell>
          <cell r="T1526" t="str">
            <v>INB2</v>
          </cell>
          <cell r="U1526" t="str">
            <v>Yes</v>
          </cell>
          <cell r="V1526" t="str">
            <v>SINGHRAKESH4096@GMAIL.COM</v>
          </cell>
        </row>
        <row r="1527">
          <cell r="A1527">
            <v>7706222</v>
          </cell>
          <cell r="B1527" t="str">
            <v>SANTOSH ENTERPRISES</v>
          </cell>
          <cell r="C1527" t="str">
            <v/>
          </cell>
          <cell r="D1527" t="str">
            <v/>
          </cell>
          <cell r="E1527" t="str">
            <v/>
          </cell>
          <cell r="F1527" t="str">
            <v>SANCHOR</v>
          </cell>
          <cell r="G1527" t="str">
            <v/>
          </cell>
          <cell r="H1527">
            <v>343041</v>
          </cell>
          <cell r="I1527" t="str">
            <v>08 Rajasthan</v>
          </cell>
          <cell r="J1527" t="str">
            <v>NH NO 15 THARAD ROAD, SAN</v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>
            <v>9950056305</v>
          </cell>
          <cell r="S1527" t="str">
            <v>INR9</v>
          </cell>
          <cell r="T1527" t="str">
            <v>INR9</v>
          </cell>
          <cell r="U1527" t="str">
            <v>No</v>
          </cell>
          <cell r="V1527" t="e">
            <v>#N/A</v>
          </cell>
        </row>
        <row r="1528">
          <cell r="A1528">
            <v>7706223</v>
          </cell>
          <cell r="B1528" t="str">
            <v>SANTOSH TYRES HOUSE</v>
          </cell>
          <cell r="C1528" t="str">
            <v/>
          </cell>
          <cell r="D1528" t="str">
            <v/>
          </cell>
          <cell r="E1528" t="str">
            <v/>
          </cell>
          <cell r="F1528" t="str">
            <v>MANDIDEEP</v>
          </cell>
          <cell r="G1528" t="str">
            <v/>
          </cell>
          <cell r="H1528">
            <v>462046</v>
          </cell>
          <cell r="I1528" t="str">
            <v>23 Madhya Pradesh</v>
          </cell>
          <cell r="J1528" t="str">
            <v>NEAR BIHAR BENGAL CARRIER</v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>
            <v>9425012488</v>
          </cell>
          <cell r="S1528" t="str">
            <v>INME</v>
          </cell>
          <cell r="T1528" t="str">
            <v>INME</v>
          </cell>
          <cell r="U1528" t="str">
            <v>No</v>
          </cell>
          <cell r="V1528" t="e">
            <v>#N/A</v>
          </cell>
        </row>
        <row r="1529">
          <cell r="A1529">
            <v>7706224</v>
          </cell>
          <cell r="B1529" t="str">
            <v>SANU TYRE STORE</v>
          </cell>
          <cell r="C1529" t="str">
            <v/>
          </cell>
          <cell r="D1529" t="str">
            <v/>
          </cell>
          <cell r="E1529" t="str">
            <v/>
          </cell>
          <cell r="F1529" t="str">
            <v>NEHTAUR</v>
          </cell>
          <cell r="G1529" t="str">
            <v/>
          </cell>
          <cell r="H1529">
            <v>246733</v>
          </cell>
          <cell r="I1529" t="str">
            <v>09 Uttar Pradesh</v>
          </cell>
          <cell r="J1529" t="str">
            <v>NOORPUR ROAD.NEHTAUR</v>
          </cell>
          <cell r="K1529" t="str">
            <v/>
          </cell>
          <cell r="L1529" t="str">
            <v/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>INUD</v>
          </cell>
          <cell r="T1529" t="str">
            <v>INUD</v>
          </cell>
          <cell r="U1529" t="str">
            <v>No</v>
          </cell>
          <cell r="V1529" t="e">
            <v>#N/A</v>
          </cell>
        </row>
        <row r="1530">
          <cell r="A1530">
            <v>7706225</v>
          </cell>
          <cell r="B1530" t="str">
            <v>SARALA AUTOMOBILES</v>
          </cell>
          <cell r="C1530" t="str">
            <v/>
          </cell>
          <cell r="D1530" t="str">
            <v/>
          </cell>
          <cell r="E1530" t="str">
            <v/>
          </cell>
          <cell r="F1530" t="str">
            <v>JAGATPUR</v>
          </cell>
          <cell r="G1530" t="str">
            <v/>
          </cell>
          <cell r="H1530">
            <v>754021</v>
          </cell>
          <cell r="I1530" t="str">
            <v>21 Orissa</v>
          </cell>
          <cell r="J1530" t="str">
            <v>NH-5,JAGATPUR,DIST-CUTTAC</v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>
            <v>9337791282</v>
          </cell>
          <cell r="S1530" t="str">
            <v>INO3</v>
          </cell>
          <cell r="T1530" t="str">
            <v>INO3</v>
          </cell>
          <cell r="U1530" t="str">
            <v>Yes</v>
          </cell>
          <cell r="V1530" t="e">
            <v>#N/A</v>
          </cell>
        </row>
        <row r="1531">
          <cell r="A1531">
            <v>7706226</v>
          </cell>
          <cell r="B1531" t="str">
            <v>SARASWATI AUTOMOBILES CEN</v>
          </cell>
          <cell r="C1531" t="str">
            <v/>
          </cell>
          <cell r="D1531" t="str">
            <v/>
          </cell>
          <cell r="E1531" t="str">
            <v/>
          </cell>
          <cell r="F1531" t="str">
            <v>NARNAUL</v>
          </cell>
          <cell r="G1531" t="str">
            <v/>
          </cell>
          <cell r="H1531">
            <v>123001</v>
          </cell>
          <cell r="I1531" t="str">
            <v>06 Haryana</v>
          </cell>
          <cell r="J1531" t="str">
            <v>NEAR AGARSEN CHOWK, NAI MANDI</v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>
            <v>9416064436</v>
          </cell>
          <cell r="S1531" t="str">
            <v>INH8</v>
          </cell>
          <cell r="T1531" t="str">
            <v>INH8</v>
          </cell>
          <cell r="U1531" t="str">
            <v>No</v>
          </cell>
          <cell r="V1531" t="e">
            <v>#N/A</v>
          </cell>
        </row>
        <row r="1532">
          <cell r="A1532">
            <v>7706227</v>
          </cell>
          <cell r="B1532" t="str">
            <v>SARATHY TYRES</v>
          </cell>
          <cell r="C1532" t="str">
            <v/>
          </cell>
          <cell r="D1532" t="str">
            <v/>
          </cell>
          <cell r="E1532" t="str">
            <v/>
          </cell>
          <cell r="F1532" t="str">
            <v>SIVAKASI</v>
          </cell>
          <cell r="G1532" t="str">
            <v/>
          </cell>
          <cell r="H1532">
            <v>626123</v>
          </cell>
          <cell r="I1532" t="str">
            <v>33 Tamil Nadu</v>
          </cell>
          <cell r="J1532" t="str">
            <v>110-A, KAMAK (BYE PASS) R, OPP</v>
          </cell>
          <cell r="K1532" t="str">
            <v/>
          </cell>
          <cell r="L1532" t="str">
            <v/>
          </cell>
          <cell r="M1532" t="str">
            <v/>
          </cell>
          <cell r="N1532" t="str">
            <v>DEVAKI SCANS</v>
          </cell>
          <cell r="O1532" t="str">
            <v/>
          </cell>
          <cell r="P1532" t="str">
            <v/>
          </cell>
          <cell r="Q1532" t="str">
            <v/>
          </cell>
          <cell r="R1532">
            <v>9443961572</v>
          </cell>
          <cell r="S1532" t="str">
            <v>INT4</v>
          </cell>
          <cell r="T1532" t="str">
            <v>INT4</v>
          </cell>
          <cell r="U1532" t="str">
            <v>No</v>
          </cell>
          <cell r="V1532" t="e">
            <v>#N/A</v>
          </cell>
        </row>
        <row r="1533">
          <cell r="A1533">
            <v>7706228</v>
          </cell>
          <cell r="B1533" t="str">
            <v>SARATHY TYRES</v>
          </cell>
          <cell r="C1533" t="str">
            <v/>
          </cell>
          <cell r="D1533" t="str">
            <v/>
          </cell>
          <cell r="E1533" t="str">
            <v/>
          </cell>
          <cell r="F1533" t="str">
            <v>TRICHY</v>
          </cell>
          <cell r="G1533" t="str">
            <v/>
          </cell>
          <cell r="H1533">
            <v>620008</v>
          </cell>
          <cell r="I1533" t="str">
            <v>33 Tamil Nadu</v>
          </cell>
          <cell r="J1533" t="str">
            <v>NO.8/6-3A, TANJORE MAIN R,NR RAJALI</v>
          </cell>
          <cell r="K1533" t="str">
            <v/>
          </cell>
          <cell r="L1533" t="str">
            <v/>
          </cell>
          <cell r="M1533" t="str">
            <v/>
          </cell>
          <cell r="N1533" t="str">
            <v>HOTEL, RAJALINGAM TPT,OLD PALPANNAI</v>
          </cell>
          <cell r="O1533" t="str">
            <v/>
          </cell>
          <cell r="P1533" t="str">
            <v/>
          </cell>
          <cell r="Q1533" t="str">
            <v/>
          </cell>
          <cell r="R1533">
            <v>9830032198</v>
          </cell>
          <cell r="S1533" t="str">
            <v>INT3</v>
          </cell>
          <cell r="T1533" t="str">
            <v>INT8</v>
          </cell>
          <cell r="U1533" t="str">
            <v>No</v>
          </cell>
          <cell r="V1533" t="e">
            <v>#N/A</v>
          </cell>
        </row>
        <row r="1534">
          <cell r="A1534">
            <v>7706229</v>
          </cell>
          <cell r="B1534" t="str">
            <v>SARAWGI  ENTERPRISE</v>
          </cell>
          <cell r="C1534" t="str">
            <v/>
          </cell>
          <cell r="D1534" t="str">
            <v/>
          </cell>
          <cell r="E1534" t="str">
            <v/>
          </cell>
          <cell r="F1534" t="str">
            <v>GUWAHATI</v>
          </cell>
          <cell r="G1534" t="str">
            <v/>
          </cell>
          <cell r="H1534">
            <v>782028</v>
          </cell>
          <cell r="I1534" t="str">
            <v>18 Assam</v>
          </cell>
          <cell r="J1534" t="str">
            <v>KOTHARI SUPER MARKET,BELT</v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>
            <v>9435049216</v>
          </cell>
          <cell r="S1534" t="str">
            <v>INAC</v>
          </cell>
          <cell r="T1534" t="str">
            <v>INAC</v>
          </cell>
          <cell r="U1534" t="str">
            <v>No</v>
          </cell>
          <cell r="V1534" t="e">
            <v>#N/A</v>
          </cell>
        </row>
        <row r="1535">
          <cell r="A1535">
            <v>7706230</v>
          </cell>
          <cell r="B1535" t="str">
            <v>SARAWGI AGENCY</v>
          </cell>
          <cell r="C1535" t="str">
            <v/>
          </cell>
          <cell r="D1535" t="str">
            <v/>
          </cell>
          <cell r="E1535" t="str">
            <v/>
          </cell>
          <cell r="F1535" t="str">
            <v>GUWAHATI</v>
          </cell>
          <cell r="G1535" t="str">
            <v/>
          </cell>
          <cell r="H1535">
            <v>781029</v>
          </cell>
          <cell r="I1535" t="str">
            <v>18 Assam</v>
          </cell>
          <cell r="J1535" t="str">
            <v>KOTHARI SUPER MARKET,NH-3</v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>
            <v>9414012543</v>
          </cell>
          <cell r="S1535" t="str">
            <v>INAC</v>
          </cell>
          <cell r="T1535" t="str">
            <v>INAC</v>
          </cell>
          <cell r="U1535" t="str">
            <v>No</v>
          </cell>
          <cell r="V1535" t="e">
            <v>#N/A</v>
          </cell>
        </row>
        <row r="1536">
          <cell r="A1536">
            <v>7706231</v>
          </cell>
          <cell r="B1536" t="str">
            <v>SARDAR RADIAL AGENCY</v>
          </cell>
          <cell r="C1536" t="str">
            <v/>
          </cell>
          <cell r="D1536" t="str">
            <v/>
          </cell>
          <cell r="E1536" t="str">
            <v/>
          </cell>
          <cell r="F1536" t="str">
            <v>NARENDRAPUR</v>
          </cell>
          <cell r="G1536" t="str">
            <v/>
          </cell>
          <cell r="H1536">
            <v>700103</v>
          </cell>
          <cell r="I1536" t="str">
            <v>19 West Bengal</v>
          </cell>
          <cell r="J1536" t="str">
            <v>KAMALGAZI</v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>
            <v>9903111063</v>
          </cell>
          <cell r="S1536" t="str">
            <v>INWE</v>
          </cell>
          <cell r="T1536" t="str">
            <v>INWE</v>
          </cell>
          <cell r="U1536" t="str">
            <v>No</v>
          </cell>
          <cell r="V1536" t="e">
            <v>#N/A</v>
          </cell>
        </row>
        <row r="1537">
          <cell r="A1537">
            <v>7706232</v>
          </cell>
          <cell r="B1537" t="str">
            <v>SARKAR TYRE</v>
          </cell>
          <cell r="C1537" t="str">
            <v/>
          </cell>
          <cell r="D1537" t="str">
            <v/>
          </cell>
          <cell r="E1537" t="str">
            <v/>
          </cell>
          <cell r="F1537" t="str">
            <v>BETHUADAHARI</v>
          </cell>
          <cell r="G1537" t="str">
            <v/>
          </cell>
          <cell r="H1537">
            <v>741126</v>
          </cell>
          <cell r="I1537" t="str">
            <v>19 West Bengal</v>
          </cell>
          <cell r="J1537" t="str">
            <v>MADHYAPARA</v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>
            <v>9434244666</v>
          </cell>
          <cell r="S1537" t="str">
            <v>INWF</v>
          </cell>
          <cell r="T1537" t="str">
            <v>INWF</v>
          </cell>
          <cell r="U1537" t="str">
            <v>Yes</v>
          </cell>
          <cell r="V1537" t="str">
            <v>sarkartyres.2011@gmail.com</v>
          </cell>
        </row>
        <row r="1538">
          <cell r="A1538">
            <v>7706233</v>
          </cell>
          <cell r="B1538" t="str">
            <v>SARKAR TYRE</v>
          </cell>
          <cell r="C1538" t="str">
            <v/>
          </cell>
          <cell r="D1538" t="str">
            <v/>
          </cell>
          <cell r="E1538" t="str">
            <v/>
          </cell>
          <cell r="F1538" t="str">
            <v>BETHUADAHARI</v>
          </cell>
          <cell r="G1538" t="str">
            <v/>
          </cell>
          <cell r="H1538">
            <v>741126</v>
          </cell>
          <cell r="I1538" t="str">
            <v>19 West Bengal</v>
          </cell>
          <cell r="J1538" t="str">
            <v>MADHYAPARA</v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>INWE</v>
          </cell>
          <cell r="T1538" t="str">
            <v>INWE</v>
          </cell>
          <cell r="U1538" t="str">
            <v>No</v>
          </cell>
          <cell r="V1538" t="e">
            <v>#N/A</v>
          </cell>
        </row>
        <row r="1539">
          <cell r="A1539">
            <v>7706234</v>
          </cell>
          <cell r="B1539" t="str">
            <v>SARSWATI TYRE HOUSE</v>
          </cell>
          <cell r="C1539" t="str">
            <v/>
          </cell>
          <cell r="D1539" t="str">
            <v/>
          </cell>
          <cell r="E1539" t="str">
            <v/>
          </cell>
          <cell r="F1539" t="str">
            <v>GHAZIPUR</v>
          </cell>
          <cell r="G1539" t="str">
            <v/>
          </cell>
          <cell r="H1539">
            <v>232329</v>
          </cell>
          <cell r="I1539" t="str">
            <v>09 Uttar Pradesh</v>
          </cell>
          <cell r="J1539" t="str">
            <v>PANDEY MORE, Kasab</v>
          </cell>
          <cell r="K1539" t="str">
            <v/>
          </cell>
          <cell r="L1539" t="str">
            <v/>
          </cell>
          <cell r="M1539" t="str">
            <v/>
          </cell>
          <cell r="N1539" t="str">
            <v>ZAMANIA,</v>
          </cell>
          <cell r="O1539" t="str">
            <v/>
          </cell>
          <cell r="P1539" t="str">
            <v/>
          </cell>
          <cell r="Q1539" t="str">
            <v/>
          </cell>
          <cell r="R1539">
            <v>9415864543</v>
          </cell>
          <cell r="S1539" t="str">
            <v>INUK</v>
          </cell>
          <cell r="T1539" t="str">
            <v>INUK</v>
          </cell>
          <cell r="U1539" t="str">
            <v>No</v>
          </cell>
          <cell r="V1539" t="str">
            <v>yadavmanoj9879@gmail.com</v>
          </cell>
        </row>
        <row r="1540">
          <cell r="A1540">
            <v>7706235</v>
          </cell>
          <cell r="B1540" t="str">
            <v>SARVESHWAR ROAD CARRIER</v>
          </cell>
          <cell r="C1540" t="str">
            <v/>
          </cell>
          <cell r="D1540" t="str">
            <v/>
          </cell>
          <cell r="E1540" t="str">
            <v/>
          </cell>
          <cell r="F1540" t="str">
            <v>DAMOH</v>
          </cell>
          <cell r="G1540" t="str">
            <v/>
          </cell>
          <cell r="H1540">
            <v>470661</v>
          </cell>
          <cell r="I1540" t="str">
            <v>23 Madhya Pradesh</v>
          </cell>
          <cell r="J1540" t="str">
            <v>KISSAN BHAWAN,BUS STAND C</v>
          </cell>
          <cell r="K1540" t="str">
            <v/>
          </cell>
          <cell r="L1540" t="str">
            <v/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>
            <v>9425095502</v>
          </cell>
          <cell r="S1540" t="str">
            <v>INMC</v>
          </cell>
          <cell r="T1540" t="str">
            <v>INMC</v>
          </cell>
          <cell r="U1540" t="str">
            <v>No</v>
          </cell>
          <cell r="V1540" t="e">
            <v>#N/A</v>
          </cell>
        </row>
        <row r="1541">
          <cell r="A1541">
            <v>7706236</v>
          </cell>
          <cell r="B1541" t="str">
            <v>SARWMANGLA .SA &amp; SER</v>
          </cell>
          <cell r="C1541" t="str">
            <v/>
          </cell>
          <cell r="D1541" t="str">
            <v/>
          </cell>
          <cell r="E1541" t="str">
            <v/>
          </cell>
          <cell r="F1541" t="str">
            <v>BILASPUR</v>
          </cell>
          <cell r="G1541" t="str">
            <v/>
          </cell>
          <cell r="H1541">
            <v>495001</v>
          </cell>
          <cell r="I1541" t="str">
            <v>22 Chhattisgarh</v>
          </cell>
          <cell r="J1541" t="str">
            <v>MPSRTC COMPLEX,SHOP NO 17,BUS STAND</v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>
            <v>9899701050</v>
          </cell>
          <cell r="S1541" t="str">
            <v>INC2</v>
          </cell>
          <cell r="T1541" t="str">
            <v>INC2</v>
          </cell>
          <cell r="U1541" t="str">
            <v>No</v>
          </cell>
          <cell r="V1541" t="e">
            <v>#N/A</v>
          </cell>
        </row>
        <row r="1542">
          <cell r="A1542">
            <v>7706237</v>
          </cell>
          <cell r="B1542" t="str">
            <v>SASI TYRES</v>
          </cell>
          <cell r="C1542" t="str">
            <v/>
          </cell>
          <cell r="D1542" t="str">
            <v/>
          </cell>
          <cell r="E1542" t="str">
            <v/>
          </cell>
          <cell r="F1542" t="str">
            <v>TRICHENGODU</v>
          </cell>
          <cell r="G1542" t="str">
            <v/>
          </cell>
          <cell r="H1542">
            <v>637211</v>
          </cell>
          <cell r="I1542" t="str">
            <v>33 Tamil Nadu</v>
          </cell>
          <cell r="J1542" t="str">
            <v>GIRI COMPLEX, 163, SANKAG</v>
          </cell>
          <cell r="K1542" t="str">
            <v/>
          </cell>
          <cell r="L1542" t="str">
            <v/>
          </cell>
          <cell r="M1542" t="str">
            <v/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>
            <v>9842762144</v>
          </cell>
          <cell r="S1542" t="str">
            <v>INT3</v>
          </cell>
          <cell r="T1542" t="str">
            <v>INT3</v>
          </cell>
          <cell r="U1542" t="str">
            <v>No</v>
          </cell>
          <cell r="V1542" t="e">
            <v>#N/A</v>
          </cell>
        </row>
        <row r="1543">
          <cell r="A1543">
            <v>7706238</v>
          </cell>
          <cell r="B1543" t="str">
            <v>SAT KARTAR TYRES</v>
          </cell>
          <cell r="C1543" t="str">
            <v/>
          </cell>
          <cell r="D1543" t="str">
            <v/>
          </cell>
          <cell r="E1543" t="str">
            <v/>
          </cell>
          <cell r="F1543" t="str">
            <v>DELHI</v>
          </cell>
          <cell r="G1543" t="str">
            <v/>
          </cell>
          <cell r="H1543">
            <v>110042</v>
          </cell>
          <cell r="I1543" t="str">
            <v>07 Delhi</v>
          </cell>
          <cell r="J1543" t="str">
            <v>Shop No 203 Ground Floor Sanjay Gandhi Transport Nagar</v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>
            <v>9999399897</v>
          </cell>
          <cell r="S1543" t="str">
            <v/>
          </cell>
          <cell r="T1543" t="str">
            <v/>
          </cell>
          <cell r="U1543" t="str">
            <v>Yes</v>
          </cell>
          <cell r="V1543" t="str">
            <v>singh23kirpa@gmail.com</v>
          </cell>
        </row>
        <row r="1544">
          <cell r="A1544">
            <v>7706238</v>
          </cell>
          <cell r="B1544" t="str">
            <v>SAT KARTAR TYRES</v>
          </cell>
          <cell r="C1544" t="str">
            <v/>
          </cell>
          <cell r="D1544" t="str">
            <v/>
          </cell>
          <cell r="E1544" t="str">
            <v/>
          </cell>
          <cell r="F1544" t="str">
            <v>DELHI</v>
          </cell>
          <cell r="G1544" t="str">
            <v/>
          </cell>
          <cell r="H1544">
            <v>110042</v>
          </cell>
          <cell r="I1544" t="str">
            <v>07 Delhi</v>
          </cell>
          <cell r="J1544" t="str">
            <v>Shop No 203 Ground Floor Sanjay Gandhi Transport Nagar</v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>
            <v>9999399897</v>
          </cell>
          <cell r="S1544" t="str">
            <v>IND1</v>
          </cell>
          <cell r="T1544" t="str">
            <v>IND1</v>
          </cell>
          <cell r="U1544" t="str">
            <v>Yes</v>
          </cell>
          <cell r="V1544" t="str">
            <v>singh23kirpa@gmail.com</v>
          </cell>
        </row>
        <row r="1545">
          <cell r="A1545">
            <v>7706239</v>
          </cell>
          <cell r="B1545" t="str">
            <v>SATARA TYRES</v>
          </cell>
          <cell r="C1545" t="str">
            <v/>
          </cell>
          <cell r="D1545" t="str">
            <v/>
          </cell>
          <cell r="E1545" t="str">
            <v/>
          </cell>
          <cell r="F1545" t="str">
            <v>SATARA</v>
          </cell>
          <cell r="G1545" t="str">
            <v/>
          </cell>
          <cell r="H1545">
            <v>415002</v>
          </cell>
          <cell r="I1545" t="str">
            <v>27 Maharashtra</v>
          </cell>
          <cell r="J1545" t="str">
            <v>15 SADASHIV  PETH</v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>
            <v>9822418079</v>
          </cell>
          <cell r="S1545" t="str">
            <v>INM1</v>
          </cell>
          <cell r="T1545" t="str">
            <v>INM1</v>
          </cell>
          <cell r="U1545" t="str">
            <v>No</v>
          </cell>
          <cell r="V1545" t="e">
            <v>#N/A</v>
          </cell>
        </row>
        <row r="1546">
          <cell r="A1546">
            <v>7706240</v>
          </cell>
          <cell r="B1546" t="str">
            <v>SATGURU TYRES</v>
          </cell>
          <cell r="C1546" t="str">
            <v/>
          </cell>
          <cell r="D1546" t="str">
            <v/>
          </cell>
          <cell r="E1546" t="str">
            <v/>
          </cell>
          <cell r="F1546" t="str">
            <v>ROORKEE</v>
          </cell>
          <cell r="G1546" t="str">
            <v/>
          </cell>
          <cell r="H1546">
            <v>247667</v>
          </cell>
          <cell r="I1546" t="str">
            <v>05 Uttarakhand</v>
          </cell>
          <cell r="J1546" t="str">
            <v>SHOP NO-8, 11 CIVIL LINES</v>
          </cell>
          <cell r="K1546" t="str">
            <v/>
          </cell>
          <cell r="L1546" t="str">
            <v/>
          </cell>
          <cell r="M1546" t="str">
            <v/>
          </cell>
          <cell r="N1546" t="str">
            <v>LINES</v>
          </cell>
          <cell r="O1546" t="str">
            <v/>
          </cell>
          <cell r="P1546" t="str">
            <v/>
          </cell>
          <cell r="Q1546" t="str">
            <v/>
          </cell>
          <cell r="R1546">
            <v>9412074244</v>
          </cell>
          <cell r="S1546" t="str">
            <v>INU2</v>
          </cell>
          <cell r="T1546" t="str">
            <v>INU2</v>
          </cell>
          <cell r="U1546" t="str">
            <v>No</v>
          </cell>
          <cell r="V1546" t="e">
            <v>#N/A</v>
          </cell>
        </row>
        <row r="1547">
          <cell r="A1547">
            <v>7706241</v>
          </cell>
          <cell r="B1547" t="str">
            <v>SATISH MOTORS</v>
          </cell>
          <cell r="C1547" t="str">
            <v/>
          </cell>
          <cell r="D1547" t="str">
            <v/>
          </cell>
          <cell r="E1547" t="str">
            <v/>
          </cell>
          <cell r="F1547" t="str">
            <v>ROHTAK</v>
          </cell>
          <cell r="G1547" t="str">
            <v/>
          </cell>
          <cell r="H1547">
            <v>124001</v>
          </cell>
          <cell r="I1547" t="str">
            <v>06 Haryana</v>
          </cell>
          <cell r="J1547" t="str">
            <v>J.P.NAGAR, HISSAR ROAD</v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>
            <v>9812015442</v>
          </cell>
          <cell r="S1547" t="str">
            <v>INH5</v>
          </cell>
          <cell r="T1547" t="str">
            <v>INH5</v>
          </cell>
          <cell r="U1547" t="str">
            <v>Yes</v>
          </cell>
          <cell r="V1547" t="e">
            <v>#N/A</v>
          </cell>
        </row>
        <row r="1548">
          <cell r="A1548">
            <v>7706242</v>
          </cell>
          <cell r="B1548" t="str">
            <v>SATNAM ROADWAYS</v>
          </cell>
          <cell r="C1548" t="str">
            <v/>
          </cell>
          <cell r="D1548" t="str">
            <v/>
          </cell>
          <cell r="E1548" t="str">
            <v/>
          </cell>
          <cell r="F1548" t="str">
            <v>MUMBAI</v>
          </cell>
          <cell r="G1548" t="str">
            <v/>
          </cell>
          <cell r="H1548">
            <v>410218</v>
          </cell>
          <cell r="I1548" t="str">
            <v>27 Maharashtra</v>
          </cell>
          <cell r="J1548" t="str">
            <v>107,VYAPAR BHAVAN, P.D MELLO ROAD</v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>INMK</v>
          </cell>
          <cell r="T1548" t="str">
            <v>INMK</v>
          </cell>
          <cell r="U1548" t="str">
            <v>No</v>
          </cell>
          <cell r="V1548" t="e">
            <v>#N/A</v>
          </cell>
        </row>
        <row r="1549">
          <cell r="A1549">
            <v>7706243</v>
          </cell>
          <cell r="B1549" t="str">
            <v>SATNAM TYRES</v>
          </cell>
          <cell r="C1549" t="str">
            <v/>
          </cell>
          <cell r="D1549" t="str">
            <v/>
          </cell>
          <cell r="E1549" t="str">
            <v/>
          </cell>
          <cell r="F1549" t="str">
            <v>SOLAN</v>
          </cell>
          <cell r="G1549" t="str">
            <v/>
          </cell>
          <cell r="H1549">
            <v>174101</v>
          </cell>
          <cell r="I1549" t="str">
            <v>02 Himachal Pradesh</v>
          </cell>
          <cell r="J1549" t="str">
            <v>CHOWKIWALA ,</v>
          </cell>
          <cell r="K1549" t="str">
            <v/>
          </cell>
          <cell r="L1549" t="str">
            <v/>
          </cell>
          <cell r="M1549" t="str">
            <v/>
          </cell>
          <cell r="N1549" t="str">
            <v>OPP. TRUCK UNION NALAGARH</v>
          </cell>
          <cell r="O1549" t="str">
            <v/>
          </cell>
          <cell r="P1549" t="str">
            <v/>
          </cell>
          <cell r="Q1549" t="str">
            <v/>
          </cell>
          <cell r="R1549">
            <v>9816806482</v>
          </cell>
          <cell r="S1549" t="str">
            <v>INHB</v>
          </cell>
          <cell r="T1549" t="str">
            <v>INHB</v>
          </cell>
          <cell r="U1549" t="str">
            <v>No</v>
          </cell>
          <cell r="V1549" t="e">
            <v>#N/A</v>
          </cell>
        </row>
        <row r="1550">
          <cell r="A1550">
            <v>7706244</v>
          </cell>
          <cell r="B1550" t="str">
            <v>SATYAM ENTERPRISES</v>
          </cell>
          <cell r="C1550" t="str">
            <v/>
          </cell>
          <cell r="D1550" t="str">
            <v/>
          </cell>
          <cell r="E1550" t="str">
            <v/>
          </cell>
          <cell r="F1550" t="str">
            <v>GAYA</v>
          </cell>
          <cell r="G1550" t="str">
            <v>GAYA-823001,STATE-BIHAR</v>
          </cell>
          <cell r="H1550">
            <v>823001</v>
          </cell>
          <cell r="I1550" t="str">
            <v>10 Bihar</v>
          </cell>
          <cell r="J1550" t="str">
            <v>SIDHARTHA MARKET,RAI KASHINATH MORE</v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>
            <v>9631973343</v>
          </cell>
          <cell r="S1550" t="str">
            <v>INB2</v>
          </cell>
          <cell r="T1550" t="str">
            <v>INB2</v>
          </cell>
          <cell r="U1550" t="str">
            <v>Yes</v>
          </cell>
          <cell r="V1550" t="e">
            <v>#N/A</v>
          </cell>
        </row>
        <row r="1551">
          <cell r="A1551">
            <v>7706245</v>
          </cell>
          <cell r="B1551" t="str">
            <v>SATYAM SHIVAM SUNDARAM</v>
          </cell>
          <cell r="C1551" t="str">
            <v/>
          </cell>
          <cell r="D1551" t="str">
            <v/>
          </cell>
          <cell r="E1551" t="str">
            <v/>
          </cell>
          <cell r="F1551" t="str">
            <v>UDAIPUR</v>
          </cell>
          <cell r="G1551" t="str">
            <v/>
          </cell>
          <cell r="H1551">
            <v>313001</v>
          </cell>
          <cell r="I1551" t="str">
            <v>08 Rajasthan</v>
          </cell>
          <cell r="J1551" t="str">
            <v>TRANSPORT COMPANY</v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>
            <v>9829787832</v>
          </cell>
          <cell r="S1551" t="str">
            <v/>
          </cell>
          <cell r="T1551" t="str">
            <v/>
          </cell>
          <cell r="U1551" t="str">
            <v>No</v>
          </cell>
          <cell r="V1551" t="e">
            <v>#N/A</v>
          </cell>
        </row>
        <row r="1552">
          <cell r="A1552">
            <v>7706246</v>
          </cell>
          <cell r="B1552" t="str">
            <v>SATYAM TYRES</v>
          </cell>
          <cell r="C1552" t="str">
            <v/>
          </cell>
          <cell r="D1552" t="str">
            <v/>
          </cell>
          <cell r="E1552" t="str">
            <v/>
          </cell>
          <cell r="F1552" t="str">
            <v>KODERMA</v>
          </cell>
          <cell r="G1552" t="str">
            <v/>
          </cell>
          <cell r="H1552">
            <v>825418</v>
          </cell>
          <cell r="I1552" t="str">
            <v>20 Jharkhand</v>
          </cell>
          <cell r="J1552" t="str">
            <v>SAHEED CHOWK, DHAB ROAD</v>
          </cell>
          <cell r="K1552" t="str">
            <v/>
          </cell>
          <cell r="L1552" t="str">
            <v/>
          </cell>
          <cell r="M1552" t="str">
            <v/>
          </cell>
          <cell r="N1552" t="str">
            <v>DOMCHANCH</v>
          </cell>
          <cell r="O1552" t="str">
            <v/>
          </cell>
          <cell r="P1552" t="str">
            <v/>
          </cell>
          <cell r="Q1552" t="str">
            <v/>
          </cell>
          <cell r="R1552">
            <v>9931846000</v>
          </cell>
          <cell r="S1552" t="str">
            <v>INJ7</v>
          </cell>
          <cell r="T1552" t="str">
            <v>INJ7</v>
          </cell>
          <cell r="U1552" t="str">
            <v>Yes</v>
          </cell>
          <cell r="V1552" t="e">
            <v>#N/A</v>
          </cell>
        </row>
        <row r="1553">
          <cell r="A1553">
            <v>7706247</v>
          </cell>
          <cell r="B1553" t="str">
            <v>SAURABH ENTERPRISES</v>
          </cell>
          <cell r="C1553" t="str">
            <v/>
          </cell>
          <cell r="D1553" t="str">
            <v/>
          </cell>
          <cell r="E1553" t="str">
            <v/>
          </cell>
          <cell r="F1553" t="str">
            <v>Kandivali (E)</v>
          </cell>
          <cell r="G1553" t="str">
            <v>Kandivali (E)-400101,Maharashtra</v>
          </cell>
          <cell r="H1553">
            <v>400101</v>
          </cell>
          <cell r="I1553" t="str">
            <v>27 Maharashtra</v>
          </cell>
          <cell r="J1553" t="str">
            <v>4,Om siddhivinayak co-op hsg Socity</v>
          </cell>
          <cell r="K1553" t="str">
            <v/>
          </cell>
          <cell r="L1553" t="str">
            <v/>
          </cell>
          <cell r="M1553" t="str">
            <v/>
          </cell>
          <cell r="N1553" t="str">
            <v>Near ibps thakur complex kandivali (e)</v>
          </cell>
          <cell r="O1553" t="str">
            <v/>
          </cell>
          <cell r="P1553" t="str">
            <v/>
          </cell>
          <cell r="Q1553" t="str">
            <v/>
          </cell>
          <cell r="R1553">
            <v>9769622248</v>
          </cell>
          <cell r="S1553" t="str">
            <v>INM6</v>
          </cell>
          <cell r="T1553" t="str">
            <v>INM6</v>
          </cell>
          <cell r="U1553" t="str">
            <v>No</v>
          </cell>
          <cell r="V1553" t="e">
            <v>#N/A</v>
          </cell>
        </row>
        <row r="1554">
          <cell r="A1554">
            <v>7706248</v>
          </cell>
          <cell r="B1554" t="str">
            <v>SAURASHTRA TRADERS</v>
          </cell>
          <cell r="C1554" t="str">
            <v/>
          </cell>
          <cell r="D1554" t="str">
            <v/>
          </cell>
          <cell r="E1554" t="str">
            <v/>
          </cell>
          <cell r="F1554" t="str">
            <v>Wankaner</v>
          </cell>
          <cell r="G1554" t="str">
            <v>Wankaner-363621,State-Gujarat</v>
          </cell>
          <cell r="H1554">
            <v>363621</v>
          </cell>
          <cell r="I1554" t="str">
            <v>24 Gujarat</v>
          </cell>
          <cell r="J1554" t="str">
            <v>Dana Pith  Opp. Police Station</v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>
            <v>9974693904</v>
          </cell>
          <cell r="S1554" t="str">
            <v>ING1</v>
          </cell>
          <cell r="T1554" t="str">
            <v>ING1</v>
          </cell>
          <cell r="U1554" t="str">
            <v>No</v>
          </cell>
          <cell r="V1554" t="str">
            <v>saurashtratreaders@gmail.com</v>
          </cell>
        </row>
        <row r="1555">
          <cell r="A1555">
            <v>7706250</v>
          </cell>
          <cell r="B1555" t="str">
            <v>SELLAPPA TYRES</v>
          </cell>
          <cell r="C1555" t="str">
            <v/>
          </cell>
          <cell r="D1555" t="str">
            <v/>
          </cell>
          <cell r="E1555" t="str">
            <v/>
          </cell>
          <cell r="F1555" t="str">
            <v>NAMAKKAL</v>
          </cell>
          <cell r="G1555" t="str">
            <v/>
          </cell>
          <cell r="H1555">
            <v>637001</v>
          </cell>
          <cell r="I1555" t="str">
            <v>33 Tamil Nadu</v>
          </cell>
          <cell r="J1555" t="str">
            <v>Old No. 6 / 524, New No. 6 / 1093</v>
          </cell>
          <cell r="K1555" t="str">
            <v/>
          </cell>
          <cell r="L1555" t="str">
            <v/>
          </cell>
          <cell r="M1555" t="str">
            <v/>
          </cell>
          <cell r="N1555" t="str">
            <v>PARAMATHI ROAD</v>
          </cell>
          <cell r="O1555" t="str">
            <v/>
          </cell>
          <cell r="P1555" t="str">
            <v/>
          </cell>
          <cell r="Q1555" t="str">
            <v/>
          </cell>
          <cell r="R1555">
            <v>9443331453</v>
          </cell>
          <cell r="S1555" t="str">
            <v>INT3</v>
          </cell>
          <cell r="T1555" t="str">
            <v>INT3</v>
          </cell>
          <cell r="U1555" t="str">
            <v>No</v>
          </cell>
          <cell r="V1555" t="e">
            <v>#N/A</v>
          </cell>
        </row>
        <row r="1556">
          <cell r="A1556">
            <v>7706251</v>
          </cell>
          <cell r="B1556" t="str">
            <v>SELVA BHARATH TYRES</v>
          </cell>
          <cell r="C1556" t="str">
            <v/>
          </cell>
          <cell r="D1556" t="str">
            <v/>
          </cell>
          <cell r="E1556" t="str">
            <v/>
          </cell>
          <cell r="F1556" t="str">
            <v>MADURAI</v>
          </cell>
          <cell r="G1556" t="str">
            <v/>
          </cell>
          <cell r="H1556">
            <v>625106</v>
          </cell>
          <cell r="I1556" t="str">
            <v>33 Tamil Nadu</v>
          </cell>
          <cell r="J1556" t="str">
            <v>200/2-A, MADURAI-TRICHY MELUR TALUK</v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>
            <v>9842410590</v>
          </cell>
          <cell r="S1556" t="str">
            <v>INT4</v>
          </cell>
          <cell r="T1556" t="str">
            <v>INT4</v>
          </cell>
          <cell r="U1556" t="str">
            <v>No</v>
          </cell>
          <cell r="V1556" t="e">
            <v>#N/A</v>
          </cell>
        </row>
        <row r="1557">
          <cell r="A1557">
            <v>7706252</v>
          </cell>
          <cell r="B1557" t="str">
            <v>SETH TYRE HOUSE</v>
          </cell>
          <cell r="C1557" t="str">
            <v/>
          </cell>
          <cell r="D1557" t="str">
            <v/>
          </cell>
          <cell r="E1557" t="str">
            <v/>
          </cell>
          <cell r="F1557" t="str">
            <v>KEMRI</v>
          </cell>
          <cell r="G1557" t="str">
            <v>BILASPUR</v>
          </cell>
          <cell r="H1557">
            <v>244921</v>
          </cell>
          <cell r="I1557" t="str">
            <v>09 Uttar Pradesh</v>
          </cell>
          <cell r="J1557" t="str">
            <v>MILAK- BILASPUR ROAD,P.0.KEMRI,RAMPUR</v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>
            <v>9410287803</v>
          </cell>
          <cell r="S1557" t="str">
            <v>INUS</v>
          </cell>
          <cell r="T1557" t="str">
            <v>INUS</v>
          </cell>
          <cell r="U1557" t="str">
            <v>No</v>
          </cell>
          <cell r="V1557" t="e">
            <v>#N/A</v>
          </cell>
        </row>
        <row r="1558">
          <cell r="A1558">
            <v>7706253</v>
          </cell>
          <cell r="B1558" t="str">
            <v>SETHI ENTERPRISES</v>
          </cell>
          <cell r="C1558" t="str">
            <v/>
          </cell>
          <cell r="D1558" t="str">
            <v/>
          </cell>
          <cell r="E1558" t="str">
            <v/>
          </cell>
          <cell r="F1558" t="str">
            <v>VISAKHAPATNAM</v>
          </cell>
          <cell r="G1558" t="str">
            <v/>
          </cell>
          <cell r="H1558">
            <v>530002</v>
          </cell>
          <cell r="I1558" t="str">
            <v>37 Andhra Pradesh</v>
          </cell>
          <cell r="J1558" t="str">
            <v>26-1-7/A,75 FEET ROAD ISHAR KRUPA COMPLEX</v>
          </cell>
          <cell r="K1558" t="str">
            <v/>
          </cell>
          <cell r="L1558" t="str">
            <v/>
          </cell>
          <cell r="M1558" t="str">
            <v/>
          </cell>
          <cell r="N1558" t="str">
            <v>OPP RAMAKRISHNA THEATRE</v>
          </cell>
          <cell r="O1558" t="str">
            <v/>
          </cell>
          <cell r="P1558" t="str">
            <v/>
          </cell>
          <cell r="Q1558" t="str">
            <v/>
          </cell>
          <cell r="R1558">
            <v>9849594413</v>
          </cell>
          <cell r="S1558" t="str">
            <v>INA2</v>
          </cell>
          <cell r="T1558" t="str">
            <v>INA2</v>
          </cell>
          <cell r="U1558" t="str">
            <v>Yes</v>
          </cell>
          <cell r="V1558" t="e">
            <v>#N/A</v>
          </cell>
        </row>
        <row r="1559">
          <cell r="A1559">
            <v>7706254</v>
          </cell>
          <cell r="B1559" t="str">
            <v>SETHI TYRES AND AUTO STOR</v>
          </cell>
          <cell r="C1559" t="str">
            <v/>
          </cell>
          <cell r="D1559" t="str">
            <v/>
          </cell>
          <cell r="E1559" t="str">
            <v/>
          </cell>
          <cell r="F1559" t="str">
            <v>MORADABAD</v>
          </cell>
          <cell r="G1559" t="str">
            <v/>
          </cell>
          <cell r="H1559">
            <v>244001</v>
          </cell>
          <cell r="I1559" t="str">
            <v>09 Uttar Pradesh</v>
          </cell>
          <cell r="J1559" t="str">
            <v>IMPERIAL CROSSING, RAMPUR ROAD</v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>
            <v>9456201937</v>
          </cell>
          <cell r="S1559" t="str">
            <v>INUS</v>
          </cell>
          <cell r="T1559" t="str">
            <v>INUS</v>
          </cell>
          <cell r="U1559" t="str">
            <v>No</v>
          </cell>
          <cell r="V1559" t="e">
            <v>#N/A</v>
          </cell>
        </row>
        <row r="1560">
          <cell r="A1560">
            <v>7706255</v>
          </cell>
          <cell r="B1560" t="str">
            <v>SETHI TYRES AND AUTO STOR</v>
          </cell>
          <cell r="C1560" t="str">
            <v/>
          </cell>
          <cell r="D1560" t="str">
            <v/>
          </cell>
          <cell r="E1560" t="str">
            <v/>
          </cell>
          <cell r="F1560" t="str">
            <v>MORADABAD</v>
          </cell>
          <cell r="G1560" t="str">
            <v/>
          </cell>
          <cell r="H1560">
            <v>244001</v>
          </cell>
          <cell r="I1560" t="str">
            <v>09 Uttar Pradesh</v>
          </cell>
          <cell r="J1560" t="str">
            <v>IMPERIAL CROSSING, RAMPUR</v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>INUS</v>
          </cell>
          <cell r="T1560" t="str">
            <v>INUS</v>
          </cell>
          <cell r="U1560" t="str">
            <v>No</v>
          </cell>
          <cell r="V1560" t="e">
            <v>#N/A</v>
          </cell>
        </row>
        <row r="1561">
          <cell r="A1561">
            <v>7706256</v>
          </cell>
          <cell r="B1561" t="str">
            <v>SETHI TYRESES</v>
          </cell>
          <cell r="C1561" t="str">
            <v/>
          </cell>
          <cell r="D1561" t="str">
            <v/>
          </cell>
          <cell r="E1561" t="str">
            <v/>
          </cell>
          <cell r="F1561" t="str">
            <v>TARAORI</v>
          </cell>
          <cell r="G1561" t="str">
            <v/>
          </cell>
          <cell r="H1561">
            <v>132116</v>
          </cell>
          <cell r="I1561" t="str">
            <v>06 Haryana</v>
          </cell>
          <cell r="J1561" t="str">
            <v>NEAR SONKRA BUS STAND</v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>01745-242684</v>
          </cell>
          <cell r="S1561" t="str">
            <v>INH4</v>
          </cell>
          <cell r="T1561" t="str">
            <v>INH4</v>
          </cell>
          <cell r="U1561" t="str">
            <v>No</v>
          </cell>
          <cell r="V1561" t="e">
            <v>#N/A</v>
          </cell>
        </row>
        <row r="1562">
          <cell r="A1562">
            <v>7706257</v>
          </cell>
          <cell r="B1562" t="str">
            <v>SHAH TYRES</v>
          </cell>
          <cell r="C1562" t="str">
            <v/>
          </cell>
          <cell r="D1562" t="str">
            <v/>
          </cell>
          <cell r="E1562" t="str">
            <v/>
          </cell>
          <cell r="F1562" t="str">
            <v>DEHRI ON SONE</v>
          </cell>
          <cell r="G1562" t="str">
            <v>Dehri On Sone-821307,State-Bihar</v>
          </cell>
          <cell r="H1562">
            <v>821307</v>
          </cell>
          <cell r="I1562" t="str">
            <v>10 Bihar</v>
          </cell>
          <cell r="J1562" t="str">
            <v>Old G.T.Road,Dehri On Sone</v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>
            <v>9431498406</v>
          </cell>
          <cell r="S1562" t="str">
            <v>INB2</v>
          </cell>
          <cell r="T1562" t="str">
            <v>INB2</v>
          </cell>
          <cell r="U1562" t="str">
            <v>Yes</v>
          </cell>
          <cell r="V1562" t="e">
            <v>#N/A</v>
          </cell>
        </row>
        <row r="1563">
          <cell r="A1563">
            <v>7706258</v>
          </cell>
          <cell r="B1563" t="str">
            <v>SHAHABAD TYRE HOUSE</v>
          </cell>
          <cell r="C1563" t="str">
            <v/>
          </cell>
          <cell r="D1563" t="str">
            <v/>
          </cell>
          <cell r="E1563" t="str">
            <v/>
          </cell>
          <cell r="F1563" t="str">
            <v>DEHRI-ON-SONE</v>
          </cell>
          <cell r="G1563" t="str">
            <v>DEHRI ON SONE-821307,STATE-BIHAR</v>
          </cell>
          <cell r="H1563">
            <v>821307</v>
          </cell>
          <cell r="I1563" t="str">
            <v>10 Bihar</v>
          </cell>
          <cell r="J1563" t="str">
            <v>NEW DILIYAN, OLD G T ROAD</v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>
            <v>9431429742</v>
          </cell>
          <cell r="S1563" t="str">
            <v>INB2</v>
          </cell>
          <cell r="T1563" t="str">
            <v>INB2</v>
          </cell>
          <cell r="U1563" t="str">
            <v>Yes</v>
          </cell>
          <cell r="V1563" t="e">
            <v>#N/A</v>
          </cell>
        </row>
        <row r="1564">
          <cell r="A1564">
            <v>7706261</v>
          </cell>
          <cell r="B1564" t="str">
            <v>SHAKTI AGENCIES</v>
          </cell>
          <cell r="C1564" t="str">
            <v/>
          </cell>
          <cell r="D1564" t="str">
            <v/>
          </cell>
          <cell r="E1564" t="str">
            <v/>
          </cell>
          <cell r="F1564" t="str">
            <v>ARVI</v>
          </cell>
          <cell r="G1564" t="str">
            <v/>
          </cell>
          <cell r="H1564">
            <v>442201</v>
          </cell>
          <cell r="I1564" t="str">
            <v>27 Maharashtra</v>
          </cell>
          <cell r="J1564" t="str">
            <v>RAJESH DANRAJ RAWLANI, OPP COTTON</v>
          </cell>
          <cell r="K1564" t="str">
            <v/>
          </cell>
          <cell r="L1564" t="str">
            <v/>
          </cell>
          <cell r="M1564" t="str">
            <v/>
          </cell>
          <cell r="N1564" t="str">
            <v>MARKET</v>
          </cell>
          <cell r="O1564" t="str">
            <v/>
          </cell>
          <cell r="P1564" t="str">
            <v/>
          </cell>
          <cell r="Q1564" t="str">
            <v/>
          </cell>
          <cell r="R1564">
            <v>9579391075</v>
          </cell>
          <cell r="S1564" t="str">
            <v>INM0</v>
          </cell>
          <cell r="T1564" t="str">
            <v>INM0</v>
          </cell>
          <cell r="U1564" t="str">
            <v>No</v>
          </cell>
          <cell r="V1564" t="e">
            <v>#N/A</v>
          </cell>
        </row>
        <row r="1565">
          <cell r="A1565">
            <v>7706262</v>
          </cell>
          <cell r="B1565" t="str">
            <v>SHAKTI ENTERPRISES</v>
          </cell>
          <cell r="C1565" t="str">
            <v/>
          </cell>
          <cell r="D1565" t="str">
            <v/>
          </cell>
          <cell r="E1565" t="str">
            <v/>
          </cell>
          <cell r="F1565" t="str">
            <v>BIHAR</v>
          </cell>
          <cell r="G1565" t="str">
            <v/>
          </cell>
          <cell r="H1565">
            <v>842001</v>
          </cell>
          <cell r="I1565" t="str">
            <v>10 Bihar</v>
          </cell>
          <cell r="J1565" t="str">
            <v>NEAR BAZAR SAMITI,</v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>
            <v>9955622719</v>
          </cell>
          <cell r="S1565" t="str">
            <v>INB6</v>
          </cell>
          <cell r="T1565" t="str">
            <v>INB6</v>
          </cell>
          <cell r="U1565" t="str">
            <v>No</v>
          </cell>
          <cell r="V1565" t="e">
            <v>#N/A</v>
          </cell>
        </row>
        <row r="1566">
          <cell r="A1566">
            <v>7706263</v>
          </cell>
          <cell r="B1566" t="str">
            <v>SHAKTI ENTERPRISES</v>
          </cell>
          <cell r="C1566" t="str">
            <v/>
          </cell>
          <cell r="D1566" t="str">
            <v/>
          </cell>
          <cell r="E1566" t="str">
            <v/>
          </cell>
          <cell r="F1566" t="str">
            <v>BIHTA</v>
          </cell>
          <cell r="G1566" t="str">
            <v/>
          </cell>
          <cell r="H1566">
            <v>801103</v>
          </cell>
          <cell r="I1566" t="str">
            <v>10 Bihar</v>
          </cell>
          <cell r="J1566" t="str">
            <v>MAIN ROAD ,PITAMBER NAGAR</v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>INB2</v>
          </cell>
          <cell r="T1566" t="str">
            <v>INB2</v>
          </cell>
          <cell r="U1566" t="str">
            <v>No</v>
          </cell>
          <cell r="V1566" t="e">
            <v>#N/A</v>
          </cell>
        </row>
        <row r="1567">
          <cell r="A1567">
            <v>7706264</v>
          </cell>
          <cell r="B1567" t="str">
            <v>SHAKTI TYRES</v>
          </cell>
          <cell r="C1567" t="str">
            <v/>
          </cell>
          <cell r="D1567" t="str">
            <v/>
          </cell>
          <cell r="E1567" t="str">
            <v/>
          </cell>
          <cell r="F1567" t="str">
            <v>SATNA</v>
          </cell>
          <cell r="G1567" t="str">
            <v/>
          </cell>
          <cell r="H1567">
            <v>485001</v>
          </cell>
          <cell r="I1567" t="str">
            <v>23 Madhya Pradesh</v>
          </cell>
          <cell r="J1567" t="str">
            <v>PANNA NAKA, UMARI MODE SA</v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>
            <v>9425176552</v>
          </cell>
          <cell r="S1567" t="str">
            <v>INMD</v>
          </cell>
          <cell r="T1567" t="str">
            <v>INMD</v>
          </cell>
          <cell r="U1567" t="str">
            <v>No</v>
          </cell>
          <cell r="V1567" t="e">
            <v>#N/A</v>
          </cell>
        </row>
        <row r="1568">
          <cell r="A1568">
            <v>7706266</v>
          </cell>
          <cell r="B1568" t="str">
            <v>SHALIMAR TYRES</v>
          </cell>
          <cell r="C1568" t="str">
            <v/>
          </cell>
          <cell r="D1568" t="str">
            <v/>
          </cell>
          <cell r="E1568" t="str">
            <v/>
          </cell>
          <cell r="F1568" t="str">
            <v>HOWARH</v>
          </cell>
          <cell r="G1568" t="str">
            <v/>
          </cell>
          <cell r="H1568">
            <v>711102</v>
          </cell>
          <cell r="I1568" t="str">
            <v>19 West Bengal</v>
          </cell>
          <cell r="J1568" t="str">
            <v>322 G.T.ROAD(SOUTH)</v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>
            <v>9830087551</v>
          </cell>
          <cell r="S1568" t="str">
            <v>INWE</v>
          </cell>
          <cell r="T1568" t="str">
            <v>INWE</v>
          </cell>
          <cell r="U1568" t="str">
            <v>No</v>
          </cell>
          <cell r="V1568" t="e">
            <v>#N/A</v>
          </cell>
        </row>
        <row r="1569">
          <cell r="A1569">
            <v>7706267</v>
          </cell>
          <cell r="B1569" t="str">
            <v>SHALIMAR TYRES</v>
          </cell>
          <cell r="C1569" t="str">
            <v/>
          </cell>
          <cell r="D1569" t="str">
            <v/>
          </cell>
          <cell r="E1569" t="str">
            <v/>
          </cell>
          <cell r="F1569" t="str">
            <v>HOWARH</v>
          </cell>
          <cell r="G1569" t="str">
            <v/>
          </cell>
          <cell r="H1569">
            <v>711102</v>
          </cell>
          <cell r="I1569" t="str">
            <v>19 West Bengal</v>
          </cell>
          <cell r="J1569" t="str">
            <v>322 G.T.ROAD</v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>INWE</v>
          </cell>
          <cell r="T1569" t="str">
            <v>INWE</v>
          </cell>
          <cell r="U1569" t="str">
            <v>No</v>
          </cell>
          <cell r="V1569" t="e">
            <v>#N/A</v>
          </cell>
        </row>
        <row r="1570">
          <cell r="A1570">
            <v>7706268</v>
          </cell>
          <cell r="B1570" t="str">
            <v>SHALLU ENTERPRISES PVT.LT</v>
          </cell>
          <cell r="C1570" t="str">
            <v/>
          </cell>
          <cell r="D1570" t="str">
            <v/>
          </cell>
          <cell r="E1570" t="str">
            <v/>
          </cell>
          <cell r="F1570" t="str">
            <v>NEW DELHI</v>
          </cell>
          <cell r="G1570" t="str">
            <v/>
          </cell>
          <cell r="H1570">
            <v>110034</v>
          </cell>
          <cell r="I1570" t="str">
            <v>07 Delhi</v>
          </cell>
          <cell r="J1570" t="str">
            <v>BA-37,MANGOL PURI INDL PHASE II</v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>IND2</v>
          </cell>
          <cell r="T1570" t="str">
            <v>IND2</v>
          </cell>
          <cell r="U1570" t="str">
            <v>No</v>
          </cell>
          <cell r="V1570" t="e">
            <v>#N/A</v>
          </cell>
        </row>
        <row r="1571">
          <cell r="A1571">
            <v>7706269</v>
          </cell>
          <cell r="B1571" t="str">
            <v>SHANKAR AUTOMOBILES</v>
          </cell>
          <cell r="C1571" t="str">
            <v/>
          </cell>
          <cell r="D1571" t="str">
            <v/>
          </cell>
          <cell r="E1571" t="str">
            <v/>
          </cell>
          <cell r="F1571" t="str">
            <v>SAMBALPUR</v>
          </cell>
          <cell r="G1571" t="str">
            <v/>
          </cell>
          <cell r="H1571">
            <v>768006</v>
          </cell>
          <cell r="I1571" t="str">
            <v>21 Orissa</v>
          </cell>
          <cell r="J1571" t="str">
            <v>NH-6, BARAIPALI</v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>
            <v>9437066793</v>
          </cell>
          <cell r="S1571" t="str">
            <v>INO3</v>
          </cell>
          <cell r="T1571" t="str">
            <v>INO3</v>
          </cell>
          <cell r="U1571" t="str">
            <v>No</v>
          </cell>
          <cell r="V1571" t="e">
            <v>#N/A</v>
          </cell>
        </row>
        <row r="1572">
          <cell r="A1572">
            <v>7706270</v>
          </cell>
          <cell r="B1572" t="str">
            <v>SHANKAR ENTERPRISES</v>
          </cell>
          <cell r="C1572" t="str">
            <v/>
          </cell>
          <cell r="D1572" t="str">
            <v/>
          </cell>
          <cell r="E1572" t="str">
            <v/>
          </cell>
          <cell r="F1572" t="str">
            <v>BANGALORE</v>
          </cell>
          <cell r="G1572" t="str">
            <v/>
          </cell>
          <cell r="H1572">
            <v>560054</v>
          </cell>
          <cell r="I1572" t="str">
            <v>29 Karnataka</v>
          </cell>
          <cell r="J1572" t="str">
            <v>4&amp;5 VASU COMPLEX,NEW BEL</v>
          </cell>
          <cell r="K1572" t="str">
            <v/>
          </cell>
          <cell r="L1572" t="str">
            <v/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>
            <v>9448543013</v>
          </cell>
          <cell r="S1572" t="str">
            <v>INK8</v>
          </cell>
          <cell r="T1572" t="str">
            <v>INK8</v>
          </cell>
          <cell r="U1572" t="str">
            <v>No</v>
          </cell>
          <cell r="V1572" t="e">
            <v>#N/A</v>
          </cell>
        </row>
        <row r="1573">
          <cell r="A1573">
            <v>7706272</v>
          </cell>
          <cell r="B1573" t="str">
            <v>SHANTI SARUP &amp; SONS PVT L</v>
          </cell>
          <cell r="C1573" t="str">
            <v/>
          </cell>
          <cell r="D1573" t="str">
            <v/>
          </cell>
          <cell r="E1573" t="str">
            <v/>
          </cell>
          <cell r="F1573" t="str">
            <v>MEERUT</v>
          </cell>
          <cell r="G1573" t="str">
            <v/>
          </cell>
          <cell r="H1573">
            <v>250001</v>
          </cell>
          <cell r="I1573" t="str">
            <v>09 Uttar Pradesh</v>
          </cell>
          <cell r="J1573" t="str">
            <v>PRASHAD HOUSE 144 DELHI R</v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>INUD</v>
          </cell>
          <cell r="T1573" t="str">
            <v>INUD</v>
          </cell>
          <cell r="U1573" t="str">
            <v>No</v>
          </cell>
          <cell r="V1573" t="e">
            <v>#N/A</v>
          </cell>
        </row>
        <row r="1574">
          <cell r="A1574">
            <v>7706273</v>
          </cell>
          <cell r="B1574" t="str">
            <v>SHANTI TYRE HOUSE</v>
          </cell>
          <cell r="C1574" t="str">
            <v/>
          </cell>
          <cell r="D1574" t="str">
            <v/>
          </cell>
          <cell r="E1574" t="str">
            <v/>
          </cell>
          <cell r="F1574" t="str">
            <v>GWALIOR</v>
          </cell>
          <cell r="G1574" t="str">
            <v/>
          </cell>
          <cell r="H1574">
            <v>474003</v>
          </cell>
          <cell r="I1574" t="str">
            <v>23 Madhya Pradesh</v>
          </cell>
          <cell r="J1574" t="str">
            <v>M 1/2 MAIN ROAD , TPNAGAR</v>
          </cell>
          <cell r="K1574" t="str">
            <v/>
          </cell>
          <cell r="L1574" t="str">
            <v/>
          </cell>
          <cell r="M1574" t="str">
            <v/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>
            <v>9229460752</v>
          </cell>
          <cell r="S1574" t="str">
            <v>INMA</v>
          </cell>
          <cell r="T1574" t="str">
            <v>INMA</v>
          </cell>
          <cell r="U1574" t="str">
            <v>No</v>
          </cell>
          <cell r="V1574" t="e">
            <v>#N/A</v>
          </cell>
        </row>
        <row r="1575">
          <cell r="A1575">
            <v>7706274</v>
          </cell>
          <cell r="B1575" t="str">
            <v>SHANTI TYRES</v>
          </cell>
          <cell r="C1575" t="str">
            <v/>
          </cell>
          <cell r="D1575" t="str">
            <v/>
          </cell>
          <cell r="E1575" t="str">
            <v/>
          </cell>
          <cell r="F1575" t="str">
            <v>MEERUT</v>
          </cell>
          <cell r="G1575" t="str">
            <v/>
          </cell>
          <cell r="H1575">
            <v>250001</v>
          </cell>
          <cell r="I1575" t="str">
            <v>09 Uttar Pradesh</v>
          </cell>
          <cell r="J1575" t="str">
            <v>NEAR SEKHON PUMP</v>
          </cell>
          <cell r="K1575" t="str">
            <v/>
          </cell>
          <cell r="L1575" t="str">
            <v/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>
            <v>9897557461</v>
          </cell>
          <cell r="S1575" t="str">
            <v>INUD</v>
          </cell>
          <cell r="T1575" t="str">
            <v>INUD</v>
          </cell>
          <cell r="U1575" t="str">
            <v>No</v>
          </cell>
          <cell r="V1575" t="e">
            <v>#N/A</v>
          </cell>
        </row>
        <row r="1576">
          <cell r="A1576">
            <v>7706275</v>
          </cell>
          <cell r="B1576" t="str">
            <v>SHANTI TYRES</v>
          </cell>
          <cell r="C1576" t="str">
            <v/>
          </cell>
          <cell r="D1576" t="str">
            <v/>
          </cell>
          <cell r="E1576" t="str">
            <v/>
          </cell>
          <cell r="F1576" t="str">
            <v>MEERUT</v>
          </cell>
          <cell r="G1576" t="str">
            <v/>
          </cell>
          <cell r="H1576">
            <v>250002</v>
          </cell>
          <cell r="I1576" t="str">
            <v>09 Uttar Pradesh</v>
          </cell>
          <cell r="J1576" t="str">
            <v>NEAR SEKHON PUMP</v>
          </cell>
          <cell r="K1576" t="str">
            <v/>
          </cell>
          <cell r="L1576" t="str">
            <v/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>
            <v>1111111111</v>
          </cell>
          <cell r="S1576" t="str">
            <v>INUD</v>
          </cell>
          <cell r="T1576" t="str">
            <v>INUD</v>
          </cell>
          <cell r="U1576" t="str">
            <v>No</v>
          </cell>
          <cell r="V1576" t="e">
            <v>#N/A</v>
          </cell>
        </row>
        <row r="1577">
          <cell r="A1577">
            <v>7706276</v>
          </cell>
          <cell r="B1577" t="str">
            <v>SHANTILAL ENTERPRISES ( D</v>
          </cell>
          <cell r="C1577" t="str">
            <v/>
          </cell>
          <cell r="D1577" t="str">
            <v/>
          </cell>
          <cell r="E1577" t="str">
            <v/>
          </cell>
          <cell r="F1577" t="str">
            <v>DURGAPUR</v>
          </cell>
          <cell r="G1577" t="str">
            <v/>
          </cell>
          <cell r="H1577">
            <v>713213</v>
          </cell>
          <cell r="I1577" t="str">
            <v>19 West Bengal</v>
          </cell>
          <cell r="J1577" t="str">
            <v>PVT.LTD, TAPAS BHAWAN, BHIRINGI</v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>
            <v>3432583167</v>
          </cell>
          <cell r="S1577" t="str">
            <v>INW4</v>
          </cell>
          <cell r="T1577" t="str">
            <v>INW4</v>
          </cell>
          <cell r="U1577" t="str">
            <v>No</v>
          </cell>
          <cell r="V1577" t="e">
            <v>#N/A</v>
          </cell>
        </row>
        <row r="1578">
          <cell r="A1578">
            <v>7706277</v>
          </cell>
          <cell r="B1578" t="str">
            <v>SHAOO TYRES</v>
          </cell>
          <cell r="C1578" t="str">
            <v/>
          </cell>
          <cell r="D1578" t="str">
            <v/>
          </cell>
          <cell r="E1578" t="str">
            <v/>
          </cell>
          <cell r="F1578" t="str">
            <v>EGRA</v>
          </cell>
          <cell r="G1578" t="str">
            <v/>
          </cell>
          <cell r="H1578">
            <v>721429</v>
          </cell>
          <cell r="I1578" t="str">
            <v>19 West Bengal</v>
          </cell>
          <cell r="J1578" t="str">
            <v>EGRA CENTRAL BUS STAND</v>
          </cell>
          <cell r="K1578" t="str">
            <v/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>INWD</v>
          </cell>
          <cell r="T1578" t="str">
            <v>INW7</v>
          </cell>
          <cell r="U1578" t="str">
            <v>No</v>
          </cell>
          <cell r="V1578" t="e">
            <v>#N/A</v>
          </cell>
        </row>
        <row r="1579">
          <cell r="A1579">
            <v>7706278</v>
          </cell>
          <cell r="B1579" t="str">
            <v>SHARADA TYRES</v>
          </cell>
          <cell r="C1579" t="str">
            <v/>
          </cell>
          <cell r="D1579" t="str">
            <v/>
          </cell>
          <cell r="E1579" t="str">
            <v/>
          </cell>
          <cell r="F1579" t="str">
            <v>SHIMOGA</v>
          </cell>
          <cell r="G1579" t="str">
            <v>SHIMOGA - 577201, State Karnataka</v>
          </cell>
          <cell r="H1579">
            <v>577201</v>
          </cell>
          <cell r="I1579" t="str">
            <v>29 Karnataka</v>
          </cell>
          <cell r="J1579" t="str">
            <v>NO 62, 1ST MAIN ROAD</v>
          </cell>
          <cell r="K1579" t="str">
            <v/>
          </cell>
          <cell r="L1579" t="str">
            <v/>
          </cell>
          <cell r="M1579" t="str">
            <v/>
          </cell>
          <cell r="N1579" t="str">
            <v>AUTOCOMPLEX SAGARA ROAD</v>
          </cell>
          <cell r="O1579" t="str">
            <v/>
          </cell>
          <cell r="P1579" t="str">
            <v/>
          </cell>
          <cell r="Q1579" t="str">
            <v/>
          </cell>
          <cell r="R1579">
            <v>9886991778</v>
          </cell>
          <cell r="S1579" t="str">
            <v>INK9</v>
          </cell>
          <cell r="T1579" t="str">
            <v>INK9</v>
          </cell>
          <cell r="U1579" t="str">
            <v>No</v>
          </cell>
          <cell r="V1579" t="e">
            <v>#N/A</v>
          </cell>
        </row>
        <row r="1580">
          <cell r="A1580">
            <v>7706279</v>
          </cell>
          <cell r="B1580" t="str">
            <v>SHAREEF TYRE WORKS</v>
          </cell>
          <cell r="C1580" t="str">
            <v/>
          </cell>
          <cell r="D1580" t="str">
            <v/>
          </cell>
          <cell r="E1580" t="str">
            <v/>
          </cell>
          <cell r="F1580" t="str">
            <v>VIJAYAWADA</v>
          </cell>
          <cell r="G1580" t="str">
            <v/>
          </cell>
          <cell r="H1580">
            <v>520007</v>
          </cell>
          <cell r="I1580" t="str">
            <v>37 Andhra Pradesh</v>
          </cell>
          <cell r="J1580" t="str">
            <v>54-6-97,PLOT NO 146, 2nd CROSS, 4TH ROAD</v>
          </cell>
          <cell r="K1580" t="str">
            <v/>
          </cell>
          <cell r="L1580" t="str">
            <v/>
          </cell>
          <cell r="M1580" t="str">
            <v/>
          </cell>
          <cell r="N1580" t="str">
            <v>AUTONAGAR</v>
          </cell>
          <cell r="O1580" t="str">
            <v/>
          </cell>
          <cell r="P1580" t="str">
            <v/>
          </cell>
          <cell r="Q1580" t="str">
            <v/>
          </cell>
          <cell r="R1580">
            <v>9848254242</v>
          </cell>
          <cell r="S1580" t="str">
            <v>INA3</v>
          </cell>
          <cell r="T1580" t="str">
            <v>INA3</v>
          </cell>
          <cell r="U1580" t="str">
            <v>No</v>
          </cell>
          <cell r="V1580" t="e">
            <v>#N/A</v>
          </cell>
        </row>
        <row r="1581">
          <cell r="A1581">
            <v>7706280</v>
          </cell>
          <cell r="B1581" t="str">
            <v>SHARMA &amp; ASSOCIATES</v>
          </cell>
          <cell r="C1581" t="str">
            <v/>
          </cell>
          <cell r="D1581" t="str">
            <v/>
          </cell>
          <cell r="E1581" t="str">
            <v/>
          </cell>
          <cell r="F1581" t="str">
            <v>MUZAFFARPUR</v>
          </cell>
          <cell r="G1581" t="str">
            <v/>
          </cell>
          <cell r="H1581">
            <v>842001</v>
          </cell>
          <cell r="I1581" t="str">
            <v>10 Bihar</v>
          </cell>
          <cell r="J1581" t="str">
            <v>N.H.-28, OPP. PANDEY JI P</v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>
            <v>9334245373</v>
          </cell>
          <cell r="S1581" t="str">
            <v>INB6</v>
          </cell>
          <cell r="T1581" t="str">
            <v>INB6</v>
          </cell>
          <cell r="U1581" t="str">
            <v>No</v>
          </cell>
          <cell r="V1581" t="e">
            <v>#N/A</v>
          </cell>
        </row>
        <row r="1582">
          <cell r="A1582">
            <v>7706281</v>
          </cell>
          <cell r="B1582" t="str">
            <v>SHARMA TYRE HOUSE</v>
          </cell>
          <cell r="C1582" t="str">
            <v/>
          </cell>
          <cell r="D1582" t="str">
            <v/>
          </cell>
          <cell r="E1582" t="str">
            <v/>
          </cell>
          <cell r="F1582" t="str">
            <v>UKLANA</v>
          </cell>
          <cell r="G1582" t="str">
            <v/>
          </cell>
          <cell r="H1582">
            <v>125113</v>
          </cell>
          <cell r="I1582" t="str">
            <v>06 Haryana</v>
          </cell>
          <cell r="J1582" t="str">
            <v>BHUNA ROAD, UKLANA MANDI</v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>
            <v>9416104452</v>
          </cell>
          <cell r="S1582" t="str">
            <v>INH3</v>
          </cell>
          <cell r="T1582" t="str">
            <v>INH3</v>
          </cell>
          <cell r="U1582" t="str">
            <v>No</v>
          </cell>
          <cell r="V1582" t="e">
            <v>#N/A</v>
          </cell>
        </row>
        <row r="1583">
          <cell r="A1583">
            <v>7706282</v>
          </cell>
          <cell r="B1583" t="str">
            <v>SHARMA TYRES</v>
          </cell>
          <cell r="C1583" t="str">
            <v/>
          </cell>
          <cell r="D1583" t="str">
            <v/>
          </cell>
          <cell r="E1583" t="str">
            <v/>
          </cell>
          <cell r="F1583" t="str">
            <v>BALLABHGARH</v>
          </cell>
          <cell r="G1583" t="str">
            <v/>
          </cell>
          <cell r="H1583">
            <v>121004</v>
          </cell>
          <cell r="I1583" t="str">
            <v>06 Haryana</v>
          </cell>
          <cell r="J1583" t="str">
            <v>A-257,CHAWLA COLONY, G.T.ROAD</v>
          </cell>
          <cell r="K1583" t="str">
            <v/>
          </cell>
          <cell r="L1583" t="str">
            <v/>
          </cell>
          <cell r="M1583" t="str">
            <v/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>
            <v>9891543198</v>
          </cell>
          <cell r="S1583" t="str">
            <v>INH8</v>
          </cell>
          <cell r="T1583" t="str">
            <v>INH8</v>
          </cell>
          <cell r="U1583" t="str">
            <v>No</v>
          </cell>
          <cell r="V1583" t="e">
            <v>#N/A</v>
          </cell>
        </row>
        <row r="1584">
          <cell r="A1584">
            <v>7706283</v>
          </cell>
          <cell r="B1584" t="str">
            <v>SHARMA TYRES</v>
          </cell>
          <cell r="C1584" t="str">
            <v/>
          </cell>
          <cell r="D1584" t="str">
            <v/>
          </cell>
          <cell r="E1584" t="str">
            <v/>
          </cell>
          <cell r="F1584" t="str">
            <v>THACH</v>
          </cell>
          <cell r="G1584" t="str">
            <v>BILASPUR</v>
          </cell>
          <cell r="H1584">
            <v>174032</v>
          </cell>
          <cell r="I1584" t="str">
            <v>02 Himachal Pradesh</v>
          </cell>
          <cell r="J1584" t="str">
            <v>VILL.THACH ( MALOKHAR ), PO SOLDHA, THE</v>
          </cell>
          <cell r="K1584" t="str">
            <v/>
          </cell>
          <cell r="L1584" t="str">
            <v/>
          </cell>
          <cell r="M1584" t="str">
            <v/>
          </cell>
          <cell r="N1584" t="str">
            <v>SADAR</v>
          </cell>
          <cell r="O1584" t="str">
            <v/>
          </cell>
          <cell r="P1584" t="str">
            <v/>
          </cell>
          <cell r="Q1584" t="str">
            <v/>
          </cell>
          <cell r="R1584">
            <v>9817115191</v>
          </cell>
          <cell r="S1584" t="str">
            <v>INHB</v>
          </cell>
          <cell r="T1584" t="str">
            <v>INHB</v>
          </cell>
          <cell r="U1584" t="str">
            <v>No</v>
          </cell>
          <cell r="V1584" t="e">
            <v>#N/A</v>
          </cell>
        </row>
        <row r="1585">
          <cell r="A1585">
            <v>7706284</v>
          </cell>
          <cell r="B1585" t="str">
            <v>SHARMA TYRES</v>
          </cell>
          <cell r="C1585" t="str">
            <v/>
          </cell>
          <cell r="D1585" t="str">
            <v/>
          </cell>
          <cell r="E1585" t="str">
            <v/>
          </cell>
          <cell r="F1585" t="str">
            <v>KATHUA</v>
          </cell>
          <cell r="G1585" t="str">
            <v/>
          </cell>
          <cell r="H1585">
            <v>184101</v>
          </cell>
          <cell r="I1585" t="str">
            <v>01 Jammu &amp; Kashmir</v>
          </cell>
          <cell r="J1585" t="str">
            <v>KALI BARI NATIONAL HIGHWAY -1A</v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>
            <v>9906080705</v>
          </cell>
          <cell r="S1585" t="str">
            <v>INJB</v>
          </cell>
          <cell r="T1585" t="str">
            <v>INJB</v>
          </cell>
          <cell r="U1585" t="str">
            <v>No</v>
          </cell>
          <cell r="V1585" t="str">
            <v>sharmatyre97@yahoo.com</v>
          </cell>
        </row>
        <row r="1586">
          <cell r="A1586">
            <v>7706285</v>
          </cell>
          <cell r="B1586" t="str">
            <v>SHARMA TYRES</v>
          </cell>
          <cell r="C1586" t="str">
            <v/>
          </cell>
          <cell r="D1586" t="str">
            <v/>
          </cell>
          <cell r="E1586" t="str">
            <v/>
          </cell>
          <cell r="F1586" t="str">
            <v>BEHROR</v>
          </cell>
          <cell r="G1586" t="str">
            <v>ALWER</v>
          </cell>
          <cell r="H1586">
            <v>301707</v>
          </cell>
          <cell r="I1586" t="str">
            <v>08 Rajasthan</v>
          </cell>
          <cell r="J1586" t="str">
            <v>NH -8 DELHI ROAD BEHROR</v>
          </cell>
          <cell r="K1586" t="str">
            <v/>
          </cell>
          <cell r="L1586" t="str">
            <v/>
          </cell>
          <cell r="M1586" t="str">
            <v/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>
            <v>9414810998</v>
          </cell>
          <cell r="S1586" t="str">
            <v>INR4</v>
          </cell>
          <cell r="T1586" t="str">
            <v>INR4</v>
          </cell>
          <cell r="U1586" t="str">
            <v>Yes</v>
          </cell>
          <cell r="V1586" t="str">
            <v>sharmatyres.bhr@gmail.com</v>
          </cell>
        </row>
        <row r="1587">
          <cell r="A1587">
            <v>7706286</v>
          </cell>
          <cell r="B1587" t="str">
            <v>SHEEBA ENTERPRISES</v>
          </cell>
          <cell r="C1587" t="str">
            <v/>
          </cell>
          <cell r="D1587" t="str">
            <v/>
          </cell>
          <cell r="E1587" t="str">
            <v/>
          </cell>
          <cell r="F1587" t="str">
            <v>AHMEDNAGAR</v>
          </cell>
          <cell r="G1587" t="str">
            <v>AHMEDNAGAR-414001,STATE-MAHARASHTRA</v>
          </cell>
          <cell r="H1587">
            <v>414001</v>
          </cell>
          <cell r="I1587" t="str">
            <v>27 Maharashtra</v>
          </cell>
          <cell r="J1587" t="str">
            <v>G-24, KRISHNA ENCLAVE, AURANGABAD</v>
          </cell>
          <cell r="K1587" t="str">
            <v>ROAD</v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>
            <v>9890185001</v>
          </cell>
          <cell r="S1587" t="str">
            <v>INMF</v>
          </cell>
          <cell r="T1587" t="str">
            <v>INMG</v>
          </cell>
          <cell r="U1587" t="str">
            <v>No</v>
          </cell>
          <cell r="V1587" t="e">
            <v>#N/A</v>
          </cell>
        </row>
        <row r="1588">
          <cell r="A1588">
            <v>7706287</v>
          </cell>
          <cell r="B1588" t="str">
            <v>SHEEBA TYRES</v>
          </cell>
          <cell r="C1588" t="str">
            <v/>
          </cell>
          <cell r="D1588" t="str">
            <v/>
          </cell>
          <cell r="E1588" t="str">
            <v/>
          </cell>
          <cell r="F1588" t="str">
            <v>GUWAHATI</v>
          </cell>
          <cell r="G1588" t="str">
            <v/>
          </cell>
          <cell r="H1588">
            <v>781029</v>
          </cell>
          <cell r="I1588" t="str">
            <v>18 Assam</v>
          </cell>
          <cell r="J1588" t="str">
            <v>OPP: ASSAM WEIGHBRIDGE, NH-37,BELTOLA</v>
          </cell>
          <cell r="K1588" t="str">
            <v/>
          </cell>
          <cell r="L1588" t="str">
            <v/>
          </cell>
          <cell r="M1588" t="str">
            <v/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>
            <v>9435147592</v>
          </cell>
          <cell r="S1588" t="str">
            <v>INAC</v>
          </cell>
          <cell r="T1588" t="str">
            <v>INAC</v>
          </cell>
          <cell r="U1588" t="str">
            <v>Yes</v>
          </cell>
          <cell r="V1588" t="e">
            <v>#N/A</v>
          </cell>
        </row>
        <row r="1589">
          <cell r="A1589">
            <v>7706288</v>
          </cell>
          <cell r="B1589" t="str">
            <v>SHEETALA MATA TRADERS</v>
          </cell>
          <cell r="C1589" t="str">
            <v/>
          </cell>
          <cell r="D1589" t="str">
            <v/>
          </cell>
          <cell r="E1589" t="str">
            <v/>
          </cell>
          <cell r="F1589" t="str">
            <v>BARACKPORE</v>
          </cell>
          <cell r="G1589" t="str">
            <v/>
          </cell>
          <cell r="H1589">
            <v>700121</v>
          </cell>
          <cell r="I1589" t="str">
            <v>19 West Bengal</v>
          </cell>
          <cell r="J1589" t="str">
            <v>BARASAT ROAD</v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>
            <v>9880188631</v>
          </cell>
          <cell r="S1589" t="str">
            <v>INWE</v>
          </cell>
          <cell r="T1589" t="str">
            <v>INWE</v>
          </cell>
          <cell r="U1589" t="str">
            <v>No</v>
          </cell>
          <cell r="V1589" t="e">
            <v>#N/A</v>
          </cell>
        </row>
        <row r="1590">
          <cell r="A1590">
            <v>7706289</v>
          </cell>
          <cell r="B1590" t="str">
            <v>SHEETALA MATA TRADERS</v>
          </cell>
          <cell r="C1590" t="str">
            <v/>
          </cell>
          <cell r="D1590" t="str">
            <v/>
          </cell>
          <cell r="E1590" t="str">
            <v/>
          </cell>
          <cell r="F1590" t="str">
            <v>BARACKPORE</v>
          </cell>
          <cell r="G1590" t="str">
            <v/>
          </cell>
          <cell r="H1590">
            <v>700121</v>
          </cell>
          <cell r="I1590" t="str">
            <v>19 West Bengal</v>
          </cell>
          <cell r="J1590" t="str">
            <v>BARASAT ROAD</v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>INWE</v>
          </cell>
          <cell r="T1590" t="str">
            <v>INWE</v>
          </cell>
          <cell r="U1590" t="str">
            <v>No</v>
          </cell>
          <cell r="V1590" t="e">
            <v>#N/A</v>
          </cell>
        </row>
        <row r="1591">
          <cell r="A1591">
            <v>7706290</v>
          </cell>
          <cell r="B1591" t="str">
            <v>SHEKAR LOGISITCS PVT LTD</v>
          </cell>
          <cell r="C1591" t="str">
            <v/>
          </cell>
          <cell r="D1591" t="str">
            <v/>
          </cell>
          <cell r="E1591" t="str">
            <v/>
          </cell>
          <cell r="F1591" t="str">
            <v>BANGALORE</v>
          </cell>
          <cell r="G1591" t="str">
            <v/>
          </cell>
          <cell r="H1591">
            <v>560016</v>
          </cell>
          <cell r="I1591" t="str">
            <v>29 Karnataka</v>
          </cell>
          <cell r="J1591" t="str">
            <v>CHANNASANDRA STOCK YARD, BANASWADI</v>
          </cell>
          <cell r="K1591" t="str">
            <v/>
          </cell>
          <cell r="L1591" t="str">
            <v/>
          </cell>
          <cell r="M1591" t="str">
            <v/>
          </cell>
          <cell r="N1591" t="str">
            <v>POST</v>
          </cell>
          <cell r="O1591" t="str">
            <v/>
          </cell>
          <cell r="P1591" t="str">
            <v/>
          </cell>
          <cell r="Q1591" t="str">
            <v/>
          </cell>
          <cell r="R1591">
            <v>9972533326</v>
          </cell>
          <cell r="S1591" t="str">
            <v>INK8</v>
          </cell>
          <cell r="T1591" t="str">
            <v>INK8</v>
          </cell>
          <cell r="U1591" t="str">
            <v>No</v>
          </cell>
          <cell r="V1591" t="e">
            <v>#N/A</v>
          </cell>
        </row>
        <row r="1592">
          <cell r="A1592">
            <v>7706291</v>
          </cell>
          <cell r="B1592" t="str">
            <v>SHEKAR LOGISTICS PVT LTD.</v>
          </cell>
          <cell r="C1592" t="str">
            <v/>
          </cell>
          <cell r="D1592" t="str">
            <v/>
          </cell>
          <cell r="E1592" t="str">
            <v/>
          </cell>
          <cell r="F1592" t="str">
            <v>GANNAVARAM</v>
          </cell>
          <cell r="G1592" t="str">
            <v/>
          </cell>
          <cell r="H1592">
            <v>521101</v>
          </cell>
          <cell r="I1592" t="str">
            <v>37 Andhra Pradesh</v>
          </cell>
          <cell r="J1592" t="str">
            <v>C/O. TATA STEEL LTD, OPP GANNAVARAM</v>
          </cell>
          <cell r="K1592" t="str">
            <v/>
          </cell>
          <cell r="L1592" t="str">
            <v/>
          </cell>
          <cell r="M1592" t="str">
            <v/>
          </cell>
          <cell r="N1592" t="str">
            <v>RLY STATION</v>
          </cell>
          <cell r="O1592" t="str">
            <v/>
          </cell>
          <cell r="P1592" t="str">
            <v/>
          </cell>
          <cell r="Q1592" t="str">
            <v/>
          </cell>
          <cell r="R1592">
            <v>9160533635</v>
          </cell>
          <cell r="S1592" t="str">
            <v>INA3</v>
          </cell>
          <cell r="T1592" t="str">
            <v>INA3</v>
          </cell>
          <cell r="U1592" t="str">
            <v>No</v>
          </cell>
          <cell r="V1592" t="e">
            <v>#N/A</v>
          </cell>
        </row>
        <row r="1593">
          <cell r="A1593">
            <v>7706292</v>
          </cell>
          <cell r="B1593" t="str">
            <v>SHENOY AUTOMOBILES</v>
          </cell>
          <cell r="C1593" t="str">
            <v/>
          </cell>
          <cell r="D1593" t="str">
            <v/>
          </cell>
          <cell r="E1593" t="str">
            <v/>
          </cell>
          <cell r="F1593" t="str">
            <v>KUNDAPURA</v>
          </cell>
          <cell r="G1593" t="str">
            <v/>
          </cell>
          <cell r="H1593">
            <v>576201</v>
          </cell>
          <cell r="I1593" t="str">
            <v>29 Karnataka</v>
          </cell>
          <cell r="J1593" t="str">
            <v>GURU JYOTHI,N.H.17,VODERH</v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>
            <v>9035034279</v>
          </cell>
          <cell r="S1593" t="str">
            <v/>
          </cell>
          <cell r="T1593" t="str">
            <v/>
          </cell>
          <cell r="U1593" t="str">
            <v>No</v>
          </cell>
          <cell r="V1593" t="e">
            <v>#N/A</v>
          </cell>
        </row>
        <row r="1594">
          <cell r="A1594">
            <v>7706293</v>
          </cell>
          <cell r="B1594" t="str">
            <v>SHENOY AUTOMOBILES</v>
          </cell>
          <cell r="C1594" t="str">
            <v/>
          </cell>
          <cell r="D1594" t="str">
            <v/>
          </cell>
          <cell r="E1594" t="str">
            <v/>
          </cell>
          <cell r="F1594" t="str">
            <v>KUNDAPURA</v>
          </cell>
          <cell r="G1594" t="str">
            <v>Kundapur-576201, State-Karnataka</v>
          </cell>
          <cell r="H1594">
            <v>576201</v>
          </cell>
          <cell r="I1594" t="str">
            <v>29 Karnataka</v>
          </cell>
          <cell r="J1594" t="str">
            <v>Guru Jyothi,  N.H. 17,</v>
          </cell>
          <cell r="K1594" t="str">
            <v/>
          </cell>
          <cell r="L1594" t="str">
            <v/>
          </cell>
          <cell r="M1594" t="str">
            <v/>
          </cell>
          <cell r="N1594" t="str">
            <v>Voderhobli</v>
          </cell>
          <cell r="O1594" t="str">
            <v/>
          </cell>
          <cell r="P1594" t="str">
            <v/>
          </cell>
          <cell r="Q1594" t="str">
            <v/>
          </cell>
          <cell r="R1594">
            <v>9448152205</v>
          </cell>
          <cell r="S1594" t="str">
            <v>INK9</v>
          </cell>
          <cell r="T1594" t="str">
            <v>INK9</v>
          </cell>
          <cell r="U1594" t="str">
            <v>Yes</v>
          </cell>
          <cell r="V1594" t="str">
            <v>shenoyauto@gmail.com</v>
          </cell>
        </row>
        <row r="1595">
          <cell r="A1595">
            <v>7706294</v>
          </cell>
          <cell r="B1595" t="str">
            <v>SHENOY TRADERS</v>
          </cell>
          <cell r="C1595" t="str">
            <v/>
          </cell>
          <cell r="D1595" t="str">
            <v/>
          </cell>
          <cell r="E1595" t="str">
            <v/>
          </cell>
          <cell r="F1595" t="str">
            <v>KUNDAPURA</v>
          </cell>
          <cell r="G1595" t="str">
            <v/>
          </cell>
          <cell r="H1595">
            <v>576201</v>
          </cell>
          <cell r="I1595" t="str">
            <v>29 Karnataka</v>
          </cell>
          <cell r="J1595" t="str">
            <v>VRINDAVAN BUILDING,SHENOY,MAIN ROAD</v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>
            <v>8254230279</v>
          </cell>
          <cell r="S1595" t="str">
            <v>INK9</v>
          </cell>
          <cell r="T1595" t="str">
            <v>INK9</v>
          </cell>
          <cell r="U1595" t="str">
            <v>No</v>
          </cell>
          <cell r="V1595" t="e">
            <v>#N/A</v>
          </cell>
        </row>
        <row r="1596">
          <cell r="A1596">
            <v>7706295</v>
          </cell>
          <cell r="B1596" t="str">
            <v>SHEO NARAIN LAL &amp; CO.</v>
          </cell>
          <cell r="C1596" t="str">
            <v/>
          </cell>
          <cell r="D1596" t="str">
            <v/>
          </cell>
          <cell r="E1596" t="str">
            <v/>
          </cell>
          <cell r="F1596" t="str">
            <v>ARA</v>
          </cell>
          <cell r="G1596" t="str">
            <v/>
          </cell>
          <cell r="H1596">
            <v>802301</v>
          </cell>
          <cell r="I1596" t="str">
            <v>10 Bihar</v>
          </cell>
          <cell r="J1596" t="str">
            <v>RAJANDRA NAGAR,ARA</v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>
            <v>9304150577</v>
          </cell>
          <cell r="S1596" t="str">
            <v>INB2</v>
          </cell>
          <cell r="T1596" t="str">
            <v>INB2</v>
          </cell>
          <cell r="U1596" t="str">
            <v>Yes</v>
          </cell>
          <cell r="V1596" t="e">
            <v>#N/A</v>
          </cell>
        </row>
        <row r="1597">
          <cell r="A1597">
            <v>7706296</v>
          </cell>
          <cell r="B1597" t="str">
            <v>SHEVGAON MACHINERY STORES</v>
          </cell>
          <cell r="C1597" t="str">
            <v/>
          </cell>
          <cell r="D1597" t="str">
            <v/>
          </cell>
          <cell r="E1597" t="str">
            <v/>
          </cell>
          <cell r="F1597" t="str">
            <v>Shevgaon</v>
          </cell>
          <cell r="G1597" t="str">
            <v>Ahmednagar</v>
          </cell>
          <cell r="H1597">
            <v>414502</v>
          </cell>
          <cell r="I1597" t="str">
            <v>27 Maharashtra</v>
          </cell>
          <cell r="J1597" t="str">
            <v>Dhoot Complex, Ambedkar Chowk ,</v>
          </cell>
          <cell r="K1597" t="str">
            <v/>
          </cell>
          <cell r="L1597" t="str">
            <v/>
          </cell>
          <cell r="M1597" t="str">
            <v/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>
            <v>9423790361</v>
          </cell>
          <cell r="S1597" t="str">
            <v>INMG</v>
          </cell>
          <cell r="T1597" t="str">
            <v>INM8</v>
          </cell>
          <cell r="U1597" t="str">
            <v>No</v>
          </cell>
          <cell r="V1597" t="e">
            <v>#N/A</v>
          </cell>
        </row>
        <row r="1598">
          <cell r="A1598">
            <v>7706297</v>
          </cell>
          <cell r="B1598" t="str">
            <v>SHIAM TRADING COMPANY</v>
          </cell>
          <cell r="C1598" t="str">
            <v/>
          </cell>
          <cell r="D1598" t="str">
            <v/>
          </cell>
          <cell r="E1598" t="str">
            <v/>
          </cell>
          <cell r="F1598" t="str">
            <v>NAJIBABAD</v>
          </cell>
          <cell r="G1598" t="str">
            <v/>
          </cell>
          <cell r="H1598">
            <v>246763</v>
          </cell>
          <cell r="I1598" t="str">
            <v>09 Uttar Pradesh</v>
          </cell>
          <cell r="J1598" t="str">
            <v>KOTDWARA ROAD, NAJIBABAD</v>
          </cell>
          <cell r="K1598" t="str">
            <v/>
          </cell>
          <cell r="L1598" t="str">
            <v/>
          </cell>
          <cell r="M1598" t="str">
            <v/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>
            <v>9837302455</v>
          </cell>
          <cell r="S1598" t="str">
            <v>INUD</v>
          </cell>
          <cell r="T1598" t="str">
            <v>INUD</v>
          </cell>
          <cell r="U1598" t="str">
            <v>Yes</v>
          </cell>
          <cell r="V1598" t="str">
            <v>sidhbali_ashish@yohoo.com.in</v>
          </cell>
        </row>
        <row r="1599">
          <cell r="A1599">
            <v>7706298</v>
          </cell>
          <cell r="B1599" t="str">
            <v>SHINY SHIPPING &amp; LOGISTIC</v>
          </cell>
          <cell r="C1599" t="str">
            <v/>
          </cell>
          <cell r="D1599" t="str">
            <v/>
          </cell>
          <cell r="E1599" t="str">
            <v/>
          </cell>
          <cell r="F1599" t="str">
            <v>MUMBAI</v>
          </cell>
          <cell r="G1599" t="str">
            <v/>
          </cell>
          <cell r="H1599">
            <v>400024</v>
          </cell>
          <cell r="I1599" t="str">
            <v>27 Maharashtra</v>
          </cell>
          <cell r="J1599" t="str">
            <v>SHINY SHIPPING ,A 72, KAMGAR NAGAR,</v>
          </cell>
          <cell r="K1599" t="str">
            <v/>
          </cell>
          <cell r="L1599" t="str">
            <v/>
          </cell>
          <cell r="M1599" t="str">
            <v/>
          </cell>
          <cell r="N1599" t="str">
            <v>KURLA E</v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>INMK</v>
          </cell>
          <cell r="T1599" t="str">
            <v>INMK</v>
          </cell>
          <cell r="U1599" t="str">
            <v>No</v>
          </cell>
          <cell r="V1599" t="e">
            <v>#N/A</v>
          </cell>
        </row>
        <row r="1600">
          <cell r="A1600">
            <v>7706299</v>
          </cell>
          <cell r="B1600" t="str">
            <v>SHINY SHIPPING &amp; LOGISTIC</v>
          </cell>
          <cell r="C1600" t="str">
            <v/>
          </cell>
          <cell r="D1600" t="str">
            <v/>
          </cell>
          <cell r="E1600" t="str">
            <v/>
          </cell>
          <cell r="F1600" t="str">
            <v>KURLA (E)MUMBAI</v>
          </cell>
          <cell r="G1600" t="str">
            <v/>
          </cell>
          <cell r="H1600">
            <v>400024</v>
          </cell>
          <cell r="I1600" t="str">
            <v>27 Maharashtra</v>
          </cell>
          <cell r="J1600" t="str">
            <v>SHINY SHIPPING ,A 72, KAMGAR NAGAR,</v>
          </cell>
          <cell r="K1600" t="str">
            <v/>
          </cell>
          <cell r="L1600" t="str">
            <v/>
          </cell>
          <cell r="M1600" t="str">
            <v/>
          </cell>
          <cell r="N1600" t="str">
            <v>KURLA E</v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>INMK</v>
          </cell>
          <cell r="T1600" t="str">
            <v>INMK</v>
          </cell>
          <cell r="U1600" t="str">
            <v>No</v>
          </cell>
          <cell r="V1600" t="e">
            <v>#N/A</v>
          </cell>
        </row>
        <row r="1601">
          <cell r="A1601">
            <v>7706300</v>
          </cell>
          <cell r="B1601" t="str">
            <v>SHINY SHIPPING &amp; LOGISTIC</v>
          </cell>
          <cell r="C1601" t="str">
            <v/>
          </cell>
          <cell r="D1601" t="str">
            <v/>
          </cell>
          <cell r="E1601" t="str">
            <v/>
          </cell>
          <cell r="F1601" t="str">
            <v>KURLA (E)MUMBAI</v>
          </cell>
          <cell r="G1601" t="str">
            <v/>
          </cell>
          <cell r="H1601">
            <v>400024</v>
          </cell>
          <cell r="I1601" t="str">
            <v>27 Maharashtra</v>
          </cell>
          <cell r="J1601" t="str">
            <v>SHINY SHIPPING ,A 72, KAMGAR NAGAR,</v>
          </cell>
          <cell r="K1601" t="str">
            <v/>
          </cell>
          <cell r="L1601" t="str">
            <v/>
          </cell>
          <cell r="M1601" t="str">
            <v/>
          </cell>
          <cell r="N1601" t="str">
            <v>KURLA E</v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>INMK</v>
          </cell>
          <cell r="T1601" t="str">
            <v>INMK</v>
          </cell>
          <cell r="U1601" t="str">
            <v>No</v>
          </cell>
          <cell r="V1601" t="e">
            <v>#N/A</v>
          </cell>
        </row>
        <row r="1602">
          <cell r="A1602">
            <v>7706302</v>
          </cell>
          <cell r="B1602" t="str">
            <v>SHIV SHAKTI TRAILOR</v>
          </cell>
          <cell r="C1602" t="str">
            <v>SERVICES</v>
          </cell>
          <cell r="D1602" t="str">
            <v/>
          </cell>
          <cell r="E1602" t="str">
            <v/>
          </cell>
          <cell r="F1602" t="str">
            <v>BARODA</v>
          </cell>
          <cell r="G1602" t="str">
            <v/>
          </cell>
          <cell r="H1602">
            <v>390022</v>
          </cell>
          <cell r="I1602" t="str">
            <v>24 Gujarat</v>
          </cell>
          <cell r="J1602" t="str">
            <v>51,DHAN LAXMI COMPLEX, OPP MANGALYA</v>
          </cell>
          <cell r="K1602" t="str">
            <v/>
          </cell>
          <cell r="L1602" t="str">
            <v/>
          </cell>
          <cell r="M1602" t="str">
            <v/>
          </cell>
          <cell r="N1602" t="str">
            <v>HALL, HARNI ROAD</v>
          </cell>
          <cell r="O1602" t="str">
            <v/>
          </cell>
          <cell r="P1602" t="str">
            <v/>
          </cell>
          <cell r="Q1602" t="str">
            <v/>
          </cell>
          <cell r="R1602">
            <v>9909945151</v>
          </cell>
          <cell r="S1602" t="str">
            <v>ING7</v>
          </cell>
          <cell r="T1602" t="str">
            <v>ING7</v>
          </cell>
          <cell r="U1602" t="str">
            <v>No</v>
          </cell>
          <cell r="V1602" t="e">
            <v>#N/A</v>
          </cell>
        </row>
        <row r="1603">
          <cell r="A1603">
            <v>7706304</v>
          </cell>
          <cell r="B1603" t="str">
            <v>SHIV SHANKER TYRE &amp; RETRA</v>
          </cell>
          <cell r="C1603" t="str">
            <v/>
          </cell>
          <cell r="D1603" t="str">
            <v/>
          </cell>
          <cell r="E1603" t="str">
            <v/>
          </cell>
          <cell r="F1603" t="str">
            <v>JODHPUR</v>
          </cell>
          <cell r="G1603" t="str">
            <v/>
          </cell>
          <cell r="H1603">
            <v>342001</v>
          </cell>
          <cell r="I1603" t="str">
            <v>08 Rajasthan</v>
          </cell>
          <cell r="J1603" t="str">
            <v>BALDEV NAGAR ROAD, AKHALI</v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>
            <v>9828058358</v>
          </cell>
          <cell r="S1603" t="str">
            <v>INR9</v>
          </cell>
          <cell r="T1603" t="str">
            <v>INR9</v>
          </cell>
          <cell r="U1603" t="str">
            <v>No</v>
          </cell>
          <cell r="V1603" t="e">
            <v>#N/A</v>
          </cell>
        </row>
        <row r="1604">
          <cell r="A1604">
            <v>7706305</v>
          </cell>
          <cell r="B1604" t="str">
            <v>SHIV TYRE HOUSE</v>
          </cell>
          <cell r="C1604" t="str">
            <v/>
          </cell>
          <cell r="D1604" t="str">
            <v/>
          </cell>
          <cell r="E1604" t="str">
            <v/>
          </cell>
          <cell r="F1604" t="str">
            <v>GURGAON</v>
          </cell>
          <cell r="G1604" t="str">
            <v/>
          </cell>
          <cell r="H1604">
            <v>122101</v>
          </cell>
          <cell r="I1604" t="str">
            <v>06 Haryana</v>
          </cell>
          <cell r="J1604" t="str">
            <v>PATAUDI ROAD.SHOP NO. - 7, THAKUR</v>
          </cell>
          <cell r="K1604" t="str">
            <v/>
          </cell>
          <cell r="L1604" t="str">
            <v/>
          </cell>
          <cell r="M1604" t="str">
            <v/>
          </cell>
          <cell r="N1604" t="str">
            <v>FATEH SINGH MARKET, BHORA KALAN</v>
          </cell>
          <cell r="O1604" t="str">
            <v/>
          </cell>
          <cell r="P1604" t="str">
            <v/>
          </cell>
          <cell r="Q1604" t="str">
            <v/>
          </cell>
          <cell r="R1604">
            <v>9811989979</v>
          </cell>
          <cell r="S1604" t="str">
            <v>INH8</v>
          </cell>
          <cell r="T1604" t="str">
            <v>INH8</v>
          </cell>
          <cell r="U1604" t="str">
            <v>No</v>
          </cell>
          <cell r="V1604" t="e">
            <v>#N/A</v>
          </cell>
        </row>
        <row r="1605">
          <cell r="A1605">
            <v>7706306</v>
          </cell>
          <cell r="B1605" t="str">
            <v>SHIV TYRES</v>
          </cell>
          <cell r="C1605" t="str">
            <v/>
          </cell>
          <cell r="D1605" t="str">
            <v/>
          </cell>
          <cell r="E1605" t="str">
            <v/>
          </cell>
          <cell r="F1605" t="str">
            <v>Veraval</v>
          </cell>
          <cell r="G1605" t="str">
            <v>Veraval -362266,State-Gujarat</v>
          </cell>
          <cell r="H1605">
            <v>362266</v>
          </cell>
          <cell r="I1605" t="str">
            <v>24 Gujarat</v>
          </cell>
          <cell r="J1605" t="str">
            <v>15 Chokshi Arced,Veraval Junagadh,Highway</v>
          </cell>
          <cell r="K1605" t="str">
            <v/>
          </cell>
          <cell r="L1605" t="str">
            <v/>
          </cell>
          <cell r="M1605" t="str">
            <v/>
          </cell>
          <cell r="N1605" t="str">
            <v>Veraval Bypass</v>
          </cell>
          <cell r="O1605" t="str">
            <v/>
          </cell>
          <cell r="P1605" t="str">
            <v/>
          </cell>
          <cell r="Q1605" t="str">
            <v/>
          </cell>
          <cell r="R1605">
            <v>9906464044</v>
          </cell>
          <cell r="S1605" t="str">
            <v>ING1</v>
          </cell>
          <cell r="T1605" t="str">
            <v>ING1</v>
          </cell>
          <cell r="U1605" t="str">
            <v>No</v>
          </cell>
          <cell r="V1605" t="e">
            <v>#N/A</v>
          </cell>
        </row>
        <row r="1606">
          <cell r="A1606">
            <v>7706307</v>
          </cell>
          <cell r="B1606" t="str">
            <v>SHIV TYRES</v>
          </cell>
          <cell r="C1606" t="str">
            <v/>
          </cell>
          <cell r="D1606" t="str">
            <v/>
          </cell>
          <cell r="E1606" t="str">
            <v/>
          </cell>
          <cell r="F1606" t="str">
            <v>JHUNJHUNU</v>
          </cell>
          <cell r="G1606" t="str">
            <v/>
          </cell>
          <cell r="H1606">
            <v>333001</v>
          </cell>
          <cell r="I1606" t="str">
            <v>08 Rajasthan</v>
          </cell>
          <cell r="J1606" t="str">
            <v>OPP. NAGAR PALIKA ROAD NO</v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>
            <v>9667777108</v>
          </cell>
          <cell r="S1606" t="str">
            <v>INR5</v>
          </cell>
          <cell r="T1606" t="str">
            <v>INR5</v>
          </cell>
          <cell r="U1606" t="str">
            <v>No</v>
          </cell>
          <cell r="V1606" t="e">
            <v>#N/A</v>
          </cell>
        </row>
        <row r="1607">
          <cell r="A1607">
            <v>7706308</v>
          </cell>
          <cell r="B1607" t="str">
            <v>SHIV TYRES</v>
          </cell>
          <cell r="C1607" t="str">
            <v/>
          </cell>
          <cell r="D1607" t="str">
            <v/>
          </cell>
          <cell r="E1607" t="str">
            <v/>
          </cell>
          <cell r="F1607" t="str">
            <v>MEERUT</v>
          </cell>
          <cell r="G1607" t="str">
            <v/>
          </cell>
          <cell r="H1607">
            <v>250002</v>
          </cell>
          <cell r="I1607" t="str">
            <v>09 Uttar Pradesh</v>
          </cell>
          <cell r="J1607" t="str">
            <v>OPP. ERA MALL, DELHI ROAD</v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>
            <v>9319551567</v>
          </cell>
          <cell r="S1607" t="str">
            <v>INUD</v>
          </cell>
          <cell r="T1607" t="str">
            <v>INUD</v>
          </cell>
          <cell r="U1607" t="str">
            <v>Yes</v>
          </cell>
          <cell r="V1607" t="e">
            <v>#N/A</v>
          </cell>
        </row>
        <row r="1608">
          <cell r="A1608">
            <v>7706310</v>
          </cell>
          <cell r="B1608" t="str">
            <v>SHIVA TRADERS</v>
          </cell>
          <cell r="C1608" t="str">
            <v/>
          </cell>
          <cell r="D1608" t="str">
            <v/>
          </cell>
          <cell r="E1608" t="str">
            <v/>
          </cell>
          <cell r="F1608" t="str">
            <v>BILASPUR</v>
          </cell>
          <cell r="G1608" t="str">
            <v/>
          </cell>
          <cell r="H1608">
            <v>174001</v>
          </cell>
          <cell r="I1608" t="str">
            <v>02 Himachal Pradesh</v>
          </cell>
          <cell r="J1608" t="str">
            <v>V.P.O- RAGHUNATH PURA, TEHSIL SADAR</v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>
            <v>9816224589</v>
          </cell>
          <cell r="S1608" t="str">
            <v>INHA</v>
          </cell>
          <cell r="T1608" t="str">
            <v>INHA</v>
          </cell>
          <cell r="U1608" t="str">
            <v>No</v>
          </cell>
          <cell r="V1608" t="e">
            <v>#N/A</v>
          </cell>
        </row>
        <row r="1609">
          <cell r="A1609">
            <v>7706312</v>
          </cell>
          <cell r="B1609" t="str">
            <v>SHIVAM  TYRE</v>
          </cell>
          <cell r="C1609" t="str">
            <v/>
          </cell>
          <cell r="D1609" t="str">
            <v/>
          </cell>
          <cell r="E1609" t="str">
            <v/>
          </cell>
          <cell r="F1609" t="str">
            <v>DHANBAD</v>
          </cell>
          <cell r="G1609" t="str">
            <v/>
          </cell>
          <cell r="H1609">
            <v>828301</v>
          </cell>
          <cell r="I1609" t="str">
            <v>20 Jharkhand</v>
          </cell>
          <cell r="J1609" t="str">
            <v>STATION  ROAD, BHAGA.</v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>
            <v>9279561900</v>
          </cell>
          <cell r="S1609" t="str">
            <v>INJ7</v>
          </cell>
          <cell r="T1609" t="str">
            <v>INJ7</v>
          </cell>
          <cell r="U1609" t="str">
            <v>No</v>
          </cell>
          <cell r="V1609" t="e">
            <v>#N/A</v>
          </cell>
        </row>
        <row r="1610">
          <cell r="A1610">
            <v>7706314</v>
          </cell>
          <cell r="B1610" t="str">
            <v>SHIV-PARVATI TRANSPORT</v>
          </cell>
          <cell r="C1610" t="str">
            <v/>
          </cell>
          <cell r="D1610" t="str">
            <v/>
          </cell>
          <cell r="E1610" t="str">
            <v/>
          </cell>
          <cell r="F1610" t="str">
            <v>MIRJA</v>
          </cell>
          <cell r="G1610" t="str">
            <v/>
          </cell>
          <cell r="H1610">
            <v>416410</v>
          </cell>
          <cell r="I1610" t="str">
            <v>27 Maharashtra</v>
          </cell>
          <cell r="J1610" t="str">
            <v>SHIVAJI NAGAR,SHIV PARVATI, BEHIND</v>
          </cell>
          <cell r="K1610" t="str">
            <v/>
          </cell>
          <cell r="L1610" t="str">
            <v/>
          </cell>
          <cell r="M1610" t="str">
            <v/>
          </cell>
          <cell r="N1610" t="str">
            <v>SHIVSHANKAR THEATRE</v>
          </cell>
          <cell r="O1610" t="str">
            <v/>
          </cell>
          <cell r="P1610" t="str">
            <v/>
          </cell>
          <cell r="Q1610" t="str">
            <v/>
          </cell>
          <cell r="R1610">
            <v>9890972178</v>
          </cell>
          <cell r="S1610" t="str">
            <v>INM1</v>
          </cell>
          <cell r="T1610" t="str">
            <v>INM1</v>
          </cell>
          <cell r="U1610" t="str">
            <v>No</v>
          </cell>
          <cell r="V1610" t="e">
            <v>#N/A</v>
          </cell>
        </row>
        <row r="1611">
          <cell r="A1611">
            <v>7706315</v>
          </cell>
          <cell r="B1611" t="str">
            <v>SHIVPRASAD CHANDRADEV SIN</v>
          </cell>
          <cell r="C1611" t="str">
            <v/>
          </cell>
          <cell r="D1611" t="str">
            <v/>
          </cell>
          <cell r="E1611" t="str">
            <v/>
          </cell>
          <cell r="F1611" t="str">
            <v>SION (E)</v>
          </cell>
          <cell r="G1611" t="str">
            <v>SION (E)-400022,MAHARASTRA</v>
          </cell>
          <cell r="H1611">
            <v>400022</v>
          </cell>
          <cell r="I1611" t="str">
            <v>27 Maharashtra</v>
          </cell>
          <cell r="J1611" t="str">
            <v>12-15/235,TECKCHAND NIWAS,SION(E)</v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>
            <v>9322927004</v>
          </cell>
          <cell r="S1611" t="str">
            <v>INM6</v>
          </cell>
          <cell r="T1611" t="str">
            <v>INM6</v>
          </cell>
          <cell r="U1611" t="str">
            <v>No</v>
          </cell>
          <cell r="V1611" t="e">
            <v>#N/A</v>
          </cell>
        </row>
        <row r="1612">
          <cell r="A1612">
            <v>7706316</v>
          </cell>
          <cell r="B1612" t="str">
            <v>SHIVSHAKTI ROADLINES</v>
          </cell>
          <cell r="C1612" t="str">
            <v/>
          </cell>
          <cell r="D1612" t="str">
            <v/>
          </cell>
          <cell r="E1612" t="str">
            <v/>
          </cell>
          <cell r="F1612" t="str">
            <v>SIHORA</v>
          </cell>
          <cell r="G1612" t="str">
            <v/>
          </cell>
          <cell r="H1612">
            <v>483225</v>
          </cell>
          <cell r="I1612" t="str">
            <v>23 Madhya Pradesh</v>
          </cell>
          <cell r="J1612" t="str">
            <v>NEAR CIVIL HOSPITAL, SIHO</v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>
            <v>9425158442</v>
          </cell>
          <cell r="S1612" t="str">
            <v>INMC</v>
          </cell>
          <cell r="T1612" t="str">
            <v>INMC</v>
          </cell>
          <cell r="U1612" t="str">
            <v>No</v>
          </cell>
          <cell r="V1612" t="e">
            <v>#N/A</v>
          </cell>
        </row>
        <row r="1613">
          <cell r="A1613">
            <v>7706317</v>
          </cell>
          <cell r="B1613" t="str">
            <v>SHIVSHAKTI TYRES</v>
          </cell>
          <cell r="C1613" t="str">
            <v/>
          </cell>
          <cell r="D1613" t="str">
            <v/>
          </cell>
          <cell r="E1613" t="str">
            <v/>
          </cell>
          <cell r="F1613" t="str">
            <v>PUNE</v>
          </cell>
          <cell r="G1613" t="str">
            <v/>
          </cell>
          <cell r="H1613">
            <v>412201</v>
          </cell>
          <cell r="I1613" t="str">
            <v>27 Maharashtra</v>
          </cell>
          <cell r="J1613" t="str">
            <v>GAT NO.32/1,PLOT NO.20,21 PUNE</v>
          </cell>
          <cell r="K1613" t="str">
            <v/>
          </cell>
          <cell r="L1613" t="str">
            <v/>
          </cell>
          <cell r="M1613" t="str">
            <v/>
          </cell>
          <cell r="N1613" t="str">
            <v>SOLAPUR ROAD,OPP RAMAKRISHI RASAYAN</v>
          </cell>
          <cell r="O1613" t="str">
            <v/>
          </cell>
          <cell r="P1613" t="str">
            <v/>
          </cell>
          <cell r="Q1613" t="str">
            <v/>
          </cell>
          <cell r="R1613">
            <v>9822052323</v>
          </cell>
          <cell r="S1613" t="str">
            <v>INMJ</v>
          </cell>
          <cell r="T1613" t="str">
            <v>INMJ</v>
          </cell>
          <cell r="U1613" t="str">
            <v>No</v>
          </cell>
          <cell r="V1613" t="e">
            <v>#N/A</v>
          </cell>
        </row>
        <row r="1614">
          <cell r="A1614">
            <v>7706318</v>
          </cell>
          <cell r="B1614" t="str">
            <v>SHOBHA TYRES</v>
          </cell>
          <cell r="C1614" t="str">
            <v/>
          </cell>
          <cell r="D1614" t="str">
            <v/>
          </cell>
          <cell r="E1614" t="str">
            <v/>
          </cell>
          <cell r="F1614" t="str">
            <v>KAPSI KH</v>
          </cell>
          <cell r="G1614" t="str">
            <v/>
          </cell>
          <cell r="H1614">
            <v>441103</v>
          </cell>
          <cell r="I1614" t="str">
            <v>27 Maharashtra</v>
          </cell>
          <cell r="J1614" t="str">
            <v>HO.NO. 555,KAPSI KHURD,TALUKA MAUDA</v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>
            <v>9823024150</v>
          </cell>
          <cell r="S1614" t="str">
            <v>INMI</v>
          </cell>
          <cell r="T1614" t="str">
            <v>INMI</v>
          </cell>
          <cell r="U1614" t="str">
            <v>Yes</v>
          </cell>
          <cell r="V1614" t="str">
            <v>shobhatyrer_vrk@yahoo.co.in</v>
          </cell>
        </row>
        <row r="1615">
          <cell r="A1615">
            <v>7706319</v>
          </cell>
          <cell r="B1615" t="str">
            <v>SHOM TYRE HOUSE</v>
          </cell>
          <cell r="C1615" t="str">
            <v/>
          </cell>
          <cell r="D1615" t="str">
            <v/>
          </cell>
          <cell r="E1615" t="str">
            <v/>
          </cell>
          <cell r="F1615" t="str">
            <v>BHAGALPUR</v>
          </cell>
          <cell r="G1615" t="str">
            <v/>
          </cell>
          <cell r="H1615">
            <v>812002</v>
          </cell>
          <cell r="I1615" t="str">
            <v>10 Bihar</v>
          </cell>
          <cell r="J1615" t="str">
            <v>STATION RD,BHUWANIA MARKE</v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>
            <v>9934716705</v>
          </cell>
          <cell r="S1615" t="str">
            <v>INB7</v>
          </cell>
          <cell r="T1615" t="str">
            <v>INB7</v>
          </cell>
          <cell r="U1615" t="str">
            <v>No</v>
          </cell>
          <cell r="V1615" t="e">
            <v>#N/A</v>
          </cell>
        </row>
        <row r="1616">
          <cell r="A1616">
            <v>7706320</v>
          </cell>
          <cell r="B1616" t="str">
            <v>SHREE AMBICA AUTO SALES</v>
          </cell>
          <cell r="C1616" t="str">
            <v/>
          </cell>
          <cell r="D1616" t="str">
            <v/>
          </cell>
          <cell r="E1616" t="str">
            <v/>
          </cell>
          <cell r="F1616" t="str">
            <v>TA KAMREJ</v>
          </cell>
          <cell r="G1616" t="str">
            <v/>
          </cell>
          <cell r="H1616">
            <v>394150</v>
          </cell>
          <cell r="I1616" t="str">
            <v>24 Gujarat</v>
          </cell>
          <cell r="J1616" t="str">
            <v>&amp; SERVICE, NH8, AT AMBOLI,PO KATHOR</v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>
            <v>9898208888</v>
          </cell>
          <cell r="S1616" t="str">
            <v>ING6</v>
          </cell>
          <cell r="T1616" t="str">
            <v>ING6</v>
          </cell>
          <cell r="U1616" t="str">
            <v>Yes</v>
          </cell>
          <cell r="V1616" t="e">
            <v>#N/A</v>
          </cell>
        </row>
        <row r="1617">
          <cell r="A1617">
            <v>7706321</v>
          </cell>
          <cell r="B1617" t="str">
            <v>SHREE ANAND AGENCIES</v>
          </cell>
          <cell r="C1617" t="str">
            <v/>
          </cell>
          <cell r="D1617" t="str">
            <v/>
          </cell>
          <cell r="E1617" t="str">
            <v/>
          </cell>
          <cell r="F1617" t="str">
            <v>GUWAHATI</v>
          </cell>
          <cell r="G1617" t="str">
            <v/>
          </cell>
          <cell r="H1617">
            <v>781001</v>
          </cell>
          <cell r="I1617" t="str">
            <v>18 Assam</v>
          </cell>
          <cell r="J1617" t="str">
            <v>AT ROAD,</v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>INAC</v>
          </cell>
          <cell r="T1617" t="str">
            <v>INAC</v>
          </cell>
          <cell r="U1617" t="str">
            <v>No</v>
          </cell>
          <cell r="V1617" t="e">
            <v>#N/A</v>
          </cell>
        </row>
        <row r="1618">
          <cell r="A1618">
            <v>7706322</v>
          </cell>
          <cell r="B1618" t="str">
            <v>SHREE AUTO AGENCY</v>
          </cell>
          <cell r="C1618" t="str">
            <v/>
          </cell>
          <cell r="D1618" t="str">
            <v/>
          </cell>
          <cell r="E1618" t="str">
            <v/>
          </cell>
          <cell r="F1618" t="str">
            <v>BEED</v>
          </cell>
          <cell r="G1618" t="str">
            <v/>
          </cell>
          <cell r="H1618">
            <v>431122</v>
          </cell>
          <cell r="I1618" t="str">
            <v>27 Maharashtra</v>
          </cell>
          <cell r="J1618" t="str">
            <v>OPP- MAHAVIR PETROL PUMP,JALNA ROAD</v>
          </cell>
          <cell r="K1618" t="str">
            <v/>
          </cell>
          <cell r="L1618" t="str">
            <v/>
          </cell>
          <cell r="M1618" t="str">
            <v/>
          </cell>
          <cell r="N1618" t="str">
            <v>AURANGABAD</v>
          </cell>
          <cell r="O1618" t="str">
            <v/>
          </cell>
          <cell r="P1618" t="str">
            <v/>
          </cell>
          <cell r="Q1618" t="str">
            <v/>
          </cell>
          <cell r="R1618" t="str">
            <v>02442-222444</v>
          </cell>
          <cell r="S1618" t="str">
            <v>INM8</v>
          </cell>
          <cell r="T1618" t="str">
            <v>INM8</v>
          </cell>
          <cell r="U1618" t="str">
            <v>No</v>
          </cell>
          <cell r="V1618" t="e">
            <v>#N/A</v>
          </cell>
        </row>
        <row r="1619">
          <cell r="A1619">
            <v>7706323</v>
          </cell>
          <cell r="B1619" t="str">
            <v>SHREE BALA JEE TRANSPORT</v>
          </cell>
          <cell r="C1619" t="str">
            <v/>
          </cell>
          <cell r="D1619" t="str">
            <v/>
          </cell>
          <cell r="E1619" t="str">
            <v/>
          </cell>
          <cell r="F1619" t="str">
            <v>MODINAGAR</v>
          </cell>
          <cell r="G1619" t="str">
            <v/>
          </cell>
          <cell r="H1619">
            <v>250221</v>
          </cell>
          <cell r="I1619" t="str">
            <v>09 Uttar Pradesh</v>
          </cell>
          <cell r="J1619" t="str">
            <v>C-134, GOVINDPURI</v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>INUD</v>
          </cell>
          <cell r="T1619" t="str">
            <v>INUD</v>
          </cell>
          <cell r="U1619" t="str">
            <v>No</v>
          </cell>
          <cell r="V1619" t="e">
            <v>#N/A</v>
          </cell>
        </row>
        <row r="1620">
          <cell r="A1620">
            <v>7706324</v>
          </cell>
          <cell r="B1620" t="str">
            <v>SHREE BALAJI AGENCIES</v>
          </cell>
          <cell r="C1620" t="str">
            <v/>
          </cell>
          <cell r="D1620" t="str">
            <v/>
          </cell>
          <cell r="E1620" t="str">
            <v/>
          </cell>
          <cell r="F1620" t="str">
            <v>JHARSUGUDA</v>
          </cell>
          <cell r="G1620" t="str">
            <v/>
          </cell>
          <cell r="H1620">
            <v>768230</v>
          </cell>
          <cell r="I1620" t="str">
            <v>21 Orissa</v>
          </cell>
          <cell r="J1620" t="str">
            <v>LAMTIBAHAL, BRIJRAJNAGAR</v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>
            <v>9437244800</v>
          </cell>
          <cell r="S1620" t="str">
            <v>INO3</v>
          </cell>
          <cell r="T1620" t="str">
            <v>INO3</v>
          </cell>
          <cell r="U1620" t="str">
            <v>Yes</v>
          </cell>
          <cell r="V1620" t="str">
            <v>srsitani@yahoo.co.in</v>
          </cell>
        </row>
        <row r="1621">
          <cell r="A1621">
            <v>7706325</v>
          </cell>
          <cell r="B1621" t="str">
            <v>SHREE CHAKRA TYRES</v>
          </cell>
          <cell r="C1621" t="str">
            <v/>
          </cell>
          <cell r="D1621" t="str">
            <v/>
          </cell>
          <cell r="E1621" t="str">
            <v/>
          </cell>
          <cell r="F1621" t="str">
            <v>SHIKARIPURA</v>
          </cell>
          <cell r="G1621" t="str">
            <v>SHIKARIPURA - 577427, State-Karnataka</v>
          </cell>
          <cell r="H1621">
            <v>577427</v>
          </cell>
          <cell r="I1621" t="str">
            <v>29 Karnataka</v>
          </cell>
          <cell r="J1621" t="str">
            <v>NO 2 SANTHI NAGAR SS ROAD</v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>
            <v>9901541953</v>
          </cell>
          <cell r="S1621" t="str">
            <v>INK9</v>
          </cell>
          <cell r="T1621" t="str">
            <v>INK9</v>
          </cell>
          <cell r="U1621" t="str">
            <v>No</v>
          </cell>
          <cell r="V1621" t="e">
            <v>#N/A</v>
          </cell>
        </row>
        <row r="1622">
          <cell r="A1622">
            <v>7706326</v>
          </cell>
          <cell r="B1622" t="str">
            <v>SHREE COMMERCIAL</v>
          </cell>
          <cell r="C1622" t="str">
            <v/>
          </cell>
          <cell r="D1622" t="str">
            <v/>
          </cell>
          <cell r="E1622" t="str">
            <v/>
          </cell>
          <cell r="F1622" t="str">
            <v>KENDRAPADA</v>
          </cell>
          <cell r="G1622" t="str">
            <v/>
          </cell>
          <cell r="H1622">
            <v>754211</v>
          </cell>
          <cell r="I1622" t="str">
            <v>21 Orissa</v>
          </cell>
          <cell r="J1622" t="str">
            <v>NEAR NEW BUS STAND,</v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>
            <v>9437450331</v>
          </cell>
          <cell r="S1622" t="str">
            <v>INO3</v>
          </cell>
          <cell r="T1622" t="str">
            <v>INO3</v>
          </cell>
          <cell r="U1622" t="str">
            <v>No</v>
          </cell>
          <cell r="V1622" t="e">
            <v>#N/A</v>
          </cell>
        </row>
        <row r="1623">
          <cell r="A1623">
            <v>7706327</v>
          </cell>
          <cell r="B1623" t="str">
            <v>SHREE DURGA TYRE HOUSE</v>
          </cell>
          <cell r="C1623" t="str">
            <v/>
          </cell>
          <cell r="D1623" t="str">
            <v/>
          </cell>
          <cell r="E1623" t="str">
            <v/>
          </cell>
          <cell r="F1623" t="str">
            <v>SAHARANPUR</v>
          </cell>
          <cell r="G1623" t="str">
            <v/>
          </cell>
          <cell r="H1623">
            <v>247001</v>
          </cell>
          <cell r="I1623" t="str">
            <v>09 Uttar Pradesh</v>
          </cell>
          <cell r="J1623" t="str">
            <v>6-KALPANA CINEMA MARKET,</v>
          </cell>
          <cell r="K1623" t="str">
            <v/>
          </cell>
          <cell r="L1623" t="str">
            <v/>
          </cell>
          <cell r="M1623" t="str">
            <v/>
          </cell>
          <cell r="N1623" t="str">
            <v>AMBALA RAOD</v>
          </cell>
          <cell r="O1623" t="str">
            <v/>
          </cell>
          <cell r="P1623" t="str">
            <v/>
          </cell>
          <cell r="Q1623" t="str">
            <v/>
          </cell>
          <cell r="R1623">
            <v>9837564555</v>
          </cell>
          <cell r="S1623" t="str">
            <v>INUF</v>
          </cell>
          <cell r="T1623" t="str">
            <v>INUF</v>
          </cell>
          <cell r="U1623" t="str">
            <v>Yes</v>
          </cell>
          <cell r="V1623" t="str">
            <v>ashutoshbatra.atb@gmail.com</v>
          </cell>
        </row>
        <row r="1624">
          <cell r="A1624">
            <v>7706328</v>
          </cell>
          <cell r="B1624" t="str">
            <v>SHREE GANESH TRADERS</v>
          </cell>
          <cell r="C1624" t="str">
            <v/>
          </cell>
          <cell r="D1624" t="str">
            <v/>
          </cell>
          <cell r="E1624" t="str">
            <v/>
          </cell>
          <cell r="F1624" t="str">
            <v>SURAT</v>
          </cell>
          <cell r="G1624" t="str">
            <v/>
          </cell>
          <cell r="H1624">
            <v>394140</v>
          </cell>
          <cell r="I1624" t="str">
            <v>24 Gujarat</v>
          </cell>
          <cell r="J1624" t="str">
            <v>GANESH NAGAR, PO ARESTH, TA MANDVI</v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>
            <v>9825818140</v>
          </cell>
          <cell r="S1624" t="str">
            <v>ING6</v>
          </cell>
          <cell r="T1624" t="str">
            <v>ING6</v>
          </cell>
          <cell r="U1624" t="str">
            <v>No</v>
          </cell>
          <cell r="V1624" t="e">
            <v>#N/A</v>
          </cell>
        </row>
        <row r="1625">
          <cell r="A1625">
            <v>7706329</v>
          </cell>
          <cell r="B1625" t="str">
            <v>SHREE GANESH TYRES</v>
          </cell>
          <cell r="C1625" t="str">
            <v/>
          </cell>
          <cell r="D1625" t="str">
            <v/>
          </cell>
          <cell r="E1625" t="str">
            <v/>
          </cell>
          <cell r="F1625" t="str">
            <v>TISGAON</v>
          </cell>
          <cell r="G1625" t="str">
            <v>AURANGABAD</v>
          </cell>
          <cell r="H1625">
            <v>431136</v>
          </cell>
          <cell r="I1625" t="str">
            <v>27 Maharashtra</v>
          </cell>
          <cell r="J1625" t="str">
            <v>NEAR RAJPUT PETROL PUMP 128 5,</v>
          </cell>
          <cell r="K1625" t="str">
            <v>PUMP</v>
          </cell>
          <cell r="L1625" t="str">
            <v/>
          </cell>
          <cell r="M1625" t="str">
            <v/>
          </cell>
          <cell r="N1625" t="str">
            <v>PANDHARPUR, ABAD POONA ROAD,</v>
          </cell>
          <cell r="O1625" t="str">
            <v/>
          </cell>
          <cell r="P1625" t="str">
            <v/>
          </cell>
          <cell r="Q1625" t="str">
            <v/>
          </cell>
          <cell r="R1625">
            <v>9890222229</v>
          </cell>
          <cell r="S1625" t="str">
            <v>INMG</v>
          </cell>
          <cell r="T1625" t="str">
            <v>INMG</v>
          </cell>
          <cell r="U1625" t="str">
            <v>Yes</v>
          </cell>
          <cell r="V1625" t="str">
            <v>shreeganeshtyres@yahoo.com</v>
          </cell>
        </row>
        <row r="1626">
          <cell r="A1626">
            <v>7706331</v>
          </cell>
          <cell r="B1626" t="str">
            <v>SHREE GANESHAM AUTOMOTORS P. LTD.</v>
          </cell>
          <cell r="C1626" t="str">
            <v/>
          </cell>
          <cell r="D1626" t="str">
            <v/>
          </cell>
          <cell r="E1626" t="str">
            <v/>
          </cell>
          <cell r="F1626" t="str">
            <v>KAMAN</v>
          </cell>
          <cell r="G1626" t="str">
            <v/>
          </cell>
          <cell r="H1626">
            <v>321022</v>
          </cell>
          <cell r="I1626" t="str">
            <v>08 Rajasthan</v>
          </cell>
          <cell r="J1626" t="str">
            <v>NEAR BHAGWAN TALKIES, DHEEG ROAD</v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>05611-261862</v>
          </cell>
          <cell r="S1626" t="str">
            <v>INR2</v>
          </cell>
          <cell r="T1626" t="str">
            <v>INR2</v>
          </cell>
          <cell r="U1626" t="str">
            <v>No</v>
          </cell>
          <cell r="V1626" t="e">
            <v>#N/A</v>
          </cell>
        </row>
        <row r="1627">
          <cell r="A1627">
            <v>7706332</v>
          </cell>
          <cell r="B1627" t="str">
            <v>SHREE GANPATI ROADLINES</v>
          </cell>
          <cell r="C1627" t="str">
            <v/>
          </cell>
          <cell r="D1627" t="str">
            <v/>
          </cell>
          <cell r="E1627" t="str">
            <v/>
          </cell>
          <cell r="F1627" t="str">
            <v>DELHI</v>
          </cell>
          <cell r="G1627" t="str">
            <v/>
          </cell>
          <cell r="H1627">
            <v>110042</v>
          </cell>
          <cell r="I1627" t="str">
            <v>07 Delhi</v>
          </cell>
          <cell r="J1627" t="str">
            <v>BG-557,2ND FLOOR, SANJAY GANDHI</v>
          </cell>
          <cell r="K1627" t="str">
            <v/>
          </cell>
          <cell r="L1627" t="str">
            <v/>
          </cell>
          <cell r="M1627" t="str">
            <v/>
          </cell>
          <cell r="N1627" t="str">
            <v>TRANSPORT NAGAR</v>
          </cell>
          <cell r="O1627" t="str">
            <v/>
          </cell>
          <cell r="P1627" t="str">
            <v/>
          </cell>
          <cell r="Q1627" t="str">
            <v/>
          </cell>
          <cell r="R1627">
            <v>9300883555</v>
          </cell>
          <cell r="S1627" t="str">
            <v>IND1</v>
          </cell>
          <cell r="T1627" t="str">
            <v>IND1</v>
          </cell>
          <cell r="U1627" t="str">
            <v>No</v>
          </cell>
          <cell r="V1627" t="e">
            <v>#N/A</v>
          </cell>
        </row>
        <row r="1628">
          <cell r="A1628">
            <v>7706333</v>
          </cell>
          <cell r="B1628" t="str">
            <v>SHREE GANPATI TYRE HOUSE</v>
          </cell>
          <cell r="C1628" t="str">
            <v/>
          </cell>
          <cell r="D1628" t="str">
            <v/>
          </cell>
          <cell r="E1628" t="str">
            <v/>
          </cell>
          <cell r="F1628" t="str">
            <v>AURANGABAD</v>
          </cell>
          <cell r="G1628" t="str">
            <v/>
          </cell>
          <cell r="H1628">
            <v>824101</v>
          </cell>
          <cell r="I1628" t="str">
            <v>10 Bihar</v>
          </cell>
          <cell r="J1628" t="str">
            <v>NEAR OVERBRIDGE, BYE-PASS CHOWK</v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>
            <v>9430202594</v>
          </cell>
          <cell r="S1628" t="str">
            <v>INB3</v>
          </cell>
          <cell r="T1628" t="str">
            <v>INB3</v>
          </cell>
          <cell r="U1628" t="str">
            <v>No</v>
          </cell>
          <cell r="V1628" t="e">
            <v>#N/A</v>
          </cell>
        </row>
        <row r="1629">
          <cell r="A1629">
            <v>7706334</v>
          </cell>
          <cell r="B1629" t="str">
            <v>SHREE GIRIRAJ TYRES</v>
          </cell>
          <cell r="C1629" t="str">
            <v/>
          </cell>
          <cell r="D1629" t="str">
            <v/>
          </cell>
          <cell r="E1629" t="str">
            <v/>
          </cell>
          <cell r="F1629" t="str">
            <v>RAIGARH</v>
          </cell>
          <cell r="G1629" t="str">
            <v/>
          </cell>
          <cell r="H1629">
            <v>496001</v>
          </cell>
          <cell r="I1629" t="str">
            <v>22 Chhattisgarh</v>
          </cell>
          <cell r="J1629" t="str">
            <v>DHIMRAPUR CHOWK, JINDAL ROAD</v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>
            <v>9437027533</v>
          </cell>
          <cell r="S1629" t="str">
            <v>INC2</v>
          </cell>
          <cell r="T1629" t="str">
            <v>INC2</v>
          </cell>
          <cell r="U1629" t="str">
            <v>No</v>
          </cell>
          <cell r="V1629" t="e">
            <v>#N/A</v>
          </cell>
        </row>
        <row r="1630">
          <cell r="A1630">
            <v>7706335</v>
          </cell>
          <cell r="B1630" t="str">
            <v>SHREE GIRIRAJ TYRES</v>
          </cell>
          <cell r="C1630" t="str">
            <v/>
          </cell>
          <cell r="D1630" t="str">
            <v/>
          </cell>
          <cell r="E1630" t="str">
            <v/>
          </cell>
          <cell r="F1630" t="str">
            <v>BHIWANI</v>
          </cell>
          <cell r="G1630" t="str">
            <v/>
          </cell>
          <cell r="H1630">
            <v>127021</v>
          </cell>
          <cell r="I1630" t="str">
            <v>06 Haryana</v>
          </cell>
          <cell r="J1630" t="str">
            <v>OLD DEVSAR CHUNGI,LOHARU</v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>
            <v>9416058485</v>
          </cell>
          <cell r="S1630" t="str">
            <v>INH5</v>
          </cell>
          <cell r="T1630" t="str">
            <v>INH5</v>
          </cell>
          <cell r="U1630" t="str">
            <v>No</v>
          </cell>
          <cell r="V1630" t="e">
            <v>#N/A</v>
          </cell>
        </row>
        <row r="1631">
          <cell r="A1631">
            <v>7706336</v>
          </cell>
          <cell r="B1631" t="str">
            <v>SHREE GURUKRUPA AUTOMOBIL</v>
          </cell>
          <cell r="C1631" t="str">
            <v/>
          </cell>
          <cell r="D1631" t="str">
            <v/>
          </cell>
          <cell r="E1631" t="str">
            <v/>
          </cell>
          <cell r="F1631" t="str">
            <v>RAJKOT</v>
          </cell>
          <cell r="G1631" t="str">
            <v/>
          </cell>
          <cell r="H1631">
            <v>360003</v>
          </cell>
          <cell r="I1631" t="str">
            <v>24 Gujarat</v>
          </cell>
          <cell r="J1631" t="str">
            <v>KUVADVA ROAD RAJKOT</v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>ING1</v>
          </cell>
          <cell r="T1631" t="str">
            <v>ING1</v>
          </cell>
          <cell r="U1631" t="str">
            <v>No</v>
          </cell>
          <cell r="V1631" t="e">
            <v>#N/A</v>
          </cell>
        </row>
        <row r="1632">
          <cell r="A1632">
            <v>7706337</v>
          </cell>
          <cell r="B1632" t="str">
            <v>SHREE JAMBHESWAR MOTARS</v>
          </cell>
          <cell r="C1632" t="str">
            <v/>
          </cell>
          <cell r="D1632" t="str">
            <v/>
          </cell>
          <cell r="E1632" t="str">
            <v/>
          </cell>
          <cell r="F1632" t="str">
            <v>NOKHA</v>
          </cell>
          <cell r="G1632" t="str">
            <v/>
          </cell>
          <cell r="H1632">
            <v>334803</v>
          </cell>
          <cell r="I1632" t="str">
            <v>08 Rajasthan</v>
          </cell>
          <cell r="J1632" t="str">
            <v>BUS STAND, JODHPUR ROAD</v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>
            <v>9610448759</v>
          </cell>
          <cell r="S1632" t="str">
            <v>INR5</v>
          </cell>
          <cell r="T1632" t="str">
            <v>INR5</v>
          </cell>
          <cell r="U1632" t="str">
            <v>No</v>
          </cell>
          <cell r="V1632" t="e">
            <v>#N/A</v>
          </cell>
        </row>
        <row r="1633">
          <cell r="A1633">
            <v>7706338</v>
          </cell>
          <cell r="B1633" t="str">
            <v>SHREE JI TYRES</v>
          </cell>
          <cell r="C1633" t="str">
            <v/>
          </cell>
          <cell r="D1633" t="str">
            <v/>
          </cell>
          <cell r="E1633" t="str">
            <v/>
          </cell>
          <cell r="F1633" t="str">
            <v>BHILWARA</v>
          </cell>
          <cell r="G1633" t="str">
            <v/>
          </cell>
          <cell r="H1633">
            <v>311001</v>
          </cell>
          <cell r="I1633" t="str">
            <v>08 Rajasthan</v>
          </cell>
          <cell r="J1633" t="str">
            <v>G-2 TRANSPORT NAGAR</v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>
            <v>9314461301</v>
          </cell>
          <cell r="S1633" t="str">
            <v>INR6</v>
          </cell>
          <cell r="T1633" t="str">
            <v>INR6</v>
          </cell>
          <cell r="U1633" t="str">
            <v>Yes</v>
          </cell>
          <cell r="V1633" t="str">
            <v>shreejityres100@yahoo.com</v>
          </cell>
        </row>
        <row r="1634">
          <cell r="A1634">
            <v>7706339</v>
          </cell>
          <cell r="B1634" t="str">
            <v>SHREE JI TYRES</v>
          </cell>
          <cell r="C1634" t="str">
            <v/>
          </cell>
          <cell r="D1634" t="str">
            <v/>
          </cell>
          <cell r="E1634" t="str">
            <v/>
          </cell>
          <cell r="F1634" t="str">
            <v>BHILWARA</v>
          </cell>
          <cell r="G1634" t="str">
            <v/>
          </cell>
          <cell r="H1634">
            <v>311001</v>
          </cell>
          <cell r="I1634" t="str">
            <v>08 Rajasthan</v>
          </cell>
          <cell r="J1634" t="str">
            <v>G-2 TRANSPORT NAGAR</v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>
            <v>9314461301</v>
          </cell>
          <cell r="S1634" t="str">
            <v>INR6</v>
          </cell>
          <cell r="T1634" t="str">
            <v>INR6</v>
          </cell>
          <cell r="U1634" t="str">
            <v>No</v>
          </cell>
          <cell r="V1634" t="e">
            <v>#N/A</v>
          </cell>
        </row>
        <row r="1635">
          <cell r="A1635">
            <v>7706340</v>
          </cell>
          <cell r="B1635" t="str">
            <v>SHREE KASTURI AGENCY</v>
          </cell>
          <cell r="C1635" t="str">
            <v/>
          </cell>
          <cell r="D1635" t="str">
            <v/>
          </cell>
          <cell r="E1635" t="str">
            <v/>
          </cell>
          <cell r="F1635" t="str">
            <v>NAVI MUMBAI</v>
          </cell>
          <cell r="G1635" t="str">
            <v/>
          </cell>
          <cell r="H1635">
            <v>400705</v>
          </cell>
          <cell r="I1635" t="str">
            <v>27 Maharashtra</v>
          </cell>
          <cell r="J1635" t="str">
            <v>TRIMURTY GARDEN FLAT NO 8, SECTOR 1</v>
          </cell>
          <cell r="K1635" t="str">
            <v/>
          </cell>
          <cell r="L1635" t="str">
            <v/>
          </cell>
          <cell r="M1635" t="str">
            <v/>
          </cell>
          <cell r="N1635" t="str">
            <v>9C,OPP APMC MKT,1 DANA BUNDER,VASHI</v>
          </cell>
          <cell r="O1635" t="str">
            <v/>
          </cell>
          <cell r="P1635" t="str">
            <v/>
          </cell>
          <cell r="Q1635" t="str">
            <v/>
          </cell>
          <cell r="R1635">
            <v>9321433222</v>
          </cell>
          <cell r="S1635" t="str">
            <v>INMK</v>
          </cell>
          <cell r="T1635" t="str">
            <v>INMK</v>
          </cell>
          <cell r="U1635" t="str">
            <v>No</v>
          </cell>
          <cell r="V1635" t="e">
            <v>#N/A</v>
          </cell>
        </row>
        <row r="1636">
          <cell r="A1636">
            <v>7706341</v>
          </cell>
          <cell r="B1636" t="str">
            <v>SHREE KIRTI TYRES</v>
          </cell>
          <cell r="C1636" t="str">
            <v/>
          </cell>
          <cell r="D1636" t="str">
            <v/>
          </cell>
          <cell r="E1636" t="str">
            <v/>
          </cell>
          <cell r="F1636" t="str">
            <v>SURAT</v>
          </cell>
          <cell r="G1636" t="str">
            <v/>
          </cell>
          <cell r="H1636">
            <v>394185</v>
          </cell>
          <cell r="I1636" t="str">
            <v>24 Gujarat</v>
          </cell>
          <cell r="J1636" t="str">
            <v>7,KRISHNASAGAR COMPLEX, KAMREJ CHAR</v>
          </cell>
          <cell r="K1636" t="str">
            <v/>
          </cell>
          <cell r="L1636" t="str">
            <v/>
          </cell>
          <cell r="M1636" t="str">
            <v/>
          </cell>
          <cell r="N1636" t="str">
            <v>RASTA, NH8</v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>ING6</v>
          </cell>
          <cell r="T1636" t="str">
            <v>ING6</v>
          </cell>
          <cell r="U1636" t="str">
            <v>No</v>
          </cell>
          <cell r="V1636" t="e">
            <v>#N/A</v>
          </cell>
        </row>
        <row r="1637">
          <cell r="A1637">
            <v>7706342</v>
          </cell>
          <cell r="B1637" t="str">
            <v>SHREE KRISHNA TRADING CO.</v>
          </cell>
          <cell r="C1637" t="str">
            <v/>
          </cell>
          <cell r="D1637" t="str">
            <v/>
          </cell>
          <cell r="E1637" t="str">
            <v/>
          </cell>
          <cell r="F1637" t="str">
            <v>BILASPUR</v>
          </cell>
          <cell r="G1637" t="str">
            <v/>
          </cell>
          <cell r="H1637">
            <v>135003</v>
          </cell>
          <cell r="I1637" t="str">
            <v>06 Haryana</v>
          </cell>
          <cell r="J1637" t="str">
            <v>OPP.STATE BANK OF PATIALA,</v>
          </cell>
          <cell r="K1637" t="str">
            <v/>
          </cell>
          <cell r="L1637" t="str">
            <v/>
          </cell>
          <cell r="M1637" t="str">
            <v/>
          </cell>
          <cell r="N1637" t="str">
            <v>BY PASS ROAD</v>
          </cell>
          <cell r="O1637" t="str">
            <v/>
          </cell>
          <cell r="P1637" t="str">
            <v/>
          </cell>
          <cell r="Q1637" t="str">
            <v/>
          </cell>
          <cell r="R1637">
            <v>9996189833</v>
          </cell>
          <cell r="S1637" t="str">
            <v>INH6</v>
          </cell>
          <cell r="T1637" t="str">
            <v>INH6</v>
          </cell>
          <cell r="U1637" t="str">
            <v>No</v>
          </cell>
          <cell r="V1637" t="e">
            <v>#N/A</v>
          </cell>
        </row>
        <row r="1638">
          <cell r="A1638">
            <v>7706343</v>
          </cell>
          <cell r="B1638" t="str">
            <v>SHREE KRISHNA TYRE SERVIC</v>
          </cell>
          <cell r="C1638" t="str">
            <v/>
          </cell>
          <cell r="D1638" t="str">
            <v/>
          </cell>
          <cell r="E1638" t="str">
            <v/>
          </cell>
          <cell r="F1638" t="str">
            <v>KALAMBOLI</v>
          </cell>
          <cell r="G1638" t="str">
            <v/>
          </cell>
          <cell r="H1638">
            <v>410218</v>
          </cell>
          <cell r="I1638" t="str">
            <v>27 Maharashtra</v>
          </cell>
          <cell r="J1638" t="str">
            <v>GODOWN NO 84,TRUCK TERMIN</v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>
            <v>9819775219</v>
          </cell>
          <cell r="S1638" t="str">
            <v>INMK</v>
          </cell>
          <cell r="T1638" t="str">
            <v>INMK</v>
          </cell>
          <cell r="U1638" t="str">
            <v>No</v>
          </cell>
          <cell r="V1638" t="e">
            <v>#N/A</v>
          </cell>
        </row>
        <row r="1639">
          <cell r="A1639">
            <v>7706344</v>
          </cell>
          <cell r="B1639" t="str">
            <v>SHREE KRISHNA TYRES</v>
          </cell>
          <cell r="C1639" t="str">
            <v/>
          </cell>
          <cell r="D1639" t="str">
            <v/>
          </cell>
          <cell r="E1639" t="str">
            <v/>
          </cell>
          <cell r="F1639" t="str">
            <v>Miyani</v>
          </cell>
          <cell r="G1639" t="str">
            <v>Miyani-360579,State-Gujarat</v>
          </cell>
          <cell r="H1639">
            <v>360579</v>
          </cell>
          <cell r="I1639" t="str">
            <v>24 Gujarat</v>
          </cell>
          <cell r="J1639" t="str">
            <v>Porbandar,Dwarka Highway</v>
          </cell>
          <cell r="K1639" t="str">
            <v/>
          </cell>
          <cell r="L1639" t="str">
            <v/>
          </cell>
          <cell r="M1639" t="str">
            <v/>
          </cell>
          <cell r="N1639" t="str">
            <v>At Post Miyani</v>
          </cell>
          <cell r="O1639" t="str">
            <v/>
          </cell>
          <cell r="P1639" t="str">
            <v/>
          </cell>
          <cell r="Q1639" t="str">
            <v/>
          </cell>
          <cell r="R1639">
            <v>9426944980</v>
          </cell>
          <cell r="S1639" t="str">
            <v>ING1</v>
          </cell>
          <cell r="T1639" t="str">
            <v>ING1</v>
          </cell>
          <cell r="U1639" t="str">
            <v>No</v>
          </cell>
          <cell r="V1639" t="e">
            <v>#N/A</v>
          </cell>
        </row>
        <row r="1640">
          <cell r="A1640">
            <v>7706345</v>
          </cell>
          <cell r="B1640" t="str">
            <v>SHREE KRISHNA TYRES</v>
          </cell>
          <cell r="C1640" t="str">
            <v/>
          </cell>
          <cell r="D1640" t="str">
            <v/>
          </cell>
          <cell r="E1640" t="str">
            <v/>
          </cell>
          <cell r="F1640" t="str">
            <v>BHAVNAGAR</v>
          </cell>
          <cell r="G1640" t="str">
            <v/>
          </cell>
          <cell r="H1640">
            <v>364003</v>
          </cell>
          <cell r="I1640" t="str">
            <v>24 Gujarat</v>
          </cell>
          <cell r="J1640" t="str">
            <v>MUNICAIPAL MARKET NR.LATI, SUTARVAD</v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>
            <v>9824284859</v>
          </cell>
          <cell r="S1640" t="str">
            <v>ING1</v>
          </cell>
          <cell r="T1640" t="str">
            <v>ING1</v>
          </cell>
          <cell r="U1640" t="str">
            <v>No</v>
          </cell>
          <cell r="V1640" t="e">
            <v>#N/A</v>
          </cell>
        </row>
        <row r="1641">
          <cell r="A1641">
            <v>7706346</v>
          </cell>
          <cell r="B1641" t="str">
            <v>SHREE LAXMI AUTO STORES</v>
          </cell>
          <cell r="C1641" t="str">
            <v/>
          </cell>
          <cell r="D1641" t="str">
            <v/>
          </cell>
          <cell r="E1641" t="str">
            <v/>
          </cell>
          <cell r="F1641" t="str">
            <v>BIKANER</v>
          </cell>
          <cell r="G1641" t="str">
            <v/>
          </cell>
          <cell r="H1641">
            <v>334001</v>
          </cell>
          <cell r="I1641" t="str">
            <v>08 Rajasthan</v>
          </cell>
          <cell r="J1641" t="str">
            <v>GANGA SHAHAR ROAD</v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>
            <v>9414138754</v>
          </cell>
          <cell r="S1641" t="str">
            <v>INRA</v>
          </cell>
          <cell r="T1641" t="str">
            <v>INRA</v>
          </cell>
          <cell r="U1641" t="str">
            <v>Yes</v>
          </cell>
          <cell r="V1641" t="str">
            <v>shreelaxmiautostore@gmail.com</v>
          </cell>
        </row>
        <row r="1642">
          <cell r="A1642">
            <v>7706348</v>
          </cell>
          <cell r="B1642" t="str">
            <v>SHREE NAVDURGA ENTERPRISE</v>
          </cell>
          <cell r="C1642" t="str">
            <v/>
          </cell>
          <cell r="D1642" t="str">
            <v/>
          </cell>
          <cell r="E1642" t="str">
            <v/>
          </cell>
          <cell r="F1642" t="str">
            <v>BHAVNAGAR</v>
          </cell>
          <cell r="G1642" t="str">
            <v/>
          </cell>
          <cell r="H1642">
            <v>364001</v>
          </cell>
          <cell r="I1642" t="str">
            <v>24 Gujarat</v>
          </cell>
          <cell r="J1642" t="str">
            <v>SUTAR VAD STATION ROAD</v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>
            <v>23734442</v>
          </cell>
          <cell r="S1642" t="str">
            <v>ING1</v>
          </cell>
          <cell r="T1642" t="str">
            <v>ING1</v>
          </cell>
          <cell r="U1642" t="str">
            <v>No</v>
          </cell>
          <cell r="V1642" t="e">
            <v>#N/A</v>
          </cell>
        </row>
        <row r="1643">
          <cell r="A1643">
            <v>7706349</v>
          </cell>
          <cell r="B1643" t="str">
            <v>SHREE NAVDURGA ROADWAYS</v>
          </cell>
          <cell r="C1643" t="str">
            <v/>
          </cell>
          <cell r="D1643" t="str">
            <v/>
          </cell>
          <cell r="E1643" t="str">
            <v/>
          </cell>
          <cell r="F1643" t="str">
            <v>KALAMBOLI</v>
          </cell>
          <cell r="G1643" t="str">
            <v/>
          </cell>
          <cell r="H1643">
            <v>410218</v>
          </cell>
          <cell r="I1643" t="str">
            <v>27 Maharashtra</v>
          </cell>
          <cell r="J1643" t="str">
            <v>212, MARUTI CHAMBER, PLOT NO.857A,</v>
          </cell>
          <cell r="K1643" t="str">
            <v/>
          </cell>
          <cell r="L1643" t="str">
            <v/>
          </cell>
          <cell r="M1643" t="str">
            <v/>
          </cell>
          <cell r="N1643" t="str">
            <v>STEEL MARKET</v>
          </cell>
          <cell r="O1643" t="str">
            <v/>
          </cell>
          <cell r="P1643" t="str">
            <v/>
          </cell>
          <cell r="Q1643" t="str">
            <v/>
          </cell>
          <cell r="R1643">
            <v>9322125470</v>
          </cell>
          <cell r="S1643" t="str">
            <v>INMK</v>
          </cell>
          <cell r="T1643" t="str">
            <v>INMK</v>
          </cell>
          <cell r="U1643" t="str">
            <v>No</v>
          </cell>
          <cell r="V1643" t="e">
            <v>#N/A</v>
          </cell>
        </row>
        <row r="1644">
          <cell r="A1644">
            <v>7706350</v>
          </cell>
          <cell r="B1644" t="str">
            <v>SHREE ODHAVRAM ENTERPRISE</v>
          </cell>
          <cell r="C1644" t="str">
            <v/>
          </cell>
          <cell r="D1644" t="str">
            <v/>
          </cell>
          <cell r="E1644" t="str">
            <v/>
          </cell>
          <cell r="F1644" t="str">
            <v>VASHI</v>
          </cell>
          <cell r="G1644" t="str">
            <v/>
          </cell>
          <cell r="H1644">
            <v>400706</v>
          </cell>
          <cell r="I1644" t="str">
            <v>27 Maharashtra</v>
          </cell>
          <cell r="J1644" t="str">
            <v>SHOP NO. 10, PLOT NO 58/5</v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>
            <v>9819760975</v>
          </cell>
          <cell r="S1644" t="str">
            <v>INMK</v>
          </cell>
          <cell r="T1644" t="str">
            <v>INMK</v>
          </cell>
          <cell r="U1644" t="str">
            <v>No</v>
          </cell>
          <cell r="V1644" t="e">
            <v>#N/A</v>
          </cell>
        </row>
        <row r="1645">
          <cell r="A1645">
            <v>7706351</v>
          </cell>
          <cell r="B1645" t="str">
            <v>SHREE OM AGRICULTURAL IND</v>
          </cell>
          <cell r="C1645" t="str">
            <v/>
          </cell>
          <cell r="D1645" t="str">
            <v/>
          </cell>
          <cell r="E1645" t="str">
            <v/>
          </cell>
          <cell r="F1645" t="str">
            <v>SAMPLA</v>
          </cell>
          <cell r="G1645" t="str">
            <v/>
          </cell>
          <cell r="H1645">
            <v>124501</v>
          </cell>
          <cell r="I1645" t="str">
            <v>06 Haryana</v>
          </cell>
          <cell r="J1645" t="str">
            <v>RAILWAY ROAD NEAR GANGA C</v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>INH5</v>
          </cell>
          <cell r="T1645" t="str">
            <v>INH5</v>
          </cell>
          <cell r="U1645" t="str">
            <v>No</v>
          </cell>
          <cell r="V1645" t="e">
            <v>#N/A</v>
          </cell>
        </row>
        <row r="1646">
          <cell r="A1646">
            <v>7706352</v>
          </cell>
          <cell r="B1646" t="str">
            <v>SHREE RAM TRANSPORT</v>
          </cell>
          <cell r="C1646" t="str">
            <v/>
          </cell>
          <cell r="D1646" t="str">
            <v/>
          </cell>
          <cell r="E1646" t="str">
            <v/>
          </cell>
          <cell r="F1646" t="str">
            <v>ARA</v>
          </cell>
          <cell r="G1646" t="str">
            <v/>
          </cell>
          <cell r="H1646">
            <v>802301</v>
          </cell>
          <cell r="I1646" t="str">
            <v>10 Bihar</v>
          </cell>
          <cell r="J1646" t="str">
            <v>NH-30,MOTI TOLA BYPASS RD, NEAR</v>
          </cell>
          <cell r="K1646" t="str">
            <v/>
          </cell>
          <cell r="L1646" t="str">
            <v/>
          </cell>
          <cell r="M1646" t="str">
            <v/>
          </cell>
          <cell r="N1646" t="str">
            <v>SAPNA CINEMA ROAD</v>
          </cell>
          <cell r="O1646" t="str">
            <v/>
          </cell>
          <cell r="P1646" t="str">
            <v/>
          </cell>
          <cell r="Q1646" t="str">
            <v/>
          </cell>
          <cell r="R1646">
            <v>9448340320</v>
          </cell>
          <cell r="S1646" t="str">
            <v>INB2</v>
          </cell>
          <cell r="T1646" t="str">
            <v>INB2</v>
          </cell>
          <cell r="U1646" t="str">
            <v>No</v>
          </cell>
          <cell r="V1646" t="e">
            <v>#N/A</v>
          </cell>
        </row>
        <row r="1647">
          <cell r="A1647">
            <v>7706353</v>
          </cell>
          <cell r="B1647" t="str">
            <v>SHREE SAGAR TYRES</v>
          </cell>
          <cell r="C1647" t="str">
            <v/>
          </cell>
          <cell r="D1647" t="str">
            <v/>
          </cell>
          <cell r="E1647" t="str">
            <v/>
          </cell>
          <cell r="F1647" t="str">
            <v>TINSUKIA</v>
          </cell>
          <cell r="G1647" t="str">
            <v/>
          </cell>
          <cell r="H1647">
            <v>786125</v>
          </cell>
          <cell r="I1647" t="str">
            <v>18 Assam</v>
          </cell>
          <cell r="J1647" t="str">
            <v>AMAR  COMPLEX, AT ROAD, H</v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>(0241)2346355 /</v>
          </cell>
          <cell r="S1647" t="str">
            <v/>
          </cell>
          <cell r="T1647" t="str">
            <v/>
          </cell>
          <cell r="U1647" t="str">
            <v>No</v>
          </cell>
          <cell r="V1647" t="e">
            <v>#N/A</v>
          </cell>
        </row>
        <row r="1648">
          <cell r="A1648">
            <v>7706354</v>
          </cell>
          <cell r="B1648" t="str">
            <v>SHREE SAI ENTERPRISES</v>
          </cell>
          <cell r="C1648" t="str">
            <v/>
          </cell>
          <cell r="D1648" t="str">
            <v/>
          </cell>
          <cell r="E1648" t="str">
            <v/>
          </cell>
          <cell r="F1648" t="str">
            <v>PURNIA</v>
          </cell>
          <cell r="G1648" t="str">
            <v/>
          </cell>
          <cell r="H1648">
            <v>854326</v>
          </cell>
          <cell r="I1648" t="str">
            <v>10 Bihar</v>
          </cell>
          <cell r="J1648" t="str">
            <v>GULABBAGH, PURNIA</v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>
            <v>9631460651</v>
          </cell>
          <cell r="S1648" t="str">
            <v>INB7</v>
          </cell>
          <cell r="T1648" t="str">
            <v>INB7</v>
          </cell>
          <cell r="U1648" t="str">
            <v>No</v>
          </cell>
          <cell r="V1648" t="e">
            <v>#N/A</v>
          </cell>
        </row>
        <row r="1649">
          <cell r="A1649">
            <v>7706355</v>
          </cell>
          <cell r="B1649" t="str">
            <v>SHREE SAMPAT TYRES</v>
          </cell>
          <cell r="C1649" t="str">
            <v/>
          </cell>
          <cell r="D1649" t="str">
            <v/>
          </cell>
          <cell r="E1649" t="str">
            <v/>
          </cell>
          <cell r="F1649" t="str">
            <v>BAYANA</v>
          </cell>
          <cell r="G1649" t="str">
            <v/>
          </cell>
          <cell r="H1649">
            <v>321401</v>
          </cell>
          <cell r="I1649" t="str">
            <v>08 Rajasthan</v>
          </cell>
          <cell r="J1649" t="str">
            <v>BHARATPUR ROAD, PANCHYAT</v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>
            <v>9975587777</v>
          </cell>
          <cell r="S1649" t="str">
            <v>INR2</v>
          </cell>
          <cell r="T1649" t="str">
            <v>INR2</v>
          </cell>
          <cell r="U1649" t="str">
            <v>No</v>
          </cell>
          <cell r="V1649" t="e">
            <v>#N/A</v>
          </cell>
        </row>
        <row r="1650">
          <cell r="A1650">
            <v>7706356</v>
          </cell>
          <cell r="B1650" t="str">
            <v>SHREE SHYAM ENTERPRISES</v>
          </cell>
          <cell r="C1650" t="str">
            <v/>
          </cell>
          <cell r="D1650" t="str">
            <v/>
          </cell>
          <cell r="E1650" t="str">
            <v/>
          </cell>
          <cell r="F1650" t="str">
            <v>DHANBAD</v>
          </cell>
          <cell r="G1650" t="str">
            <v/>
          </cell>
          <cell r="H1650">
            <v>828111</v>
          </cell>
          <cell r="I1650" t="str">
            <v>20 Jharkhand</v>
          </cell>
          <cell r="J1650" t="str">
            <v>KATRAS  MORE,SINDRI  ROAD, JHARIA</v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>
            <v>9431191538</v>
          </cell>
          <cell r="S1650" t="str">
            <v>INJ7</v>
          </cell>
          <cell r="T1650" t="str">
            <v>INJ7</v>
          </cell>
          <cell r="U1650" t="str">
            <v>No</v>
          </cell>
          <cell r="V1650" t="e">
            <v>#N/A</v>
          </cell>
        </row>
        <row r="1651">
          <cell r="A1651">
            <v>7706357</v>
          </cell>
          <cell r="B1651" t="str">
            <v>SHREE SHYAM TYRE HOUSE</v>
          </cell>
          <cell r="C1651" t="str">
            <v/>
          </cell>
          <cell r="D1651" t="str">
            <v/>
          </cell>
          <cell r="E1651" t="str">
            <v/>
          </cell>
          <cell r="F1651" t="str">
            <v>DARBHANGA</v>
          </cell>
          <cell r="G1651" t="str">
            <v/>
          </cell>
          <cell r="H1651">
            <v>846004</v>
          </cell>
          <cell r="I1651" t="str">
            <v>10 Bihar</v>
          </cell>
          <cell r="J1651" t="str">
            <v>POONAM CINEMA ROAD, LALBAGH</v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>
            <v>9881069977</v>
          </cell>
          <cell r="S1651" t="str">
            <v>INB6</v>
          </cell>
          <cell r="T1651" t="str">
            <v>INB6</v>
          </cell>
          <cell r="U1651" t="str">
            <v>No</v>
          </cell>
          <cell r="V1651" t="e">
            <v>#N/A</v>
          </cell>
        </row>
        <row r="1652">
          <cell r="A1652">
            <v>7706358</v>
          </cell>
          <cell r="B1652" t="str">
            <v>SHREE TRADERS</v>
          </cell>
          <cell r="C1652" t="str">
            <v/>
          </cell>
          <cell r="D1652" t="str">
            <v/>
          </cell>
          <cell r="E1652" t="str">
            <v/>
          </cell>
          <cell r="F1652" t="str">
            <v>MUZAFFARNAGAR</v>
          </cell>
          <cell r="G1652" t="str">
            <v/>
          </cell>
          <cell r="H1652">
            <v>251001</v>
          </cell>
          <cell r="I1652" t="str">
            <v>09 Uttar Pradesh</v>
          </cell>
          <cell r="J1652" t="str">
            <v>SHOP NO-29 BHOPA ROAD,OPP NEW BHOPA</v>
          </cell>
          <cell r="K1652" t="str">
            <v/>
          </cell>
          <cell r="L1652" t="str">
            <v/>
          </cell>
          <cell r="M1652" t="str">
            <v/>
          </cell>
          <cell r="N1652" t="str">
            <v>BUS STAND</v>
          </cell>
          <cell r="O1652" t="str">
            <v/>
          </cell>
          <cell r="P1652" t="str">
            <v/>
          </cell>
          <cell r="Q1652" t="str">
            <v/>
          </cell>
          <cell r="R1652">
            <v>9415573057</v>
          </cell>
          <cell r="S1652" t="str">
            <v>INUF</v>
          </cell>
          <cell r="T1652" t="str">
            <v>INUF</v>
          </cell>
          <cell r="U1652" t="str">
            <v>No</v>
          </cell>
          <cell r="V1652" t="e">
            <v>#N/A</v>
          </cell>
        </row>
        <row r="1653">
          <cell r="A1653">
            <v>7706359</v>
          </cell>
          <cell r="B1653" t="str">
            <v>SHREE TYRES</v>
          </cell>
          <cell r="C1653" t="str">
            <v/>
          </cell>
          <cell r="D1653" t="str">
            <v/>
          </cell>
          <cell r="E1653" t="str">
            <v/>
          </cell>
          <cell r="F1653" t="str">
            <v>BEGUSARAI</v>
          </cell>
          <cell r="G1653" t="str">
            <v/>
          </cell>
          <cell r="H1653">
            <v>851101</v>
          </cell>
          <cell r="I1653" t="str">
            <v>10 Bihar</v>
          </cell>
          <cell r="J1653" t="str">
            <v>NEAR SUBASH CHAUK,BEGUSAR</v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>
            <v>9843089099</v>
          </cell>
          <cell r="S1653" t="str">
            <v>INB2</v>
          </cell>
          <cell r="T1653" t="str">
            <v>INB2</v>
          </cell>
          <cell r="U1653" t="str">
            <v>No</v>
          </cell>
          <cell r="V1653" t="e">
            <v>#N/A</v>
          </cell>
        </row>
        <row r="1654">
          <cell r="A1654">
            <v>7706360</v>
          </cell>
          <cell r="B1654" t="str">
            <v>SHREE TYRES</v>
          </cell>
          <cell r="C1654" t="str">
            <v/>
          </cell>
          <cell r="D1654" t="str">
            <v/>
          </cell>
          <cell r="E1654" t="str">
            <v/>
          </cell>
          <cell r="F1654" t="str">
            <v>BELGAUM</v>
          </cell>
          <cell r="G1654" t="str">
            <v/>
          </cell>
          <cell r="H1654">
            <v>590016</v>
          </cell>
          <cell r="I1654" t="str">
            <v>29 Karnataka</v>
          </cell>
          <cell r="J1654" t="str">
            <v>SHOP NO.3 CORPORATION COMPLEX</v>
          </cell>
          <cell r="K1654" t="str">
            <v/>
          </cell>
          <cell r="L1654" t="str">
            <v/>
          </cell>
          <cell r="M1654" t="str">
            <v/>
          </cell>
          <cell r="N1654" t="str">
            <v>SIJAMATA CHOWK, PB ROAD</v>
          </cell>
          <cell r="O1654" t="str">
            <v/>
          </cell>
          <cell r="P1654" t="str">
            <v/>
          </cell>
          <cell r="Q1654" t="str">
            <v/>
          </cell>
          <cell r="R1654">
            <v>9448132538</v>
          </cell>
          <cell r="S1654" t="str">
            <v>INK9</v>
          </cell>
          <cell r="T1654" t="str">
            <v>INK9</v>
          </cell>
          <cell r="U1654" t="str">
            <v>No</v>
          </cell>
          <cell r="V1654" t="e">
            <v>#N/A</v>
          </cell>
        </row>
        <row r="1655">
          <cell r="A1655">
            <v>7706361</v>
          </cell>
          <cell r="B1655" t="str">
            <v>SHREE TYRES</v>
          </cell>
          <cell r="C1655" t="str">
            <v/>
          </cell>
          <cell r="D1655" t="str">
            <v/>
          </cell>
          <cell r="E1655" t="str">
            <v/>
          </cell>
          <cell r="F1655" t="str">
            <v>KOLHAPUR</v>
          </cell>
          <cell r="G1655" t="str">
            <v/>
          </cell>
          <cell r="H1655">
            <v>416122</v>
          </cell>
          <cell r="I1655" t="str">
            <v>27 Maharashtra</v>
          </cell>
          <cell r="J1655" t="str">
            <v>SHOP NO 3&amp;4, AMIR COMPLEX,NEAR VORA</v>
          </cell>
          <cell r="K1655" t="str">
            <v/>
          </cell>
          <cell r="L1655" t="str">
            <v/>
          </cell>
          <cell r="M1655" t="str">
            <v/>
          </cell>
          <cell r="N1655" t="str">
            <v>TRANSPORT</v>
          </cell>
          <cell r="O1655" t="str">
            <v/>
          </cell>
          <cell r="P1655" t="str">
            <v/>
          </cell>
          <cell r="Q1655" t="str">
            <v/>
          </cell>
          <cell r="R1655" t="str">
            <v>(0253)595801 / 9</v>
          </cell>
          <cell r="S1655" t="str">
            <v>INM1</v>
          </cell>
          <cell r="T1655" t="str">
            <v>INM1</v>
          </cell>
          <cell r="U1655" t="str">
            <v>No</v>
          </cell>
          <cell r="V1655" t="e">
            <v>#N/A</v>
          </cell>
        </row>
        <row r="1656">
          <cell r="A1656">
            <v>7706362</v>
          </cell>
          <cell r="B1656" t="str">
            <v>SHREE TYRES</v>
          </cell>
          <cell r="C1656" t="str">
            <v/>
          </cell>
          <cell r="D1656" t="str">
            <v/>
          </cell>
          <cell r="E1656" t="str">
            <v/>
          </cell>
          <cell r="F1656" t="str">
            <v>BALESAR</v>
          </cell>
          <cell r="G1656" t="str">
            <v/>
          </cell>
          <cell r="H1656">
            <v>342023</v>
          </cell>
          <cell r="I1656" t="str">
            <v>08 Rajasthan</v>
          </cell>
          <cell r="J1656" t="str">
            <v>BUS STAND ( BALESAR)</v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>
            <v>9952146142</v>
          </cell>
          <cell r="S1656" t="str">
            <v>INR9</v>
          </cell>
          <cell r="T1656" t="str">
            <v>INR9</v>
          </cell>
          <cell r="U1656" t="str">
            <v>No</v>
          </cell>
          <cell r="V1656" t="e">
            <v>#N/A</v>
          </cell>
        </row>
        <row r="1657">
          <cell r="A1657">
            <v>7706363</v>
          </cell>
          <cell r="B1657" t="str">
            <v>SHREE YOG TYRE HOUSE</v>
          </cell>
          <cell r="C1657" t="str">
            <v/>
          </cell>
          <cell r="D1657" t="str">
            <v/>
          </cell>
          <cell r="E1657" t="str">
            <v/>
          </cell>
          <cell r="F1657" t="str">
            <v>HANSI</v>
          </cell>
          <cell r="G1657" t="str">
            <v/>
          </cell>
          <cell r="H1657">
            <v>125033</v>
          </cell>
          <cell r="I1657" t="str">
            <v>06 Haryana</v>
          </cell>
          <cell r="J1657" t="str">
            <v>NEAR TOSHAM CHUNGI,G.T.RO</v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>
            <v>9812267200</v>
          </cell>
          <cell r="S1657" t="str">
            <v>INH3</v>
          </cell>
          <cell r="T1657" t="str">
            <v>INH3</v>
          </cell>
          <cell r="U1657" t="str">
            <v>No</v>
          </cell>
          <cell r="V1657" t="e">
            <v>#N/A</v>
          </cell>
        </row>
        <row r="1658">
          <cell r="A1658">
            <v>7706364</v>
          </cell>
          <cell r="B1658" t="str">
            <v>SHREEJI PETROLEUM</v>
          </cell>
          <cell r="C1658" t="str">
            <v/>
          </cell>
          <cell r="D1658" t="str">
            <v/>
          </cell>
          <cell r="E1658" t="str">
            <v/>
          </cell>
          <cell r="F1658" t="str">
            <v>MANGROL</v>
          </cell>
          <cell r="G1658" t="str">
            <v/>
          </cell>
          <cell r="H1658">
            <v>362225</v>
          </cell>
          <cell r="I1658" t="str">
            <v>24 Gujarat</v>
          </cell>
          <cell r="J1658" t="str">
            <v>VERAVAL ROAD NR. BY PASS</v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>
            <v>9824503050</v>
          </cell>
          <cell r="S1658" t="str">
            <v>ING1</v>
          </cell>
          <cell r="T1658" t="str">
            <v>ING1</v>
          </cell>
          <cell r="U1658" t="str">
            <v>No</v>
          </cell>
          <cell r="V1658" t="e">
            <v>#N/A</v>
          </cell>
        </row>
        <row r="1659">
          <cell r="A1659">
            <v>7706365</v>
          </cell>
          <cell r="B1659" t="str">
            <v>SHREEJI TRANSPORT  SERVIC</v>
          </cell>
          <cell r="C1659" t="str">
            <v/>
          </cell>
          <cell r="D1659" t="str">
            <v/>
          </cell>
          <cell r="E1659" t="str">
            <v/>
          </cell>
          <cell r="F1659" t="str">
            <v>MADURAI</v>
          </cell>
          <cell r="G1659" t="str">
            <v/>
          </cell>
          <cell r="H1659">
            <v>625010</v>
          </cell>
          <cell r="I1659" t="str">
            <v>33 Tamil Nadu</v>
          </cell>
          <cell r="J1659" t="str">
            <v>97/A,RAMANAJAPURAM</v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>
            <v>9344324555</v>
          </cell>
          <cell r="S1659" t="str">
            <v>INT4</v>
          </cell>
          <cell r="T1659" t="str">
            <v>INT4</v>
          </cell>
          <cell r="U1659" t="str">
            <v>No</v>
          </cell>
          <cell r="V1659" t="e">
            <v>#N/A</v>
          </cell>
        </row>
        <row r="1660">
          <cell r="A1660">
            <v>7706366</v>
          </cell>
          <cell r="B1660" t="str">
            <v>SHREEJI TRANSPORT CO</v>
          </cell>
          <cell r="C1660" t="str">
            <v/>
          </cell>
          <cell r="D1660" t="str">
            <v/>
          </cell>
          <cell r="E1660" t="str">
            <v/>
          </cell>
          <cell r="F1660" t="str">
            <v>BARODA</v>
          </cell>
          <cell r="G1660" t="str">
            <v/>
          </cell>
          <cell r="H1660">
            <v>390019</v>
          </cell>
          <cell r="I1660" t="str">
            <v>24 Gujarat</v>
          </cell>
          <cell r="J1660" t="str">
            <v>OPP.BAYER DIAGNOSTICS, NEAR AJWA</v>
          </cell>
          <cell r="K1660" t="str">
            <v/>
          </cell>
          <cell r="L1660" t="str">
            <v/>
          </cell>
          <cell r="M1660" t="str">
            <v/>
          </cell>
          <cell r="N1660" t="str">
            <v>CHOKDI, NH8, SAYAJIPURA</v>
          </cell>
          <cell r="O1660" t="str">
            <v/>
          </cell>
          <cell r="P1660" t="str">
            <v/>
          </cell>
          <cell r="Q1660" t="str">
            <v/>
          </cell>
          <cell r="R1660">
            <v>9824028218</v>
          </cell>
          <cell r="S1660" t="str">
            <v>ING7</v>
          </cell>
          <cell r="T1660" t="str">
            <v>ING7</v>
          </cell>
          <cell r="U1660" t="str">
            <v>No</v>
          </cell>
          <cell r="V1660" t="e">
            <v>#N/A</v>
          </cell>
        </row>
        <row r="1661">
          <cell r="A1661">
            <v>7706367</v>
          </cell>
          <cell r="B1661" t="str">
            <v>SHREEJI TRANSPORT SERVICE</v>
          </cell>
          <cell r="C1661" t="str">
            <v/>
          </cell>
          <cell r="D1661" t="str">
            <v/>
          </cell>
          <cell r="E1661" t="str">
            <v/>
          </cell>
          <cell r="F1661" t="str">
            <v>BANGALORE</v>
          </cell>
          <cell r="G1661" t="str">
            <v/>
          </cell>
          <cell r="H1661">
            <v>560002</v>
          </cell>
          <cell r="I1661" t="str">
            <v>29 Karnataka</v>
          </cell>
          <cell r="J1661" t="str">
            <v>13/19,3RD MAIN ROAD,KALAS NEW EXTN</v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>No</v>
          </cell>
          <cell r="V1661" t="e">
            <v>#N/A</v>
          </cell>
        </row>
        <row r="1662">
          <cell r="A1662">
            <v>7706368</v>
          </cell>
          <cell r="B1662" t="str">
            <v>SHREEJI TRANSPORT SERVICE PVT.LTD</v>
          </cell>
          <cell r="C1662" t="str">
            <v/>
          </cell>
          <cell r="D1662" t="str">
            <v/>
          </cell>
          <cell r="E1662" t="str">
            <v/>
          </cell>
          <cell r="F1662" t="str">
            <v>BANGALORE</v>
          </cell>
          <cell r="G1662" t="str">
            <v/>
          </cell>
          <cell r="H1662">
            <v>560002</v>
          </cell>
          <cell r="I1662" t="str">
            <v>29 Karnataka</v>
          </cell>
          <cell r="J1662" t="str">
            <v>A-49,1ST FLOOR,MTB ROAD, JOURNALIST</v>
          </cell>
          <cell r="K1662" t="str">
            <v/>
          </cell>
          <cell r="L1662" t="str">
            <v/>
          </cell>
          <cell r="M1662" t="str">
            <v/>
          </cell>
          <cell r="N1662" t="str">
            <v>COLONY, OPP POPULAR AUTOMOBILE</v>
          </cell>
          <cell r="O1662" t="str">
            <v/>
          </cell>
          <cell r="P1662" t="str">
            <v/>
          </cell>
          <cell r="Q1662" t="str">
            <v/>
          </cell>
          <cell r="R1662">
            <v>9.8450415339945001E+19</v>
          </cell>
          <cell r="S1662" t="str">
            <v>INK8</v>
          </cell>
          <cell r="T1662" t="str">
            <v>INK8</v>
          </cell>
          <cell r="U1662" t="str">
            <v>Yes</v>
          </cell>
          <cell r="V1662" t="str">
            <v>syed@shreejitransport.com</v>
          </cell>
        </row>
        <row r="1663">
          <cell r="A1663">
            <v>7706369</v>
          </cell>
          <cell r="B1663" t="str">
            <v>SHREEJI TRANSPORT SERVICE</v>
          </cell>
          <cell r="C1663" t="str">
            <v/>
          </cell>
          <cell r="D1663" t="str">
            <v/>
          </cell>
          <cell r="E1663" t="str">
            <v/>
          </cell>
          <cell r="F1663" t="str">
            <v>NEW MUMBAI</v>
          </cell>
          <cell r="G1663" t="str">
            <v/>
          </cell>
          <cell r="H1663">
            <v>400705</v>
          </cell>
          <cell r="I1663" t="str">
            <v>27 Maharashtra</v>
          </cell>
          <cell r="J1663" t="str">
            <v>PLOT NO.107, SHREEJI KRUPA, SEC 19C</v>
          </cell>
          <cell r="K1663" t="str">
            <v/>
          </cell>
          <cell r="L1663" t="str">
            <v/>
          </cell>
          <cell r="M1663" t="str">
            <v/>
          </cell>
          <cell r="N1663" t="str">
            <v>VASHI</v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>INMK</v>
          </cell>
          <cell r="T1663" t="str">
            <v>INMK</v>
          </cell>
          <cell r="U1663" t="str">
            <v>No</v>
          </cell>
          <cell r="V1663" t="e">
            <v>#N/A</v>
          </cell>
        </row>
        <row r="1664">
          <cell r="A1664">
            <v>7706370</v>
          </cell>
          <cell r="B1664" t="str">
            <v>SHREEJI TRANSPORT SERVICE (P) Ltd.</v>
          </cell>
          <cell r="C1664" t="str">
            <v/>
          </cell>
          <cell r="D1664" t="str">
            <v/>
          </cell>
          <cell r="E1664" t="str">
            <v/>
          </cell>
          <cell r="F1664" t="str">
            <v>NAVI MUMBAI</v>
          </cell>
          <cell r="G1664" t="str">
            <v/>
          </cell>
          <cell r="H1664">
            <v>400705</v>
          </cell>
          <cell r="I1664" t="str">
            <v>27 Maharashtra</v>
          </cell>
          <cell r="J1664" t="str">
            <v>SECTOR.19-C, PLOT NO.107, VASHI</v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>
            <v>98211531123</v>
          </cell>
          <cell r="S1664" t="str">
            <v>INMK</v>
          </cell>
          <cell r="T1664" t="str">
            <v>INMK</v>
          </cell>
          <cell r="U1664" t="str">
            <v>No</v>
          </cell>
          <cell r="V1664" t="e">
            <v>#N/A</v>
          </cell>
        </row>
        <row r="1665">
          <cell r="A1665">
            <v>7706371</v>
          </cell>
          <cell r="B1665" t="str">
            <v>SHREEMAL TRADING COMPANY</v>
          </cell>
          <cell r="C1665" t="str">
            <v/>
          </cell>
          <cell r="D1665" t="str">
            <v/>
          </cell>
          <cell r="E1665" t="str">
            <v/>
          </cell>
          <cell r="F1665" t="str">
            <v>GURGAON</v>
          </cell>
          <cell r="G1665" t="str">
            <v/>
          </cell>
          <cell r="H1665">
            <v>122001</v>
          </cell>
          <cell r="I1665" t="str">
            <v>06 Haryana</v>
          </cell>
          <cell r="J1665" t="str">
            <v>NEAR MUL, GURGAON - 12200</v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>
            <v>9313371130</v>
          </cell>
          <cell r="S1665" t="str">
            <v>INH8</v>
          </cell>
          <cell r="T1665" t="str">
            <v>INH8</v>
          </cell>
          <cell r="U1665" t="str">
            <v>No</v>
          </cell>
          <cell r="V1665" t="e">
            <v>#N/A</v>
          </cell>
        </row>
        <row r="1666">
          <cell r="A1666">
            <v>7706372</v>
          </cell>
          <cell r="B1666" t="str">
            <v>SHREENATHJI TYRES</v>
          </cell>
          <cell r="C1666" t="str">
            <v/>
          </cell>
          <cell r="D1666" t="str">
            <v/>
          </cell>
          <cell r="E1666" t="str">
            <v/>
          </cell>
          <cell r="F1666" t="str">
            <v>SURAT</v>
          </cell>
          <cell r="G1666" t="str">
            <v/>
          </cell>
          <cell r="H1666">
            <v>395009</v>
          </cell>
          <cell r="I1666" t="str">
            <v>24 Gujarat</v>
          </cell>
          <cell r="J1666" t="str">
            <v>1-3,ANKOOR SHOPPING CNTRE, NEAR</v>
          </cell>
          <cell r="K1666" t="str">
            <v/>
          </cell>
          <cell r="L1666" t="str">
            <v/>
          </cell>
          <cell r="M1666" t="str">
            <v/>
          </cell>
          <cell r="N1666" t="str">
            <v>SARDAR BRIDGE CIRCLE, ADAJAN ROAD</v>
          </cell>
          <cell r="O1666" t="str">
            <v/>
          </cell>
          <cell r="P1666" t="str">
            <v/>
          </cell>
          <cell r="Q1666" t="str">
            <v/>
          </cell>
          <cell r="R1666">
            <v>9825127777</v>
          </cell>
          <cell r="S1666" t="str">
            <v>ING6</v>
          </cell>
          <cell r="T1666" t="str">
            <v>ING6</v>
          </cell>
          <cell r="U1666" t="str">
            <v>Yes</v>
          </cell>
          <cell r="V1666" t="str">
            <v>shreenathji_777@yahoo.com</v>
          </cell>
        </row>
        <row r="1667">
          <cell r="A1667">
            <v>7706373</v>
          </cell>
          <cell r="B1667" t="str">
            <v>SHREENATHJI TYRES</v>
          </cell>
          <cell r="C1667" t="str">
            <v/>
          </cell>
          <cell r="D1667" t="str">
            <v/>
          </cell>
          <cell r="E1667" t="str">
            <v/>
          </cell>
          <cell r="F1667" t="str">
            <v>SURAT</v>
          </cell>
          <cell r="G1667" t="str">
            <v/>
          </cell>
          <cell r="H1667">
            <v>395009</v>
          </cell>
          <cell r="I1667" t="str">
            <v>24 Gujarat</v>
          </cell>
          <cell r="J1667" t="str">
            <v>1-3,ANKOOR SHOPPING CNTRE, NEAR</v>
          </cell>
          <cell r="K1667" t="str">
            <v/>
          </cell>
          <cell r="L1667" t="str">
            <v/>
          </cell>
          <cell r="M1667" t="str">
            <v/>
          </cell>
          <cell r="N1667" t="str">
            <v>SARDAR BRIDGE CIRCLE, ADAJAN ROAD</v>
          </cell>
          <cell r="O1667" t="str">
            <v/>
          </cell>
          <cell r="P1667" t="str">
            <v/>
          </cell>
          <cell r="Q1667" t="str">
            <v/>
          </cell>
          <cell r="R1667">
            <v>9430202500</v>
          </cell>
          <cell r="S1667" t="str">
            <v>ING6</v>
          </cell>
          <cell r="T1667" t="str">
            <v>ING6</v>
          </cell>
          <cell r="U1667" t="str">
            <v>No</v>
          </cell>
          <cell r="V1667" t="e">
            <v>#N/A</v>
          </cell>
        </row>
        <row r="1668">
          <cell r="A1668">
            <v>7706374</v>
          </cell>
          <cell r="B1668" t="str">
            <v>SHREENATHJI TYRES</v>
          </cell>
          <cell r="C1668" t="str">
            <v/>
          </cell>
          <cell r="D1668" t="str">
            <v/>
          </cell>
          <cell r="E1668" t="str">
            <v/>
          </cell>
          <cell r="F1668" t="str">
            <v>SURAT</v>
          </cell>
          <cell r="G1668" t="str">
            <v/>
          </cell>
          <cell r="H1668">
            <v>395009</v>
          </cell>
          <cell r="I1668" t="str">
            <v>24 Gujarat</v>
          </cell>
          <cell r="J1668" t="str">
            <v>1-3,ANKOOR SHOPPING CNTRE, NEAR</v>
          </cell>
          <cell r="K1668" t="str">
            <v/>
          </cell>
          <cell r="L1668" t="str">
            <v/>
          </cell>
          <cell r="M1668" t="str">
            <v/>
          </cell>
          <cell r="N1668" t="str">
            <v>SARDAR BRIDGE CIRCLE, ADAJAN ROAD</v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>ING6</v>
          </cell>
          <cell r="T1668" t="str">
            <v>ING6</v>
          </cell>
          <cell r="U1668" t="str">
            <v>No</v>
          </cell>
          <cell r="V1668" t="e">
            <v>#N/A</v>
          </cell>
        </row>
        <row r="1669">
          <cell r="A1669">
            <v>7706375</v>
          </cell>
          <cell r="B1669" t="str">
            <v>SHRI AUTO AGENCY</v>
          </cell>
          <cell r="C1669" t="str">
            <v/>
          </cell>
          <cell r="D1669" t="str">
            <v/>
          </cell>
          <cell r="E1669" t="str">
            <v/>
          </cell>
          <cell r="F1669" t="str">
            <v>INDAPUR</v>
          </cell>
          <cell r="G1669" t="str">
            <v/>
          </cell>
          <cell r="H1669">
            <v>413106</v>
          </cell>
          <cell r="I1669" t="str">
            <v>27 Maharashtra</v>
          </cell>
          <cell r="J1669" t="str">
            <v>TIRUPATI SHOPPING CENTER, PUNE</v>
          </cell>
          <cell r="K1669" t="str">
            <v/>
          </cell>
          <cell r="L1669" t="str">
            <v/>
          </cell>
          <cell r="M1669" t="str">
            <v/>
          </cell>
          <cell r="N1669" t="str">
            <v>SOLAPUR ROAD</v>
          </cell>
          <cell r="O1669" t="str">
            <v/>
          </cell>
          <cell r="P1669" t="str">
            <v/>
          </cell>
          <cell r="Q1669" t="str">
            <v/>
          </cell>
          <cell r="R1669" t="str">
            <v>02355-256412</v>
          </cell>
          <cell r="S1669" t="str">
            <v>INMJ</v>
          </cell>
          <cell r="T1669" t="str">
            <v>INMJ</v>
          </cell>
          <cell r="U1669" t="str">
            <v>No</v>
          </cell>
          <cell r="V1669" t="e">
            <v>#N/A</v>
          </cell>
        </row>
        <row r="1670">
          <cell r="A1670">
            <v>7706376</v>
          </cell>
          <cell r="B1670" t="str">
            <v>SHRI BALAJI ENTERPRISE</v>
          </cell>
          <cell r="C1670" t="str">
            <v/>
          </cell>
          <cell r="D1670" t="str">
            <v/>
          </cell>
          <cell r="E1670" t="str">
            <v/>
          </cell>
          <cell r="F1670" t="str">
            <v>AHMEDABAD</v>
          </cell>
          <cell r="G1670" t="str">
            <v/>
          </cell>
          <cell r="H1670">
            <v>382210</v>
          </cell>
          <cell r="I1670" t="str">
            <v>24 Gujarat</v>
          </cell>
          <cell r="J1670" t="str">
            <v>27, SUNRISE ESTATE, OPP SUKHSAGAR HOTEL</v>
          </cell>
          <cell r="K1670" t="str">
            <v/>
          </cell>
          <cell r="L1670" t="str">
            <v/>
          </cell>
          <cell r="M1670" t="str">
            <v/>
          </cell>
          <cell r="N1670" t="str">
            <v>Near SUKHSAGAR HOTEL, SARKHEJ</v>
          </cell>
          <cell r="O1670" t="str">
            <v/>
          </cell>
          <cell r="P1670" t="str">
            <v/>
          </cell>
          <cell r="Q1670" t="str">
            <v/>
          </cell>
          <cell r="R1670">
            <v>9824001081</v>
          </cell>
          <cell r="S1670" t="str">
            <v>ING2</v>
          </cell>
          <cell r="T1670" t="str">
            <v>ING2</v>
          </cell>
          <cell r="U1670" t="str">
            <v>No</v>
          </cell>
          <cell r="V1670" t="e">
            <v>#N/A</v>
          </cell>
        </row>
        <row r="1671">
          <cell r="A1671">
            <v>7706377</v>
          </cell>
          <cell r="B1671" t="str">
            <v>SHRI BALAJI TYRES</v>
          </cell>
          <cell r="C1671" t="str">
            <v/>
          </cell>
          <cell r="D1671" t="str">
            <v/>
          </cell>
          <cell r="E1671" t="str">
            <v/>
          </cell>
          <cell r="F1671" t="str">
            <v>NAMAKKAL</v>
          </cell>
          <cell r="G1671" t="str">
            <v/>
          </cell>
          <cell r="H1671">
            <v>637001</v>
          </cell>
          <cell r="I1671" t="str">
            <v>33 Tamil Nadu</v>
          </cell>
          <cell r="J1671" t="str">
            <v>142 -C, SALEM ROAD,NAMAKK</v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>
            <v>9443163649</v>
          </cell>
          <cell r="S1671" t="str">
            <v>INT3</v>
          </cell>
          <cell r="T1671" t="str">
            <v>INT3</v>
          </cell>
          <cell r="U1671" t="str">
            <v>No</v>
          </cell>
          <cell r="V1671" t="e">
            <v>#N/A</v>
          </cell>
        </row>
        <row r="1672">
          <cell r="A1672">
            <v>7706378</v>
          </cell>
          <cell r="B1672" t="str">
            <v>SHRI BALAJI TYRES</v>
          </cell>
          <cell r="C1672" t="str">
            <v/>
          </cell>
          <cell r="D1672" t="str">
            <v/>
          </cell>
          <cell r="E1672" t="str">
            <v/>
          </cell>
          <cell r="F1672" t="str">
            <v>KANPUR</v>
          </cell>
          <cell r="G1672" t="str">
            <v>GHATAMPUR-209206 (U.P.)</v>
          </cell>
          <cell r="H1672">
            <v>209206</v>
          </cell>
          <cell r="I1672" t="str">
            <v>09 Uttar Pradesh</v>
          </cell>
          <cell r="J1672" t="str">
            <v>NEAR INDIAN PETROL PUMP,</v>
          </cell>
          <cell r="K1672" t="str">
            <v/>
          </cell>
          <cell r="L1672" t="str">
            <v/>
          </cell>
          <cell r="M1672" t="str">
            <v/>
          </cell>
          <cell r="N1672" t="str">
            <v>HAMIRPUR ROAD,</v>
          </cell>
          <cell r="O1672" t="str">
            <v/>
          </cell>
          <cell r="P1672" t="str">
            <v/>
          </cell>
          <cell r="Q1672" t="str">
            <v/>
          </cell>
          <cell r="R1672">
            <v>7860160906</v>
          </cell>
          <cell r="S1672" t="str">
            <v>INUV</v>
          </cell>
          <cell r="T1672" t="str">
            <v>INUV</v>
          </cell>
          <cell r="U1672" t="str">
            <v>No</v>
          </cell>
          <cell r="V1672" t="e">
            <v>#N/A</v>
          </cell>
        </row>
        <row r="1673">
          <cell r="A1673">
            <v>7706379</v>
          </cell>
          <cell r="B1673" t="str">
            <v>SHRI BHAGWATI TYRE</v>
          </cell>
          <cell r="C1673" t="str">
            <v/>
          </cell>
          <cell r="D1673" t="str">
            <v/>
          </cell>
          <cell r="E1673" t="str">
            <v/>
          </cell>
          <cell r="F1673" t="str">
            <v>SHAHPURA</v>
          </cell>
          <cell r="G1673" t="str">
            <v/>
          </cell>
          <cell r="H1673">
            <v>303103</v>
          </cell>
          <cell r="I1673" t="str">
            <v>08 Rajasthan</v>
          </cell>
          <cell r="J1673" t="str">
            <v>BHAGWATI TRANSPORT CO</v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>
            <v>9887169036</v>
          </cell>
          <cell r="S1673" t="str">
            <v>INR4</v>
          </cell>
          <cell r="T1673" t="str">
            <v>INR4</v>
          </cell>
          <cell r="U1673" t="str">
            <v>No</v>
          </cell>
          <cell r="V1673" t="e">
            <v>#N/A</v>
          </cell>
        </row>
        <row r="1674">
          <cell r="A1674">
            <v>7706380</v>
          </cell>
          <cell r="B1674" t="str">
            <v>SHRI DEVNARAYAN TYRES</v>
          </cell>
          <cell r="C1674" t="str">
            <v/>
          </cell>
          <cell r="D1674" t="str">
            <v/>
          </cell>
          <cell r="E1674" t="str">
            <v/>
          </cell>
          <cell r="F1674" t="str">
            <v>BHILWARA</v>
          </cell>
          <cell r="G1674" t="str">
            <v/>
          </cell>
          <cell r="H1674">
            <v>311602</v>
          </cell>
          <cell r="I1674" t="str">
            <v>08 Rajasthan</v>
          </cell>
          <cell r="J1674" t="str">
            <v>NEAR FILTER PLANT BUNDI ROAD</v>
          </cell>
          <cell r="K1674" t="str">
            <v/>
          </cell>
          <cell r="L1674" t="str">
            <v/>
          </cell>
          <cell r="M1674" t="str">
            <v/>
          </cell>
          <cell r="N1674" t="str">
            <v>BIJOLIYA</v>
          </cell>
          <cell r="O1674" t="str">
            <v/>
          </cell>
          <cell r="P1674" t="str">
            <v/>
          </cell>
          <cell r="Q1674" t="str">
            <v/>
          </cell>
          <cell r="R1674">
            <v>9214118886</v>
          </cell>
          <cell r="S1674" t="str">
            <v>INR6</v>
          </cell>
          <cell r="T1674" t="str">
            <v>INR6</v>
          </cell>
          <cell r="U1674" t="str">
            <v>Yes</v>
          </cell>
          <cell r="V1674" t="str">
            <v>shridevnarayantyres@gmail.com</v>
          </cell>
        </row>
        <row r="1675">
          <cell r="A1675">
            <v>7706381</v>
          </cell>
          <cell r="B1675" t="str">
            <v>SHRI DURGESWARI ENTERPRIS</v>
          </cell>
          <cell r="C1675" t="str">
            <v/>
          </cell>
          <cell r="D1675" t="str">
            <v/>
          </cell>
          <cell r="E1675" t="str">
            <v/>
          </cell>
          <cell r="F1675" t="str">
            <v>BANGALORE</v>
          </cell>
          <cell r="G1675" t="str">
            <v/>
          </cell>
          <cell r="H1675">
            <v>560048</v>
          </cell>
          <cell r="I1675" t="str">
            <v>29 Karnataka</v>
          </cell>
          <cell r="J1675" t="str">
            <v>NO.395,SHRI JAYALAXMI COM,</v>
          </cell>
          <cell r="K1675" t="str">
            <v/>
          </cell>
          <cell r="L1675" t="str">
            <v/>
          </cell>
          <cell r="M1675" t="str">
            <v/>
          </cell>
          <cell r="N1675" t="str">
            <v>WHITEFIELD ROAD, HOODI</v>
          </cell>
          <cell r="O1675" t="str">
            <v/>
          </cell>
          <cell r="P1675" t="str">
            <v/>
          </cell>
          <cell r="Q1675" t="str">
            <v/>
          </cell>
          <cell r="R1675">
            <v>9844041360</v>
          </cell>
          <cell r="S1675" t="str">
            <v>INK8</v>
          </cell>
          <cell r="T1675" t="str">
            <v>INK8</v>
          </cell>
          <cell r="U1675" t="str">
            <v>No</v>
          </cell>
          <cell r="V1675" t="e">
            <v>#N/A</v>
          </cell>
        </row>
        <row r="1676">
          <cell r="A1676">
            <v>7706382</v>
          </cell>
          <cell r="B1676" t="str">
            <v>SHRI GAJANAN TYRES</v>
          </cell>
          <cell r="C1676" t="str">
            <v/>
          </cell>
          <cell r="D1676" t="str">
            <v/>
          </cell>
          <cell r="E1676" t="str">
            <v/>
          </cell>
          <cell r="F1676" t="str">
            <v>PHURSUNGI</v>
          </cell>
          <cell r="G1676" t="str">
            <v>PUNE</v>
          </cell>
          <cell r="H1676">
            <v>412308</v>
          </cell>
          <cell r="I1676" t="str">
            <v>27 Maharashtra</v>
          </cell>
          <cell r="J1676" t="str">
            <v>TRIMURTI VIHAR B WING,BHEKARAI NAGAR</v>
          </cell>
          <cell r="K1676" t="str">
            <v/>
          </cell>
          <cell r="L1676" t="str">
            <v/>
          </cell>
          <cell r="M1676" t="str">
            <v/>
          </cell>
          <cell r="N1676" t="str">
            <v>SASWAD ROAD,TALUKA -HAVELI</v>
          </cell>
          <cell r="O1676" t="str">
            <v/>
          </cell>
          <cell r="P1676" t="str">
            <v/>
          </cell>
          <cell r="Q1676" t="str">
            <v/>
          </cell>
          <cell r="R1676">
            <v>9371025585</v>
          </cell>
          <cell r="S1676" t="str">
            <v>INMJ</v>
          </cell>
          <cell r="T1676" t="str">
            <v>INMJ</v>
          </cell>
          <cell r="U1676" t="str">
            <v>No</v>
          </cell>
          <cell r="V1676" t="e">
            <v>#N/A</v>
          </cell>
        </row>
        <row r="1677">
          <cell r="A1677">
            <v>7706383</v>
          </cell>
          <cell r="B1677" t="str">
            <v>SHRI JAGDAMBA TYRES</v>
          </cell>
          <cell r="C1677" t="str">
            <v/>
          </cell>
          <cell r="D1677" t="str">
            <v/>
          </cell>
          <cell r="E1677" t="str">
            <v/>
          </cell>
          <cell r="F1677" t="str">
            <v>BUNDI</v>
          </cell>
          <cell r="G1677" t="str">
            <v/>
          </cell>
          <cell r="H1677">
            <v>323001</v>
          </cell>
          <cell r="I1677" t="str">
            <v>08 Rajasthan</v>
          </cell>
          <cell r="J1677" t="str">
            <v>NATIONAL HIGHWAY 12, BYE PASS ROAD,</v>
          </cell>
          <cell r="K1677" t="str">
            <v/>
          </cell>
          <cell r="L1677" t="str">
            <v/>
          </cell>
          <cell r="M1677" t="str">
            <v/>
          </cell>
          <cell r="N1677" t="str">
            <v>NEAR HERO HONDA SHOWROOM</v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>INR8</v>
          </cell>
          <cell r="T1677" t="str">
            <v>INR8</v>
          </cell>
          <cell r="U1677" t="str">
            <v>No</v>
          </cell>
          <cell r="V1677" t="e">
            <v>#N/A</v>
          </cell>
        </row>
        <row r="1678">
          <cell r="A1678">
            <v>7706384</v>
          </cell>
          <cell r="B1678" t="str">
            <v>SHRI KAMAKSHI AUTOMOBILES</v>
          </cell>
          <cell r="C1678" t="str">
            <v/>
          </cell>
          <cell r="D1678" t="str">
            <v/>
          </cell>
          <cell r="E1678" t="str">
            <v/>
          </cell>
          <cell r="F1678" t="str">
            <v>YELLAPUR</v>
          </cell>
          <cell r="G1678" t="str">
            <v>UttarKannada,Yella Pur -581301,Karnataka</v>
          </cell>
          <cell r="H1678">
            <v>581359</v>
          </cell>
          <cell r="I1678" t="str">
            <v>29 Karnataka</v>
          </cell>
          <cell r="J1678" t="str">
            <v>Yella Pur Main Road</v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>
            <v>8419262677</v>
          </cell>
          <cell r="S1678" t="str">
            <v>INK9</v>
          </cell>
          <cell r="T1678" t="str">
            <v>INK9</v>
          </cell>
          <cell r="U1678" t="str">
            <v>No</v>
          </cell>
          <cell r="V1678" t="e">
            <v>#N/A</v>
          </cell>
        </row>
        <row r="1679">
          <cell r="A1679">
            <v>7706385</v>
          </cell>
          <cell r="B1679" t="str">
            <v>SHRI KRISHNA TYRE HOUSE</v>
          </cell>
          <cell r="C1679" t="str">
            <v/>
          </cell>
          <cell r="D1679" t="str">
            <v/>
          </cell>
          <cell r="E1679" t="str">
            <v/>
          </cell>
          <cell r="F1679" t="str">
            <v>PANIPAT</v>
          </cell>
          <cell r="G1679" t="str">
            <v/>
          </cell>
          <cell r="H1679">
            <v>132103</v>
          </cell>
          <cell r="I1679" t="str">
            <v>06 Haryana</v>
          </cell>
          <cell r="J1679" t="str">
            <v>SHOP NO-109,SECTOR 25,</v>
          </cell>
          <cell r="K1679" t="str">
            <v/>
          </cell>
          <cell r="L1679" t="str">
            <v/>
          </cell>
          <cell r="M1679" t="str">
            <v/>
          </cell>
          <cell r="N1679" t="str">
            <v>TRANSPORTNAGAR</v>
          </cell>
          <cell r="O1679" t="str">
            <v/>
          </cell>
          <cell r="P1679" t="str">
            <v/>
          </cell>
          <cell r="Q1679" t="str">
            <v/>
          </cell>
          <cell r="R1679">
            <v>9034201440</v>
          </cell>
          <cell r="S1679" t="str">
            <v>INH4</v>
          </cell>
          <cell r="T1679" t="str">
            <v>INH4</v>
          </cell>
          <cell r="U1679" t="str">
            <v>No</v>
          </cell>
          <cell r="V1679" t="e">
            <v>#N/A</v>
          </cell>
        </row>
        <row r="1680">
          <cell r="A1680">
            <v>7706387</v>
          </cell>
          <cell r="B1680" t="str">
            <v>SHRI MAHAVIRA TYRE AGENCI</v>
          </cell>
          <cell r="C1680" t="str">
            <v/>
          </cell>
          <cell r="D1680" t="str">
            <v/>
          </cell>
          <cell r="E1680" t="str">
            <v/>
          </cell>
          <cell r="F1680" t="str">
            <v>KHATAULI</v>
          </cell>
          <cell r="G1680" t="str">
            <v/>
          </cell>
          <cell r="H1680">
            <v>251201</v>
          </cell>
          <cell r="I1680" t="str">
            <v>09 Uttar Pradesh</v>
          </cell>
          <cell r="J1680" t="str">
            <v>G.T. ROAD KHATAULI</v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>INUF</v>
          </cell>
          <cell r="T1680" t="str">
            <v>INUF</v>
          </cell>
          <cell r="U1680" t="str">
            <v>No</v>
          </cell>
          <cell r="V1680" t="e">
            <v>#N/A</v>
          </cell>
        </row>
        <row r="1681">
          <cell r="A1681">
            <v>7706388</v>
          </cell>
          <cell r="B1681" t="str">
            <v>SHRI NARAYAN TYRES</v>
          </cell>
          <cell r="C1681" t="str">
            <v/>
          </cell>
          <cell r="D1681" t="str">
            <v/>
          </cell>
          <cell r="E1681" t="str">
            <v/>
          </cell>
          <cell r="F1681" t="str">
            <v>SHAHPURA</v>
          </cell>
          <cell r="G1681" t="str">
            <v/>
          </cell>
          <cell r="H1681">
            <v>303103</v>
          </cell>
          <cell r="I1681" t="str">
            <v>08 Rajasthan</v>
          </cell>
          <cell r="J1681" t="str">
            <v>NH-8 RAJPURA</v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>
            <v>9887896856</v>
          </cell>
          <cell r="S1681" t="str">
            <v>INR4</v>
          </cell>
          <cell r="T1681" t="str">
            <v>INR4</v>
          </cell>
          <cell r="U1681" t="str">
            <v>No</v>
          </cell>
          <cell r="V1681" t="e">
            <v>#N/A</v>
          </cell>
        </row>
        <row r="1682">
          <cell r="A1682">
            <v>7706389</v>
          </cell>
          <cell r="B1682" t="str">
            <v>SHRI RAGHAV TYRES</v>
          </cell>
          <cell r="C1682" t="str">
            <v/>
          </cell>
          <cell r="D1682" t="str">
            <v/>
          </cell>
          <cell r="E1682" t="str">
            <v/>
          </cell>
          <cell r="F1682" t="str">
            <v>JAIPUR</v>
          </cell>
          <cell r="G1682" t="str">
            <v/>
          </cell>
          <cell r="H1682">
            <v>302012</v>
          </cell>
          <cell r="I1682" t="str">
            <v>08 Rajasthan</v>
          </cell>
          <cell r="J1682" t="str">
            <v>46,KESHAV NAGAR,KESHUPURA AJMER ROAD BHANKROTA</v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>
            <v>9214314066</v>
          </cell>
          <cell r="S1682" t="str">
            <v>INR3</v>
          </cell>
          <cell r="T1682" t="str">
            <v>INR3</v>
          </cell>
          <cell r="U1682" t="str">
            <v>No</v>
          </cell>
          <cell r="V1682" t="str">
            <v>prl4066@gmail.com</v>
          </cell>
        </row>
        <row r="1683">
          <cell r="A1683">
            <v>7706391</v>
          </cell>
          <cell r="B1683" t="str">
            <v>SHRI RAM TYRES</v>
          </cell>
          <cell r="C1683" t="str">
            <v/>
          </cell>
          <cell r="D1683" t="str">
            <v/>
          </cell>
          <cell r="E1683" t="str">
            <v/>
          </cell>
          <cell r="F1683" t="str">
            <v>SHAHPURA</v>
          </cell>
          <cell r="G1683" t="str">
            <v/>
          </cell>
          <cell r="H1683">
            <v>303103</v>
          </cell>
          <cell r="I1683" t="str">
            <v>08 Rajasthan</v>
          </cell>
          <cell r="J1683" t="str">
            <v>IN FRONT OF SHAHPURA HOSP</v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>
            <v>9841059122</v>
          </cell>
          <cell r="S1683" t="str">
            <v>INR4</v>
          </cell>
          <cell r="T1683" t="str">
            <v>INR4</v>
          </cell>
          <cell r="U1683" t="str">
            <v>No</v>
          </cell>
          <cell r="V1683" t="e">
            <v>#N/A</v>
          </cell>
        </row>
        <row r="1684">
          <cell r="A1684">
            <v>7706392</v>
          </cell>
          <cell r="B1684" t="str">
            <v>SHRI SAINATH TYRES</v>
          </cell>
          <cell r="C1684" t="str">
            <v/>
          </cell>
          <cell r="D1684" t="str">
            <v/>
          </cell>
          <cell r="E1684" t="str">
            <v/>
          </cell>
          <cell r="F1684" t="str">
            <v>MANMAD</v>
          </cell>
          <cell r="G1684" t="str">
            <v>MANMAD-423104,STATE-MAHARASTRA</v>
          </cell>
          <cell r="H1684">
            <v>423104</v>
          </cell>
          <cell r="I1684" t="str">
            <v>27 Maharashtra</v>
          </cell>
          <cell r="J1684" t="str">
            <v>OMKAR TOWER, MALEGAON ROAD(NAKA)</v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>
            <v>9822760817</v>
          </cell>
          <cell r="S1684" t="str">
            <v>INMG</v>
          </cell>
          <cell r="T1684" t="str">
            <v>INMG</v>
          </cell>
          <cell r="U1684" t="str">
            <v>No</v>
          </cell>
          <cell r="V1684" t="e">
            <v>#N/A</v>
          </cell>
        </row>
        <row r="1685">
          <cell r="A1685">
            <v>7706394</v>
          </cell>
          <cell r="B1685" t="str">
            <v>SHRI VALLIMURUGHAN TYRES</v>
          </cell>
          <cell r="C1685" t="str">
            <v/>
          </cell>
          <cell r="D1685" t="str">
            <v/>
          </cell>
          <cell r="E1685" t="str">
            <v/>
          </cell>
          <cell r="F1685" t="str">
            <v>NAMAKKAL</v>
          </cell>
          <cell r="G1685" t="str">
            <v/>
          </cell>
          <cell r="H1685">
            <v>637001</v>
          </cell>
          <cell r="I1685" t="str">
            <v>33 Tamil Nadu</v>
          </cell>
          <cell r="J1685" t="str">
            <v>119, SALEM ROAD,</v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>04286-280836</v>
          </cell>
          <cell r="S1685" t="str">
            <v>INT3</v>
          </cell>
          <cell r="T1685" t="str">
            <v>INT3</v>
          </cell>
          <cell r="U1685" t="str">
            <v>No</v>
          </cell>
          <cell r="V1685" t="e">
            <v>#N/A</v>
          </cell>
        </row>
        <row r="1686">
          <cell r="A1686">
            <v>7706395</v>
          </cell>
          <cell r="B1686" t="str">
            <v>SHRI VALLIMURUGHAN TYRES</v>
          </cell>
          <cell r="C1686" t="str">
            <v/>
          </cell>
          <cell r="D1686" t="str">
            <v/>
          </cell>
          <cell r="E1686" t="str">
            <v/>
          </cell>
          <cell r="F1686" t="str">
            <v>NAMAKKAL</v>
          </cell>
          <cell r="G1686" t="str">
            <v/>
          </cell>
          <cell r="H1686">
            <v>637001</v>
          </cell>
          <cell r="I1686" t="str">
            <v>33 Tamil Nadu</v>
          </cell>
          <cell r="J1686" t="str">
            <v>119, SALEM ROAD,</v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>INT3</v>
          </cell>
          <cell r="T1686" t="str">
            <v>INT3</v>
          </cell>
          <cell r="U1686" t="str">
            <v>No</v>
          </cell>
          <cell r="V1686" t="e">
            <v>#N/A</v>
          </cell>
        </row>
        <row r="1687">
          <cell r="A1687">
            <v>7706396</v>
          </cell>
          <cell r="B1687" t="str">
            <v>SHRI VENKATESH TRADING CO</v>
          </cell>
          <cell r="C1687" t="str">
            <v/>
          </cell>
          <cell r="D1687" t="str">
            <v/>
          </cell>
          <cell r="E1687" t="str">
            <v/>
          </cell>
          <cell r="F1687" t="str">
            <v>KATNI</v>
          </cell>
          <cell r="G1687" t="str">
            <v/>
          </cell>
          <cell r="H1687">
            <v>483501</v>
          </cell>
          <cell r="I1687" t="str">
            <v>23 Madhya Pradesh</v>
          </cell>
          <cell r="J1687" t="str">
            <v>OPP.NAYAK IRON,JABALPUR ROAD,</v>
          </cell>
          <cell r="K1687" t="str">
            <v/>
          </cell>
          <cell r="L1687" t="str">
            <v/>
          </cell>
          <cell r="M1687" t="str">
            <v/>
          </cell>
          <cell r="N1687" t="str">
            <v>BARGAWAN</v>
          </cell>
          <cell r="O1687" t="str">
            <v/>
          </cell>
          <cell r="P1687" t="str">
            <v/>
          </cell>
          <cell r="Q1687" t="str">
            <v/>
          </cell>
          <cell r="R1687">
            <v>9425154069</v>
          </cell>
          <cell r="S1687" t="str">
            <v>INMC</v>
          </cell>
          <cell r="T1687" t="str">
            <v>INMC</v>
          </cell>
          <cell r="U1687" t="str">
            <v>No</v>
          </cell>
          <cell r="V1687" t="e">
            <v>#N/A</v>
          </cell>
        </row>
        <row r="1688">
          <cell r="A1688">
            <v>7706397</v>
          </cell>
          <cell r="B1688" t="str">
            <v>SHRI VENKATESHWARA TYRES</v>
          </cell>
          <cell r="C1688" t="str">
            <v/>
          </cell>
          <cell r="D1688" t="str">
            <v/>
          </cell>
          <cell r="E1688" t="str">
            <v/>
          </cell>
          <cell r="F1688" t="str">
            <v>ERODE</v>
          </cell>
          <cell r="G1688" t="str">
            <v/>
          </cell>
          <cell r="H1688">
            <v>638004</v>
          </cell>
          <cell r="I1688" t="str">
            <v>33 Tamil Nadu</v>
          </cell>
          <cell r="J1688" t="str">
            <v>SAMY MAHAL, 5/96, BHAVANI MAIN ROAD</v>
          </cell>
          <cell r="K1688" t="str">
            <v/>
          </cell>
          <cell r="L1688" t="str">
            <v/>
          </cell>
          <cell r="M1688" t="str">
            <v/>
          </cell>
          <cell r="N1688" t="str">
            <v>, VEERAPPAN SATHRAM</v>
          </cell>
          <cell r="O1688" t="str">
            <v/>
          </cell>
          <cell r="P1688" t="str">
            <v/>
          </cell>
          <cell r="Q1688" t="str">
            <v/>
          </cell>
          <cell r="R1688" t="str">
            <v>0424-2223544</v>
          </cell>
          <cell r="S1688" t="str">
            <v>INT3</v>
          </cell>
          <cell r="T1688" t="str">
            <v>INT3</v>
          </cell>
          <cell r="U1688" t="str">
            <v>No</v>
          </cell>
          <cell r="V1688" t="e">
            <v>#N/A</v>
          </cell>
        </row>
        <row r="1689">
          <cell r="A1689">
            <v>7706398</v>
          </cell>
          <cell r="B1689" t="str">
            <v>SHRI VINAY TRADERS</v>
          </cell>
          <cell r="C1689" t="str">
            <v/>
          </cell>
          <cell r="D1689" t="str">
            <v/>
          </cell>
          <cell r="E1689" t="str">
            <v/>
          </cell>
          <cell r="F1689" t="str">
            <v>NASURLA GANJ</v>
          </cell>
          <cell r="G1689" t="str">
            <v/>
          </cell>
          <cell r="H1689">
            <v>466331</v>
          </cell>
          <cell r="I1689" t="str">
            <v>23 Madhya Pradesh</v>
          </cell>
          <cell r="J1689" t="str">
            <v>NEAR KRISHI UPAG MANDI, INDORE ROAD</v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>
            <v>9425053636</v>
          </cell>
          <cell r="S1689" t="str">
            <v>INME</v>
          </cell>
          <cell r="T1689" t="str">
            <v>INME</v>
          </cell>
          <cell r="U1689" t="str">
            <v>No</v>
          </cell>
          <cell r="V1689" t="e">
            <v>#N/A</v>
          </cell>
        </row>
        <row r="1690">
          <cell r="A1690">
            <v>7706399</v>
          </cell>
          <cell r="B1690" t="str">
            <v>SHRI VISHNU JI TYRES</v>
          </cell>
          <cell r="C1690" t="str">
            <v/>
          </cell>
          <cell r="D1690" t="str">
            <v/>
          </cell>
          <cell r="E1690" t="str">
            <v/>
          </cell>
          <cell r="F1690" t="str">
            <v>HAMIDPUR</v>
          </cell>
          <cell r="G1690" t="str">
            <v/>
          </cell>
          <cell r="H1690">
            <v>202165</v>
          </cell>
          <cell r="I1690" t="str">
            <v>09 Uttar Pradesh</v>
          </cell>
          <cell r="J1690" t="str">
            <v>OPP. SHIV PETROL PUMP, TAPPAL ROAD</v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>
            <v>9759791402</v>
          </cell>
          <cell r="S1690" t="str">
            <v>INUC</v>
          </cell>
          <cell r="T1690" t="str">
            <v>INUC</v>
          </cell>
          <cell r="U1690" t="str">
            <v>Yes</v>
          </cell>
          <cell r="V1690" t="str">
            <v>attri.kps1@gmail.com</v>
          </cell>
        </row>
        <row r="1691">
          <cell r="A1691">
            <v>7706400</v>
          </cell>
          <cell r="B1691" t="str">
            <v>SHRI DURGA TYREHOUSE</v>
          </cell>
          <cell r="C1691" t="str">
            <v/>
          </cell>
          <cell r="D1691" t="str">
            <v/>
          </cell>
          <cell r="E1691" t="str">
            <v/>
          </cell>
          <cell r="F1691" t="str">
            <v>BAGHAPURANA</v>
          </cell>
          <cell r="G1691" t="str">
            <v/>
          </cell>
          <cell r="H1691">
            <v>142038</v>
          </cell>
          <cell r="I1691" t="str">
            <v>03 Punjab</v>
          </cell>
          <cell r="J1691" t="str">
            <v>MOGA ROAD</v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>
            <v>9814730846</v>
          </cell>
          <cell r="S1691" t="str">
            <v>INP6</v>
          </cell>
          <cell r="T1691" t="str">
            <v>INP6</v>
          </cell>
          <cell r="U1691" t="str">
            <v>No</v>
          </cell>
          <cell r="V1691" t="e">
            <v>#N/A</v>
          </cell>
        </row>
        <row r="1692">
          <cell r="A1692">
            <v>7706401</v>
          </cell>
          <cell r="B1692" t="str">
            <v>SHRIKANT AGENCIES</v>
          </cell>
          <cell r="C1692" t="str">
            <v/>
          </cell>
          <cell r="D1692" t="str">
            <v/>
          </cell>
          <cell r="E1692" t="str">
            <v/>
          </cell>
          <cell r="F1692" t="str">
            <v>SANGAMNER</v>
          </cell>
          <cell r="G1692" t="str">
            <v>SANGAMNER-422605,AHAMEDNAGAR,MAHARASHTRA</v>
          </cell>
          <cell r="H1692">
            <v>422605</v>
          </cell>
          <cell r="I1692" t="str">
            <v>27 Maharashtra</v>
          </cell>
          <cell r="J1692" t="str">
            <v>1458, NAVGHAR LANE, PUNE</v>
          </cell>
          <cell r="K1692" t="str">
            <v/>
          </cell>
          <cell r="L1692" t="str">
            <v/>
          </cell>
          <cell r="M1692" t="str">
            <v/>
          </cell>
          <cell r="N1692" t="str">
            <v>NASIK ROAD</v>
          </cell>
          <cell r="O1692" t="str">
            <v/>
          </cell>
          <cell r="P1692" t="str">
            <v/>
          </cell>
          <cell r="Q1692" t="str">
            <v/>
          </cell>
          <cell r="R1692">
            <v>9960687938</v>
          </cell>
          <cell r="S1692" t="str">
            <v>INMG</v>
          </cell>
          <cell r="T1692" t="str">
            <v>INMG</v>
          </cell>
          <cell r="U1692" t="str">
            <v>Yes</v>
          </cell>
          <cell r="V1692" t="str">
            <v>maniyarshreyas@gmail.com</v>
          </cell>
        </row>
        <row r="1693">
          <cell r="A1693">
            <v>7706402</v>
          </cell>
          <cell r="B1693" t="str">
            <v>SHRINIWAS BAJRANGLAL</v>
          </cell>
          <cell r="C1693" t="str">
            <v/>
          </cell>
          <cell r="D1693" t="str">
            <v/>
          </cell>
          <cell r="E1693" t="str">
            <v/>
          </cell>
          <cell r="F1693" t="str">
            <v>KATNI</v>
          </cell>
          <cell r="G1693" t="str">
            <v/>
          </cell>
          <cell r="H1693">
            <v>483501</v>
          </cell>
          <cell r="I1693" t="str">
            <v>23 Madhya Pradesh</v>
          </cell>
          <cell r="J1693" t="str">
            <v>NEAR NEW BUS STAND</v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>
            <v>7622403437</v>
          </cell>
          <cell r="S1693" t="str">
            <v>INMC</v>
          </cell>
          <cell r="T1693" t="str">
            <v>INMC</v>
          </cell>
          <cell r="U1693" t="str">
            <v>No</v>
          </cell>
          <cell r="V1693" t="e">
            <v>#N/A</v>
          </cell>
        </row>
        <row r="1694">
          <cell r="A1694">
            <v>7706404</v>
          </cell>
          <cell r="B1694" t="str">
            <v>SHUBHAM ROADWAYS</v>
          </cell>
          <cell r="C1694" t="str">
            <v/>
          </cell>
          <cell r="D1694" t="str">
            <v/>
          </cell>
          <cell r="E1694" t="str">
            <v/>
          </cell>
          <cell r="F1694" t="str">
            <v>NAGPUR</v>
          </cell>
          <cell r="G1694" t="str">
            <v/>
          </cell>
          <cell r="H1694">
            <v>440001</v>
          </cell>
          <cell r="I1694" t="str">
            <v>27 Maharashtra</v>
          </cell>
          <cell r="J1694" t="str">
            <v>1127, C.A ROAD GANDHIBAGH</v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>0712-2761430</v>
          </cell>
          <cell r="S1694" t="str">
            <v>INMH</v>
          </cell>
          <cell r="T1694" t="str">
            <v>INMH</v>
          </cell>
          <cell r="U1694" t="str">
            <v>No</v>
          </cell>
          <cell r="V1694" t="e">
            <v>#N/A</v>
          </cell>
        </row>
        <row r="1695">
          <cell r="A1695">
            <v>7706405</v>
          </cell>
          <cell r="B1695" t="str">
            <v>SHUBHAM TYRES</v>
          </cell>
          <cell r="C1695" t="str">
            <v/>
          </cell>
          <cell r="D1695" t="str">
            <v/>
          </cell>
          <cell r="E1695" t="str">
            <v/>
          </cell>
          <cell r="F1695" t="str">
            <v>NAGPUR</v>
          </cell>
          <cell r="G1695" t="str">
            <v/>
          </cell>
          <cell r="H1695">
            <v>440002</v>
          </cell>
          <cell r="I1695" t="str">
            <v>27 Maharashtra</v>
          </cell>
          <cell r="J1695" t="str">
            <v>1127, C.A.ROAD, GANDHIBAU</v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>0712 2761430</v>
          </cell>
          <cell r="S1695" t="str">
            <v>INMH</v>
          </cell>
          <cell r="T1695" t="str">
            <v>INMH</v>
          </cell>
          <cell r="U1695" t="str">
            <v>No</v>
          </cell>
          <cell r="V1695" t="e">
            <v>#N/A</v>
          </cell>
        </row>
        <row r="1696">
          <cell r="A1696">
            <v>7706406</v>
          </cell>
          <cell r="B1696" t="str">
            <v>SHUBHAM TYRES</v>
          </cell>
          <cell r="C1696" t="str">
            <v/>
          </cell>
          <cell r="D1696" t="str">
            <v/>
          </cell>
          <cell r="E1696" t="str">
            <v/>
          </cell>
          <cell r="F1696" t="str">
            <v>NAGPUR</v>
          </cell>
          <cell r="G1696" t="str">
            <v/>
          </cell>
          <cell r="H1696">
            <v>440023</v>
          </cell>
          <cell r="I1696" t="str">
            <v>27 Maharashtra</v>
          </cell>
          <cell r="J1696" t="str">
            <v>SHREE GANESH APARTMENT,NEAR HOTEL</v>
          </cell>
          <cell r="K1696" t="str">
            <v/>
          </cell>
          <cell r="L1696" t="str">
            <v/>
          </cell>
          <cell r="M1696" t="str">
            <v/>
          </cell>
          <cell r="N1696" t="str">
            <v>SATKAR, AMRAVATI ROAD, WADI</v>
          </cell>
          <cell r="O1696" t="str">
            <v/>
          </cell>
          <cell r="P1696" t="str">
            <v/>
          </cell>
          <cell r="Q1696" t="str">
            <v/>
          </cell>
          <cell r="R1696" t="str">
            <v>07104 222509</v>
          </cell>
          <cell r="S1696" t="str">
            <v>INMH</v>
          </cell>
          <cell r="T1696" t="str">
            <v>INMH</v>
          </cell>
          <cell r="U1696" t="str">
            <v>No</v>
          </cell>
          <cell r="V1696" t="e">
            <v>#N/A</v>
          </cell>
        </row>
        <row r="1697">
          <cell r="A1697">
            <v>7706408</v>
          </cell>
          <cell r="B1697" t="str">
            <v>SHYAM ENTERPRISES</v>
          </cell>
          <cell r="C1697" t="str">
            <v/>
          </cell>
          <cell r="D1697" t="str">
            <v/>
          </cell>
          <cell r="E1697" t="str">
            <v/>
          </cell>
          <cell r="F1697" t="str">
            <v>BHARATGANJ MEJA</v>
          </cell>
          <cell r="G1697" t="str">
            <v/>
          </cell>
          <cell r="H1697">
            <v>212104</v>
          </cell>
          <cell r="I1697" t="str">
            <v>09 Uttar Pradesh</v>
          </cell>
          <cell r="J1697" t="str">
            <v>HEMPUR BHARATGANJ MEJA</v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>
            <v>9956071971</v>
          </cell>
          <cell r="S1697" t="str">
            <v>INUH</v>
          </cell>
          <cell r="T1697" t="str">
            <v>INUH</v>
          </cell>
          <cell r="U1697" t="str">
            <v>No</v>
          </cell>
          <cell r="V1697" t="e">
            <v>#N/A</v>
          </cell>
        </row>
        <row r="1698">
          <cell r="A1698">
            <v>7706409</v>
          </cell>
          <cell r="B1698" t="str">
            <v>SHYAM TYRES</v>
          </cell>
          <cell r="C1698" t="str">
            <v/>
          </cell>
          <cell r="D1698" t="str">
            <v/>
          </cell>
          <cell r="E1698" t="str">
            <v/>
          </cell>
          <cell r="F1698" t="str">
            <v>AGRA</v>
          </cell>
          <cell r="G1698" t="str">
            <v/>
          </cell>
          <cell r="H1698">
            <v>282007</v>
          </cell>
          <cell r="I1698" t="str">
            <v>09 Uttar Pradesh</v>
          </cell>
          <cell r="J1698" t="str">
            <v>SECTOR-2, TRANSPORT NAGAR</v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>
            <v>9837066792</v>
          </cell>
          <cell r="S1698" t="str">
            <v>INUA</v>
          </cell>
          <cell r="T1698" t="str">
            <v>INUA</v>
          </cell>
          <cell r="U1698" t="str">
            <v>Yes</v>
          </cell>
          <cell r="V1698" t="e">
            <v>#N/A</v>
          </cell>
        </row>
        <row r="1699">
          <cell r="A1699">
            <v>7706410</v>
          </cell>
          <cell r="B1699" t="str">
            <v>SHYAM TYRES</v>
          </cell>
          <cell r="C1699" t="str">
            <v/>
          </cell>
          <cell r="D1699" t="str">
            <v/>
          </cell>
          <cell r="E1699" t="str">
            <v/>
          </cell>
          <cell r="F1699" t="str">
            <v>AGRA</v>
          </cell>
          <cell r="G1699" t="str">
            <v/>
          </cell>
          <cell r="H1699">
            <v>282007</v>
          </cell>
          <cell r="I1699" t="str">
            <v>09 Uttar Pradesh</v>
          </cell>
          <cell r="J1699" t="str">
            <v>134 SEC-2, T.P. NAGAR</v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>
            <v>9837066792</v>
          </cell>
          <cell r="S1699" t="str">
            <v>INUA</v>
          </cell>
          <cell r="T1699" t="str">
            <v>INUA</v>
          </cell>
          <cell r="U1699" t="str">
            <v>No</v>
          </cell>
          <cell r="V1699" t="e">
            <v>#N/A</v>
          </cell>
        </row>
        <row r="1700">
          <cell r="A1700">
            <v>7706411</v>
          </cell>
          <cell r="B1700" t="str">
            <v>SHYAM TYRES</v>
          </cell>
          <cell r="C1700" t="str">
            <v/>
          </cell>
          <cell r="D1700" t="str">
            <v/>
          </cell>
          <cell r="E1700" t="str">
            <v/>
          </cell>
          <cell r="F1700" t="str">
            <v>KANPUR</v>
          </cell>
          <cell r="G1700" t="str">
            <v>KANPUR - 208023 (U.P.)</v>
          </cell>
          <cell r="H1700">
            <v>208023</v>
          </cell>
          <cell r="I1700" t="str">
            <v>09 Uttar Pradesh</v>
          </cell>
          <cell r="J1700" t="str">
            <v>133/218, TRANSPORT NAGAR</v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>
            <v>9389808810</v>
          </cell>
          <cell r="S1700" t="str">
            <v>INUV</v>
          </cell>
          <cell r="T1700" t="str">
            <v>INUV</v>
          </cell>
          <cell r="U1700" t="str">
            <v>No</v>
          </cell>
          <cell r="V1700" t="e">
            <v>#N/A</v>
          </cell>
        </row>
        <row r="1701">
          <cell r="A1701">
            <v>7706412</v>
          </cell>
          <cell r="B1701" t="str">
            <v>SHYAM TYRES</v>
          </cell>
          <cell r="C1701" t="str">
            <v/>
          </cell>
          <cell r="D1701" t="str">
            <v/>
          </cell>
          <cell r="E1701" t="str">
            <v/>
          </cell>
          <cell r="F1701" t="str">
            <v>KANPUR</v>
          </cell>
          <cell r="G1701" t="str">
            <v/>
          </cell>
          <cell r="H1701">
            <v>208023</v>
          </cell>
          <cell r="I1701" t="str">
            <v>09 Uttar Pradesh</v>
          </cell>
          <cell r="J1701" t="str">
            <v>133/128TRANSPORT NAGAR</v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>
            <v>9389808810</v>
          </cell>
          <cell r="S1701" t="str">
            <v>INUV</v>
          </cell>
          <cell r="T1701" t="str">
            <v>INUV</v>
          </cell>
          <cell r="U1701" t="str">
            <v>No</v>
          </cell>
          <cell r="V1701" t="e">
            <v>#N/A</v>
          </cell>
        </row>
        <row r="1702">
          <cell r="A1702">
            <v>7706413</v>
          </cell>
          <cell r="B1702" t="str">
            <v>SHYAMA TRADERS</v>
          </cell>
          <cell r="C1702" t="str">
            <v/>
          </cell>
          <cell r="D1702" t="str">
            <v/>
          </cell>
          <cell r="E1702" t="str">
            <v/>
          </cell>
          <cell r="F1702" t="str">
            <v>MATHURA</v>
          </cell>
          <cell r="G1702" t="str">
            <v/>
          </cell>
          <cell r="H1702">
            <v>281005</v>
          </cell>
          <cell r="I1702" t="str">
            <v>09 Uttar Pradesh</v>
          </cell>
          <cell r="J1702" t="str">
            <v>GANESH MARKET , GATE NO.9</v>
          </cell>
          <cell r="K1702" t="str">
            <v/>
          </cell>
          <cell r="L1702" t="str">
            <v/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>
            <v>9448208339</v>
          </cell>
          <cell r="S1702" t="str">
            <v>INUA</v>
          </cell>
          <cell r="T1702" t="str">
            <v>INUA</v>
          </cell>
          <cell r="U1702" t="str">
            <v>No</v>
          </cell>
          <cell r="V1702" t="e">
            <v>#N/A</v>
          </cell>
        </row>
        <row r="1703">
          <cell r="A1703">
            <v>7706414</v>
          </cell>
          <cell r="B1703" t="str">
            <v>SHYMAL SAHA</v>
          </cell>
          <cell r="C1703" t="str">
            <v/>
          </cell>
          <cell r="D1703" t="str">
            <v/>
          </cell>
          <cell r="E1703" t="str">
            <v/>
          </cell>
          <cell r="F1703" t="str">
            <v>SILINDA</v>
          </cell>
          <cell r="G1703" t="str">
            <v/>
          </cell>
          <cell r="H1703">
            <v>741223</v>
          </cell>
          <cell r="I1703" t="str">
            <v>19 West Bengal</v>
          </cell>
          <cell r="J1703" t="str">
            <v>SILINDA</v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>
            <v>9874944138</v>
          </cell>
          <cell r="S1703" t="str">
            <v>INWE</v>
          </cell>
          <cell r="T1703" t="str">
            <v>INWE</v>
          </cell>
          <cell r="U1703" t="str">
            <v>No</v>
          </cell>
          <cell r="V1703" t="e">
            <v>#N/A</v>
          </cell>
        </row>
        <row r="1704">
          <cell r="A1704">
            <v>7706415</v>
          </cell>
          <cell r="B1704" t="str">
            <v>SIDDHESHWARA TYRES</v>
          </cell>
          <cell r="C1704" t="str">
            <v/>
          </cell>
          <cell r="D1704" t="str">
            <v/>
          </cell>
          <cell r="E1704" t="str">
            <v/>
          </cell>
          <cell r="F1704" t="str">
            <v>KOLHAPUR</v>
          </cell>
          <cell r="G1704" t="str">
            <v/>
          </cell>
          <cell r="H1704">
            <v>416416</v>
          </cell>
          <cell r="I1704" t="str">
            <v>27 Maharashtra</v>
          </cell>
          <cell r="J1704" t="str">
            <v>26/3 A , NEAR BUS STAND ,</v>
          </cell>
          <cell r="K1704" t="str">
            <v/>
          </cell>
          <cell r="L1704" t="str">
            <v/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>
            <v>9450122309</v>
          </cell>
          <cell r="S1704" t="str">
            <v>INM1</v>
          </cell>
          <cell r="T1704" t="str">
            <v>INM1</v>
          </cell>
          <cell r="U1704" t="str">
            <v>No</v>
          </cell>
          <cell r="V1704" t="e">
            <v>#N/A</v>
          </cell>
        </row>
        <row r="1705">
          <cell r="A1705">
            <v>7706417</v>
          </cell>
          <cell r="B1705" t="str">
            <v>SIDDHI ENTERPRISES</v>
          </cell>
          <cell r="C1705" t="str">
            <v/>
          </cell>
          <cell r="D1705" t="str">
            <v/>
          </cell>
          <cell r="E1705" t="str">
            <v/>
          </cell>
          <cell r="F1705" t="str">
            <v>AZAMGARH</v>
          </cell>
          <cell r="G1705" t="str">
            <v/>
          </cell>
          <cell r="H1705">
            <v>276001</v>
          </cell>
          <cell r="I1705" t="str">
            <v>09 Uttar Pradesh</v>
          </cell>
          <cell r="J1705" t="str">
            <v>OPP.BALESHA,SABJIMANDI</v>
          </cell>
          <cell r="K1705" t="str">
            <v/>
          </cell>
          <cell r="L1705" t="str">
            <v/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>
            <v>9919780175</v>
          </cell>
          <cell r="S1705" t="str">
            <v/>
          </cell>
          <cell r="T1705" t="str">
            <v/>
          </cell>
          <cell r="U1705" t="str">
            <v>Yes</v>
          </cell>
          <cell r="V1705" t="str">
            <v>shriyabaranwal202@gmail.com</v>
          </cell>
        </row>
        <row r="1706">
          <cell r="A1706">
            <v>7706417</v>
          </cell>
          <cell r="B1706" t="str">
            <v>SIDDHI ENTERPRISES</v>
          </cell>
          <cell r="C1706" t="str">
            <v/>
          </cell>
          <cell r="D1706" t="str">
            <v/>
          </cell>
          <cell r="E1706" t="str">
            <v/>
          </cell>
          <cell r="F1706" t="str">
            <v>AZAMGARH</v>
          </cell>
          <cell r="G1706" t="str">
            <v/>
          </cell>
          <cell r="H1706">
            <v>276001</v>
          </cell>
          <cell r="I1706" t="str">
            <v>09 Uttar Pradesh</v>
          </cell>
          <cell r="J1706" t="str">
            <v>OPP.BALESHA,SABJIMANDI</v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>
            <v>9919780175</v>
          </cell>
          <cell r="S1706" t="str">
            <v>INUK</v>
          </cell>
          <cell r="T1706" t="str">
            <v>INUK</v>
          </cell>
          <cell r="U1706" t="str">
            <v>Yes</v>
          </cell>
          <cell r="V1706" t="str">
            <v>shriyabaranwal202@gmail.com</v>
          </cell>
        </row>
        <row r="1707">
          <cell r="A1707">
            <v>7706418</v>
          </cell>
          <cell r="B1707" t="str">
            <v>SIDHDATA TYRES</v>
          </cell>
          <cell r="C1707" t="str">
            <v/>
          </cell>
          <cell r="D1707" t="str">
            <v/>
          </cell>
          <cell r="E1707" t="str">
            <v/>
          </cell>
          <cell r="F1707" t="str">
            <v>PALWAL</v>
          </cell>
          <cell r="G1707" t="str">
            <v/>
          </cell>
          <cell r="H1707">
            <v>121102</v>
          </cell>
          <cell r="I1707" t="str">
            <v>06 Haryana</v>
          </cell>
          <cell r="J1707" t="str">
            <v>BYE PASS ROAD</v>
          </cell>
          <cell r="K1707" t="str">
            <v/>
          </cell>
          <cell r="L1707" t="str">
            <v/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>
            <v>9991117711</v>
          </cell>
          <cell r="S1707" t="str">
            <v>INH8</v>
          </cell>
          <cell r="T1707" t="str">
            <v>INH8</v>
          </cell>
          <cell r="U1707" t="str">
            <v>No</v>
          </cell>
          <cell r="V1707" t="e">
            <v>#N/A</v>
          </cell>
        </row>
        <row r="1708">
          <cell r="A1708">
            <v>7706419</v>
          </cell>
          <cell r="B1708" t="str">
            <v>SIDHU ROADLINE</v>
          </cell>
          <cell r="C1708" t="str">
            <v/>
          </cell>
          <cell r="D1708" t="str">
            <v/>
          </cell>
          <cell r="E1708" t="str">
            <v/>
          </cell>
          <cell r="F1708" t="str">
            <v>MUMBAI</v>
          </cell>
          <cell r="G1708" t="str">
            <v/>
          </cell>
          <cell r="H1708">
            <v>400074</v>
          </cell>
          <cell r="I1708" t="str">
            <v>27 Maharashtra</v>
          </cell>
          <cell r="J1708" t="str">
            <v>ROOM NO 233, BETWEEN BLDG NO.18-19,</v>
          </cell>
          <cell r="K1708" t="str">
            <v/>
          </cell>
          <cell r="L1708" t="str">
            <v/>
          </cell>
          <cell r="M1708" t="str">
            <v/>
          </cell>
          <cell r="N1708" t="str">
            <v>CHEMBUR COLONY</v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>INMK</v>
          </cell>
          <cell r="T1708" t="str">
            <v>INMK</v>
          </cell>
          <cell r="U1708" t="str">
            <v>No</v>
          </cell>
          <cell r="V1708" t="e">
            <v>#N/A</v>
          </cell>
        </row>
        <row r="1709">
          <cell r="A1709">
            <v>7706420</v>
          </cell>
          <cell r="B1709" t="str">
            <v>SIDHU TYRES</v>
          </cell>
          <cell r="C1709" t="str">
            <v/>
          </cell>
          <cell r="D1709" t="str">
            <v/>
          </cell>
          <cell r="E1709" t="str">
            <v/>
          </cell>
          <cell r="F1709" t="str">
            <v>JALANDHAR</v>
          </cell>
          <cell r="G1709" t="str">
            <v/>
          </cell>
          <cell r="H1709">
            <v>144001</v>
          </cell>
          <cell r="I1709" t="str">
            <v>03 Punjab</v>
          </cell>
          <cell r="J1709" t="str">
            <v>NG ROAD SHASTRI MARKET</v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>
            <v>9878614646</v>
          </cell>
          <cell r="S1709" t="str">
            <v>INP2</v>
          </cell>
          <cell r="T1709" t="str">
            <v>INP2</v>
          </cell>
          <cell r="U1709" t="str">
            <v>No</v>
          </cell>
          <cell r="V1709" t="e">
            <v>#N/A</v>
          </cell>
        </row>
        <row r="1710">
          <cell r="A1710">
            <v>7706421</v>
          </cell>
          <cell r="B1710" t="str">
            <v>SIDHU TYRES</v>
          </cell>
          <cell r="C1710" t="str">
            <v/>
          </cell>
          <cell r="D1710" t="str">
            <v/>
          </cell>
          <cell r="E1710" t="str">
            <v/>
          </cell>
          <cell r="F1710" t="str">
            <v>JALANDHAR</v>
          </cell>
          <cell r="G1710" t="str">
            <v/>
          </cell>
          <cell r="H1710">
            <v>144001</v>
          </cell>
          <cell r="I1710" t="str">
            <v>03 Punjab</v>
          </cell>
          <cell r="J1710" t="str">
            <v>NG ROAD SHASTRI MARKET</v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>INP2</v>
          </cell>
          <cell r="T1710" t="str">
            <v>INP2</v>
          </cell>
          <cell r="U1710" t="str">
            <v>No</v>
          </cell>
          <cell r="V1710" t="e">
            <v>#N/A</v>
          </cell>
        </row>
        <row r="1711">
          <cell r="A1711">
            <v>7706422</v>
          </cell>
          <cell r="B1711" t="str">
            <v>SIKARWAR DAIRY FARM</v>
          </cell>
          <cell r="C1711" t="str">
            <v/>
          </cell>
          <cell r="D1711" t="str">
            <v/>
          </cell>
          <cell r="E1711" t="str">
            <v/>
          </cell>
          <cell r="F1711" t="str">
            <v>AGRA</v>
          </cell>
          <cell r="G1711" t="str">
            <v/>
          </cell>
          <cell r="H1711">
            <v>282005</v>
          </cell>
          <cell r="I1711" t="str">
            <v>09 Uttar Pradesh</v>
          </cell>
          <cell r="J1711" t="str">
            <v>SHREE JAIN ROAD LINES, TEDHI BAGIYA</v>
          </cell>
          <cell r="K1711" t="str">
            <v/>
          </cell>
          <cell r="L1711" t="str">
            <v/>
          </cell>
          <cell r="M1711" t="str">
            <v/>
          </cell>
          <cell r="N1711" t="str">
            <v>, HATRAS ROAD</v>
          </cell>
          <cell r="O1711" t="str">
            <v/>
          </cell>
          <cell r="P1711" t="str">
            <v/>
          </cell>
          <cell r="Q1711" t="str">
            <v/>
          </cell>
          <cell r="R1711">
            <v>9219715495</v>
          </cell>
          <cell r="S1711" t="str">
            <v>INUA</v>
          </cell>
          <cell r="T1711" t="str">
            <v>INUA</v>
          </cell>
          <cell r="U1711" t="str">
            <v>No</v>
          </cell>
          <cell r="V1711" t="e">
            <v>#N/A</v>
          </cell>
        </row>
        <row r="1712">
          <cell r="A1712">
            <v>7706423</v>
          </cell>
          <cell r="B1712" t="str">
            <v>SIKDER TYRE SERVICE</v>
          </cell>
          <cell r="C1712" t="str">
            <v/>
          </cell>
          <cell r="D1712" t="str">
            <v/>
          </cell>
          <cell r="E1712" t="str">
            <v/>
          </cell>
          <cell r="F1712" t="str">
            <v>NABADWIP</v>
          </cell>
          <cell r="G1712" t="str">
            <v/>
          </cell>
          <cell r="H1712">
            <v>741302</v>
          </cell>
          <cell r="I1712" t="str">
            <v>19 West Bengal</v>
          </cell>
          <cell r="J1712" t="str">
            <v>BANCHARI BAGAN</v>
          </cell>
          <cell r="K1712" t="str">
            <v/>
          </cell>
          <cell r="L1712" t="str">
            <v/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>
            <v>9232352370</v>
          </cell>
          <cell r="S1712" t="str">
            <v>INWE</v>
          </cell>
          <cell r="T1712" t="str">
            <v>INWE</v>
          </cell>
          <cell r="U1712" t="str">
            <v>No</v>
          </cell>
          <cell r="V1712" t="e">
            <v>#N/A</v>
          </cell>
        </row>
        <row r="1713">
          <cell r="A1713">
            <v>7706425</v>
          </cell>
          <cell r="B1713" t="str">
            <v>SIMRAN MOTORS</v>
          </cell>
          <cell r="C1713" t="str">
            <v/>
          </cell>
          <cell r="D1713" t="str">
            <v/>
          </cell>
          <cell r="E1713" t="str">
            <v/>
          </cell>
          <cell r="F1713" t="str">
            <v>PATTHALGAON</v>
          </cell>
          <cell r="G1713" t="str">
            <v/>
          </cell>
          <cell r="H1713">
            <v>496118</v>
          </cell>
          <cell r="I1713" t="str">
            <v>22 Chhattisgarh</v>
          </cell>
          <cell r="J1713" t="str">
            <v>AMBIKAPUR ROAD/PATHHAL GA</v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>
            <v>9425573881</v>
          </cell>
          <cell r="S1713" t="str">
            <v>INC2</v>
          </cell>
          <cell r="T1713" t="str">
            <v>INC2</v>
          </cell>
          <cell r="U1713" t="str">
            <v>No</v>
          </cell>
          <cell r="V1713" t="e">
            <v>#N/A</v>
          </cell>
        </row>
        <row r="1714">
          <cell r="A1714">
            <v>7706426</v>
          </cell>
          <cell r="B1714" t="str">
            <v>SIMRAN TRADERS</v>
          </cell>
          <cell r="C1714" t="str">
            <v/>
          </cell>
          <cell r="D1714" t="str">
            <v/>
          </cell>
          <cell r="E1714" t="str">
            <v/>
          </cell>
          <cell r="F1714" t="str">
            <v>KOLHAPUR</v>
          </cell>
          <cell r="G1714" t="str">
            <v/>
          </cell>
          <cell r="H1714">
            <v>416416</v>
          </cell>
          <cell r="I1714" t="str">
            <v>27 Maharashtra</v>
          </cell>
          <cell r="J1714" t="str">
            <v>312 SIMRAN MAHAVIR NAGAR</v>
          </cell>
          <cell r="K1714" t="str">
            <v/>
          </cell>
          <cell r="L1714" t="str">
            <v/>
          </cell>
          <cell r="M1714" t="str">
            <v/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>
            <v>9885031144</v>
          </cell>
          <cell r="S1714" t="str">
            <v>INM1</v>
          </cell>
          <cell r="T1714" t="str">
            <v>INM1</v>
          </cell>
          <cell r="U1714" t="str">
            <v>No</v>
          </cell>
          <cell r="V1714" t="e">
            <v>#N/A</v>
          </cell>
        </row>
        <row r="1715">
          <cell r="A1715">
            <v>7706427</v>
          </cell>
          <cell r="B1715" t="str">
            <v>SIMRAN TYRESS</v>
          </cell>
          <cell r="C1715" t="str">
            <v/>
          </cell>
          <cell r="D1715" t="str">
            <v/>
          </cell>
          <cell r="E1715" t="str">
            <v/>
          </cell>
          <cell r="F1715" t="str">
            <v>KALAMBOLI</v>
          </cell>
          <cell r="G1715" t="str">
            <v/>
          </cell>
          <cell r="H1715">
            <v>410218</v>
          </cell>
          <cell r="I1715" t="str">
            <v>27 Maharashtra</v>
          </cell>
          <cell r="J1715" t="str">
            <v>SHOP NO 22,BIMA COMPLEX</v>
          </cell>
          <cell r="K1715" t="str">
            <v/>
          </cell>
          <cell r="L1715" t="str">
            <v/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>INMK</v>
          </cell>
          <cell r="T1715" t="str">
            <v>INMK</v>
          </cell>
          <cell r="U1715" t="str">
            <v>No</v>
          </cell>
          <cell r="V1715" t="e">
            <v>#N/A</v>
          </cell>
        </row>
        <row r="1716">
          <cell r="A1716">
            <v>7706428</v>
          </cell>
          <cell r="B1716" t="str">
            <v>SINDH AUTO STORES</v>
          </cell>
          <cell r="C1716" t="str">
            <v/>
          </cell>
          <cell r="D1716" t="str">
            <v/>
          </cell>
          <cell r="E1716" t="str">
            <v/>
          </cell>
          <cell r="F1716" t="str">
            <v>KATNI</v>
          </cell>
          <cell r="G1716" t="str">
            <v/>
          </cell>
          <cell r="H1716">
            <v>483501</v>
          </cell>
          <cell r="I1716" t="str">
            <v>23 Madhya Pradesh</v>
          </cell>
          <cell r="J1716" t="str">
            <v>NEW BUSSTAND,KATNI</v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>
            <v>7622400989</v>
          </cell>
          <cell r="S1716" t="str">
            <v>INMC</v>
          </cell>
          <cell r="T1716" t="str">
            <v>INMC</v>
          </cell>
          <cell r="U1716" t="str">
            <v>No</v>
          </cell>
          <cell r="V1716" t="e">
            <v>#N/A</v>
          </cell>
        </row>
        <row r="1717">
          <cell r="A1717">
            <v>7706429</v>
          </cell>
          <cell r="B1717" t="str">
            <v>SINDLAL MOTOR PARTS STORE</v>
          </cell>
          <cell r="C1717" t="str">
            <v/>
          </cell>
          <cell r="D1717" t="str">
            <v/>
          </cell>
          <cell r="E1717" t="str">
            <v/>
          </cell>
          <cell r="F1717" t="str">
            <v>BARODA</v>
          </cell>
          <cell r="G1717" t="str">
            <v/>
          </cell>
          <cell r="H1717">
            <v>390001</v>
          </cell>
          <cell r="I1717" t="str">
            <v>24 Gujarat</v>
          </cell>
          <cell r="J1717" t="str">
            <v>SALATWADA</v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>ING6</v>
          </cell>
          <cell r="T1717" t="str">
            <v>ING6</v>
          </cell>
          <cell r="U1717" t="str">
            <v>No</v>
          </cell>
          <cell r="V1717" t="e">
            <v>#N/A</v>
          </cell>
        </row>
        <row r="1718">
          <cell r="A1718">
            <v>7706430</v>
          </cell>
          <cell r="B1718" t="str">
            <v>SINDLAL TYRES  SALES &amp; SERVICES</v>
          </cell>
          <cell r="C1718" t="str">
            <v/>
          </cell>
          <cell r="D1718" t="str">
            <v/>
          </cell>
          <cell r="E1718" t="str">
            <v/>
          </cell>
          <cell r="F1718" t="str">
            <v>BARODA</v>
          </cell>
          <cell r="G1718" t="str">
            <v/>
          </cell>
          <cell r="H1718">
            <v>391740</v>
          </cell>
          <cell r="I1718" t="str">
            <v>24 Gujarat</v>
          </cell>
          <cell r="J1718" t="str">
            <v>6 -GURUDWARA SHOPINGP CENTER</v>
          </cell>
          <cell r="K1718" t="str">
            <v/>
          </cell>
          <cell r="L1718" t="str">
            <v/>
          </cell>
          <cell r="M1718" t="str">
            <v/>
          </cell>
          <cell r="N1718" t="str">
            <v>CHHANI, P.O. CHHANI</v>
          </cell>
          <cell r="O1718" t="str">
            <v/>
          </cell>
          <cell r="P1718" t="str">
            <v/>
          </cell>
          <cell r="Q1718" t="str">
            <v/>
          </cell>
          <cell r="R1718">
            <v>9825011040</v>
          </cell>
          <cell r="S1718" t="str">
            <v>ING7</v>
          </cell>
          <cell r="T1718" t="str">
            <v>ING7</v>
          </cell>
          <cell r="U1718" t="str">
            <v>Yes</v>
          </cell>
          <cell r="V1718" t="str">
            <v>sindlaltyres@gmail.com</v>
          </cell>
        </row>
        <row r="1719">
          <cell r="A1719">
            <v>7706431</v>
          </cell>
          <cell r="B1719" t="str">
            <v>SINDLAL TYRES SALES &amp; SER</v>
          </cell>
          <cell r="C1719" t="str">
            <v/>
          </cell>
          <cell r="D1719" t="str">
            <v/>
          </cell>
          <cell r="E1719" t="str">
            <v/>
          </cell>
          <cell r="F1719" t="str">
            <v>VADODARA</v>
          </cell>
          <cell r="G1719" t="str">
            <v/>
          </cell>
          <cell r="H1719">
            <v>391740</v>
          </cell>
          <cell r="I1719" t="str">
            <v>24 Gujarat</v>
          </cell>
          <cell r="J1719" t="str">
            <v>5 , GURUDWARA CENTRE</v>
          </cell>
          <cell r="K1719" t="str">
            <v/>
          </cell>
          <cell r="L1719" t="str">
            <v/>
          </cell>
          <cell r="M1719" t="str">
            <v/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>ING7</v>
          </cell>
          <cell r="T1719" t="str">
            <v>ING7</v>
          </cell>
          <cell r="U1719" t="str">
            <v>No</v>
          </cell>
          <cell r="V1719" t="e">
            <v>#N/A</v>
          </cell>
        </row>
        <row r="1720">
          <cell r="A1720">
            <v>7706432</v>
          </cell>
          <cell r="B1720" t="str">
            <v>SINDUJA ENTERPRISES</v>
          </cell>
          <cell r="C1720" t="str">
            <v/>
          </cell>
          <cell r="D1720" t="str">
            <v/>
          </cell>
          <cell r="E1720" t="str">
            <v/>
          </cell>
          <cell r="F1720" t="str">
            <v>KHAMMAM</v>
          </cell>
          <cell r="G1720" t="str">
            <v/>
          </cell>
          <cell r="H1720">
            <v>507101</v>
          </cell>
          <cell r="I1720" t="str">
            <v>36 Telangana</v>
          </cell>
          <cell r="J1720" t="str">
            <v>LAKSHMI DEVI PALLI, KOTAGUDAM</v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>
            <v>9425494760</v>
          </cell>
          <cell r="S1720" t="str">
            <v>INA1</v>
          </cell>
          <cell r="T1720" t="str">
            <v>INA1</v>
          </cell>
          <cell r="U1720" t="str">
            <v>No</v>
          </cell>
          <cell r="V1720" t="e">
            <v>#N/A</v>
          </cell>
        </row>
        <row r="1721">
          <cell r="A1721">
            <v>7706433</v>
          </cell>
          <cell r="B1721" t="str">
            <v>SINDUJA TYRES</v>
          </cell>
          <cell r="C1721" t="str">
            <v/>
          </cell>
          <cell r="D1721" t="str">
            <v/>
          </cell>
          <cell r="E1721" t="str">
            <v/>
          </cell>
          <cell r="F1721" t="str">
            <v>KHAMMAM</v>
          </cell>
          <cell r="G1721" t="str">
            <v/>
          </cell>
          <cell r="H1721">
            <v>507101</v>
          </cell>
          <cell r="I1721" t="str">
            <v>36 Telangana</v>
          </cell>
          <cell r="J1721" t="str">
            <v>DR.NO 11-1-100 DCM ROAD, KAMMAPET X</v>
          </cell>
          <cell r="K1721" t="str">
            <v/>
          </cell>
          <cell r="L1721" t="str">
            <v/>
          </cell>
          <cell r="M1721" t="str">
            <v/>
          </cell>
          <cell r="N1721" t="str">
            <v>ROAD, PALVANCHA</v>
          </cell>
          <cell r="O1721" t="str">
            <v/>
          </cell>
          <cell r="P1721" t="str">
            <v/>
          </cell>
          <cell r="Q1721" t="str">
            <v/>
          </cell>
          <cell r="R1721">
            <v>9826113195</v>
          </cell>
          <cell r="S1721" t="str">
            <v>INA1</v>
          </cell>
          <cell r="T1721" t="str">
            <v>INA1</v>
          </cell>
          <cell r="U1721" t="str">
            <v>No</v>
          </cell>
          <cell r="V1721" t="e">
            <v>#N/A</v>
          </cell>
        </row>
        <row r="1722">
          <cell r="A1722">
            <v>7706434</v>
          </cell>
          <cell r="B1722" t="str">
            <v>SINGH &amp; SAIKIA TRANSPORTE</v>
          </cell>
          <cell r="C1722" t="str">
            <v/>
          </cell>
          <cell r="D1722" t="str">
            <v/>
          </cell>
          <cell r="E1722" t="str">
            <v/>
          </cell>
          <cell r="F1722" t="str">
            <v>GUWAHATI</v>
          </cell>
          <cell r="G1722" t="str">
            <v/>
          </cell>
          <cell r="H1722">
            <v>781029</v>
          </cell>
          <cell r="I1722" t="str">
            <v>18 Assam</v>
          </cell>
          <cell r="J1722" t="str">
            <v>LALMATI,NEAR PRAKASH WEIG</v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>INAC</v>
          </cell>
          <cell r="T1722" t="str">
            <v>INAC</v>
          </cell>
          <cell r="U1722" t="str">
            <v>No</v>
          </cell>
          <cell r="V1722" t="e">
            <v>#N/A</v>
          </cell>
        </row>
        <row r="1723">
          <cell r="A1723">
            <v>7706435</v>
          </cell>
          <cell r="B1723" t="str">
            <v>SINGH MOTORS</v>
          </cell>
          <cell r="C1723" t="str">
            <v/>
          </cell>
          <cell r="D1723" t="str">
            <v/>
          </cell>
          <cell r="E1723" t="str">
            <v/>
          </cell>
          <cell r="F1723" t="str">
            <v>RAIPUR</v>
          </cell>
          <cell r="G1723" t="str">
            <v/>
          </cell>
          <cell r="H1723">
            <v>492004</v>
          </cell>
          <cell r="I1723" t="str">
            <v>22 Chhattisgarh</v>
          </cell>
          <cell r="J1723" t="str">
            <v>CHOKRA NALA,KRISHAK NAGAR</v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>
            <v>9926179390</v>
          </cell>
          <cell r="S1723" t="str">
            <v>INC2</v>
          </cell>
          <cell r="T1723" t="str">
            <v>INC2</v>
          </cell>
          <cell r="U1723" t="str">
            <v>No</v>
          </cell>
          <cell r="V1723" t="e">
            <v>#N/A</v>
          </cell>
        </row>
        <row r="1724">
          <cell r="A1724">
            <v>7706436</v>
          </cell>
          <cell r="B1724" t="str">
            <v>SINGH ROADWAYS</v>
          </cell>
          <cell r="C1724" t="str">
            <v/>
          </cell>
          <cell r="D1724" t="str">
            <v/>
          </cell>
          <cell r="E1724" t="str">
            <v/>
          </cell>
          <cell r="F1724" t="str">
            <v>INDORE</v>
          </cell>
          <cell r="G1724" t="str">
            <v/>
          </cell>
          <cell r="H1724">
            <v>452001</v>
          </cell>
          <cell r="I1724" t="str">
            <v>23 Madhya Pradesh</v>
          </cell>
          <cell r="J1724" t="str">
            <v>52 TRANSPORT NAGAR</v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>INMB</v>
          </cell>
          <cell r="T1724" t="str">
            <v>INMB</v>
          </cell>
          <cell r="U1724" t="str">
            <v>No</v>
          </cell>
          <cell r="V1724" t="e">
            <v>#N/A</v>
          </cell>
        </row>
        <row r="1725">
          <cell r="A1725">
            <v>7706437</v>
          </cell>
          <cell r="B1725" t="str">
            <v>SINGH TYRE ASSOCIATES</v>
          </cell>
          <cell r="C1725" t="str">
            <v/>
          </cell>
          <cell r="D1725" t="str">
            <v/>
          </cell>
          <cell r="E1725" t="str">
            <v/>
          </cell>
          <cell r="F1725" t="str">
            <v>LALKUAN</v>
          </cell>
          <cell r="G1725" t="str">
            <v/>
          </cell>
          <cell r="H1725">
            <v>362402</v>
          </cell>
          <cell r="I1725" t="str">
            <v>05 Uttarakhand</v>
          </cell>
          <cell r="J1725" t="str">
            <v>CHOUDHARY BUILDING ,</v>
          </cell>
          <cell r="K1725" t="str">
            <v/>
          </cell>
          <cell r="L1725" t="str">
            <v/>
          </cell>
          <cell r="M1725" t="str">
            <v/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>
            <v>9359949406</v>
          </cell>
          <cell r="S1725" t="str">
            <v>INU1</v>
          </cell>
          <cell r="T1725" t="str">
            <v>INU1</v>
          </cell>
          <cell r="U1725" t="str">
            <v>No</v>
          </cell>
          <cell r="V1725" t="e">
            <v>#N/A</v>
          </cell>
        </row>
        <row r="1726">
          <cell r="A1726">
            <v>7706438</v>
          </cell>
          <cell r="B1726" t="str">
            <v>SINGH TYRE HOUSE</v>
          </cell>
          <cell r="C1726" t="str">
            <v/>
          </cell>
          <cell r="D1726" t="str">
            <v/>
          </cell>
          <cell r="E1726" t="str">
            <v/>
          </cell>
          <cell r="F1726" t="str">
            <v>ALLAHABAD</v>
          </cell>
          <cell r="G1726" t="str">
            <v/>
          </cell>
          <cell r="H1726">
            <v>211009</v>
          </cell>
          <cell r="I1726" t="str">
            <v>09 Uttar Pradesh</v>
          </cell>
          <cell r="J1726" t="str">
            <v>22/1 C NAI BAZAR NAINI</v>
          </cell>
          <cell r="K1726" t="str">
            <v/>
          </cell>
          <cell r="L1726" t="str">
            <v/>
          </cell>
          <cell r="M1726" t="str">
            <v/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>
            <v>9415026809</v>
          </cell>
          <cell r="S1726" t="str">
            <v>INUH</v>
          </cell>
          <cell r="T1726" t="str">
            <v>INUH</v>
          </cell>
          <cell r="U1726" t="str">
            <v>No</v>
          </cell>
          <cell r="V1726" t="e">
            <v>#N/A</v>
          </cell>
        </row>
        <row r="1727">
          <cell r="A1727">
            <v>7706439</v>
          </cell>
          <cell r="B1727" t="str">
            <v>SINGH TYRES</v>
          </cell>
          <cell r="C1727" t="str">
            <v/>
          </cell>
          <cell r="D1727" t="str">
            <v/>
          </cell>
          <cell r="E1727" t="str">
            <v/>
          </cell>
          <cell r="F1727" t="str">
            <v>BARABANKI</v>
          </cell>
          <cell r="G1727" t="str">
            <v/>
          </cell>
          <cell r="H1727">
            <v>225001</v>
          </cell>
          <cell r="I1727" t="str">
            <v>09 Uttar Pradesh</v>
          </cell>
          <cell r="J1727" t="str">
            <v>NAKA SATRIKH,BARABANKI</v>
          </cell>
          <cell r="K1727" t="str">
            <v/>
          </cell>
          <cell r="L1727" t="str">
            <v/>
          </cell>
          <cell r="M1727" t="str">
            <v/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>
            <v>9450195314</v>
          </cell>
          <cell r="S1727" t="str">
            <v>INUP</v>
          </cell>
          <cell r="T1727" t="str">
            <v>INUP</v>
          </cell>
          <cell r="U1727" t="str">
            <v>No</v>
          </cell>
          <cell r="V1727" t="e">
            <v>#N/A</v>
          </cell>
        </row>
        <row r="1728">
          <cell r="A1728">
            <v>7706440</v>
          </cell>
          <cell r="B1728" t="str">
            <v>SINGHAL AUTOMOBILES</v>
          </cell>
          <cell r="C1728" t="str">
            <v/>
          </cell>
          <cell r="D1728" t="str">
            <v/>
          </cell>
          <cell r="E1728" t="str">
            <v/>
          </cell>
          <cell r="F1728" t="str">
            <v>RAMNAGAR</v>
          </cell>
          <cell r="G1728" t="str">
            <v/>
          </cell>
          <cell r="H1728">
            <v>244715</v>
          </cell>
          <cell r="I1728" t="str">
            <v>05 Uttarakhand</v>
          </cell>
          <cell r="J1728" t="str">
            <v>KASHIPUR ROAD</v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>
            <v>9837050326</v>
          </cell>
          <cell r="S1728" t="str">
            <v>INU1</v>
          </cell>
          <cell r="T1728" t="str">
            <v>INU1</v>
          </cell>
          <cell r="U1728" t="str">
            <v>Yes</v>
          </cell>
          <cell r="V1728" t="str">
            <v>singhalautomobile@gmail.com</v>
          </cell>
        </row>
        <row r="1729">
          <cell r="A1729">
            <v>7706441</v>
          </cell>
          <cell r="B1729" t="str">
            <v>SINGHAL TYRE SALES</v>
          </cell>
          <cell r="C1729" t="str">
            <v/>
          </cell>
          <cell r="D1729" t="str">
            <v/>
          </cell>
          <cell r="E1729" t="str">
            <v/>
          </cell>
          <cell r="F1729" t="str">
            <v>MEERUT</v>
          </cell>
          <cell r="G1729" t="str">
            <v/>
          </cell>
          <cell r="H1729">
            <v>250001</v>
          </cell>
          <cell r="I1729" t="str">
            <v>09 Uttar Pradesh</v>
          </cell>
          <cell r="J1729" t="str">
            <v>13/1 TRANSPORT NAGAR</v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>
            <v>9837150251</v>
          </cell>
          <cell r="S1729" t="str">
            <v>INUD</v>
          </cell>
          <cell r="T1729" t="str">
            <v>INUD</v>
          </cell>
          <cell r="U1729" t="str">
            <v>Yes</v>
          </cell>
          <cell r="V1729" t="str">
            <v>chetack.fincance@gmail.com</v>
          </cell>
        </row>
        <row r="1730">
          <cell r="A1730">
            <v>7706442</v>
          </cell>
          <cell r="B1730" t="str">
            <v>SINGHAL TYRE SALES</v>
          </cell>
          <cell r="C1730" t="str">
            <v/>
          </cell>
          <cell r="D1730" t="str">
            <v/>
          </cell>
          <cell r="E1730" t="str">
            <v/>
          </cell>
          <cell r="F1730" t="str">
            <v>MEERUT</v>
          </cell>
          <cell r="G1730" t="str">
            <v/>
          </cell>
          <cell r="H1730">
            <v>250001</v>
          </cell>
          <cell r="I1730" t="str">
            <v>09 Uttar Pradesh</v>
          </cell>
          <cell r="J1730" t="str">
            <v>13/1 TRANSPORT NAGAR</v>
          </cell>
          <cell r="K1730" t="str">
            <v/>
          </cell>
          <cell r="L1730" t="str">
            <v/>
          </cell>
          <cell r="M1730" t="str">
            <v/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>INUD</v>
          </cell>
          <cell r="T1730" t="str">
            <v>INUD</v>
          </cell>
          <cell r="U1730" t="str">
            <v>No</v>
          </cell>
          <cell r="V1730" t="e">
            <v>#N/A</v>
          </cell>
        </row>
        <row r="1731">
          <cell r="A1731">
            <v>7706443</v>
          </cell>
          <cell r="B1731" t="str">
            <v>SINGHSON TYRES</v>
          </cell>
          <cell r="C1731" t="str">
            <v/>
          </cell>
          <cell r="D1731" t="str">
            <v/>
          </cell>
          <cell r="E1731" t="str">
            <v/>
          </cell>
          <cell r="F1731" t="str">
            <v>BATALA</v>
          </cell>
          <cell r="G1731" t="str">
            <v/>
          </cell>
          <cell r="H1731">
            <v>143505</v>
          </cell>
          <cell r="I1731" t="str">
            <v>03 Punjab</v>
          </cell>
          <cell r="J1731" t="str">
            <v>SCF-5,SHASTRI NAGAR MARKET</v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>
            <v>9815130106</v>
          </cell>
          <cell r="S1731" t="str">
            <v>INP1</v>
          </cell>
          <cell r="T1731" t="str">
            <v>INP1</v>
          </cell>
          <cell r="U1731" t="str">
            <v>Yes</v>
          </cell>
          <cell r="V1731" t="str">
            <v>singhsontyres@gmail.com</v>
          </cell>
        </row>
        <row r="1732">
          <cell r="A1732">
            <v>7706444</v>
          </cell>
          <cell r="B1732" t="str">
            <v>SIREMULL HIRACHAND'S TYRE</v>
          </cell>
          <cell r="C1732" t="str">
            <v/>
          </cell>
          <cell r="D1732" t="str">
            <v/>
          </cell>
          <cell r="E1732" t="str">
            <v/>
          </cell>
          <cell r="F1732" t="str">
            <v>CHENNAI</v>
          </cell>
          <cell r="G1732" t="str">
            <v/>
          </cell>
          <cell r="H1732">
            <v>600006</v>
          </cell>
          <cell r="I1732" t="str">
            <v>33 Tamil Nadu</v>
          </cell>
          <cell r="J1732" t="str">
            <v>104, GREAMS ROAD, THOUSAND LIGHTS</v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>
            <v>9840920871</v>
          </cell>
          <cell r="S1732" t="str">
            <v>INT0</v>
          </cell>
          <cell r="T1732" t="str">
            <v>INT0</v>
          </cell>
          <cell r="U1732" t="str">
            <v>No</v>
          </cell>
          <cell r="V1732" t="e">
            <v>#N/A</v>
          </cell>
        </row>
        <row r="1733">
          <cell r="A1733">
            <v>7706445</v>
          </cell>
          <cell r="B1733" t="str">
            <v>SIVASAKTHI TYRES</v>
          </cell>
          <cell r="C1733" t="str">
            <v/>
          </cell>
          <cell r="D1733" t="str">
            <v/>
          </cell>
          <cell r="E1733" t="str">
            <v/>
          </cell>
          <cell r="F1733" t="str">
            <v>MAYILADUTHURAI</v>
          </cell>
          <cell r="G1733" t="str">
            <v/>
          </cell>
          <cell r="H1733">
            <v>609001</v>
          </cell>
          <cell r="I1733" t="str">
            <v>33 Tamil Nadu</v>
          </cell>
          <cell r="J1733" t="str">
            <v>NO.10, M.M.R. COMPLEX, KACHERY ROAD</v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>
            <v>9415030304</v>
          </cell>
          <cell r="S1733" t="str">
            <v>INT3</v>
          </cell>
          <cell r="T1733" t="str">
            <v>INT8</v>
          </cell>
          <cell r="U1733" t="str">
            <v>No</v>
          </cell>
          <cell r="V1733" t="e">
            <v>#N/A</v>
          </cell>
        </row>
        <row r="1734">
          <cell r="A1734">
            <v>7706446</v>
          </cell>
          <cell r="B1734" t="str">
            <v>SK TYRES</v>
          </cell>
          <cell r="C1734" t="str">
            <v/>
          </cell>
          <cell r="D1734" t="str">
            <v/>
          </cell>
          <cell r="E1734" t="str">
            <v/>
          </cell>
          <cell r="F1734" t="str">
            <v>CHENNAI</v>
          </cell>
          <cell r="G1734" t="str">
            <v/>
          </cell>
          <cell r="H1734">
            <v>600095</v>
          </cell>
          <cell r="I1734" t="str">
            <v>33 Tamil Nadu</v>
          </cell>
          <cell r="J1734" t="str">
            <v>1/144, POONAMALEE HIGH ROAD,</v>
          </cell>
          <cell r="K1734" t="str">
            <v/>
          </cell>
          <cell r="L1734" t="str">
            <v/>
          </cell>
          <cell r="M1734" t="str">
            <v/>
          </cell>
          <cell r="N1734" t="str">
            <v>VANAGARAM</v>
          </cell>
          <cell r="O1734" t="str">
            <v/>
          </cell>
          <cell r="P1734" t="str">
            <v/>
          </cell>
          <cell r="Q1734" t="str">
            <v/>
          </cell>
          <cell r="R1734" t="str">
            <v>98400 59747</v>
          </cell>
          <cell r="S1734" t="str">
            <v>INT0</v>
          </cell>
          <cell r="T1734" t="str">
            <v>INT0</v>
          </cell>
          <cell r="U1734" t="str">
            <v>No</v>
          </cell>
          <cell r="V1734" t="e">
            <v>#N/A</v>
          </cell>
        </row>
        <row r="1735">
          <cell r="A1735">
            <v>7706447</v>
          </cell>
          <cell r="B1735" t="str">
            <v>SKYTECH ENGINEERS</v>
          </cell>
          <cell r="C1735" t="str">
            <v/>
          </cell>
          <cell r="D1735" t="str">
            <v/>
          </cell>
          <cell r="E1735" t="str">
            <v/>
          </cell>
          <cell r="F1735" t="str">
            <v>DELHI</v>
          </cell>
          <cell r="G1735" t="str">
            <v/>
          </cell>
          <cell r="H1735">
            <v>110046</v>
          </cell>
          <cell r="I1735" t="str">
            <v>07 Delhi</v>
          </cell>
          <cell r="J1735" t="str">
            <v>G-14,KIRTIDEEP BUILDING,DDA COMPLEX</v>
          </cell>
          <cell r="K1735" t="str">
            <v/>
          </cell>
          <cell r="L1735" t="str">
            <v/>
          </cell>
          <cell r="M1735" t="str">
            <v/>
          </cell>
          <cell r="N1735" t="str">
            <v>NANGAL RAYA</v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>IND1</v>
          </cell>
          <cell r="T1735" t="str">
            <v>IND1</v>
          </cell>
          <cell r="U1735" t="str">
            <v>No</v>
          </cell>
          <cell r="V1735" t="e">
            <v>#N/A</v>
          </cell>
        </row>
        <row r="1736">
          <cell r="A1736">
            <v>7706448</v>
          </cell>
          <cell r="B1736" t="str">
            <v>SKYTECH ENGINEERS</v>
          </cell>
          <cell r="C1736" t="str">
            <v/>
          </cell>
          <cell r="D1736" t="str">
            <v/>
          </cell>
          <cell r="E1736" t="str">
            <v/>
          </cell>
          <cell r="F1736" t="str">
            <v>NEW DELHI</v>
          </cell>
          <cell r="G1736" t="str">
            <v/>
          </cell>
          <cell r="H1736">
            <v>110046</v>
          </cell>
          <cell r="I1736" t="str">
            <v>07 Delhi</v>
          </cell>
          <cell r="J1736" t="str">
            <v>G-14,KIRTIDEEP BUILDING,DDA COMPLEX</v>
          </cell>
          <cell r="K1736" t="str">
            <v/>
          </cell>
          <cell r="L1736" t="str">
            <v/>
          </cell>
          <cell r="M1736" t="str">
            <v/>
          </cell>
          <cell r="N1736" t="str">
            <v>NANGAL RAYA</v>
          </cell>
          <cell r="O1736" t="str">
            <v/>
          </cell>
          <cell r="P1736" t="str">
            <v/>
          </cell>
          <cell r="Q1736" t="str">
            <v/>
          </cell>
          <cell r="R1736">
            <v>9818788099</v>
          </cell>
          <cell r="S1736" t="str">
            <v>IND2</v>
          </cell>
          <cell r="T1736" t="str">
            <v>IND2</v>
          </cell>
          <cell r="U1736" t="str">
            <v>No</v>
          </cell>
          <cell r="V1736" t="e">
            <v>#N/A</v>
          </cell>
        </row>
        <row r="1737">
          <cell r="A1737">
            <v>7706449</v>
          </cell>
          <cell r="B1737" t="str">
            <v>SNEHA ENTERPRISES</v>
          </cell>
          <cell r="C1737" t="str">
            <v/>
          </cell>
          <cell r="D1737" t="str">
            <v/>
          </cell>
          <cell r="E1737" t="str">
            <v/>
          </cell>
          <cell r="F1737" t="str">
            <v>VISAKHAPATNAM</v>
          </cell>
          <cell r="G1737" t="str">
            <v/>
          </cell>
          <cell r="H1737">
            <v>530026</v>
          </cell>
          <cell r="I1737" t="str">
            <v>37 Andhra Pradesh</v>
          </cell>
          <cell r="J1737" t="str">
            <v>8-1-1, BESIDE VISKHA SUB STATION,</v>
          </cell>
          <cell r="K1737" t="str">
            <v/>
          </cell>
          <cell r="L1737" t="str">
            <v/>
          </cell>
          <cell r="M1737" t="str">
            <v/>
          </cell>
          <cell r="N1737" t="str">
            <v>OLD GAJUWAKA</v>
          </cell>
          <cell r="O1737" t="str">
            <v/>
          </cell>
          <cell r="P1737" t="str">
            <v/>
          </cell>
          <cell r="Q1737" t="str">
            <v/>
          </cell>
          <cell r="R1737">
            <v>9885234499</v>
          </cell>
          <cell r="S1737" t="str">
            <v>INA2</v>
          </cell>
          <cell r="T1737" t="str">
            <v>INA2</v>
          </cell>
          <cell r="U1737" t="str">
            <v>No</v>
          </cell>
          <cell r="V1737" t="e">
            <v>#N/A</v>
          </cell>
        </row>
        <row r="1738">
          <cell r="A1738">
            <v>7706450</v>
          </cell>
          <cell r="B1738" t="str">
            <v>SNEHA ENTERPRISES</v>
          </cell>
          <cell r="C1738" t="str">
            <v/>
          </cell>
          <cell r="D1738" t="str">
            <v/>
          </cell>
          <cell r="E1738" t="str">
            <v/>
          </cell>
          <cell r="F1738" t="str">
            <v>PANSKURA</v>
          </cell>
          <cell r="G1738" t="str">
            <v/>
          </cell>
          <cell r="H1738">
            <v>721139</v>
          </cell>
          <cell r="I1738" t="str">
            <v>19 West Bengal</v>
          </cell>
          <cell r="J1738" t="str">
            <v>Naranda, P.O.Panskura,</v>
          </cell>
          <cell r="K1738" t="str">
            <v/>
          </cell>
          <cell r="L1738" t="str">
            <v/>
          </cell>
          <cell r="M1738" t="str">
            <v/>
          </cell>
          <cell r="N1738" t="str">
            <v>PURBA MEDINIPUR</v>
          </cell>
          <cell r="O1738" t="str">
            <v/>
          </cell>
          <cell r="P1738" t="str">
            <v/>
          </cell>
          <cell r="Q1738" t="str">
            <v/>
          </cell>
          <cell r="R1738">
            <v>9434146399</v>
          </cell>
          <cell r="S1738" t="str">
            <v/>
          </cell>
          <cell r="T1738" t="str">
            <v/>
          </cell>
          <cell r="U1738" t="str">
            <v>Yes</v>
          </cell>
          <cell r="V1738" t="str">
            <v>snehaenterprise73@yahoo.in</v>
          </cell>
        </row>
        <row r="1739">
          <cell r="A1739">
            <v>7706450</v>
          </cell>
          <cell r="B1739" t="str">
            <v>SNEHA ENTERPRISES</v>
          </cell>
          <cell r="C1739" t="str">
            <v/>
          </cell>
          <cell r="D1739" t="str">
            <v/>
          </cell>
          <cell r="E1739" t="str">
            <v/>
          </cell>
          <cell r="F1739" t="str">
            <v>PANSKURA</v>
          </cell>
          <cell r="G1739" t="str">
            <v/>
          </cell>
          <cell r="H1739">
            <v>721139</v>
          </cell>
          <cell r="I1739" t="str">
            <v>19 West Bengal</v>
          </cell>
          <cell r="J1739" t="str">
            <v>Naranda, P.O.Panskura,</v>
          </cell>
          <cell r="K1739" t="str">
            <v/>
          </cell>
          <cell r="L1739" t="str">
            <v/>
          </cell>
          <cell r="M1739" t="str">
            <v/>
          </cell>
          <cell r="N1739" t="str">
            <v>PURBA MEDINIPUR</v>
          </cell>
          <cell r="O1739" t="str">
            <v/>
          </cell>
          <cell r="P1739" t="str">
            <v/>
          </cell>
          <cell r="Q1739" t="str">
            <v/>
          </cell>
          <cell r="R1739">
            <v>9434146399</v>
          </cell>
          <cell r="S1739" t="str">
            <v>INWD</v>
          </cell>
          <cell r="T1739" t="str">
            <v>INWD</v>
          </cell>
          <cell r="U1739" t="str">
            <v>Yes</v>
          </cell>
          <cell r="V1739" t="str">
            <v>snehaenterprise73@yahoo.in</v>
          </cell>
        </row>
        <row r="1740">
          <cell r="A1740">
            <v>7706451</v>
          </cell>
          <cell r="B1740" t="str">
            <v>SOBTI TYRE HOUSE</v>
          </cell>
          <cell r="C1740" t="str">
            <v/>
          </cell>
          <cell r="D1740" t="str">
            <v/>
          </cell>
          <cell r="E1740" t="str">
            <v/>
          </cell>
          <cell r="F1740" t="str">
            <v>NAJIBABAD</v>
          </cell>
          <cell r="G1740" t="str">
            <v/>
          </cell>
          <cell r="H1740">
            <v>246763</v>
          </cell>
          <cell r="I1740" t="str">
            <v>09 Uttar Pradesh</v>
          </cell>
          <cell r="J1740" t="str">
            <v>SOBTI MARKET KOTWALI ROAD</v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>
            <v>9935663100</v>
          </cell>
          <cell r="S1740" t="str">
            <v>INUD</v>
          </cell>
          <cell r="T1740" t="str">
            <v>INUD</v>
          </cell>
          <cell r="U1740" t="str">
            <v>No</v>
          </cell>
          <cell r="V1740" t="e">
            <v>#N/A</v>
          </cell>
        </row>
        <row r="1741">
          <cell r="A1741">
            <v>7706452</v>
          </cell>
          <cell r="B1741" t="str">
            <v>SOJAT TYRES</v>
          </cell>
          <cell r="C1741" t="str">
            <v/>
          </cell>
          <cell r="D1741" t="str">
            <v/>
          </cell>
          <cell r="E1741" t="str">
            <v/>
          </cell>
          <cell r="F1741" t="str">
            <v>SOJAT</v>
          </cell>
          <cell r="G1741" t="str">
            <v/>
          </cell>
          <cell r="H1741">
            <v>306104</v>
          </cell>
          <cell r="I1741" t="str">
            <v>08 Rajasthan</v>
          </cell>
          <cell r="J1741" t="str">
            <v>SHIV CIRCLE, MOD BHATTA</v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>02960-222943</v>
          </cell>
          <cell r="S1741" t="str">
            <v>INR9</v>
          </cell>
          <cell r="T1741" t="str">
            <v>INR9</v>
          </cell>
          <cell r="U1741" t="str">
            <v>No</v>
          </cell>
          <cell r="V1741" t="e">
            <v>#N/A</v>
          </cell>
        </row>
        <row r="1742">
          <cell r="A1742">
            <v>7706453</v>
          </cell>
          <cell r="B1742" t="str">
            <v>SOMANI SALES CORPORATION</v>
          </cell>
          <cell r="C1742" t="str">
            <v/>
          </cell>
          <cell r="D1742" t="str">
            <v/>
          </cell>
          <cell r="E1742" t="str">
            <v/>
          </cell>
          <cell r="F1742" t="str">
            <v>UDAIPUR</v>
          </cell>
          <cell r="G1742" t="str">
            <v/>
          </cell>
          <cell r="H1742">
            <v>313001</v>
          </cell>
          <cell r="I1742" t="str">
            <v>08 Rajasthan</v>
          </cell>
          <cell r="J1742" t="str">
            <v>6, TOWN HALL,</v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>
            <v>1</v>
          </cell>
          <cell r="S1742" t="str">
            <v>INR0</v>
          </cell>
          <cell r="T1742" t="str">
            <v>INR0</v>
          </cell>
          <cell r="U1742" t="str">
            <v>No</v>
          </cell>
          <cell r="V1742" t="e">
            <v>#N/A</v>
          </cell>
        </row>
        <row r="1743">
          <cell r="A1743">
            <v>7706454</v>
          </cell>
          <cell r="B1743" t="str">
            <v>SONA TOURIST BUS SERVICE</v>
          </cell>
          <cell r="C1743" t="str">
            <v/>
          </cell>
          <cell r="D1743" t="str">
            <v/>
          </cell>
          <cell r="E1743" t="str">
            <v/>
          </cell>
          <cell r="F1743" t="str">
            <v>NEW DELHI</v>
          </cell>
          <cell r="G1743" t="str">
            <v/>
          </cell>
          <cell r="H1743">
            <v>110041</v>
          </cell>
          <cell r="I1743" t="str">
            <v>07 Delhi</v>
          </cell>
          <cell r="J1743" t="str">
            <v>SHOP NO.-1,MAIN BUS STAND, ROHTAK</v>
          </cell>
          <cell r="K1743" t="str">
            <v/>
          </cell>
          <cell r="L1743" t="str">
            <v/>
          </cell>
          <cell r="M1743" t="str">
            <v/>
          </cell>
          <cell r="N1743" t="str">
            <v>ROAD, NANGLOI</v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>IND2</v>
          </cell>
          <cell r="T1743" t="str">
            <v>IND2</v>
          </cell>
          <cell r="U1743" t="str">
            <v>No</v>
          </cell>
          <cell r="V1743" t="e">
            <v>#N/A</v>
          </cell>
        </row>
        <row r="1744">
          <cell r="A1744">
            <v>7706455</v>
          </cell>
          <cell r="B1744" t="str">
            <v>SONA TYRES</v>
          </cell>
          <cell r="C1744" t="str">
            <v/>
          </cell>
          <cell r="D1744" t="str">
            <v/>
          </cell>
          <cell r="E1744" t="str">
            <v/>
          </cell>
          <cell r="F1744" t="str">
            <v>KANPUR</v>
          </cell>
          <cell r="G1744" t="str">
            <v/>
          </cell>
          <cell r="H1744">
            <v>208012</v>
          </cell>
          <cell r="I1744" t="str">
            <v>09 Uttar Pradesh</v>
          </cell>
          <cell r="J1744" t="str">
            <v>122/235 (18), SAROJNI NAG</v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>094350-20144</v>
          </cell>
          <cell r="S1744" t="str">
            <v>INUV</v>
          </cell>
          <cell r="T1744" t="str">
            <v>INUV</v>
          </cell>
          <cell r="U1744" t="str">
            <v>No</v>
          </cell>
          <cell r="V1744" t="e">
            <v>#N/A</v>
          </cell>
        </row>
        <row r="1745">
          <cell r="A1745">
            <v>7706456</v>
          </cell>
          <cell r="B1745" t="str">
            <v>SONU AUTOMOBILES</v>
          </cell>
          <cell r="C1745" t="str">
            <v/>
          </cell>
          <cell r="D1745" t="str">
            <v/>
          </cell>
          <cell r="E1745" t="str">
            <v/>
          </cell>
          <cell r="F1745" t="str">
            <v>GUWAHATI</v>
          </cell>
          <cell r="G1745" t="str">
            <v/>
          </cell>
          <cell r="H1745">
            <v>791028</v>
          </cell>
          <cell r="I1745" t="str">
            <v>18 Assam</v>
          </cell>
          <cell r="J1745" t="str">
            <v>BEHARBARI, BELTOLA NH37</v>
          </cell>
          <cell r="K1745" t="str">
            <v/>
          </cell>
          <cell r="L1745" t="str">
            <v/>
          </cell>
          <cell r="M1745" t="str">
            <v/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>
            <v>995440000</v>
          </cell>
          <cell r="S1745" t="str">
            <v>INAC</v>
          </cell>
          <cell r="T1745" t="str">
            <v>INAC</v>
          </cell>
          <cell r="U1745" t="str">
            <v>No</v>
          </cell>
          <cell r="V1745" t="e">
            <v>#N/A</v>
          </cell>
        </row>
        <row r="1746">
          <cell r="A1746">
            <v>7706457</v>
          </cell>
          <cell r="B1746" t="str">
            <v>SONU MOTORS</v>
          </cell>
          <cell r="C1746" t="str">
            <v/>
          </cell>
          <cell r="D1746" t="str">
            <v/>
          </cell>
          <cell r="E1746" t="str">
            <v/>
          </cell>
          <cell r="F1746" t="str">
            <v>KHALARI</v>
          </cell>
          <cell r="G1746" t="str">
            <v/>
          </cell>
          <cell r="H1746">
            <v>829205</v>
          </cell>
          <cell r="I1746" t="str">
            <v>20 Jharkhand</v>
          </cell>
          <cell r="J1746" t="str">
            <v>MD.  SHANAWAJ, SAHID CHOWK</v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>
            <v>8804791148</v>
          </cell>
          <cell r="S1746" t="str">
            <v>INJ7</v>
          </cell>
          <cell r="T1746" t="str">
            <v>INJ7</v>
          </cell>
          <cell r="U1746" t="str">
            <v>No</v>
          </cell>
          <cell r="V1746" t="e">
            <v>#N/A</v>
          </cell>
        </row>
        <row r="1747">
          <cell r="A1747">
            <v>7706458</v>
          </cell>
          <cell r="B1747" t="str">
            <v>SONU TYRE HOUSE</v>
          </cell>
          <cell r="C1747" t="str">
            <v/>
          </cell>
          <cell r="D1747" t="str">
            <v/>
          </cell>
          <cell r="E1747" t="str">
            <v/>
          </cell>
          <cell r="F1747" t="str">
            <v>BHAGALPUR</v>
          </cell>
          <cell r="G1747" t="str">
            <v/>
          </cell>
          <cell r="H1747">
            <v>812001</v>
          </cell>
          <cell r="I1747" t="str">
            <v>10 Bihar</v>
          </cell>
          <cell r="J1747" t="str">
            <v>PATAL BABU ROAD</v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>
            <v>9279748737</v>
          </cell>
          <cell r="S1747" t="str">
            <v>INB6</v>
          </cell>
          <cell r="T1747" t="str">
            <v>INB6</v>
          </cell>
          <cell r="U1747" t="str">
            <v>No</v>
          </cell>
          <cell r="V1747" t="e">
            <v>#N/A</v>
          </cell>
        </row>
        <row r="1748">
          <cell r="A1748">
            <v>7706459</v>
          </cell>
          <cell r="B1748" t="str">
            <v>SONU TYRE HOUSE</v>
          </cell>
          <cell r="C1748" t="str">
            <v/>
          </cell>
          <cell r="D1748" t="str">
            <v/>
          </cell>
          <cell r="E1748" t="str">
            <v/>
          </cell>
          <cell r="F1748" t="str">
            <v>NAGINA</v>
          </cell>
          <cell r="G1748" t="str">
            <v/>
          </cell>
          <cell r="H1748">
            <v>246762</v>
          </cell>
          <cell r="I1748" t="str">
            <v>09 Uttar Pradesh</v>
          </cell>
          <cell r="J1748" t="str">
            <v>RAIPUR ROAD,</v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>
            <v>9045219432</v>
          </cell>
          <cell r="S1748" t="str">
            <v>INUD</v>
          </cell>
          <cell r="T1748" t="str">
            <v>INUD</v>
          </cell>
          <cell r="U1748" t="str">
            <v>Yes</v>
          </cell>
          <cell r="V1748" t="str">
            <v>amr19jan@gmail.com</v>
          </cell>
        </row>
        <row r="1749">
          <cell r="A1749">
            <v>7706460</v>
          </cell>
          <cell r="B1749" t="str">
            <v>SONY MOTOR CARRIAGE</v>
          </cell>
          <cell r="C1749" t="str">
            <v/>
          </cell>
          <cell r="D1749" t="str">
            <v/>
          </cell>
          <cell r="E1749" t="str">
            <v/>
          </cell>
          <cell r="F1749" t="str">
            <v>ALLAHABAD</v>
          </cell>
          <cell r="G1749" t="str">
            <v/>
          </cell>
          <cell r="H1749">
            <v>211001</v>
          </cell>
          <cell r="I1749" t="str">
            <v>09 Uttar Pradesh</v>
          </cell>
          <cell r="J1749" t="str">
            <v>REVA ROAD  MAHEWA</v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>
            <v>9936136083</v>
          </cell>
          <cell r="S1749" t="str">
            <v>INUH</v>
          </cell>
          <cell r="T1749" t="str">
            <v>INUH</v>
          </cell>
          <cell r="U1749" t="str">
            <v>No</v>
          </cell>
          <cell r="V1749" t="e">
            <v>#N/A</v>
          </cell>
        </row>
        <row r="1750">
          <cell r="A1750">
            <v>7706461</v>
          </cell>
          <cell r="B1750" t="str">
            <v>SOORAJ TYRE HOUSE</v>
          </cell>
          <cell r="C1750" t="str">
            <v/>
          </cell>
          <cell r="D1750" t="str">
            <v/>
          </cell>
          <cell r="E1750" t="str">
            <v/>
          </cell>
          <cell r="F1750" t="str">
            <v>INDORE</v>
          </cell>
          <cell r="G1750" t="str">
            <v/>
          </cell>
          <cell r="H1750">
            <v>452001</v>
          </cell>
          <cell r="I1750" t="str">
            <v>23 Madhya Pradesh</v>
          </cell>
          <cell r="J1750" t="str">
            <v>225, TAGORE MARG</v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>
            <v>9425314900</v>
          </cell>
          <cell r="S1750" t="str">
            <v>INMB</v>
          </cell>
          <cell r="T1750" t="str">
            <v>INMB</v>
          </cell>
          <cell r="U1750" t="str">
            <v>No</v>
          </cell>
          <cell r="V1750" t="e">
            <v>#N/A</v>
          </cell>
        </row>
        <row r="1751">
          <cell r="A1751">
            <v>7706462</v>
          </cell>
          <cell r="B1751" t="str">
            <v>SOORAJ TYRE HOUSE</v>
          </cell>
          <cell r="C1751" t="str">
            <v/>
          </cell>
          <cell r="D1751" t="str">
            <v/>
          </cell>
          <cell r="E1751" t="str">
            <v/>
          </cell>
          <cell r="F1751" t="str">
            <v>INDORE</v>
          </cell>
          <cell r="G1751" t="str">
            <v/>
          </cell>
          <cell r="H1751">
            <v>452001</v>
          </cell>
          <cell r="I1751" t="str">
            <v>23 Madhya Pradesh</v>
          </cell>
          <cell r="J1751" t="str">
            <v>225, R.N.T.MARG</v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>INMB</v>
          </cell>
          <cell r="T1751" t="str">
            <v>INMB</v>
          </cell>
          <cell r="U1751" t="str">
            <v>No</v>
          </cell>
          <cell r="V1751" t="e">
            <v>#N/A</v>
          </cell>
        </row>
        <row r="1752">
          <cell r="A1752">
            <v>7706463</v>
          </cell>
          <cell r="B1752" t="str">
            <v>SRAVANTHI TYRES</v>
          </cell>
          <cell r="C1752" t="str">
            <v/>
          </cell>
          <cell r="D1752" t="str">
            <v/>
          </cell>
          <cell r="E1752" t="str">
            <v/>
          </cell>
          <cell r="F1752" t="str">
            <v>GAJUWAKA</v>
          </cell>
          <cell r="G1752" t="str">
            <v/>
          </cell>
          <cell r="H1752">
            <v>530026</v>
          </cell>
          <cell r="I1752" t="str">
            <v>37 Andhra Pradesh</v>
          </cell>
          <cell r="J1752" t="str">
            <v>7-10-37,NEW PANTHULUGARI, OLD GAJUWAKA</v>
          </cell>
          <cell r="K1752" t="str">
            <v/>
          </cell>
          <cell r="L1752" t="str">
            <v/>
          </cell>
          <cell r="M1752" t="str">
            <v/>
          </cell>
          <cell r="N1752" t="str">
            <v>BUS STOP</v>
          </cell>
          <cell r="O1752" t="str">
            <v/>
          </cell>
          <cell r="P1752" t="str">
            <v/>
          </cell>
          <cell r="Q1752" t="str">
            <v/>
          </cell>
          <cell r="R1752">
            <v>9440133051</v>
          </cell>
          <cell r="S1752" t="str">
            <v>INA2</v>
          </cell>
          <cell r="T1752" t="str">
            <v>INA2</v>
          </cell>
          <cell r="U1752" t="str">
            <v>No</v>
          </cell>
          <cell r="V1752" t="e">
            <v>#N/A</v>
          </cell>
        </row>
        <row r="1753">
          <cell r="A1753">
            <v>7706464</v>
          </cell>
          <cell r="B1753" t="str">
            <v>SREE  BALA TYRES</v>
          </cell>
          <cell r="C1753" t="str">
            <v/>
          </cell>
          <cell r="D1753" t="str">
            <v/>
          </cell>
          <cell r="E1753" t="str">
            <v/>
          </cell>
          <cell r="F1753" t="str">
            <v>SANKARI</v>
          </cell>
          <cell r="G1753" t="str">
            <v>Sankari - 1, State- Tamil Nadu</v>
          </cell>
          <cell r="H1753">
            <v>637301</v>
          </cell>
          <cell r="I1753" t="str">
            <v>33 Tamil Nadu</v>
          </cell>
          <cell r="J1753" t="str">
            <v>Opp., Murugan Theatre,</v>
          </cell>
          <cell r="K1753" t="str">
            <v/>
          </cell>
          <cell r="L1753" t="str">
            <v/>
          </cell>
          <cell r="M1753" t="str">
            <v/>
          </cell>
          <cell r="N1753" t="str">
            <v>Salem Main Road,</v>
          </cell>
          <cell r="O1753" t="str">
            <v/>
          </cell>
          <cell r="P1753" t="str">
            <v/>
          </cell>
          <cell r="Q1753" t="str">
            <v/>
          </cell>
          <cell r="R1753">
            <v>9865269996</v>
          </cell>
          <cell r="S1753" t="str">
            <v>INT3</v>
          </cell>
          <cell r="T1753" t="str">
            <v>INT3</v>
          </cell>
          <cell r="U1753" t="str">
            <v>No</v>
          </cell>
          <cell r="V1753" t="e">
            <v>#N/A</v>
          </cell>
        </row>
        <row r="1754">
          <cell r="A1754">
            <v>7706465</v>
          </cell>
          <cell r="B1754" t="str">
            <v>SREE KANNATHAL TRAVE</v>
          </cell>
          <cell r="C1754" t="str">
            <v/>
          </cell>
          <cell r="D1754" t="str">
            <v/>
          </cell>
          <cell r="E1754" t="str">
            <v/>
          </cell>
          <cell r="F1754" t="str">
            <v>MADURAI</v>
          </cell>
          <cell r="G1754" t="str">
            <v/>
          </cell>
          <cell r="H1754">
            <v>625001</v>
          </cell>
          <cell r="I1754" t="str">
            <v>33 Tamil Nadu</v>
          </cell>
          <cell r="J1754" t="str">
            <v>147-A, SOUTH MASI STREET</v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>
            <v>9443358843</v>
          </cell>
          <cell r="S1754" t="str">
            <v>INT4</v>
          </cell>
          <cell r="T1754" t="str">
            <v>INT4</v>
          </cell>
          <cell r="U1754" t="str">
            <v>No</v>
          </cell>
          <cell r="V1754" t="e">
            <v>#N/A</v>
          </cell>
        </row>
        <row r="1755">
          <cell r="A1755">
            <v>7706466</v>
          </cell>
          <cell r="B1755" t="str">
            <v>SREE SRINIVASA TYRES</v>
          </cell>
          <cell r="C1755" t="str">
            <v/>
          </cell>
          <cell r="D1755" t="str">
            <v/>
          </cell>
          <cell r="E1755" t="str">
            <v/>
          </cell>
          <cell r="F1755" t="str">
            <v>BANGALORE</v>
          </cell>
          <cell r="G1755" t="str">
            <v/>
          </cell>
          <cell r="H1755">
            <v>560002</v>
          </cell>
          <cell r="I1755" t="str">
            <v>29 Karnataka</v>
          </cell>
          <cell r="J1755" t="str">
            <v>136/1 LAKSHMI BILDING A.M</v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>
            <v>9886180411</v>
          </cell>
          <cell r="S1755" t="str">
            <v>INK8</v>
          </cell>
          <cell r="T1755" t="str">
            <v>INK8</v>
          </cell>
          <cell r="U1755" t="str">
            <v>No</v>
          </cell>
          <cell r="V1755" t="e">
            <v>#N/A</v>
          </cell>
        </row>
        <row r="1756">
          <cell r="A1756">
            <v>7706467</v>
          </cell>
          <cell r="B1756" t="str">
            <v>SREE SURYA MOTOR TYRES</v>
          </cell>
          <cell r="C1756" t="str">
            <v/>
          </cell>
          <cell r="D1756" t="str">
            <v/>
          </cell>
          <cell r="E1756" t="str">
            <v/>
          </cell>
          <cell r="F1756" t="str">
            <v>VIJAYWADA</v>
          </cell>
          <cell r="G1756" t="str">
            <v/>
          </cell>
          <cell r="H1756">
            <v>520002</v>
          </cell>
          <cell r="I1756" t="str">
            <v>37 Andhra Pradesh</v>
          </cell>
          <cell r="J1756" t="str">
            <v>27-6-71, PRAKASAM ROAD, GOVERNORPET</v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>
            <v>9440438268</v>
          </cell>
          <cell r="S1756" t="str">
            <v>INA3</v>
          </cell>
          <cell r="T1756" t="str">
            <v>INA3</v>
          </cell>
          <cell r="U1756" t="str">
            <v>Yes</v>
          </cell>
          <cell r="V1756" t="str">
            <v>srisuryamotortyres@gmail.com</v>
          </cell>
        </row>
        <row r="1757">
          <cell r="A1757">
            <v>7706468</v>
          </cell>
          <cell r="B1757" t="str">
            <v>SREE SURYA MOTOR TYRES</v>
          </cell>
          <cell r="C1757" t="str">
            <v/>
          </cell>
          <cell r="D1757" t="str">
            <v/>
          </cell>
          <cell r="E1757" t="str">
            <v/>
          </cell>
          <cell r="F1757" t="str">
            <v>VIJAYWADA</v>
          </cell>
          <cell r="G1757" t="str">
            <v/>
          </cell>
          <cell r="H1757">
            <v>520002</v>
          </cell>
          <cell r="I1757" t="str">
            <v>37 Andhra Pradesh</v>
          </cell>
          <cell r="J1757" t="str">
            <v>27-6-71, PRAKASAM ROAD, GOVERNORPET</v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>INA3</v>
          </cell>
          <cell r="T1757" t="str">
            <v>INA3</v>
          </cell>
          <cell r="U1757" t="str">
            <v>No</v>
          </cell>
          <cell r="V1757" t="e">
            <v>#N/A</v>
          </cell>
        </row>
        <row r="1758">
          <cell r="A1758">
            <v>7706469</v>
          </cell>
          <cell r="B1758" t="str">
            <v>SREE VENKATESWARA TYRES</v>
          </cell>
          <cell r="C1758" t="str">
            <v/>
          </cell>
          <cell r="D1758" t="str">
            <v/>
          </cell>
          <cell r="E1758" t="str">
            <v/>
          </cell>
          <cell r="F1758" t="str">
            <v>BOMMANAHALLI</v>
          </cell>
          <cell r="G1758" t="str">
            <v/>
          </cell>
          <cell r="H1758">
            <v>590068</v>
          </cell>
          <cell r="I1758" t="str">
            <v>29 Karnataka</v>
          </cell>
          <cell r="J1758" t="str">
            <v>NO.53/1, HOSUR MAIN ROAD, OPP BEGUR</v>
          </cell>
          <cell r="K1758" t="str">
            <v/>
          </cell>
          <cell r="L1758" t="str">
            <v/>
          </cell>
          <cell r="M1758" t="str">
            <v/>
          </cell>
          <cell r="N1758" t="str">
            <v>ROAD,</v>
          </cell>
          <cell r="O1758" t="str">
            <v/>
          </cell>
          <cell r="P1758" t="str">
            <v/>
          </cell>
          <cell r="Q1758" t="str">
            <v/>
          </cell>
          <cell r="R1758">
            <v>9880300155</v>
          </cell>
          <cell r="S1758" t="str">
            <v>INK8</v>
          </cell>
          <cell r="T1758" t="str">
            <v>INK8</v>
          </cell>
          <cell r="U1758" t="str">
            <v>No</v>
          </cell>
          <cell r="V1758" t="e">
            <v>#N/A</v>
          </cell>
        </row>
        <row r="1759">
          <cell r="A1759">
            <v>7706470</v>
          </cell>
          <cell r="B1759" t="str">
            <v>SREENIVASA USHATYRES &amp; MO</v>
          </cell>
          <cell r="C1759" t="str">
            <v/>
          </cell>
          <cell r="D1759" t="str">
            <v/>
          </cell>
          <cell r="E1759" t="str">
            <v/>
          </cell>
          <cell r="F1759" t="str">
            <v>ELURU</v>
          </cell>
          <cell r="G1759" t="str">
            <v/>
          </cell>
          <cell r="H1759">
            <v>534002</v>
          </cell>
          <cell r="I1759" t="str">
            <v>37 Andhra Pradesh</v>
          </cell>
          <cell r="J1759" t="str">
            <v>22B-1-34/2 G.N.T ROAD, POWERPET,</v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>
            <v>9490498499</v>
          </cell>
          <cell r="S1759" t="str">
            <v>INA3</v>
          </cell>
          <cell r="T1759" t="str">
            <v>INA3</v>
          </cell>
          <cell r="U1759" t="str">
            <v>Yes</v>
          </cell>
          <cell r="V1759" t="e">
            <v>#N/A</v>
          </cell>
        </row>
        <row r="1760">
          <cell r="A1760">
            <v>7706471</v>
          </cell>
          <cell r="B1760" t="str">
            <v>SRI AANANDHA VINAAYAGAR T</v>
          </cell>
          <cell r="C1760" t="str">
            <v/>
          </cell>
          <cell r="D1760" t="str">
            <v/>
          </cell>
          <cell r="E1760" t="str">
            <v/>
          </cell>
          <cell r="F1760" t="str">
            <v>GUMMIDIPOONDI</v>
          </cell>
          <cell r="G1760" t="str">
            <v/>
          </cell>
          <cell r="H1760">
            <v>601201</v>
          </cell>
          <cell r="I1760" t="str">
            <v>33 Tamil Nadu</v>
          </cell>
          <cell r="J1760" t="str">
            <v>36, G.N.T. ROAD, GUMMIDIP</v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>
            <v>9894075577</v>
          </cell>
          <cell r="S1760" t="str">
            <v>INT0</v>
          </cell>
          <cell r="T1760" t="str">
            <v>INT0</v>
          </cell>
          <cell r="U1760" t="str">
            <v>No</v>
          </cell>
          <cell r="V1760" t="e">
            <v>#N/A</v>
          </cell>
        </row>
        <row r="1761">
          <cell r="A1761">
            <v>7706472</v>
          </cell>
          <cell r="B1761" t="str">
            <v>SRI AKILANDESWARI TYRES</v>
          </cell>
          <cell r="C1761" t="str">
            <v/>
          </cell>
          <cell r="D1761" t="str">
            <v/>
          </cell>
          <cell r="E1761" t="str">
            <v/>
          </cell>
          <cell r="F1761" t="str">
            <v>TRICHY</v>
          </cell>
          <cell r="G1761" t="str">
            <v/>
          </cell>
          <cell r="H1761">
            <v>620001</v>
          </cell>
          <cell r="I1761" t="str">
            <v>33 Tamil Nadu</v>
          </cell>
          <cell r="J1761" t="str">
            <v>No-C-1,T.E.L.C Complex,HEAD POST OFFICE SIGNAL</v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>
            <v>9894289191</v>
          </cell>
          <cell r="S1761" t="str">
            <v>INT3</v>
          </cell>
          <cell r="T1761" t="str">
            <v>INT3</v>
          </cell>
          <cell r="U1761" t="str">
            <v>No</v>
          </cell>
          <cell r="V1761" t="e">
            <v>#N/A</v>
          </cell>
        </row>
        <row r="1762">
          <cell r="A1762">
            <v>7706473</v>
          </cell>
          <cell r="B1762" t="str">
            <v>SRI BABA TYRES</v>
          </cell>
          <cell r="C1762" t="str">
            <v/>
          </cell>
          <cell r="D1762" t="str">
            <v/>
          </cell>
          <cell r="E1762" t="str">
            <v/>
          </cell>
          <cell r="F1762" t="str">
            <v>COIMBATORE</v>
          </cell>
          <cell r="G1762" t="str">
            <v/>
          </cell>
          <cell r="H1762">
            <v>641030</v>
          </cell>
          <cell r="I1762" t="str">
            <v>33 Tamil Nadu</v>
          </cell>
          <cell r="J1762" t="str">
            <v>C/O K.V.P.L.O.A METTUPALA, KUMARAN</v>
          </cell>
          <cell r="K1762" t="str">
            <v/>
          </cell>
          <cell r="L1762" t="str">
            <v/>
          </cell>
          <cell r="M1762" t="str">
            <v/>
          </cell>
          <cell r="N1762" t="str">
            <v>MAHAL, KAVUNDAMPALAYAM</v>
          </cell>
          <cell r="O1762" t="str">
            <v/>
          </cell>
          <cell r="P1762" t="str">
            <v/>
          </cell>
          <cell r="Q1762" t="str">
            <v/>
          </cell>
          <cell r="R1762">
            <v>9842243435</v>
          </cell>
          <cell r="S1762" t="str">
            <v>INT3</v>
          </cell>
          <cell r="T1762" t="str">
            <v>INT3</v>
          </cell>
          <cell r="U1762" t="str">
            <v>No</v>
          </cell>
          <cell r="V1762" t="e">
            <v>#N/A</v>
          </cell>
        </row>
        <row r="1763">
          <cell r="A1763">
            <v>7706474</v>
          </cell>
          <cell r="B1763" t="str">
            <v>SRI BAGYALAKSHMI TYRES</v>
          </cell>
          <cell r="C1763" t="str">
            <v/>
          </cell>
          <cell r="D1763" t="str">
            <v/>
          </cell>
          <cell r="E1763" t="str">
            <v/>
          </cell>
          <cell r="F1763" t="str">
            <v>HOSUR</v>
          </cell>
          <cell r="G1763" t="str">
            <v/>
          </cell>
          <cell r="H1763">
            <v>635109</v>
          </cell>
          <cell r="I1763" t="str">
            <v>33 Tamil Nadu</v>
          </cell>
          <cell r="J1763" t="str">
            <v>NO 76/4 , SAKTHI LODGE BU</v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>04344-245515</v>
          </cell>
          <cell r="S1763" t="str">
            <v>INT3</v>
          </cell>
          <cell r="T1763" t="str">
            <v>INT3</v>
          </cell>
          <cell r="U1763" t="str">
            <v>No</v>
          </cell>
          <cell r="V1763" t="e">
            <v>#N/A</v>
          </cell>
        </row>
        <row r="1764">
          <cell r="A1764">
            <v>7706475</v>
          </cell>
          <cell r="B1764" t="str">
            <v>SRI BALAJI AGENCIES</v>
          </cell>
          <cell r="C1764" t="str">
            <v/>
          </cell>
          <cell r="D1764" t="str">
            <v/>
          </cell>
          <cell r="E1764" t="str">
            <v/>
          </cell>
          <cell r="F1764" t="str">
            <v>KARIM NAGAR</v>
          </cell>
          <cell r="G1764" t="str">
            <v/>
          </cell>
          <cell r="H1764">
            <v>505001</v>
          </cell>
          <cell r="I1764" t="str">
            <v>37 Andhra Pradesh</v>
          </cell>
          <cell r="J1764" t="str">
            <v>DOOR NO.1-5-83, STREET, KARIMNAGAR</v>
          </cell>
          <cell r="K1764" t="str">
            <v/>
          </cell>
          <cell r="L1764" t="str">
            <v/>
          </cell>
          <cell r="M1764" t="str">
            <v/>
          </cell>
          <cell r="N1764" t="str">
            <v>X ROAD</v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>No</v>
          </cell>
          <cell r="V1764" t="e">
            <v>#N/A</v>
          </cell>
        </row>
        <row r="1765">
          <cell r="A1765">
            <v>7706476</v>
          </cell>
          <cell r="B1765" t="str">
            <v>SRI BALAJI TYRES</v>
          </cell>
          <cell r="C1765" t="str">
            <v/>
          </cell>
          <cell r="D1765" t="str">
            <v/>
          </cell>
          <cell r="E1765" t="str">
            <v/>
          </cell>
          <cell r="F1765" t="str">
            <v>ONGOLE</v>
          </cell>
          <cell r="G1765" t="str">
            <v/>
          </cell>
          <cell r="H1765">
            <v>532002</v>
          </cell>
          <cell r="I1765" t="str">
            <v>37 Andhra Pradesh</v>
          </cell>
          <cell r="J1765" t="str">
            <v>37-1-166(11) RAHMAN COMPLEX, GNT</v>
          </cell>
          <cell r="K1765" t="str">
            <v/>
          </cell>
          <cell r="L1765" t="str">
            <v/>
          </cell>
          <cell r="M1765" t="str">
            <v/>
          </cell>
          <cell r="N1765" t="str">
            <v>ROAD</v>
          </cell>
          <cell r="O1765" t="str">
            <v/>
          </cell>
          <cell r="P1765" t="str">
            <v/>
          </cell>
          <cell r="Q1765" t="str">
            <v/>
          </cell>
          <cell r="R1765">
            <v>9440562404</v>
          </cell>
          <cell r="S1765" t="str">
            <v>INA3</v>
          </cell>
          <cell r="T1765" t="str">
            <v>INA8</v>
          </cell>
          <cell r="U1765" t="str">
            <v>No</v>
          </cell>
          <cell r="V1765" t="e">
            <v>#N/A</v>
          </cell>
        </row>
        <row r="1766">
          <cell r="A1766">
            <v>7706477</v>
          </cell>
          <cell r="B1766" t="str">
            <v>SRI BALAJI TYRES</v>
          </cell>
          <cell r="C1766" t="str">
            <v/>
          </cell>
          <cell r="D1766" t="str">
            <v/>
          </cell>
          <cell r="E1766" t="str">
            <v/>
          </cell>
          <cell r="F1766" t="str">
            <v>AVINASHI</v>
          </cell>
          <cell r="G1766" t="str">
            <v/>
          </cell>
          <cell r="H1766">
            <v>641654</v>
          </cell>
          <cell r="I1766" t="str">
            <v>33 Tamil Nadu</v>
          </cell>
          <cell r="J1766" t="str">
            <v>15/78A- ANGU ARCADE, SRINIVASAPURA,</v>
          </cell>
          <cell r="K1766" t="str">
            <v/>
          </cell>
          <cell r="L1766" t="str">
            <v/>
          </cell>
          <cell r="M1766" t="str">
            <v/>
          </cell>
          <cell r="N1766" t="str">
            <v>KOVAI MAIN ROAD</v>
          </cell>
          <cell r="O1766" t="str">
            <v/>
          </cell>
          <cell r="P1766" t="str">
            <v/>
          </cell>
          <cell r="Q1766" t="str">
            <v/>
          </cell>
          <cell r="R1766">
            <v>9443567614</v>
          </cell>
          <cell r="S1766" t="str">
            <v>INT3</v>
          </cell>
          <cell r="T1766" t="str">
            <v>INT3</v>
          </cell>
          <cell r="U1766" t="str">
            <v>No</v>
          </cell>
          <cell r="V1766" t="e">
            <v>#N/A</v>
          </cell>
        </row>
        <row r="1767">
          <cell r="A1767">
            <v>7706478</v>
          </cell>
          <cell r="B1767" t="str">
            <v>SRI BALANAGAMMAL TYRES</v>
          </cell>
          <cell r="C1767" t="str">
            <v/>
          </cell>
          <cell r="D1767" t="str">
            <v/>
          </cell>
          <cell r="E1767" t="str">
            <v/>
          </cell>
          <cell r="F1767" t="str">
            <v>MADURAI</v>
          </cell>
          <cell r="G1767" t="str">
            <v/>
          </cell>
          <cell r="H1767">
            <v>625016</v>
          </cell>
          <cell r="I1767" t="str">
            <v>33 Tamil Nadu</v>
          </cell>
          <cell r="J1767" t="str">
            <v>101,MELAKKAL ROAD,SHOP NO. 8</v>
          </cell>
          <cell r="K1767" t="str">
            <v/>
          </cell>
          <cell r="L1767" t="str">
            <v/>
          </cell>
          <cell r="M1767" t="str">
            <v/>
          </cell>
          <cell r="N1767" t="str">
            <v>M.K. COMPLEX,KOCHADAI</v>
          </cell>
          <cell r="O1767" t="str">
            <v/>
          </cell>
          <cell r="P1767" t="str">
            <v/>
          </cell>
          <cell r="Q1767" t="str">
            <v/>
          </cell>
          <cell r="R1767">
            <v>9443961572</v>
          </cell>
          <cell r="S1767" t="str">
            <v>INT4</v>
          </cell>
          <cell r="T1767" t="str">
            <v>INT4</v>
          </cell>
          <cell r="U1767" t="str">
            <v>No</v>
          </cell>
          <cell r="V1767" t="e">
            <v>#N/A</v>
          </cell>
        </row>
        <row r="1768">
          <cell r="A1768">
            <v>7706479</v>
          </cell>
          <cell r="B1768" t="str">
            <v>SRI BALANAGAMMAL TYRES</v>
          </cell>
          <cell r="C1768" t="str">
            <v/>
          </cell>
          <cell r="D1768" t="str">
            <v/>
          </cell>
          <cell r="E1768" t="str">
            <v/>
          </cell>
          <cell r="F1768" t="str">
            <v>MADURAI</v>
          </cell>
          <cell r="G1768" t="str">
            <v/>
          </cell>
          <cell r="H1768">
            <v>625016</v>
          </cell>
          <cell r="I1768" t="str">
            <v>33 Tamil Nadu</v>
          </cell>
          <cell r="J1768" t="str">
            <v>SHOP NO. 8, M.K. COMPLEX, MELAKKAL</v>
          </cell>
          <cell r="K1768" t="str">
            <v/>
          </cell>
          <cell r="L1768" t="str">
            <v/>
          </cell>
          <cell r="M1768" t="str">
            <v/>
          </cell>
          <cell r="N1768" t="str">
            <v>MAIN ROAD, KOCHADAI</v>
          </cell>
          <cell r="O1768" t="str">
            <v/>
          </cell>
          <cell r="P1768" t="str">
            <v/>
          </cell>
          <cell r="Q1768" t="str">
            <v/>
          </cell>
          <cell r="R1768">
            <v>9443961572</v>
          </cell>
          <cell r="S1768" t="str">
            <v>INT4</v>
          </cell>
          <cell r="T1768" t="str">
            <v>INT4</v>
          </cell>
          <cell r="U1768" t="str">
            <v>No</v>
          </cell>
          <cell r="V1768" t="e">
            <v>#N/A</v>
          </cell>
        </row>
        <row r="1769">
          <cell r="A1769">
            <v>7706480</v>
          </cell>
          <cell r="B1769" t="str">
            <v>SRI BANNARI MAHESHWARI TR</v>
          </cell>
          <cell r="C1769" t="str">
            <v/>
          </cell>
          <cell r="D1769" t="str">
            <v/>
          </cell>
          <cell r="E1769" t="str">
            <v/>
          </cell>
          <cell r="F1769" t="str">
            <v>TIRUPUR</v>
          </cell>
          <cell r="G1769" t="str">
            <v/>
          </cell>
          <cell r="H1769">
            <v>641604</v>
          </cell>
          <cell r="I1769" t="str">
            <v>33 Tamil Nadu</v>
          </cell>
          <cell r="J1769" t="str">
            <v>73, ALALANGADU, KARUVAM PALAYAM</v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>
            <v>9487784896</v>
          </cell>
          <cell r="S1769" t="str">
            <v>INT3</v>
          </cell>
          <cell r="T1769" t="str">
            <v>INT3</v>
          </cell>
          <cell r="U1769" t="str">
            <v>No</v>
          </cell>
          <cell r="V1769" t="e">
            <v>#N/A</v>
          </cell>
        </row>
        <row r="1770">
          <cell r="A1770">
            <v>7706481</v>
          </cell>
          <cell r="B1770" t="str">
            <v>SRI BHAGWAN MOTORS</v>
          </cell>
          <cell r="C1770" t="str">
            <v/>
          </cell>
          <cell r="D1770" t="str">
            <v/>
          </cell>
          <cell r="E1770" t="str">
            <v/>
          </cell>
          <cell r="F1770" t="str">
            <v>SIRA</v>
          </cell>
          <cell r="G1770" t="str">
            <v/>
          </cell>
          <cell r="H1770">
            <v>572137</v>
          </cell>
          <cell r="I1770" t="str">
            <v>29 Karnataka</v>
          </cell>
          <cell r="J1770" t="str">
            <v>MAIN ROAD,SIRA,TUMKUR DIS</v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>
            <v>8028390959</v>
          </cell>
          <cell r="S1770" t="str">
            <v>INK8</v>
          </cell>
          <cell r="T1770" t="str">
            <v>INK8</v>
          </cell>
          <cell r="U1770" t="str">
            <v>No</v>
          </cell>
          <cell r="V1770" t="e">
            <v>#N/A</v>
          </cell>
        </row>
        <row r="1771">
          <cell r="A1771">
            <v>7706482</v>
          </cell>
          <cell r="B1771" t="str">
            <v>SRI BHAGWAN TRANSPORT</v>
          </cell>
          <cell r="C1771" t="str">
            <v/>
          </cell>
          <cell r="D1771" t="str">
            <v/>
          </cell>
          <cell r="E1771" t="str">
            <v/>
          </cell>
          <cell r="F1771" t="str">
            <v>BANGALORE</v>
          </cell>
          <cell r="G1771" t="str">
            <v/>
          </cell>
          <cell r="H1771">
            <v>560016</v>
          </cell>
          <cell r="I1771" t="str">
            <v>29 Karnataka</v>
          </cell>
          <cell r="J1771" t="str">
            <v>879,RAMASWAMY REDDY LAYOU, KOTHUR</v>
          </cell>
          <cell r="K1771" t="str">
            <v/>
          </cell>
          <cell r="L1771" t="str">
            <v/>
          </cell>
          <cell r="M1771" t="str">
            <v/>
          </cell>
          <cell r="N1771" t="str">
            <v>VG, BESIDE MMC FACTORY, VIJANAPURA</v>
          </cell>
          <cell r="O1771" t="str">
            <v/>
          </cell>
          <cell r="P1771" t="str">
            <v/>
          </cell>
          <cell r="Q1771" t="str">
            <v/>
          </cell>
          <cell r="R1771">
            <v>9341224111</v>
          </cell>
          <cell r="S1771" t="str">
            <v>INK8</v>
          </cell>
          <cell r="T1771" t="str">
            <v>INK8</v>
          </cell>
          <cell r="U1771" t="str">
            <v>No</v>
          </cell>
          <cell r="V1771" t="e">
            <v>#N/A</v>
          </cell>
        </row>
        <row r="1772">
          <cell r="A1772">
            <v>7706485</v>
          </cell>
          <cell r="B1772" t="str">
            <v>SRI GURUVAYURAPPAN TYRES</v>
          </cell>
          <cell r="C1772" t="str">
            <v/>
          </cell>
          <cell r="D1772" t="str">
            <v/>
          </cell>
          <cell r="E1772" t="str">
            <v/>
          </cell>
          <cell r="F1772" t="str">
            <v>METTUPALAYAM</v>
          </cell>
          <cell r="G1772" t="str">
            <v>METTUPALAYAM</v>
          </cell>
          <cell r="H1772">
            <v>641301</v>
          </cell>
          <cell r="I1772" t="str">
            <v>33 Tamil Nadu</v>
          </cell>
          <cell r="J1772" t="str">
            <v>194-A, KOVAI MAIN ROAD</v>
          </cell>
          <cell r="K1772" t="str">
            <v/>
          </cell>
          <cell r="L1772" t="str">
            <v/>
          </cell>
          <cell r="M1772" t="str">
            <v/>
          </cell>
          <cell r="N1772" t="str">
            <v>JKP COMPLEX</v>
          </cell>
          <cell r="O1772" t="str">
            <v/>
          </cell>
          <cell r="P1772" t="str">
            <v/>
          </cell>
          <cell r="Q1772" t="str">
            <v/>
          </cell>
          <cell r="R1772">
            <v>9994424995</v>
          </cell>
          <cell r="S1772" t="str">
            <v>INT3</v>
          </cell>
          <cell r="T1772" t="str">
            <v>INT3</v>
          </cell>
          <cell r="U1772" t="str">
            <v>Yes</v>
          </cell>
          <cell r="V1772" t="str">
            <v>sriguruvayurappantyres@gmail.com</v>
          </cell>
        </row>
        <row r="1773">
          <cell r="A1773">
            <v>7706486</v>
          </cell>
          <cell r="B1773" t="str">
            <v>SRI JAISAKTHI TRADERS</v>
          </cell>
          <cell r="C1773" t="str">
            <v/>
          </cell>
          <cell r="D1773" t="str">
            <v/>
          </cell>
          <cell r="E1773" t="str">
            <v/>
          </cell>
          <cell r="F1773" t="str">
            <v>DHARMAPURI (SALEM )</v>
          </cell>
          <cell r="G1773" t="str">
            <v>Dharmapuri-1</v>
          </cell>
          <cell r="H1773">
            <v>636701</v>
          </cell>
          <cell r="I1773" t="str">
            <v>33 Tamil Nadu</v>
          </cell>
          <cell r="J1773" t="str">
            <v>29,SALEM ROAD NEAR 4 ROADS</v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>
            <v>9443408409</v>
          </cell>
          <cell r="S1773" t="str">
            <v>INT3</v>
          </cell>
          <cell r="T1773" t="str">
            <v>INT3</v>
          </cell>
          <cell r="U1773" t="str">
            <v>No</v>
          </cell>
          <cell r="V1773" t="e">
            <v>#N/A</v>
          </cell>
        </row>
        <row r="1774">
          <cell r="A1774">
            <v>7706487</v>
          </cell>
          <cell r="B1774" t="str">
            <v>SRI JAYALAKSHMI TRADING C</v>
          </cell>
          <cell r="C1774" t="str">
            <v/>
          </cell>
          <cell r="D1774" t="str">
            <v/>
          </cell>
          <cell r="E1774" t="str">
            <v/>
          </cell>
          <cell r="F1774" t="str">
            <v>KAKINADA</v>
          </cell>
          <cell r="G1774" t="str">
            <v/>
          </cell>
          <cell r="H1774">
            <v>533001</v>
          </cell>
          <cell r="I1774" t="str">
            <v>37 Andhra Pradesh</v>
          </cell>
          <cell r="J1774" t="str">
            <v>D.NO-15-8-1/4,MUNICIPAL OFFICE ROAD</v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>0884-2365399</v>
          </cell>
          <cell r="S1774" t="str">
            <v>INA2</v>
          </cell>
          <cell r="T1774" t="str">
            <v>INA2</v>
          </cell>
          <cell r="U1774" t="str">
            <v>Yes</v>
          </cell>
          <cell r="V1774" t="str">
            <v>srisivasurya966646@gmail.com</v>
          </cell>
        </row>
        <row r="1775">
          <cell r="A1775">
            <v>7706488</v>
          </cell>
          <cell r="B1775" t="str">
            <v>SRI JEYASAKTHI TRADERS</v>
          </cell>
          <cell r="C1775" t="str">
            <v/>
          </cell>
          <cell r="D1775" t="str">
            <v/>
          </cell>
          <cell r="E1775" t="str">
            <v/>
          </cell>
          <cell r="F1775" t="str">
            <v>TUTICORIN</v>
          </cell>
          <cell r="G1775" t="str">
            <v/>
          </cell>
          <cell r="H1775">
            <v>628008</v>
          </cell>
          <cell r="I1775" t="str">
            <v>33 Tamil Nadu</v>
          </cell>
          <cell r="J1775" t="str">
            <v>3/147, B-4, HARBOUR BYE PASS ROAD</v>
          </cell>
          <cell r="K1775" t="str">
            <v/>
          </cell>
          <cell r="L1775" t="str">
            <v/>
          </cell>
          <cell r="M1775" t="str">
            <v/>
          </cell>
          <cell r="N1775" t="str">
            <v>A.S.P.S. Lakshmi Complex</v>
          </cell>
          <cell r="O1775" t="str">
            <v/>
          </cell>
          <cell r="P1775" t="str">
            <v/>
          </cell>
          <cell r="Q1775" t="str">
            <v/>
          </cell>
          <cell r="R1775">
            <v>9443125124</v>
          </cell>
          <cell r="S1775" t="str">
            <v>INT4</v>
          </cell>
          <cell r="T1775" t="str">
            <v>INT4</v>
          </cell>
          <cell r="U1775" t="str">
            <v>No</v>
          </cell>
          <cell r="V1775" t="e">
            <v>#N/A</v>
          </cell>
        </row>
        <row r="1776">
          <cell r="A1776">
            <v>7706489</v>
          </cell>
          <cell r="B1776" t="str">
            <v>SRI KALLESWARA TRADERS</v>
          </cell>
          <cell r="C1776" t="str">
            <v/>
          </cell>
          <cell r="D1776" t="str">
            <v/>
          </cell>
          <cell r="E1776" t="str">
            <v/>
          </cell>
          <cell r="F1776" t="str">
            <v>HASSAN</v>
          </cell>
          <cell r="G1776" t="str">
            <v>HASSAN - 573201, State-Karnataka</v>
          </cell>
          <cell r="H1776">
            <v>573201</v>
          </cell>
          <cell r="I1776" t="str">
            <v>29 Karnataka</v>
          </cell>
          <cell r="J1776" t="str">
            <v>CITY POINT BUILDING</v>
          </cell>
          <cell r="K1776" t="str">
            <v/>
          </cell>
          <cell r="L1776" t="str">
            <v/>
          </cell>
          <cell r="M1776" t="str">
            <v/>
          </cell>
          <cell r="N1776" t="str">
            <v>B.M.ROAD</v>
          </cell>
          <cell r="O1776" t="str">
            <v/>
          </cell>
          <cell r="P1776" t="str">
            <v/>
          </cell>
          <cell r="Q1776" t="str">
            <v/>
          </cell>
          <cell r="R1776">
            <v>9448589299</v>
          </cell>
          <cell r="S1776" t="str">
            <v>INK9</v>
          </cell>
          <cell r="T1776" t="str">
            <v>INK9</v>
          </cell>
          <cell r="U1776" t="str">
            <v>No</v>
          </cell>
          <cell r="V1776" t="e">
            <v>#N/A</v>
          </cell>
        </row>
        <row r="1777">
          <cell r="A1777">
            <v>7706490</v>
          </cell>
          <cell r="B1777" t="str">
            <v>SRI KOTTURESWARA TRANSPOR</v>
          </cell>
          <cell r="C1777" t="str">
            <v/>
          </cell>
          <cell r="D1777" t="str">
            <v/>
          </cell>
          <cell r="E1777" t="str">
            <v/>
          </cell>
          <cell r="F1777" t="str">
            <v>BHADRAVATHI</v>
          </cell>
          <cell r="G1777" t="str">
            <v/>
          </cell>
          <cell r="H1777">
            <v>577301</v>
          </cell>
          <cell r="I1777" t="str">
            <v>29 Karnataka</v>
          </cell>
          <cell r="J1777" t="str">
            <v>CHENNAGIRI ROAD</v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>No</v>
          </cell>
          <cell r="V1777" t="e">
            <v>#N/A</v>
          </cell>
        </row>
        <row r="1778">
          <cell r="A1778">
            <v>7706491</v>
          </cell>
          <cell r="B1778" t="str">
            <v>SRI KOTTURESWARA TRANSPOR</v>
          </cell>
          <cell r="C1778" t="str">
            <v/>
          </cell>
          <cell r="D1778" t="str">
            <v/>
          </cell>
          <cell r="E1778" t="str">
            <v/>
          </cell>
          <cell r="F1778" t="str">
            <v>BHADRAVATHI</v>
          </cell>
          <cell r="G1778" t="str">
            <v>BHADRAVATHI -577301, State-Karnataka</v>
          </cell>
          <cell r="H1778">
            <v>577301</v>
          </cell>
          <cell r="I1778" t="str">
            <v>29 Karnataka</v>
          </cell>
          <cell r="J1778" t="str">
            <v>CHENNAGIRI ROAD</v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>
            <v>9448494967</v>
          </cell>
          <cell r="S1778" t="str">
            <v>INK9</v>
          </cell>
          <cell r="T1778" t="str">
            <v>INK9</v>
          </cell>
          <cell r="U1778" t="str">
            <v>Yes</v>
          </cell>
          <cell r="V1778" t="str">
            <v>jagadeesh.kavi14@gmail.com</v>
          </cell>
        </row>
        <row r="1779">
          <cell r="A1779">
            <v>7706492</v>
          </cell>
          <cell r="B1779" t="str">
            <v>SRI KRISHNA ENTERPRISES</v>
          </cell>
          <cell r="C1779" t="str">
            <v/>
          </cell>
          <cell r="D1779" t="str">
            <v/>
          </cell>
          <cell r="E1779" t="str">
            <v/>
          </cell>
          <cell r="F1779" t="str">
            <v>ROURKELA</v>
          </cell>
          <cell r="G1779" t="str">
            <v/>
          </cell>
          <cell r="H1779">
            <v>769001</v>
          </cell>
          <cell r="I1779" t="str">
            <v>21 Orissa</v>
          </cell>
          <cell r="J1779" t="str">
            <v>GOPABANDHU PALLY,WARD NO-2</v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>
            <v>9437196911</v>
          </cell>
          <cell r="S1779" t="str">
            <v>INO3</v>
          </cell>
          <cell r="T1779" t="str">
            <v>INO3</v>
          </cell>
          <cell r="U1779" t="str">
            <v>No</v>
          </cell>
          <cell r="V1779" t="e">
            <v>#N/A</v>
          </cell>
        </row>
        <row r="1780">
          <cell r="A1780">
            <v>7706493</v>
          </cell>
          <cell r="B1780" t="str">
            <v>SRI LAKHSMI TYRES</v>
          </cell>
          <cell r="C1780" t="str">
            <v/>
          </cell>
          <cell r="D1780" t="str">
            <v/>
          </cell>
          <cell r="E1780" t="str">
            <v/>
          </cell>
          <cell r="F1780" t="str">
            <v>PUDUCHERRY</v>
          </cell>
          <cell r="G1780" t="str">
            <v/>
          </cell>
          <cell r="H1780">
            <v>605013</v>
          </cell>
          <cell r="I1780" t="str">
            <v>34 Puducherry</v>
          </cell>
          <cell r="J1780" t="str">
            <v>NO.298, MARAIMALAI ADIGAL</v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>
            <v>9443320867</v>
          </cell>
          <cell r="S1780" t="str">
            <v>INT0</v>
          </cell>
          <cell r="T1780" t="str">
            <v>INT0</v>
          </cell>
          <cell r="U1780" t="str">
            <v>No</v>
          </cell>
          <cell r="V1780" t="e">
            <v>#N/A</v>
          </cell>
        </row>
        <row r="1781">
          <cell r="A1781">
            <v>7706495</v>
          </cell>
          <cell r="B1781" t="str">
            <v>SRI LAKSHMI TYRES</v>
          </cell>
          <cell r="C1781" t="str">
            <v/>
          </cell>
          <cell r="D1781" t="str">
            <v/>
          </cell>
          <cell r="E1781" t="str">
            <v/>
          </cell>
          <cell r="F1781" t="str">
            <v>VIJAYAWADA</v>
          </cell>
          <cell r="G1781" t="str">
            <v/>
          </cell>
          <cell r="H1781">
            <v>520007</v>
          </cell>
          <cell r="I1781" t="str">
            <v>37 Andhra Pradesh</v>
          </cell>
          <cell r="J1781" t="str">
            <v>2ND CROSS ROAD,J.AUTONAGE</v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>
            <v>9848585555</v>
          </cell>
          <cell r="S1781" t="str">
            <v>INA3</v>
          </cell>
          <cell r="T1781" t="str">
            <v>INA3</v>
          </cell>
          <cell r="U1781" t="str">
            <v>No</v>
          </cell>
          <cell r="V1781" t="e">
            <v>#N/A</v>
          </cell>
        </row>
        <row r="1782">
          <cell r="A1782">
            <v>7706496</v>
          </cell>
          <cell r="B1782" t="str">
            <v>SRI LAKSHMI TYRES</v>
          </cell>
          <cell r="C1782" t="str">
            <v/>
          </cell>
          <cell r="D1782" t="str">
            <v/>
          </cell>
          <cell r="E1782" t="str">
            <v/>
          </cell>
          <cell r="F1782" t="str">
            <v>PULIVENDULA</v>
          </cell>
          <cell r="G1782" t="str">
            <v/>
          </cell>
          <cell r="H1782">
            <v>516390</v>
          </cell>
          <cell r="I1782" t="str">
            <v>37 Andhra Pradesh</v>
          </cell>
          <cell r="J1782" t="str">
            <v>1-52, KADAPA RD, NEAR RTC BUS STAND</v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>
            <v>9440823647</v>
          </cell>
          <cell r="S1782" t="str">
            <v>INA7</v>
          </cell>
          <cell r="T1782" t="str">
            <v>INA7</v>
          </cell>
          <cell r="U1782" t="str">
            <v>No</v>
          </cell>
          <cell r="V1782" t="e">
            <v>#N/A</v>
          </cell>
        </row>
        <row r="1783">
          <cell r="A1783">
            <v>7706498</v>
          </cell>
          <cell r="B1783" t="str">
            <v>SRI LAKSMI TYRES&amp;OILS</v>
          </cell>
          <cell r="C1783" t="str">
            <v/>
          </cell>
          <cell r="D1783" t="str">
            <v/>
          </cell>
          <cell r="E1783" t="str">
            <v/>
          </cell>
          <cell r="F1783" t="str">
            <v>RAMAGUNDAM</v>
          </cell>
          <cell r="G1783" t="str">
            <v/>
          </cell>
          <cell r="H1783">
            <v>505172</v>
          </cell>
          <cell r="I1783" t="str">
            <v>36 Telangana</v>
          </cell>
          <cell r="J1783" t="str">
            <v>7-2-533/638,OPP-SRI ANJEN,</v>
          </cell>
          <cell r="K1783" t="str">
            <v/>
          </cell>
          <cell r="L1783" t="str">
            <v/>
          </cell>
          <cell r="M1783" t="str">
            <v/>
          </cell>
          <cell r="N1783" t="str">
            <v>MANCHERIAL ROAD, GODAVARIKHANI</v>
          </cell>
          <cell r="O1783" t="str">
            <v/>
          </cell>
          <cell r="P1783" t="str">
            <v/>
          </cell>
          <cell r="Q1783" t="str">
            <v/>
          </cell>
          <cell r="R1783">
            <v>9492195359</v>
          </cell>
          <cell r="S1783" t="str">
            <v>INA1</v>
          </cell>
          <cell r="T1783" t="str">
            <v>INA1</v>
          </cell>
          <cell r="U1783" t="str">
            <v>No</v>
          </cell>
          <cell r="V1783" t="e">
            <v>#N/A</v>
          </cell>
        </row>
        <row r="1784">
          <cell r="A1784">
            <v>7706499</v>
          </cell>
          <cell r="B1784" t="str">
            <v>SRI MAHAVEER AUTOMOBILES</v>
          </cell>
          <cell r="C1784" t="str">
            <v/>
          </cell>
          <cell r="D1784" t="str">
            <v/>
          </cell>
          <cell r="E1784" t="str">
            <v/>
          </cell>
          <cell r="F1784" t="str">
            <v>MAU CHITRAKOOT</v>
          </cell>
          <cell r="G1784" t="str">
            <v/>
          </cell>
          <cell r="H1784">
            <v>210209</v>
          </cell>
          <cell r="I1784" t="str">
            <v>09 Uttar Pradesh</v>
          </cell>
          <cell r="J1784" t="str">
            <v>OPP.STATE BANK OF INDIA,</v>
          </cell>
          <cell r="K1784" t="str">
            <v/>
          </cell>
          <cell r="L1784" t="str">
            <v/>
          </cell>
          <cell r="M1784" t="str">
            <v/>
          </cell>
          <cell r="N1784" t="str">
            <v>ALLAHABAD ROAD</v>
          </cell>
          <cell r="O1784" t="str">
            <v/>
          </cell>
          <cell r="P1784" t="str">
            <v/>
          </cell>
          <cell r="Q1784" t="str">
            <v/>
          </cell>
          <cell r="R1784">
            <v>9454882952</v>
          </cell>
          <cell r="S1784" t="str">
            <v>INUH</v>
          </cell>
          <cell r="T1784" t="str">
            <v>INUH</v>
          </cell>
          <cell r="U1784" t="str">
            <v>No</v>
          </cell>
          <cell r="V1784" t="e">
            <v>#N/A</v>
          </cell>
        </row>
        <row r="1785">
          <cell r="A1785">
            <v>7706500</v>
          </cell>
          <cell r="B1785" t="str">
            <v>SRI MALLIKARJUNA TRADERS</v>
          </cell>
          <cell r="C1785" t="str">
            <v/>
          </cell>
          <cell r="D1785" t="str">
            <v/>
          </cell>
          <cell r="E1785" t="str">
            <v/>
          </cell>
          <cell r="F1785" t="str">
            <v>HYDEARABAD</v>
          </cell>
          <cell r="G1785" t="str">
            <v/>
          </cell>
          <cell r="H1785">
            <v>506007</v>
          </cell>
          <cell r="I1785" t="str">
            <v>36 Telangana</v>
          </cell>
          <cell r="J1785" t="str">
            <v>SHOP NO-24-46/15/B,SAINAG,</v>
          </cell>
          <cell r="K1785" t="str">
            <v/>
          </cell>
          <cell r="L1785" t="str">
            <v/>
          </cell>
          <cell r="M1785" t="str">
            <v/>
          </cell>
          <cell r="N1785" t="str">
            <v>RAMCHANDRAPURAM, MEDAK</v>
          </cell>
          <cell r="O1785" t="str">
            <v/>
          </cell>
          <cell r="P1785" t="str">
            <v/>
          </cell>
          <cell r="Q1785" t="str">
            <v/>
          </cell>
          <cell r="R1785">
            <v>9949643258</v>
          </cell>
          <cell r="S1785" t="str">
            <v>INA1</v>
          </cell>
          <cell r="T1785" t="str">
            <v>INA1</v>
          </cell>
          <cell r="U1785" t="str">
            <v>No</v>
          </cell>
          <cell r="V1785" t="e">
            <v>#N/A</v>
          </cell>
        </row>
        <row r="1786">
          <cell r="A1786">
            <v>7706501</v>
          </cell>
          <cell r="B1786" t="str">
            <v>SRI MARIDIMAMBA TYRES</v>
          </cell>
          <cell r="C1786" t="str">
            <v/>
          </cell>
          <cell r="D1786" t="str">
            <v/>
          </cell>
          <cell r="E1786" t="str">
            <v/>
          </cell>
          <cell r="F1786" t="str">
            <v>LANKELAPALEM</v>
          </cell>
          <cell r="G1786" t="str">
            <v/>
          </cell>
          <cell r="H1786">
            <v>531019</v>
          </cell>
          <cell r="I1786" t="str">
            <v>37 Andhra Pradesh</v>
          </cell>
          <cell r="J1786" t="str">
            <v>D.NO 1-404,NH-5 ROAD,PARAVADA MANDAL</v>
          </cell>
          <cell r="K1786" t="str">
            <v/>
          </cell>
          <cell r="L1786" t="str">
            <v/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>
            <v>9951289076</v>
          </cell>
          <cell r="S1786" t="str">
            <v>INA2</v>
          </cell>
          <cell r="T1786" t="str">
            <v>INA2</v>
          </cell>
          <cell r="U1786" t="str">
            <v>Yes</v>
          </cell>
          <cell r="V1786" t="str">
            <v>srijltc@yahoo.com</v>
          </cell>
        </row>
        <row r="1787">
          <cell r="A1787">
            <v>7706502</v>
          </cell>
          <cell r="B1787" t="str">
            <v>SRI MARUTHI TYRES</v>
          </cell>
          <cell r="C1787" t="str">
            <v/>
          </cell>
          <cell r="D1787" t="str">
            <v/>
          </cell>
          <cell r="E1787" t="str">
            <v/>
          </cell>
          <cell r="F1787" t="str">
            <v>CHENNAGIRI</v>
          </cell>
          <cell r="G1787" t="str">
            <v>CHANNIGIRI - 577213, State-Karnataka</v>
          </cell>
          <cell r="H1787">
            <v>577213</v>
          </cell>
          <cell r="I1787" t="str">
            <v>29 Karnataka</v>
          </cell>
          <cell r="J1787" t="str">
            <v>NH13. PWD ROAD</v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>
            <v>9448639929</v>
          </cell>
          <cell r="S1787" t="str">
            <v>INK9</v>
          </cell>
          <cell r="T1787" t="str">
            <v>INK9</v>
          </cell>
          <cell r="U1787" t="str">
            <v>No</v>
          </cell>
          <cell r="V1787" t="e">
            <v>#N/A</v>
          </cell>
        </row>
        <row r="1788">
          <cell r="A1788">
            <v>7706503</v>
          </cell>
          <cell r="B1788" t="str">
            <v>SRI MOOGAMBIGAI TYRES</v>
          </cell>
          <cell r="C1788" t="str">
            <v/>
          </cell>
          <cell r="D1788" t="str">
            <v/>
          </cell>
          <cell r="E1788" t="str">
            <v/>
          </cell>
          <cell r="F1788" t="str">
            <v>DINDIGUL</v>
          </cell>
          <cell r="G1788" t="str">
            <v/>
          </cell>
          <cell r="H1788">
            <v>624001</v>
          </cell>
          <cell r="I1788" t="str">
            <v>33 Tamil Nadu</v>
          </cell>
          <cell r="J1788" t="str">
            <v>NO-36-F1 L.R.R. LODGE COMPLEX,AYYANKULAM</v>
          </cell>
          <cell r="K1788" t="str">
            <v/>
          </cell>
          <cell r="L1788" t="str">
            <v/>
          </cell>
          <cell r="M1788" t="str">
            <v/>
          </cell>
          <cell r="N1788" t="str">
            <v>PALANI MAIN ROAD</v>
          </cell>
          <cell r="O1788" t="str">
            <v/>
          </cell>
          <cell r="P1788" t="str">
            <v/>
          </cell>
          <cell r="Q1788" t="str">
            <v/>
          </cell>
          <cell r="R1788">
            <v>8438376327</v>
          </cell>
          <cell r="S1788" t="str">
            <v>INT4</v>
          </cell>
          <cell r="T1788" t="str">
            <v>INT4</v>
          </cell>
          <cell r="U1788" t="str">
            <v>No</v>
          </cell>
          <cell r="V1788" t="e">
            <v>#N/A</v>
          </cell>
        </row>
        <row r="1789">
          <cell r="A1789">
            <v>7706504</v>
          </cell>
          <cell r="B1789" t="str">
            <v>SRI MOOGAMBIGAI TYRES</v>
          </cell>
          <cell r="C1789" t="str">
            <v/>
          </cell>
          <cell r="D1789" t="str">
            <v/>
          </cell>
          <cell r="E1789" t="str">
            <v/>
          </cell>
          <cell r="F1789" t="str">
            <v>DINDIGUL</v>
          </cell>
          <cell r="G1789" t="str">
            <v/>
          </cell>
          <cell r="H1789">
            <v>624001</v>
          </cell>
          <cell r="I1789" t="str">
            <v>33 Tamil Nadu</v>
          </cell>
          <cell r="J1789" t="str">
            <v>L.R.R. LODGE COMPLEX,MUTHAZHAGUPATI</v>
          </cell>
          <cell r="K1789" t="str">
            <v/>
          </cell>
          <cell r="L1789" t="str">
            <v/>
          </cell>
          <cell r="M1789" t="str">
            <v/>
          </cell>
          <cell r="N1789" t="str">
            <v>PIRIVU, PALANI MAIN ROAD</v>
          </cell>
          <cell r="O1789" t="str">
            <v/>
          </cell>
          <cell r="P1789" t="str">
            <v/>
          </cell>
          <cell r="Q1789" t="str">
            <v/>
          </cell>
          <cell r="R1789">
            <v>9942645937</v>
          </cell>
          <cell r="S1789" t="str">
            <v>INT4</v>
          </cell>
          <cell r="T1789" t="str">
            <v>INT4</v>
          </cell>
          <cell r="U1789" t="str">
            <v>No</v>
          </cell>
          <cell r="V1789" t="e">
            <v>#N/A</v>
          </cell>
        </row>
        <row r="1790">
          <cell r="A1790">
            <v>7706505</v>
          </cell>
          <cell r="B1790" t="str">
            <v>SRI MURUGAN TYRES</v>
          </cell>
          <cell r="C1790" t="str">
            <v/>
          </cell>
          <cell r="D1790" t="str">
            <v/>
          </cell>
          <cell r="E1790" t="str">
            <v/>
          </cell>
          <cell r="F1790" t="str">
            <v>NAMAKKAL</v>
          </cell>
          <cell r="G1790" t="str">
            <v/>
          </cell>
          <cell r="H1790">
            <v>637001</v>
          </cell>
          <cell r="I1790" t="str">
            <v>33 Tamil Nadu</v>
          </cell>
          <cell r="J1790" t="str">
            <v>5/975-A , SRI MURUGAN COMPLEX,</v>
          </cell>
          <cell r="K1790" t="str">
            <v/>
          </cell>
          <cell r="L1790" t="str">
            <v/>
          </cell>
          <cell r="M1790" t="str">
            <v/>
          </cell>
          <cell r="N1790" t="str">
            <v>VALLUVAR NAGAR, TRICHY ROAD</v>
          </cell>
          <cell r="O1790" t="str">
            <v/>
          </cell>
          <cell r="P1790" t="str">
            <v/>
          </cell>
          <cell r="Q1790" t="str">
            <v/>
          </cell>
          <cell r="R1790">
            <v>9443231344</v>
          </cell>
          <cell r="S1790" t="str">
            <v>INT3</v>
          </cell>
          <cell r="T1790" t="str">
            <v>INT3</v>
          </cell>
          <cell r="U1790" t="str">
            <v>No</v>
          </cell>
          <cell r="V1790" t="e">
            <v>#N/A</v>
          </cell>
        </row>
        <row r="1791">
          <cell r="A1791">
            <v>7706507</v>
          </cell>
          <cell r="B1791" t="str">
            <v>SRI NATHJI TRADERS</v>
          </cell>
          <cell r="C1791" t="str">
            <v/>
          </cell>
          <cell r="D1791" t="str">
            <v/>
          </cell>
          <cell r="E1791" t="str">
            <v/>
          </cell>
          <cell r="F1791" t="str">
            <v>MANENDRAGARH</v>
          </cell>
          <cell r="G1791" t="str">
            <v/>
          </cell>
          <cell r="H1791">
            <v>497442</v>
          </cell>
          <cell r="I1791" t="str">
            <v>22 Chhattisgarh</v>
          </cell>
          <cell r="J1791" t="str">
            <v>STATE BANK ROAD</v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>07771-241422</v>
          </cell>
          <cell r="S1791" t="str">
            <v>INC2</v>
          </cell>
          <cell r="T1791" t="str">
            <v>INC2</v>
          </cell>
          <cell r="U1791" t="str">
            <v>No</v>
          </cell>
          <cell r="V1791" t="e">
            <v>#N/A</v>
          </cell>
        </row>
        <row r="1792">
          <cell r="A1792">
            <v>7706508</v>
          </cell>
          <cell r="B1792" t="str">
            <v>SRI PALANIAPPA TYRE</v>
          </cell>
          <cell r="C1792" t="str">
            <v/>
          </cell>
          <cell r="D1792" t="str">
            <v/>
          </cell>
          <cell r="E1792" t="str">
            <v/>
          </cell>
          <cell r="F1792" t="str">
            <v>PALLADAM</v>
          </cell>
          <cell r="G1792" t="str">
            <v/>
          </cell>
          <cell r="H1792">
            <v>641664</v>
          </cell>
          <cell r="I1792" t="str">
            <v>33 Tamil Nadu</v>
          </cell>
          <cell r="J1792" t="str">
            <v>93K2,BOMBAY BUILDING, TRICHY ROAD</v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>
            <v>9842255057</v>
          </cell>
          <cell r="S1792" t="str">
            <v>INT3</v>
          </cell>
          <cell r="T1792" t="str">
            <v>INT3</v>
          </cell>
          <cell r="U1792" t="str">
            <v>No</v>
          </cell>
          <cell r="V1792" t="e">
            <v>#N/A</v>
          </cell>
        </row>
        <row r="1793">
          <cell r="A1793">
            <v>7706509</v>
          </cell>
          <cell r="B1793" t="str">
            <v>SRI PRATHIYANKIRAA D</v>
          </cell>
          <cell r="C1793" t="str">
            <v/>
          </cell>
          <cell r="D1793" t="str">
            <v/>
          </cell>
          <cell r="E1793" t="str">
            <v/>
          </cell>
          <cell r="F1793" t="str">
            <v>TIRUNELVELI</v>
          </cell>
          <cell r="G1793" t="str">
            <v/>
          </cell>
          <cell r="H1793">
            <v>627357</v>
          </cell>
          <cell r="I1793" t="str">
            <v>33 Tamil Nadu</v>
          </cell>
          <cell r="J1793" t="str">
            <v>156, RAJAVALLIPURAM ROAD,</v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>
            <v>9942085065</v>
          </cell>
          <cell r="S1793" t="str">
            <v>INT4</v>
          </cell>
          <cell r="T1793" t="str">
            <v>INT4</v>
          </cell>
          <cell r="U1793" t="str">
            <v>No</v>
          </cell>
          <cell r="V1793" t="e">
            <v>#N/A</v>
          </cell>
        </row>
        <row r="1794">
          <cell r="A1794">
            <v>7706510</v>
          </cell>
          <cell r="B1794" t="str">
            <v>SRI RAGHO SPARES</v>
          </cell>
          <cell r="C1794" t="str">
            <v/>
          </cell>
          <cell r="D1794" t="str">
            <v/>
          </cell>
          <cell r="E1794" t="str">
            <v/>
          </cell>
          <cell r="F1794" t="str">
            <v>JEHANABAD</v>
          </cell>
          <cell r="G1794" t="str">
            <v/>
          </cell>
          <cell r="H1794">
            <v>804408</v>
          </cell>
          <cell r="I1794" t="str">
            <v>10 Bihar</v>
          </cell>
          <cell r="J1794" t="str">
            <v>MAIN ROAD</v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>INB3</v>
          </cell>
          <cell r="T1794" t="str">
            <v>INB3</v>
          </cell>
          <cell r="U1794" t="str">
            <v>No</v>
          </cell>
          <cell r="V1794" t="e">
            <v>#N/A</v>
          </cell>
        </row>
        <row r="1795">
          <cell r="A1795">
            <v>7706511</v>
          </cell>
          <cell r="B1795" t="str">
            <v>SRI RAJA RAJESWARI ENTERP</v>
          </cell>
          <cell r="C1795" t="str">
            <v/>
          </cell>
          <cell r="D1795" t="str">
            <v/>
          </cell>
          <cell r="E1795" t="str">
            <v/>
          </cell>
          <cell r="F1795" t="str">
            <v>VIJAYAPURA</v>
          </cell>
          <cell r="G1795" t="str">
            <v/>
          </cell>
          <cell r="H1795">
            <v>562135</v>
          </cell>
          <cell r="I1795" t="str">
            <v>29 Karnataka</v>
          </cell>
          <cell r="J1795" t="str">
            <v>OPP POLICE STATION,K.S.RO</v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>
            <v>9897652543</v>
          </cell>
          <cell r="S1795" t="str">
            <v>INK8</v>
          </cell>
          <cell r="T1795" t="str">
            <v>INK8</v>
          </cell>
          <cell r="U1795" t="str">
            <v>No</v>
          </cell>
          <cell r="V1795" t="e">
            <v>#N/A</v>
          </cell>
        </row>
        <row r="1796">
          <cell r="A1796">
            <v>7706512</v>
          </cell>
          <cell r="B1796" t="str">
            <v>SRI RAM TYRES</v>
          </cell>
          <cell r="C1796" t="str">
            <v/>
          </cell>
          <cell r="D1796" t="str">
            <v/>
          </cell>
          <cell r="E1796" t="str">
            <v/>
          </cell>
          <cell r="F1796" t="str">
            <v>JHANSI</v>
          </cell>
          <cell r="G1796" t="str">
            <v/>
          </cell>
          <cell r="H1796">
            <v>284001</v>
          </cell>
          <cell r="I1796" t="str">
            <v>09 Uttar Pradesh</v>
          </cell>
          <cell r="J1796" t="str">
            <v>SHOP NO 2, GAYATRI MARKET, JHOKAN</v>
          </cell>
          <cell r="K1796" t="str">
            <v/>
          </cell>
          <cell r="L1796" t="str">
            <v/>
          </cell>
          <cell r="M1796" t="str">
            <v/>
          </cell>
          <cell r="N1796" t="str">
            <v>JHOKAN BAGH</v>
          </cell>
          <cell r="O1796" t="str">
            <v/>
          </cell>
          <cell r="P1796" t="str">
            <v/>
          </cell>
          <cell r="Q1796" t="str">
            <v/>
          </cell>
          <cell r="R1796">
            <v>9415030304</v>
          </cell>
          <cell r="S1796" t="str">
            <v>INUV</v>
          </cell>
          <cell r="T1796" t="str">
            <v>INUV</v>
          </cell>
          <cell r="U1796" t="str">
            <v>Yes</v>
          </cell>
          <cell r="V1796" t="str">
            <v>sriramtyres1993@gmail.com</v>
          </cell>
        </row>
        <row r="1797">
          <cell r="A1797">
            <v>7706513</v>
          </cell>
          <cell r="B1797" t="str">
            <v>SRI RANGA AUTOMOBILES</v>
          </cell>
          <cell r="C1797" t="str">
            <v/>
          </cell>
          <cell r="D1797" t="str">
            <v/>
          </cell>
          <cell r="E1797" t="str">
            <v/>
          </cell>
          <cell r="F1797" t="str">
            <v>CHITRADURGA</v>
          </cell>
          <cell r="G1797" t="str">
            <v>CHITRADURGA -577501, State-Karnatka</v>
          </cell>
          <cell r="H1797">
            <v>577501</v>
          </cell>
          <cell r="I1797" t="str">
            <v>29 Karnataka</v>
          </cell>
          <cell r="J1797" t="str">
            <v>NH 13 OPP POLICE GUEST HOUSE</v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>
            <v>9448131300</v>
          </cell>
          <cell r="S1797" t="str">
            <v>INK9</v>
          </cell>
          <cell r="T1797" t="str">
            <v>INK9</v>
          </cell>
          <cell r="U1797" t="str">
            <v>Yes</v>
          </cell>
          <cell r="V1797" t="e">
            <v>#N/A</v>
          </cell>
        </row>
        <row r="1798">
          <cell r="A1798">
            <v>7706514</v>
          </cell>
          <cell r="B1798" t="str">
            <v>SRI RATHNA JOTHI TYRES</v>
          </cell>
          <cell r="C1798" t="str">
            <v/>
          </cell>
          <cell r="D1798" t="str">
            <v/>
          </cell>
          <cell r="E1798" t="str">
            <v/>
          </cell>
          <cell r="F1798" t="str">
            <v>ERODE</v>
          </cell>
          <cell r="G1798" t="str">
            <v/>
          </cell>
          <cell r="H1798">
            <v>638316</v>
          </cell>
          <cell r="I1798" t="str">
            <v>33 Tamil Nadu</v>
          </cell>
          <cell r="J1798" t="str">
            <v>6/1308,Lakshmi Nagar,vasavi college (post)</v>
          </cell>
          <cell r="K1798" t="str">
            <v/>
          </cell>
          <cell r="L1798" t="str">
            <v/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>
            <v>9842739555</v>
          </cell>
          <cell r="S1798" t="str">
            <v>INT3</v>
          </cell>
          <cell r="T1798" t="str">
            <v>INT3</v>
          </cell>
          <cell r="U1798" t="str">
            <v>No</v>
          </cell>
          <cell r="V1798" t="e">
            <v>#N/A</v>
          </cell>
        </row>
        <row r="1799">
          <cell r="A1799">
            <v>7706515</v>
          </cell>
          <cell r="B1799" t="str">
            <v>SRI S.A.T TYRE CENTRE</v>
          </cell>
          <cell r="C1799" t="str">
            <v/>
          </cell>
          <cell r="D1799" t="str">
            <v/>
          </cell>
          <cell r="E1799" t="str">
            <v/>
          </cell>
          <cell r="F1799" t="str">
            <v>NAMAKKAL</v>
          </cell>
          <cell r="G1799" t="str">
            <v/>
          </cell>
          <cell r="H1799">
            <v>637001</v>
          </cell>
          <cell r="I1799" t="str">
            <v>33 Tamil Nadu</v>
          </cell>
          <cell r="J1799" t="str">
            <v>91-C, SALEM ROAD, MUDALIPATTI</v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>97508 28999</v>
          </cell>
          <cell r="S1799" t="str">
            <v>INT3</v>
          </cell>
          <cell r="T1799" t="str">
            <v>INT3</v>
          </cell>
          <cell r="U1799" t="str">
            <v>No</v>
          </cell>
          <cell r="V1799" t="e">
            <v>#N/A</v>
          </cell>
        </row>
        <row r="1800">
          <cell r="A1800">
            <v>7706519</v>
          </cell>
          <cell r="B1800" t="str">
            <v>SRI SAI RAM ENTERPRISES</v>
          </cell>
          <cell r="C1800" t="str">
            <v/>
          </cell>
          <cell r="D1800" t="str">
            <v/>
          </cell>
          <cell r="E1800" t="str">
            <v/>
          </cell>
          <cell r="F1800" t="str">
            <v>ERRAGUNTLA</v>
          </cell>
          <cell r="G1800" t="str">
            <v/>
          </cell>
          <cell r="H1800">
            <v>516309</v>
          </cell>
          <cell r="I1800" t="str">
            <v>37 Andhra Pradesh</v>
          </cell>
          <cell r="J1800" t="str">
            <v>DOOR NO.  6-109,NEAR 4 ROADS</v>
          </cell>
          <cell r="K1800" t="str">
            <v/>
          </cell>
          <cell r="L1800" t="str">
            <v/>
          </cell>
          <cell r="M1800" t="str">
            <v/>
          </cell>
          <cell r="N1800" t="str">
            <v>JUNCTION, PRODDUTUR ROAD</v>
          </cell>
          <cell r="O1800" t="str">
            <v/>
          </cell>
          <cell r="P1800" t="str">
            <v/>
          </cell>
          <cell r="Q1800" t="str">
            <v/>
          </cell>
          <cell r="R1800">
            <v>9440863719</v>
          </cell>
          <cell r="S1800" t="str">
            <v>INA7</v>
          </cell>
          <cell r="T1800" t="str">
            <v>INA7</v>
          </cell>
          <cell r="U1800" t="str">
            <v>No</v>
          </cell>
          <cell r="V1800" t="e">
            <v>#N/A</v>
          </cell>
        </row>
        <row r="1801">
          <cell r="A1801">
            <v>7706520</v>
          </cell>
          <cell r="B1801" t="str">
            <v>SRI SAI TYRES</v>
          </cell>
          <cell r="C1801" t="str">
            <v/>
          </cell>
          <cell r="D1801" t="str">
            <v/>
          </cell>
          <cell r="E1801" t="str">
            <v/>
          </cell>
          <cell r="F1801" t="str">
            <v>MANCHIRAL</v>
          </cell>
          <cell r="G1801" t="str">
            <v/>
          </cell>
          <cell r="H1801">
            <v>504208</v>
          </cell>
          <cell r="I1801" t="str">
            <v>37 Andhra Pradesh</v>
          </cell>
          <cell r="J1801" t="str">
            <v>12-581,NEAR JS ICE FACTOR</v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>No</v>
          </cell>
          <cell r="V1801" t="e">
            <v>#N/A</v>
          </cell>
        </row>
        <row r="1802">
          <cell r="A1802">
            <v>7706521</v>
          </cell>
          <cell r="B1802" t="str">
            <v>SRI SAKTHI TYRES</v>
          </cell>
          <cell r="C1802" t="str">
            <v/>
          </cell>
          <cell r="D1802" t="str">
            <v/>
          </cell>
          <cell r="E1802" t="str">
            <v/>
          </cell>
          <cell r="F1802" t="str">
            <v>NAMAKKAL</v>
          </cell>
          <cell r="G1802" t="str">
            <v/>
          </cell>
          <cell r="H1802">
            <v>637001</v>
          </cell>
          <cell r="I1802" t="str">
            <v>33 Tamil Nadu</v>
          </cell>
          <cell r="J1802" t="str">
            <v>NO 87-A FORT MAIN ROAD</v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>04286-232033</v>
          </cell>
          <cell r="S1802" t="str">
            <v>INT3</v>
          </cell>
          <cell r="T1802" t="str">
            <v>INT3</v>
          </cell>
          <cell r="U1802" t="str">
            <v>No</v>
          </cell>
          <cell r="V1802" t="e">
            <v>#N/A</v>
          </cell>
        </row>
        <row r="1803">
          <cell r="A1803">
            <v>7706522</v>
          </cell>
          <cell r="B1803" t="str">
            <v>SRI SENTHIL VELAVAN TRADE</v>
          </cell>
          <cell r="C1803" t="str">
            <v/>
          </cell>
          <cell r="D1803" t="str">
            <v/>
          </cell>
          <cell r="E1803" t="str">
            <v/>
          </cell>
          <cell r="F1803" t="str">
            <v>RASIPURAM</v>
          </cell>
          <cell r="G1803" t="str">
            <v/>
          </cell>
          <cell r="H1803">
            <v>637408</v>
          </cell>
          <cell r="I1803" t="str">
            <v>33 Tamil Nadu</v>
          </cell>
          <cell r="J1803" t="str">
            <v>SHOP NO:12,MUNICIPAL BUILDING, OLD</v>
          </cell>
          <cell r="K1803" t="str">
            <v/>
          </cell>
          <cell r="L1803" t="str">
            <v/>
          </cell>
          <cell r="M1803" t="str">
            <v/>
          </cell>
          <cell r="N1803" t="str">
            <v>BUS STAND</v>
          </cell>
          <cell r="O1803" t="str">
            <v/>
          </cell>
          <cell r="P1803" t="str">
            <v/>
          </cell>
          <cell r="Q1803" t="str">
            <v/>
          </cell>
          <cell r="R1803">
            <v>9442279779</v>
          </cell>
          <cell r="S1803" t="str">
            <v>INT3</v>
          </cell>
          <cell r="T1803" t="str">
            <v>INT3</v>
          </cell>
          <cell r="U1803" t="str">
            <v>No</v>
          </cell>
          <cell r="V1803" t="e">
            <v>#N/A</v>
          </cell>
        </row>
        <row r="1804">
          <cell r="A1804">
            <v>7706523</v>
          </cell>
          <cell r="B1804" t="str">
            <v>SRI SHANMUGAA TYRES</v>
          </cell>
          <cell r="C1804" t="str">
            <v/>
          </cell>
          <cell r="D1804" t="str">
            <v/>
          </cell>
          <cell r="E1804" t="str">
            <v/>
          </cell>
          <cell r="F1804" t="str">
            <v>NAMAKKAL</v>
          </cell>
          <cell r="G1804" t="str">
            <v/>
          </cell>
          <cell r="H1804">
            <v>637001</v>
          </cell>
          <cell r="I1804" t="str">
            <v>33 Tamil Nadu</v>
          </cell>
          <cell r="J1804" t="str">
            <v>No. 6 / 542, New D.No. 6 / 1155,</v>
          </cell>
          <cell r="K1804" t="str">
            <v/>
          </cell>
          <cell r="L1804" t="str">
            <v/>
          </cell>
          <cell r="M1804" t="str">
            <v/>
          </cell>
          <cell r="N1804" t="str">
            <v>E.B. COLONY, BUSTOP, PARMATHI</v>
          </cell>
          <cell r="O1804" t="str">
            <v/>
          </cell>
          <cell r="P1804" t="str">
            <v/>
          </cell>
          <cell r="Q1804" t="str">
            <v/>
          </cell>
          <cell r="R1804">
            <v>9047024725</v>
          </cell>
          <cell r="S1804" t="str">
            <v>INT3</v>
          </cell>
          <cell r="T1804" t="str">
            <v>INT3</v>
          </cell>
          <cell r="U1804" t="str">
            <v>No</v>
          </cell>
          <cell r="V1804" t="e">
            <v>#N/A</v>
          </cell>
        </row>
        <row r="1805">
          <cell r="A1805">
            <v>7706524</v>
          </cell>
          <cell r="B1805" t="str">
            <v>SRI SHANMUGAA TYRES</v>
          </cell>
          <cell r="C1805" t="str">
            <v/>
          </cell>
          <cell r="D1805" t="str">
            <v/>
          </cell>
          <cell r="E1805" t="str">
            <v/>
          </cell>
          <cell r="F1805" t="str">
            <v>NAMAKKAL</v>
          </cell>
          <cell r="G1805" t="str">
            <v/>
          </cell>
          <cell r="H1805">
            <v>637001</v>
          </cell>
          <cell r="I1805" t="str">
            <v>33 Tamil Nadu</v>
          </cell>
          <cell r="J1805" t="str">
            <v>6/1155, E.B. COLONY,</v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>INT3</v>
          </cell>
          <cell r="T1805" t="str">
            <v>INT3</v>
          </cell>
          <cell r="U1805" t="str">
            <v>No</v>
          </cell>
          <cell r="V1805" t="e">
            <v>#N/A</v>
          </cell>
        </row>
        <row r="1806">
          <cell r="A1806">
            <v>7706526</v>
          </cell>
          <cell r="B1806" t="str">
            <v>SRI SIDDIVINAYAKA TRADERS</v>
          </cell>
          <cell r="C1806" t="str">
            <v/>
          </cell>
          <cell r="D1806" t="str">
            <v/>
          </cell>
          <cell r="E1806" t="str">
            <v/>
          </cell>
          <cell r="F1806" t="str">
            <v>BHADRAVATHI</v>
          </cell>
          <cell r="G1806" t="str">
            <v/>
          </cell>
          <cell r="H1806">
            <v>577301</v>
          </cell>
          <cell r="I1806" t="str">
            <v>29 Karnataka</v>
          </cell>
          <cell r="J1806" t="str">
            <v>UNITY SERVICE CENTRE- TK</v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>
            <v>9980668637</v>
          </cell>
          <cell r="S1806" t="str">
            <v>INK9</v>
          </cell>
          <cell r="T1806" t="str">
            <v>INK9</v>
          </cell>
          <cell r="U1806" t="str">
            <v>No</v>
          </cell>
          <cell r="V1806" t="e">
            <v>#N/A</v>
          </cell>
        </row>
        <row r="1807">
          <cell r="A1807">
            <v>7706527</v>
          </cell>
          <cell r="B1807" t="str">
            <v>SRI SITHARAMA TYRES</v>
          </cell>
          <cell r="C1807" t="str">
            <v/>
          </cell>
          <cell r="D1807" t="str">
            <v/>
          </cell>
          <cell r="E1807" t="str">
            <v/>
          </cell>
          <cell r="F1807" t="str">
            <v>SALUR</v>
          </cell>
          <cell r="G1807" t="str">
            <v/>
          </cell>
          <cell r="H1807">
            <v>535591</v>
          </cell>
          <cell r="I1807" t="str">
            <v>37 Andhra Pradesh</v>
          </cell>
          <cell r="J1807" t="str">
            <v>NEAR E-SEVA OFFICE,MAIN R</v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>
            <v>9866882908</v>
          </cell>
          <cell r="S1807" t="str">
            <v>INA2</v>
          </cell>
          <cell r="T1807" t="str">
            <v>INA2</v>
          </cell>
          <cell r="U1807" t="str">
            <v>No</v>
          </cell>
          <cell r="V1807" t="e">
            <v>#N/A</v>
          </cell>
        </row>
        <row r="1808">
          <cell r="A1808">
            <v>7706528</v>
          </cell>
          <cell r="B1808" t="str">
            <v>SRI SOMESHWARA FERTILISER</v>
          </cell>
          <cell r="C1808" t="str">
            <v/>
          </cell>
          <cell r="D1808" t="str">
            <v/>
          </cell>
          <cell r="E1808" t="str">
            <v/>
          </cell>
          <cell r="F1808" t="str">
            <v>MANDYA</v>
          </cell>
          <cell r="G1808" t="str">
            <v/>
          </cell>
          <cell r="H1808">
            <v>571429</v>
          </cell>
          <cell r="I1808" t="str">
            <v>29 Karnataka</v>
          </cell>
          <cell r="J1808" t="str">
            <v>BEHIND SOMANAHALLY INDUSTRIAL</v>
          </cell>
          <cell r="K1808" t="str">
            <v/>
          </cell>
          <cell r="L1808" t="str">
            <v/>
          </cell>
          <cell r="M1808" t="str">
            <v/>
          </cell>
          <cell r="N1808" t="str">
            <v>ESTATE, MADDUR TALUK</v>
          </cell>
          <cell r="O1808" t="str">
            <v/>
          </cell>
          <cell r="P1808" t="str">
            <v/>
          </cell>
          <cell r="Q1808" t="str">
            <v/>
          </cell>
          <cell r="R1808">
            <v>9945551525</v>
          </cell>
          <cell r="S1808" t="str">
            <v>INK8</v>
          </cell>
          <cell r="T1808" t="str">
            <v>INK8</v>
          </cell>
          <cell r="U1808" t="str">
            <v>Yes</v>
          </cell>
          <cell r="V1808" t="e">
            <v>#N/A</v>
          </cell>
        </row>
        <row r="1809">
          <cell r="A1809">
            <v>7706529</v>
          </cell>
          <cell r="B1809" t="str">
            <v>SRI SRI RANGA SAI TYRES</v>
          </cell>
          <cell r="C1809" t="str">
            <v/>
          </cell>
          <cell r="D1809" t="str">
            <v/>
          </cell>
          <cell r="E1809" t="str">
            <v/>
          </cell>
          <cell r="F1809" t="str">
            <v>TADIPATRI</v>
          </cell>
          <cell r="G1809" t="str">
            <v/>
          </cell>
          <cell r="H1809">
            <v>515411</v>
          </cell>
          <cell r="I1809" t="str">
            <v>37 Andhra Pradesh</v>
          </cell>
          <cell r="J1809" t="str">
            <v>15/1353-5 MOOLA COMPLEX, R.S.ROAD</v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>
            <v>9441251308</v>
          </cell>
          <cell r="S1809" t="str">
            <v>INA7</v>
          </cell>
          <cell r="T1809" t="str">
            <v>INA7</v>
          </cell>
          <cell r="U1809" t="str">
            <v>No</v>
          </cell>
          <cell r="V1809" t="e">
            <v>#N/A</v>
          </cell>
        </row>
        <row r="1810">
          <cell r="A1810">
            <v>7706531</v>
          </cell>
          <cell r="B1810" t="str">
            <v>SRI VASAVI AUTOMOBOLIES</v>
          </cell>
          <cell r="C1810" t="str">
            <v/>
          </cell>
          <cell r="D1810" t="str">
            <v/>
          </cell>
          <cell r="E1810" t="str">
            <v/>
          </cell>
          <cell r="F1810" t="str">
            <v>WARANGAL</v>
          </cell>
          <cell r="G1810" t="str">
            <v/>
          </cell>
          <cell r="H1810">
            <v>506007</v>
          </cell>
          <cell r="I1810" t="str">
            <v>36 Telangana</v>
          </cell>
          <cell r="J1810" t="str">
            <v>YELLANDU ROAD, MAHABOOBA BAD</v>
          </cell>
          <cell r="K1810" t="str">
            <v/>
          </cell>
          <cell r="L1810" t="str">
            <v/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>
            <v>9893144808</v>
          </cell>
          <cell r="S1810" t="str">
            <v>INA1</v>
          </cell>
          <cell r="T1810" t="str">
            <v>INA1</v>
          </cell>
          <cell r="U1810" t="str">
            <v>No</v>
          </cell>
          <cell r="V1810" t="e">
            <v>#N/A</v>
          </cell>
        </row>
        <row r="1811">
          <cell r="A1811">
            <v>7706532</v>
          </cell>
          <cell r="B1811" t="str">
            <v>SRI VEERABHADHRESHWARA TY</v>
          </cell>
          <cell r="C1811" t="str">
            <v/>
          </cell>
          <cell r="D1811" t="str">
            <v/>
          </cell>
          <cell r="E1811" t="str">
            <v/>
          </cell>
          <cell r="F1811" t="str">
            <v>DAVANAGERE</v>
          </cell>
          <cell r="G1811" t="str">
            <v/>
          </cell>
          <cell r="H1811">
            <v>577002</v>
          </cell>
          <cell r="I1811" t="str">
            <v>29 Karnataka</v>
          </cell>
          <cell r="J1811" t="str">
            <v>SHANTHI COMFORTS, OPP:OLD, P.B.ROAD</v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>
            <v>9900734322</v>
          </cell>
          <cell r="S1811" t="str">
            <v>INK9</v>
          </cell>
          <cell r="T1811" t="str">
            <v>INK9</v>
          </cell>
          <cell r="U1811" t="str">
            <v>No</v>
          </cell>
          <cell r="V1811" t="e">
            <v>#N/A</v>
          </cell>
        </row>
        <row r="1812">
          <cell r="A1812">
            <v>7706533</v>
          </cell>
          <cell r="B1812" t="str">
            <v>SRI VEERABHADRA SWAMY ENT</v>
          </cell>
          <cell r="C1812" t="str">
            <v/>
          </cell>
          <cell r="D1812" t="str">
            <v/>
          </cell>
          <cell r="E1812" t="str">
            <v/>
          </cell>
          <cell r="F1812" t="str">
            <v>HOSADURGA</v>
          </cell>
          <cell r="G1812" t="str">
            <v>HOSADURGA -577527, State-Karnatka</v>
          </cell>
          <cell r="H1812">
            <v>577527</v>
          </cell>
          <cell r="I1812" t="str">
            <v>29 Karnataka</v>
          </cell>
          <cell r="J1812" t="str">
            <v>OPP-SANTE HONDA, BUS STAND</v>
          </cell>
          <cell r="K1812" t="str">
            <v/>
          </cell>
          <cell r="L1812" t="str">
            <v/>
          </cell>
          <cell r="M1812" t="str">
            <v/>
          </cell>
          <cell r="N1812" t="str">
            <v>TB CIRCLE</v>
          </cell>
          <cell r="O1812" t="str">
            <v/>
          </cell>
          <cell r="P1812" t="str">
            <v/>
          </cell>
          <cell r="Q1812" t="str">
            <v/>
          </cell>
          <cell r="R1812">
            <v>9060775566</v>
          </cell>
          <cell r="S1812" t="str">
            <v>INK9</v>
          </cell>
          <cell r="T1812" t="str">
            <v>INK9</v>
          </cell>
          <cell r="U1812" t="str">
            <v>No</v>
          </cell>
          <cell r="V1812" t="e">
            <v>#N/A</v>
          </cell>
        </row>
        <row r="1813">
          <cell r="A1813">
            <v>7706534</v>
          </cell>
          <cell r="B1813" t="str">
            <v>SRI VENKATA  KRISHNA</v>
          </cell>
          <cell r="C1813" t="str">
            <v/>
          </cell>
          <cell r="D1813" t="str">
            <v/>
          </cell>
          <cell r="E1813" t="str">
            <v/>
          </cell>
          <cell r="F1813" t="str">
            <v>JAGGAYYAPET</v>
          </cell>
          <cell r="G1813" t="str">
            <v/>
          </cell>
          <cell r="H1813">
            <v>521175</v>
          </cell>
          <cell r="I1813" t="str">
            <v>37 Andhra Pradesh</v>
          </cell>
          <cell r="J1813" t="str">
            <v>OIL &amp; GENERAL  STORE, SEETHA</v>
          </cell>
          <cell r="K1813" t="str">
            <v/>
          </cell>
          <cell r="L1813" t="str">
            <v/>
          </cell>
          <cell r="M1813" t="str">
            <v/>
          </cell>
          <cell r="N1813" t="str">
            <v>RAMAPURAM,OP SBH,5-29 VIJAYAWADA RD</v>
          </cell>
          <cell r="O1813" t="str">
            <v/>
          </cell>
          <cell r="P1813" t="str">
            <v/>
          </cell>
          <cell r="Q1813" t="str">
            <v/>
          </cell>
          <cell r="R1813">
            <v>9912085220</v>
          </cell>
          <cell r="S1813" t="str">
            <v>INA3</v>
          </cell>
          <cell r="T1813" t="str">
            <v>INA3</v>
          </cell>
          <cell r="U1813" t="str">
            <v>No</v>
          </cell>
          <cell r="V1813" t="e">
            <v>#N/A</v>
          </cell>
        </row>
        <row r="1814">
          <cell r="A1814">
            <v>7706535</v>
          </cell>
          <cell r="B1814" t="str">
            <v>SRI VENKATESWARA AUTOMOBI</v>
          </cell>
          <cell r="C1814" t="str">
            <v/>
          </cell>
          <cell r="D1814" t="str">
            <v/>
          </cell>
          <cell r="E1814" t="str">
            <v/>
          </cell>
          <cell r="F1814" t="str">
            <v>NELAMANGALA</v>
          </cell>
          <cell r="G1814" t="str">
            <v/>
          </cell>
          <cell r="H1814">
            <v>562123</v>
          </cell>
          <cell r="I1814" t="str">
            <v>29 Karnataka</v>
          </cell>
          <cell r="J1814" t="str">
            <v>KEMPEGOWDA CIRCLE,BY PASS</v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>
            <v>9933582425</v>
          </cell>
          <cell r="S1814" t="str">
            <v/>
          </cell>
          <cell r="T1814" t="str">
            <v/>
          </cell>
          <cell r="U1814" t="str">
            <v>No</v>
          </cell>
          <cell r="V1814" t="e">
            <v>#N/A</v>
          </cell>
        </row>
        <row r="1815">
          <cell r="A1815">
            <v>7706536</v>
          </cell>
          <cell r="B1815" t="str">
            <v>SRI VENKATESWARA TYRES</v>
          </cell>
          <cell r="C1815" t="str">
            <v/>
          </cell>
          <cell r="D1815" t="str">
            <v/>
          </cell>
          <cell r="E1815" t="str">
            <v/>
          </cell>
          <cell r="F1815" t="str">
            <v>SALUR</v>
          </cell>
          <cell r="G1815" t="str">
            <v/>
          </cell>
          <cell r="H1815">
            <v>535591</v>
          </cell>
          <cell r="I1815" t="str">
            <v>37 Andhra Pradesh</v>
          </cell>
          <cell r="J1815" t="str">
            <v>28-1-61, MAIN ROAD</v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>
            <v>9440131681</v>
          </cell>
          <cell r="S1815" t="str">
            <v>INA2</v>
          </cell>
          <cell r="T1815" t="str">
            <v>INA2</v>
          </cell>
          <cell r="U1815" t="str">
            <v>No</v>
          </cell>
          <cell r="V1815" t="e">
            <v>#N/A</v>
          </cell>
        </row>
        <row r="1816">
          <cell r="A1816">
            <v>7706537</v>
          </cell>
          <cell r="B1816" t="str">
            <v>SRI VENKATESWARAA TYRES</v>
          </cell>
          <cell r="C1816" t="str">
            <v/>
          </cell>
          <cell r="D1816" t="str">
            <v/>
          </cell>
          <cell r="E1816" t="str">
            <v/>
          </cell>
          <cell r="F1816" t="str">
            <v>MANAPARAI</v>
          </cell>
          <cell r="G1816" t="str">
            <v/>
          </cell>
          <cell r="H1816">
            <v>621306</v>
          </cell>
          <cell r="I1816" t="str">
            <v>33 Tamil Nadu</v>
          </cell>
          <cell r="J1816" t="str">
            <v>TRICHY MAIN ROAD, 13/396, VTG</v>
          </cell>
          <cell r="K1816" t="str">
            <v/>
          </cell>
          <cell r="L1816" t="str">
            <v/>
          </cell>
          <cell r="M1816" t="str">
            <v/>
          </cell>
          <cell r="N1816" t="str">
            <v>COMPLEX, POTHAMETTUPATTY</v>
          </cell>
          <cell r="O1816" t="str">
            <v/>
          </cell>
          <cell r="P1816" t="str">
            <v/>
          </cell>
          <cell r="Q1816" t="str">
            <v/>
          </cell>
          <cell r="R1816">
            <v>33263741675</v>
          </cell>
          <cell r="S1816" t="str">
            <v>INT3</v>
          </cell>
          <cell r="T1816" t="str">
            <v>INT8</v>
          </cell>
          <cell r="U1816" t="str">
            <v>No</v>
          </cell>
          <cell r="V1816" t="e">
            <v>#N/A</v>
          </cell>
        </row>
        <row r="1817">
          <cell r="A1817">
            <v>7706538</v>
          </cell>
          <cell r="B1817" t="str">
            <v>SRI VIGNESWARA TRADERS</v>
          </cell>
          <cell r="C1817" t="str">
            <v/>
          </cell>
          <cell r="D1817" t="str">
            <v/>
          </cell>
          <cell r="E1817" t="str">
            <v/>
          </cell>
          <cell r="F1817" t="str">
            <v>BANGALORE</v>
          </cell>
          <cell r="G1817" t="str">
            <v/>
          </cell>
          <cell r="H1817">
            <v>560091</v>
          </cell>
          <cell r="I1817" t="str">
            <v>29 Karnataka</v>
          </cell>
          <cell r="J1817" t="str">
            <v>NO.32,60 FEET ROAD,BHARAT,</v>
          </cell>
          <cell r="K1817" t="str">
            <v/>
          </cell>
          <cell r="L1817" t="str">
            <v/>
          </cell>
          <cell r="M1817" t="str">
            <v/>
          </cell>
          <cell r="N1817" t="str">
            <v>DWARAKAVASA MAIN RD,VISWANEEDAM</v>
          </cell>
          <cell r="O1817" t="str">
            <v/>
          </cell>
          <cell r="P1817" t="str">
            <v/>
          </cell>
          <cell r="Q1817" t="str">
            <v/>
          </cell>
          <cell r="R1817">
            <v>9880140969</v>
          </cell>
          <cell r="S1817" t="str">
            <v>INK8</v>
          </cell>
          <cell r="T1817" t="str">
            <v>INK8</v>
          </cell>
          <cell r="U1817" t="str">
            <v>No</v>
          </cell>
          <cell r="V1817" t="e">
            <v>#N/A</v>
          </cell>
        </row>
        <row r="1818">
          <cell r="A1818">
            <v>7706539</v>
          </cell>
          <cell r="B1818" t="str">
            <v>SRI VIJAYA DURGA TYRES</v>
          </cell>
          <cell r="C1818" t="str">
            <v/>
          </cell>
          <cell r="D1818" t="str">
            <v/>
          </cell>
          <cell r="E1818" t="str">
            <v/>
          </cell>
          <cell r="F1818" t="str">
            <v>HYDERABAD</v>
          </cell>
          <cell r="G1818" t="str">
            <v/>
          </cell>
          <cell r="H1818">
            <v>500076</v>
          </cell>
          <cell r="I1818" t="str">
            <v>36 Telangana</v>
          </cell>
          <cell r="J1818" t="str">
            <v>F.C.I GODOWN RAOD, PLOT N,</v>
          </cell>
          <cell r="K1818" t="str">
            <v/>
          </cell>
          <cell r="L1818" t="str">
            <v/>
          </cell>
          <cell r="M1818" t="str">
            <v/>
          </cell>
          <cell r="N1818" t="str">
            <v>CHANIKYAPURI, MALLAPUR</v>
          </cell>
          <cell r="O1818" t="str">
            <v/>
          </cell>
          <cell r="P1818" t="str">
            <v/>
          </cell>
          <cell r="Q1818" t="str">
            <v/>
          </cell>
          <cell r="R1818">
            <v>9346716951</v>
          </cell>
          <cell r="S1818" t="str">
            <v>INA1</v>
          </cell>
          <cell r="T1818" t="str">
            <v>INA1</v>
          </cell>
          <cell r="U1818" t="str">
            <v>No</v>
          </cell>
          <cell r="V1818" t="e">
            <v>#N/A</v>
          </cell>
        </row>
        <row r="1819">
          <cell r="A1819">
            <v>7706540</v>
          </cell>
          <cell r="B1819" t="str">
            <v>SRI VINAYAGA AGENCIES</v>
          </cell>
          <cell r="C1819" t="str">
            <v/>
          </cell>
          <cell r="D1819" t="str">
            <v/>
          </cell>
          <cell r="E1819" t="str">
            <v/>
          </cell>
          <cell r="F1819" t="str">
            <v>METTUR DAM</v>
          </cell>
          <cell r="G1819" t="str">
            <v/>
          </cell>
          <cell r="H1819">
            <v>636404</v>
          </cell>
          <cell r="I1819" t="str">
            <v>33 Tamil Nadu</v>
          </cell>
          <cell r="J1819" t="str">
            <v>OPP.VIDESWARA NAGAR, KUNJANDIYUR</v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>
            <v>9933019490</v>
          </cell>
          <cell r="S1819" t="str">
            <v>INT3</v>
          </cell>
          <cell r="T1819" t="str">
            <v>INT3</v>
          </cell>
          <cell r="U1819" t="str">
            <v>No</v>
          </cell>
          <cell r="V1819" t="e">
            <v>#N/A</v>
          </cell>
        </row>
        <row r="1820">
          <cell r="A1820">
            <v>7706541</v>
          </cell>
          <cell r="B1820" t="str">
            <v>SRI VINAYAGA TYRES</v>
          </cell>
          <cell r="C1820" t="str">
            <v/>
          </cell>
          <cell r="D1820" t="str">
            <v/>
          </cell>
          <cell r="E1820" t="str">
            <v/>
          </cell>
          <cell r="F1820" t="str">
            <v>NAMAKKAL</v>
          </cell>
          <cell r="G1820" t="str">
            <v/>
          </cell>
          <cell r="H1820">
            <v>637001</v>
          </cell>
          <cell r="I1820" t="str">
            <v>33 Tamil Nadu</v>
          </cell>
          <cell r="J1820" t="str">
            <v>6/1159, KAVERI COMPLEX PA</v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>04286-285517</v>
          </cell>
          <cell r="S1820" t="str">
            <v>INT3</v>
          </cell>
          <cell r="T1820" t="str">
            <v>INT3</v>
          </cell>
          <cell r="U1820" t="str">
            <v>No</v>
          </cell>
          <cell r="V1820" t="e">
            <v>#N/A</v>
          </cell>
        </row>
        <row r="1821">
          <cell r="A1821">
            <v>7706542</v>
          </cell>
          <cell r="B1821" t="str">
            <v>SRI VINAYAGA TYRES</v>
          </cell>
          <cell r="C1821" t="str">
            <v/>
          </cell>
          <cell r="D1821" t="str">
            <v/>
          </cell>
          <cell r="E1821" t="str">
            <v/>
          </cell>
          <cell r="F1821" t="str">
            <v>NAMAKKAL</v>
          </cell>
          <cell r="G1821" t="str">
            <v/>
          </cell>
          <cell r="H1821">
            <v>637001</v>
          </cell>
          <cell r="I1821" t="str">
            <v>33 Tamil Nadu</v>
          </cell>
          <cell r="J1821" t="str">
            <v>6/1159, KAVERI COMPLEX PA</v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>INT3</v>
          </cell>
          <cell r="T1821" t="str">
            <v>INT3</v>
          </cell>
          <cell r="U1821" t="str">
            <v>No</v>
          </cell>
          <cell r="V1821" t="e">
            <v>#N/A</v>
          </cell>
        </row>
        <row r="1822">
          <cell r="A1822">
            <v>7706543</v>
          </cell>
          <cell r="B1822" t="str">
            <v>SRI VINAYAGA TYRES</v>
          </cell>
          <cell r="C1822" t="str">
            <v/>
          </cell>
          <cell r="D1822" t="str">
            <v/>
          </cell>
          <cell r="E1822" t="str">
            <v/>
          </cell>
          <cell r="F1822" t="str">
            <v>DHARAPURAM</v>
          </cell>
          <cell r="G1822" t="str">
            <v/>
          </cell>
          <cell r="H1822">
            <v>638656</v>
          </cell>
          <cell r="I1822" t="str">
            <v>33 Tamil Nadu</v>
          </cell>
          <cell r="J1822" t="str">
            <v>1/1 MSP NAGAR,</v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>INT3</v>
          </cell>
          <cell r="T1822" t="str">
            <v>INT3</v>
          </cell>
          <cell r="U1822" t="str">
            <v>No</v>
          </cell>
          <cell r="V1822" t="e">
            <v>#N/A</v>
          </cell>
        </row>
        <row r="1823">
          <cell r="A1823">
            <v>7706544</v>
          </cell>
          <cell r="B1823" t="str">
            <v>SRI VINAYAKA TRADERS</v>
          </cell>
          <cell r="C1823" t="str">
            <v/>
          </cell>
          <cell r="D1823" t="str">
            <v/>
          </cell>
          <cell r="E1823" t="str">
            <v/>
          </cell>
          <cell r="F1823" t="str">
            <v>BANGALORE</v>
          </cell>
          <cell r="G1823" t="str">
            <v/>
          </cell>
          <cell r="H1823">
            <v>560016</v>
          </cell>
          <cell r="I1823" t="str">
            <v>29 Karnataka</v>
          </cell>
          <cell r="J1823" t="str">
            <v>91/1B, GROUND FLOOR, SINGAN PALYA,</v>
          </cell>
          <cell r="K1823" t="str">
            <v/>
          </cell>
          <cell r="L1823" t="str">
            <v/>
          </cell>
          <cell r="M1823" t="str">
            <v/>
          </cell>
          <cell r="N1823" t="str">
            <v>B.NARAYANAPURA,DOORAVANNAGAR</v>
          </cell>
          <cell r="O1823" t="str">
            <v/>
          </cell>
          <cell r="P1823" t="str">
            <v/>
          </cell>
          <cell r="Q1823" t="str">
            <v/>
          </cell>
          <cell r="R1823">
            <v>9449777333</v>
          </cell>
          <cell r="S1823" t="str">
            <v>INK8</v>
          </cell>
          <cell r="T1823" t="str">
            <v>INK8</v>
          </cell>
          <cell r="U1823" t="str">
            <v>No</v>
          </cell>
          <cell r="V1823" t="e">
            <v>#N/A</v>
          </cell>
        </row>
        <row r="1824">
          <cell r="A1824">
            <v>7706545</v>
          </cell>
          <cell r="B1824" t="str">
            <v>SRI YESH TYRES</v>
          </cell>
          <cell r="C1824" t="str">
            <v/>
          </cell>
          <cell r="D1824" t="str">
            <v/>
          </cell>
          <cell r="E1824" t="str">
            <v/>
          </cell>
          <cell r="F1824" t="str">
            <v>ANUPGARH</v>
          </cell>
          <cell r="G1824" t="str">
            <v/>
          </cell>
          <cell r="H1824">
            <v>335701</v>
          </cell>
          <cell r="I1824" t="str">
            <v>08 Rajasthan</v>
          </cell>
          <cell r="J1824" t="str">
            <v>OPP. STATE BANK OF INDIA</v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>
            <v>9928035313</v>
          </cell>
          <cell r="S1824" t="str">
            <v>INR5</v>
          </cell>
          <cell r="T1824" t="str">
            <v>INR5</v>
          </cell>
          <cell r="U1824" t="str">
            <v>No</v>
          </cell>
          <cell r="V1824" t="e">
            <v>#N/A</v>
          </cell>
        </row>
        <row r="1825">
          <cell r="A1825">
            <v>7706546</v>
          </cell>
          <cell r="B1825" t="str">
            <v>SRIBANNARI MAHESHWARI TRA</v>
          </cell>
          <cell r="C1825" t="str">
            <v/>
          </cell>
          <cell r="D1825" t="str">
            <v/>
          </cell>
          <cell r="E1825" t="str">
            <v/>
          </cell>
          <cell r="F1825" t="str">
            <v>TIRUPUR</v>
          </cell>
          <cell r="G1825" t="str">
            <v/>
          </cell>
          <cell r="H1825">
            <v>641604</v>
          </cell>
          <cell r="I1825" t="str">
            <v>33 Tamil Nadu</v>
          </cell>
          <cell r="J1825" t="str">
            <v>73,ALALANGADU, KARUPAMPAL</v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>0421-4350204</v>
          </cell>
          <cell r="S1825" t="str">
            <v>INT3</v>
          </cell>
          <cell r="T1825" t="str">
            <v>INT3</v>
          </cell>
          <cell r="U1825" t="str">
            <v>No</v>
          </cell>
          <cell r="V1825" t="e">
            <v>#N/A</v>
          </cell>
        </row>
        <row r="1826">
          <cell r="A1826">
            <v>7706547</v>
          </cell>
          <cell r="B1826" t="str">
            <v>SRINIVASA TYRES</v>
          </cell>
          <cell r="C1826" t="str">
            <v/>
          </cell>
          <cell r="D1826" t="str">
            <v/>
          </cell>
          <cell r="E1826" t="str">
            <v/>
          </cell>
          <cell r="F1826" t="str">
            <v>BHONGIR</v>
          </cell>
          <cell r="G1826" t="str">
            <v/>
          </cell>
          <cell r="H1826">
            <v>508116</v>
          </cell>
          <cell r="I1826" t="str">
            <v>36 Telangana</v>
          </cell>
          <cell r="J1826" t="str">
            <v>1-3-32,KISANNAGER,</v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>
            <v>9826172686</v>
          </cell>
          <cell r="S1826" t="str">
            <v>INA1</v>
          </cell>
          <cell r="T1826" t="str">
            <v>INA1</v>
          </cell>
          <cell r="U1826" t="str">
            <v>No</v>
          </cell>
          <cell r="V1826" t="e">
            <v>#N/A</v>
          </cell>
        </row>
        <row r="1827">
          <cell r="A1827">
            <v>7706548</v>
          </cell>
          <cell r="B1827" t="str">
            <v>SRINIVASA TYRES</v>
          </cell>
          <cell r="C1827" t="str">
            <v/>
          </cell>
          <cell r="D1827" t="str">
            <v/>
          </cell>
          <cell r="E1827" t="str">
            <v/>
          </cell>
          <cell r="F1827" t="str">
            <v>VISAKHAPATNAM</v>
          </cell>
          <cell r="G1827" t="str">
            <v/>
          </cell>
          <cell r="H1827">
            <v>530002</v>
          </cell>
          <cell r="I1827" t="str">
            <v>37 Andhra Pradesh</v>
          </cell>
          <cell r="J1827" t="str">
            <v>27-32-95, 75 FEET ROAD, OPP DOLPHIN</v>
          </cell>
          <cell r="K1827" t="str">
            <v/>
          </cell>
          <cell r="L1827" t="str">
            <v/>
          </cell>
          <cell r="M1827" t="str">
            <v/>
          </cell>
          <cell r="N1827" t="str">
            <v>HOTEL</v>
          </cell>
          <cell r="O1827" t="str">
            <v/>
          </cell>
          <cell r="P1827" t="str">
            <v/>
          </cell>
          <cell r="Q1827" t="str">
            <v/>
          </cell>
          <cell r="R1827">
            <v>9866554477</v>
          </cell>
          <cell r="S1827" t="str">
            <v>INA2</v>
          </cell>
          <cell r="T1827" t="str">
            <v>INA2</v>
          </cell>
          <cell r="U1827" t="str">
            <v>Yes</v>
          </cell>
          <cell r="V1827" t="e">
            <v>#N/A</v>
          </cell>
        </row>
        <row r="1828">
          <cell r="A1828">
            <v>7706549</v>
          </cell>
          <cell r="B1828" t="str">
            <v>SRIRAM TYRES</v>
          </cell>
          <cell r="C1828" t="str">
            <v/>
          </cell>
          <cell r="D1828" t="str">
            <v/>
          </cell>
          <cell r="E1828" t="str">
            <v/>
          </cell>
          <cell r="F1828" t="str">
            <v>DODDABALLAPURA</v>
          </cell>
          <cell r="G1828" t="str">
            <v/>
          </cell>
          <cell r="H1828">
            <v>561203</v>
          </cell>
          <cell r="I1828" t="str">
            <v>29 Karnataka</v>
          </cell>
          <cell r="J1828" t="str">
            <v>SHOP NO. 1,2,3 &amp; 4, S V C COMPLEX, B.M.SREE</v>
          </cell>
          <cell r="K1828" t="str">
            <v/>
          </cell>
          <cell r="L1828" t="str">
            <v/>
          </cell>
          <cell r="M1828" t="str">
            <v/>
          </cell>
          <cell r="N1828" t="str">
            <v>ROAD, D CROSS</v>
          </cell>
          <cell r="O1828" t="str">
            <v/>
          </cell>
          <cell r="P1828" t="str">
            <v/>
          </cell>
          <cell r="Q1828" t="str">
            <v/>
          </cell>
          <cell r="R1828">
            <v>9845720789</v>
          </cell>
          <cell r="S1828" t="str">
            <v>INK8</v>
          </cell>
          <cell r="T1828" t="str">
            <v>INK8</v>
          </cell>
          <cell r="U1828" t="str">
            <v>No</v>
          </cell>
          <cell r="V1828" t="e">
            <v>#N/A</v>
          </cell>
        </row>
        <row r="1829">
          <cell r="A1829">
            <v>7706550</v>
          </cell>
          <cell r="B1829" t="str">
            <v>SRISHTI TYRES</v>
          </cell>
          <cell r="C1829" t="str">
            <v/>
          </cell>
          <cell r="D1829" t="str">
            <v/>
          </cell>
          <cell r="E1829" t="str">
            <v/>
          </cell>
          <cell r="F1829" t="str">
            <v>KUSHALGARH</v>
          </cell>
          <cell r="G1829" t="str">
            <v/>
          </cell>
          <cell r="H1829">
            <v>327801</v>
          </cell>
          <cell r="I1829" t="str">
            <v>08 Rajasthan</v>
          </cell>
          <cell r="J1829" t="str">
            <v>69, INDIRA COLONY, KUSHAL</v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>
            <v>1</v>
          </cell>
          <cell r="S1829" t="str">
            <v>INR0</v>
          </cell>
          <cell r="T1829" t="str">
            <v>INR0</v>
          </cell>
          <cell r="U1829" t="str">
            <v>No</v>
          </cell>
          <cell r="V1829" t="e">
            <v>#N/A</v>
          </cell>
        </row>
        <row r="1830">
          <cell r="A1830">
            <v>7706551</v>
          </cell>
          <cell r="B1830" t="str">
            <v>SS TYRES</v>
          </cell>
          <cell r="C1830" t="str">
            <v/>
          </cell>
          <cell r="D1830" t="str">
            <v/>
          </cell>
          <cell r="E1830" t="str">
            <v/>
          </cell>
          <cell r="F1830" t="str">
            <v>MADURAI</v>
          </cell>
          <cell r="G1830" t="str">
            <v/>
          </cell>
          <cell r="H1830">
            <v>625106</v>
          </cell>
          <cell r="I1830" t="str">
            <v>33 Tamil Nadu</v>
          </cell>
          <cell r="J1830" t="str">
            <v>89, MAIN ROAD, MELUR, TAM</v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>
            <v>9843100337</v>
          </cell>
          <cell r="S1830" t="str">
            <v>INT4</v>
          </cell>
          <cell r="T1830" t="str">
            <v>INT4</v>
          </cell>
          <cell r="U1830" t="str">
            <v>No</v>
          </cell>
          <cell r="V1830" t="e">
            <v>#N/A</v>
          </cell>
        </row>
        <row r="1831">
          <cell r="A1831">
            <v>7706552</v>
          </cell>
          <cell r="B1831" t="str">
            <v>SS TYRES</v>
          </cell>
          <cell r="C1831" t="str">
            <v/>
          </cell>
          <cell r="D1831" t="str">
            <v/>
          </cell>
          <cell r="E1831" t="str">
            <v/>
          </cell>
          <cell r="F1831" t="str">
            <v>AMTALA</v>
          </cell>
          <cell r="G1831" t="str">
            <v/>
          </cell>
          <cell r="H1831">
            <v>743398</v>
          </cell>
          <cell r="I1831" t="str">
            <v>19 West Bengal</v>
          </cell>
          <cell r="J1831" t="str">
            <v>HIMALAYA MARKET .AMTALA</v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>
            <v>9433310070</v>
          </cell>
          <cell r="S1831" t="str">
            <v>INWF</v>
          </cell>
          <cell r="T1831" t="str">
            <v>INWF</v>
          </cell>
          <cell r="U1831" t="str">
            <v>Yes</v>
          </cell>
          <cell r="V1831" t="str">
            <v>sstyres2013@gmail.com</v>
          </cell>
        </row>
        <row r="1832">
          <cell r="A1832">
            <v>7706553</v>
          </cell>
          <cell r="B1832" t="str">
            <v>SS TYRES</v>
          </cell>
          <cell r="C1832" t="str">
            <v/>
          </cell>
          <cell r="D1832" t="str">
            <v/>
          </cell>
          <cell r="E1832" t="str">
            <v/>
          </cell>
          <cell r="F1832" t="str">
            <v>AMTALA</v>
          </cell>
          <cell r="G1832" t="str">
            <v/>
          </cell>
          <cell r="H1832">
            <v>743398</v>
          </cell>
          <cell r="I1832" t="str">
            <v>19 West Bengal</v>
          </cell>
          <cell r="J1832" t="str">
            <v>HIMALAYA MARKET</v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>INWE</v>
          </cell>
          <cell r="T1832" t="str">
            <v>INWE</v>
          </cell>
          <cell r="U1832" t="str">
            <v>No</v>
          </cell>
          <cell r="V1832" t="e">
            <v>#N/A</v>
          </cell>
        </row>
        <row r="1833">
          <cell r="A1833">
            <v>7706554</v>
          </cell>
          <cell r="B1833" t="str">
            <v>STAR TRADING CORPORATION</v>
          </cell>
          <cell r="C1833" t="str">
            <v/>
          </cell>
          <cell r="D1833" t="str">
            <v/>
          </cell>
          <cell r="E1833" t="str">
            <v/>
          </cell>
          <cell r="F1833" t="str">
            <v>MANDYA</v>
          </cell>
          <cell r="G1833" t="str">
            <v/>
          </cell>
          <cell r="H1833">
            <v>571403</v>
          </cell>
          <cell r="I1833" t="str">
            <v>29 Karnataka</v>
          </cell>
          <cell r="J1833" t="str">
            <v>NO-4250,2ND CROSS,V.V.LAYOUT,GUTHAL</v>
          </cell>
          <cell r="K1833" t="str">
            <v/>
          </cell>
          <cell r="L1833" t="str">
            <v/>
          </cell>
          <cell r="M1833" t="str">
            <v/>
          </cell>
          <cell r="N1833" t="str">
            <v>COLONY</v>
          </cell>
          <cell r="O1833" t="str">
            <v/>
          </cell>
          <cell r="P1833" t="str">
            <v/>
          </cell>
          <cell r="Q1833" t="str">
            <v/>
          </cell>
          <cell r="R1833">
            <v>9448477869</v>
          </cell>
          <cell r="S1833" t="str">
            <v>INK8</v>
          </cell>
          <cell r="T1833" t="str">
            <v>INK8</v>
          </cell>
          <cell r="U1833" t="str">
            <v>No</v>
          </cell>
          <cell r="V1833" t="e">
            <v>#N/A</v>
          </cell>
        </row>
        <row r="1834">
          <cell r="A1834">
            <v>7706555</v>
          </cell>
          <cell r="B1834" t="str">
            <v>STERLING LOGISTICS</v>
          </cell>
          <cell r="C1834" t="str">
            <v/>
          </cell>
          <cell r="D1834" t="str">
            <v/>
          </cell>
          <cell r="E1834" t="str">
            <v/>
          </cell>
          <cell r="F1834" t="str">
            <v>AURANGABAD</v>
          </cell>
          <cell r="G1834" t="str">
            <v/>
          </cell>
          <cell r="H1834">
            <v>431001</v>
          </cell>
          <cell r="I1834" t="str">
            <v>27 Maharashtra</v>
          </cell>
          <cell r="J1834" t="str">
            <v>NEAR JAFFER GATE, MONDHA</v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>
            <v>9767867869</v>
          </cell>
          <cell r="S1834" t="str">
            <v>INMG</v>
          </cell>
          <cell r="T1834" t="str">
            <v>INMG</v>
          </cell>
          <cell r="U1834" t="str">
            <v>No</v>
          </cell>
          <cell r="V1834" t="e">
            <v>#N/A</v>
          </cell>
        </row>
        <row r="1835">
          <cell r="A1835">
            <v>7706556</v>
          </cell>
          <cell r="B1835" t="str">
            <v>SUBEEN AHMAD TYRE STO</v>
          </cell>
          <cell r="C1835" t="str">
            <v/>
          </cell>
          <cell r="D1835" t="str">
            <v/>
          </cell>
          <cell r="E1835" t="str">
            <v/>
          </cell>
          <cell r="F1835" t="str">
            <v>ALLAHABAD</v>
          </cell>
          <cell r="G1835" t="str">
            <v/>
          </cell>
          <cell r="H1835">
            <v>211009</v>
          </cell>
          <cell r="I1835" t="str">
            <v>09 Uttar Pradesh</v>
          </cell>
          <cell r="J1835" t="str">
            <v>GADDOPUR PHAPHAMAU ALLAHA</v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>
            <v>9918602624</v>
          </cell>
          <cell r="S1835" t="str">
            <v>INUH</v>
          </cell>
          <cell r="T1835" t="str">
            <v>INUH</v>
          </cell>
          <cell r="U1835" t="str">
            <v>No</v>
          </cell>
          <cell r="V1835" t="e">
            <v>#N/A</v>
          </cell>
        </row>
        <row r="1836">
          <cell r="A1836">
            <v>7706557</v>
          </cell>
          <cell r="B1836" t="str">
            <v>SUBHAS KUMAR DAS</v>
          </cell>
          <cell r="C1836" t="str">
            <v/>
          </cell>
          <cell r="D1836" t="str">
            <v/>
          </cell>
          <cell r="E1836" t="str">
            <v/>
          </cell>
          <cell r="F1836" t="str">
            <v>AURANGABAD</v>
          </cell>
          <cell r="G1836" t="str">
            <v/>
          </cell>
          <cell r="H1836">
            <v>742201</v>
          </cell>
          <cell r="I1836" t="str">
            <v>19 West Bengal</v>
          </cell>
          <cell r="J1836" t="str">
            <v>AURANGABAD</v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>INWA</v>
          </cell>
          <cell r="T1836" t="str">
            <v>INWA</v>
          </cell>
          <cell r="U1836" t="str">
            <v>No</v>
          </cell>
          <cell r="V1836" t="e">
            <v>#N/A</v>
          </cell>
        </row>
        <row r="1837">
          <cell r="A1837">
            <v>7706558</v>
          </cell>
          <cell r="B1837" t="str">
            <v>SUBHASH ENTERPRISES</v>
          </cell>
          <cell r="C1837" t="str">
            <v/>
          </cell>
          <cell r="D1837" t="str">
            <v/>
          </cell>
          <cell r="E1837" t="str">
            <v/>
          </cell>
          <cell r="F1837" t="str">
            <v>RAIGARH</v>
          </cell>
          <cell r="G1837" t="str">
            <v/>
          </cell>
          <cell r="H1837">
            <v>496661</v>
          </cell>
          <cell r="I1837" t="str">
            <v>22 Chhattisgarh</v>
          </cell>
          <cell r="J1837" t="str">
            <v>OPP. MAIN HOSPITAL ,RAIGA</v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>
            <v>9425250374</v>
          </cell>
          <cell r="S1837" t="str">
            <v>INC2</v>
          </cell>
          <cell r="T1837" t="str">
            <v>INC2</v>
          </cell>
          <cell r="U1837" t="str">
            <v>No</v>
          </cell>
          <cell r="V1837" t="e">
            <v>#N/A</v>
          </cell>
        </row>
        <row r="1838">
          <cell r="A1838">
            <v>7706559</v>
          </cell>
          <cell r="B1838" t="str">
            <v>SUDHA TRADERS</v>
          </cell>
          <cell r="C1838" t="str">
            <v/>
          </cell>
          <cell r="D1838" t="str">
            <v/>
          </cell>
          <cell r="E1838" t="str">
            <v/>
          </cell>
          <cell r="F1838" t="str">
            <v>CHITOOR</v>
          </cell>
          <cell r="G1838" t="str">
            <v/>
          </cell>
          <cell r="H1838">
            <v>517001</v>
          </cell>
          <cell r="I1838" t="str">
            <v>36 Telangana</v>
          </cell>
          <cell r="J1838" t="str">
            <v>BAZAAR STREET, IRALA</v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>
            <v>9822294333</v>
          </cell>
          <cell r="S1838" t="str">
            <v>INA1</v>
          </cell>
          <cell r="T1838" t="str">
            <v>INA1</v>
          </cell>
          <cell r="U1838" t="str">
            <v>No</v>
          </cell>
          <cell r="V1838" t="e">
            <v>#N/A</v>
          </cell>
        </row>
        <row r="1839">
          <cell r="A1839">
            <v>7706560</v>
          </cell>
          <cell r="B1839" t="str">
            <v>SUDHIR TYRE HOUSE</v>
          </cell>
          <cell r="C1839" t="str">
            <v/>
          </cell>
          <cell r="D1839" t="str">
            <v/>
          </cell>
          <cell r="E1839" t="str">
            <v/>
          </cell>
          <cell r="F1839" t="str">
            <v>VARANASI</v>
          </cell>
          <cell r="G1839" t="str">
            <v/>
          </cell>
          <cell r="H1839">
            <v>233001</v>
          </cell>
          <cell r="I1839" t="str">
            <v>09 Uttar Pradesh</v>
          </cell>
          <cell r="J1839" t="str">
            <v>AKALPURA,BALIA ROAD,</v>
          </cell>
          <cell r="K1839" t="str">
            <v/>
          </cell>
          <cell r="L1839" t="str">
            <v/>
          </cell>
          <cell r="M1839" t="str">
            <v/>
          </cell>
          <cell r="N1839" t="str">
            <v>GAZIPUR</v>
          </cell>
          <cell r="O1839" t="str">
            <v/>
          </cell>
          <cell r="P1839" t="str">
            <v/>
          </cell>
          <cell r="Q1839" t="str">
            <v/>
          </cell>
          <cell r="R1839">
            <v>9415350145</v>
          </cell>
          <cell r="S1839" t="str">
            <v>INUK</v>
          </cell>
          <cell r="T1839" t="str">
            <v>INUK</v>
          </cell>
          <cell r="U1839" t="str">
            <v>Yes</v>
          </cell>
          <cell r="V1839" t="e">
            <v>#N/A</v>
          </cell>
        </row>
        <row r="1840">
          <cell r="A1840">
            <v>7706561</v>
          </cell>
          <cell r="B1840" t="str">
            <v>SUGANDH MOTORS</v>
          </cell>
          <cell r="C1840" t="str">
            <v/>
          </cell>
          <cell r="D1840" t="str">
            <v/>
          </cell>
          <cell r="E1840" t="str">
            <v/>
          </cell>
          <cell r="F1840" t="str">
            <v>AMBALA</v>
          </cell>
          <cell r="G1840" t="str">
            <v/>
          </cell>
          <cell r="H1840">
            <v>133001</v>
          </cell>
          <cell r="I1840" t="str">
            <v>06 Haryana</v>
          </cell>
          <cell r="J1840" t="str">
            <v>OPP. MAHAVIR DAL,HAFED RO</v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>INH9</v>
          </cell>
          <cell r="T1840" t="str">
            <v>INH9</v>
          </cell>
          <cell r="U1840" t="str">
            <v>No</v>
          </cell>
          <cell r="V1840" t="e">
            <v>#N/A</v>
          </cell>
        </row>
        <row r="1841">
          <cell r="A1841">
            <v>7706562</v>
          </cell>
          <cell r="B1841" t="str">
            <v>SUGANYA TRANSPORT</v>
          </cell>
          <cell r="C1841" t="str">
            <v/>
          </cell>
          <cell r="D1841" t="str">
            <v/>
          </cell>
          <cell r="E1841" t="str">
            <v/>
          </cell>
          <cell r="F1841" t="str">
            <v>COIMATORE</v>
          </cell>
          <cell r="G1841" t="str">
            <v/>
          </cell>
          <cell r="H1841">
            <v>641005</v>
          </cell>
          <cell r="I1841" t="str">
            <v>33 Tamil Nadu</v>
          </cell>
          <cell r="J1841" t="str">
            <v>RIVER SAND SUPPLIERS,299 ARF BAKERY</v>
          </cell>
          <cell r="K1841" t="str">
            <v/>
          </cell>
          <cell r="L1841" t="str">
            <v/>
          </cell>
          <cell r="M1841" t="str">
            <v/>
          </cell>
          <cell r="N1841" t="str">
            <v>TRICHY ROAD</v>
          </cell>
          <cell r="O1841" t="str">
            <v/>
          </cell>
          <cell r="P1841" t="str">
            <v/>
          </cell>
          <cell r="Q1841" t="str">
            <v/>
          </cell>
          <cell r="R1841" t="str">
            <v>0422-2580816</v>
          </cell>
          <cell r="S1841" t="str">
            <v>INT3</v>
          </cell>
          <cell r="T1841" t="str">
            <v>INT3</v>
          </cell>
          <cell r="U1841" t="str">
            <v>No</v>
          </cell>
          <cell r="V1841" t="e">
            <v>#N/A</v>
          </cell>
        </row>
        <row r="1842">
          <cell r="A1842">
            <v>7706563</v>
          </cell>
          <cell r="B1842" t="str">
            <v>SUGANYA TRANSPORT</v>
          </cell>
          <cell r="C1842" t="str">
            <v/>
          </cell>
          <cell r="D1842" t="str">
            <v/>
          </cell>
          <cell r="E1842" t="str">
            <v/>
          </cell>
          <cell r="F1842" t="str">
            <v>COIMBATORE</v>
          </cell>
          <cell r="G1842" t="str">
            <v/>
          </cell>
          <cell r="H1842">
            <v>641005</v>
          </cell>
          <cell r="I1842" t="str">
            <v>33 Tamil Nadu</v>
          </cell>
          <cell r="J1842" t="str">
            <v>RIVER SAND SUPPLIERS,299 ARF BAKERY</v>
          </cell>
          <cell r="K1842" t="str">
            <v/>
          </cell>
          <cell r="L1842" t="str">
            <v/>
          </cell>
          <cell r="M1842" t="str">
            <v/>
          </cell>
          <cell r="N1842" t="str">
            <v>TRICHY ROAD</v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>INT3</v>
          </cell>
          <cell r="T1842" t="str">
            <v>INT3</v>
          </cell>
          <cell r="U1842" t="str">
            <v>No</v>
          </cell>
          <cell r="V1842" t="e">
            <v>#N/A</v>
          </cell>
        </row>
        <row r="1843">
          <cell r="A1843">
            <v>7706565</v>
          </cell>
          <cell r="B1843" t="str">
            <v>SUKHDEV ROADWAYS</v>
          </cell>
          <cell r="C1843" t="str">
            <v/>
          </cell>
          <cell r="D1843" t="str">
            <v/>
          </cell>
          <cell r="E1843" t="str">
            <v/>
          </cell>
          <cell r="F1843" t="str">
            <v>BARODA</v>
          </cell>
          <cell r="G1843" t="str">
            <v/>
          </cell>
          <cell r="H1843">
            <v>391740</v>
          </cell>
          <cell r="I1843" t="str">
            <v>24 Gujarat</v>
          </cell>
          <cell r="J1843" t="str">
            <v>OPPOSITE NAGRIK SAHKARI BLDG,</v>
          </cell>
          <cell r="K1843" t="str">
            <v/>
          </cell>
          <cell r="L1843" t="str">
            <v/>
          </cell>
          <cell r="M1843" t="str">
            <v/>
          </cell>
          <cell r="N1843" t="str">
            <v>NAVAPURA, CHANNI</v>
          </cell>
          <cell r="O1843" t="str">
            <v/>
          </cell>
          <cell r="P1843" t="str">
            <v/>
          </cell>
          <cell r="Q1843" t="str">
            <v/>
          </cell>
          <cell r="R1843" t="str">
            <v>0265-2761013</v>
          </cell>
          <cell r="S1843" t="str">
            <v>ING7</v>
          </cell>
          <cell r="T1843" t="str">
            <v>ING7</v>
          </cell>
          <cell r="U1843" t="str">
            <v>Yes</v>
          </cell>
          <cell r="V1843" t="str">
            <v>sukhdevraodways@yahoo.co.in</v>
          </cell>
        </row>
        <row r="1844">
          <cell r="A1844">
            <v>7706566</v>
          </cell>
          <cell r="B1844" t="str">
            <v>SUKHDHAM TYRES</v>
          </cell>
          <cell r="C1844" t="str">
            <v/>
          </cell>
          <cell r="D1844" t="str">
            <v/>
          </cell>
          <cell r="E1844" t="str">
            <v/>
          </cell>
          <cell r="F1844" t="str">
            <v>MUZAFFAR NAGAR</v>
          </cell>
          <cell r="G1844" t="str">
            <v/>
          </cell>
          <cell r="H1844">
            <v>251001</v>
          </cell>
          <cell r="I1844" t="str">
            <v>09 Uttar Pradesh</v>
          </cell>
          <cell r="J1844" t="str">
            <v>53/4 SOUTH BHOPA ROAD, NEW RLY</v>
          </cell>
          <cell r="K1844" t="str">
            <v/>
          </cell>
          <cell r="L1844" t="str">
            <v/>
          </cell>
          <cell r="M1844" t="str">
            <v/>
          </cell>
          <cell r="N1844" t="str">
            <v>BRIDGE, NEW MANDI</v>
          </cell>
          <cell r="O1844" t="str">
            <v/>
          </cell>
          <cell r="P1844" t="str">
            <v/>
          </cell>
          <cell r="Q1844" t="str">
            <v/>
          </cell>
          <cell r="R1844">
            <v>9927085901</v>
          </cell>
          <cell r="S1844" t="str">
            <v>INUF</v>
          </cell>
          <cell r="T1844" t="str">
            <v>INUF</v>
          </cell>
          <cell r="U1844" t="str">
            <v>Yes</v>
          </cell>
          <cell r="V1844" t="str">
            <v>SUKHDHAMTYRES@gmail.com</v>
          </cell>
        </row>
        <row r="1845">
          <cell r="A1845">
            <v>7706567</v>
          </cell>
          <cell r="B1845" t="str">
            <v>SUKHMANI TYRES</v>
          </cell>
          <cell r="C1845" t="str">
            <v/>
          </cell>
          <cell r="D1845" t="str">
            <v/>
          </cell>
          <cell r="E1845" t="str">
            <v/>
          </cell>
          <cell r="F1845" t="str">
            <v>AGRA</v>
          </cell>
          <cell r="G1845" t="str">
            <v/>
          </cell>
          <cell r="H1845">
            <v>282007</v>
          </cell>
          <cell r="I1845" t="str">
            <v>09 Uttar Pradesh</v>
          </cell>
          <cell r="J1845" t="str">
            <v>LG- 10    SHIVPRIYA COMPLEX NEAR</v>
          </cell>
          <cell r="K1845" t="str">
            <v/>
          </cell>
          <cell r="L1845" t="str">
            <v/>
          </cell>
          <cell r="M1845" t="str">
            <v/>
          </cell>
          <cell r="N1845" t="str">
            <v>PRACHIN</v>
          </cell>
          <cell r="O1845" t="str">
            <v/>
          </cell>
          <cell r="P1845" t="str">
            <v/>
          </cell>
          <cell r="Q1845" t="str">
            <v/>
          </cell>
          <cell r="R1845">
            <v>9897482696</v>
          </cell>
          <cell r="S1845" t="str">
            <v>INUA</v>
          </cell>
          <cell r="T1845" t="str">
            <v>INUA</v>
          </cell>
          <cell r="U1845" t="str">
            <v>No</v>
          </cell>
          <cell r="V1845" t="e">
            <v>#N/A</v>
          </cell>
        </row>
        <row r="1846">
          <cell r="A1846">
            <v>7706568</v>
          </cell>
          <cell r="B1846" t="str">
            <v>SUKHMANI TYRES</v>
          </cell>
          <cell r="C1846" t="str">
            <v/>
          </cell>
          <cell r="D1846" t="str">
            <v/>
          </cell>
          <cell r="E1846" t="str">
            <v/>
          </cell>
          <cell r="F1846" t="str">
            <v>JHANSI</v>
          </cell>
          <cell r="G1846" t="str">
            <v/>
          </cell>
          <cell r="H1846">
            <v>284001</v>
          </cell>
          <cell r="I1846" t="str">
            <v>09 Uttar Pradesh</v>
          </cell>
          <cell r="J1846" t="str">
            <v>333 JHOKAN BAUGH, C/O 9 MAA GAYATRI</v>
          </cell>
          <cell r="K1846" t="str">
            <v/>
          </cell>
          <cell r="L1846" t="str">
            <v/>
          </cell>
          <cell r="M1846" t="str">
            <v/>
          </cell>
          <cell r="N1846" t="str">
            <v>MARG</v>
          </cell>
          <cell r="O1846" t="str">
            <v/>
          </cell>
          <cell r="P1846" t="str">
            <v/>
          </cell>
          <cell r="Q1846" t="str">
            <v/>
          </cell>
          <cell r="R1846">
            <v>9415030931</v>
          </cell>
          <cell r="S1846" t="str">
            <v>INUV</v>
          </cell>
          <cell r="T1846" t="str">
            <v>INUV</v>
          </cell>
          <cell r="U1846" t="str">
            <v>No</v>
          </cell>
          <cell r="V1846" t="e">
            <v>#N/A</v>
          </cell>
        </row>
        <row r="1847">
          <cell r="A1847">
            <v>7706569</v>
          </cell>
          <cell r="B1847" t="str">
            <v>SULTANI TRADERS</v>
          </cell>
          <cell r="C1847" t="str">
            <v/>
          </cell>
          <cell r="D1847" t="str">
            <v/>
          </cell>
          <cell r="E1847" t="str">
            <v/>
          </cell>
          <cell r="F1847" t="str">
            <v>PURNEA</v>
          </cell>
          <cell r="G1847" t="str">
            <v/>
          </cell>
          <cell r="H1847">
            <v>854326</v>
          </cell>
          <cell r="I1847" t="str">
            <v>10 Bihar</v>
          </cell>
          <cell r="J1847" t="str">
            <v>AGARWAL MARKET, PURNEA</v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>
            <v>9431230120</v>
          </cell>
          <cell r="S1847" t="str">
            <v>INB7</v>
          </cell>
          <cell r="T1847" t="str">
            <v>INB7</v>
          </cell>
          <cell r="U1847" t="str">
            <v>No</v>
          </cell>
          <cell r="V1847" t="e">
            <v>#N/A</v>
          </cell>
        </row>
        <row r="1848">
          <cell r="A1848">
            <v>7706570</v>
          </cell>
          <cell r="B1848" t="str">
            <v>SUMAN</v>
          </cell>
          <cell r="C1848" t="str">
            <v/>
          </cell>
          <cell r="D1848" t="str">
            <v/>
          </cell>
          <cell r="E1848" t="str">
            <v/>
          </cell>
          <cell r="F1848" t="str">
            <v>RAISINGH NAGAR</v>
          </cell>
          <cell r="G1848" t="str">
            <v/>
          </cell>
          <cell r="H1848">
            <v>335051</v>
          </cell>
          <cell r="I1848" t="str">
            <v>08 Rajasthan</v>
          </cell>
          <cell r="J1848" t="str">
            <v>INDIRA HOSPITAL ROAD, GURDWARA ROAD</v>
          </cell>
          <cell r="K1848" t="str">
            <v/>
          </cell>
          <cell r="L1848" t="str">
            <v/>
          </cell>
          <cell r="M1848" t="str">
            <v/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>011-28114194</v>
          </cell>
          <cell r="S1848" t="str">
            <v>INR5</v>
          </cell>
          <cell r="T1848" t="str">
            <v>INR5</v>
          </cell>
          <cell r="U1848" t="str">
            <v>No</v>
          </cell>
          <cell r="V1848" t="e">
            <v>#N/A</v>
          </cell>
        </row>
        <row r="1849">
          <cell r="A1849">
            <v>7706571</v>
          </cell>
          <cell r="B1849" t="str">
            <v>SUMAN TYRES</v>
          </cell>
          <cell r="C1849" t="str">
            <v/>
          </cell>
          <cell r="D1849" t="str">
            <v/>
          </cell>
          <cell r="E1849" t="str">
            <v/>
          </cell>
          <cell r="F1849" t="str">
            <v>BHANGAR</v>
          </cell>
          <cell r="G1849" t="str">
            <v/>
          </cell>
          <cell r="H1849">
            <v>743502</v>
          </cell>
          <cell r="I1849" t="str">
            <v>19 West Bengal</v>
          </cell>
          <cell r="J1849" t="str">
            <v>WEST KANTALIA</v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>INWF</v>
          </cell>
          <cell r="T1849" t="str">
            <v>INWF</v>
          </cell>
          <cell r="U1849" t="str">
            <v>No</v>
          </cell>
          <cell r="V1849" t="e">
            <v>#N/A</v>
          </cell>
        </row>
        <row r="1850">
          <cell r="A1850">
            <v>7706572</v>
          </cell>
          <cell r="B1850" t="str">
            <v>SUMIT TYRE</v>
          </cell>
          <cell r="C1850" t="str">
            <v/>
          </cell>
          <cell r="D1850" t="str">
            <v/>
          </cell>
          <cell r="E1850" t="str">
            <v/>
          </cell>
          <cell r="F1850" t="str">
            <v>SURAT</v>
          </cell>
          <cell r="G1850" t="str">
            <v/>
          </cell>
          <cell r="H1850">
            <v>394510</v>
          </cell>
          <cell r="I1850" t="str">
            <v>24 Gujarat</v>
          </cell>
          <cell r="J1850" t="str">
            <v>6-KUSUMCHANDRA PARK, ONGC CHAR</v>
          </cell>
          <cell r="K1850" t="str">
            <v/>
          </cell>
          <cell r="L1850" t="str">
            <v/>
          </cell>
          <cell r="M1850" t="str">
            <v/>
          </cell>
          <cell r="N1850" t="str">
            <v>RASTA, ICCHAPUR</v>
          </cell>
          <cell r="O1850" t="str">
            <v/>
          </cell>
          <cell r="P1850" t="str">
            <v/>
          </cell>
          <cell r="Q1850" t="str">
            <v/>
          </cell>
          <cell r="R1850">
            <v>9825116406</v>
          </cell>
          <cell r="S1850" t="str">
            <v>ING6</v>
          </cell>
          <cell r="T1850" t="str">
            <v>ING6</v>
          </cell>
          <cell r="U1850" t="str">
            <v>No</v>
          </cell>
          <cell r="V1850" t="e">
            <v>#N/A</v>
          </cell>
        </row>
        <row r="1851">
          <cell r="A1851">
            <v>7706573</v>
          </cell>
          <cell r="B1851" t="str">
            <v>SUN ENTERPRISES</v>
          </cell>
          <cell r="C1851" t="str">
            <v/>
          </cell>
          <cell r="D1851" t="str">
            <v/>
          </cell>
          <cell r="E1851" t="str">
            <v/>
          </cell>
          <cell r="F1851" t="str">
            <v>SHERGHATI</v>
          </cell>
          <cell r="G1851" t="str">
            <v/>
          </cell>
          <cell r="H1851">
            <v>824211</v>
          </cell>
          <cell r="I1851" t="str">
            <v>10 Bihar</v>
          </cell>
          <cell r="J1851" t="str">
            <v>NH 2, HAMZAPUR</v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>
            <v>9934048830</v>
          </cell>
          <cell r="S1851" t="str">
            <v>INB2</v>
          </cell>
          <cell r="T1851" t="str">
            <v>INB2</v>
          </cell>
          <cell r="U1851" t="str">
            <v>Yes</v>
          </cell>
          <cell r="V1851" t="e">
            <v>#N/A</v>
          </cell>
        </row>
        <row r="1852">
          <cell r="A1852">
            <v>7706575</v>
          </cell>
          <cell r="B1852" t="str">
            <v>SUN TRADERS</v>
          </cell>
          <cell r="C1852" t="str">
            <v/>
          </cell>
          <cell r="D1852" t="str">
            <v/>
          </cell>
          <cell r="E1852" t="str">
            <v/>
          </cell>
          <cell r="F1852" t="str">
            <v>DELHI</v>
          </cell>
          <cell r="G1852" t="str">
            <v/>
          </cell>
          <cell r="H1852">
            <v>110005</v>
          </cell>
          <cell r="I1852" t="str">
            <v>07 Delhi</v>
          </cell>
          <cell r="J1852" t="str">
            <v>7A/28 GROUND FLOOR,WEA KA</v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>
            <v>9810878976</v>
          </cell>
          <cell r="S1852" t="str">
            <v>IND2</v>
          </cell>
          <cell r="T1852" t="str">
            <v>IND2</v>
          </cell>
          <cell r="U1852" t="str">
            <v>No</v>
          </cell>
          <cell r="V1852" t="e">
            <v>#N/A</v>
          </cell>
        </row>
        <row r="1853">
          <cell r="A1853">
            <v>7706577</v>
          </cell>
          <cell r="B1853" t="str">
            <v>SUNEEL TYRE</v>
          </cell>
          <cell r="C1853" t="str">
            <v/>
          </cell>
          <cell r="D1853" t="str">
            <v/>
          </cell>
          <cell r="E1853" t="str">
            <v/>
          </cell>
          <cell r="F1853" t="str">
            <v>BORAO</v>
          </cell>
          <cell r="G1853" t="str">
            <v/>
          </cell>
          <cell r="H1853">
            <v>323304</v>
          </cell>
          <cell r="I1853" t="str">
            <v>08 Rajasthan</v>
          </cell>
          <cell r="J1853" t="str">
            <v>BORAO-TEHSIL,NEAR RAWATBH</v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>
            <v>9424089289</v>
          </cell>
          <cell r="S1853" t="str">
            <v>INR8</v>
          </cell>
          <cell r="T1853" t="str">
            <v>INR8</v>
          </cell>
          <cell r="U1853" t="str">
            <v>No</v>
          </cell>
          <cell r="V1853" t="e">
            <v>#N/A</v>
          </cell>
        </row>
        <row r="1854">
          <cell r="A1854">
            <v>7706578</v>
          </cell>
          <cell r="B1854" t="str">
            <v>SUNIL SAKUJA</v>
          </cell>
          <cell r="C1854" t="str">
            <v/>
          </cell>
          <cell r="D1854" t="str">
            <v/>
          </cell>
          <cell r="E1854" t="str">
            <v/>
          </cell>
          <cell r="F1854" t="str">
            <v>MEERUT</v>
          </cell>
          <cell r="G1854" t="str">
            <v/>
          </cell>
          <cell r="H1854">
            <v>250002</v>
          </cell>
          <cell r="I1854" t="str">
            <v>09 Uttar Pradesh</v>
          </cell>
          <cell r="J1854" t="str">
            <v>SAKUJA ROADLINES,56,TPT.</v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>
            <v>9837042809</v>
          </cell>
          <cell r="S1854" t="str">
            <v>INUD</v>
          </cell>
          <cell r="T1854" t="str">
            <v>INUD</v>
          </cell>
          <cell r="U1854" t="str">
            <v>No</v>
          </cell>
          <cell r="V1854" t="e">
            <v>#N/A</v>
          </cell>
        </row>
        <row r="1855">
          <cell r="A1855">
            <v>7706579</v>
          </cell>
          <cell r="B1855" t="str">
            <v>SUNIL TRANSPORT</v>
          </cell>
          <cell r="C1855" t="str">
            <v/>
          </cell>
          <cell r="D1855" t="str">
            <v/>
          </cell>
          <cell r="E1855" t="str">
            <v/>
          </cell>
          <cell r="F1855" t="str">
            <v>MUMBAI</v>
          </cell>
          <cell r="G1855" t="str">
            <v/>
          </cell>
          <cell r="H1855">
            <v>400089</v>
          </cell>
          <cell r="I1855" t="str">
            <v>27 Maharashtra</v>
          </cell>
          <cell r="J1855" t="str">
            <v>B-003,PADMINI CHSL, PESTOM SAGAR</v>
          </cell>
          <cell r="K1855" t="str">
            <v/>
          </cell>
          <cell r="L1855" t="str">
            <v/>
          </cell>
          <cell r="M1855" t="str">
            <v/>
          </cell>
          <cell r="N1855" t="str">
            <v>ROAD NO.1, CHEMBUR</v>
          </cell>
          <cell r="O1855" t="str">
            <v/>
          </cell>
          <cell r="P1855" t="str">
            <v/>
          </cell>
          <cell r="Q1855" t="str">
            <v/>
          </cell>
          <cell r="R1855">
            <v>9819227373</v>
          </cell>
          <cell r="S1855" t="str">
            <v>INM6</v>
          </cell>
          <cell r="T1855" t="str">
            <v>INM6</v>
          </cell>
          <cell r="U1855" t="str">
            <v>No</v>
          </cell>
          <cell r="V1855" t="e">
            <v>#N/A</v>
          </cell>
        </row>
        <row r="1856">
          <cell r="A1856">
            <v>7706580</v>
          </cell>
          <cell r="B1856" t="str">
            <v>SUNIL TYRES</v>
          </cell>
          <cell r="C1856" t="str">
            <v/>
          </cell>
          <cell r="D1856" t="str">
            <v/>
          </cell>
          <cell r="E1856" t="str">
            <v/>
          </cell>
          <cell r="F1856" t="str">
            <v>RAIGARH</v>
          </cell>
          <cell r="G1856" t="str">
            <v/>
          </cell>
          <cell r="H1856">
            <v>496661</v>
          </cell>
          <cell r="I1856" t="str">
            <v>22 Chhattisgarh</v>
          </cell>
          <cell r="J1856" t="str">
            <v>DABHARA ROAD ,KHARSIA</v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>094351-00299</v>
          </cell>
          <cell r="S1856" t="str">
            <v>INC2</v>
          </cell>
          <cell r="T1856" t="str">
            <v>INC2</v>
          </cell>
          <cell r="U1856" t="str">
            <v>No</v>
          </cell>
          <cell r="V1856" t="e">
            <v>#N/A</v>
          </cell>
        </row>
        <row r="1857">
          <cell r="A1857">
            <v>7706581</v>
          </cell>
          <cell r="B1857" t="str">
            <v>SUNIL TYRES</v>
          </cell>
          <cell r="C1857" t="str">
            <v/>
          </cell>
          <cell r="D1857" t="str">
            <v/>
          </cell>
          <cell r="E1857" t="str">
            <v/>
          </cell>
          <cell r="F1857" t="str">
            <v>JUKALA</v>
          </cell>
          <cell r="G1857" t="str">
            <v>BILASPUR</v>
          </cell>
          <cell r="H1857">
            <v>174033</v>
          </cell>
          <cell r="I1857" t="str">
            <v>02 Himachal Pradesh</v>
          </cell>
          <cell r="J1857" t="str">
            <v>V.P.O-JUKHALA TEHSIL-SADAR</v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>
            <v>9817011672</v>
          </cell>
          <cell r="S1857" t="str">
            <v>INHB</v>
          </cell>
          <cell r="T1857" t="str">
            <v>INHB</v>
          </cell>
          <cell r="U1857" t="str">
            <v>No</v>
          </cell>
          <cell r="V1857" t="e">
            <v>#N/A</v>
          </cell>
        </row>
        <row r="1858">
          <cell r="A1858">
            <v>7706582</v>
          </cell>
          <cell r="B1858" t="str">
            <v>SUNITA TYRE SHAHPURA</v>
          </cell>
          <cell r="C1858" t="str">
            <v/>
          </cell>
          <cell r="D1858" t="str">
            <v/>
          </cell>
          <cell r="E1858" t="str">
            <v/>
          </cell>
          <cell r="F1858" t="str">
            <v>SHAHPURA</v>
          </cell>
          <cell r="G1858" t="str">
            <v>JAIPUR</v>
          </cell>
          <cell r="H1858">
            <v>303103</v>
          </cell>
          <cell r="I1858" t="str">
            <v>08 Rajasthan</v>
          </cell>
          <cell r="J1858" t="str">
            <v>VAISHANAV BHAWAN.NH-8</v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>
            <v>9828156051</v>
          </cell>
          <cell r="S1858" t="str">
            <v>INR4</v>
          </cell>
          <cell r="T1858" t="str">
            <v>INR4</v>
          </cell>
          <cell r="U1858" t="str">
            <v>No</v>
          </cell>
          <cell r="V1858" t="e">
            <v>#N/A</v>
          </cell>
        </row>
        <row r="1859">
          <cell r="A1859">
            <v>7706583</v>
          </cell>
          <cell r="B1859" t="str">
            <v>SUNNY CONTAINER SERVICE</v>
          </cell>
          <cell r="C1859" t="str">
            <v/>
          </cell>
          <cell r="D1859" t="str">
            <v/>
          </cell>
          <cell r="E1859" t="str">
            <v/>
          </cell>
          <cell r="F1859" t="str">
            <v>NAVI MUMBAI</v>
          </cell>
          <cell r="G1859" t="str">
            <v/>
          </cell>
          <cell r="H1859">
            <v>400614</v>
          </cell>
          <cell r="I1859" t="str">
            <v>27 Maharashtra</v>
          </cell>
          <cell r="J1859" t="str">
            <v>601, B WING ,HERMES ATRIUM PREMISES</v>
          </cell>
          <cell r="K1859" t="str">
            <v/>
          </cell>
          <cell r="L1859" t="str">
            <v/>
          </cell>
          <cell r="M1859" t="str">
            <v/>
          </cell>
          <cell r="N1859" t="str">
            <v>, PLOT NO.57 SEC 11, CBD BELAPUR</v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>INMK</v>
          </cell>
          <cell r="T1859" t="str">
            <v>INMK</v>
          </cell>
          <cell r="U1859" t="str">
            <v>No</v>
          </cell>
          <cell r="V1859" t="e">
            <v>#N/A</v>
          </cell>
        </row>
        <row r="1860">
          <cell r="A1860">
            <v>7706584</v>
          </cell>
          <cell r="B1860" t="str">
            <v>SUNNY ROADLINES</v>
          </cell>
          <cell r="C1860" t="str">
            <v/>
          </cell>
          <cell r="D1860" t="str">
            <v/>
          </cell>
          <cell r="E1860" t="str">
            <v/>
          </cell>
          <cell r="F1860" t="str">
            <v>MUMBAI</v>
          </cell>
          <cell r="G1860" t="str">
            <v/>
          </cell>
          <cell r="H1860">
            <v>400009</v>
          </cell>
          <cell r="I1860" t="str">
            <v>27 Maharashtra</v>
          </cell>
          <cell r="J1860" t="str">
            <v>KASHIRAM JAMNADAS BUILDING, 5</v>
          </cell>
          <cell r="K1860" t="str">
            <v/>
          </cell>
          <cell r="L1860" t="str">
            <v/>
          </cell>
          <cell r="M1860" t="str">
            <v/>
          </cell>
          <cell r="N1860" t="str">
            <v>P.D.MELLO ROAD</v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>INM6</v>
          </cell>
          <cell r="T1860" t="str">
            <v>INM6</v>
          </cell>
          <cell r="U1860" t="str">
            <v>No</v>
          </cell>
          <cell r="V1860" t="e">
            <v>#N/A</v>
          </cell>
        </row>
        <row r="1861">
          <cell r="A1861">
            <v>7706585</v>
          </cell>
          <cell r="B1861" t="str">
            <v>SUPER AUTOMOBILE</v>
          </cell>
          <cell r="C1861" t="str">
            <v/>
          </cell>
          <cell r="D1861" t="str">
            <v/>
          </cell>
          <cell r="E1861" t="str">
            <v/>
          </cell>
          <cell r="F1861" t="str">
            <v>RENUKOT</v>
          </cell>
          <cell r="G1861" t="str">
            <v/>
          </cell>
          <cell r="H1861">
            <v>231217</v>
          </cell>
          <cell r="I1861" t="str">
            <v>09 Uttar Pradesh</v>
          </cell>
          <cell r="J1861" t="str">
            <v>SUPER COMPLEX,NEAR RADHA MANDIR,</v>
          </cell>
          <cell r="K1861" t="str">
            <v/>
          </cell>
          <cell r="L1861" t="str">
            <v/>
          </cell>
          <cell r="M1861" t="str">
            <v/>
          </cell>
          <cell r="N1861" t="str">
            <v>MURDHAWA</v>
          </cell>
          <cell r="O1861" t="str">
            <v/>
          </cell>
          <cell r="P1861" t="str">
            <v/>
          </cell>
          <cell r="Q1861" t="str">
            <v/>
          </cell>
          <cell r="R1861">
            <v>9415206894</v>
          </cell>
          <cell r="S1861" t="str">
            <v>INUK</v>
          </cell>
          <cell r="T1861" t="str">
            <v>INUK</v>
          </cell>
          <cell r="U1861" t="str">
            <v>No</v>
          </cell>
          <cell r="V1861" t="e">
            <v>#N/A</v>
          </cell>
        </row>
        <row r="1862">
          <cell r="A1862">
            <v>7706586</v>
          </cell>
          <cell r="B1862" t="str">
            <v>SUPER MOTORS</v>
          </cell>
          <cell r="C1862" t="str">
            <v/>
          </cell>
          <cell r="D1862" t="str">
            <v/>
          </cell>
          <cell r="E1862" t="str">
            <v/>
          </cell>
          <cell r="F1862" t="str">
            <v>NEWASA</v>
          </cell>
          <cell r="G1862" t="str">
            <v>NEWASA-414603,STATE-MAHARASTRA</v>
          </cell>
          <cell r="H1862">
            <v>414603</v>
          </cell>
          <cell r="I1862" t="str">
            <v>27 Maharashtra</v>
          </cell>
          <cell r="J1862" t="str">
            <v>GANPATI CHOWK, SRIRAMPUR</v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>
            <v>9422808917</v>
          </cell>
          <cell r="S1862" t="str">
            <v>INMG</v>
          </cell>
          <cell r="T1862" t="str">
            <v>INMG</v>
          </cell>
          <cell r="U1862" t="str">
            <v>No</v>
          </cell>
          <cell r="V1862" t="e">
            <v>#N/A</v>
          </cell>
        </row>
        <row r="1863">
          <cell r="A1863">
            <v>7706587</v>
          </cell>
          <cell r="B1863" t="str">
            <v>SUPER SALES &amp; SERVICE</v>
          </cell>
          <cell r="C1863" t="str">
            <v/>
          </cell>
          <cell r="D1863" t="str">
            <v/>
          </cell>
          <cell r="E1863" t="str">
            <v/>
          </cell>
          <cell r="F1863" t="str">
            <v>AHMEDABAD</v>
          </cell>
          <cell r="G1863" t="str">
            <v/>
          </cell>
          <cell r="H1863">
            <v>382210</v>
          </cell>
          <cell r="I1863" t="str">
            <v>24 Gujarat</v>
          </cell>
          <cell r="J1863" t="str">
            <v>SUPER CHAMBERS,OPP HOTEL SAGAR,</v>
          </cell>
          <cell r="K1863" t="str">
            <v/>
          </cell>
          <cell r="L1863" t="str">
            <v/>
          </cell>
          <cell r="M1863" t="str">
            <v/>
          </cell>
          <cell r="N1863" t="str">
            <v>UJALA CROSS ROAD, SARKHEJ</v>
          </cell>
          <cell r="O1863" t="str">
            <v/>
          </cell>
          <cell r="P1863" t="str">
            <v/>
          </cell>
          <cell r="Q1863" t="str">
            <v/>
          </cell>
          <cell r="R1863">
            <v>9825030700</v>
          </cell>
          <cell r="S1863" t="str">
            <v>ING2</v>
          </cell>
          <cell r="T1863" t="str">
            <v>ING2</v>
          </cell>
          <cell r="U1863" t="str">
            <v>Yes</v>
          </cell>
          <cell r="V1863" t="str">
            <v>info@supertyres.in</v>
          </cell>
        </row>
        <row r="1864">
          <cell r="A1864">
            <v>7706588</v>
          </cell>
          <cell r="B1864" t="str">
            <v>SUPER TRANSPORT COMPANY</v>
          </cell>
          <cell r="C1864" t="str">
            <v/>
          </cell>
          <cell r="D1864" t="str">
            <v/>
          </cell>
          <cell r="E1864" t="str">
            <v/>
          </cell>
          <cell r="F1864" t="str">
            <v>KOTHAMANGALAM</v>
          </cell>
          <cell r="G1864" t="str">
            <v/>
          </cell>
          <cell r="H1864">
            <v>686691</v>
          </cell>
          <cell r="I1864" t="str">
            <v>32 Kerala</v>
          </cell>
          <cell r="J1864" t="str">
            <v>EVM GODOWN,THATTAKADA ROA</v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>
            <v>9897537771</v>
          </cell>
          <cell r="S1864" t="str">
            <v>INKA</v>
          </cell>
          <cell r="T1864" t="str">
            <v>INKA</v>
          </cell>
          <cell r="U1864" t="str">
            <v>No</v>
          </cell>
          <cell r="V1864" t="e">
            <v>#N/A</v>
          </cell>
        </row>
        <row r="1865">
          <cell r="A1865">
            <v>7706589</v>
          </cell>
          <cell r="B1865" t="str">
            <v>SUPER TYRES</v>
          </cell>
          <cell r="C1865" t="str">
            <v/>
          </cell>
          <cell r="D1865" t="str">
            <v/>
          </cell>
          <cell r="E1865" t="str">
            <v/>
          </cell>
          <cell r="F1865" t="str">
            <v>YAMUNANAGAR</v>
          </cell>
          <cell r="G1865" t="str">
            <v/>
          </cell>
          <cell r="H1865">
            <v>135001</v>
          </cell>
          <cell r="I1865" t="str">
            <v>06 Haryana</v>
          </cell>
          <cell r="J1865" t="str">
            <v>AGGERSAIN CHOWK,JHOTTA ROAD</v>
          </cell>
          <cell r="K1865" t="str">
            <v/>
          </cell>
          <cell r="L1865" t="str">
            <v/>
          </cell>
          <cell r="M1865" t="str">
            <v/>
          </cell>
          <cell r="N1865" t="str">
            <v>JAGADHARI</v>
          </cell>
          <cell r="O1865" t="str">
            <v/>
          </cell>
          <cell r="P1865" t="str">
            <v/>
          </cell>
          <cell r="Q1865" t="str">
            <v/>
          </cell>
          <cell r="R1865">
            <v>9896860724</v>
          </cell>
          <cell r="S1865" t="str">
            <v>INH6</v>
          </cell>
          <cell r="T1865" t="str">
            <v>INH6</v>
          </cell>
          <cell r="U1865" t="str">
            <v>No</v>
          </cell>
          <cell r="V1865" t="e">
            <v>#N/A</v>
          </cell>
        </row>
        <row r="1866">
          <cell r="A1866">
            <v>7706590</v>
          </cell>
          <cell r="B1866" t="str">
            <v>SUPER TYRES</v>
          </cell>
          <cell r="C1866" t="str">
            <v/>
          </cell>
          <cell r="D1866" t="str">
            <v/>
          </cell>
          <cell r="E1866" t="str">
            <v/>
          </cell>
          <cell r="F1866" t="str">
            <v>SALEM</v>
          </cell>
          <cell r="G1866" t="str">
            <v/>
          </cell>
          <cell r="H1866">
            <v>636001</v>
          </cell>
          <cell r="I1866" t="str">
            <v>33 Tamil Nadu</v>
          </cell>
          <cell r="J1866" t="str">
            <v>6A, CC ROAD, DADUBAI KUTT</v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>0427-2260414</v>
          </cell>
          <cell r="S1866" t="str">
            <v>INT3</v>
          </cell>
          <cell r="T1866" t="str">
            <v>INT3</v>
          </cell>
          <cell r="U1866" t="str">
            <v>No</v>
          </cell>
          <cell r="V1866" t="e">
            <v>#N/A</v>
          </cell>
        </row>
        <row r="1867">
          <cell r="A1867">
            <v>7706592</v>
          </cell>
          <cell r="B1867" t="str">
            <v>SUPERTREADS</v>
          </cell>
          <cell r="C1867" t="str">
            <v/>
          </cell>
          <cell r="D1867" t="str">
            <v/>
          </cell>
          <cell r="E1867" t="str">
            <v/>
          </cell>
          <cell r="F1867" t="str">
            <v>SHIMLA</v>
          </cell>
          <cell r="G1867" t="str">
            <v/>
          </cell>
          <cell r="H1867">
            <v>171010</v>
          </cell>
          <cell r="I1867" t="str">
            <v>02 Himachal Pradesh</v>
          </cell>
          <cell r="J1867" t="str">
            <v>NH-22 TARADEVI</v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>
            <v>9816033777</v>
          </cell>
          <cell r="S1867" t="str">
            <v>INHB</v>
          </cell>
          <cell r="T1867" t="str">
            <v>INHB</v>
          </cell>
          <cell r="U1867" t="str">
            <v>No</v>
          </cell>
          <cell r="V1867" t="e">
            <v>#N/A</v>
          </cell>
        </row>
        <row r="1868">
          <cell r="A1868">
            <v>7706593</v>
          </cell>
          <cell r="B1868" t="str">
            <v>SUPREME AUTO PARTS</v>
          </cell>
          <cell r="C1868" t="str">
            <v/>
          </cell>
          <cell r="D1868" t="str">
            <v/>
          </cell>
          <cell r="E1868" t="str">
            <v/>
          </cell>
          <cell r="F1868" t="str">
            <v>MODASA</v>
          </cell>
          <cell r="G1868" t="str">
            <v/>
          </cell>
          <cell r="H1868">
            <v>383315</v>
          </cell>
          <cell r="I1868" t="str">
            <v>24 Gujarat</v>
          </cell>
          <cell r="J1868" t="str">
            <v>TAHA TO COMPLEX, OPP SARVODAYA BANK</v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>ING2</v>
          </cell>
          <cell r="T1868" t="str">
            <v>ING2</v>
          </cell>
          <cell r="U1868" t="str">
            <v>No</v>
          </cell>
          <cell r="V1868" t="e">
            <v>#N/A</v>
          </cell>
        </row>
        <row r="1869">
          <cell r="A1869">
            <v>7706594</v>
          </cell>
          <cell r="B1869" t="str">
            <v>SUPREME TYRE AGENCY</v>
          </cell>
          <cell r="C1869" t="str">
            <v/>
          </cell>
          <cell r="D1869" t="str">
            <v/>
          </cell>
          <cell r="E1869" t="str">
            <v/>
          </cell>
          <cell r="F1869" t="str">
            <v>SABARKANTHA</v>
          </cell>
          <cell r="G1869" t="str">
            <v/>
          </cell>
          <cell r="H1869">
            <v>383315</v>
          </cell>
          <cell r="I1869" t="str">
            <v>24 Gujarat</v>
          </cell>
          <cell r="J1869" t="str">
            <v>2 TAHA COMPLEX, OPP SARVODAY</v>
          </cell>
          <cell r="K1869" t="str">
            <v/>
          </cell>
          <cell r="L1869" t="str">
            <v/>
          </cell>
          <cell r="M1869" t="str">
            <v/>
          </cell>
          <cell r="N1869" t="str">
            <v>BHUVAN, MODASA</v>
          </cell>
          <cell r="O1869" t="str">
            <v/>
          </cell>
          <cell r="P1869" t="str">
            <v/>
          </cell>
          <cell r="Q1869" t="str">
            <v/>
          </cell>
          <cell r="R1869">
            <v>9429545191</v>
          </cell>
          <cell r="S1869" t="str">
            <v>ING2</v>
          </cell>
          <cell r="T1869" t="str">
            <v>ING2</v>
          </cell>
          <cell r="U1869" t="str">
            <v>Yes</v>
          </cell>
          <cell r="V1869" t="e">
            <v>#N/A</v>
          </cell>
        </row>
        <row r="1870">
          <cell r="A1870">
            <v>7706595</v>
          </cell>
          <cell r="B1870" t="str">
            <v>SUPREME TYRES</v>
          </cell>
          <cell r="C1870" t="str">
            <v/>
          </cell>
          <cell r="D1870" t="str">
            <v/>
          </cell>
          <cell r="E1870" t="str">
            <v/>
          </cell>
          <cell r="F1870" t="str">
            <v>SILIGURI</v>
          </cell>
          <cell r="G1870" t="str">
            <v>SILIGURI-734001,state-West Bengal</v>
          </cell>
          <cell r="H1870">
            <v>734001</v>
          </cell>
          <cell r="I1870" t="str">
            <v>19 West Bengal</v>
          </cell>
          <cell r="J1870" t="str">
            <v>OPP.SBI,MANGAL DEEP BLDG, HILL CART</v>
          </cell>
          <cell r="K1870" t="str">
            <v>ROAD</v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>
            <v>9933019490</v>
          </cell>
          <cell r="S1870" t="str">
            <v>INW1</v>
          </cell>
          <cell r="T1870" t="str">
            <v>INW1</v>
          </cell>
          <cell r="U1870" t="str">
            <v>No</v>
          </cell>
          <cell r="V1870" t="e">
            <v>#N/A</v>
          </cell>
        </row>
        <row r="1871">
          <cell r="A1871">
            <v>7706596</v>
          </cell>
          <cell r="B1871" t="str">
            <v>SURAJ SALES CORPO,</v>
          </cell>
          <cell r="C1871" t="str">
            <v/>
          </cell>
          <cell r="D1871" t="str">
            <v/>
          </cell>
          <cell r="E1871" t="str">
            <v/>
          </cell>
          <cell r="F1871" t="str">
            <v>PATHANKOT</v>
          </cell>
          <cell r="G1871" t="str">
            <v/>
          </cell>
          <cell r="H1871">
            <v>145001</v>
          </cell>
          <cell r="I1871" t="str">
            <v>03 Punjab</v>
          </cell>
          <cell r="J1871" t="str">
            <v>L-43 GURDASPUR ROAD,PURI MARKET</v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>
            <v>9814006875</v>
          </cell>
          <cell r="S1871" t="str">
            <v>INP1</v>
          </cell>
          <cell r="T1871" t="str">
            <v>INP1</v>
          </cell>
          <cell r="U1871" t="str">
            <v>No</v>
          </cell>
          <cell r="V1871" t="e">
            <v>#N/A</v>
          </cell>
        </row>
        <row r="1872">
          <cell r="A1872">
            <v>7706597</v>
          </cell>
          <cell r="B1872" t="str">
            <v>SURAJ SALES CORPO,</v>
          </cell>
          <cell r="C1872" t="str">
            <v/>
          </cell>
          <cell r="D1872" t="str">
            <v/>
          </cell>
          <cell r="E1872" t="str">
            <v/>
          </cell>
          <cell r="F1872" t="str">
            <v>PATHANKOT</v>
          </cell>
          <cell r="G1872" t="str">
            <v/>
          </cell>
          <cell r="H1872">
            <v>145001</v>
          </cell>
          <cell r="I1872" t="str">
            <v>03 Punjab</v>
          </cell>
          <cell r="J1872" t="str">
            <v>L-43 GURDASPUR ROAD</v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>INP1</v>
          </cell>
          <cell r="T1872" t="str">
            <v>INP1</v>
          </cell>
          <cell r="U1872" t="str">
            <v>No</v>
          </cell>
          <cell r="V1872" t="e">
            <v>#N/A</v>
          </cell>
        </row>
        <row r="1873">
          <cell r="A1873">
            <v>7706598</v>
          </cell>
          <cell r="B1873" t="str">
            <v>SURAJ TYRES</v>
          </cell>
          <cell r="C1873" t="str">
            <v/>
          </cell>
          <cell r="D1873" t="str">
            <v/>
          </cell>
          <cell r="E1873" t="str">
            <v/>
          </cell>
          <cell r="F1873" t="str">
            <v>BIKANER</v>
          </cell>
          <cell r="G1873" t="str">
            <v/>
          </cell>
          <cell r="H1873">
            <v>334001</v>
          </cell>
          <cell r="I1873" t="str">
            <v>08 Rajasthan</v>
          </cell>
          <cell r="J1873" t="str">
            <v>GAJNER ROAD ,BIKANER OLD CHUNGI NAKA</v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>
            <v>9414138857</v>
          </cell>
          <cell r="S1873" t="str">
            <v>INRA</v>
          </cell>
          <cell r="T1873" t="str">
            <v>INRA</v>
          </cell>
          <cell r="U1873" t="str">
            <v>No</v>
          </cell>
          <cell r="V1873" t="e">
            <v>#N/A</v>
          </cell>
        </row>
        <row r="1874">
          <cell r="A1874">
            <v>7706599</v>
          </cell>
          <cell r="B1874" t="str">
            <v>SURAJIT TRADERS</v>
          </cell>
          <cell r="C1874" t="str">
            <v/>
          </cell>
          <cell r="D1874" t="str">
            <v/>
          </cell>
          <cell r="E1874" t="str">
            <v/>
          </cell>
          <cell r="F1874" t="str">
            <v>MALDA</v>
          </cell>
          <cell r="G1874" t="str">
            <v/>
          </cell>
          <cell r="H1874">
            <v>732101</v>
          </cell>
          <cell r="I1874" t="str">
            <v>19 West Bengal</v>
          </cell>
          <cell r="J1874" t="str">
            <v>S.M.PALLY,NH-34</v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>
            <v>9474473317</v>
          </cell>
          <cell r="S1874" t="str">
            <v>INW4</v>
          </cell>
          <cell r="T1874" t="str">
            <v>INW4</v>
          </cell>
          <cell r="U1874" t="str">
            <v>No</v>
          </cell>
          <cell r="V1874" t="e">
            <v>#N/A</v>
          </cell>
        </row>
        <row r="1875">
          <cell r="A1875">
            <v>7706600</v>
          </cell>
          <cell r="B1875" t="str">
            <v>SURAT SEN</v>
          </cell>
          <cell r="C1875" t="str">
            <v/>
          </cell>
          <cell r="D1875" t="str">
            <v/>
          </cell>
          <cell r="E1875" t="str">
            <v/>
          </cell>
          <cell r="F1875" t="str">
            <v>BALURGHAT</v>
          </cell>
          <cell r="G1875" t="str">
            <v/>
          </cell>
          <cell r="H1875">
            <v>733101</v>
          </cell>
          <cell r="I1875" t="str">
            <v>19 West Bengal</v>
          </cell>
          <cell r="J1875" t="str">
            <v>PRIVATE BUS STAND</v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>
            <v>9872674900</v>
          </cell>
          <cell r="S1875" t="str">
            <v>INW4</v>
          </cell>
          <cell r="T1875" t="str">
            <v>INW4</v>
          </cell>
          <cell r="U1875" t="str">
            <v>No</v>
          </cell>
          <cell r="V1875" t="e">
            <v>#N/A</v>
          </cell>
        </row>
        <row r="1876">
          <cell r="A1876">
            <v>7706601</v>
          </cell>
          <cell r="B1876" t="str">
            <v>SURAT TYRES</v>
          </cell>
          <cell r="C1876" t="str">
            <v/>
          </cell>
          <cell r="D1876" t="str">
            <v/>
          </cell>
          <cell r="E1876" t="str">
            <v/>
          </cell>
          <cell r="F1876" t="str">
            <v>KADODARA</v>
          </cell>
          <cell r="G1876" t="str">
            <v/>
          </cell>
          <cell r="H1876">
            <v>394327</v>
          </cell>
          <cell r="I1876" t="str">
            <v>24 Gujarat</v>
          </cell>
          <cell r="J1876" t="str">
            <v>PUSHPAJYOT SHOPPING CENTRE, NH8</v>
          </cell>
          <cell r="K1876" t="str">
            <v/>
          </cell>
          <cell r="L1876" t="str">
            <v/>
          </cell>
          <cell r="M1876" t="str">
            <v/>
          </cell>
          <cell r="N1876" t="str">
            <v>KADODARA CHAR RASTA, TA PALSANA</v>
          </cell>
          <cell r="O1876" t="str">
            <v/>
          </cell>
          <cell r="P1876" t="str">
            <v/>
          </cell>
          <cell r="Q1876" t="str">
            <v/>
          </cell>
          <cell r="R1876">
            <v>9825121106</v>
          </cell>
          <cell r="S1876" t="str">
            <v>ING6</v>
          </cell>
          <cell r="T1876" t="str">
            <v>ING6</v>
          </cell>
          <cell r="U1876" t="str">
            <v>Yes</v>
          </cell>
          <cell r="V1876" t="str">
            <v>dipak.nanavati@gmail.com</v>
          </cell>
        </row>
        <row r="1877">
          <cell r="A1877">
            <v>7706602</v>
          </cell>
          <cell r="B1877" t="str">
            <v>SURBHI TYRES</v>
          </cell>
          <cell r="C1877" t="str">
            <v/>
          </cell>
          <cell r="D1877" t="str">
            <v/>
          </cell>
          <cell r="E1877" t="str">
            <v/>
          </cell>
          <cell r="F1877" t="str">
            <v>BIKANER</v>
          </cell>
          <cell r="G1877" t="str">
            <v/>
          </cell>
          <cell r="H1877">
            <v>334001</v>
          </cell>
          <cell r="I1877" t="str">
            <v>08 Rajasthan</v>
          </cell>
          <cell r="J1877" t="str">
            <v>SH. NO. 18 SHOPPING COMPLEX, SUPER</v>
          </cell>
          <cell r="K1877" t="str">
            <v/>
          </cell>
          <cell r="L1877" t="str">
            <v/>
          </cell>
          <cell r="M1877" t="str">
            <v/>
          </cell>
          <cell r="N1877" t="str">
            <v>TRUCK MARKET IIND AREA, BICHHWAL</v>
          </cell>
          <cell r="O1877" t="str">
            <v/>
          </cell>
          <cell r="P1877" t="str">
            <v/>
          </cell>
          <cell r="Q1877" t="str">
            <v/>
          </cell>
          <cell r="R1877">
            <v>9414143630</v>
          </cell>
          <cell r="S1877" t="str">
            <v>INRA</v>
          </cell>
          <cell r="T1877" t="str">
            <v>INRA</v>
          </cell>
          <cell r="U1877" t="str">
            <v>No</v>
          </cell>
          <cell r="V1877" t="str">
            <v>sakshukataria@gmail.com</v>
          </cell>
        </row>
        <row r="1878">
          <cell r="A1878">
            <v>7706603</v>
          </cell>
          <cell r="B1878" t="str">
            <v>SURENDER ENTERPRISES</v>
          </cell>
          <cell r="C1878" t="str">
            <v/>
          </cell>
          <cell r="D1878" t="str">
            <v/>
          </cell>
          <cell r="E1878" t="str">
            <v/>
          </cell>
          <cell r="F1878" t="str">
            <v>NEW DELHI</v>
          </cell>
          <cell r="G1878" t="str">
            <v/>
          </cell>
          <cell r="H1878">
            <v>110064</v>
          </cell>
          <cell r="I1878" t="str">
            <v>07 Delhi</v>
          </cell>
          <cell r="J1878" t="str">
            <v>D-72 MAYA PURI PHASE-II</v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>
            <v>9810135067</v>
          </cell>
          <cell r="S1878" t="str">
            <v>INMM</v>
          </cell>
          <cell r="T1878" t="str">
            <v>INMM</v>
          </cell>
          <cell r="U1878" t="str">
            <v>Yes</v>
          </cell>
          <cell r="V1878" t="e">
            <v>#N/A</v>
          </cell>
        </row>
        <row r="1879">
          <cell r="A1879">
            <v>7706603</v>
          </cell>
          <cell r="B1879" t="str">
            <v>SURENDER ENTERPRISES</v>
          </cell>
          <cell r="C1879" t="str">
            <v/>
          </cell>
          <cell r="D1879" t="str">
            <v/>
          </cell>
          <cell r="E1879" t="str">
            <v/>
          </cell>
          <cell r="F1879" t="str">
            <v>NEW DELHI</v>
          </cell>
          <cell r="G1879" t="str">
            <v/>
          </cell>
          <cell r="H1879">
            <v>110064</v>
          </cell>
          <cell r="I1879" t="str">
            <v>07 Delhi</v>
          </cell>
          <cell r="J1879" t="str">
            <v>D-72 MAYA PURI PHASE-II</v>
          </cell>
          <cell r="K1879" t="str">
            <v/>
          </cell>
          <cell r="L1879" t="str">
            <v/>
          </cell>
          <cell r="M1879" t="str">
            <v/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>
            <v>9810135067</v>
          </cell>
          <cell r="S1879">
            <v>9300</v>
          </cell>
          <cell r="T1879" t="str">
            <v>INMM</v>
          </cell>
          <cell r="U1879" t="str">
            <v>Yes</v>
          </cell>
          <cell r="V1879" t="e">
            <v>#N/A</v>
          </cell>
        </row>
        <row r="1880">
          <cell r="A1880">
            <v>7706605</v>
          </cell>
          <cell r="B1880" t="str">
            <v>SURENDRA SINGH NAAMDHARI</v>
          </cell>
          <cell r="C1880" t="str">
            <v/>
          </cell>
          <cell r="D1880" t="str">
            <v/>
          </cell>
          <cell r="E1880" t="str">
            <v/>
          </cell>
          <cell r="F1880" t="str">
            <v>BAZPUR</v>
          </cell>
          <cell r="G1880" t="str">
            <v>BAZPUR</v>
          </cell>
          <cell r="H1880">
            <v>262401</v>
          </cell>
          <cell r="I1880" t="str">
            <v>05 Uttarakhand</v>
          </cell>
          <cell r="J1880" t="str">
            <v>JAGANNATHOUR, CHHOI MARG</v>
          </cell>
          <cell r="K1880" t="str">
            <v/>
          </cell>
          <cell r="L1880" t="str">
            <v/>
          </cell>
          <cell r="M1880" t="str">
            <v/>
          </cell>
          <cell r="N1880" t="str">
            <v>KANORI</v>
          </cell>
          <cell r="O1880" t="str">
            <v/>
          </cell>
          <cell r="P1880" t="str">
            <v/>
          </cell>
          <cell r="Q1880" t="str">
            <v/>
          </cell>
          <cell r="R1880">
            <v>9568500003</v>
          </cell>
          <cell r="S1880" t="str">
            <v>INU1</v>
          </cell>
          <cell r="T1880" t="str">
            <v>INU1</v>
          </cell>
          <cell r="U1880" t="str">
            <v>No</v>
          </cell>
          <cell r="V1880" t="e">
            <v>#N/A</v>
          </cell>
        </row>
        <row r="1881">
          <cell r="A1881">
            <v>7706606</v>
          </cell>
          <cell r="B1881" t="str">
            <v>SURENDRA TYRES TRADERS</v>
          </cell>
          <cell r="C1881" t="str">
            <v/>
          </cell>
          <cell r="D1881" t="str">
            <v/>
          </cell>
          <cell r="E1881" t="str">
            <v/>
          </cell>
          <cell r="F1881" t="str">
            <v>DELHI</v>
          </cell>
          <cell r="G1881" t="str">
            <v/>
          </cell>
          <cell r="H1881">
            <v>110043</v>
          </cell>
          <cell r="I1881" t="str">
            <v>07 Delhi</v>
          </cell>
          <cell r="J1881" t="str">
            <v>830-E,SOM BAZAR,NAZAFGARH</v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>
            <v>9313553896</v>
          </cell>
          <cell r="S1881" t="str">
            <v>IND2</v>
          </cell>
          <cell r="T1881" t="str">
            <v>IND2</v>
          </cell>
          <cell r="U1881" t="str">
            <v>Yes</v>
          </cell>
          <cell r="V1881" t="e">
            <v>#N/A</v>
          </cell>
        </row>
        <row r="1882">
          <cell r="A1882">
            <v>7706608</v>
          </cell>
          <cell r="B1882" t="str">
            <v>SUSHIL TYRES</v>
          </cell>
          <cell r="C1882" t="str">
            <v/>
          </cell>
          <cell r="D1882" t="str">
            <v/>
          </cell>
          <cell r="E1882" t="str">
            <v/>
          </cell>
          <cell r="F1882" t="str">
            <v>HYDRABAD</v>
          </cell>
          <cell r="G1882" t="str">
            <v/>
          </cell>
          <cell r="H1882">
            <v>500012</v>
          </cell>
          <cell r="I1882" t="str">
            <v>36 Telangana</v>
          </cell>
          <cell r="J1882" t="str">
            <v>15-1-540,SIDDAMBER BAZAR</v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>
            <v>9898134268</v>
          </cell>
          <cell r="S1882" t="str">
            <v>INA1</v>
          </cell>
          <cell r="T1882" t="str">
            <v>INA1</v>
          </cell>
          <cell r="U1882" t="str">
            <v>No</v>
          </cell>
          <cell r="V1882" t="e">
            <v>#N/A</v>
          </cell>
        </row>
        <row r="1883">
          <cell r="A1883">
            <v>7706609</v>
          </cell>
          <cell r="B1883" t="str">
            <v>SVS TYRES</v>
          </cell>
          <cell r="C1883" t="str">
            <v/>
          </cell>
          <cell r="D1883" t="str">
            <v/>
          </cell>
          <cell r="E1883" t="str">
            <v/>
          </cell>
          <cell r="F1883" t="str">
            <v>VISAKHAPATNAM</v>
          </cell>
          <cell r="G1883" t="str">
            <v/>
          </cell>
          <cell r="H1883">
            <v>530026</v>
          </cell>
          <cell r="I1883" t="str">
            <v>37 Andhra Pradesh</v>
          </cell>
          <cell r="J1883" t="str">
            <v>7-16-80 OLD GAJUWAKA JN.OPP ANAKAPALLI BUS STOP</v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>
            <v>9490109814</v>
          </cell>
          <cell r="S1883" t="str">
            <v>INA2</v>
          </cell>
          <cell r="T1883" t="str">
            <v>INA2</v>
          </cell>
          <cell r="U1883" t="str">
            <v>No</v>
          </cell>
          <cell r="V1883" t="e">
            <v>#N/A</v>
          </cell>
        </row>
        <row r="1884">
          <cell r="A1884">
            <v>7706610</v>
          </cell>
          <cell r="B1884" t="str">
            <v>SWAGATAM TYRE CENTRE</v>
          </cell>
          <cell r="C1884" t="str">
            <v/>
          </cell>
          <cell r="D1884" t="str">
            <v/>
          </cell>
          <cell r="E1884" t="str">
            <v/>
          </cell>
          <cell r="F1884" t="str">
            <v>BANKURA</v>
          </cell>
          <cell r="G1884" t="str">
            <v/>
          </cell>
          <cell r="H1884">
            <v>722133</v>
          </cell>
          <cell r="I1884" t="str">
            <v>19 West Bengal</v>
          </cell>
          <cell r="J1884" t="str">
            <v>AT- KUSTHOLIA,LACHMANPUR</v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>
            <v>9763555554</v>
          </cell>
          <cell r="S1884" t="str">
            <v>INW4</v>
          </cell>
          <cell r="T1884" t="str">
            <v>INW4</v>
          </cell>
          <cell r="U1884" t="str">
            <v>No</v>
          </cell>
          <cell r="V1884" t="e">
            <v>#N/A</v>
          </cell>
        </row>
        <row r="1885">
          <cell r="A1885">
            <v>7706611</v>
          </cell>
          <cell r="B1885" t="str">
            <v>SWAMY AYYAPPA TYRES</v>
          </cell>
          <cell r="C1885" t="str">
            <v/>
          </cell>
          <cell r="D1885" t="str">
            <v/>
          </cell>
          <cell r="E1885" t="str">
            <v/>
          </cell>
          <cell r="F1885" t="str">
            <v>SALEM</v>
          </cell>
          <cell r="G1885" t="str">
            <v/>
          </cell>
          <cell r="H1885">
            <v>636004</v>
          </cell>
          <cell r="I1885" t="str">
            <v>33 Tamil Nadu</v>
          </cell>
          <cell r="J1885" t="str">
            <v>6/10,Kalimagal street,Swarnapuri,</v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>
            <v>9944431212</v>
          </cell>
          <cell r="S1885" t="str">
            <v>INT3</v>
          </cell>
          <cell r="T1885" t="str">
            <v>INT3</v>
          </cell>
          <cell r="U1885" t="str">
            <v>No</v>
          </cell>
          <cell r="V1885" t="e">
            <v>#N/A</v>
          </cell>
        </row>
        <row r="1886">
          <cell r="A1886">
            <v>7706612</v>
          </cell>
          <cell r="B1886" t="str">
            <v>SWAMY AYYAPPA TYRES</v>
          </cell>
          <cell r="C1886" t="str">
            <v/>
          </cell>
          <cell r="D1886" t="str">
            <v/>
          </cell>
          <cell r="E1886" t="str">
            <v/>
          </cell>
          <cell r="F1886" t="str">
            <v>SALEM</v>
          </cell>
          <cell r="G1886" t="str">
            <v/>
          </cell>
          <cell r="H1886">
            <v>636004</v>
          </cell>
          <cell r="I1886" t="str">
            <v>33 Tamil Nadu</v>
          </cell>
          <cell r="J1886" t="str">
            <v>6/10, KALAIMAGAL STREET</v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>INT3</v>
          </cell>
          <cell r="T1886" t="str">
            <v>INT3</v>
          </cell>
          <cell r="U1886" t="str">
            <v>No</v>
          </cell>
          <cell r="V1886" t="e">
            <v>#N/A</v>
          </cell>
        </row>
        <row r="1887">
          <cell r="A1887">
            <v>7706613</v>
          </cell>
          <cell r="B1887" t="str">
            <v>SWAPAN AUTOMOBILE</v>
          </cell>
          <cell r="C1887" t="str">
            <v/>
          </cell>
          <cell r="D1887" t="str">
            <v/>
          </cell>
          <cell r="E1887" t="str">
            <v/>
          </cell>
          <cell r="F1887" t="str">
            <v>RAIGANJ</v>
          </cell>
          <cell r="G1887" t="str">
            <v/>
          </cell>
          <cell r="H1887">
            <v>733134</v>
          </cell>
          <cell r="I1887" t="str">
            <v>19 West Bengal</v>
          </cell>
          <cell r="J1887" t="str">
            <v>BANDAR,  OLD POST OFFICE</v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>
            <v>9434381311</v>
          </cell>
          <cell r="S1887" t="str">
            <v>INW4</v>
          </cell>
          <cell r="T1887" t="str">
            <v>INW4</v>
          </cell>
          <cell r="U1887" t="str">
            <v>No</v>
          </cell>
          <cell r="V1887" t="e">
            <v>#N/A</v>
          </cell>
        </row>
        <row r="1888">
          <cell r="A1888">
            <v>7706614</v>
          </cell>
          <cell r="B1888" t="str">
            <v>SWARNA DURGA TYRES</v>
          </cell>
          <cell r="C1888" t="str">
            <v/>
          </cell>
          <cell r="D1888" t="str">
            <v/>
          </cell>
          <cell r="E1888" t="str">
            <v/>
          </cell>
          <cell r="F1888" t="str">
            <v>NIDADAVOLE</v>
          </cell>
          <cell r="G1888" t="str">
            <v/>
          </cell>
          <cell r="H1888">
            <v>534301</v>
          </cell>
          <cell r="I1888" t="str">
            <v>37 Andhra Pradesh</v>
          </cell>
          <cell r="J1888" t="str">
            <v>COLLEGE ROAD NEAR I O C P</v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>08813-221286</v>
          </cell>
          <cell r="S1888" t="str">
            <v>INA2</v>
          </cell>
          <cell r="T1888" t="str">
            <v>INA2</v>
          </cell>
          <cell r="U1888" t="str">
            <v>No</v>
          </cell>
          <cell r="V1888" t="e">
            <v>#N/A</v>
          </cell>
        </row>
        <row r="1889">
          <cell r="A1889">
            <v>7706615</v>
          </cell>
          <cell r="B1889" t="str">
            <v>SWASTI  AGENCY</v>
          </cell>
          <cell r="C1889" t="str">
            <v/>
          </cell>
          <cell r="D1889" t="str">
            <v/>
          </cell>
          <cell r="E1889" t="str">
            <v/>
          </cell>
          <cell r="F1889" t="str">
            <v>HOJAI</v>
          </cell>
          <cell r="G1889" t="str">
            <v/>
          </cell>
          <cell r="H1889">
            <v>782435</v>
          </cell>
          <cell r="I1889" t="str">
            <v>18 Assam</v>
          </cell>
          <cell r="J1889" t="str">
            <v>MAIN ROAD, ADARSA BAZAR, J.KEDIA</v>
          </cell>
          <cell r="K1889" t="str">
            <v/>
          </cell>
          <cell r="L1889" t="str">
            <v/>
          </cell>
          <cell r="M1889" t="str">
            <v/>
          </cell>
          <cell r="N1889" t="str">
            <v>ROAD</v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>INAC</v>
          </cell>
          <cell r="T1889" t="str">
            <v>INAC</v>
          </cell>
          <cell r="U1889" t="str">
            <v>No</v>
          </cell>
          <cell r="V1889" t="e">
            <v>#N/A</v>
          </cell>
        </row>
        <row r="1890">
          <cell r="A1890">
            <v>7706616</v>
          </cell>
          <cell r="B1890" t="str">
            <v>SWASTIC TYRE COPMANY</v>
          </cell>
          <cell r="C1890" t="str">
            <v/>
          </cell>
          <cell r="D1890" t="str">
            <v/>
          </cell>
          <cell r="E1890" t="str">
            <v/>
          </cell>
          <cell r="F1890" t="str">
            <v>KOTA</v>
          </cell>
          <cell r="G1890" t="str">
            <v/>
          </cell>
          <cell r="H1890">
            <v>324007</v>
          </cell>
          <cell r="I1890" t="str">
            <v>08 Rajasthan</v>
          </cell>
          <cell r="J1890" t="str">
            <v>OPP. MORDEN PETROL PUMP, 562</v>
          </cell>
          <cell r="K1890" t="str">
            <v/>
          </cell>
          <cell r="L1890" t="str">
            <v/>
          </cell>
          <cell r="M1890" t="str">
            <v/>
          </cell>
          <cell r="N1890" t="str">
            <v>JHALAWAR ROAD</v>
          </cell>
          <cell r="O1890" t="str">
            <v/>
          </cell>
          <cell r="P1890" t="str">
            <v/>
          </cell>
          <cell r="Q1890" t="str">
            <v/>
          </cell>
          <cell r="R1890">
            <v>89657865198</v>
          </cell>
          <cell r="S1890" t="str">
            <v>INR8</v>
          </cell>
          <cell r="T1890" t="str">
            <v>INR8</v>
          </cell>
          <cell r="U1890" t="str">
            <v>No</v>
          </cell>
          <cell r="V1890" t="e">
            <v>#N/A</v>
          </cell>
        </row>
        <row r="1891">
          <cell r="A1891">
            <v>7706617</v>
          </cell>
          <cell r="B1891" t="str">
            <v>SWASTIK AUTOMOBILE</v>
          </cell>
          <cell r="C1891" t="str">
            <v/>
          </cell>
          <cell r="D1891" t="str">
            <v/>
          </cell>
          <cell r="E1891" t="str">
            <v/>
          </cell>
          <cell r="F1891" t="str">
            <v>KOTA</v>
          </cell>
          <cell r="G1891" t="str">
            <v/>
          </cell>
          <cell r="H1891">
            <v>324007</v>
          </cell>
          <cell r="I1891" t="str">
            <v>08 Rajasthan</v>
          </cell>
          <cell r="J1891" t="str">
            <v>JHALAWAR ROAD, KOTA ( RAJ</v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>INR8</v>
          </cell>
          <cell r="T1891" t="str">
            <v>INR8</v>
          </cell>
          <cell r="U1891" t="str">
            <v>No</v>
          </cell>
          <cell r="V1891" t="e">
            <v>#N/A</v>
          </cell>
        </row>
        <row r="1892">
          <cell r="A1892">
            <v>7706618</v>
          </cell>
          <cell r="B1892" t="str">
            <v>SWASTIK AUTOMOBILES</v>
          </cell>
          <cell r="C1892" t="str">
            <v/>
          </cell>
          <cell r="D1892" t="str">
            <v/>
          </cell>
          <cell r="E1892" t="str">
            <v/>
          </cell>
          <cell r="F1892" t="str">
            <v>DARLAGHAT H.P.</v>
          </cell>
          <cell r="G1892" t="str">
            <v/>
          </cell>
          <cell r="H1892">
            <v>171102</v>
          </cell>
          <cell r="I1892" t="str">
            <v>02 Himachal Pradesh</v>
          </cell>
          <cell r="J1892" t="str">
            <v>V.P.O - SYAR, DARLAGHAT,TEHSIL ARKI</v>
          </cell>
          <cell r="K1892" t="str">
            <v/>
          </cell>
          <cell r="L1892" t="str">
            <v/>
          </cell>
          <cell r="M1892" t="str">
            <v/>
          </cell>
          <cell r="N1892" t="str">
            <v>DIST SOLAN</v>
          </cell>
          <cell r="O1892" t="str">
            <v/>
          </cell>
          <cell r="P1892" t="str">
            <v/>
          </cell>
          <cell r="Q1892" t="str">
            <v/>
          </cell>
          <cell r="R1892">
            <v>9816100047</v>
          </cell>
          <cell r="S1892" t="str">
            <v>INHB</v>
          </cell>
          <cell r="T1892" t="str">
            <v>INHB</v>
          </cell>
          <cell r="U1892" t="str">
            <v>No</v>
          </cell>
          <cell r="V1892" t="e">
            <v>#N/A</v>
          </cell>
        </row>
        <row r="1893">
          <cell r="A1893">
            <v>7706622</v>
          </cell>
          <cell r="B1893" t="str">
            <v>SWASTIK TYRE COMPANY</v>
          </cell>
          <cell r="C1893" t="str">
            <v/>
          </cell>
          <cell r="D1893" t="str">
            <v/>
          </cell>
          <cell r="E1893" t="str">
            <v/>
          </cell>
          <cell r="F1893" t="str">
            <v>MUZAFFARNAGAR</v>
          </cell>
          <cell r="G1893" t="str">
            <v/>
          </cell>
          <cell r="H1893">
            <v>251001</v>
          </cell>
          <cell r="I1893" t="str">
            <v>09 Uttar Pradesh</v>
          </cell>
          <cell r="J1893" t="str">
            <v>ADD. RATAN SINGH MARKET SHOP NO.2,</v>
          </cell>
          <cell r="K1893" t="str">
            <v/>
          </cell>
          <cell r="L1893" t="str">
            <v/>
          </cell>
          <cell r="M1893" t="str">
            <v/>
          </cell>
          <cell r="N1893" t="str">
            <v>KOCKDA CHOWK</v>
          </cell>
          <cell r="O1893" t="str">
            <v/>
          </cell>
          <cell r="P1893" t="str">
            <v/>
          </cell>
          <cell r="Q1893" t="str">
            <v/>
          </cell>
          <cell r="R1893">
            <v>9412678977</v>
          </cell>
          <cell r="S1893" t="str">
            <v>INUF</v>
          </cell>
          <cell r="T1893" t="str">
            <v>INUF</v>
          </cell>
          <cell r="U1893" t="str">
            <v>No</v>
          </cell>
          <cell r="V1893" t="e">
            <v>#N/A</v>
          </cell>
        </row>
        <row r="1894">
          <cell r="A1894">
            <v>7706624</v>
          </cell>
          <cell r="B1894" t="str">
            <v>SWASTIK TYRES</v>
          </cell>
          <cell r="C1894" t="str">
            <v/>
          </cell>
          <cell r="D1894" t="str">
            <v/>
          </cell>
          <cell r="E1894" t="str">
            <v/>
          </cell>
          <cell r="F1894" t="str">
            <v>UDAMPUR</v>
          </cell>
          <cell r="G1894" t="str">
            <v/>
          </cell>
          <cell r="H1894">
            <v>182101</v>
          </cell>
          <cell r="I1894" t="str">
            <v>01 Jammu &amp; Kashmir</v>
          </cell>
          <cell r="J1894" t="str">
            <v>SUBASH NAGAR, OPP.RAJ BATTERY DOMAIL</v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>
            <v>9419167079</v>
          </cell>
          <cell r="S1894" t="str">
            <v>INJB</v>
          </cell>
          <cell r="T1894" t="str">
            <v>INJB</v>
          </cell>
          <cell r="U1894" t="str">
            <v>No</v>
          </cell>
          <cell r="V1894" t="e">
            <v>#N/A</v>
          </cell>
        </row>
        <row r="1895">
          <cell r="A1895">
            <v>7706625</v>
          </cell>
          <cell r="B1895" t="str">
            <v>SWASTIK TYRES</v>
          </cell>
          <cell r="C1895" t="str">
            <v/>
          </cell>
          <cell r="D1895" t="str">
            <v/>
          </cell>
          <cell r="E1895" t="str">
            <v/>
          </cell>
          <cell r="F1895" t="str">
            <v>KISHANGARH</v>
          </cell>
          <cell r="G1895" t="str">
            <v/>
          </cell>
          <cell r="H1895">
            <v>305802</v>
          </cell>
          <cell r="I1895" t="str">
            <v>08 Rajasthan</v>
          </cell>
          <cell r="J1895" t="str">
            <v>AJMER ROAD MADANGANJ</v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>
            <v>9444075471</v>
          </cell>
          <cell r="S1895" t="str">
            <v>INR3</v>
          </cell>
          <cell r="T1895" t="str">
            <v>INR3</v>
          </cell>
          <cell r="U1895" t="str">
            <v>Yes</v>
          </cell>
          <cell r="V1895" t="e">
            <v>#N/A</v>
          </cell>
        </row>
        <row r="1896">
          <cell r="A1896">
            <v>7706626</v>
          </cell>
          <cell r="B1896" t="str">
            <v>SWASTIKA TYRE</v>
          </cell>
          <cell r="C1896" t="str">
            <v/>
          </cell>
          <cell r="D1896" t="str">
            <v/>
          </cell>
          <cell r="E1896" t="str">
            <v/>
          </cell>
          <cell r="F1896" t="str">
            <v>KOTA</v>
          </cell>
          <cell r="G1896" t="str">
            <v/>
          </cell>
          <cell r="H1896">
            <v>324007</v>
          </cell>
          <cell r="I1896" t="str">
            <v>08 Rajasthan</v>
          </cell>
          <cell r="J1896" t="str">
            <v>25,JHALAWAR ROAD,KOTA</v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>
            <v>9414179831</v>
          </cell>
          <cell r="S1896" t="str">
            <v>INR6</v>
          </cell>
          <cell r="T1896" t="str">
            <v>INR6</v>
          </cell>
          <cell r="U1896" t="str">
            <v>Yes</v>
          </cell>
          <cell r="V1896" t="str">
            <v>swastikatyres@gmail.com</v>
          </cell>
        </row>
        <row r="1897">
          <cell r="A1897">
            <v>7706627</v>
          </cell>
          <cell r="B1897" t="str">
            <v>T C I</v>
          </cell>
          <cell r="C1897" t="str">
            <v/>
          </cell>
          <cell r="D1897" t="str">
            <v/>
          </cell>
          <cell r="E1897" t="str">
            <v/>
          </cell>
          <cell r="F1897" t="str">
            <v>ROHTAK</v>
          </cell>
          <cell r="G1897" t="str">
            <v/>
          </cell>
          <cell r="H1897">
            <v>124001</v>
          </cell>
          <cell r="I1897" t="str">
            <v>06 Haryana</v>
          </cell>
          <cell r="J1897" t="str">
            <v>ROHTAK</v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>INH3</v>
          </cell>
          <cell r="T1897" t="str">
            <v>INH3</v>
          </cell>
          <cell r="U1897" t="str">
            <v>No</v>
          </cell>
          <cell r="V1897" t="e">
            <v>#N/A</v>
          </cell>
        </row>
        <row r="1898">
          <cell r="A1898">
            <v>7706628</v>
          </cell>
          <cell r="B1898" t="str">
            <v>T C I FRIGHT</v>
          </cell>
          <cell r="C1898" t="str">
            <v/>
          </cell>
          <cell r="D1898" t="str">
            <v/>
          </cell>
          <cell r="E1898" t="str">
            <v/>
          </cell>
          <cell r="F1898" t="str">
            <v>GAYA</v>
          </cell>
          <cell r="G1898" t="str">
            <v/>
          </cell>
          <cell r="H1898">
            <v>823001</v>
          </cell>
          <cell r="I1898" t="str">
            <v>10 Bihar</v>
          </cell>
          <cell r="J1898" t="str">
            <v>KHAIRAT AHMED ROAD, MURAR</v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>
            <v>9359058905</v>
          </cell>
          <cell r="S1898" t="str">
            <v>INUA</v>
          </cell>
          <cell r="T1898" t="str">
            <v>INUA</v>
          </cell>
          <cell r="U1898" t="str">
            <v>No</v>
          </cell>
          <cell r="V1898" t="e">
            <v>#N/A</v>
          </cell>
        </row>
        <row r="1899">
          <cell r="A1899">
            <v>7706629</v>
          </cell>
          <cell r="B1899" t="str">
            <v>T C I FRIGHT</v>
          </cell>
          <cell r="C1899" t="str">
            <v/>
          </cell>
          <cell r="D1899" t="str">
            <v/>
          </cell>
          <cell r="E1899" t="str">
            <v/>
          </cell>
          <cell r="F1899" t="str">
            <v>MEERUT</v>
          </cell>
          <cell r="G1899" t="str">
            <v/>
          </cell>
          <cell r="H1899">
            <v>250001</v>
          </cell>
          <cell r="I1899" t="str">
            <v>09 Uttar Pradesh</v>
          </cell>
          <cell r="J1899" t="str">
            <v>MEERUT</v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>
            <v>9359058905</v>
          </cell>
          <cell r="S1899" t="str">
            <v>INUD</v>
          </cell>
          <cell r="T1899" t="str">
            <v>INUD</v>
          </cell>
          <cell r="U1899" t="str">
            <v>No</v>
          </cell>
          <cell r="V1899" t="e">
            <v>#N/A</v>
          </cell>
        </row>
        <row r="1900">
          <cell r="A1900">
            <v>7706631</v>
          </cell>
          <cell r="B1900" t="str">
            <v>T.L.S.TYRES</v>
          </cell>
          <cell r="C1900" t="str">
            <v/>
          </cell>
          <cell r="D1900" t="str">
            <v/>
          </cell>
          <cell r="E1900" t="str">
            <v/>
          </cell>
          <cell r="F1900" t="str">
            <v>POLLACHI</v>
          </cell>
          <cell r="G1900" t="str">
            <v>POLLACHI</v>
          </cell>
          <cell r="H1900">
            <v>642001</v>
          </cell>
          <cell r="I1900" t="str">
            <v>33 Tamil Nadu</v>
          </cell>
          <cell r="J1900" t="str">
            <v>65 MOTHILAL STREET,JOTHINAGAR</v>
          </cell>
          <cell r="K1900" t="str">
            <v/>
          </cell>
          <cell r="L1900" t="str">
            <v/>
          </cell>
          <cell r="M1900" t="str">
            <v/>
          </cell>
          <cell r="N1900" t="str">
            <v>A COLONY,</v>
          </cell>
          <cell r="O1900" t="str">
            <v/>
          </cell>
          <cell r="P1900" t="str">
            <v/>
          </cell>
          <cell r="Q1900" t="str">
            <v/>
          </cell>
          <cell r="R1900">
            <v>9842227970</v>
          </cell>
          <cell r="S1900" t="str">
            <v>INT3</v>
          </cell>
          <cell r="T1900" t="str">
            <v>INT3</v>
          </cell>
          <cell r="U1900" t="str">
            <v>Yes</v>
          </cell>
          <cell r="V1900" t="e">
            <v>#N/A</v>
          </cell>
        </row>
        <row r="1901">
          <cell r="A1901">
            <v>7706632</v>
          </cell>
          <cell r="B1901" t="str">
            <v>TALIBHUSSAIN CHASHTI CONT</v>
          </cell>
          <cell r="C1901" t="str">
            <v/>
          </cell>
          <cell r="D1901" t="str">
            <v/>
          </cell>
          <cell r="E1901" t="str">
            <v/>
          </cell>
          <cell r="F1901" t="str">
            <v>POONCH</v>
          </cell>
          <cell r="G1901" t="str">
            <v/>
          </cell>
          <cell r="H1901">
            <v>185101</v>
          </cell>
          <cell r="I1901" t="str">
            <v>01 Jammu &amp; Kashmir</v>
          </cell>
          <cell r="J1901" t="str">
            <v>NONA BANDI HAVELI</v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>099069 09160</v>
          </cell>
          <cell r="S1901" t="str">
            <v>INJB</v>
          </cell>
          <cell r="T1901" t="str">
            <v>INJB</v>
          </cell>
          <cell r="U1901" t="str">
            <v>No</v>
          </cell>
          <cell r="V1901" t="e">
            <v>#N/A</v>
          </cell>
        </row>
        <row r="1902">
          <cell r="A1902">
            <v>7706633</v>
          </cell>
          <cell r="B1902" t="str">
            <v>TAMAN TYRES</v>
          </cell>
          <cell r="C1902" t="str">
            <v/>
          </cell>
          <cell r="D1902" t="str">
            <v/>
          </cell>
          <cell r="E1902" t="str">
            <v/>
          </cell>
          <cell r="F1902" t="str">
            <v>SHRIRAMPUR</v>
          </cell>
          <cell r="G1902" t="str">
            <v/>
          </cell>
          <cell r="H1902">
            <v>413709</v>
          </cell>
          <cell r="I1902" t="str">
            <v>27 Maharashtra</v>
          </cell>
          <cell r="J1902" t="str">
            <v>SUYOG COMPLEX, OPP DWARKADAS MANTRI</v>
          </cell>
          <cell r="K1902" t="str">
            <v/>
          </cell>
          <cell r="L1902" t="str">
            <v/>
          </cell>
          <cell r="M1902" t="str">
            <v/>
          </cell>
          <cell r="N1902" t="str">
            <v>CO-OP BANK, CENTRAL BANK ROAD</v>
          </cell>
          <cell r="O1902" t="str">
            <v/>
          </cell>
          <cell r="P1902" t="str">
            <v/>
          </cell>
          <cell r="Q1902" t="str">
            <v/>
          </cell>
          <cell r="R1902">
            <v>9822635729</v>
          </cell>
          <cell r="S1902" t="str">
            <v>INMG</v>
          </cell>
          <cell r="T1902" t="str">
            <v>INMG</v>
          </cell>
          <cell r="U1902" t="str">
            <v>No</v>
          </cell>
          <cell r="V1902" t="e">
            <v>#N/A</v>
          </cell>
        </row>
        <row r="1903">
          <cell r="A1903">
            <v>7706634</v>
          </cell>
          <cell r="B1903" t="str">
            <v>TAMANNA ENTERPRISE</v>
          </cell>
          <cell r="C1903" t="str">
            <v/>
          </cell>
          <cell r="D1903" t="str">
            <v/>
          </cell>
          <cell r="E1903" t="str">
            <v/>
          </cell>
          <cell r="F1903" t="str">
            <v>JAGANATHPUR</v>
          </cell>
          <cell r="G1903" t="str">
            <v/>
          </cell>
          <cell r="H1903">
            <v>700126</v>
          </cell>
          <cell r="I1903" t="str">
            <v>19 West Bengal</v>
          </cell>
          <cell r="J1903" t="str">
            <v>BARAKPORE  ROAD,BARBARIA BUS STAND</v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>
            <v>9831203844</v>
          </cell>
          <cell r="S1903" t="str">
            <v>INWE</v>
          </cell>
          <cell r="T1903" t="str">
            <v>INWE</v>
          </cell>
          <cell r="U1903" t="str">
            <v>No</v>
          </cell>
          <cell r="V1903" t="e">
            <v>#N/A</v>
          </cell>
        </row>
        <row r="1904">
          <cell r="A1904">
            <v>7706635</v>
          </cell>
          <cell r="B1904" t="str">
            <v>TAMANNA ENTERPRISE</v>
          </cell>
          <cell r="C1904" t="str">
            <v/>
          </cell>
          <cell r="D1904" t="str">
            <v/>
          </cell>
          <cell r="E1904" t="str">
            <v/>
          </cell>
          <cell r="F1904" t="str">
            <v>JAGANATHPUR</v>
          </cell>
          <cell r="G1904" t="str">
            <v/>
          </cell>
          <cell r="H1904">
            <v>700126</v>
          </cell>
          <cell r="I1904" t="str">
            <v>19 West Bengal</v>
          </cell>
          <cell r="J1904" t="str">
            <v>BARAKPORE  ROAD,BARBARIA BUS STAND</v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>INWE</v>
          </cell>
          <cell r="T1904" t="str">
            <v>INWE</v>
          </cell>
          <cell r="U1904" t="str">
            <v>No</v>
          </cell>
          <cell r="V1904" t="e">
            <v>#N/A</v>
          </cell>
        </row>
        <row r="1905">
          <cell r="A1905">
            <v>7706636</v>
          </cell>
          <cell r="B1905" t="str">
            <v>TAMILNADU TYRES</v>
          </cell>
          <cell r="C1905" t="str">
            <v/>
          </cell>
          <cell r="D1905" t="str">
            <v/>
          </cell>
          <cell r="E1905" t="str">
            <v/>
          </cell>
          <cell r="F1905" t="str">
            <v>TIRUPUR</v>
          </cell>
          <cell r="G1905" t="str">
            <v/>
          </cell>
          <cell r="H1905">
            <v>641604</v>
          </cell>
          <cell r="I1905" t="str">
            <v>33 Tamil Nadu</v>
          </cell>
          <cell r="J1905" t="str">
            <v>133,SAKTHIDEVI BUILDING, KAMARAJ</v>
          </cell>
          <cell r="K1905" t="str">
            <v/>
          </cell>
          <cell r="L1905" t="str">
            <v/>
          </cell>
          <cell r="M1905" t="str">
            <v/>
          </cell>
          <cell r="N1905" t="str">
            <v>KAMARAJ ROAD</v>
          </cell>
          <cell r="O1905" t="str">
            <v/>
          </cell>
          <cell r="P1905" t="str">
            <v/>
          </cell>
          <cell r="Q1905" t="str">
            <v/>
          </cell>
          <cell r="R1905">
            <v>9842272747</v>
          </cell>
          <cell r="S1905" t="str">
            <v>INT3</v>
          </cell>
          <cell r="T1905" t="str">
            <v>INT3</v>
          </cell>
          <cell r="U1905" t="str">
            <v>No</v>
          </cell>
          <cell r="V1905" t="e">
            <v>#N/A</v>
          </cell>
        </row>
        <row r="1906">
          <cell r="A1906">
            <v>7706637</v>
          </cell>
          <cell r="B1906" t="str">
            <v>TANAKPUR TYRE HOUSE</v>
          </cell>
          <cell r="C1906" t="str">
            <v/>
          </cell>
          <cell r="D1906" t="str">
            <v/>
          </cell>
          <cell r="E1906" t="str">
            <v/>
          </cell>
          <cell r="F1906" t="str">
            <v>TANAKPUR</v>
          </cell>
          <cell r="G1906" t="str">
            <v/>
          </cell>
          <cell r="H1906">
            <v>262309</v>
          </cell>
          <cell r="I1906" t="str">
            <v>05 Uttarakhand</v>
          </cell>
          <cell r="J1906" t="str">
            <v>CEMENT ROAD TANAKPUR</v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>
            <v>8534024213</v>
          </cell>
          <cell r="S1906" t="str">
            <v>INU1</v>
          </cell>
          <cell r="T1906" t="str">
            <v>INU1</v>
          </cell>
          <cell r="U1906" t="str">
            <v>Yes</v>
          </cell>
          <cell r="V1906" t="str">
            <v>mail2prateekbatra@gmail.com</v>
          </cell>
        </row>
        <row r="1907">
          <cell r="A1907">
            <v>7706638</v>
          </cell>
          <cell r="B1907" t="str">
            <v>TANDON MOTOR STORE</v>
          </cell>
          <cell r="C1907" t="str">
            <v/>
          </cell>
          <cell r="D1907" t="str">
            <v/>
          </cell>
          <cell r="E1907" t="str">
            <v/>
          </cell>
          <cell r="F1907" t="str">
            <v>KHANNA</v>
          </cell>
          <cell r="G1907" t="str">
            <v/>
          </cell>
          <cell r="H1907">
            <v>141401</v>
          </cell>
          <cell r="I1907" t="str">
            <v>03 Punjab</v>
          </cell>
          <cell r="J1907" t="str">
            <v>G.T ROAD</v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>
            <v>9814147559</v>
          </cell>
          <cell r="S1907" t="str">
            <v>INP6</v>
          </cell>
          <cell r="T1907" t="str">
            <v>INP6</v>
          </cell>
          <cell r="U1907" t="str">
            <v>Yes</v>
          </cell>
          <cell r="V1907" t="str">
            <v>tandonmotorstore90@gmail.com</v>
          </cell>
        </row>
        <row r="1908">
          <cell r="A1908">
            <v>7706639</v>
          </cell>
          <cell r="B1908" t="str">
            <v>TANEJA TYRE SHED</v>
          </cell>
          <cell r="C1908" t="str">
            <v/>
          </cell>
          <cell r="D1908" t="str">
            <v/>
          </cell>
          <cell r="E1908" t="str">
            <v/>
          </cell>
          <cell r="F1908" t="str">
            <v>SONIPAT</v>
          </cell>
          <cell r="G1908" t="str">
            <v/>
          </cell>
          <cell r="H1908">
            <v>131001</v>
          </cell>
          <cell r="I1908" t="str">
            <v>06 Haryana</v>
          </cell>
          <cell r="J1908" t="str">
            <v>OPP. TRUCK UNION, DELHI R</v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>
            <v>9416195890</v>
          </cell>
          <cell r="S1908" t="str">
            <v>INH4</v>
          </cell>
          <cell r="T1908" t="str">
            <v>INH4</v>
          </cell>
          <cell r="U1908" t="str">
            <v>No</v>
          </cell>
          <cell r="V1908" t="e">
            <v>#N/A</v>
          </cell>
        </row>
        <row r="1909">
          <cell r="A1909">
            <v>7706640</v>
          </cell>
          <cell r="B1909" t="str">
            <v>TANEJA TYRES PVT. LTD.</v>
          </cell>
          <cell r="C1909" t="str">
            <v/>
          </cell>
          <cell r="D1909" t="str">
            <v/>
          </cell>
          <cell r="E1909" t="str">
            <v/>
          </cell>
          <cell r="F1909" t="str">
            <v>DELHI</v>
          </cell>
          <cell r="G1909" t="str">
            <v/>
          </cell>
          <cell r="H1909">
            <v>110042</v>
          </cell>
          <cell r="I1909" t="str">
            <v>07 Delhi</v>
          </cell>
          <cell r="J1909" t="str">
            <v>CW-541, SANJAY GANDHI TRANSPORT NAGAR</v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>
            <v>9810100932</v>
          </cell>
          <cell r="S1909" t="str">
            <v>IND1</v>
          </cell>
          <cell r="T1909" t="str">
            <v>IND1</v>
          </cell>
          <cell r="U1909" t="str">
            <v>Yes</v>
          </cell>
          <cell r="V1909" t="e">
            <v>#N/A</v>
          </cell>
        </row>
        <row r="1910">
          <cell r="A1910">
            <v>7706641</v>
          </cell>
          <cell r="B1910" t="str">
            <v>TANEJA TYRES PVT. LTD.</v>
          </cell>
          <cell r="C1910" t="str">
            <v/>
          </cell>
          <cell r="D1910" t="str">
            <v/>
          </cell>
          <cell r="E1910" t="str">
            <v/>
          </cell>
          <cell r="F1910" t="str">
            <v>NEW DELHI</v>
          </cell>
          <cell r="G1910" t="str">
            <v/>
          </cell>
          <cell r="H1910">
            <v>110007</v>
          </cell>
          <cell r="I1910" t="str">
            <v>07 Delhi</v>
          </cell>
          <cell r="J1910" t="str">
            <v>.</v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>IND1</v>
          </cell>
          <cell r="T1910" t="str">
            <v>IND1</v>
          </cell>
          <cell r="U1910" t="str">
            <v>No</v>
          </cell>
          <cell r="V1910" t="e">
            <v>#N/A</v>
          </cell>
        </row>
        <row r="1911">
          <cell r="A1911">
            <v>7706642</v>
          </cell>
          <cell r="B1911" t="str">
            <v>TANEJA TYRES PVT. LTD.</v>
          </cell>
          <cell r="C1911" t="str">
            <v/>
          </cell>
          <cell r="D1911" t="str">
            <v/>
          </cell>
          <cell r="E1911" t="str">
            <v/>
          </cell>
          <cell r="F1911" t="str">
            <v>DELHI</v>
          </cell>
          <cell r="G1911" t="str">
            <v/>
          </cell>
          <cell r="H1911">
            <v>110097</v>
          </cell>
          <cell r="I1911" t="str">
            <v>07 Delhi</v>
          </cell>
          <cell r="J1911" t="str">
            <v>48/2&amp;3, RAJ MARKET,OLD SE</v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>
            <v>9810100932</v>
          </cell>
          <cell r="S1911" t="str">
            <v>IND1</v>
          </cell>
          <cell r="T1911" t="str">
            <v>IND1</v>
          </cell>
          <cell r="U1911" t="str">
            <v>Yes</v>
          </cell>
          <cell r="V1911" t="str">
            <v>tanejatyrespvtltd@yahoo.in</v>
          </cell>
        </row>
        <row r="1912">
          <cell r="A1912">
            <v>7706645</v>
          </cell>
          <cell r="B1912" t="str">
            <v>TAVREJ AUTOMOBILES</v>
          </cell>
          <cell r="C1912" t="str">
            <v/>
          </cell>
          <cell r="D1912" t="str">
            <v/>
          </cell>
          <cell r="E1912" t="str">
            <v/>
          </cell>
          <cell r="F1912" t="str">
            <v>SANGAMNER</v>
          </cell>
          <cell r="G1912" t="str">
            <v>SANGAMNER-422605,AHAMEDNAGAR,MAHARASHTRA</v>
          </cell>
          <cell r="H1912">
            <v>422605</v>
          </cell>
          <cell r="I1912" t="str">
            <v>27 Maharashtra</v>
          </cell>
          <cell r="J1912" t="str">
            <v>DELHI NAKA, PUNE-NASIK ROAD</v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>
            <v>9657203072</v>
          </cell>
          <cell r="S1912" t="str">
            <v>INMF</v>
          </cell>
          <cell r="T1912" t="str">
            <v>INM4</v>
          </cell>
          <cell r="U1912" t="str">
            <v>No</v>
          </cell>
          <cell r="V1912" t="e">
            <v>#N/A</v>
          </cell>
        </row>
        <row r="1913">
          <cell r="A1913">
            <v>7706646</v>
          </cell>
          <cell r="B1913" t="str">
            <v>TBA CENTER</v>
          </cell>
          <cell r="C1913" t="str">
            <v/>
          </cell>
          <cell r="D1913" t="str">
            <v/>
          </cell>
          <cell r="E1913" t="str">
            <v/>
          </cell>
          <cell r="F1913" t="str">
            <v>KHAGARIA</v>
          </cell>
          <cell r="G1913" t="str">
            <v/>
          </cell>
          <cell r="H1913">
            <v>851204</v>
          </cell>
          <cell r="I1913" t="str">
            <v>10 Bihar</v>
          </cell>
          <cell r="J1913" t="str">
            <v>BABUGANJ, KHAGARIA</v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>
            <v>9430420366</v>
          </cell>
          <cell r="S1913" t="str">
            <v>INB7</v>
          </cell>
          <cell r="T1913" t="str">
            <v>INB7</v>
          </cell>
          <cell r="U1913" t="str">
            <v>Yes</v>
          </cell>
          <cell r="V1913" t="e">
            <v>#N/A</v>
          </cell>
        </row>
        <row r="1914">
          <cell r="A1914">
            <v>7706647</v>
          </cell>
          <cell r="B1914" t="str">
            <v>TEJA TYRES</v>
          </cell>
          <cell r="C1914" t="str">
            <v/>
          </cell>
          <cell r="D1914" t="str">
            <v/>
          </cell>
          <cell r="E1914" t="str">
            <v/>
          </cell>
          <cell r="F1914" t="str">
            <v>PONDA</v>
          </cell>
          <cell r="G1914" t="str">
            <v/>
          </cell>
          <cell r="H1914">
            <v>403406</v>
          </cell>
          <cell r="I1914" t="str">
            <v>30 Goa</v>
          </cell>
          <cell r="J1914" t="str">
            <v>NEAR CINE KAMALA,</v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>
            <v>8322345321</v>
          </cell>
          <cell r="S1914" t="str">
            <v>INGA</v>
          </cell>
          <cell r="T1914" t="str">
            <v>INGA</v>
          </cell>
          <cell r="U1914" t="str">
            <v>No</v>
          </cell>
          <cell r="V1914" t="e">
            <v>#N/A</v>
          </cell>
        </row>
        <row r="1915">
          <cell r="A1915">
            <v>7706648</v>
          </cell>
          <cell r="B1915" t="str">
            <v>TENDULKAR TYRES</v>
          </cell>
          <cell r="C1915" t="str">
            <v/>
          </cell>
          <cell r="D1915" t="str">
            <v/>
          </cell>
          <cell r="E1915" t="str">
            <v/>
          </cell>
          <cell r="F1915" t="str">
            <v>PONDA</v>
          </cell>
          <cell r="G1915" t="str">
            <v/>
          </cell>
          <cell r="H1915">
            <v>403401</v>
          </cell>
          <cell r="I1915" t="str">
            <v>30 Goa</v>
          </cell>
          <cell r="J1915" t="str">
            <v>SHOP NO. 18&amp;19,SATYA COMPLEX HAVELI</v>
          </cell>
          <cell r="K1915" t="str">
            <v/>
          </cell>
          <cell r="L1915" t="str">
            <v/>
          </cell>
          <cell r="M1915" t="str">
            <v/>
          </cell>
          <cell r="N1915" t="str">
            <v>, CURTI</v>
          </cell>
          <cell r="O1915" t="str">
            <v/>
          </cell>
          <cell r="P1915" t="str">
            <v/>
          </cell>
          <cell r="Q1915" t="str">
            <v/>
          </cell>
          <cell r="R1915">
            <v>8323263747</v>
          </cell>
          <cell r="S1915" t="str">
            <v>INGA</v>
          </cell>
          <cell r="T1915" t="str">
            <v>INGA</v>
          </cell>
          <cell r="U1915" t="str">
            <v>No</v>
          </cell>
          <cell r="V1915" t="e">
            <v>#N/A</v>
          </cell>
        </row>
        <row r="1916">
          <cell r="A1916">
            <v>7706649</v>
          </cell>
          <cell r="B1916" t="str">
            <v>TENDULKAR TYRES</v>
          </cell>
          <cell r="C1916" t="str">
            <v/>
          </cell>
          <cell r="D1916" t="str">
            <v/>
          </cell>
          <cell r="E1916" t="str">
            <v/>
          </cell>
          <cell r="F1916" t="str">
            <v>PONDA</v>
          </cell>
          <cell r="G1916" t="str">
            <v/>
          </cell>
          <cell r="H1916">
            <v>403401</v>
          </cell>
          <cell r="I1916" t="str">
            <v>30 Goa</v>
          </cell>
          <cell r="J1916" t="str">
            <v>SHOP NO. 18&amp;19,SATYA COMPLEX HAVELI</v>
          </cell>
          <cell r="K1916" t="str">
            <v/>
          </cell>
          <cell r="L1916" t="str">
            <v/>
          </cell>
          <cell r="M1916" t="str">
            <v/>
          </cell>
          <cell r="N1916" t="str">
            <v>, CURTI</v>
          </cell>
          <cell r="O1916" t="str">
            <v/>
          </cell>
          <cell r="P1916" t="str">
            <v/>
          </cell>
          <cell r="Q1916" t="str">
            <v/>
          </cell>
          <cell r="R1916">
            <v>9403176868</v>
          </cell>
          <cell r="S1916" t="str">
            <v>INGA</v>
          </cell>
          <cell r="T1916" t="str">
            <v>INGA</v>
          </cell>
          <cell r="U1916" t="str">
            <v>No</v>
          </cell>
          <cell r="V1916" t="e">
            <v>#N/A</v>
          </cell>
        </row>
        <row r="1917">
          <cell r="A1917">
            <v>7706650</v>
          </cell>
          <cell r="B1917" t="str">
            <v>TERRAIN SUMMERS</v>
          </cell>
          <cell r="C1917" t="str">
            <v/>
          </cell>
          <cell r="D1917" t="str">
            <v/>
          </cell>
          <cell r="E1917" t="str">
            <v/>
          </cell>
          <cell r="F1917" t="str">
            <v>MANGLORE</v>
          </cell>
          <cell r="G1917" t="str">
            <v>Mangalore 575029, State- Karnataka</v>
          </cell>
          <cell r="H1917">
            <v>575026</v>
          </cell>
          <cell r="I1917" t="str">
            <v>29 Karnataka</v>
          </cell>
          <cell r="J1917" t="str">
            <v>No. 2-137 (1)  Hosabettu Post</v>
          </cell>
          <cell r="K1917" t="str">
            <v/>
          </cell>
          <cell r="L1917" t="str">
            <v/>
          </cell>
          <cell r="M1917" t="str">
            <v/>
          </cell>
          <cell r="N1917" t="str">
            <v>NH-17 Surathkal</v>
          </cell>
          <cell r="O1917" t="str">
            <v/>
          </cell>
          <cell r="P1917" t="str">
            <v/>
          </cell>
          <cell r="Q1917" t="str">
            <v/>
          </cell>
          <cell r="R1917">
            <v>9449029010</v>
          </cell>
          <cell r="S1917" t="str">
            <v>INK9</v>
          </cell>
          <cell r="T1917" t="str">
            <v>INK9</v>
          </cell>
          <cell r="U1917" t="str">
            <v>No</v>
          </cell>
          <cell r="V1917" t="e">
            <v>#N/A</v>
          </cell>
        </row>
        <row r="1918">
          <cell r="A1918">
            <v>7706651</v>
          </cell>
          <cell r="B1918" t="str">
            <v>TEXOL SALES</v>
          </cell>
          <cell r="C1918" t="str">
            <v/>
          </cell>
          <cell r="D1918" t="str">
            <v/>
          </cell>
          <cell r="E1918" t="str">
            <v/>
          </cell>
          <cell r="F1918" t="str">
            <v>DAMOH</v>
          </cell>
          <cell r="G1918" t="str">
            <v/>
          </cell>
          <cell r="H1918">
            <v>470661</v>
          </cell>
          <cell r="I1918" t="str">
            <v>23 Madhya Pradesh</v>
          </cell>
          <cell r="J1918" t="str">
            <v>BUS STAND</v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>
            <v>7812228991</v>
          </cell>
          <cell r="S1918" t="str">
            <v>INMC</v>
          </cell>
          <cell r="T1918" t="str">
            <v>INMC</v>
          </cell>
          <cell r="U1918" t="str">
            <v>No</v>
          </cell>
          <cell r="V1918" t="e">
            <v>#N/A</v>
          </cell>
        </row>
        <row r="1919">
          <cell r="A1919">
            <v>7706652</v>
          </cell>
          <cell r="B1919" t="str">
            <v>THAKUR TRADING COMPANY</v>
          </cell>
          <cell r="C1919" t="str">
            <v/>
          </cell>
          <cell r="D1919" t="str">
            <v/>
          </cell>
          <cell r="E1919" t="str">
            <v/>
          </cell>
          <cell r="F1919" t="str">
            <v>NABHA</v>
          </cell>
          <cell r="G1919" t="str">
            <v/>
          </cell>
          <cell r="H1919">
            <v>147201</v>
          </cell>
          <cell r="I1919" t="str">
            <v>03 Punjab</v>
          </cell>
          <cell r="J1919" t="str">
            <v>SHOP NO. 57, NEW SABZI MANDI</v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>
            <v>9872860432</v>
          </cell>
          <cell r="S1919" t="str">
            <v>INP6</v>
          </cell>
          <cell r="T1919" t="str">
            <v>INP6</v>
          </cell>
          <cell r="U1919" t="str">
            <v>Yes</v>
          </cell>
          <cell r="V1919" t="str">
            <v>lavindermittal@gmail.com</v>
          </cell>
        </row>
        <row r="1920">
          <cell r="A1920">
            <v>7706653</v>
          </cell>
          <cell r="B1920" t="str">
            <v>THANKAM TRADERS</v>
          </cell>
          <cell r="C1920" t="str">
            <v/>
          </cell>
          <cell r="D1920" t="str">
            <v/>
          </cell>
          <cell r="E1920" t="str">
            <v/>
          </cell>
          <cell r="F1920" t="str">
            <v>KANNUR</v>
          </cell>
          <cell r="G1920" t="str">
            <v/>
          </cell>
          <cell r="H1920">
            <v>670643</v>
          </cell>
          <cell r="I1920" t="str">
            <v>32 Kerala</v>
          </cell>
          <cell r="J1920" t="str">
            <v>TC ROAD,KOOTHUPARAMBA</v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>
            <v>9447061328</v>
          </cell>
          <cell r="S1920" t="str">
            <v>INKB</v>
          </cell>
          <cell r="T1920" t="str">
            <v>INKB</v>
          </cell>
          <cell r="U1920" t="str">
            <v>No</v>
          </cell>
          <cell r="V1920" t="e">
            <v>#N/A</v>
          </cell>
        </row>
        <row r="1921">
          <cell r="A1921">
            <v>7706654</v>
          </cell>
          <cell r="B1921" t="str">
            <v>THE AUTO SPARES</v>
          </cell>
          <cell r="C1921" t="str">
            <v/>
          </cell>
          <cell r="D1921" t="str">
            <v/>
          </cell>
          <cell r="E1921" t="str">
            <v/>
          </cell>
          <cell r="F1921" t="str">
            <v>GAYA</v>
          </cell>
          <cell r="G1921" t="str">
            <v>Gaya-823001.State-Bihar</v>
          </cell>
          <cell r="H1921">
            <v>823001</v>
          </cell>
          <cell r="I1921" t="str">
            <v>10 Bihar</v>
          </cell>
          <cell r="J1921" t="str">
            <v>Lehriya Tola,Bhaigrath Marg,Gaya</v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>
            <v>9431223012</v>
          </cell>
          <cell r="S1921" t="str">
            <v>INB2</v>
          </cell>
          <cell r="T1921" t="str">
            <v>INB2</v>
          </cell>
          <cell r="U1921" t="str">
            <v>Yes</v>
          </cell>
          <cell r="V1921" t="e">
            <v>#N/A</v>
          </cell>
        </row>
        <row r="1922">
          <cell r="A1922">
            <v>7706655</v>
          </cell>
          <cell r="B1922" t="str">
            <v>THE AUTOMOBILES</v>
          </cell>
          <cell r="C1922" t="str">
            <v/>
          </cell>
          <cell r="D1922" t="str">
            <v/>
          </cell>
          <cell r="E1922" t="str">
            <v/>
          </cell>
          <cell r="F1922" t="str">
            <v>COIMBATORE</v>
          </cell>
          <cell r="G1922" t="str">
            <v/>
          </cell>
          <cell r="H1922">
            <v>641001</v>
          </cell>
          <cell r="I1922" t="str">
            <v>33 Tamil Nadu</v>
          </cell>
          <cell r="J1922" t="str">
            <v>OLD NO.20, NEW NO.13,</v>
          </cell>
          <cell r="K1922" t="str">
            <v/>
          </cell>
          <cell r="L1922" t="str">
            <v/>
          </cell>
          <cell r="M1922" t="str">
            <v/>
          </cell>
          <cell r="N1922" t="str">
            <v>MILL ROAD</v>
          </cell>
          <cell r="O1922" t="str">
            <v/>
          </cell>
          <cell r="P1922" t="str">
            <v/>
          </cell>
          <cell r="Q1922" t="str">
            <v/>
          </cell>
          <cell r="R1922">
            <v>9543322334</v>
          </cell>
          <cell r="S1922" t="str">
            <v>INT3</v>
          </cell>
          <cell r="T1922" t="str">
            <v>INT3</v>
          </cell>
          <cell r="U1922" t="str">
            <v>No</v>
          </cell>
          <cell r="V1922" t="e">
            <v>#N/A</v>
          </cell>
        </row>
        <row r="1923">
          <cell r="A1923">
            <v>7706656</v>
          </cell>
          <cell r="B1923" t="str">
            <v>THE AUTOMOBILES</v>
          </cell>
          <cell r="C1923" t="str">
            <v/>
          </cell>
          <cell r="D1923" t="str">
            <v/>
          </cell>
          <cell r="E1923" t="str">
            <v/>
          </cell>
          <cell r="F1923" t="str">
            <v>COIMBATORE</v>
          </cell>
          <cell r="G1923" t="str">
            <v/>
          </cell>
          <cell r="H1923">
            <v>641011</v>
          </cell>
          <cell r="I1923" t="str">
            <v>33 Tamil Nadu</v>
          </cell>
          <cell r="J1923" t="str">
            <v>OLD NO.20,NEW NO.13, MILL ROAD</v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>INT3</v>
          </cell>
          <cell r="T1923" t="str">
            <v>INT3</v>
          </cell>
          <cell r="U1923" t="str">
            <v>No</v>
          </cell>
          <cell r="V1923" t="e">
            <v>#N/A</v>
          </cell>
        </row>
        <row r="1924">
          <cell r="A1924">
            <v>7706657</v>
          </cell>
          <cell r="B1924" t="str">
            <v>THE AUTOMOBILES</v>
          </cell>
          <cell r="C1924" t="str">
            <v/>
          </cell>
          <cell r="D1924" t="str">
            <v/>
          </cell>
          <cell r="E1924" t="str">
            <v/>
          </cell>
          <cell r="F1924" t="str">
            <v>COIMBATORE</v>
          </cell>
          <cell r="G1924" t="str">
            <v/>
          </cell>
          <cell r="H1924">
            <v>641006</v>
          </cell>
          <cell r="I1924" t="str">
            <v>33 Tamil Nadu</v>
          </cell>
          <cell r="J1924" t="str">
            <v>DOOR NO.21,MILL ROAD</v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>0422-2390943</v>
          </cell>
          <cell r="S1924" t="str">
            <v>INT3</v>
          </cell>
          <cell r="T1924" t="str">
            <v>INT3</v>
          </cell>
          <cell r="U1924" t="str">
            <v>No</v>
          </cell>
          <cell r="V1924" t="e">
            <v>#N/A</v>
          </cell>
        </row>
        <row r="1925">
          <cell r="A1925">
            <v>7706660</v>
          </cell>
          <cell r="B1925" t="str">
            <v>THE KARNATAKA STATE TOURI</v>
          </cell>
          <cell r="C1925" t="str">
            <v/>
          </cell>
          <cell r="D1925" t="str">
            <v/>
          </cell>
          <cell r="E1925" t="str">
            <v/>
          </cell>
          <cell r="F1925" t="str">
            <v>BANGALORE</v>
          </cell>
          <cell r="G1925" t="str">
            <v/>
          </cell>
          <cell r="H1925">
            <v>560027</v>
          </cell>
          <cell r="I1925" t="str">
            <v>29 Karnataka</v>
          </cell>
          <cell r="J1925" t="str">
            <v>TOURISM DEVELOPMENT CORPORATION,</v>
          </cell>
          <cell r="K1925" t="str">
            <v/>
          </cell>
          <cell r="L1925" t="str">
            <v/>
          </cell>
          <cell r="M1925" t="str">
            <v/>
          </cell>
          <cell r="N1925" t="str">
            <v>177 PEENYA INDL AREA, 11TH MAIN,</v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>No</v>
          </cell>
          <cell r="V1925" t="e">
            <v>#N/A</v>
          </cell>
        </row>
        <row r="1926">
          <cell r="A1926">
            <v>7706661</v>
          </cell>
          <cell r="B1926" t="str">
            <v>THE KOLAR LORRY OWNERS AS</v>
          </cell>
          <cell r="C1926" t="str">
            <v/>
          </cell>
          <cell r="D1926" t="str">
            <v/>
          </cell>
          <cell r="E1926" t="str">
            <v/>
          </cell>
          <cell r="F1926" t="str">
            <v>KOLAR</v>
          </cell>
          <cell r="G1926" t="str">
            <v/>
          </cell>
          <cell r="H1926">
            <v>563101</v>
          </cell>
          <cell r="I1926" t="str">
            <v>29 Karnataka</v>
          </cell>
          <cell r="J1926" t="str">
            <v>NEAR ZILLA PANCHAYAT OFFICE,</v>
          </cell>
          <cell r="K1926" t="str">
            <v/>
          </cell>
          <cell r="L1926" t="str">
            <v/>
          </cell>
          <cell r="M1926" t="str">
            <v/>
          </cell>
          <cell r="N1926" t="str">
            <v>BHIKABALLAPUR ROAD</v>
          </cell>
          <cell r="O1926" t="str">
            <v/>
          </cell>
          <cell r="P1926" t="str">
            <v/>
          </cell>
          <cell r="Q1926" t="str">
            <v/>
          </cell>
          <cell r="R1926">
            <v>9449830357</v>
          </cell>
          <cell r="S1926" t="str">
            <v>INK8</v>
          </cell>
          <cell r="T1926" t="str">
            <v>INK8</v>
          </cell>
          <cell r="U1926" t="str">
            <v>No</v>
          </cell>
          <cell r="V1926" t="e">
            <v>#N/A</v>
          </cell>
        </row>
        <row r="1927">
          <cell r="A1927">
            <v>7706662</v>
          </cell>
          <cell r="B1927" t="str">
            <v>THE KOZHIKODE DISTRICT LO</v>
          </cell>
          <cell r="C1927" t="str">
            <v/>
          </cell>
          <cell r="D1927" t="str">
            <v/>
          </cell>
          <cell r="E1927" t="str">
            <v/>
          </cell>
          <cell r="F1927" t="str">
            <v>CALICUT</v>
          </cell>
          <cell r="G1927" t="str">
            <v/>
          </cell>
          <cell r="H1927">
            <v>673011</v>
          </cell>
          <cell r="I1927" t="str">
            <v>32 Kerala</v>
          </cell>
          <cell r="J1927" t="str">
            <v>OPERATORS CO-OPERATIVE SOCIETY, NO.</v>
          </cell>
          <cell r="K1927" t="str">
            <v/>
          </cell>
          <cell r="L1927" t="str">
            <v/>
          </cell>
          <cell r="M1927" t="str">
            <v/>
          </cell>
          <cell r="N1927" t="str">
            <v>D.2026 NADAKKAVU CROSS ROAD</v>
          </cell>
          <cell r="O1927" t="str">
            <v/>
          </cell>
          <cell r="P1927" t="str">
            <v/>
          </cell>
          <cell r="Q1927" t="str">
            <v/>
          </cell>
          <cell r="R1927">
            <v>9946405492</v>
          </cell>
          <cell r="S1927" t="str">
            <v>INKB</v>
          </cell>
          <cell r="T1927" t="str">
            <v>INKB</v>
          </cell>
          <cell r="U1927" t="str">
            <v>No</v>
          </cell>
          <cell r="V1927" t="e">
            <v>#N/A</v>
          </cell>
        </row>
        <row r="1928">
          <cell r="A1928">
            <v>7706663</v>
          </cell>
          <cell r="B1928" t="str">
            <v>THE MODASA ROAD TRPT CO-O</v>
          </cell>
          <cell r="C1928" t="str">
            <v/>
          </cell>
          <cell r="D1928" t="str">
            <v/>
          </cell>
          <cell r="E1928" t="str">
            <v/>
          </cell>
          <cell r="F1928" t="str">
            <v>MODASA</v>
          </cell>
          <cell r="G1928" t="str">
            <v/>
          </cell>
          <cell r="H1928">
            <v>383315</v>
          </cell>
          <cell r="I1928" t="str">
            <v>24 Gujarat</v>
          </cell>
          <cell r="J1928" t="str">
            <v>OPP NATIONAL HOTEL, GANESH, HAJIRA</v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>ING2</v>
          </cell>
          <cell r="T1928" t="str">
            <v>ING2</v>
          </cell>
          <cell r="U1928" t="str">
            <v>No</v>
          </cell>
          <cell r="V1928" t="e">
            <v>#N/A</v>
          </cell>
        </row>
        <row r="1929">
          <cell r="A1929">
            <v>7706664</v>
          </cell>
          <cell r="B1929" t="str">
            <v>THE MOTOR AND GENERAL STO</v>
          </cell>
          <cell r="C1929" t="str">
            <v/>
          </cell>
          <cell r="D1929" t="str">
            <v/>
          </cell>
          <cell r="E1929" t="str">
            <v/>
          </cell>
          <cell r="F1929" t="str">
            <v>SEONI(M.P.)</v>
          </cell>
          <cell r="G1929" t="str">
            <v/>
          </cell>
          <cell r="H1929">
            <v>480661</v>
          </cell>
          <cell r="I1929" t="str">
            <v>23 Madhya Pradesh</v>
          </cell>
          <cell r="J1929" t="str">
            <v>NEAR MOTOR STAND</v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>
            <v>9424175575</v>
          </cell>
          <cell r="S1929" t="str">
            <v>INMC</v>
          </cell>
          <cell r="T1929" t="str">
            <v>INMC</v>
          </cell>
          <cell r="U1929" t="str">
            <v>No</v>
          </cell>
          <cell r="V1929" t="e">
            <v>#N/A</v>
          </cell>
        </row>
        <row r="1930">
          <cell r="A1930">
            <v>7706666</v>
          </cell>
          <cell r="B1930" t="str">
            <v>THE TYRE POINT</v>
          </cell>
          <cell r="C1930" t="str">
            <v/>
          </cell>
          <cell r="D1930" t="str">
            <v/>
          </cell>
          <cell r="E1930" t="str">
            <v/>
          </cell>
          <cell r="F1930" t="str">
            <v>TAMLUK</v>
          </cell>
          <cell r="G1930" t="str">
            <v/>
          </cell>
          <cell r="H1930">
            <v>721636</v>
          </cell>
          <cell r="I1930" t="str">
            <v>19 West Bengal</v>
          </cell>
          <cell r="J1930" t="str">
            <v>NEEM TALA MORE</v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>INWD</v>
          </cell>
          <cell r="T1930" t="str">
            <v>INWD</v>
          </cell>
          <cell r="U1930" t="str">
            <v>No</v>
          </cell>
          <cell r="V1930" t="e">
            <v>#N/A</v>
          </cell>
        </row>
        <row r="1931">
          <cell r="A1931">
            <v>7706667</v>
          </cell>
          <cell r="B1931" t="str">
            <v>THIRUKKUMARAN TYRES</v>
          </cell>
          <cell r="C1931" t="str">
            <v/>
          </cell>
          <cell r="D1931" t="str">
            <v/>
          </cell>
          <cell r="E1931" t="str">
            <v/>
          </cell>
          <cell r="F1931" t="str">
            <v>ERODE</v>
          </cell>
          <cell r="G1931" t="str">
            <v>Erode-638011, State-Tamil Nadu</v>
          </cell>
          <cell r="H1931">
            <v>638011</v>
          </cell>
          <cell r="I1931" t="str">
            <v>33 Tamil Nadu</v>
          </cell>
          <cell r="J1931" t="str">
            <v>207B, Thirukkumaran Building,</v>
          </cell>
          <cell r="K1931" t="str">
            <v/>
          </cell>
          <cell r="L1931" t="str">
            <v/>
          </cell>
          <cell r="M1931" t="str">
            <v/>
          </cell>
          <cell r="N1931" t="str">
            <v>171 Mettur Road,</v>
          </cell>
          <cell r="O1931" t="str">
            <v/>
          </cell>
          <cell r="P1931" t="str">
            <v/>
          </cell>
          <cell r="Q1931" t="str">
            <v/>
          </cell>
          <cell r="R1931">
            <v>9842936637</v>
          </cell>
          <cell r="S1931" t="str">
            <v>INT3</v>
          </cell>
          <cell r="T1931" t="str">
            <v>INT3</v>
          </cell>
          <cell r="U1931" t="str">
            <v>No</v>
          </cell>
          <cell r="V1931" t="e">
            <v>#N/A</v>
          </cell>
        </row>
        <row r="1932">
          <cell r="A1932">
            <v>7706668</v>
          </cell>
          <cell r="B1932" t="str">
            <v>THIRUVAZHIMARBAN TRANSPOR</v>
          </cell>
          <cell r="C1932" t="str">
            <v/>
          </cell>
          <cell r="D1932" t="str">
            <v/>
          </cell>
          <cell r="E1932" t="str">
            <v/>
          </cell>
          <cell r="F1932" t="str">
            <v>NAGERCOIL</v>
          </cell>
          <cell r="G1932" t="str">
            <v/>
          </cell>
          <cell r="H1932">
            <v>629001</v>
          </cell>
          <cell r="I1932" t="str">
            <v>33 Tamil Nadu</v>
          </cell>
          <cell r="J1932" t="str">
            <v>176/C1,MANICKAM COMPLEX, A.R.CAMP</v>
          </cell>
          <cell r="K1932" t="str">
            <v/>
          </cell>
          <cell r="L1932" t="str">
            <v/>
          </cell>
          <cell r="M1932" t="str">
            <v/>
          </cell>
          <cell r="N1932" t="str">
            <v>ROAD</v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>INT4</v>
          </cell>
          <cell r="T1932" t="str">
            <v>INT4</v>
          </cell>
          <cell r="U1932" t="str">
            <v>No</v>
          </cell>
          <cell r="V1932" t="e">
            <v>#N/A</v>
          </cell>
        </row>
        <row r="1933">
          <cell r="A1933">
            <v>7706669</v>
          </cell>
          <cell r="B1933" t="str">
            <v>THIRUVAZHIMARBAN TRANSPOR</v>
          </cell>
          <cell r="C1933" t="str">
            <v/>
          </cell>
          <cell r="D1933" t="str">
            <v/>
          </cell>
          <cell r="E1933" t="str">
            <v/>
          </cell>
          <cell r="F1933" t="str">
            <v>NAGERCOIL</v>
          </cell>
          <cell r="G1933" t="str">
            <v/>
          </cell>
          <cell r="H1933">
            <v>629001</v>
          </cell>
          <cell r="I1933" t="str">
            <v>33 Tamil Nadu</v>
          </cell>
          <cell r="J1933" t="str">
            <v>176/C1,MANICKAM COMPLEX, A.R.CAMP</v>
          </cell>
          <cell r="K1933" t="str">
            <v/>
          </cell>
          <cell r="L1933" t="str">
            <v/>
          </cell>
          <cell r="M1933" t="str">
            <v/>
          </cell>
          <cell r="N1933" t="str">
            <v>ROAD</v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>INT4</v>
          </cell>
          <cell r="T1933" t="str">
            <v>INT4</v>
          </cell>
          <cell r="U1933" t="str">
            <v>No</v>
          </cell>
          <cell r="V1933" t="e">
            <v>#N/A</v>
          </cell>
        </row>
        <row r="1934">
          <cell r="A1934">
            <v>7706670</v>
          </cell>
          <cell r="B1934" t="str">
            <v>THUKRAL TYRES</v>
          </cell>
          <cell r="C1934" t="str">
            <v/>
          </cell>
          <cell r="D1934" t="str">
            <v/>
          </cell>
          <cell r="E1934" t="str">
            <v/>
          </cell>
          <cell r="F1934" t="str">
            <v>U.S. NAGAR</v>
          </cell>
          <cell r="G1934" t="str">
            <v/>
          </cell>
          <cell r="H1934">
            <v>263152</v>
          </cell>
          <cell r="I1934" t="str">
            <v>05 Uttarakhand</v>
          </cell>
          <cell r="J1934" t="str">
            <v>GULARBHOJ  ROAD, GADARPUR</v>
          </cell>
          <cell r="K1934" t="str">
            <v/>
          </cell>
          <cell r="L1934" t="str">
            <v/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>
            <v>9837080346</v>
          </cell>
          <cell r="S1934" t="str">
            <v>INU1</v>
          </cell>
          <cell r="T1934" t="str">
            <v>INU1</v>
          </cell>
          <cell r="U1934" t="str">
            <v>Yes</v>
          </cell>
          <cell r="V1934" t="e">
            <v>#N/A</v>
          </cell>
        </row>
        <row r="1935">
          <cell r="A1935">
            <v>7706671</v>
          </cell>
          <cell r="B1935" t="str">
            <v>TIRE POINT</v>
          </cell>
          <cell r="C1935" t="str">
            <v/>
          </cell>
          <cell r="D1935" t="str">
            <v/>
          </cell>
          <cell r="E1935" t="str">
            <v/>
          </cell>
          <cell r="F1935" t="str">
            <v>BELGAUM</v>
          </cell>
          <cell r="G1935" t="str">
            <v/>
          </cell>
          <cell r="H1935">
            <v>590016</v>
          </cell>
          <cell r="I1935" t="str">
            <v>29 Karnataka</v>
          </cell>
          <cell r="J1935" t="str">
            <v>370/2A, OPP MANICKBAG PUMP,</v>
          </cell>
          <cell r="K1935" t="str">
            <v/>
          </cell>
          <cell r="L1935" t="str">
            <v/>
          </cell>
          <cell r="M1935" t="str">
            <v/>
          </cell>
          <cell r="N1935" t="str">
            <v>DHARWAD ROAD, PATROL PUMP, ( OLD PB ROAD</v>
          </cell>
          <cell r="O1935" t="str">
            <v/>
          </cell>
          <cell r="P1935" t="str">
            <v/>
          </cell>
          <cell r="Q1935" t="str">
            <v/>
          </cell>
          <cell r="R1935">
            <v>9844049882</v>
          </cell>
          <cell r="S1935" t="str">
            <v>INK9</v>
          </cell>
          <cell r="T1935" t="str">
            <v>INK9</v>
          </cell>
          <cell r="U1935" t="str">
            <v>No</v>
          </cell>
          <cell r="V1935" t="e">
            <v>#N/A</v>
          </cell>
        </row>
        <row r="1936">
          <cell r="A1936">
            <v>7706672</v>
          </cell>
          <cell r="B1936" t="str">
            <v>TIRUPATI TYRES</v>
          </cell>
          <cell r="C1936" t="str">
            <v/>
          </cell>
          <cell r="D1936" t="str">
            <v/>
          </cell>
          <cell r="E1936" t="str">
            <v/>
          </cell>
          <cell r="F1936" t="str">
            <v>GUWAHATI</v>
          </cell>
          <cell r="G1936" t="str">
            <v/>
          </cell>
          <cell r="H1936">
            <v>781029</v>
          </cell>
          <cell r="I1936" t="str">
            <v>18 Assam</v>
          </cell>
          <cell r="J1936" t="str">
            <v>BIHAR BARI, BELTALA, GUWA</v>
          </cell>
          <cell r="K1936" t="str">
            <v/>
          </cell>
          <cell r="L1936" t="str">
            <v/>
          </cell>
          <cell r="M1936" t="str">
            <v/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>94430-41243</v>
          </cell>
          <cell r="S1936" t="str">
            <v>INAC</v>
          </cell>
          <cell r="T1936" t="str">
            <v>INAC</v>
          </cell>
          <cell r="U1936" t="str">
            <v>No</v>
          </cell>
          <cell r="V1936" t="e">
            <v>#N/A</v>
          </cell>
        </row>
        <row r="1937">
          <cell r="A1937">
            <v>7706673</v>
          </cell>
          <cell r="B1937" t="str">
            <v>TIRUPATI TYRES</v>
          </cell>
          <cell r="C1937" t="str">
            <v/>
          </cell>
          <cell r="D1937" t="str">
            <v/>
          </cell>
          <cell r="E1937" t="str">
            <v/>
          </cell>
          <cell r="F1937" t="str">
            <v>SOLAPUR</v>
          </cell>
          <cell r="G1937" t="str">
            <v/>
          </cell>
          <cell r="H1937">
            <v>413002</v>
          </cell>
          <cell r="I1937" t="str">
            <v>27 Maharashtra</v>
          </cell>
          <cell r="J1937" t="str">
            <v>C/O MADANLAL AGENCY,4A MORARJI PETH</v>
          </cell>
          <cell r="K1937" t="str">
            <v/>
          </cell>
          <cell r="L1937" t="str">
            <v/>
          </cell>
          <cell r="M1937" t="str">
            <v/>
          </cell>
          <cell r="N1937" t="str">
            <v>NEAR BHAGWAT THEATRE</v>
          </cell>
          <cell r="O1937" t="str">
            <v/>
          </cell>
          <cell r="P1937" t="str">
            <v/>
          </cell>
          <cell r="Q1937" t="str">
            <v/>
          </cell>
          <cell r="R1937">
            <v>9922464736</v>
          </cell>
          <cell r="S1937" t="str">
            <v>INMJ</v>
          </cell>
          <cell r="T1937" t="str">
            <v>INMJ</v>
          </cell>
          <cell r="U1937" t="str">
            <v>Yes</v>
          </cell>
          <cell r="V1937" t="str">
            <v>anju.sbhandari@gmail.com</v>
          </cell>
        </row>
        <row r="1938">
          <cell r="A1938">
            <v>7706674</v>
          </cell>
          <cell r="B1938" t="str">
            <v>TIWARI TYRE AGENCY</v>
          </cell>
          <cell r="C1938" t="str">
            <v/>
          </cell>
          <cell r="D1938" t="str">
            <v/>
          </cell>
          <cell r="E1938" t="str">
            <v/>
          </cell>
          <cell r="F1938" t="str">
            <v>ALLAHABAD</v>
          </cell>
          <cell r="G1938" t="str">
            <v/>
          </cell>
          <cell r="H1938">
            <v>211009</v>
          </cell>
          <cell r="I1938" t="str">
            <v>09 Uttar Pradesh</v>
          </cell>
          <cell r="J1938" t="str">
            <v>41/317 B, MADHWAPUR, ALLA</v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>
            <v>9415309209</v>
          </cell>
          <cell r="S1938" t="str">
            <v>INUH</v>
          </cell>
          <cell r="T1938" t="str">
            <v>INUH</v>
          </cell>
          <cell r="U1938" t="str">
            <v>No</v>
          </cell>
          <cell r="V1938" t="e">
            <v>#N/A</v>
          </cell>
        </row>
        <row r="1939">
          <cell r="A1939">
            <v>7706675</v>
          </cell>
          <cell r="B1939" t="str">
            <v>TIWARI TYRE HOUSE</v>
          </cell>
          <cell r="C1939" t="str">
            <v/>
          </cell>
          <cell r="D1939" t="str">
            <v/>
          </cell>
          <cell r="E1939" t="str">
            <v/>
          </cell>
          <cell r="F1939" t="str">
            <v>BALLIA</v>
          </cell>
          <cell r="G1939" t="str">
            <v/>
          </cell>
          <cell r="H1939">
            <v>277001</v>
          </cell>
          <cell r="I1939" t="str">
            <v>09 Uttar Pradesh</v>
          </cell>
          <cell r="J1939" t="str">
            <v>RAJDHANI ROAD HAIBATPUR</v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>
            <v>9918426533</v>
          </cell>
          <cell r="S1939" t="str">
            <v>INUK</v>
          </cell>
          <cell r="T1939" t="str">
            <v>INUK</v>
          </cell>
          <cell r="U1939" t="str">
            <v>No</v>
          </cell>
          <cell r="V1939" t="e">
            <v>#N/A</v>
          </cell>
        </row>
        <row r="1940">
          <cell r="A1940">
            <v>7706676</v>
          </cell>
          <cell r="B1940" t="str">
            <v>TOMAR MOTORS</v>
          </cell>
          <cell r="C1940" t="str">
            <v/>
          </cell>
          <cell r="D1940" t="str">
            <v/>
          </cell>
          <cell r="E1940" t="str">
            <v/>
          </cell>
          <cell r="F1940" t="str">
            <v>SHIKHOBAD</v>
          </cell>
          <cell r="G1940" t="str">
            <v/>
          </cell>
          <cell r="H1940">
            <v>205135</v>
          </cell>
          <cell r="I1940" t="str">
            <v>09 Uttar Pradesh</v>
          </cell>
          <cell r="J1940" t="str">
            <v>642 ,ETTA ROAD ,</v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>
            <v>9412156773</v>
          </cell>
          <cell r="S1940" t="str">
            <v>INUA</v>
          </cell>
          <cell r="T1940" t="str">
            <v>INUA</v>
          </cell>
          <cell r="U1940" t="str">
            <v>No</v>
          </cell>
          <cell r="V1940" t="e">
            <v>#N/A</v>
          </cell>
        </row>
        <row r="1941">
          <cell r="A1941">
            <v>7706677</v>
          </cell>
          <cell r="B1941" t="str">
            <v>TOMAR TYRES</v>
          </cell>
          <cell r="C1941" t="str">
            <v/>
          </cell>
          <cell r="D1941" t="str">
            <v/>
          </cell>
          <cell r="E1941" t="str">
            <v/>
          </cell>
          <cell r="F1941" t="str">
            <v>MUZAFFARNAGAR</v>
          </cell>
          <cell r="G1941" t="str">
            <v/>
          </cell>
          <cell r="H1941">
            <v>251001</v>
          </cell>
          <cell r="I1941" t="str">
            <v>09 Uttar Pradesh</v>
          </cell>
          <cell r="J1941" t="str">
            <v>NEAR GAGAN DHARM KANTA,</v>
          </cell>
          <cell r="K1941" t="str">
            <v/>
          </cell>
          <cell r="L1941" t="str">
            <v/>
          </cell>
          <cell r="M1941" t="str">
            <v/>
          </cell>
          <cell r="N1941" t="str">
            <v>MEERUT ROAD</v>
          </cell>
          <cell r="O1941" t="str">
            <v/>
          </cell>
          <cell r="P1941" t="str">
            <v/>
          </cell>
          <cell r="Q1941" t="str">
            <v/>
          </cell>
          <cell r="R1941">
            <v>9927229999</v>
          </cell>
          <cell r="S1941" t="str">
            <v>INUF</v>
          </cell>
          <cell r="T1941" t="str">
            <v>INUF</v>
          </cell>
          <cell r="U1941" t="str">
            <v>Yes</v>
          </cell>
          <cell r="V1941" t="str">
            <v>ABHISHEKCHOUDHARY6662@GMAIL.COM</v>
          </cell>
        </row>
        <row r="1942">
          <cell r="A1942">
            <v>7706678</v>
          </cell>
          <cell r="B1942" t="str">
            <v>TOMAR TYRES</v>
          </cell>
          <cell r="C1942" t="str">
            <v/>
          </cell>
          <cell r="D1942" t="str">
            <v/>
          </cell>
          <cell r="E1942" t="str">
            <v/>
          </cell>
          <cell r="F1942" t="str">
            <v>MUZAFFAR NAGAR</v>
          </cell>
          <cell r="G1942" t="str">
            <v/>
          </cell>
          <cell r="H1942">
            <v>251001</v>
          </cell>
          <cell r="I1942" t="str">
            <v>09 Uttar Pradesh</v>
          </cell>
          <cell r="J1942" t="str">
            <v>NEAR GAGAN DHARM KANTA, MEERUT ROAD</v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>INUF</v>
          </cell>
          <cell r="T1942" t="str">
            <v>INUF</v>
          </cell>
          <cell r="U1942" t="str">
            <v>No</v>
          </cell>
          <cell r="V1942" t="e">
            <v>#N/A</v>
          </cell>
        </row>
        <row r="1943">
          <cell r="A1943">
            <v>7706679</v>
          </cell>
          <cell r="B1943" t="str">
            <v>TOPTEN WHEELS</v>
          </cell>
          <cell r="C1943" t="str">
            <v/>
          </cell>
          <cell r="D1943" t="str">
            <v/>
          </cell>
          <cell r="E1943" t="str">
            <v/>
          </cell>
          <cell r="F1943" t="str">
            <v>SITAPUR</v>
          </cell>
          <cell r="G1943" t="str">
            <v/>
          </cell>
          <cell r="H1943">
            <v>261001</v>
          </cell>
          <cell r="I1943" t="str">
            <v>09 Uttar Pradesh</v>
          </cell>
          <cell r="J1943" t="str">
            <v>A-36,AWASVIKAS,</v>
          </cell>
          <cell r="K1943" t="str">
            <v/>
          </cell>
          <cell r="L1943" t="str">
            <v/>
          </cell>
          <cell r="M1943" t="str">
            <v/>
          </cell>
          <cell r="N1943" t="str">
            <v>LUCKNOW DELHI HIGHWAY</v>
          </cell>
          <cell r="O1943" t="str">
            <v/>
          </cell>
          <cell r="P1943" t="str">
            <v/>
          </cell>
          <cell r="Q1943" t="str">
            <v/>
          </cell>
          <cell r="R1943">
            <v>9838330555</v>
          </cell>
          <cell r="S1943" t="str">
            <v>INUP</v>
          </cell>
          <cell r="T1943" t="str">
            <v>INUP</v>
          </cell>
          <cell r="U1943" t="str">
            <v>No</v>
          </cell>
          <cell r="V1943" t="e">
            <v>#N/A</v>
          </cell>
        </row>
        <row r="1944">
          <cell r="A1944">
            <v>7706680</v>
          </cell>
          <cell r="B1944" t="str">
            <v>TOTAL TYRE CENTRE</v>
          </cell>
          <cell r="C1944" t="str">
            <v/>
          </cell>
          <cell r="D1944" t="str">
            <v/>
          </cell>
          <cell r="E1944" t="str">
            <v/>
          </cell>
          <cell r="F1944" t="str">
            <v>HOSPET</v>
          </cell>
          <cell r="G1944" t="str">
            <v/>
          </cell>
          <cell r="H1944">
            <v>583201</v>
          </cell>
          <cell r="I1944" t="str">
            <v>29 Karnataka</v>
          </cell>
          <cell r="J1944" t="str">
            <v>BLDG NO - 25, 10TH WARD, PARWATHI</v>
          </cell>
          <cell r="K1944" t="str">
            <v/>
          </cell>
          <cell r="L1944" t="str">
            <v/>
          </cell>
          <cell r="M1944" t="str">
            <v/>
          </cell>
          <cell r="N1944" t="str">
            <v>COMPLEX, HAMPI ROAD</v>
          </cell>
          <cell r="O1944" t="str">
            <v/>
          </cell>
          <cell r="P1944" t="str">
            <v/>
          </cell>
          <cell r="Q1944" t="str">
            <v/>
          </cell>
          <cell r="R1944">
            <v>9620259610</v>
          </cell>
          <cell r="S1944" t="str">
            <v>INK8</v>
          </cell>
          <cell r="T1944" t="str">
            <v>INK8</v>
          </cell>
          <cell r="U1944" t="str">
            <v>No</v>
          </cell>
          <cell r="V1944" t="e">
            <v>#N/A</v>
          </cell>
        </row>
        <row r="1945">
          <cell r="A1945">
            <v>7706682</v>
          </cell>
          <cell r="B1945" t="str">
            <v>TRAILER TRANSPORT CORPORA</v>
          </cell>
          <cell r="C1945" t="str">
            <v/>
          </cell>
          <cell r="D1945" t="str">
            <v/>
          </cell>
          <cell r="E1945" t="str">
            <v/>
          </cell>
          <cell r="F1945" t="str">
            <v>BHILAI</v>
          </cell>
          <cell r="G1945" t="str">
            <v/>
          </cell>
          <cell r="H1945">
            <v>490011</v>
          </cell>
          <cell r="I1945" t="str">
            <v>22 Chhattisgarh</v>
          </cell>
          <cell r="J1945" t="str">
            <v>TRANSPORT NAGAR,BHILAI</v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>
            <v>111111111</v>
          </cell>
          <cell r="S1945" t="str">
            <v>INC2</v>
          </cell>
          <cell r="T1945" t="str">
            <v>INC2</v>
          </cell>
          <cell r="U1945" t="str">
            <v>No</v>
          </cell>
          <cell r="V1945" t="e">
            <v>#N/A</v>
          </cell>
        </row>
        <row r="1946">
          <cell r="A1946">
            <v>7706683</v>
          </cell>
          <cell r="B1946" t="str">
            <v>TRAILER TRANSPORT CORPORA</v>
          </cell>
          <cell r="C1946" t="str">
            <v/>
          </cell>
          <cell r="D1946" t="str">
            <v/>
          </cell>
          <cell r="E1946" t="str">
            <v/>
          </cell>
          <cell r="F1946" t="str">
            <v>MUMBAI</v>
          </cell>
          <cell r="G1946" t="str">
            <v/>
          </cell>
          <cell r="H1946">
            <v>400093</v>
          </cell>
          <cell r="I1946" t="str">
            <v>27 Maharashtra</v>
          </cell>
          <cell r="J1946" t="str">
            <v>TRANSPORT NAGAR,CHEMBUR</v>
          </cell>
          <cell r="K1946" t="str">
            <v/>
          </cell>
          <cell r="L1946" t="str">
            <v/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>
            <v>111111111</v>
          </cell>
          <cell r="S1946" t="str">
            <v>INM6</v>
          </cell>
          <cell r="T1946" t="str">
            <v>INM6</v>
          </cell>
          <cell r="U1946" t="str">
            <v>No</v>
          </cell>
          <cell r="V1946" t="e">
            <v>#N/A</v>
          </cell>
        </row>
        <row r="1947">
          <cell r="A1947">
            <v>7706685</v>
          </cell>
          <cell r="B1947" t="str">
            <v>TRAVANI SHAHPURA TYRE</v>
          </cell>
          <cell r="C1947" t="str">
            <v/>
          </cell>
          <cell r="D1947" t="str">
            <v/>
          </cell>
          <cell r="E1947" t="str">
            <v/>
          </cell>
          <cell r="F1947" t="str">
            <v>SHAHPURA</v>
          </cell>
          <cell r="G1947" t="str">
            <v/>
          </cell>
          <cell r="H1947">
            <v>303103</v>
          </cell>
          <cell r="I1947" t="str">
            <v>08 Rajasthan</v>
          </cell>
          <cell r="J1947" t="str">
            <v>UBI KOTHI NH-8 SHAHPURA</v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>
            <v>9784619425</v>
          </cell>
          <cell r="S1947" t="str">
            <v>INR4</v>
          </cell>
          <cell r="T1947" t="str">
            <v>INR4</v>
          </cell>
          <cell r="U1947" t="str">
            <v>No</v>
          </cell>
          <cell r="V1947" t="e">
            <v>#N/A</v>
          </cell>
        </row>
        <row r="1948">
          <cell r="A1948">
            <v>7706686</v>
          </cell>
          <cell r="B1948" t="str">
            <v>TREHAN TYRE HOUSE</v>
          </cell>
          <cell r="C1948" t="str">
            <v/>
          </cell>
          <cell r="D1948" t="str">
            <v/>
          </cell>
          <cell r="E1948" t="str">
            <v/>
          </cell>
          <cell r="F1948" t="str">
            <v>JAMSHEDPUR</v>
          </cell>
          <cell r="G1948" t="str">
            <v/>
          </cell>
          <cell r="H1948">
            <v>831012</v>
          </cell>
          <cell r="I1948" t="str">
            <v>20 Jharkhand</v>
          </cell>
          <cell r="J1948" t="str">
            <v>NEW KALIMATI ROAD,SAKCHI</v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>
            <v>9812056721</v>
          </cell>
          <cell r="S1948" t="str">
            <v>INJ8</v>
          </cell>
          <cell r="T1948" t="str">
            <v>INJ8</v>
          </cell>
          <cell r="U1948" t="str">
            <v>No</v>
          </cell>
          <cell r="V1948" t="e">
            <v>#N/A</v>
          </cell>
        </row>
        <row r="1949">
          <cell r="A1949">
            <v>7706687</v>
          </cell>
          <cell r="B1949" t="str">
            <v>TRESSA JEROME</v>
          </cell>
          <cell r="C1949" t="str">
            <v/>
          </cell>
          <cell r="D1949" t="str">
            <v/>
          </cell>
          <cell r="E1949" t="str">
            <v/>
          </cell>
          <cell r="F1949" t="str">
            <v>GOA</v>
          </cell>
          <cell r="G1949" t="str">
            <v/>
          </cell>
          <cell r="H1949">
            <v>403505</v>
          </cell>
          <cell r="I1949" t="str">
            <v>29 Karnataka</v>
          </cell>
          <cell r="J1949" t="str">
            <v>HONDA</v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>INK9</v>
          </cell>
          <cell r="T1949" t="str">
            <v>INK9</v>
          </cell>
          <cell r="U1949" t="str">
            <v>No</v>
          </cell>
          <cell r="V1949" t="e">
            <v>#N/A</v>
          </cell>
        </row>
        <row r="1950">
          <cell r="A1950">
            <v>7706688</v>
          </cell>
          <cell r="B1950" t="str">
            <v>TRIDEV INTERNATIONAL</v>
          </cell>
          <cell r="C1950" t="str">
            <v/>
          </cell>
          <cell r="D1950" t="str">
            <v/>
          </cell>
          <cell r="E1950" t="str">
            <v/>
          </cell>
          <cell r="F1950" t="str">
            <v>GODBHAGA</v>
          </cell>
          <cell r="G1950" t="str">
            <v/>
          </cell>
          <cell r="H1950">
            <v>768111</v>
          </cell>
          <cell r="I1950" t="str">
            <v>21 Orissa</v>
          </cell>
          <cell r="J1950" t="str">
            <v>NH-6,GODBHAGA,DIST-BARGAR</v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>
            <v>9437052505</v>
          </cell>
          <cell r="S1950" t="str">
            <v>INO3</v>
          </cell>
          <cell r="T1950" t="str">
            <v>INO3</v>
          </cell>
          <cell r="U1950" t="str">
            <v>No</v>
          </cell>
          <cell r="V1950" t="e">
            <v>#N/A</v>
          </cell>
        </row>
        <row r="1951">
          <cell r="A1951">
            <v>7706689</v>
          </cell>
          <cell r="B1951" t="str">
            <v>TRIMURTI GOODS TPT. CO.</v>
          </cell>
          <cell r="C1951" t="str">
            <v/>
          </cell>
          <cell r="D1951" t="str">
            <v/>
          </cell>
          <cell r="E1951" t="str">
            <v/>
          </cell>
          <cell r="F1951" t="str">
            <v>KHANDWA</v>
          </cell>
          <cell r="G1951" t="str">
            <v/>
          </cell>
          <cell r="H1951">
            <v>450001</v>
          </cell>
          <cell r="I1951" t="str">
            <v>23 Madhya Pradesh</v>
          </cell>
          <cell r="J1951" t="str">
            <v>NEAR ABHISHEK TALKIES,PANDHANA ROAD</v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>0733-2222302</v>
          </cell>
          <cell r="S1951" t="str">
            <v>INMB</v>
          </cell>
          <cell r="T1951" t="str">
            <v>INMB</v>
          </cell>
          <cell r="U1951" t="str">
            <v>No</v>
          </cell>
          <cell r="V1951" t="e">
            <v>#N/A</v>
          </cell>
        </row>
        <row r="1952">
          <cell r="A1952">
            <v>7706690</v>
          </cell>
          <cell r="B1952" t="str">
            <v>TRIMURTI TYRES</v>
          </cell>
          <cell r="C1952" t="str">
            <v/>
          </cell>
          <cell r="D1952" t="str">
            <v/>
          </cell>
          <cell r="E1952" t="str">
            <v/>
          </cell>
          <cell r="F1952" t="str">
            <v>CUTTACK</v>
          </cell>
          <cell r="G1952" t="str">
            <v/>
          </cell>
          <cell r="H1952">
            <v>753010</v>
          </cell>
          <cell r="I1952" t="str">
            <v>21 Orissa</v>
          </cell>
          <cell r="J1952" t="str">
            <v>LINK ROAD,MADHUPATNA</v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>
            <v>9237961616</v>
          </cell>
          <cell r="S1952" t="str">
            <v>INO3</v>
          </cell>
          <cell r="T1952" t="str">
            <v>INO3</v>
          </cell>
          <cell r="U1952" t="str">
            <v>Yes</v>
          </cell>
          <cell r="V1952" t="e">
            <v>#N/A</v>
          </cell>
        </row>
        <row r="1953">
          <cell r="A1953">
            <v>7706691</v>
          </cell>
          <cell r="B1953" t="str">
            <v>TRIPUATI CARRIERS</v>
          </cell>
          <cell r="C1953" t="str">
            <v/>
          </cell>
          <cell r="D1953" t="str">
            <v/>
          </cell>
          <cell r="E1953" t="str">
            <v/>
          </cell>
          <cell r="F1953" t="str">
            <v>BARODA</v>
          </cell>
          <cell r="G1953" t="str">
            <v/>
          </cell>
          <cell r="H1953">
            <v>391350</v>
          </cell>
          <cell r="I1953" t="str">
            <v>24 Gujarat</v>
          </cell>
          <cell r="J1953" t="str">
            <v>101/B-11,G.I.D.C, NEAR L&amp;T, RANOLI</v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>
            <v>9898030411</v>
          </cell>
          <cell r="S1953" t="str">
            <v>ING7</v>
          </cell>
          <cell r="T1953" t="str">
            <v>ING7</v>
          </cell>
          <cell r="U1953" t="str">
            <v>Yes</v>
          </cell>
          <cell r="V1953" t="e">
            <v>#N/A</v>
          </cell>
        </row>
        <row r="1954">
          <cell r="A1954">
            <v>7706692</v>
          </cell>
          <cell r="B1954" t="str">
            <v>TRIPUATI CARRIERS</v>
          </cell>
          <cell r="C1954" t="str">
            <v/>
          </cell>
          <cell r="D1954" t="str">
            <v/>
          </cell>
          <cell r="E1954" t="str">
            <v/>
          </cell>
          <cell r="F1954" t="str">
            <v>BARODA</v>
          </cell>
          <cell r="G1954" t="str">
            <v/>
          </cell>
          <cell r="H1954">
            <v>391350</v>
          </cell>
          <cell r="I1954" t="str">
            <v>24 Gujarat</v>
          </cell>
          <cell r="J1954" t="str">
            <v>101/B-11,G.I.D.C, NEAR L&amp;T, RANOLI</v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>ING7</v>
          </cell>
          <cell r="T1954" t="str">
            <v>ING7</v>
          </cell>
          <cell r="U1954" t="str">
            <v>No</v>
          </cell>
          <cell r="V1954" t="e">
            <v>#N/A</v>
          </cell>
        </row>
        <row r="1955">
          <cell r="A1955">
            <v>7706693</v>
          </cell>
          <cell r="B1955" t="str">
            <v>TRIPUATI CARRIERS</v>
          </cell>
          <cell r="C1955" t="str">
            <v/>
          </cell>
          <cell r="D1955" t="str">
            <v/>
          </cell>
          <cell r="E1955" t="str">
            <v/>
          </cell>
          <cell r="F1955" t="str">
            <v>BARODA</v>
          </cell>
          <cell r="G1955" t="str">
            <v/>
          </cell>
          <cell r="H1955">
            <v>391350</v>
          </cell>
          <cell r="I1955" t="str">
            <v>24 Gujarat</v>
          </cell>
          <cell r="J1955" t="str">
            <v>101/B-11,G.I.D.C, NEAR L&amp;T, RANOLI</v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>
            <v>9898030411</v>
          </cell>
          <cell r="S1955" t="str">
            <v>ING7</v>
          </cell>
          <cell r="T1955" t="str">
            <v>ING7</v>
          </cell>
          <cell r="U1955" t="str">
            <v>No</v>
          </cell>
          <cell r="V1955" t="e">
            <v>#N/A</v>
          </cell>
        </row>
        <row r="1956">
          <cell r="A1956">
            <v>7706694</v>
          </cell>
          <cell r="B1956" t="str">
            <v>TRISTAR CONT &amp; CARGO MOVE</v>
          </cell>
          <cell r="C1956" t="str">
            <v/>
          </cell>
          <cell r="D1956" t="str">
            <v/>
          </cell>
          <cell r="E1956" t="str">
            <v/>
          </cell>
          <cell r="F1956" t="str">
            <v>MUMBAI</v>
          </cell>
          <cell r="G1956" t="str">
            <v/>
          </cell>
          <cell r="H1956">
            <v>410218</v>
          </cell>
          <cell r="I1956" t="str">
            <v>27 Maharashtra</v>
          </cell>
          <cell r="J1956" t="str">
            <v>ROOM NO 5 ,KAVARANA BUILDG, 26 P.D.</v>
          </cell>
          <cell r="K1956" t="str">
            <v/>
          </cell>
          <cell r="L1956" t="str">
            <v/>
          </cell>
          <cell r="M1956" t="str">
            <v/>
          </cell>
          <cell r="N1956" t="str">
            <v>MELLO ROAD, WADI BUNDER</v>
          </cell>
          <cell r="O1956" t="str">
            <v/>
          </cell>
          <cell r="P1956" t="str">
            <v/>
          </cell>
          <cell r="Q1956" t="str">
            <v/>
          </cell>
          <cell r="R1956">
            <v>9437042947</v>
          </cell>
          <cell r="S1956" t="str">
            <v>INMK</v>
          </cell>
          <cell r="T1956" t="str">
            <v>INMK</v>
          </cell>
          <cell r="U1956" t="str">
            <v>No</v>
          </cell>
          <cell r="V1956" t="e">
            <v>#N/A</v>
          </cell>
        </row>
        <row r="1957">
          <cell r="A1957">
            <v>7706696</v>
          </cell>
          <cell r="B1957" t="str">
            <v>TULSI TYRES</v>
          </cell>
          <cell r="C1957" t="str">
            <v/>
          </cell>
          <cell r="D1957" t="str">
            <v/>
          </cell>
          <cell r="E1957" t="str">
            <v/>
          </cell>
          <cell r="F1957" t="str">
            <v>JWALAPUR</v>
          </cell>
          <cell r="G1957" t="str">
            <v/>
          </cell>
          <cell r="H1957">
            <v>249407</v>
          </cell>
          <cell r="I1957" t="str">
            <v>05 Uttarakhand</v>
          </cell>
          <cell r="J1957" t="str">
            <v>SITAPUR BY PASS R0AD</v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>
            <v>9997971030</v>
          </cell>
          <cell r="S1957" t="str">
            <v>INU2</v>
          </cell>
          <cell r="T1957" t="str">
            <v>INU2</v>
          </cell>
          <cell r="U1957" t="str">
            <v>Yes</v>
          </cell>
          <cell r="V1957" t="e">
            <v>#N/A</v>
          </cell>
        </row>
        <row r="1958">
          <cell r="A1958">
            <v>7706697</v>
          </cell>
          <cell r="B1958" t="str">
            <v>TYAGI  TYRES</v>
          </cell>
          <cell r="C1958" t="str">
            <v/>
          </cell>
          <cell r="D1958" t="str">
            <v/>
          </cell>
          <cell r="E1958" t="str">
            <v/>
          </cell>
          <cell r="F1958" t="str">
            <v>AGRA</v>
          </cell>
          <cell r="G1958" t="str">
            <v/>
          </cell>
          <cell r="H1958">
            <v>282002</v>
          </cell>
          <cell r="I1958" t="str">
            <v>09 Uttar Pradesh</v>
          </cell>
          <cell r="J1958" t="str">
            <v>NEAR ROAD BUS STAND</v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>
            <v>9301100603</v>
          </cell>
          <cell r="S1958" t="str">
            <v>INUA</v>
          </cell>
          <cell r="T1958" t="str">
            <v>INUA</v>
          </cell>
          <cell r="U1958" t="str">
            <v>No</v>
          </cell>
          <cell r="V1958" t="e">
            <v>#N/A</v>
          </cell>
        </row>
        <row r="1959">
          <cell r="A1959">
            <v>7706699</v>
          </cell>
          <cell r="B1959" t="str">
            <v>TYAGI MOTOR COMPANY</v>
          </cell>
          <cell r="C1959" t="str">
            <v/>
          </cell>
          <cell r="D1959" t="str">
            <v/>
          </cell>
          <cell r="E1959" t="str">
            <v/>
          </cell>
          <cell r="F1959" t="str">
            <v>MUZAFFARNAGAR</v>
          </cell>
          <cell r="G1959" t="str">
            <v/>
          </cell>
          <cell r="H1959">
            <v>251001</v>
          </cell>
          <cell r="I1959" t="str">
            <v>09 Uttar Pradesh</v>
          </cell>
          <cell r="J1959" t="str">
            <v>ROORKI ROAD MUZAFFARNAGA</v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>
            <v>9719634566</v>
          </cell>
          <cell r="S1959" t="str">
            <v>INUF</v>
          </cell>
          <cell r="T1959" t="str">
            <v>INUF</v>
          </cell>
          <cell r="U1959" t="str">
            <v>No</v>
          </cell>
          <cell r="V1959" t="e">
            <v>#N/A</v>
          </cell>
        </row>
        <row r="1960">
          <cell r="A1960">
            <v>7706700</v>
          </cell>
          <cell r="B1960" t="str">
            <v>TYRE  AVENUE</v>
          </cell>
          <cell r="C1960" t="str">
            <v/>
          </cell>
          <cell r="D1960" t="str">
            <v/>
          </cell>
          <cell r="E1960" t="str">
            <v/>
          </cell>
          <cell r="F1960" t="str">
            <v>HARNA</v>
          </cell>
          <cell r="G1960" t="str">
            <v/>
          </cell>
          <cell r="H1960">
            <v>828306</v>
          </cell>
          <cell r="I1960" t="str">
            <v>20 Jharkhand</v>
          </cell>
          <cell r="J1960" t="str">
            <v>NEHRU CHOWK,HARNA, NAWAGARH</v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>
            <v>9431508460</v>
          </cell>
          <cell r="S1960" t="str">
            <v>INJ7</v>
          </cell>
          <cell r="T1960" t="str">
            <v>INJ7</v>
          </cell>
          <cell r="U1960" t="str">
            <v>No</v>
          </cell>
          <cell r="V1960" t="e">
            <v>#N/A</v>
          </cell>
        </row>
        <row r="1961">
          <cell r="A1961">
            <v>7706701</v>
          </cell>
          <cell r="B1961" t="str">
            <v>TYRE  HOUSE</v>
          </cell>
          <cell r="C1961" t="str">
            <v/>
          </cell>
          <cell r="D1961" t="str">
            <v/>
          </cell>
          <cell r="E1961" t="str">
            <v/>
          </cell>
          <cell r="F1961" t="str">
            <v>MUZAFFARNAGAR</v>
          </cell>
          <cell r="G1961" t="str">
            <v/>
          </cell>
          <cell r="H1961">
            <v>251001</v>
          </cell>
          <cell r="I1961" t="str">
            <v>09 Uttar Pradesh</v>
          </cell>
          <cell r="J1961" t="str">
            <v>10- ZILA PRISHAD COURT RO</v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>INUF</v>
          </cell>
          <cell r="T1961" t="str">
            <v>INUF</v>
          </cell>
          <cell r="U1961" t="str">
            <v>No</v>
          </cell>
          <cell r="V1961" t="e">
            <v>#N/A</v>
          </cell>
        </row>
        <row r="1962">
          <cell r="A1962">
            <v>7706702</v>
          </cell>
          <cell r="B1962" t="str">
            <v>TYRE ASSOCIATE</v>
          </cell>
          <cell r="C1962" t="str">
            <v/>
          </cell>
          <cell r="D1962" t="str">
            <v/>
          </cell>
          <cell r="E1962" t="str">
            <v/>
          </cell>
          <cell r="F1962" t="str">
            <v>DAHISHER (E)</v>
          </cell>
          <cell r="G1962" t="str">
            <v/>
          </cell>
          <cell r="H1962">
            <v>400068</v>
          </cell>
          <cell r="I1962" t="str">
            <v>27 Maharashtra</v>
          </cell>
          <cell r="J1962" t="str">
            <v>19,UPADHYAY ESTATE,W.E.HIGHWAY NEAR</v>
          </cell>
          <cell r="K1962" t="str">
            <v/>
          </cell>
          <cell r="L1962" t="str">
            <v/>
          </cell>
          <cell r="M1962" t="str">
            <v/>
          </cell>
          <cell r="N1962" t="str">
            <v>TOLL NAKA</v>
          </cell>
          <cell r="O1962" t="str">
            <v/>
          </cell>
          <cell r="P1962" t="str">
            <v/>
          </cell>
          <cell r="Q1962" t="str">
            <v/>
          </cell>
          <cell r="R1962">
            <v>9821786894</v>
          </cell>
          <cell r="S1962" t="str">
            <v>INM6</v>
          </cell>
          <cell r="T1962" t="str">
            <v>INM6</v>
          </cell>
          <cell r="U1962" t="str">
            <v>No</v>
          </cell>
          <cell r="V1962" t="e">
            <v>#N/A</v>
          </cell>
        </row>
        <row r="1963">
          <cell r="A1963">
            <v>7706703</v>
          </cell>
          <cell r="B1963" t="str">
            <v>TYRE BAZAR</v>
          </cell>
          <cell r="C1963" t="str">
            <v/>
          </cell>
          <cell r="D1963" t="str">
            <v/>
          </cell>
          <cell r="E1963" t="str">
            <v/>
          </cell>
          <cell r="F1963" t="str">
            <v>NAGPUR</v>
          </cell>
          <cell r="G1963" t="str">
            <v/>
          </cell>
          <cell r="H1963">
            <v>441102</v>
          </cell>
          <cell r="I1963" t="str">
            <v>27 Maharashtra</v>
          </cell>
          <cell r="J1963" t="str">
            <v>SHOP NO 4 &amp; 5 ASLAM COMPLEX, KAPSI</v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>
            <v>9923028490</v>
          </cell>
          <cell r="S1963" t="str">
            <v>INMH</v>
          </cell>
          <cell r="T1963" t="str">
            <v>INMH</v>
          </cell>
          <cell r="U1963" t="str">
            <v>No</v>
          </cell>
          <cell r="V1963" t="e">
            <v>#N/A</v>
          </cell>
        </row>
        <row r="1964">
          <cell r="A1964">
            <v>7706704</v>
          </cell>
          <cell r="B1964" t="str">
            <v>TYRE CENTRE</v>
          </cell>
          <cell r="C1964" t="str">
            <v/>
          </cell>
          <cell r="D1964" t="str">
            <v/>
          </cell>
          <cell r="E1964" t="str">
            <v/>
          </cell>
          <cell r="F1964" t="str">
            <v>TINSUKIA</v>
          </cell>
          <cell r="G1964" t="str">
            <v/>
          </cell>
          <cell r="H1964">
            <v>786125</v>
          </cell>
          <cell r="I1964" t="str">
            <v>18 Assam</v>
          </cell>
          <cell r="J1964" t="str">
            <v>CHIRWAPATTY ROAD, TINSUKI</v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>
            <v>9238422920</v>
          </cell>
          <cell r="S1964" t="str">
            <v/>
          </cell>
          <cell r="T1964" t="str">
            <v/>
          </cell>
          <cell r="U1964" t="str">
            <v>No</v>
          </cell>
          <cell r="V1964" t="e">
            <v>#N/A</v>
          </cell>
        </row>
        <row r="1965">
          <cell r="A1965">
            <v>7706705</v>
          </cell>
          <cell r="B1965" t="str">
            <v>TYRE CENTRE</v>
          </cell>
          <cell r="C1965" t="str">
            <v/>
          </cell>
          <cell r="D1965" t="str">
            <v/>
          </cell>
          <cell r="E1965" t="str">
            <v/>
          </cell>
          <cell r="F1965" t="str">
            <v>BIHAR SHARIF</v>
          </cell>
          <cell r="G1965" t="str">
            <v/>
          </cell>
          <cell r="H1965">
            <v>803101</v>
          </cell>
          <cell r="I1965" t="str">
            <v>10 Bihar</v>
          </cell>
          <cell r="J1965" t="str">
            <v>RAMCHANDRAPUR, NEAR - BUS</v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>
            <v>9835211912</v>
          </cell>
          <cell r="S1965" t="str">
            <v>INB2</v>
          </cell>
          <cell r="T1965" t="str">
            <v>INB2</v>
          </cell>
          <cell r="U1965" t="str">
            <v>No</v>
          </cell>
          <cell r="V1965" t="e">
            <v>#N/A</v>
          </cell>
        </row>
        <row r="1966">
          <cell r="A1966">
            <v>7706706</v>
          </cell>
          <cell r="B1966" t="str">
            <v>TYRE CENTRE</v>
          </cell>
          <cell r="C1966" t="str">
            <v/>
          </cell>
          <cell r="D1966" t="str">
            <v/>
          </cell>
          <cell r="E1966" t="str">
            <v/>
          </cell>
          <cell r="F1966" t="str">
            <v>NALANDA</v>
          </cell>
          <cell r="G1966" t="str">
            <v/>
          </cell>
          <cell r="H1966">
            <v>803101</v>
          </cell>
          <cell r="I1966" t="str">
            <v>10 Bihar</v>
          </cell>
          <cell r="J1966" t="str">
            <v>RAM CHANDRA PUR,BIHAR SHA</v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>
            <v>9835211912</v>
          </cell>
          <cell r="S1966" t="str">
            <v>INB2</v>
          </cell>
          <cell r="T1966" t="str">
            <v>INB2</v>
          </cell>
          <cell r="U1966" t="str">
            <v>No</v>
          </cell>
          <cell r="V1966" t="e">
            <v>#N/A</v>
          </cell>
        </row>
        <row r="1967">
          <cell r="A1967">
            <v>7706707</v>
          </cell>
          <cell r="B1967" t="str">
            <v>TYRE CENTRE</v>
          </cell>
          <cell r="C1967" t="str">
            <v/>
          </cell>
          <cell r="D1967" t="str">
            <v/>
          </cell>
          <cell r="E1967" t="str">
            <v/>
          </cell>
          <cell r="F1967" t="str">
            <v>BARODA</v>
          </cell>
          <cell r="G1967" t="str">
            <v/>
          </cell>
          <cell r="H1967">
            <v>391740</v>
          </cell>
          <cell r="I1967" t="str">
            <v>24 Gujarat</v>
          </cell>
          <cell r="J1967" t="str">
            <v>1,SATNAM BUILDING, NEAR GURDWARA,</v>
          </cell>
          <cell r="K1967" t="str">
            <v/>
          </cell>
          <cell r="L1967" t="str">
            <v/>
          </cell>
          <cell r="M1967" t="str">
            <v/>
          </cell>
          <cell r="N1967" t="str">
            <v>CHANNI</v>
          </cell>
          <cell r="O1967" t="str">
            <v/>
          </cell>
          <cell r="P1967" t="str">
            <v/>
          </cell>
          <cell r="Q1967" t="str">
            <v/>
          </cell>
          <cell r="R1967">
            <v>9426073537</v>
          </cell>
          <cell r="S1967" t="str">
            <v>ING7</v>
          </cell>
          <cell r="T1967" t="str">
            <v>ING7</v>
          </cell>
          <cell r="U1967" t="str">
            <v>No</v>
          </cell>
          <cell r="V1967" t="e">
            <v>#N/A</v>
          </cell>
        </row>
        <row r="1968">
          <cell r="A1968">
            <v>7706708</v>
          </cell>
          <cell r="B1968" t="str">
            <v>TYRE CENTRE</v>
          </cell>
          <cell r="C1968" t="str">
            <v/>
          </cell>
          <cell r="D1968" t="str">
            <v/>
          </cell>
          <cell r="E1968" t="str">
            <v/>
          </cell>
          <cell r="F1968" t="str">
            <v>GAZIPUR</v>
          </cell>
          <cell r="G1968" t="str">
            <v/>
          </cell>
          <cell r="H1968">
            <v>233001</v>
          </cell>
          <cell r="I1968" t="str">
            <v>09 Uttar Pradesh</v>
          </cell>
          <cell r="J1968" t="str">
            <v>RAUZA , GAZIPUR</v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>
            <v>9415357042</v>
          </cell>
          <cell r="S1968" t="str">
            <v>INUK</v>
          </cell>
          <cell r="T1968" t="str">
            <v>INUK</v>
          </cell>
          <cell r="U1968" t="str">
            <v>No</v>
          </cell>
          <cell r="V1968" t="e">
            <v>#N/A</v>
          </cell>
        </row>
        <row r="1969">
          <cell r="A1969">
            <v>7706709</v>
          </cell>
          <cell r="B1969" t="str">
            <v>TYRE DISTRIBUTORS</v>
          </cell>
          <cell r="C1969" t="str">
            <v/>
          </cell>
          <cell r="D1969" t="str">
            <v/>
          </cell>
          <cell r="E1969" t="str">
            <v/>
          </cell>
          <cell r="F1969" t="str">
            <v>JAMSHEDPUR</v>
          </cell>
          <cell r="G1969" t="str">
            <v/>
          </cell>
          <cell r="H1969">
            <v>831001</v>
          </cell>
          <cell r="I1969" t="str">
            <v>20 Jharkhand</v>
          </cell>
          <cell r="J1969" t="str">
            <v>NEW KALIMATI ROAD, NEAR HOWRAH</v>
          </cell>
          <cell r="K1969" t="str">
            <v/>
          </cell>
          <cell r="L1969" t="str">
            <v/>
          </cell>
          <cell r="M1969" t="str">
            <v/>
          </cell>
          <cell r="N1969" t="str">
            <v>BRIDGE, SAKCHI</v>
          </cell>
          <cell r="O1969" t="str">
            <v/>
          </cell>
          <cell r="P1969" t="str">
            <v/>
          </cell>
          <cell r="Q1969" t="str">
            <v/>
          </cell>
          <cell r="R1969">
            <v>9334829249</v>
          </cell>
          <cell r="S1969" t="str">
            <v>INJ8</v>
          </cell>
          <cell r="T1969" t="str">
            <v>INJ8</v>
          </cell>
          <cell r="U1969" t="str">
            <v>No</v>
          </cell>
          <cell r="V1969" t="e">
            <v>#N/A</v>
          </cell>
        </row>
        <row r="1970">
          <cell r="A1970">
            <v>7706710</v>
          </cell>
          <cell r="B1970" t="str">
            <v>TYRE EMPIRE</v>
          </cell>
          <cell r="C1970" t="str">
            <v/>
          </cell>
          <cell r="D1970" t="str">
            <v/>
          </cell>
          <cell r="E1970" t="str">
            <v/>
          </cell>
          <cell r="F1970" t="str">
            <v>MOTIHARI</v>
          </cell>
          <cell r="G1970" t="str">
            <v>MOTIHARI-845401,STATE-BIHAR</v>
          </cell>
          <cell r="H1970">
            <v>845401</v>
          </cell>
          <cell r="I1970" t="str">
            <v>10 Bihar</v>
          </cell>
          <cell r="J1970" t="str">
            <v>CHATAUNI CHOWK, NEAR OLD PETROL</v>
          </cell>
          <cell r="K1970" t="str">
            <v>PUMP</v>
          </cell>
          <cell r="L1970" t="str">
            <v/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>
            <v>9431604230</v>
          </cell>
          <cell r="S1970" t="str">
            <v>INB6</v>
          </cell>
          <cell r="T1970" t="str">
            <v>INB6</v>
          </cell>
          <cell r="U1970" t="str">
            <v>Yes</v>
          </cell>
          <cell r="V1970" t="str">
            <v>pushkarkumar68@gmail.com</v>
          </cell>
        </row>
        <row r="1971">
          <cell r="A1971">
            <v>7706711</v>
          </cell>
          <cell r="B1971" t="str">
            <v>TYRE EMPORIUM</v>
          </cell>
          <cell r="C1971" t="str">
            <v/>
          </cell>
          <cell r="D1971" t="str">
            <v/>
          </cell>
          <cell r="E1971" t="str">
            <v/>
          </cell>
          <cell r="F1971" t="str">
            <v>VARANASI</v>
          </cell>
          <cell r="G1971" t="str">
            <v/>
          </cell>
          <cell r="H1971">
            <v>221001</v>
          </cell>
          <cell r="I1971" t="str">
            <v>09 Uttar Pradesh</v>
          </cell>
          <cell r="J1971" t="str">
            <v>G.T. ROAD,PARAO,</v>
          </cell>
          <cell r="K1971" t="str">
            <v/>
          </cell>
          <cell r="L1971" t="str">
            <v/>
          </cell>
          <cell r="M1971" t="str">
            <v/>
          </cell>
          <cell r="N1971" t="str">
            <v>Near Tarkeshwer Mandir, Parao</v>
          </cell>
          <cell r="O1971" t="str">
            <v/>
          </cell>
          <cell r="P1971" t="str">
            <v/>
          </cell>
          <cell r="Q1971" t="str">
            <v/>
          </cell>
          <cell r="R1971">
            <v>9415336273</v>
          </cell>
          <cell r="S1971" t="str">
            <v/>
          </cell>
          <cell r="T1971" t="str">
            <v/>
          </cell>
          <cell r="U1971" t="str">
            <v>Yes</v>
          </cell>
          <cell r="V1971" t="str">
            <v>rajeshshekharvns@gmail.com</v>
          </cell>
        </row>
        <row r="1972">
          <cell r="A1972">
            <v>7706711</v>
          </cell>
          <cell r="B1972" t="str">
            <v>TYRE EMPORIUM</v>
          </cell>
          <cell r="C1972" t="str">
            <v/>
          </cell>
          <cell r="D1972" t="str">
            <v/>
          </cell>
          <cell r="E1972" t="str">
            <v/>
          </cell>
          <cell r="F1972" t="str">
            <v>VARANASI</v>
          </cell>
          <cell r="G1972" t="str">
            <v/>
          </cell>
          <cell r="H1972">
            <v>221001</v>
          </cell>
          <cell r="I1972" t="str">
            <v>09 Uttar Pradesh</v>
          </cell>
          <cell r="J1972" t="str">
            <v>G.T. ROAD,PARAO,</v>
          </cell>
          <cell r="K1972" t="str">
            <v/>
          </cell>
          <cell r="L1972" t="str">
            <v/>
          </cell>
          <cell r="M1972" t="str">
            <v/>
          </cell>
          <cell r="N1972" t="str">
            <v>Near Tarkeshwer Mandir, Parao</v>
          </cell>
          <cell r="O1972" t="str">
            <v/>
          </cell>
          <cell r="P1972" t="str">
            <v/>
          </cell>
          <cell r="Q1972" t="str">
            <v/>
          </cell>
          <cell r="R1972">
            <v>9415336273</v>
          </cell>
          <cell r="S1972" t="str">
            <v>INUK</v>
          </cell>
          <cell r="T1972" t="str">
            <v>INUK</v>
          </cell>
          <cell r="U1972" t="str">
            <v>Yes</v>
          </cell>
          <cell r="V1972" t="str">
            <v>rajeshshekharvns@gmail.com</v>
          </cell>
        </row>
        <row r="1973">
          <cell r="A1973">
            <v>7706712</v>
          </cell>
          <cell r="B1973" t="str">
            <v>TYRE EXCLUSIVE</v>
          </cell>
          <cell r="C1973" t="str">
            <v/>
          </cell>
          <cell r="D1973" t="str">
            <v/>
          </cell>
          <cell r="E1973" t="str">
            <v/>
          </cell>
          <cell r="F1973" t="str">
            <v>SHAMLI</v>
          </cell>
          <cell r="G1973" t="str">
            <v/>
          </cell>
          <cell r="H1973">
            <v>247776</v>
          </cell>
          <cell r="I1973" t="str">
            <v>09 Uttar Pradesh</v>
          </cell>
          <cell r="J1973" t="str">
            <v>MILL ROAD</v>
          </cell>
          <cell r="K1973" t="str">
            <v/>
          </cell>
          <cell r="L1973" t="str">
            <v/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>(02442)222984 /</v>
          </cell>
          <cell r="S1973" t="str">
            <v>INUF</v>
          </cell>
          <cell r="T1973" t="str">
            <v>INUF</v>
          </cell>
          <cell r="U1973" t="str">
            <v>No</v>
          </cell>
          <cell r="V1973" t="e">
            <v>#N/A</v>
          </cell>
        </row>
        <row r="1974">
          <cell r="A1974">
            <v>7706713</v>
          </cell>
          <cell r="B1974" t="str">
            <v>TYRE FLEX</v>
          </cell>
          <cell r="C1974" t="str">
            <v/>
          </cell>
          <cell r="D1974" t="str">
            <v/>
          </cell>
          <cell r="E1974" t="str">
            <v/>
          </cell>
          <cell r="F1974" t="str">
            <v>NILIGIRIS</v>
          </cell>
          <cell r="G1974" t="str">
            <v>NILGIRIS- 643212, State- Tamil Nadu</v>
          </cell>
          <cell r="H1974">
            <v>643212</v>
          </cell>
          <cell r="I1974" t="str">
            <v>33 Tamil Nadu</v>
          </cell>
          <cell r="J1974" t="str">
            <v>CHEMBALA, GUDALUR,</v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>
            <v>9443061041</v>
          </cell>
          <cell r="S1974" t="str">
            <v>INT3</v>
          </cell>
          <cell r="T1974" t="str">
            <v>INT3</v>
          </cell>
          <cell r="U1974" t="str">
            <v>No</v>
          </cell>
          <cell r="V1974" t="e">
            <v>#N/A</v>
          </cell>
        </row>
        <row r="1975">
          <cell r="A1975">
            <v>7706714</v>
          </cell>
          <cell r="B1975" t="str">
            <v>TYRE HOUSE</v>
          </cell>
          <cell r="C1975" t="str">
            <v/>
          </cell>
          <cell r="D1975" t="str">
            <v/>
          </cell>
          <cell r="E1975" t="str">
            <v/>
          </cell>
          <cell r="F1975" t="str">
            <v>TINSUKIA</v>
          </cell>
          <cell r="G1975" t="str">
            <v/>
          </cell>
          <cell r="H1975">
            <v>786125</v>
          </cell>
          <cell r="I1975" t="str">
            <v>18 Assam</v>
          </cell>
          <cell r="J1975" t="str">
            <v>MAKUM ROAD, NEAR DTO OFFI</v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>
            <v>9991219791</v>
          </cell>
          <cell r="S1975" t="str">
            <v>INAC</v>
          </cell>
          <cell r="T1975" t="str">
            <v>INAC</v>
          </cell>
          <cell r="U1975" t="str">
            <v>No</v>
          </cell>
          <cell r="V1975" t="e">
            <v>#N/A</v>
          </cell>
        </row>
        <row r="1976">
          <cell r="A1976">
            <v>7706715</v>
          </cell>
          <cell r="B1976" t="str">
            <v>TYRE HOUSE</v>
          </cell>
          <cell r="C1976" t="str">
            <v/>
          </cell>
          <cell r="D1976" t="str">
            <v/>
          </cell>
          <cell r="E1976" t="str">
            <v/>
          </cell>
          <cell r="F1976" t="str">
            <v>RAIPUR</v>
          </cell>
          <cell r="G1976" t="str">
            <v/>
          </cell>
          <cell r="H1976">
            <v>492099</v>
          </cell>
          <cell r="I1976" t="str">
            <v>22 Chhattisgarh</v>
          </cell>
          <cell r="J1976" t="str">
            <v>RING ROAD NO.2,OPP.TAHEL SINGH COMPLEX</v>
          </cell>
          <cell r="K1976" t="str">
            <v/>
          </cell>
          <cell r="L1976" t="str">
            <v/>
          </cell>
          <cell r="M1976" t="str">
            <v/>
          </cell>
          <cell r="N1976" t="str">
            <v>TATIBANDH</v>
          </cell>
          <cell r="O1976" t="str">
            <v/>
          </cell>
          <cell r="P1976" t="str">
            <v/>
          </cell>
          <cell r="Q1976" t="str">
            <v/>
          </cell>
          <cell r="R1976">
            <v>9827161227</v>
          </cell>
          <cell r="S1976" t="str">
            <v>INC2</v>
          </cell>
          <cell r="T1976" t="str">
            <v>INC2</v>
          </cell>
          <cell r="U1976" t="str">
            <v>Yes</v>
          </cell>
          <cell r="V1976" t="str">
            <v>tyrehouse2008@yahoo.com</v>
          </cell>
        </row>
        <row r="1977">
          <cell r="A1977">
            <v>7706716</v>
          </cell>
          <cell r="B1977" t="str">
            <v>TYRE HOUSE</v>
          </cell>
          <cell r="C1977" t="str">
            <v/>
          </cell>
          <cell r="D1977" t="str">
            <v/>
          </cell>
          <cell r="E1977" t="str">
            <v/>
          </cell>
          <cell r="F1977" t="str">
            <v>KOTTAYAM</v>
          </cell>
          <cell r="G1977" t="str">
            <v/>
          </cell>
          <cell r="H1977">
            <v>686542</v>
          </cell>
          <cell r="I1977" t="str">
            <v>32 Kerala</v>
          </cell>
          <cell r="J1977" t="str">
            <v>NH 220, PONKUNNAM</v>
          </cell>
          <cell r="K1977" t="str">
            <v/>
          </cell>
          <cell r="L1977" t="str">
            <v/>
          </cell>
          <cell r="M1977" t="str">
            <v/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>
            <v>9447121045</v>
          </cell>
          <cell r="S1977" t="str">
            <v>INKA</v>
          </cell>
          <cell r="T1977" t="str">
            <v>INKA</v>
          </cell>
          <cell r="U1977" t="str">
            <v>No</v>
          </cell>
          <cell r="V1977" t="e">
            <v>#N/A</v>
          </cell>
        </row>
        <row r="1978">
          <cell r="A1978">
            <v>7706717</v>
          </cell>
          <cell r="B1978" t="str">
            <v>TYRE HOUSE</v>
          </cell>
          <cell r="C1978" t="str">
            <v/>
          </cell>
          <cell r="D1978" t="str">
            <v/>
          </cell>
          <cell r="E1978" t="str">
            <v/>
          </cell>
          <cell r="F1978" t="str">
            <v>AKOLA</v>
          </cell>
          <cell r="G1978" t="str">
            <v/>
          </cell>
          <cell r="H1978">
            <v>444001</v>
          </cell>
          <cell r="I1978" t="str">
            <v>27 Maharashtra</v>
          </cell>
          <cell r="J1978" t="str">
            <v>KHAN ABDUL GAFFAR KHAN ROAD,</v>
          </cell>
          <cell r="K1978" t="str">
            <v/>
          </cell>
          <cell r="L1978" t="str">
            <v/>
          </cell>
          <cell r="M1978" t="str">
            <v/>
          </cell>
          <cell r="N1978" t="str">
            <v>KALALKI CHAL</v>
          </cell>
          <cell r="O1978" t="str">
            <v/>
          </cell>
          <cell r="P1978" t="str">
            <v/>
          </cell>
          <cell r="Q1978" t="str">
            <v/>
          </cell>
          <cell r="R1978">
            <v>9579391075</v>
          </cell>
          <cell r="S1978" t="str">
            <v>INM0</v>
          </cell>
          <cell r="T1978" t="str">
            <v>INM0</v>
          </cell>
          <cell r="U1978" t="str">
            <v>No</v>
          </cell>
          <cell r="V1978" t="e">
            <v>#N/A</v>
          </cell>
        </row>
        <row r="1979">
          <cell r="A1979">
            <v>7706718</v>
          </cell>
          <cell r="B1979" t="str">
            <v>TYRE HOUSE</v>
          </cell>
          <cell r="C1979" t="str">
            <v/>
          </cell>
          <cell r="D1979" t="str">
            <v/>
          </cell>
          <cell r="E1979" t="str">
            <v/>
          </cell>
          <cell r="F1979" t="str">
            <v>SRIGONDA</v>
          </cell>
          <cell r="G1979" t="str">
            <v/>
          </cell>
          <cell r="H1979">
            <v>413701</v>
          </cell>
          <cell r="I1979" t="str">
            <v>27 Maharashtra</v>
          </cell>
          <cell r="J1979" t="str">
            <v>STATION ROAD, SHIVAJINAGA</v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>
            <v>9226419425</v>
          </cell>
          <cell r="S1979" t="str">
            <v>INMG</v>
          </cell>
          <cell r="T1979" t="str">
            <v>INMG</v>
          </cell>
          <cell r="U1979" t="str">
            <v>No</v>
          </cell>
          <cell r="V1979" t="e">
            <v>#N/A</v>
          </cell>
        </row>
        <row r="1980">
          <cell r="A1980">
            <v>7706719</v>
          </cell>
          <cell r="B1980" t="str">
            <v>TYRE HOUSE</v>
          </cell>
          <cell r="C1980" t="str">
            <v/>
          </cell>
          <cell r="D1980" t="str">
            <v/>
          </cell>
          <cell r="E1980" t="str">
            <v/>
          </cell>
          <cell r="F1980" t="str">
            <v>CHANDRAPUR</v>
          </cell>
          <cell r="G1980" t="str">
            <v/>
          </cell>
          <cell r="H1980">
            <v>442406</v>
          </cell>
          <cell r="I1980" t="str">
            <v>27 Maharashtra</v>
          </cell>
          <cell r="J1980" t="str">
            <v>SURVEY NO 14, PLOT NO 1 YASHWANT NAGAR</v>
          </cell>
          <cell r="K1980" t="str">
            <v/>
          </cell>
          <cell r="L1980" t="str">
            <v/>
          </cell>
          <cell r="M1980" t="str">
            <v/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>
            <v>9422135617</v>
          </cell>
          <cell r="S1980" t="str">
            <v>INMI</v>
          </cell>
          <cell r="T1980" t="str">
            <v>INMI</v>
          </cell>
          <cell r="U1980" t="str">
            <v>Yes</v>
          </cell>
          <cell r="V1980" t="e">
            <v>#N/A</v>
          </cell>
        </row>
        <row r="1981">
          <cell r="A1981">
            <v>7706720</v>
          </cell>
          <cell r="B1981" t="str">
            <v>TYRE HOUSE</v>
          </cell>
          <cell r="C1981" t="str">
            <v/>
          </cell>
          <cell r="D1981" t="str">
            <v/>
          </cell>
          <cell r="E1981" t="str">
            <v/>
          </cell>
          <cell r="F1981" t="str">
            <v>CHANDRAPUR</v>
          </cell>
          <cell r="G1981" t="str">
            <v/>
          </cell>
          <cell r="H1981">
            <v>442406</v>
          </cell>
          <cell r="I1981" t="str">
            <v>27 Maharashtra</v>
          </cell>
          <cell r="J1981" t="str">
            <v>PADOLI,CHANDRAPUR</v>
          </cell>
          <cell r="K1981" t="str">
            <v/>
          </cell>
          <cell r="L1981" t="str">
            <v/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>INMH</v>
          </cell>
          <cell r="T1981" t="str">
            <v>INMH</v>
          </cell>
          <cell r="U1981" t="str">
            <v>No</v>
          </cell>
          <cell r="V1981" t="e">
            <v>#N/A</v>
          </cell>
        </row>
        <row r="1982">
          <cell r="A1982">
            <v>7706721</v>
          </cell>
          <cell r="B1982" t="str">
            <v>TYRE HOUSE</v>
          </cell>
          <cell r="C1982" t="str">
            <v/>
          </cell>
          <cell r="D1982" t="str">
            <v/>
          </cell>
          <cell r="E1982" t="str">
            <v/>
          </cell>
          <cell r="F1982" t="str">
            <v>KATNI</v>
          </cell>
          <cell r="G1982" t="str">
            <v/>
          </cell>
          <cell r="H1982">
            <v>483501</v>
          </cell>
          <cell r="I1982" t="str">
            <v>23 Madhya Pradesh</v>
          </cell>
          <cell r="J1982" t="str">
            <v>SHOP.NO.1,BUS STAND</v>
          </cell>
          <cell r="K1982" t="str">
            <v/>
          </cell>
          <cell r="L1982" t="str">
            <v/>
          </cell>
          <cell r="M1982" t="str">
            <v/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>
            <v>27622404173</v>
          </cell>
          <cell r="S1982" t="str">
            <v>INMC</v>
          </cell>
          <cell r="T1982" t="str">
            <v>INMC</v>
          </cell>
          <cell r="U1982" t="str">
            <v>No</v>
          </cell>
          <cell r="V1982" t="e">
            <v>#N/A</v>
          </cell>
        </row>
        <row r="1983">
          <cell r="A1983">
            <v>7706722</v>
          </cell>
          <cell r="B1983" t="str">
            <v>TYRE HOUSE (MEERUT)</v>
          </cell>
          <cell r="C1983" t="str">
            <v/>
          </cell>
          <cell r="D1983" t="str">
            <v/>
          </cell>
          <cell r="E1983" t="str">
            <v/>
          </cell>
          <cell r="F1983" t="str">
            <v>MEERUT</v>
          </cell>
          <cell r="G1983" t="str">
            <v/>
          </cell>
          <cell r="H1983">
            <v>250002</v>
          </cell>
          <cell r="I1983" t="str">
            <v>09 Uttar Pradesh</v>
          </cell>
          <cell r="J1983" t="str">
            <v>62-63/8, JAGANNATH PURI, TRANSPORT</v>
          </cell>
          <cell r="K1983" t="str">
            <v/>
          </cell>
          <cell r="L1983" t="str">
            <v/>
          </cell>
          <cell r="M1983" t="str">
            <v/>
          </cell>
          <cell r="N1983" t="str">
            <v>NAGAR</v>
          </cell>
          <cell r="O1983" t="str">
            <v/>
          </cell>
          <cell r="P1983" t="str">
            <v/>
          </cell>
          <cell r="Q1983" t="str">
            <v/>
          </cell>
          <cell r="R1983">
            <v>9837400232</v>
          </cell>
          <cell r="S1983" t="str">
            <v>INUD</v>
          </cell>
          <cell r="T1983" t="str">
            <v>INUD</v>
          </cell>
          <cell r="U1983" t="str">
            <v>Yes</v>
          </cell>
          <cell r="V1983" t="str">
            <v>tyrehouse39@gmail.com</v>
          </cell>
        </row>
        <row r="1984">
          <cell r="A1984">
            <v>7706723</v>
          </cell>
          <cell r="B1984" t="str">
            <v>TYRE HOUSE (MEERUT)</v>
          </cell>
          <cell r="C1984" t="str">
            <v/>
          </cell>
          <cell r="D1984" t="str">
            <v/>
          </cell>
          <cell r="E1984" t="str">
            <v/>
          </cell>
          <cell r="F1984" t="str">
            <v>MEERUT</v>
          </cell>
          <cell r="G1984" t="str">
            <v/>
          </cell>
          <cell r="H1984">
            <v>250002</v>
          </cell>
          <cell r="I1984" t="str">
            <v>09 Uttar Pradesh</v>
          </cell>
          <cell r="J1984" t="str">
            <v>62-63/8, JAGANNATH PURI, TRANSPORT</v>
          </cell>
          <cell r="K1984" t="str">
            <v/>
          </cell>
          <cell r="L1984" t="str">
            <v/>
          </cell>
          <cell r="M1984" t="str">
            <v/>
          </cell>
          <cell r="N1984" t="str">
            <v>NAGAR</v>
          </cell>
          <cell r="O1984" t="str">
            <v/>
          </cell>
          <cell r="P1984" t="str">
            <v/>
          </cell>
          <cell r="Q1984" t="str">
            <v/>
          </cell>
          <cell r="R1984">
            <v>1111111111</v>
          </cell>
          <cell r="S1984" t="str">
            <v>INUD</v>
          </cell>
          <cell r="T1984" t="str">
            <v>INUD</v>
          </cell>
          <cell r="U1984" t="str">
            <v>No</v>
          </cell>
          <cell r="V1984" t="e">
            <v>#N/A</v>
          </cell>
        </row>
        <row r="1985">
          <cell r="A1985">
            <v>7706724</v>
          </cell>
          <cell r="B1985" t="str">
            <v>TYRE HOUSE (MUZAFFARNAGAR</v>
          </cell>
          <cell r="C1985" t="str">
            <v/>
          </cell>
          <cell r="D1985" t="str">
            <v/>
          </cell>
          <cell r="E1985" t="str">
            <v/>
          </cell>
          <cell r="F1985" t="str">
            <v>MUZAFFARNAGAR</v>
          </cell>
          <cell r="G1985" t="str">
            <v/>
          </cell>
          <cell r="H1985">
            <v>251001</v>
          </cell>
          <cell r="I1985" t="str">
            <v>09 Uttar Pradesh</v>
          </cell>
          <cell r="J1985" t="str">
            <v>10 . ZILA PARISHAD MARKET, COURT RD</v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>
            <v>9412887566</v>
          </cell>
          <cell r="S1985" t="str">
            <v>INUF</v>
          </cell>
          <cell r="T1985" t="str">
            <v>INUF</v>
          </cell>
          <cell r="U1985" t="str">
            <v>No</v>
          </cell>
          <cell r="V1985" t="e">
            <v>#N/A</v>
          </cell>
        </row>
        <row r="1986">
          <cell r="A1986">
            <v>7706725</v>
          </cell>
          <cell r="B1986" t="str">
            <v>TYRE HOUSE (SAHARANPUR)</v>
          </cell>
          <cell r="C1986" t="str">
            <v/>
          </cell>
          <cell r="D1986" t="str">
            <v/>
          </cell>
          <cell r="E1986" t="str">
            <v/>
          </cell>
          <cell r="F1986" t="str">
            <v>SAHARANPUR</v>
          </cell>
          <cell r="G1986" t="str">
            <v/>
          </cell>
          <cell r="H1986">
            <v>247001</v>
          </cell>
          <cell r="I1986" t="str">
            <v>09 Uttar Pradesh</v>
          </cell>
          <cell r="J1986" t="str">
            <v>COURT ROAD</v>
          </cell>
          <cell r="K1986" t="str">
            <v/>
          </cell>
          <cell r="L1986" t="str">
            <v/>
          </cell>
          <cell r="M1986" t="str">
            <v/>
          </cell>
          <cell r="N1986" t="str">
            <v>Opp. Sofia Market</v>
          </cell>
          <cell r="O1986" t="str">
            <v/>
          </cell>
          <cell r="P1986" t="str">
            <v/>
          </cell>
          <cell r="Q1986" t="str">
            <v/>
          </cell>
          <cell r="R1986">
            <v>9358300027</v>
          </cell>
          <cell r="S1986" t="str">
            <v>INU2</v>
          </cell>
          <cell r="T1986" t="str">
            <v>INU2</v>
          </cell>
          <cell r="U1986" t="str">
            <v>Yes</v>
          </cell>
          <cell r="V1986" t="str">
            <v>rounakhendicraft@gmail.com</v>
          </cell>
        </row>
        <row r="1987">
          <cell r="A1987">
            <v>7706727</v>
          </cell>
          <cell r="B1987" t="str">
            <v>TYRE INDIA SERVICE</v>
          </cell>
          <cell r="C1987" t="str">
            <v/>
          </cell>
          <cell r="D1987" t="str">
            <v/>
          </cell>
          <cell r="E1987" t="str">
            <v/>
          </cell>
          <cell r="F1987" t="str">
            <v>VALSAD</v>
          </cell>
          <cell r="G1987" t="str">
            <v/>
          </cell>
          <cell r="H1987">
            <v>396001</v>
          </cell>
          <cell r="I1987" t="str">
            <v>24 Gujarat</v>
          </cell>
          <cell r="J1987" t="str">
            <v>VISHNU CHAMBERS  BECHAR R</v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>ING2</v>
          </cell>
          <cell r="T1987" t="str">
            <v>ING2</v>
          </cell>
          <cell r="U1987" t="str">
            <v>No</v>
          </cell>
          <cell r="V1987" t="e">
            <v>#N/A</v>
          </cell>
        </row>
        <row r="1988">
          <cell r="A1988">
            <v>7706729</v>
          </cell>
          <cell r="B1988" t="str">
            <v>TYRE PLAZA</v>
          </cell>
          <cell r="C1988" t="str">
            <v/>
          </cell>
          <cell r="D1988" t="str">
            <v/>
          </cell>
          <cell r="E1988" t="str">
            <v/>
          </cell>
          <cell r="F1988" t="str">
            <v>FARIDABAD</v>
          </cell>
          <cell r="G1988" t="str">
            <v/>
          </cell>
          <cell r="H1988">
            <v>121001</v>
          </cell>
          <cell r="I1988" t="str">
            <v>06 Haryana</v>
          </cell>
          <cell r="J1988" t="str">
            <v>PLOT NO. 05, R-5/6 , NEEL</v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>
            <v>9810001135</v>
          </cell>
          <cell r="S1988" t="str">
            <v>INH8</v>
          </cell>
          <cell r="T1988" t="str">
            <v>INH8</v>
          </cell>
          <cell r="U1988" t="str">
            <v>No</v>
          </cell>
          <cell r="V1988" t="e">
            <v>#N/A</v>
          </cell>
        </row>
        <row r="1989">
          <cell r="A1989">
            <v>7706730</v>
          </cell>
          <cell r="B1989" t="str">
            <v>TYRE PLEX</v>
          </cell>
          <cell r="C1989" t="str">
            <v/>
          </cell>
          <cell r="D1989" t="str">
            <v/>
          </cell>
          <cell r="E1989" t="str">
            <v/>
          </cell>
          <cell r="F1989" t="str">
            <v>INDORE</v>
          </cell>
          <cell r="G1989" t="str">
            <v/>
          </cell>
          <cell r="H1989">
            <v>452001</v>
          </cell>
          <cell r="I1989" t="str">
            <v>23 Madhya Pradesh</v>
          </cell>
          <cell r="J1989" t="str">
            <v>16/6, SARDAR PATEL MARG</v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>INMB</v>
          </cell>
          <cell r="T1989" t="str">
            <v>INMB</v>
          </cell>
          <cell r="U1989" t="str">
            <v>No</v>
          </cell>
          <cell r="V1989" t="e">
            <v>#N/A</v>
          </cell>
        </row>
        <row r="1990">
          <cell r="A1990">
            <v>7706731</v>
          </cell>
          <cell r="B1990" t="str">
            <v>TYRE POINT</v>
          </cell>
          <cell r="C1990" t="str">
            <v/>
          </cell>
          <cell r="D1990" t="str">
            <v/>
          </cell>
          <cell r="E1990" t="str">
            <v/>
          </cell>
          <cell r="F1990" t="str">
            <v>KANPUR</v>
          </cell>
          <cell r="G1990" t="str">
            <v>KANPUR - 208012 (U.P)</v>
          </cell>
          <cell r="H1990">
            <v>208012</v>
          </cell>
          <cell r="I1990" t="str">
            <v>09 Uttar Pradesh</v>
          </cell>
          <cell r="J1990" t="str">
            <v>107 / 3, DWARIKAPURI,</v>
          </cell>
          <cell r="K1990" t="str">
            <v/>
          </cell>
          <cell r="L1990" t="str">
            <v/>
          </cell>
          <cell r="M1990" t="str">
            <v/>
          </cell>
          <cell r="N1990" t="str">
            <v>JARIB CHOWKI, G.T. Road,</v>
          </cell>
          <cell r="O1990" t="str">
            <v/>
          </cell>
          <cell r="P1990" t="str">
            <v/>
          </cell>
          <cell r="Q1990" t="str">
            <v/>
          </cell>
          <cell r="R1990">
            <v>9838878399</v>
          </cell>
          <cell r="S1990" t="str">
            <v>INUV</v>
          </cell>
          <cell r="T1990" t="str">
            <v>INUV</v>
          </cell>
          <cell r="U1990" t="str">
            <v>Yes</v>
          </cell>
          <cell r="V1990" t="e">
            <v>#N/A</v>
          </cell>
        </row>
        <row r="1991">
          <cell r="A1991">
            <v>7706732</v>
          </cell>
          <cell r="B1991" t="str">
            <v>TYRE RANGE CORPORATION</v>
          </cell>
          <cell r="C1991" t="str">
            <v/>
          </cell>
          <cell r="D1991" t="str">
            <v/>
          </cell>
          <cell r="E1991" t="str">
            <v/>
          </cell>
          <cell r="F1991" t="str">
            <v>TINSUKIA</v>
          </cell>
          <cell r="G1991" t="str">
            <v/>
          </cell>
          <cell r="H1991">
            <v>786125</v>
          </cell>
          <cell r="I1991" t="str">
            <v>18 Assam</v>
          </cell>
          <cell r="J1991" t="str">
            <v>A.T ROAD, HIJUGURI, TINSU</v>
          </cell>
          <cell r="K1991" t="str">
            <v/>
          </cell>
          <cell r="L1991" t="str">
            <v/>
          </cell>
          <cell r="M1991" t="str">
            <v/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>
            <v>9415227980</v>
          </cell>
          <cell r="S1991" t="str">
            <v/>
          </cell>
          <cell r="T1991" t="str">
            <v/>
          </cell>
          <cell r="U1991" t="str">
            <v>No</v>
          </cell>
          <cell r="V1991" t="e">
            <v>#N/A</v>
          </cell>
        </row>
        <row r="1992">
          <cell r="A1992">
            <v>7706733</v>
          </cell>
          <cell r="B1992" t="str">
            <v>TYRE TECH</v>
          </cell>
          <cell r="C1992" t="str">
            <v/>
          </cell>
          <cell r="D1992" t="str">
            <v/>
          </cell>
          <cell r="E1992" t="str">
            <v/>
          </cell>
          <cell r="F1992" t="str">
            <v>GOLAGHAT</v>
          </cell>
          <cell r="G1992" t="str">
            <v/>
          </cell>
          <cell r="H1992">
            <v>785621</v>
          </cell>
          <cell r="I1992" t="str">
            <v>18 Assam</v>
          </cell>
          <cell r="J1992" t="str">
            <v>G. F. ROAD,BEGNAKHOWA,</v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>
            <v>9435053498</v>
          </cell>
          <cell r="S1992" t="str">
            <v>INAC</v>
          </cell>
          <cell r="T1992" t="str">
            <v>INAC</v>
          </cell>
          <cell r="U1992" t="str">
            <v>No</v>
          </cell>
          <cell r="V1992" t="e">
            <v>#N/A</v>
          </cell>
        </row>
        <row r="1993">
          <cell r="A1993">
            <v>7706734</v>
          </cell>
          <cell r="B1993" t="str">
            <v>TYRE TERMINUS</v>
          </cell>
          <cell r="C1993" t="str">
            <v/>
          </cell>
          <cell r="D1993" t="str">
            <v/>
          </cell>
          <cell r="E1993" t="str">
            <v/>
          </cell>
          <cell r="F1993" t="str">
            <v>MULUND(W)</v>
          </cell>
          <cell r="G1993" t="str">
            <v/>
          </cell>
          <cell r="H1993">
            <v>400080</v>
          </cell>
          <cell r="I1993" t="str">
            <v>27 Maharashtra</v>
          </cell>
          <cell r="J1993" t="str">
            <v>SUJEET SING COLLEGE,MULUND GOREGAON</v>
          </cell>
          <cell r="K1993" t="str">
            <v/>
          </cell>
          <cell r="L1993" t="str">
            <v/>
          </cell>
          <cell r="M1993" t="str">
            <v/>
          </cell>
          <cell r="N1993" t="str">
            <v>LINK ROAD</v>
          </cell>
          <cell r="O1993" t="str">
            <v/>
          </cell>
          <cell r="P1993" t="str">
            <v/>
          </cell>
          <cell r="Q1993" t="str">
            <v/>
          </cell>
          <cell r="R1993">
            <v>9838106257</v>
          </cell>
          <cell r="S1993" t="str">
            <v>INMK</v>
          </cell>
          <cell r="T1993" t="str">
            <v>INMK</v>
          </cell>
          <cell r="U1993" t="str">
            <v>No</v>
          </cell>
          <cell r="V1993" t="e">
            <v>#N/A</v>
          </cell>
        </row>
        <row r="1994">
          <cell r="A1994">
            <v>7706735</v>
          </cell>
          <cell r="B1994" t="str">
            <v>TYRE WORLD</v>
          </cell>
          <cell r="C1994" t="str">
            <v/>
          </cell>
          <cell r="D1994" t="str">
            <v/>
          </cell>
          <cell r="E1994" t="str">
            <v/>
          </cell>
          <cell r="F1994" t="str">
            <v>NAGERCOIL</v>
          </cell>
          <cell r="G1994" t="str">
            <v/>
          </cell>
          <cell r="H1994">
            <v>629002</v>
          </cell>
          <cell r="I1994" t="str">
            <v>33 Tamil Nadu</v>
          </cell>
          <cell r="J1994" t="str">
            <v>26/93 B, SARGUNAVEETHI ROAD,</v>
          </cell>
          <cell r="K1994" t="str">
            <v/>
          </cell>
          <cell r="L1994" t="str">
            <v/>
          </cell>
          <cell r="M1994" t="str">
            <v/>
          </cell>
          <cell r="N1994" t="str">
            <v>CHETTIKULAM JUNCTION</v>
          </cell>
          <cell r="O1994" t="str">
            <v/>
          </cell>
          <cell r="P1994" t="str">
            <v/>
          </cell>
          <cell r="Q1994" t="str">
            <v/>
          </cell>
          <cell r="R1994">
            <v>9894564501</v>
          </cell>
          <cell r="S1994" t="str">
            <v>INT4</v>
          </cell>
          <cell r="T1994" t="str">
            <v>INT4</v>
          </cell>
          <cell r="U1994" t="str">
            <v>No</v>
          </cell>
          <cell r="V1994" t="e">
            <v>#N/A</v>
          </cell>
        </row>
        <row r="1995">
          <cell r="A1995">
            <v>7706736</v>
          </cell>
          <cell r="B1995" t="str">
            <v>TYRE ZONE</v>
          </cell>
          <cell r="C1995" t="str">
            <v/>
          </cell>
          <cell r="D1995" t="str">
            <v/>
          </cell>
          <cell r="E1995" t="str">
            <v/>
          </cell>
          <cell r="F1995" t="str">
            <v>SILIGURI</v>
          </cell>
          <cell r="G1995" t="str">
            <v/>
          </cell>
          <cell r="H1995">
            <v>734015</v>
          </cell>
          <cell r="I1995" t="str">
            <v>19 West Bengal</v>
          </cell>
          <cell r="J1995" t="str">
            <v>BYE PASS MORE PHULBARI</v>
          </cell>
          <cell r="K1995" t="str">
            <v/>
          </cell>
          <cell r="L1995" t="str">
            <v/>
          </cell>
          <cell r="M1995" t="str">
            <v/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>No</v>
          </cell>
          <cell r="V1995" t="e">
            <v>#N/A</v>
          </cell>
        </row>
        <row r="1996">
          <cell r="A1996">
            <v>7706737</v>
          </cell>
          <cell r="B1996" t="str">
            <v>TYRE ZONE</v>
          </cell>
          <cell r="C1996" t="str">
            <v/>
          </cell>
          <cell r="D1996" t="str">
            <v/>
          </cell>
          <cell r="E1996" t="str">
            <v/>
          </cell>
          <cell r="F1996" t="str">
            <v>SILIGURI</v>
          </cell>
          <cell r="G1996" t="str">
            <v/>
          </cell>
          <cell r="H1996">
            <v>734005</v>
          </cell>
          <cell r="I1996" t="str">
            <v>19 West Bengal</v>
          </cell>
          <cell r="J1996" t="str">
            <v>BY PASS MORE,P.O-FULBARI</v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>
            <v>9434060241</v>
          </cell>
          <cell r="S1996" t="str">
            <v>INW1</v>
          </cell>
          <cell r="T1996" t="str">
            <v>INW1</v>
          </cell>
          <cell r="U1996" t="str">
            <v>No</v>
          </cell>
          <cell r="V1996" t="e">
            <v>#N/A</v>
          </cell>
        </row>
        <row r="1997">
          <cell r="A1997">
            <v>7706738</v>
          </cell>
          <cell r="B1997" t="str">
            <v>TYREPLUS</v>
          </cell>
          <cell r="C1997" t="str">
            <v/>
          </cell>
          <cell r="D1997" t="str">
            <v/>
          </cell>
          <cell r="E1997" t="str">
            <v/>
          </cell>
          <cell r="F1997" t="str">
            <v>PAONTA SAHIB</v>
          </cell>
          <cell r="G1997" t="str">
            <v/>
          </cell>
          <cell r="H1997">
            <v>173022</v>
          </cell>
          <cell r="I1997" t="str">
            <v>02 Himachal Pradesh</v>
          </cell>
          <cell r="J1997" t="str">
            <v>KEDARPUR, NATIONAL HIGHWA</v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>
            <v>9816480475</v>
          </cell>
          <cell r="S1997" t="str">
            <v>INHB</v>
          </cell>
          <cell r="T1997" t="str">
            <v>INHB</v>
          </cell>
          <cell r="U1997" t="str">
            <v>No</v>
          </cell>
          <cell r="V1997" t="e">
            <v>#N/A</v>
          </cell>
        </row>
        <row r="1998">
          <cell r="A1998">
            <v>7706741</v>
          </cell>
          <cell r="B1998" t="str">
            <v>U.N.TYRES</v>
          </cell>
          <cell r="C1998" t="str">
            <v/>
          </cell>
          <cell r="D1998" t="str">
            <v/>
          </cell>
          <cell r="E1998" t="str">
            <v/>
          </cell>
          <cell r="F1998" t="str">
            <v>BARSAR</v>
          </cell>
          <cell r="G1998" t="str">
            <v/>
          </cell>
          <cell r="H1998">
            <v>171243</v>
          </cell>
          <cell r="I1998" t="str">
            <v>02 Himachal Pradesh</v>
          </cell>
          <cell r="J1998" t="str">
            <v>V.P.O- BARSAR, UNA ROAD</v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>
            <v>9816125961</v>
          </cell>
          <cell r="S1998" t="str">
            <v>INHA</v>
          </cell>
          <cell r="T1998" t="str">
            <v>INHA</v>
          </cell>
          <cell r="U1998" t="str">
            <v>No</v>
          </cell>
          <cell r="V1998" t="e">
            <v>#N/A</v>
          </cell>
        </row>
        <row r="1999">
          <cell r="A1999">
            <v>7706742</v>
          </cell>
          <cell r="B1999" t="str">
            <v>UMA MOTORS</v>
          </cell>
          <cell r="C1999" t="str">
            <v/>
          </cell>
          <cell r="D1999" t="str">
            <v/>
          </cell>
          <cell r="E1999" t="str">
            <v/>
          </cell>
          <cell r="F1999" t="str">
            <v>BODELI</v>
          </cell>
          <cell r="G1999" t="str">
            <v/>
          </cell>
          <cell r="H1999">
            <v>391135</v>
          </cell>
          <cell r="I1999" t="str">
            <v>24 Gujarat</v>
          </cell>
          <cell r="J1999" t="str">
            <v>ALI PURA CHAR RASTA CHOTA UDAYPUR ROAD</v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>
            <v>9825319076</v>
          </cell>
          <cell r="S1999" t="str">
            <v>ING7</v>
          </cell>
          <cell r="T1999" t="str">
            <v>ING7</v>
          </cell>
          <cell r="U1999" t="str">
            <v>Yes</v>
          </cell>
          <cell r="V1999" t="str">
            <v>uma.motors@yahoo.com</v>
          </cell>
        </row>
        <row r="2000">
          <cell r="A2000">
            <v>7706743</v>
          </cell>
          <cell r="B2000" t="str">
            <v>UMESH AUTO STORES</v>
          </cell>
          <cell r="C2000" t="str">
            <v/>
          </cell>
          <cell r="D2000" t="str">
            <v/>
          </cell>
          <cell r="E2000" t="str">
            <v/>
          </cell>
          <cell r="F2000" t="str">
            <v>BHADRAVATHI</v>
          </cell>
          <cell r="G2000" t="str">
            <v/>
          </cell>
          <cell r="H2000">
            <v>577301</v>
          </cell>
          <cell r="I2000" t="str">
            <v>29 Karnataka</v>
          </cell>
          <cell r="J2000" t="str">
            <v>PUNYA COMPLEX,OPP.PANDURA,</v>
          </cell>
          <cell r="K2000" t="str">
            <v/>
          </cell>
          <cell r="L2000" t="str">
            <v/>
          </cell>
          <cell r="M2000" t="str">
            <v/>
          </cell>
          <cell r="N2000" t="str">
            <v>KALYANMANDAPA, TK ROAD</v>
          </cell>
          <cell r="O2000" t="str">
            <v/>
          </cell>
          <cell r="P2000" t="str">
            <v/>
          </cell>
          <cell r="Q2000" t="str">
            <v/>
          </cell>
          <cell r="R2000">
            <v>9844288984</v>
          </cell>
          <cell r="S2000" t="str">
            <v>INK9</v>
          </cell>
          <cell r="T2000" t="str">
            <v>INK9</v>
          </cell>
          <cell r="U2000" t="str">
            <v>No</v>
          </cell>
          <cell r="V2000" t="e">
            <v>#N/A</v>
          </cell>
        </row>
        <row r="2001">
          <cell r="A2001">
            <v>7706744</v>
          </cell>
          <cell r="B2001" t="str">
            <v>UNION TYRES</v>
          </cell>
          <cell r="C2001" t="str">
            <v/>
          </cell>
          <cell r="D2001" t="str">
            <v/>
          </cell>
          <cell r="E2001" t="str">
            <v/>
          </cell>
          <cell r="F2001" t="str">
            <v>KOLKATA</v>
          </cell>
          <cell r="G2001" t="str">
            <v/>
          </cell>
          <cell r="H2001">
            <v>700038</v>
          </cell>
          <cell r="I2001" t="str">
            <v>19 West Bengal</v>
          </cell>
          <cell r="J2001" t="str">
            <v>69 DIAMOND HARBOUR ROAD</v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>INWE</v>
          </cell>
          <cell r="T2001" t="str">
            <v>INWE</v>
          </cell>
          <cell r="U2001" t="str">
            <v>No</v>
          </cell>
          <cell r="V2001" t="e">
            <v>#N/A</v>
          </cell>
        </row>
        <row r="2002">
          <cell r="A2002">
            <v>7706745</v>
          </cell>
          <cell r="B2002" t="str">
            <v>United sales Agencies (Cal) Pvt Ltd</v>
          </cell>
          <cell r="C2002" t="str">
            <v/>
          </cell>
          <cell r="D2002" t="str">
            <v/>
          </cell>
          <cell r="E2002" t="str">
            <v/>
          </cell>
          <cell r="F2002" t="str">
            <v>KOLKATA</v>
          </cell>
          <cell r="G2002" t="str">
            <v/>
          </cell>
          <cell r="H2002">
            <v>700007</v>
          </cell>
          <cell r="I2002" t="str">
            <v>19 West Bengal</v>
          </cell>
          <cell r="J2002" t="str">
            <v>26 K.K.TAGORE STREET</v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>
            <v>9830055725</v>
          </cell>
          <cell r="S2002" t="str">
            <v/>
          </cell>
          <cell r="T2002" t="str">
            <v/>
          </cell>
          <cell r="U2002" t="str">
            <v>Yes</v>
          </cell>
          <cell r="V2002" t="str">
            <v>unitedsalesag@gmail.com</v>
          </cell>
        </row>
        <row r="2003">
          <cell r="A2003">
            <v>7706745</v>
          </cell>
          <cell r="B2003" t="str">
            <v>United sales Agencies (Cal) Pvt Ltd</v>
          </cell>
          <cell r="C2003" t="str">
            <v/>
          </cell>
          <cell r="D2003" t="str">
            <v/>
          </cell>
          <cell r="E2003" t="str">
            <v/>
          </cell>
          <cell r="F2003" t="str">
            <v>KOLKATA</v>
          </cell>
          <cell r="G2003" t="str">
            <v/>
          </cell>
          <cell r="H2003">
            <v>700007</v>
          </cell>
          <cell r="I2003" t="str">
            <v>19 West Bengal</v>
          </cell>
          <cell r="J2003" t="str">
            <v>26 K.K.TAGORE STREET</v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>
            <v>9830055725</v>
          </cell>
          <cell r="S2003" t="str">
            <v>INWF</v>
          </cell>
          <cell r="T2003" t="str">
            <v>INWF</v>
          </cell>
          <cell r="U2003" t="str">
            <v>Yes</v>
          </cell>
          <cell r="V2003" t="str">
            <v>unitedsalesag@gmail.com</v>
          </cell>
        </row>
        <row r="2004">
          <cell r="A2004">
            <v>7706746</v>
          </cell>
          <cell r="B2004" t="str">
            <v>UNITED SERVICE CENTRE</v>
          </cell>
          <cell r="C2004" t="str">
            <v/>
          </cell>
          <cell r="D2004" t="str">
            <v/>
          </cell>
          <cell r="E2004" t="str">
            <v/>
          </cell>
          <cell r="F2004" t="str">
            <v>SILIGURI</v>
          </cell>
          <cell r="G2004" t="str">
            <v/>
          </cell>
          <cell r="H2004">
            <v>734001</v>
          </cell>
          <cell r="I2004" t="str">
            <v>19 West Bengal</v>
          </cell>
          <cell r="J2004" t="str">
            <v>HILL CART ROAD</v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>No</v>
          </cell>
          <cell r="V2004" t="e">
            <v>#N/A</v>
          </cell>
        </row>
        <row r="2005">
          <cell r="A2005">
            <v>7706747</v>
          </cell>
          <cell r="B2005" t="str">
            <v>UNITED TRADERS</v>
          </cell>
          <cell r="C2005" t="str">
            <v/>
          </cell>
          <cell r="D2005" t="str">
            <v/>
          </cell>
          <cell r="E2005" t="str">
            <v/>
          </cell>
          <cell r="F2005" t="str">
            <v>KOTDWAR</v>
          </cell>
          <cell r="G2005" t="str">
            <v/>
          </cell>
          <cell r="H2005">
            <v>246149</v>
          </cell>
          <cell r="I2005" t="str">
            <v>05 Uttarakhand</v>
          </cell>
          <cell r="J2005" t="str">
            <v>PATEL MARG</v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>
            <v>9927008788</v>
          </cell>
          <cell r="S2005" t="str">
            <v>INU2</v>
          </cell>
          <cell r="T2005" t="str">
            <v>INU2</v>
          </cell>
          <cell r="U2005" t="str">
            <v>No</v>
          </cell>
          <cell r="V2005" t="e">
            <v>#N/A</v>
          </cell>
        </row>
        <row r="2006">
          <cell r="A2006">
            <v>7706748</v>
          </cell>
          <cell r="B2006" t="str">
            <v>UNITED TRAVELS</v>
          </cell>
          <cell r="C2006" t="str">
            <v/>
          </cell>
          <cell r="D2006" t="str">
            <v/>
          </cell>
          <cell r="E2006" t="str">
            <v/>
          </cell>
          <cell r="F2006" t="str">
            <v>BANGALORE</v>
          </cell>
          <cell r="G2006" t="str">
            <v/>
          </cell>
          <cell r="H2006">
            <v>560046</v>
          </cell>
          <cell r="I2006" t="str">
            <v>29 Karnataka</v>
          </cell>
          <cell r="J2006" t="str">
            <v>NO.31 ,NANDIDURGA ROAD, DURGA</v>
          </cell>
          <cell r="K2006" t="str">
            <v/>
          </cell>
          <cell r="L2006" t="str">
            <v/>
          </cell>
          <cell r="M2006" t="str">
            <v/>
          </cell>
          <cell r="N2006" t="str">
            <v>COMPOUND</v>
          </cell>
          <cell r="O2006" t="str">
            <v/>
          </cell>
          <cell r="P2006" t="str">
            <v/>
          </cell>
          <cell r="Q2006" t="str">
            <v/>
          </cell>
          <cell r="R2006">
            <v>9901230182</v>
          </cell>
          <cell r="S2006" t="str">
            <v>INK8</v>
          </cell>
          <cell r="T2006" t="str">
            <v>INK8</v>
          </cell>
          <cell r="U2006" t="str">
            <v>No</v>
          </cell>
          <cell r="V2006" t="e">
            <v>#N/A</v>
          </cell>
        </row>
        <row r="2007">
          <cell r="A2007">
            <v>7706749</v>
          </cell>
          <cell r="B2007" t="str">
            <v>UNITED TYRES</v>
          </cell>
          <cell r="C2007" t="str">
            <v/>
          </cell>
          <cell r="D2007" t="str">
            <v/>
          </cell>
          <cell r="E2007" t="str">
            <v/>
          </cell>
          <cell r="F2007" t="str">
            <v>NAGAON</v>
          </cell>
          <cell r="G2007" t="str">
            <v/>
          </cell>
          <cell r="H2007">
            <v>782002</v>
          </cell>
          <cell r="I2007" t="str">
            <v>18 Assam</v>
          </cell>
          <cell r="J2007" t="str">
            <v>A.T ROAD, HAIBARGAON</v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>
            <v>9435061030</v>
          </cell>
          <cell r="S2007" t="str">
            <v>INAC</v>
          </cell>
          <cell r="T2007" t="str">
            <v>INAC</v>
          </cell>
          <cell r="U2007" t="str">
            <v>No</v>
          </cell>
          <cell r="V2007" t="e">
            <v>#N/A</v>
          </cell>
        </row>
        <row r="2008">
          <cell r="A2008">
            <v>7706750</v>
          </cell>
          <cell r="B2008" t="str">
            <v>UNITED TYRES</v>
          </cell>
          <cell r="C2008" t="str">
            <v/>
          </cell>
          <cell r="D2008" t="str">
            <v/>
          </cell>
          <cell r="E2008" t="str">
            <v/>
          </cell>
          <cell r="F2008" t="str">
            <v>PURNEA</v>
          </cell>
          <cell r="G2008" t="str">
            <v/>
          </cell>
          <cell r="H2008">
            <v>854326</v>
          </cell>
          <cell r="I2008" t="str">
            <v>10 Bihar</v>
          </cell>
          <cell r="J2008" t="str">
            <v>ZERO MILE, NEAR PRAKASH PETROL PUMP</v>
          </cell>
          <cell r="K2008" t="str">
            <v/>
          </cell>
          <cell r="L2008" t="str">
            <v/>
          </cell>
          <cell r="M2008" t="str">
            <v/>
          </cell>
          <cell r="N2008" t="str">
            <v>GULAB BAGH</v>
          </cell>
          <cell r="O2008" t="str">
            <v/>
          </cell>
          <cell r="P2008" t="str">
            <v/>
          </cell>
          <cell r="Q2008" t="str">
            <v/>
          </cell>
          <cell r="R2008">
            <v>9939713097</v>
          </cell>
          <cell r="S2008" t="str">
            <v>INB7</v>
          </cell>
          <cell r="T2008" t="str">
            <v>INB7</v>
          </cell>
          <cell r="U2008" t="str">
            <v>No</v>
          </cell>
          <cell r="V2008" t="e">
            <v>#N/A</v>
          </cell>
        </row>
        <row r="2009">
          <cell r="A2009">
            <v>7706751</v>
          </cell>
          <cell r="B2009" t="str">
            <v>UNITED TYRES</v>
          </cell>
          <cell r="C2009" t="str">
            <v/>
          </cell>
          <cell r="D2009" t="str">
            <v/>
          </cell>
          <cell r="E2009" t="str">
            <v/>
          </cell>
          <cell r="F2009" t="str">
            <v>CHALAKUDY</v>
          </cell>
          <cell r="G2009" t="str">
            <v/>
          </cell>
          <cell r="H2009">
            <v>680307</v>
          </cell>
          <cell r="I2009" t="str">
            <v>32 Kerala</v>
          </cell>
          <cell r="J2009" t="str">
            <v>VII/115A ARYANKALA,BY PASS ROAD</v>
          </cell>
          <cell r="K2009" t="str">
            <v/>
          </cell>
          <cell r="L2009" t="str">
            <v/>
          </cell>
          <cell r="M2009" t="str">
            <v/>
          </cell>
          <cell r="N2009" t="str">
            <v>CRESENT SCHOOL, ARYANAKALA</v>
          </cell>
          <cell r="O2009" t="str">
            <v/>
          </cell>
          <cell r="P2009" t="str">
            <v/>
          </cell>
          <cell r="Q2009" t="str">
            <v/>
          </cell>
          <cell r="R2009">
            <v>9846580266</v>
          </cell>
          <cell r="S2009" t="str">
            <v>INKB</v>
          </cell>
          <cell r="T2009" t="str">
            <v>INKB</v>
          </cell>
          <cell r="U2009" t="str">
            <v>Yes</v>
          </cell>
          <cell r="V2009" t="e">
            <v>#N/A</v>
          </cell>
        </row>
        <row r="2010">
          <cell r="A2010">
            <v>7706753</v>
          </cell>
          <cell r="B2010" t="str">
            <v>UNIVERSAL TYRES</v>
          </cell>
          <cell r="C2010" t="str">
            <v/>
          </cell>
          <cell r="D2010" t="str">
            <v/>
          </cell>
          <cell r="E2010" t="str">
            <v/>
          </cell>
          <cell r="F2010" t="str">
            <v>KOLHAPUR</v>
          </cell>
          <cell r="G2010" t="str">
            <v/>
          </cell>
          <cell r="H2010">
            <v>416001</v>
          </cell>
          <cell r="I2010" t="str">
            <v>27 Maharashtra</v>
          </cell>
          <cell r="J2010" t="str">
            <v>4628/A  SANGLI ROAD, ICHALKARANJI,</v>
          </cell>
          <cell r="K2010" t="str">
            <v/>
          </cell>
          <cell r="L2010" t="str">
            <v/>
          </cell>
          <cell r="M2010" t="str">
            <v/>
          </cell>
          <cell r="N2010" t="str">
            <v>HATAKALANGE</v>
          </cell>
          <cell r="O2010" t="str">
            <v/>
          </cell>
          <cell r="P2010" t="str">
            <v/>
          </cell>
          <cell r="Q2010" t="str">
            <v/>
          </cell>
          <cell r="R2010">
            <v>9823777586</v>
          </cell>
          <cell r="S2010" t="str">
            <v>INM1</v>
          </cell>
          <cell r="T2010" t="str">
            <v>INM1</v>
          </cell>
          <cell r="U2010" t="str">
            <v>No</v>
          </cell>
          <cell r="V2010" t="e">
            <v>#N/A</v>
          </cell>
        </row>
        <row r="2011">
          <cell r="A2011">
            <v>7706754</v>
          </cell>
          <cell r="B2011" t="str">
            <v>UPADHYAY TYRE GHAR</v>
          </cell>
          <cell r="C2011" t="str">
            <v/>
          </cell>
          <cell r="D2011" t="str">
            <v/>
          </cell>
          <cell r="E2011" t="str">
            <v/>
          </cell>
          <cell r="F2011" t="str">
            <v>DHORIGHAT</v>
          </cell>
          <cell r="G2011" t="str">
            <v>MAU</v>
          </cell>
          <cell r="H2011">
            <v>273001</v>
          </cell>
          <cell r="I2011" t="str">
            <v>09 Uttar Pradesh</v>
          </cell>
          <cell r="J2011" t="str">
            <v>AZAMGARH ROAD,DHORIGHAT</v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>
            <v>9415219873</v>
          </cell>
          <cell r="S2011" t="str">
            <v>INUQ</v>
          </cell>
          <cell r="T2011" t="str">
            <v>INUQ</v>
          </cell>
          <cell r="U2011" t="str">
            <v>Yes</v>
          </cell>
          <cell r="V2011" t="str">
            <v>arvindu31@gmail.com</v>
          </cell>
        </row>
        <row r="2012">
          <cell r="A2012">
            <v>7706755</v>
          </cell>
          <cell r="B2012" t="str">
            <v>URGENT TYRES</v>
          </cell>
          <cell r="C2012" t="str">
            <v/>
          </cell>
          <cell r="D2012" t="str">
            <v/>
          </cell>
          <cell r="E2012" t="str">
            <v/>
          </cell>
          <cell r="F2012" t="str">
            <v>JAIPUR</v>
          </cell>
          <cell r="G2012" t="str">
            <v/>
          </cell>
          <cell r="H2012">
            <v>302012</v>
          </cell>
          <cell r="I2012" t="str">
            <v>08 Rajasthan</v>
          </cell>
          <cell r="J2012" t="str">
            <v>52-JASWANT NAGAR, KHATIPURA ROAD</v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>0230-2462146</v>
          </cell>
          <cell r="S2012" t="str">
            <v>INR3</v>
          </cell>
          <cell r="T2012" t="str">
            <v>INR3</v>
          </cell>
          <cell r="U2012" t="str">
            <v>No</v>
          </cell>
          <cell r="V2012" t="e">
            <v>#N/A</v>
          </cell>
        </row>
        <row r="2013">
          <cell r="A2013">
            <v>7706756</v>
          </cell>
          <cell r="B2013" t="str">
            <v>UTTAM TYRES</v>
          </cell>
          <cell r="C2013" t="str">
            <v/>
          </cell>
          <cell r="D2013" t="str">
            <v/>
          </cell>
          <cell r="E2013" t="str">
            <v/>
          </cell>
          <cell r="F2013" t="str">
            <v>ROHTAK</v>
          </cell>
          <cell r="G2013" t="str">
            <v/>
          </cell>
          <cell r="H2013">
            <v>124001</v>
          </cell>
          <cell r="I2013" t="str">
            <v>06 Haryana</v>
          </cell>
          <cell r="J2013" t="str">
            <v>J.P. COLONY, HISSAR ROAD</v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>
            <v>9416731834</v>
          </cell>
          <cell r="S2013" t="str">
            <v>INH5</v>
          </cell>
          <cell r="T2013" t="str">
            <v>INH5</v>
          </cell>
          <cell r="U2013" t="str">
            <v>No</v>
          </cell>
          <cell r="V2013" t="e">
            <v>#N/A</v>
          </cell>
        </row>
        <row r="2014">
          <cell r="A2014">
            <v>7706757</v>
          </cell>
          <cell r="B2014" t="str">
            <v>UTTAM TYRES</v>
          </cell>
          <cell r="C2014" t="str">
            <v/>
          </cell>
          <cell r="D2014" t="str">
            <v/>
          </cell>
          <cell r="E2014" t="str">
            <v/>
          </cell>
          <cell r="F2014" t="str">
            <v>HALDWANI</v>
          </cell>
          <cell r="G2014" t="str">
            <v/>
          </cell>
          <cell r="H2014">
            <v>263139</v>
          </cell>
          <cell r="I2014" t="str">
            <v>05 Uttarakhand</v>
          </cell>
          <cell r="J2014" t="str">
            <v>NAVEEN MANDI GATE</v>
          </cell>
          <cell r="K2014" t="str">
            <v/>
          </cell>
          <cell r="L2014" t="str">
            <v/>
          </cell>
          <cell r="M2014" t="str">
            <v/>
          </cell>
          <cell r="N2014" t="str">
            <v>BAREILLY ROAD</v>
          </cell>
          <cell r="O2014" t="str">
            <v/>
          </cell>
          <cell r="P2014" t="str">
            <v/>
          </cell>
          <cell r="Q2014" t="str">
            <v/>
          </cell>
          <cell r="R2014">
            <v>9837002549</v>
          </cell>
          <cell r="S2014" t="str">
            <v>INU1</v>
          </cell>
          <cell r="T2014" t="str">
            <v>INU1</v>
          </cell>
          <cell r="U2014" t="str">
            <v>Yes</v>
          </cell>
          <cell r="V2014" t="str">
            <v>amarjotsingh.as@gmail.com</v>
          </cell>
        </row>
        <row r="2015">
          <cell r="A2015">
            <v>7706758</v>
          </cell>
          <cell r="B2015" t="str">
            <v>UTTAM TYRES (JWALAPUR)</v>
          </cell>
          <cell r="C2015" t="str">
            <v/>
          </cell>
          <cell r="D2015" t="str">
            <v/>
          </cell>
          <cell r="E2015" t="str">
            <v/>
          </cell>
          <cell r="F2015" t="str">
            <v>JWALAPUR</v>
          </cell>
          <cell r="G2015" t="str">
            <v/>
          </cell>
          <cell r="H2015">
            <v>249407</v>
          </cell>
          <cell r="I2015" t="str">
            <v>05 Uttarakhand</v>
          </cell>
          <cell r="J2015" t="str">
            <v>SITAPUR BYE PASS</v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>
            <v>9219881199</v>
          </cell>
          <cell r="S2015" t="str">
            <v>INU2</v>
          </cell>
          <cell r="T2015" t="str">
            <v>INU2</v>
          </cell>
          <cell r="U2015" t="str">
            <v>Yes</v>
          </cell>
          <cell r="V2015" t="str">
            <v>sagararora.1492@gmail.com</v>
          </cell>
        </row>
        <row r="2016">
          <cell r="A2016">
            <v>7706759</v>
          </cell>
          <cell r="B2016" t="str">
            <v>UTTRAKHAND TYRE HOUSE</v>
          </cell>
          <cell r="C2016" t="str">
            <v/>
          </cell>
          <cell r="D2016" t="str">
            <v/>
          </cell>
          <cell r="E2016" t="str">
            <v/>
          </cell>
          <cell r="F2016" t="str">
            <v>VIKAS NAGAR</v>
          </cell>
          <cell r="G2016" t="str">
            <v/>
          </cell>
          <cell r="H2016">
            <v>248198</v>
          </cell>
          <cell r="I2016" t="str">
            <v>05 Uttarakhand</v>
          </cell>
          <cell r="J2016" t="str">
            <v>MAIN ROAD, VIKAS NAGAR</v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>INU2</v>
          </cell>
          <cell r="T2016" t="str">
            <v>INU2</v>
          </cell>
          <cell r="U2016" t="str">
            <v>No</v>
          </cell>
          <cell r="V2016" t="e">
            <v>#N/A</v>
          </cell>
        </row>
        <row r="2017">
          <cell r="A2017">
            <v>7706760</v>
          </cell>
          <cell r="B2017" t="str">
            <v>V V TRADERS</v>
          </cell>
          <cell r="C2017" t="str">
            <v/>
          </cell>
          <cell r="D2017" t="str">
            <v/>
          </cell>
          <cell r="E2017" t="str">
            <v/>
          </cell>
          <cell r="F2017" t="str">
            <v>COIMBATORE</v>
          </cell>
          <cell r="G2017" t="str">
            <v/>
          </cell>
          <cell r="H2017">
            <v>641002</v>
          </cell>
          <cell r="I2017" t="str">
            <v>33 Tamil Nadu</v>
          </cell>
          <cell r="J2017" t="str">
            <v>184 RAMALIGAM ROAD WEST</v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>
            <v>1912476145</v>
          </cell>
          <cell r="S2017" t="str">
            <v>INT3</v>
          </cell>
          <cell r="T2017" t="str">
            <v>INT3</v>
          </cell>
          <cell r="U2017" t="str">
            <v>No</v>
          </cell>
          <cell r="V2017" t="e">
            <v>#N/A</v>
          </cell>
        </row>
        <row r="2018">
          <cell r="A2018">
            <v>7706762</v>
          </cell>
          <cell r="B2018" t="str">
            <v>V.K.G. TYRES</v>
          </cell>
          <cell r="C2018" t="str">
            <v/>
          </cell>
          <cell r="D2018" t="str">
            <v/>
          </cell>
          <cell r="E2018" t="str">
            <v/>
          </cell>
          <cell r="F2018" t="str">
            <v>KARUR</v>
          </cell>
          <cell r="G2018" t="str">
            <v>Karur-639001, State - Tamil Nadu</v>
          </cell>
          <cell r="H2018">
            <v>639001</v>
          </cell>
          <cell r="I2018" t="str">
            <v>33 Tamil Nadu</v>
          </cell>
          <cell r="J2018" t="str">
            <v>130,ThiruVeeKaa Road,</v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>
            <v>9677731688</v>
          </cell>
          <cell r="S2018" t="str">
            <v>INT3</v>
          </cell>
          <cell r="T2018" t="str">
            <v>INT3</v>
          </cell>
          <cell r="U2018" t="str">
            <v>No</v>
          </cell>
          <cell r="V2018" t="e">
            <v>#N/A</v>
          </cell>
        </row>
        <row r="2019">
          <cell r="A2019">
            <v>7706763</v>
          </cell>
          <cell r="B2019" t="str">
            <v>V.K.TYRE HOUSE</v>
          </cell>
          <cell r="C2019" t="str">
            <v/>
          </cell>
          <cell r="D2019" t="str">
            <v/>
          </cell>
          <cell r="E2019" t="str">
            <v/>
          </cell>
          <cell r="F2019" t="str">
            <v>BILARI</v>
          </cell>
          <cell r="G2019" t="str">
            <v/>
          </cell>
          <cell r="H2019">
            <v>202411</v>
          </cell>
          <cell r="I2019" t="str">
            <v>09 Uttar Pradesh</v>
          </cell>
          <cell r="J2019" t="str">
            <v>NEAR GANDHI MURTI</v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>07662-242529</v>
          </cell>
          <cell r="S2019" t="str">
            <v>INUS</v>
          </cell>
          <cell r="T2019" t="str">
            <v>INUS</v>
          </cell>
          <cell r="U2019" t="str">
            <v>No</v>
          </cell>
          <cell r="V2019" t="e">
            <v>#N/A</v>
          </cell>
        </row>
        <row r="2020">
          <cell r="A2020">
            <v>7706764</v>
          </cell>
          <cell r="B2020" t="str">
            <v>V.K.TYRES</v>
          </cell>
          <cell r="C2020" t="str">
            <v/>
          </cell>
          <cell r="D2020" t="str">
            <v/>
          </cell>
          <cell r="E2020" t="str">
            <v/>
          </cell>
          <cell r="F2020" t="str">
            <v>TAURU</v>
          </cell>
          <cell r="G2020" t="str">
            <v/>
          </cell>
          <cell r="H2020">
            <v>122105</v>
          </cell>
          <cell r="I2020" t="str">
            <v>06 Haryana</v>
          </cell>
          <cell r="J2020" t="str">
            <v>OLD ANAJ MANDI,TAURU</v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>
            <v>9050470674</v>
          </cell>
          <cell r="S2020" t="str">
            <v>INH8</v>
          </cell>
          <cell r="T2020" t="str">
            <v>INH8</v>
          </cell>
          <cell r="U2020" t="str">
            <v>No</v>
          </cell>
          <cell r="V2020" t="e">
            <v>#N/A</v>
          </cell>
        </row>
        <row r="2021">
          <cell r="A2021">
            <v>7706765</v>
          </cell>
          <cell r="B2021" t="str">
            <v>V.R.C.TRANSPORT</v>
          </cell>
          <cell r="C2021" t="str">
            <v/>
          </cell>
          <cell r="D2021" t="str">
            <v/>
          </cell>
          <cell r="E2021" t="str">
            <v/>
          </cell>
          <cell r="F2021" t="str">
            <v>METTUPALAYAM</v>
          </cell>
          <cell r="G2021" t="str">
            <v/>
          </cell>
          <cell r="H2021">
            <v>641301</v>
          </cell>
          <cell r="I2021" t="str">
            <v>33 Tamil Nadu</v>
          </cell>
          <cell r="J2021" t="str">
            <v>192/200,ANNUR ROAD</v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>
            <v>9842223537</v>
          </cell>
          <cell r="S2021" t="str">
            <v>INT3</v>
          </cell>
          <cell r="T2021" t="str">
            <v>INT3</v>
          </cell>
          <cell r="U2021" t="str">
            <v>No</v>
          </cell>
          <cell r="V2021" t="e">
            <v>#N/A</v>
          </cell>
        </row>
        <row r="2022">
          <cell r="A2022">
            <v>7706766</v>
          </cell>
          <cell r="B2022" t="str">
            <v>V.R.K.TYRES</v>
          </cell>
          <cell r="C2022" t="str">
            <v/>
          </cell>
          <cell r="D2022" t="str">
            <v/>
          </cell>
          <cell r="E2022" t="str">
            <v/>
          </cell>
          <cell r="F2022" t="str">
            <v>RAMNAGARAM</v>
          </cell>
          <cell r="G2022" t="str">
            <v/>
          </cell>
          <cell r="H2022">
            <v>571511</v>
          </cell>
          <cell r="I2022" t="str">
            <v>29 Karnataka</v>
          </cell>
          <cell r="J2022" t="str">
            <v>B'LORE MYSORE ROAD,</v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>
            <v>9448118474</v>
          </cell>
          <cell r="S2022" t="str">
            <v>INK8</v>
          </cell>
          <cell r="T2022" t="str">
            <v>INK8</v>
          </cell>
          <cell r="U2022" t="str">
            <v>No</v>
          </cell>
          <cell r="V2022" t="e">
            <v>#N/A</v>
          </cell>
        </row>
        <row r="2023">
          <cell r="A2023">
            <v>7706767</v>
          </cell>
          <cell r="B2023" t="str">
            <v>V.S.M.TYRES</v>
          </cell>
          <cell r="C2023" t="str">
            <v/>
          </cell>
          <cell r="D2023" t="str">
            <v/>
          </cell>
          <cell r="E2023" t="str">
            <v/>
          </cell>
          <cell r="F2023" t="str">
            <v>CHENNAI</v>
          </cell>
          <cell r="G2023" t="str">
            <v/>
          </cell>
          <cell r="H2023">
            <v>600056</v>
          </cell>
          <cell r="I2023" t="str">
            <v>33 Tamil Nadu</v>
          </cell>
          <cell r="J2023" t="str">
            <v>NO.61, BYE-PASS ROAD,POONAMALEE</v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>
            <v>9841407984</v>
          </cell>
          <cell r="S2023" t="str">
            <v>INT0</v>
          </cell>
          <cell r="T2023" t="str">
            <v>INT0</v>
          </cell>
          <cell r="U2023" t="str">
            <v>No</v>
          </cell>
          <cell r="V2023" t="e">
            <v>#N/A</v>
          </cell>
        </row>
        <row r="2024">
          <cell r="A2024">
            <v>7706768</v>
          </cell>
          <cell r="B2024" t="str">
            <v>VAIBHAV TYRE AGENCY  </v>
          </cell>
          <cell r="C2024" t="str">
            <v/>
          </cell>
          <cell r="D2024" t="str">
            <v/>
          </cell>
          <cell r="E2024" t="str">
            <v/>
          </cell>
          <cell r="F2024" t="str">
            <v>SULTANPUR</v>
          </cell>
          <cell r="G2024" t="str">
            <v/>
          </cell>
          <cell r="H2024">
            <v>228001</v>
          </cell>
          <cell r="I2024" t="str">
            <v>09 Uttar Pradesh</v>
          </cell>
          <cell r="J2024" t="str">
            <v>PAYAGIPUR CHOWRAHA SULTAN</v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>
            <v>9415136606</v>
          </cell>
          <cell r="S2024" t="str">
            <v>INUH</v>
          </cell>
          <cell r="T2024" t="str">
            <v>INUH</v>
          </cell>
          <cell r="U2024" t="str">
            <v>No</v>
          </cell>
          <cell r="V2024" t="e">
            <v>#N/A</v>
          </cell>
        </row>
        <row r="2025">
          <cell r="A2025">
            <v>7706770</v>
          </cell>
          <cell r="B2025" t="str">
            <v>VAISHNO TYRES</v>
          </cell>
          <cell r="C2025" t="str">
            <v/>
          </cell>
          <cell r="D2025" t="str">
            <v/>
          </cell>
          <cell r="E2025" t="str">
            <v/>
          </cell>
          <cell r="F2025" t="str">
            <v>BHIND</v>
          </cell>
          <cell r="G2025" t="str">
            <v/>
          </cell>
          <cell r="H2025">
            <v>477116</v>
          </cell>
          <cell r="I2025" t="str">
            <v>23 Madhya Pradesh</v>
          </cell>
          <cell r="J2025" t="str">
            <v>SHASTRI NAGAR,GWALIOR ROA</v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>
            <v>8889187002</v>
          </cell>
          <cell r="S2025" t="str">
            <v>INMA</v>
          </cell>
          <cell r="T2025" t="str">
            <v>INMA</v>
          </cell>
          <cell r="U2025" t="str">
            <v>No</v>
          </cell>
          <cell r="V2025" t="e">
            <v>#N/A</v>
          </cell>
        </row>
        <row r="2026">
          <cell r="A2026">
            <v>7706772</v>
          </cell>
          <cell r="B2026" t="str">
            <v>VANSHIKA CONSTRUCTION</v>
          </cell>
          <cell r="C2026" t="str">
            <v/>
          </cell>
          <cell r="D2026" t="str">
            <v/>
          </cell>
          <cell r="E2026" t="str">
            <v/>
          </cell>
          <cell r="F2026" t="str">
            <v>NARSHINGHPUR</v>
          </cell>
          <cell r="G2026" t="str">
            <v/>
          </cell>
          <cell r="H2026">
            <v>487330</v>
          </cell>
          <cell r="I2026" t="str">
            <v>23 Madhya Pradesh</v>
          </cell>
          <cell r="J2026" t="str">
            <v>DEORI RAJMARG,</v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9425168955</v>
          </cell>
          <cell r="S2026" t="str">
            <v/>
          </cell>
          <cell r="T2026" t="str">
            <v/>
          </cell>
          <cell r="U2026" t="str">
            <v>Yes</v>
          </cell>
          <cell r="V2026" t="e">
            <v>#N/A</v>
          </cell>
        </row>
        <row r="2027">
          <cell r="A2027">
            <v>7706773</v>
          </cell>
          <cell r="B2027" t="str">
            <v>VARDHMAN AGENCY</v>
          </cell>
          <cell r="C2027" t="str">
            <v/>
          </cell>
          <cell r="D2027" t="str">
            <v/>
          </cell>
          <cell r="E2027" t="str">
            <v/>
          </cell>
          <cell r="F2027" t="str">
            <v>Paithan</v>
          </cell>
          <cell r="G2027" t="str">
            <v>Paithan-431107,State-Maharashtra</v>
          </cell>
          <cell r="H2027">
            <v>431107</v>
          </cell>
          <cell r="I2027" t="str">
            <v>27 Maharashtra</v>
          </cell>
          <cell r="J2027" t="str">
            <v>Opp. Bus Stand , Paithan</v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>
            <v>9423453766</v>
          </cell>
          <cell r="S2027" t="str">
            <v>INMG</v>
          </cell>
          <cell r="T2027" t="str">
            <v>INMG</v>
          </cell>
          <cell r="U2027" t="str">
            <v>No</v>
          </cell>
          <cell r="V2027" t="e">
            <v>#N/A</v>
          </cell>
        </row>
        <row r="2028">
          <cell r="A2028">
            <v>7706774</v>
          </cell>
          <cell r="B2028" t="str">
            <v>VARDHMAN TYRES</v>
          </cell>
          <cell r="C2028" t="str">
            <v/>
          </cell>
          <cell r="D2028" t="str">
            <v/>
          </cell>
          <cell r="E2028" t="str">
            <v/>
          </cell>
          <cell r="F2028" t="str">
            <v>AHMEDNAGAR</v>
          </cell>
          <cell r="G2028" t="str">
            <v/>
          </cell>
          <cell r="H2028">
            <v>414001</v>
          </cell>
          <cell r="I2028" t="str">
            <v>27 Maharashtra</v>
          </cell>
          <cell r="J2028" t="str">
            <v>DHARTI CHOWK</v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>
            <v>9822549255</v>
          </cell>
          <cell r="S2028" t="str">
            <v>INMG</v>
          </cell>
          <cell r="T2028" t="str">
            <v>INMG</v>
          </cell>
          <cell r="U2028" t="str">
            <v>No</v>
          </cell>
          <cell r="V2028" t="e">
            <v>#N/A</v>
          </cell>
        </row>
        <row r="2029">
          <cell r="A2029">
            <v>7706775</v>
          </cell>
          <cell r="B2029" t="str">
            <v>VARSHIT TYRES</v>
          </cell>
          <cell r="C2029" t="str">
            <v/>
          </cell>
          <cell r="D2029" t="str">
            <v/>
          </cell>
          <cell r="E2029" t="str">
            <v/>
          </cell>
          <cell r="F2029" t="str">
            <v>NANDIGAMA</v>
          </cell>
          <cell r="G2029" t="str">
            <v/>
          </cell>
          <cell r="H2029">
            <v>521185</v>
          </cell>
          <cell r="I2029" t="str">
            <v>37 Andhra Pradesh</v>
          </cell>
          <cell r="J2029" t="str">
            <v>DNO:131/9 NH.9  ROAD,NEAR CHAITANYA</v>
          </cell>
          <cell r="K2029" t="str">
            <v/>
          </cell>
          <cell r="L2029" t="str">
            <v/>
          </cell>
          <cell r="M2029" t="str">
            <v/>
          </cell>
          <cell r="N2029" t="str">
            <v>COLLEGE, RYTHUPET</v>
          </cell>
          <cell r="O2029" t="str">
            <v/>
          </cell>
          <cell r="P2029" t="str">
            <v/>
          </cell>
          <cell r="Q2029" t="str">
            <v/>
          </cell>
          <cell r="R2029">
            <v>9949426923</v>
          </cell>
          <cell r="S2029" t="str">
            <v>INA3</v>
          </cell>
          <cell r="T2029" t="str">
            <v>INA3</v>
          </cell>
          <cell r="U2029" t="str">
            <v>No</v>
          </cell>
          <cell r="V2029" t="e">
            <v>#N/A</v>
          </cell>
        </row>
        <row r="2030">
          <cell r="A2030">
            <v>7706776</v>
          </cell>
          <cell r="B2030" t="str">
            <v>VAZHIPLACKAL TYRES</v>
          </cell>
          <cell r="C2030" t="str">
            <v/>
          </cell>
          <cell r="D2030" t="str">
            <v/>
          </cell>
          <cell r="E2030" t="str">
            <v/>
          </cell>
          <cell r="F2030" t="str">
            <v>KOTTAYAM</v>
          </cell>
          <cell r="G2030" t="str">
            <v/>
          </cell>
          <cell r="H2030">
            <v>686542</v>
          </cell>
          <cell r="I2030" t="str">
            <v>32 Kerala</v>
          </cell>
          <cell r="J2030" t="str">
            <v>KOTTAYAM-KARUKACHAL MANIM,</v>
          </cell>
          <cell r="K2030" t="str">
            <v/>
          </cell>
          <cell r="L2030" t="str">
            <v/>
          </cell>
          <cell r="M2030" t="str">
            <v/>
          </cell>
          <cell r="N2030" t="str">
            <v>NEDUMKUNNAM</v>
          </cell>
          <cell r="O2030" t="str">
            <v/>
          </cell>
          <cell r="P2030" t="str">
            <v/>
          </cell>
          <cell r="Q2030" t="str">
            <v/>
          </cell>
          <cell r="R2030">
            <v>9847774574</v>
          </cell>
          <cell r="S2030" t="str">
            <v>INKB</v>
          </cell>
          <cell r="T2030" t="str">
            <v>INKB</v>
          </cell>
          <cell r="U2030" t="str">
            <v>No</v>
          </cell>
          <cell r="V2030" t="e">
            <v>#N/A</v>
          </cell>
        </row>
        <row r="2031">
          <cell r="A2031">
            <v>7706777</v>
          </cell>
          <cell r="B2031" t="str">
            <v>VEDVYAS TYRE CENTRE</v>
          </cell>
          <cell r="C2031" t="str">
            <v/>
          </cell>
          <cell r="D2031" t="str">
            <v/>
          </cell>
          <cell r="E2031" t="str">
            <v/>
          </cell>
          <cell r="F2031" t="str">
            <v>ROURKELA</v>
          </cell>
          <cell r="G2031" t="str">
            <v/>
          </cell>
          <cell r="H2031">
            <v>769004</v>
          </cell>
          <cell r="I2031" t="str">
            <v>21 Orissa</v>
          </cell>
          <cell r="J2031" t="str">
            <v>PLOT No.5/E</v>
          </cell>
          <cell r="K2031" t="str">
            <v/>
          </cell>
          <cell r="L2031" t="str">
            <v/>
          </cell>
          <cell r="M2031" t="str">
            <v/>
          </cell>
          <cell r="N2031" t="str">
            <v>SAW MILL CHOWK,VEDVYAS,</v>
          </cell>
          <cell r="O2031" t="str">
            <v/>
          </cell>
          <cell r="P2031" t="str">
            <v/>
          </cell>
          <cell r="Q2031" t="str">
            <v/>
          </cell>
          <cell r="R2031">
            <v>9437048503</v>
          </cell>
          <cell r="S2031" t="str">
            <v>INO3</v>
          </cell>
          <cell r="T2031" t="str">
            <v>INO3</v>
          </cell>
          <cell r="U2031" t="str">
            <v>Yes</v>
          </cell>
          <cell r="V2031" t="e">
            <v>#N/A</v>
          </cell>
        </row>
        <row r="2032">
          <cell r="A2032">
            <v>7706778</v>
          </cell>
          <cell r="B2032" t="str">
            <v>VEKARIA LOGISTICS</v>
          </cell>
          <cell r="C2032" t="str">
            <v/>
          </cell>
          <cell r="D2032" t="str">
            <v/>
          </cell>
          <cell r="E2032" t="str">
            <v/>
          </cell>
          <cell r="F2032" t="str">
            <v>BARODA</v>
          </cell>
          <cell r="G2032" t="str">
            <v/>
          </cell>
          <cell r="H2032">
            <v>391350</v>
          </cell>
          <cell r="I2032" t="str">
            <v>24 Gujarat</v>
          </cell>
          <cell r="J2032" t="str">
            <v>A-19/19 RANOLI COMMERCIAL, GIDC</v>
          </cell>
          <cell r="K2032" t="str">
            <v/>
          </cell>
          <cell r="L2032" t="str">
            <v/>
          </cell>
          <cell r="M2032" t="str">
            <v/>
          </cell>
          <cell r="N2032" t="str">
            <v>RANOLI</v>
          </cell>
          <cell r="O2032" t="str">
            <v/>
          </cell>
          <cell r="P2032" t="str">
            <v/>
          </cell>
          <cell r="Q2032" t="str">
            <v/>
          </cell>
          <cell r="R2032">
            <v>9879613843</v>
          </cell>
          <cell r="S2032" t="str">
            <v>ING7</v>
          </cell>
          <cell r="T2032" t="str">
            <v>ING7</v>
          </cell>
          <cell r="U2032" t="str">
            <v>No</v>
          </cell>
          <cell r="V2032" t="e">
            <v>#N/A</v>
          </cell>
        </row>
        <row r="2033">
          <cell r="A2033">
            <v>7706779</v>
          </cell>
          <cell r="B2033" t="str">
            <v>VELAVAN TYRES</v>
          </cell>
          <cell r="C2033" t="str">
            <v/>
          </cell>
          <cell r="D2033" t="str">
            <v/>
          </cell>
          <cell r="E2033" t="str">
            <v/>
          </cell>
          <cell r="F2033" t="str">
            <v>TIRUCHENGODE</v>
          </cell>
          <cell r="G2033" t="str">
            <v>Thiruchengode-637209, State-Tamil Nadu</v>
          </cell>
          <cell r="H2033">
            <v>637209</v>
          </cell>
          <cell r="I2033" t="str">
            <v>33 Tamil Nadu</v>
          </cell>
          <cell r="J2033" t="str">
            <v>48,sankagiri Road,</v>
          </cell>
          <cell r="K2033" t="str">
            <v/>
          </cell>
          <cell r="L2033" t="str">
            <v/>
          </cell>
          <cell r="M2033" t="str">
            <v/>
          </cell>
          <cell r="N2033" t="str">
            <v>Seetharam Palayam(po),</v>
          </cell>
          <cell r="O2033" t="str">
            <v/>
          </cell>
          <cell r="P2033" t="str">
            <v/>
          </cell>
          <cell r="Q2033" t="str">
            <v/>
          </cell>
          <cell r="R2033">
            <v>9443427638</v>
          </cell>
          <cell r="S2033" t="str">
            <v>INT3</v>
          </cell>
          <cell r="T2033" t="str">
            <v>INT3</v>
          </cell>
          <cell r="U2033" t="str">
            <v>No</v>
          </cell>
          <cell r="V2033" t="e">
            <v>#N/A</v>
          </cell>
        </row>
        <row r="2034">
          <cell r="A2034">
            <v>7706780</v>
          </cell>
          <cell r="B2034" t="str">
            <v>VENKATESHA ROADWAYS</v>
          </cell>
          <cell r="C2034" t="str">
            <v/>
          </cell>
          <cell r="D2034" t="str">
            <v/>
          </cell>
          <cell r="E2034" t="str">
            <v/>
          </cell>
          <cell r="F2034" t="str">
            <v>CHIKMANGALORE</v>
          </cell>
          <cell r="G2034" t="str">
            <v/>
          </cell>
          <cell r="H2034">
            <v>577101</v>
          </cell>
          <cell r="I2034" t="str">
            <v>29 Karnataka</v>
          </cell>
          <cell r="J2034" t="str">
            <v>TAPCMS BUILDING,ROTARY CI</v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>
            <v>9448131366</v>
          </cell>
          <cell r="S2034" t="str">
            <v>INK9</v>
          </cell>
          <cell r="T2034" t="str">
            <v>INK9</v>
          </cell>
          <cell r="U2034" t="str">
            <v>No</v>
          </cell>
          <cell r="V2034" t="e">
            <v>#N/A</v>
          </cell>
        </row>
        <row r="2035">
          <cell r="A2035">
            <v>7706781</v>
          </cell>
          <cell r="B2035" t="str">
            <v>VENKATESWARA AGENCIES</v>
          </cell>
          <cell r="C2035" t="str">
            <v/>
          </cell>
          <cell r="D2035" t="str">
            <v/>
          </cell>
          <cell r="E2035" t="str">
            <v/>
          </cell>
          <cell r="F2035" t="str">
            <v>MANCHERIAL</v>
          </cell>
          <cell r="G2035" t="str">
            <v/>
          </cell>
          <cell r="H2035">
            <v>504208</v>
          </cell>
          <cell r="I2035" t="str">
            <v>37 Andhra Pradesh</v>
          </cell>
          <cell r="J2035" t="str">
            <v>7/100,NH RAOD,MANCHERIAL,</v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>
            <v>9966343727</v>
          </cell>
          <cell r="S2035" t="str">
            <v/>
          </cell>
          <cell r="T2035" t="str">
            <v/>
          </cell>
          <cell r="U2035" t="str">
            <v>No</v>
          </cell>
          <cell r="V2035" t="e">
            <v>#N/A</v>
          </cell>
        </row>
        <row r="2036">
          <cell r="A2036">
            <v>7706782</v>
          </cell>
          <cell r="B2036" t="str">
            <v>VENUS TYRES</v>
          </cell>
          <cell r="C2036" t="str">
            <v/>
          </cell>
          <cell r="D2036" t="str">
            <v/>
          </cell>
          <cell r="E2036" t="str">
            <v/>
          </cell>
          <cell r="F2036" t="str">
            <v>CHENNAI</v>
          </cell>
          <cell r="G2036" t="str">
            <v/>
          </cell>
          <cell r="H2036">
            <v>600021</v>
          </cell>
          <cell r="I2036" t="str">
            <v>33 Tamil Nadu</v>
          </cell>
          <cell r="J2036" t="str">
            <v>178/124, G.A.ROAD,OLD WASHERMENPET</v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>
            <v>9841310671</v>
          </cell>
          <cell r="S2036" t="str">
            <v>INT0</v>
          </cell>
          <cell r="T2036" t="str">
            <v>INT0</v>
          </cell>
          <cell r="U2036" t="str">
            <v>No</v>
          </cell>
          <cell r="V2036" t="e">
            <v>#N/A</v>
          </cell>
        </row>
        <row r="2037">
          <cell r="A2037">
            <v>7706783</v>
          </cell>
          <cell r="B2037" t="str">
            <v>VERMA TRADING CO.</v>
          </cell>
          <cell r="C2037" t="str">
            <v/>
          </cell>
          <cell r="D2037" t="str">
            <v/>
          </cell>
          <cell r="E2037" t="str">
            <v/>
          </cell>
          <cell r="F2037" t="str">
            <v>GURGAON</v>
          </cell>
          <cell r="G2037" t="str">
            <v/>
          </cell>
          <cell r="H2037">
            <v>122001</v>
          </cell>
          <cell r="I2037" t="str">
            <v>06 Haryana</v>
          </cell>
          <cell r="J2037" t="str">
            <v>SHOP NO.10,OLD DELHI ROAD</v>
          </cell>
          <cell r="K2037" t="str">
            <v/>
          </cell>
          <cell r="L2037" t="str">
            <v/>
          </cell>
          <cell r="M2037" t="str">
            <v/>
          </cell>
          <cell r="N2037" t="str">
            <v>OPP. MARUTI UDHYOG LTD.</v>
          </cell>
          <cell r="O2037" t="str">
            <v/>
          </cell>
          <cell r="P2037" t="str">
            <v/>
          </cell>
          <cell r="Q2037" t="str">
            <v/>
          </cell>
          <cell r="R2037">
            <v>9311445775</v>
          </cell>
          <cell r="S2037" t="str">
            <v>INH8</v>
          </cell>
          <cell r="T2037" t="str">
            <v>INH8</v>
          </cell>
          <cell r="U2037" t="str">
            <v>Yes</v>
          </cell>
          <cell r="V2037" t="e">
            <v>#N/A</v>
          </cell>
        </row>
        <row r="2038">
          <cell r="A2038">
            <v>7706784</v>
          </cell>
          <cell r="B2038" t="str">
            <v>VERMA TRADING COMPANY</v>
          </cell>
          <cell r="C2038" t="str">
            <v/>
          </cell>
          <cell r="D2038" t="str">
            <v/>
          </cell>
          <cell r="E2038" t="str">
            <v/>
          </cell>
          <cell r="F2038" t="str">
            <v>DELHI</v>
          </cell>
          <cell r="G2038" t="str">
            <v/>
          </cell>
          <cell r="H2038">
            <v>110035</v>
          </cell>
          <cell r="I2038" t="str">
            <v>07 Delhi</v>
          </cell>
          <cell r="J2038" t="str">
            <v>59,TRANSPORT CENTER, PUNJABI BAGH</v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>
            <v>9999157575</v>
          </cell>
          <cell r="S2038" t="str">
            <v>IND1</v>
          </cell>
          <cell r="T2038" t="str">
            <v>IND1</v>
          </cell>
          <cell r="U2038" t="str">
            <v>No</v>
          </cell>
          <cell r="V2038" t="e">
            <v>#N/A</v>
          </cell>
        </row>
        <row r="2039">
          <cell r="A2039">
            <v>7706785</v>
          </cell>
          <cell r="B2039" t="str">
            <v>VERMA TRADING COMPANY</v>
          </cell>
          <cell r="C2039" t="str">
            <v/>
          </cell>
          <cell r="D2039" t="str">
            <v/>
          </cell>
          <cell r="E2039" t="str">
            <v/>
          </cell>
          <cell r="F2039" t="str">
            <v>NEW DELHI</v>
          </cell>
          <cell r="G2039" t="str">
            <v/>
          </cell>
          <cell r="H2039">
            <v>110035</v>
          </cell>
          <cell r="I2039" t="str">
            <v>07 Delhi</v>
          </cell>
          <cell r="J2039" t="str">
            <v>TRANSPORT CENTER,PUNJABI BAGH</v>
          </cell>
          <cell r="K2039">
            <v>59</v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>
            <v>9971488999</v>
          </cell>
          <cell r="S2039" t="str">
            <v>IND2</v>
          </cell>
          <cell r="T2039" t="str">
            <v>IND2</v>
          </cell>
          <cell r="U2039" t="str">
            <v>Yes</v>
          </cell>
          <cell r="V2039" t="e">
            <v>#N/A</v>
          </cell>
        </row>
        <row r="2040">
          <cell r="A2040">
            <v>7706786</v>
          </cell>
          <cell r="B2040" t="str">
            <v>VERMA TRYES</v>
          </cell>
          <cell r="C2040" t="str">
            <v/>
          </cell>
          <cell r="D2040" t="str">
            <v/>
          </cell>
          <cell r="E2040" t="str">
            <v/>
          </cell>
          <cell r="F2040" t="str">
            <v>UDAIPUR</v>
          </cell>
          <cell r="G2040" t="str">
            <v/>
          </cell>
          <cell r="H2040">
            <v>313001</v>
          </cell>
          <cell r="I2040" t="str">
            <v>08 Rajasthan</v>
          </cell>
          <cell r="J2040" t="str">
            <v>OPP. U.N. AUTOMOBILES, UD</v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>
            <v>9414157228</v>
          </cell>
          <cell r="S2040" t="str">
            <v>INR0</v>
          </cell>
          <cell r="T2040" t="str">
            <v>INR0</v>
          </cell>
          <cell r="U2040" t="str">
            <v>No</v>
          </cell>
          <cell r="V2040" t="e">
            <v>#N/A</v>
          </cell>
        </row>
        <row r="2041">
          <cell r="A2041">
            <v>7706787</v>
          </cell>
          <cell r="B2041" t="str">
            <v>VERMA TYRES</v>
          </cell>
          <cell r="C2041" t="str">
            <v/>
          </cell>
          <cell r="D2041" t="str">
            <v/>
          </cell>
          <cell r="E2041" t="str">
            <v/>
          </cell>
          <cell r="F2041" t="str">
            <v>KOLKATA</v>
          </cell>
          <cell r="G2041" t="str">
            <v/>
          </cell>
          <cell r="H2041">
            <v>700020</v>
          </cell>
          <cell r="I2041" t="str">
            <v>19 West Bengal</v>
          </cell>
          <cell r="J2041" t="str">
            <v>31 ASHUTOSH MUKHERJEE ROA</v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>INWE</v>
          </cell>
          <cell r="T2041" t="str">
            <v>INWE</v>
          </cell>
          <cell r="U2041" t="str">
            <v>No</v>
          </cell>
          <cell r="V2041" t="e">
            <v>#N/A</v>
          </cell>
        </row>
        <row r="2042">
          <cell r="A2042">
            <v>7706788</v>
          </cell>
          <cell r="B2042" t="str">
            <v>VICKY TRAILORS &amp; FABRICAT</v>
          </cell>
          <cell r="C2042" t="str">
            <v/>
          </cell>
          <cell r="D2042" t="str">
            <v/>
          </cell>
          <cell r="E2042" t="str">
            <v/>
          </cell>
          <cell r="F2042" t="str">
            <v>TURBEY</v>
          </cell>
          <cell r="G2042" t="str">
            <v/>
          </cell>
          <cell r="H2042">
            <v>400705</v>
          </cell>
          <cell r="I2042" t="str">
            <v>27 Maharashtra</v>
          </cell>
          <cell r="J2042" t="str">
            <v>PLOT NO D 204 MIDC TURBEY</v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>
            <v>9821732465</v>
          </cell>
          <cell r="S2042" t="str">
            <v>INMK</v>
          </cell>
          <cell r="T2042" t="str">
            <v>INMK</v>
          </cell>
          <cell r="U2042" t="str">
            <v>No</v>
          </cell>
          <cell r="V2042" t="e">
            <v>#N/A</v>
          </cell>
        </row>
        <row r="2043">
          <cell r="A2043">
            <v>7706789</v>
          </cell>
          <cell r="B2043" t="str">
            <v>VICKY TRANSPORT COMPANY</v>
          </cell>
          <cell r="C2043" t="str">
            <v/>
          </cell>
          <cell r="D2043" t="str">
            <v/>
          </cell>
          <cell r="E2043" t="str">
            <v/>
          </cell>
          <cell r="F2043" t="str">
            <v>SIKANDRABAD</v>
          </cell>
          <cell r="G2043" t="str">
            <v/>
          </cell>
          <cell r="H2043">
            <v>203205</v>
          </cell>
          <cell r="I2043" t="str">
            <v>09 Uttar Pradesh</v>
          </cell>
          <cell r="J2043" t="str">
            <v>G.T. ROAD,OPP. BUS STAND,</v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>
            <v>9837982400</v>
          </cell>
          <cell r="S2043" t="str">
            <v>INUD</v>
          </cell>
          <cell r="T2043" t="str">
            <v>INUD</v>
          </cell>
          <cell r="U2043" t="str">
            <v>No</v>
          </cell>
          <cell r="V2043" t="e">
            <v>#N/A</v>
          </cell>
        </row>
        <row r="2044">
          <cell r="A2044">
            <v>7706790</v>
          </cell>
          <cell r="B2044" t="str">
            <v>VICTOR TYRE RETREADING CO</v>
          </cell>
          <cell r="C2044" t="str">
            <v/>
          </cell>
          <cell r="D2044" t="str">
            <v/>
          </cell>
          <cell r="E2044" t="str">
            <v/>
          </cell>
          <cell r="F2044" t="str">
            <v>CHIPLUN</v>
          </cell>
          <cell r="G2044" t="str">
            <v/>
          </cell>
          <cell r="H2044">
            <v>415604</v>
          </cell>
          <cell r="I2044" t="str">
            <v>27 Maharashtra</v>
          </cell>
          <cell r="J2044" t="str">
            <v>MIDC KHERDI CHIPLUN</v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>02355-256412</v>
          </cell>
          <cell r="S2044" t="str">
            <v>INM1</v>
          </cell>
          <cell r="T2044" t="str">
            <v>INM1</v>
          </cell>
          <cell r="U2044" t="str">
            <v>No</v>
          </cell>
          <cell r="V2044" t="e">
            <v>#N/A</v>
          </cell>
        </row>
        <row r="2045">
          <cell r="A2045">
            <v>7706791</v>
          </cell>
          <cell r="B2045" t="str">
            <v>VIGSON AUTO CENTRE</v>
          </cell>
          <cell r="C2045" t="str">
            <v/>
          </cell>
          <cell r="D2045" t="str">
            <v/>
          </cell>
          <cell r="E2045" t="str">
            <v/>
          </cell>
          <cell r="F2045" t="str">
            <v>BAHARAGORA</v>
          </cell>
          <cell r="G2045" t="str">
            <v/>
          </cell>
          <cell r="H2045">
            <v>832101</v>
          </cell>
          <cell r="I2045" t="str">
            <v>20 Jharkhand</v>
          </cell>
          <cell r="J2045" t="str">
            <v>CHOTTARJUNA, P.S. BARSOLE,P.O.MALUA</v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>
            <v>9334633111</v>
          </cell>
          <cell r="S2045" t="str">
            <v>INJ7</v>
          </cell>
          <cell r="T2045" t="str">
            <v>INJ7</v>
          </cell>
          <cell r="U2045" t="str">
            <v>Yes</v>
          </cell>
          <cell r="V2045" t="e">
            <v>#N/A</v>
          </cell>
        </row>
        <row r="2046">
          <cell r="A2046">
            <v>7706792</v>
          </cell>
          <cell r="B2046" t="str">
            <v>VIGSON AUTO CENTRE</v>
          </cell>
          <cell r="C2046" t="str">
            <v/>
          </cell>
          <cell r="D2046" t="str">
            <v/>
          </cell>
          <cell r="E2046" t="str">
            <v/>
          </cell>
          <cell r="F2046" t="str">
            <v>BAHARAGORA</v>
          </cell>
          <cell r="G2046" t="str">
            <v/>
          </cell>
          <cell r="H2046">
            <v>832101</v>
          </cell>
          <cell r="I2046" t="str">
            <v>20 Jharkhand</v>
          </cell>
          <cell r="J2046" t="str">
            <v>CHOTTARJUNA, P.S. BARSOLE</v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>
            <v>9431113155</v>
          </cell>
          <cell r="S2046" t="str">
            <v>INJ8</v>
          </cell>
          <cell r="T2046" t="str">
            <v>INJ8</v>
          </cell>
          <cell r="U2046" t="str">
            <v>No</v>
          </cell>
          <cell r="V2046" t="e">
            <v>#N/A</v>
          </cell>
        </row>
        <row r="2047">
          <cell r="A2047">
            <v>7706793</v>
          </cell>
          <cell r="B2047" t="str">
            <v>VIJAY MANORATH MOTORS</v>
          </cell>
          <cell r="C2047" t="str">
            <v/>
          </cell>
          <cell r="D2047" t="str">
            <v/>
          </cell>
          <cell r="E2047" t="str">
            <v/>
          </cell>
          <cell r="F2047" t="str">
            <v>BHARATPUR</v>
          </cell>
          <cell r="G2047" t="str">
            <v/>
          </cell>
          <cell r="H2047">
            <v>321001</v>
          </cell>
          <cell r="I2047" t="str">
            <v>08 Rajasthan</v>
          </cell>
          <cell r="J2047" t="str">
            <v>NH-11, VILL- LUDHAWAI</v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>
            <v>8875273585</v>
          </cell>
          <cell r="S2047" t="str">
            <v>INR2</v>
          </cell>
          <cell r="T2047" t="str">
            <v>INR2</v>
          </cell>
          <cell r="U2047" t="str">
            <v>No</v>
          </cell>
          <cell r="V2047" t="e">
            <v>#N/A</v>
          </cell>
        </row>
        <row r="2048">
          <cell r="A2048">
            <v>7706794</v>
          </cell>
          <cell r="B2048" t="str">
            <v>VIJAY STORES</v>
          </cell>
          <cell r="C2048" t="str">
            <v/>
          </cell>
          <cell r="D2048" t="str">
            <v/>
          </cell>
          <cell r="E2048" t="str">
            <v/>
          </cell>
          <cell r="F2048" t="str">
            <v>SARUPATHAR</v>
          </cell>
          <cell r="G2048" t="str">
            <v/>
          </cell>
          <cell r="H2048">
            <v>785601</v>
          </cell>
          <cell r="I2048" t="str">
            <v>18 Assam</v>
          </cell>
          <cell r="J2048" t="str">
            <v>SARUPATHAR, DIST: GOLAGHA</v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>INAC</v>
          </cell>
          <cell r="T2048" t="str">
            <v>INAC</v>
          </cell>
          <cell r="U2048" t="str">
            <v>No</v>
          </cell>
          <cell r="V2048" t="e">
            <v>#N/A</v>
          </cell>
        </row>
        <row r="2049">
          <cell r="A2049">
            <v>7706795</v>
          </cell>
          <cell r="B2049" t="str">
            <v>VIJAY TYRES</v>
          </cell>
          <cell r="C2049" t="str">
            <v/>
          </cell>
          <cell r="D2049" t="str">
            <v/>
          </cell>
          <cell r="E2049" t="str">
            <v/>
          </cell>
          <cell r="F2049" t="str">
            <v>BIJAPUR</v>
          </cell>
          <cell r="G2049" t="str">
            <v/>
          </cell>
          <cell r="H2049">
            <v>586101</v>
          </cell>
          <cell r="I2049" t="str">
            <v>29 Karnataka</v>
          </cell>
          <cell r="J2049" t="str">
            <v>GANAPATI CIRCLE, BIJAPUR</v>
          </cell>
          <cell r="K2049" t="str">
            <v/>
          </cell>
          <cell r="L2049" t="str">
            <v/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>
            <v>8352250191</v>
          </cell>
          <cell r="S2049" t="str">
            <v>INK9</v>
          </cell>
          <cell r="T2049" t="str">
            <v>INK9</v>
          </cell>
          <cell r="U2049" t="str">
            <v>No</v>
          </cell>
          <cell r="V2049" t="e">
            <v>#N/A</v>
          </cell>
        </row>
        <row r="2050">
          <cell r="A2050">
            <v>7706796</v>
          </cell>
          <cell r="B2050" t="str">
            <v>VIJAY TYRES</v>
          </cell>
          <cell r="C2050" t="str">
            <v/>
          </cell>
          <cell r="D2050" t="str">
            <v/>
          </cell>
          <cell r="E2050" t="str">
            <v/>
          </cell>
          <cell r="F2050" t="str">
            <v>SOLAPUR</v>
          </cell>
          <cell r="G2050" t="str">
            <v/>
          </cell>
          <cell r="H2050">
            <v>413507</v>
          </cell>
          <cell r="I2050" t="str">
            <v>27 Maharashtra</v>
          </cell>
          <cell r="J2050" t="str">
            <v>DHOKI ROAD,OPP.JANKALYAN</v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>
            <v>2320262</v>
          </cell>
          <cell r="S2050" t="str">
            <v>INMJ</v>
          </cell>
          <cell r="T2050" t="str">
            <v>INMJ</v>
          </cell>
          <cell r="U2050" t="str">
            <v>No</v>
          </cell>
          <cell r="V2050" t="e">
            <v>#N/A</v>
          </cell>
        </row>
        <row r="2051">
          <cell r="A2051">
            <v>7706797</v>
          </cell>
          <cell r="B2051" t="str">
            <v>VIJAY TYRES</v>
          </cell>
          <cell r="C2051" t="str">
            <v/>
          </cell>
          <cell r="D2051" t="str">
            <v/>
          </cell>
          <cell r="E2051" t="str">
            <v/>
          </cell>
          <cell r="F2051" t="str">
            <v>ATTUR TALUK</v>
          </cell>
          <cell r="G2051" t="str">
            <v/>
          </cell>
          <cell r="H2051">
            <v>636108</v>
          </cell>
          <cell r="I2051" t="str">
            <v>33 Tamil Nadu</v>
          </cell>
          <cell r="J2051" t="str">
            <v>28/25,GANTHI PURAM OPP GOVT.BOYS HIGHER SEC. SCHOOL</v>
          </cell>
          <cell r="K2051" t="str">
            <v/>
          </cell>
          <cell r="L2051" t="str">
            <v/>
          </cell>
          <cell r="M2051" t="str">
            <v/>
          </cell>
          <cell r="N2051" t="str">
            <v>NARASINGAPURAM</v>
          </cell>
          <cell r="O2051" t="str">
            <v/>
          </cell>
          <cell r="P2051" t="str">
            <v/>
          </cell>
          <cell r="Q2051" t="str">
            <v/>
          </cell>
          <cell r="R2051">
            <v>9842843412</v>
          </cell>
          <cell r="S2051" t="str">
            <v>INT3</v>
          </cell>
          <cell r="T2051" t="str">
            <v>INT3</v>
          </cell>
          <cell r="U2051" t="str">
            <v>No</v>
          </cell>
          <cell r="V2051" t="e">
            <v>#N/A</v>
          </cell>
        </row>
        <row r="2052">
          <cell r="A2052">
            <v>7706798</v>
          </cell>
          <cell r="B2052" t="str">
            <v>M/S. VIJAY TYRES</v>
          </cell>
          <cell r="C2052" t="str">
            <v/>
          </cell>
          <cell r="D2052" t="str">
            <v/>
          </cell>
          <cell r="E2052" t="str">
            <v/>
          </cell>
          <cell r="F2052" t="str">
            <v>BURDWAN</v>
          </cell>
          <cell r="G2052" t="str">
            <v/>
          </cell>
          <cell r="H2052">
            <v>713303</v>
          </cell>
          <cell r="I2052" t="str">
            <v>19 West Bengal</v>
          </cell>
          <cell r="J2052" t="str">
            <v>108,G.T.ROAD, ASANSOL</v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>
            <v>9832936100</v>
          </cell>
          <cell r="S2052" t="str">
            <v>INW4</v>
          </cell>
          <cell r="T2052" t="str">
            <v>INW4</v>
          </cell>
          <cell r="U2052" t="str">
            <v>No</v>
          </cell>
          <cell r="V2052" t="e">
            <v>#N/A</v>
          </cell>
        </row>
        <row r="2053">
          <cell r="A2053">
            <v>7706799</v>
          </cell>
          <cell r="B2053" t="str">
            <v>VIJAYALAKSHMI TYRES</v>
          </cell>
          <cell r="C2053" t="str">
            <v/>
          </cell>
          <cell r="D2053" t="str">
            <v/>
          </cell>
          <cell r="E2053" t="str">
            <v/>
          </cell>
          <cell r="F2053" t="str">
            <v>HYDERABAD</v>
          </cell>
          <cell r="G2053" t="str">
            <v/>
          </cell>
          <cell r="H2053">
            <v>500070</v>
          </cell>
          <cell r="I2053" t="str">
            <v>36 Telangana</v>
          </cell>
          <cell r="J2053" t="str">
            <v>DOUBLE ROAD, BLOCK NO: 42, PLOT NO.</v>
          </cell>
          <cell r="K2053" t="str">
            <v/>
          </cell>
          <cell r="L2053" t="str">
            <v/>
          </cell>
          <cell r="M2053" t="str">
            <v/>
          </cell>
          <cell r="N2053" t="str">
            <v>20, AUTONAGAR</v>
          </cell>
          <cell r="O2053" t="str">
            <v/>
          </cell>
          <cell r="P2053" t="str">
            <v/>
          </cell>
          <cell r="Q2053" t="str">
            <v/>
          </cell>
          <cell r="R2053">
            <v>9848036247</v>
          </cell>
          <cell r="S2053" t="str">
            <v>INA1</v>
          </cell>
          <cell r="T2053" t="str">
            <v>INA1</v>
          </cell>
          <cell r="U2053" t="str">
            <v>No</v>
          </cell>
          <cell r="V2053" t="e">
            <v>#N/A</v>
          </cell>
        </row>
        <row r="2054">
          <cell r="A2054">
            <v>7706800</v>
          </cell>
          <cell r="B2054" t="str">
            <v>VIJAYALAKSHMI TYRES</v>
          </cell>
          <cell r="C2054" t="str">
            <v/>
          </cell>
          <cell r="D2054" t="str">
            <v/>
          </cell>
          <cell r="E2054" t="str">
            <v/>
          </cell>
          <cell r="F2054" t="str">
            <v>HYDERABAD</v>
          </cell>
          <cell r="G2054" t="str">
            <v/>
          </cell>
          <cell r="H2054">
            <v>500070</v>
          </cell>
          <cell r="I2054" t="str">
            <v>36 Telangana</v>
          </cell>
          <cell r="J2054" t="str">
            <v>DOUBLE ROAD, BLOCK NO: 42, PLOT NO.</v>
          </cell>
          <cell r="K2054" t="str">
            <v/>
          </cell>
          <cell r="L2054" t="str">
            <v/>
          </cell>
          <cell r="M2054" t="str">
            <v/>
          </cell>
          <cell r="N2054" t="str">
            <v>20, AUTONAGAR</v>
          </cell>
          <cell r="O2054" t="str">
            <v/>
          </cell>
          <cell r="P2054" t="str">
            <v/>
          </cell>
          <cell r="Q2054" t="str">
            <v/>
          </cell>
          <cell r="R2054">
            <v>9848036247</v>
          </cell>
          <cell r="S2054" t="str">
            <v>INA1</v>
          </cell>
          <cell r="T2054" t="str">
            <v>INA1</v>
          </cell>
          <cell r="U2054" t="str">
            <v>No</v>
          </cell>
          <cell r="V2054" t="e">
            <v>#N/A</v>
          </cell>
        </row>
        <row r="2055">
          <cell r="A2055">
            <v>7706801</v>
          </cell>
          <cell r="B2055" t="str">
            <v>VIJAYALAKSHMI TYRES</v>
          </cell>
          <cell r="C2055" t="str">
            <v/>
          </cell>
          <cell r="D2055" t="str">
            <v/>
          </cell>
          <cell r="E2055" t="str">
            <v/>
          </cell>
          <cell r="F2055" t="str">
            <v>TIRUNELVELI</v>
          </cell>
          <cell r="G2055" t="str">
            <v/>
          </cell>
          <cell r="H2055">
            <v>627006</v>
          </cell>
          <cell r="I2055" t="str">
            <v>33 Tamil Nadu</v>
          </cell>
          <cell r="J2055" t="str">
            <v>23, NAINAR KULAM ROAD</v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>
            <v>9345018648</v>
          </cell>
          <cell r="S2055" t="str">
            <v>INT4</v>
          </cell>
          <cell r="T2055" t="str">
            <v>INT4</v>
          </cell>
          <cell r="U2055" t="str">
            <v>No</v>
          </cell>
          <cell r="V2055" t="e">
            <v>#N/A</v>
          </cell>
        </row>
        <row r="2056">
          <cell r="A2056">
            <v>7706802</v>
          </cell>
          <cell r="B2056" t="str">
            <v>VIKAS TYRE HOUSE</v>
          </cell>
          <cell r="C2056" t="str">
            <v/>
          </cell>
          <cell r="D2056" t="str">
            <v/>
          </cell>
          <cell r="E2056" t="str">
            <v/>
          </cell>
          <cell r="F2056" t="str">
            <v>BAREILLY</v>
          </cell>
          <cell r="G2056" t="str">
            <v/>
          </cell>
          <cell r="H2056">
            <v>243001</v>
          </cell>
          <cell r="I2056" t="str">
            <v>09 Uttar Pradesh</v>
          </cell>
          <cell r="J2056" t="str">
            <v>KOHARAPEER, NAINITAL ROAD</v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>INUS</v>
          </cell>
          <cell r="T2056" t="str">
            <v>INUS</v>
          </cell>
          <cell r="U2056" t="str">
            <v>No</v>
          </cell>
          <cell r="V2056" t="e">
            <v>#N/A</v>
          </cell>
        </row>
        <row r="2057">
          <cell r="A2057">
            <v>7706803</v>
          </cell>
          <cell r="B2057" t="str">
            <v>VILAS TYRES</v>
          </cell>
          <cell r="C2057" t="str">
            <v/>
          </cell>
          <cell r="D2057" t="str">
            <v/>
          </cell>
          <cell r="E2057" t="str">
            <v/>
          </cell>
          <cell r="F2057" t="str">
            <v>MALEGAON</v>
          </cell>
          <cell r="G2057" t="str">
            <v>MALEGAON-423203,STATE-MAHARASTRA</v>
          </cell>
          <cell r="H2057">
            <v>423203</v>
          </cell>
          <cell r="I2057" t="str">
            <v>27 Maharashtra</v>
          </cell>
          <cell r="J2057" t="str">
            <v>MOUSAM PUL, MANMAD ROAD, COLLECTOR</v>
          </cell>
          <cell r="K2057" t="str">
            <v>ZONE</v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>
            <v>9422252760</v>
          </cell>
          <cell r="S2057" t="str">
            <v>INMG</v>
          </cell>
          <cell r="T2057" t="str">
            <v>INMG</v>
          </cell>
          <cell r="U2057" t="str">
            <v>No</v>
          </cell>
          <cell r="V2057" t="e">
            <v>#N/A</v>
          </cell>
        </row>
        <row r="2058">
          <cell r="A2058">
            <v>7706804</v>
          </cell>
          <cell r="B2058" t="str">
            <v>VIMAL TYRE CENTRE</v>
          </cell>
          <cell r="C2058" t="str">
            <v/>
          </cell>
          <cell r="D2058" t="str">
            <v/>
          </cell>
          <cell r="E2058" t="str">
            <v/>
          </cell>
          <cell r="F2058" t="str">
            <v>SURAT</v>
          </cell>
          <cell r="G2058" t="str">
            <v/>
          </cell>
          <cell r="H2058">
            <v>394185</v>
          </cell>
          <cell r="I2058" t="str">
            <v>24 Gujarat</v>
          </cell>
          <cell r="J2058" t="str">
            <v>41,42,MATRUKRUPA SOC.,NH-8, KAMREJ</v>
          </cell>
          <cell r="K2058" t="str">
            <v/>
          </cell>
          <cell r="L2058" t="str">
            <v/>
          </cell>
          <cell r="M2058" t="str">
            <v/>
          </cell>
          <cell r="N2058" t="str">
            <v>CHAR RASTA</v>
          </cell>
          <cell r="O2058" t="str">
            <v/>
          </cell>
          <cell r="P2058" t="str">
            <v/>
          </cell>
          <cell r="Q2058" t="str">
            <v/>
          </cell>
          <cell r="R2058">
            <v>9825591980</v>
          </cell>
          <cell r="S2058" t="str">
            <v>ING6</v>
          </cell>
          <cell r="T2058" t="str">
            <v>ING6</v>
          </cell>
          <cell r="U2058" t="str">
            <v>Yes</v>
          </cell>
          <cell r="V2058" t="str">
            <v>vtcvimal@gmail.com</v>
          </cell>
        </row>
        <row r="2059">
          <cell r="A2059">
            <v>7706805</v>
          </cell>
          <cell r="B2059" t="str">
            <v>VIMAL TYRE CENTRE</v>
          </cell>
          <cell r="C2059" t="str">
            <v/>
          </cell>
          <cell r="D2059" t="str">
            <v/>
          </cell>
          <cell r="E2059" t="str">
            <v/>
          </cell>
          <cell r="F2059" t="str">
            <v>SURAT</v>
          </cell>
          <cell r="G2059" t="str">
            <v/>
          </cell>
          <cell r="H2059">
            <v>394185</v>
          </cell>
          <cell r="I2059" t="str">
            <v>24 Gujarat</v>
          </cell>
          <cell r="J2059" t="str">
            <v>41,42,MATRUKRUPA SOC.,NH-8, KAMREJ</v>
          </cell>
          <cell r="K2059" t="str">
            <v/>
          </cell>
          <cell r="L2059" t="str">
            <v/>
          </cell>
          <cell r="M2059" t="str">
            <v/>
          </cell>
          <cell r="N2059" t="str">
            <v>CHAR RASTA</v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>ING6</v>
          </cell>
          <cell r="T2059" t="str">
            <v>ING6</v>
          </cell>
          <cell r="U2059" t="str">
            <v>No</v>
          </cell>
          <cell r="V2059" t="e">
            <v>#N/A</v>
          </cell>
        </row>
        <row r="2060">
          <cell r="A2060">
            <v>7706806</v>
          </cell>
          <cell r="B2060" t="str">
            <v>VIMAL TYRE CENTRE</v>
          </cell>
          <cell r="C2060" t="str">
            <v/>
          </cell>
          <cell r="D2060" t="str">
            <v/>
          </cell>
          <cell r="E2060" t="str">
            <v/>
          </cell>
          <cell r="F2060" t="str">
            <v>SURAT</v>
          </cell>
          <cell r="G2060" t="str">
            <v/>
          </cell>
          <cell r="H2060">
            <v>394185</v>
          </cell>
          <cell r="I2060" t="str">
            <v>24 Gujarat</v>
          </cell>
          <cell r="J2060" t="str">
            <v>41,42,MATRUKRUPA SOC.,NH-8, KAMREJ</v>
          </cell>
          <cell r="K2060" t="str">
            <v/>
          </cell>
          <cell r="L2060" t="str">
            <v/>
          </cell>
          <cell r="M2060" t="str">
            <v/>
          </cell>
          <cell r="N2060" t="str">
            <v>CHAR RASTA</v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>ING6</v>
          </cell>
          <cell r="T2060" t="str">
            <v>ING6</v>
          </cell>
          <cell r="U2060" t="str">
            <v>No</v>
          </cell>
          <cell r="V2060" t="e">
            <v>#N/A</v>
          </cell>
        </row>
        <row r="2061">
          <cell r="A2061">
            <v>7706807</v>
          </cell>
          <cell r="B2061" t="str">
            <v>VIMAL TYRES</v>
          </cell>
          <cell r="C2061" t="str">
            <v/>
          </cell>
          <cell r="D2061" t="str">
            <v/>
          </cell>
          <cell r="E2061" t="str">
            <v/>
          </cell>
          <cell r="F2061" t="str">
            <v>SALEM</v>
          </cell>
          <cell r="G2061" t="str">
            <v/>
          </cell>
          <cell r="H2061">
            <v>636005</v>
          </cell>
          <cell r="I2061" t="str">
            <v>33 Tamil Nadu</v>
          </cell>
          <cell r="J2061" t="str">
            <v>OLD NO: 45 A NEW NO 383, SITHAL</v>
          </cell>
          <cell r="K2061" t="str">
            <v/>
          </cell>
          <cell r="L2061" t="str">
            <v/>
          </cell>
          <cell r="M2061" t="str">
            <v/>
          </cell>
          <cell r="N2061" t="str">
            <v>KOVIR ROAD, KONERI</v>
          </cell>
          <cell r="O2061" t="str">
            <v/>
          </cell>
          <cell r="P2061" t="str">
            <v/>
          </cell>
          <cell r="Q2061" t="str">
            <v/>
          </cell>
          <cell r="R2061">
            <v>9416164171</v>
          </cell>
          <cell r="S2061" t="str">
            <v>INT3</v>
          </cell>
          <cell r="T2061" t="str">
            <v>INT3</v>
          </cell>
          <cell r="U2061" t="str">
            <v>No</v>
          </cell>
          <cell r="V2061" t="e">
            <v>#N/A</v>
          </cell>
        </row>
        <row r="2062">
          <cell r="A2062">
            <v>7706808</v>
          </cell>
          <cell r="B2062" t="str">
            <v>VIMAL TYRES</v>
          </cell>
          <cell r="C2062" t="str">
            <v/>
          </cell>
          <cell r="D2062" t="str">
            <v/>
          </cell>
          <cell r="E2062" t="str">
            <v/>
          </cell>
          <cell r="F2062" t="str">
            <v>SALEM</v>
          </cell>
          <cell r="G2062" t="str">
            <v/>
          </cell>
          <cell r="H2062">
            <v>636005</v>
          </cell>
          <cell r="I2062" t="str">
            <v>33 Tamil Nadu</v>
          </cell>
          <cell r="J2062" t="str">
            <v>OLD NO: 45 A NEW NO 383</v>
          </cell>
          <cell r="K2062" t="str">
            <v/>
          </cell>
          <cell r="L2062" t="str">
            <v/>
          </cell>
          <cell r="M2062" t="str">
            <v/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>INT3</v>
          </cell>
          <cell r="T2062" t="str">
            <v>INT3</v>
          </cell>
          <cell r="U2062" t="str">
            <v>No</v>
          </cell>
          <cell r="V2062" t="e">
            <v>#N/A</v>
          </cell>
        </row>
        <row r="2063">
          <cell r="A2063">
            <v>7706809</v>
          </cell>
          <cell r="B2063" t="str">
            <v>VIMALA ENTERPRISES</v>
          </cell>
          <cell r="C2063" t="str">
            <v/>
          </cell>
          <cell r="D2063" t="str">
            <v/>
          </cell>
          <cell r="E2063" t="str">
            <v/>
          </cell>
          <cell r="F2063" t="str">
            <v>NAGERCOIL</v>
          </cell>
          <cell r="G2063" t="str">
            <v/>
          </cell>
          <cell r="H2063">
            <v>629002</v>
          </cell>
          <cell r="I2063" t="str">
            <v>33 Tamil Nadu</v>
          </cell>
          <cell r="J2063" t="str">
            <v>46, MUNICIPAL LORRY STAND</v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>
            <v>9443158615</v>
          </cell>
          <cell r="S2063" t="str">
            <v>INT4</v>
          </cell>
          <cell r="T2063" t="str">
            <v>INT4</v>
          </cell>
          <cell r="U2063" t="str">
            <v>No</v>
          </cell>
          <cell r="V2063" t="e">
            <v>#N/A</v>
          </cell>
        </row>
        <row r="2064">
          <cell r="A2064">
            <v>7706810</v>
          </cell>
          <cell r="B2064" t="str">
            <v>VINAYAK AUTO TYRES</v>
          </cell>
          <cell r="C2064" t="str">
            <v/>
          </cell>
          <cell r="D2064" t="str">
            <v/>
          </cell>
          <cell r="E2064" t="str">
            <v/>
          </cell>
          <cell r="F2064" t="str">
            <v>NASRULLA GANJ MP</v>
          </cell>
          <cell r="G2064" t="str">
            <v/>
          </cell>
          <cell r="H2064">
            <v>466331</v>
          </cell>
          <cell r="I2064" t="str">
            <v>23 Madhya Pradesh</v>
          </cell>
          <cell r="J2064" t="str">
            <v>NEAR BUS STAND NASRULLA G</v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>
            <v>9926922422</v>
          </cell>
          <cell r="S2064" t="str">
            <v>INME</v>
          </cell>
          <cell r="T2064" t="str">
            <v>INME</v>
          </cell>
          <cell r="U2064" t="str">
            <v>No</v>
          </cell>
          <cell r="V2064" t="e">
            <v>#N/A</v>
          </cell>
        </row>
        <row r="2065">
          <cell r="A2065">
            <v>7706811</v>
          </cell>
          <cell r="B2065" t="str">
            <v>VINAYAK MOTORS</v>
          </cell>
          <cell r="C2065" t="str">
            <v/>
          </cell>
          <cell r="D2065" t="str">
            <v/>
          </cell>
          <cell r="E2065" t="str">
            <v/>
          </cell>
          <cell r="F2065" t="str">
            <v>CHANDIKHOLE</v>
          </cell>
          <cell r="G2065" t="str">
            <v/>
          </cell>
          <cell r="H2065">
            <v>754024</v>
          </cell>
          <cell r="I2065" t="str">
            <v>21 Orissa</v>
          </cell>
          <cell r="J2065" t="str">
            <v>NH-5,CHANDIKHOLE,DIST-JAJ</v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>
            <v>9937316635</v>
          </cell>
          <cell r="S2065" t="str">
            <v>INO3</v>
          </cell>
          <cell r="T2065" t="str">
            <v>INO3</v>
          </cell>
          <cell r="U2065" t="str">
            <v>No</v>
          </cell>
          <cell r="V2065" t="e">
            <v>#N/A</v>
          </cell>
        </row>
        <row r="2066">
          <cell r="A2066">
            <v>7706813</v>
          </cell>
          <cell r="B2066" t="str">
            <v>VINAYAKA ENTERPRISES</v>
          </cell>
          <cell r="C2066" t="str">
            <v/>
          </cell>
          <cell r="D2066" t="str">
            <v/>
          </cell>
          <cell r="E2066" t="str">
            <v/>
          </cell>
          <cell r="F2066" t="str">
            <v>HYDERABAD</v>
          </cell>
          <cell r="G2066" t="str">
            <v/>
          </cell>
          <cell r="H2066">
            <v>500095</v>
          </cell>
          <cell r="I2066" t="str">
            <v>36 Telangana</v>
          </cell>
          <cell r="J2066" t="str">
            <v>H.NO.8-2-85.NEW MARUTHI N,CHAMPAPET</v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>
            <v>9440664167</v>
          </cell>
          <cell r="S2066" t="str">
            <v>INA1</v>
          </cell>
          <cell r="T2066" t="str">
            <v>INA1</v>
          </cell>
          <cell r="U2066" t="str">
            <v>No</v>
          </cell>
          <cell r="V2066" t="e">
            <v>#N/A</v>
          </cell>
        </row>
        <row r="2067">
          <cell r="A2067">
            <v>7706814</v>
          </cell>
          <cell r="B2067" t="str">
            <v>VINAYAKA ENTERPRISES</v>
          </cell>
          <cell r="C2067" t="str">
            <v/>
          </cell>
          <cell r="D2067" t="str">
            <v/>
          </cell>
          <cell r="E2067" t="str">
            <v/>
          </cell>
          <cell r="F2067" t="str">
            <v>BANGALORE</v>
          </cell>
          <cell r="G2067" t="str">
            <v/>
          </cell>
          <cell r="H2067">
            <v>560065</v>
          </cell>
          <cell r="I2067" t="str">
            <v>29 Karnataka</v>
          </cell>
          <cell r="J2067" t="str">
            <v>BLOCK B2,BB ROAD, NEAR ALLALSANDRA</v>
          </cell>
          <cell r="K2067" t="str">
            <v/>
          </cell>
          <cell r="L2067" t="str">
            <v/>
          </cell>
          <cell r="M2067" t="str">
            <v/>
          </cell>
          <cell r="N2067" t="str">
            <v>GATE, YELAHANKA GKVK POST</v>
          </cell>
          <cell r="O2067" t="str">
            <v/>
          </cell>
          <cell r="P2067" t="str">
            <v/>
          </cell>
          <cell r="Q2067" t="str">
            <v/>
          </cell>
          <cell r="R2067">
            <v>9342876768</v>
          </cell>
          <cell r="S2067" t="str">
            <v>INK8</v>
          </cell>
          <cell r="T2067" t="str">
            <v>INK8</v>
          </cell>
          <cell r="U2067" t="str">
            <v>No</v>
          </cell>
          <cell r="V2067" t="e">
            <v>#N/A</v>
          </cell>
        </row>
        <row r="2068">
          <cell r="A2068">
            <v>7706815</v>
          </cell>
          <cell r="B2068" t="str">
            <v>VINAYAKA TRANSPORT</v>
          </cell>
          <cell r="C2068" t="str">
            <v/>
          </cell>
          <cell r="D2068" t="str">
            <v/>
          </cell>
          <cell r="E2068" t="str">
            <v/>
          </cell>
          <cell r="F2068" t="str">
            <v>BHADRAVATHI</v>
          </cell>
          <cell r="G2068" t="str">
            <v>BHADRAVATHI -577301, State-Karnataka</v>
          </cell>
          <cell r="H2068">
            <v>577301</v>
          </cell>
          <cell r="I2068" t="str">
            <v>29 Karnataka</v>
          </cell>
          <cell r="J2068" t="str">
            <v>NMC MAIN ROAD</v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>
            <v>9620278444</v>
          </cell>
          <cell r="S2068" t="str">
            <v>INK9</v>
          </cell>
          <cell r="T2068" t="str">
            <v>INK9</v>
          </cell>
          <cell r="U2068" t="str">
            <v>No</v>
          </cell>
          <cell r="V2068" t="e">
            <v>#N/A</v>
          </cell>
        </row>
        <row r="2069">
          <cell r="A2069">
            <v>7706816</v>
          </cell>
          <cell r="B2069" t="str">
            <v>VINAYAKA TRANSPORT</v>
          </cell>
          <cell r="C2069" t="str">
            <v/>
          </cell>
          <cell r="D2069" t="str">
            <v/>
          </cell>
          <cell r="E2069" t="str">
            <v/>
          </cell>
          <cell r="F2069" t="str">
            <v>BHADRAVATHI</v>
          </cell>
          <cell r="G2069" t="str">
            <v/>
          </cell>
          <cell r="H2069">
            <v>577301</v>
          </cell>
          <cell r="I2069" t="str">
            <v>29 Karnataka</v>
          </cell>
          <cell r="J2069" t="str">
            <v>NMC MAIN ROAD</v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>INK9</v>
          </cell>
          <cell r="T2069" t="str">
            <v>INK9</v>
          </cell>
          <cell r="U2069" t="str">
            <v>No</v>
          </cell>
          <cell r="V2069" t="e">
            <v>#N/A</v>
          </cell>
        </row>
        <row r="2070">
          <cell r="A2070">
            <v>7706817</v>
          </cell>
          <cell r="B2070" t="str">
            <v>VINAYAKA TYRES</v>
          </cell>
          <cell r="C2070" t="str">
            <v/>
          </cell>
          <cell r="D2070" t="str">
            <v/>
          </cell>
          <cell r="E2070" t="str">
            <v/>
          </cell>
          <cell r="F2070" t="str">
            <v>KARUR</v>
          </cell>
          <cell r="G2070" t="str">
            <v/>
          </cell>
          <cell r="H2070">
            <v>639002</v>
          </cell>
          <cell r="I2070" t="str">
            <v>33 Tamil Nadu</v>
          </cell>
          <cell r="J2070" t="str">
            <v>NO.9/40-3, NEW MADURAI,NEAR PERIYAR</v>
          </cell>
          <cell r="K2070" t="str">
            <v/>
          </cell>
          <cell r="L2070" t="str">
            <v/>
          </cell>
          <cell r="M2070" t="str">
            <v/>
          </cell>
          <cell r="N2070" t="str">
            <v>ARCH NORTH</v>
          </cell>
          <cell r="O2070" t="str">
            <v/>
          </cell>
          <cell r="P2070" t="str">
            <v/>
          </cell>
          <cell r="Q2070" t="str">
            <v/>
          </cell>
          <cell r="R2070" t="str">
            <v>0432-4329220</v>
          </cell>
          <cell r="S2070" t="str">
            <v>INT3</v>
          </cell>
          <cell r="T2070" t="str">
            <v>INT8</v>
          </cell>
          <cell r="U2070" t="str">
            <v>No</v>
          </cell>
          <cell r="V2070" t="e">
            <v>#N/A</v>
          </cell>
        </row>
        <row r="2071">
          <cell r="A2071">
            <v>7706818</v>
          </cell>
          <cell r="B2071" t="str">
            <v>VINDHYA TYRES</v>
          </cell>
          <cell r="C2071" t="str">
            <v/>
          </cell>
          <cell r="D2071" t="str">
            <v/>
          </cell>
          <cell r="E2071" t="str">
            <v/>
          </cell>
          <cell r="F2071" t="str">
            <v>SIDHI</v>
          </cell>
          <cell r="G2071" t="str">
            <v/>
          </cell>
          <cell r="H2071">
            <v>486661</v>
          </cell>
          <cell r="I2071" t="str">
            <v>23 Madhya Pradesh</v>
          </cell>
          <cell r="J2071" t="str">
            <v>OPP.CONGRESS BHAWAN,STATE BANK ROAD</v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>
            <v>9926349555</v>
          </cell>
          <cell r="S2071" t="str">
            <v>INMC</v>
          </cell>
          <cell r="T2071" t="str">
            <v>INMC</v>
          </cell>
          <cell r="U2071" t="str">
            <v>Yes</v>
          </cell>
          <cell r="V2071" t="str">
            <v>vindhyatyres@gmail.com</v>
          </cell>
        </row>
        <row r="2072">
          <cell r="A2072">
            <v>7706819</v>
          </cell>
          <cell r="B2072" t="str">
            <v>VINTAGE ENTERPRISES</v>
          </cell>
          <cell r="C2072" t="str">
            <v/>
          </cell>
          <cell r="D2072" t="str">
            <v/>
          </cell>
          <cell r="E2072" t="str">
            <v/>
          </cell>
          <cell r="F2072" t="str">
            <v>BARODA</v>
          </cell>
          <cell r="G2072" t="str">
            <v/>
          </cell>
          <cell r="H2072">
            <v>390002</v>
          </cell>
          <cell r="I2072" t="str">
            <v>24 Gujarat</v>
          </cell>
          <cell r="J2072" t="str">
            <v>FF-6, THE EMPERIOR, FATEC,MAIN ROAD</v>
          </cell>
          <cell r="K2072" t="str">
            <v/>
          </cell>
          <cell r="L2072" t="str">
            <v/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>
            <v>9998053603</v>
          </cell>
          <cell r="S2072" t="str">
            <v>ING7</v>
          </cell>
          <cell r="T2072" t="str">
            <v>ING7</v>
          </cell>
          <cell r="U2072" t="str">
            <v>No</v>
          </cell>
          <cell r="V2072" t="e">
            <v>#N/A</v>
          </cell>
        </row>
        <row r="2073">
          <cell r="A2073">
            <v>7706820</v>
          </cell>
          <cell r="B2073" t="str">
            <v>VIPIN KUMAR AGARWAL</v>
          </cell>
          <cell r="C2073" t="str">
            <v/>
          </cell>
          <cell r="D2073" t="str">
            <v/>
          </cell>
          <cell r="E2073" t="str">
            <v/>
          </cell>
          <cell r="F2073" t="str">
            <v>SEOHARA</v>
          </cell>
          <cell r="G2073" t="str">
            <v/>
          </cell>
          <cell r="H2073">
            <v>246746</v>
          </cell>
          <cell r="I2073" t="str">
            <v>09 Uttar Pradesh</v>
          </cell>
          <cell r="J2073" t="str">
            <v>PEER KA BAZAR SEOHARA</v>
          </cell>
          <cell r="K2073" t="str">
            <v/>
          </cell>
          <cell r="L2073" t="str">
            <v/>
          </cell>
          <cell r="M2073" t="str">
            <v/>
          </cell>
          <cell r="N2073" t="str">
            <v>MORADABADROAD SEWARA</v>
          </cell>
          <cell r="O2073" t="str">
            <v/>
          </cell>
          <cell r="P2073" t="str">
            <v/>
          </cell>
          <cell r="Q2073" t="str">
            <v/>
          </cell>
          <cell r="R2073">
            <v>9457013584</v>
          </cell>
          <cell r="S2073" t="str">
            <v>INUS</v>
          </cell>
          <cell r="T2073" t="str">
            <v>INUS</v>
          </cell>
          <cell r="U2073" t="str">
            <v>Yes</v>
          </cell>
          <cell r="V2073" t="e">
            <v>#N/A</v>
          </cell>
        </row>
        <row r="2074">
          <cell r="A2074">
            <v>7706821</v>
          </cell>
          <cell r="B2074" t="str">
            <v>VIRENDER KUMAR</v>
          </cell>
          <cell r="C2074" t="str">
            <v/>
          </cell>
          <cell r="D2074" t="str">
            <v/>
          </cell>
          <cell r="E2074" t="str">
            <v/>
          </cell>
          <cell r="F2074" t="str">
            <v>KIRATPUR</v>
          </cell>
          <cell r="G2074" t="str">
            <v/>
          </cell>
          <cell r="H2074">
            <v>246731</v>
          </cell>
          <cell r="I2074" t="str">
            <v>09 Uttar Pradesh</v>
          </cell>
          <cell r="J2074" t="str">
            <v>KIRATPUR (BIJNOR)</v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>
            <v>9927015734</v>
          </cell>
          <cell r="S2074" t="str">
            <v>INUD</v>
          </cell>
          <cell r="T2074" t="str">
            <v>INUD</v>
          </cell>
          <cell r="U2074" t="str">
            <v>Yes</v>
          </cell>
          <cell r="V2074" t="str">
            <v>virenderkumar235@gmail.com</v>
          </cell>
        </row>
        <row r="2075">
          <cell r="A2075">
            <v>7706822</v>
          </cell>
          <cell r="B2075" t="str">
            <v>VISHAL ENTERPRISES</v>
          </cell>
          <cell r="C2075" t="str">
            <v/>
          </cell>
          <cell r="D2075" t="str">
            <v/>
          </cell>
          <cell r="E2075" t="str">
            <v/>
          </cell>
          <cell r="F2075" t="str">
            <v>BETUL</v>
          </cell>
          <cell r="G2075" t="str">
            <v/>
          </cell>
          <cell r="H2075">
            <v>460001</v>
          </cell>
          <cell r="I2075" t="str">
            <v>23 Madhya Pradesh</v>
          </cell>
          <cell r="J2075" t="str">
            <v>DHARAMSALA COMPLEX</v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>
            <v>9425193035</v>
          </cell>
          <cell r="S2075" t="str">
            <v>INME</v>
          </cell>
          <cell r="T2075" t="str">
            <v>INME</v>
          </cell>
          <cell r="U2075" t="str">
            <v>No</v>
          </cell>
          <cell r="V2075" t="e">
            <v>#N/A</v>
          </cell>
        </row>
        <row r="2076">
          <cell r="A2076">
            <v>7706823</v>
          </cell>
          <cell r="B2076" t="str">
            <v>VISHAL MOTORS</v>
          </cell>
          <cell r="C2076" t="str">
            <v/>
          </cell>
          <cell r="D2076" t="str">
            <v/>
          </cell>
          <cell r="E2076" t="str">
            <v/>
          </cell>
          <cell r="F2076" t="str">
            <v>ALIGARH</v>
          </cell>
          <cell r="G2076" t="str">
            <v/>
          </cell>
          <cell r="H2076">
            <v>202001</v>
          </cell>
          <cell r="I2076" t="str">
            <v>09 Uttar Pradesh</v>
          </cell>
          <cell r="J2076" t="str">
            <v>MASOODBAD CHOWK, G T ROAD</v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>
            <v>9837067816</v>
          </cell>
          <cell r="S2076" t="str">
            <v>INUA</v>
          </cell>
          <cell r="T2076" t="str">
            <v>INUA</v>
          </cell>
          <cell r="U2076" t="str">
            <v>Yes</v>
          </cell>
          <cell r="V2076" t="e">
            <v>#N/A</v>
          </cell>
        </row>
        <row r="2077">
          <cell r="A2077">
            <v>7706824</v>
          </cell>
          <cell r="B2077" t="str">
            <v>VISHAL TYRE</v>
          </cell>
          <cell r="C2077" t="str">
            <v/>
          </cell>
          <cell r="D2077" t="str">
            <v/>
          </cell>
          <cell r="E2077" t="str">
            <v/>
          </cell>
          <cell r="F2077" t="str">
            <v>BULANDSHAHR</v>
          </cell>
          <cell r="G2077" t="str">
            <v/>
          </cell>
          <cell r="H2077">
            <v>203001</v>
          </cell>
          <cell r="I2077" t="str">
            <v>09 Uttar Pradesh</v>
          </cell>
          <cell r="J2077" t="str">
            <v>ANOOPSHAHR ROAD</v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>0731-2365901</v>
          </cell>
          <cell r="S2077" t="str">
            <v>INUC</v>
          </cell>
          <cell r="T2077" t="str">
            <v>INUC</v>
          </cell>
          <cell r="U2077" t="str">
            <v>No</v>
          </cell>
          <cell r="V2077" t="e">
            <v>#N/A</v>
          </cell>
        </row>
        <row r="2078">
          <cell r="A2078">
            <v>7706825</v>
          </cell>
          <cell r="B2078" t="str">
            <v>VISHAL TYRES</v>
          </cell>
          <cell r="C2078" t="str">
            <v/>
          </cell>
          <cell r="D2078" t="str">
            <v/>
          </cell>
          <cell r="E2078" t="str">
            <v/>
          </cell>
          <cell r="F2078" t="str">
            <v>HAZARIBAGH</v>
          </cell>
          <cell r="G2078" t="str">
            <v/>
          </cell>
          <cell r="H2078">
            <v>825301</v>
          </cell>
          <cell r="I2078" t="str">
            <v>20 Jharkhand</v>
          </cell>
          <cell r="J2078" t="str">
            <v>DATMA MORE,KUJJU</v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>
            <v>9415338658</v>
          </cell>
          <cell r="S2078" t="str">
            <v>INJ7</v>
          </cell>
          <cell r="T2078" t="str">
            <v>INJ7</v>
          </cell>
          <cell r="U2078" t="str">
            <v>No</v>
          </cell>
          <cell r="V2078" t="e">
            <v>#N/A</v>
          </cell>
        </row>
        <row r="2079">
          <cell r="A2079">
            <v>7706826</v>
          </cell>
          <cell r="B2079" t="str">
            <v>VISHAL TYRES</v>
          </cell>
          <cell r="C2079" t="str">
            <v/>
          </cell>
          <cell r="D2079" t="str">
            <v/>
          </cell>
          <cell r="E2079" t="str">
            <v/>
          </cell>
          <cell r="F2079" t="str">
            <v>HAZARIBAG</v>
          </cell>
          <cell r="G2079" t="str">
            <v/>
          </cell>
          <cell r="H2079">
            <v>825301</v>
          </cell>
          <cell r="I2079" t="str">
            <v>20 Jharkhand</v>
          </cell>
          <cell r="J2079" t="str">
            <v>DATMA MORE , KUJU</v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>INJ7</v>
          </cell>
          <cell r="T2079" t="str">
            <v>INJ7</v>
          </cell>
          <cell r="U2079" t="str">
            <v>No</v>
          </cell>
          <cell r="V2079" t="e">
            <v>#N/A</v>
          </cell>
        </row>
        <row r="2080">
          <cell r="A2080">
            <v>7706827</v>
          </cell>
          <cell r="B2080" t="str">
            <v>VISHNU TYRES</v>
          </cell>
          <cell r="C2080" t="str">
            <v/>
          </cell>
          <cell r="D2080" t="str">
            <v/>
          </cell>
          <cell r="E2080" t="str">
            <v/>
          </cell>
          <cell r="F2080" t="str">
            <v>SANKAGIRI</v>
          </cell>
          <cell r="G2080" t="str">
            <v/>
          </cell>
          <cell r="H2080">
            <v>637301</v>
          </cell>
          <cell r="I2080" t="str">
            <v>33 Tamil Nadu</v>
          </cell>
          <cell r="J2080" t="str">
            <v>PONNUSAMY GOUNDER COMPLEX,</v>
          </cell>
          <cell r="K2080" t="str">
            <v/>
          </cell>
          <cell r="L2080" t="str">
            <v/>
          </cell>
          <cell r="M2080" t="str">
            <v/>
          </cell>
          <cell r="N2080" t="str">
            <v>TIRUCHENGODU ROAD</v>
          </cell>
          <cell r="O2080" t="str">
            <v/>
          </cell>
          <cell r="P2080" t="str">
            <v/>
          </cell>
          <cell r="Q2080" t="str">
            <v/>
          </cell>
          <cell r="R2080" t="str">
            <v>04283-293949</v>
          </cell>
          <cell r="S2080" t="str">
            <v>INT3</v>
          </cell>
          <cell r="T2080" t="str">
            <v>INT3</v>
          </cell>
          <cell r="U2080" t="str">
            <v>No</v>
          </cell>
          <cell r="V2080" t="e">
            <v>#N/A</v>
          </cell>
        </row>
        <row r="2081">
          <cell r="A2081">
            <v>7706828</v>
          </cell>
          <cell r="B2081" t="str">
            <v>VISKARMA ENTERPRISES</v>
          </cell>
          <cell r="C2081" t="str">
            <v/>
          </cell>
          <cell r="D2081" t="str">
            <v/>
          </cell>
          <cell r="E2081" t="str">
            <v/>
          </cell>
          <cell r="F2081" t="str">
            <v>PRATAPGARH</v>
          </cell>
          <cell r="G2081" t="str">
            <v/>
          </cell>
          <cell r="H2081">
            <v>229417</v>
          </cell>
          <cell r="I2081" t="str">
            <v>09 Uttar Pradesh</v>
          </cell>
          <cell r="J2081" t="str">
            <v>PREMNAGAR, KUNDA, PRATAPG</v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>
            <v>9838100009</v>
          </cell>
          <cell r="S2081" t="str">
            <v>INUH</v>
          </cell>
          <cell r="T2081" t="str">
            <v>INUH</v>
          </cell>
          <cell r="U2081" t="str">
            <v>No</v>
          </cell>
          <cell r="V2081" t="e">
            <v>#N/A</v>
          </cell>
        </row>
        <row r="2082">
          <cell r="A2082">
            <v>7706830</v>
          </cell>
          <cell r="B2082" t="str">
            <v>VIVEK ENTERPRISES</v>
          </cell>
          <cell r="C2082" t="str">
            <v/>
          </cell>
          <cell r="D2082" t="str">
            <v/>
          </cell>
          <cell r="E2082" t="str">
            <v/>
          </cell>
          <cell r="F2082" t="str">
            <v>JHARSUGUDA</v>
          </cell>
          <cell r="G2082" t="str">
            <v/>
          </cell>
          <cell r="H2082">
            <v>768201</v>
          </cell>
          <cell r="I2082" t="str">
            <v>21 Orissa</v>
          </cell>
          <cell r="J2082" t="str">
            <v>SARBAHAL ROAD</v>
          </cell>
          <cell r="K2082" t="str">
            <v/>
          </cell>
          <cell r="L2082" t="str">
            <v/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>
            <v>9437417795</v>
          </cell>
          <cell r="S2082" t="str">
            <v>INO3</v>
          </cell>
          <cell r="T2082" t="str">
            <v>INO3</v>
          </cell>
          <cell r="U2082" t="str">
            <v>No</v>
          </cell>
          <cell r="V2082" t="e">
            <v>#N/A</v>
          </cell>
        </row>
        <row r="2083">
          <cell r="A2083">
            <v>7706833</v>
          </cell>
          <cell r="B2083" t="str">
            <v>VRDHMAN TRADERS</v>
          </cell>
          <cell r="C2083" t="str">
            <v/>
          </cell>
          <cell r="D2083" t="str">
            <v/>
          </cell>
          <cell r="E2083" t="str">
            <v/>
          </cell>
          <cell r="F2083" t="str">
            <v>NAGDA</v>
          </cell>
          <cell r="G2083" t="str">
            <v/>
          </cell>
          <cell r="H2083">
            <v>456335</v>
          </cell>
          <cell r="I2083" t="str">
            <v>23 Madhya Pradesh</v>
          </cell>
          <cell r="J2083" t="str">
            <v>107, JAWAHAR MARG</v>
          </cell>
          <cell r="K2083" t="str">
            <v/>
          </cell>
          <cell r="L2083" t="str">
            <v/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>
            <v>9425332717</v>
          </cell>
          <cell r="S2083" t="str">
            <v>INMB</v>
          </cell>
          <cell r="T2083" t="str">
            <v>INMB</v>
          </cell>
          <cell r="U2083" t="str">
            <v>No</v>
          </cell>
          <cell r="V2083" t="e">
            <v>#N/A</v>
          </cell>
        </row>
        <row r="2084">
          <cell r="A2084">
            <v>7706834</v>
          </cell>
          <cell r="B2084" t="str">
            <v>VYAS MOTOR TYRES DIVISION</v>
          </cell>
          <cell r="C2084" t="str">
            <v/>
          </cell>
          <cell r="D2084" t="str">
            <v/>
          </cell>
          <cell r="E2084" t="str">
            <v/>
          </cell>
          <cell r="F2084" t="str">
            <v>RISHIKESH</v>
          </cell>
          <cell r="G2084" t="str">
            <v/>
          </cell>
          <cell r="H2084">
            <v>249201</v>
          </cell>
          <cell r="I2084" t="str">
            <v>05 Uttarakhand</v>
          </cell>
          <cell r="J2084" t="str">
            <v>BY PASS DEHARADUN ROAD</v>
          </cell>
          <cell r="K2084" t="str">
            <v/>
          </cell>
          <cell r="L2084" t="str">
            <v/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>
            <v>9810120173</v>
          </cell>
          <cell r="S2084" t="str">
            <v>INU2</v>
          </cell>
          <cell r="T2084" t="str">
            <v>INU2</v>
          </cell>
          <cell r="U2084" t="str">
            <v>No</v>
          </cell>
          <cell r="V2084" t="e">
            <v>#N/A</v>
          </cell>
        </row>
        <row r="2085">
          <cell r="A2085">
            <v>7706836</v>
          </cell>
          <cell r="B2085" t="str">
            <v>WAHEGURU TRADERS</v>
          </cell>
          <cell r="C2085" t="str">
            <v/>
          </cell>
          <cell r="D2085" t="str">
            <v/>
          </cell>
          <cell r="E2085" t="str">
            <v/>
          </cell>
          <cell r="F2085" t="str">
            <v>AKOLA</v>
          </cell>
          <cell r="G2085" t="str">
            <v/>
          </cell>
          <cell r="H2085">
            <v>444001</v>
          </cell>
          <cell r="I2085" t="str">
            <v>27 Maharashtra</v>
          </cell>
          <cell r="J2085" t="str">
            <v>MADHUMALTI VIHAR,RTANLAL</v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>
            <v>9415212084</v>
          </cell>
          <cell r="S2085" t="str">
            <v>INMH</v>
          </cell>
          <cell r="T2085" t="str">
            <v>INMH</v>
          </cell>
          <cell r="U2085" t="str">
            <v>No</v>
          </cell>
          <cell r="V2085" t="e">
            <v>#N/A</v>
          </cell>
        </row>
        <row r="2086">
          <cell r="A2086">
            <v>7706837</v>
          </cell>
          <cell r="B2086" t="str">
            <v>WALIA ENTERPRISES</v>
          </cell>
          <cell r="C2086" t="str">
            <v/>
          </cell>
          <cell r="D2086" t="str">
            <v/>
          </cell>
          <cell r="E2086" t="str">
            <v/>
          </cell>
          <cell r="F2086" t="str">
            <v>DALTONGANJ</v>
          </cell>
          <cell r="G2086" t="str">
            <v/>
          </cell>
          <cell r="H2086">
            <v>822101</v>
          </cell>
          <cell r="I2086" t="str">
            <v>20 Jharkhand</v>
          </cell>
          <cell r="J2086" t="str">
            <v>MAIN BAZAR</v>
          </cell>
          <cell r="K2086" t="str">
            <v/>
          </cell>
          <cell r="L2086" t="str">
            <v/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>INJ7</v>
          </cell>
          <cell r="T2086" t="str">
            <v>INJ7</v>
          </cell>
          <cell r="U2086" t="str">
            <v>No</v>
          </cell>
          <cell r="V2086" t="e">
            <v>#N/A</v>
          </cell>
        </row>
        <row r="2087">
          <cell r="A2087">
            <v>7706838</v>
          </cell>
          <cell r="B2087" t="str">
            <v>WALLS &amp; FLOOR</v>
          </cell>
          <cell r="C2087" t="str">
            <v/>
          </cell>
          <cell r="D2087" t="str">
            <v/>
          </cell>
          <cell r="E2087" t="str">
            <v/>
          </cell>
          <cell r="F2087" t="str">
            <v>TINSUKIA</v>
          </cell>
          <cell r="G2087" t="str">
            <v/>
          </cell>
          <cell r="H2087">
            <v>786125</v>
          </cell>
          <cell r="I2087" t="str">
            <v>18 Assam</v>
          </cell>
          <cell r="J2087" t="str">
            <v>CHIRWAPATTY ROAD, TINSUKI</v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>
            <v>9435335430</v>
          </cell>
          <cell r="S2087" t="str">
            <v>INAC</v>
          </cell>
          <cell r="T2087" t="str">
            <v>INAC</v>
          </cell>
          <cell r="U2087" t="str">
            <v>No</v>
          </cell>
          <cell r="V2087" t="e">
            <v>#N/A</v>
          </cell>
        </row>
        <row r="2088">
          <cell r="A2088">
            <v>7706839</v>
          </cell>
          <cell r="B2088" t="str">
            <v>WANI TYRE TRADERS</v>
          </cell>
          <cell r="C2088" t="str">
            <v/>
          </cell>
          <cell r="D2088" t="str">
            <v/>
          </cell>
          <cell r="E2088" t="str">
            <v/>
          </cell>
          <cell r="F2088" t="str">
            <v>AWANTIPORA</v>
          </cell>
          <cell r="G2088" t="str">
            <v/>
          </cell>
          <cell r="H2088">
            <v>192122</v>
          </cell>
          <cell r="I2088" t="str">
            <v>01 Jammu &amp; Kashmir</v>
          </cell>
          <cell r="J2088" t="str">
            <v>AIR PORT ROAD, N.H.</v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>
            <v>9858412642</v>
          </cell>
          <cell r="S2088" t="str">
            <v>INJB</v>
          </cell>
          <cell r="T2088" t="str">
            <v>INJB</v>
          </cell>
          <cell r="U2088" t="str">
            <v>No</v>
          </cell>
          <cell r="V2088" t="e">
            <v>#N/A</v>
          </cell>
        </row>
        <row r="2089">
          <cell r="A2089">
            <v>7706840</v>
          </cell>
          <cell r="B2089" t="str">
            <v>WARANGAL TYRE AGENCIES</v>
          </cell>
          <cell r="C2089" t="str">
            <v/>
          </cell>
          <cell r="D2089" t="str">
            <v/>
          </cell>
          <cell r="E2089" t="str">
            <v/>
          </cell>
          <cell r="F2089" t="str">
            <v>WARANGAL</v>
          </cell>
          <cell r="G2089" t="str">
            <v/>
          </cell>
          <cell r="H2089">
            <v>506007</v>
          </cell>
          <cell r="I2089" t="str">
            <v>37 Andhra Pradesh</v>
          </cell>
          <cell r="J2089" t="str">
            <v>VETERINARY ASSN,COMPLEX,BESIDE GOVT</v>
          </cell>
          <cell r="K2089" t="str">
            <v/>
          </cell>
          <cell r="L2089" t="str">
            <v/>
          </cell>
          <cell r="M2089" t="str">
            <v/>
          </cell>
          <cell r="N2089" t="str">
            <v>POLYTECHNIC, SVP ROAD</v>
          </cell>
          <cell r="O2089" t="str">
            <v/>
          </cell>
          <cell r="P2089" t="str">
            <v/>
          </cell>
          <cell r="Q2089" t="str">
            <v/>
          </cell>
          <cell r="R2089">
            <v>9425155726</v>
          </cell>
          <cell r="S2089" t="str">
            <v/>
          </cell>
          <cell r="T2089" t="str">
            <v/>
          </cell>
          <cell r="U2089" t="str">
            <v>No</v>
          </cell>
          <cell r="V2089" t="e">
            <v>#N/A</v>
          </cell>
        </row>
        <row r="2090">
          <cell r="A2090">
            <v>7706841</v>
          </cell>
          <cell r="B2090" t="str">
            <v>WASIM TYRE HOUSE</v>
          </cell>
          <cell r="C2090" t="str">
            <v/>
          </cell>
          <cell r="D2090" t="str">
            <v/>
          </cell>
          <cell r="E2090" t="str">
            <v/>
          </cell>
          <cell r="F2090" t="str">
            <v>KEMRI</v>
          </cell>
          <cell r="G2090" t="str">
            <v/>
          </cell>
          <cell r="H2090">
            <v>244927</v>
          </cell>
          <cell r="I2090" t="str">
            <v>09 Uttar Pradesh</v>
          </cell>
          <cell r="J2090" t="str">
            <v>MILAK BILASPUR ROAD</v>
          </cell>
          <cell r="K2090" t="str">
            <v/>
          </cell>
          <cell r="L2090" t="str">
            <v/>
          </cell>
          <cell r="M2090" t="str">
            <v/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>
            <v>9412524931</v>
          </cell>
          <cell r="S2090" t="str">
            <v>INUS</v>
          </cell>
          <cell r="T2090" t="str">
            <v>INUS</v>
          </cell>
          <cell r="U2090" t="str">
            <v>No</v>
          </cell>
          <cell r="V2090" t="e">
            <v>#N/A</v>
          </cell>
        </row>
        <row r="2091">
          <cell r="A2091">
            <v>7706842</v>
          </cell>
          <cell r="B2091" t="str">
            <v>WASON TYRES</v>
          </cell>
          <cell r="C2091" t="str">
            <v/>
          </cell>
          <cell r="D2091" t="str">
            <v/>
          </cell>
          <cell r="E2091" t="str">
            <v/>
          </cell>
          <cell r="F2091" t="str">
            <v>YAMUNANAGAR</v>
          </cell>
          <cell r="G2091" t="str">
            <v/>
          </cell>
          <cell r="H2091">
            <v>135001</v>
          </cell>
          <cell r="I2091" t="str">
            <v>06 Haryana</v>
          </cell>
          <cell r="J2091" t="str">
            <v>BYEPASS CAMP</v>
          </cell>
          <cell r="K2091" t="str">
            <v/>
          </cell>
          <cell r="L2091" t="str">
            <v/>
          </cell>
          <cell r="M2091" t="str">
            <v/>
          </cell>
          <cell r="N2091" t="str">
            <v>VISHVAKARMA CHOWK, LADWA ROAD CAMP</v>
          </cell>
          <cell r="O2091" t="str">
            <v/>
          </cell>
          <cell r="P2091" t="str">
            <v/>
          </cell>
          <cell r="Q2091" t="str">
            <v/>
          </cell>
          <cell r="R2091">
            <v>9466303879</v>
          </cell>
          <cell r="S2091" t="str">
            <v>INH6</v>
          </cell>
          <cell r="T2091" t="str">
            <v>INH6</v>
          </cell>
          <cell r="U2091" t="str">
            <v>No</v>
          </cell>
          <cell r="V2091" t="e">
            <v>#N/A</v>
          </cell>
        </row>
        <row r="2092">
          <cell r="A2092">
            <v>7706843</v>
          </cell>
          <cell r="B2092" t="str">
            <v>WASWA TYRE</v>
          </cell>
          <cell r="C2092" t="str">
            <v/>
          </cell>
          <cell r="D2092" t="str">
            <v/>
          </cell>
          <cell r="E2092" t="str">
            <v/>
          </cell>
          <cell r="F2092" t="str">
            <v>DHULE</v>
          </cell>
          <cell r="G2092" t="str">
            <v/>
          </cell>
          <cell r="H2092">
            <v>424311</v>
          </cell>
          <cell r="I2092" t="str">
            <v>27 Maharashtra</v>
          </cell>
          <cell r="J2092" t="str">
            <v>VASWA COMPOUND,OPP TATA MOTORS SHOW</v>
          </cell>
          <cell r="K2092" t="str">
            <v/>
          </cell>
          <cell r="L2092" t="str">
            <v/>
          </cell>
          <cell r="M2092" t="str">
            <v/>
          </cell>
          <cell r="N2092" t="str">
            <v>ROOM</v>
          </cell>
          <cell r="O2092" t="str">
            <v/>
          </cell>
          <cell r="P2092" t="str">
            <v/>
          </cell>
          <cell r="Q2092" t="str">
            <v/>
          </cell>
          <cell r="R2092">
            <v>9422756282</v>
          </cell>
          <cell r="S2092" t="str">
            <v/>
          </cell>
          <cell r="T2092" t="str">
            <v/>
          </cell>
          <cell r="U2092" t="str">
            <v>No</v>
          </cell>
          <cell r="V2092" t="e">
            <v>#N/A</v>
          </cell>
        </row>
        <row r="2093">
          <cell r="A2093">
            <v>7706844</v>
          </cell>
          <cell r="B2093" t="str">
            <v>WEST COAST TYRE SERVICE</v>
          </cell>
          <cell r="C2093" t="str">
            <v/>
          </cell>
          <cell r="D2093" t="str">
            <v/>
          </cell>
          <cell r="E2093" t="str">
            <v/>
          </cell>
          <cell r="F2093" t="str">
            <v>BARODA</v>
          </cell>
          <cell r="G2093" t="str">
            <v/>
          </cell>
          <cell r="H2093">
            <v>391165</v>
          </cell>
          <cell r="I2093" t="str">
            <v>24 Gujarat</v>
          </cell>
          <cell r="J2093" t="str">
            <v>STATION ROAD,CHHOTA UDAIP</v>
          </cell>
          <cell r="K2093" t="str">
            <v/>
          </cell>
          <cell r="L2093" t="str">
            <v/>
          </cell>
          <cell r="M2093" t="str">
            <v/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>ING2</v>
          </cell>
          <cell r="T2093" t="str">
            <v>ING2</v>
          </cell>
          <cell r="U2093" t="str">
            <v>No</v>
          </cell>
          <cell r="V2093" t="e">
            <v>#N/A</v>
          </cell>
        </row>
        <row r="2094">
          <cell r="A2094">
            <v>7706845</v>
          </cell>
          <cell r="B2094" t="str">
            <v>WEST COST TYRE SERVIC</v>
          </cell>
          <cell r="C2094" t="str">
            <v/>
          </cell>
          <cell r="D2094" t="str">
            <v/>
          </cell>
          <cell r="E2094" t="str">
            <v/>
          </cell>
          <cell r="F2094" t="str">
            <v>BARODA</v>
          </cell>
          <cell r="G2094" t="str">
            <v/>
          </cell>
          <cell r="H2094">
            <v>391165</v>
          </cell>
          <cell r="I2094" t="str">
            <v>24 Gujarat</v>
          </cell>
          <cell r="J2094" t="str">
            <v>STATION ROAD CHHOTAUDAYPU</v>
          </cell>
          <cell r="K2094" t="str">
            <v/>
          </cell>
          <cell r="L2094" t="str">
            <v/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>
            <v>9426596482</v>
          </cell>
          <cell r="S2094" t="str">
            <v>ING7</v>
          </cell>
          <cell r="T2094" t="str">
            <v>ING7</v>
          </cell>
          <cell r="U2094" t="str">
            <v>No</v>
          </cell>
          <cell r="V2094" t="e">
            <v>#N/A</v>
          </cell>
        </row>
        <row r="2095">
          <cell r="A2095">
            <v>7706846</v>
          </cell>
          <cell r="B2095" t="str">
            <v>WHEEL WORLD</v>
          </cell>
          <cell r="C2095" t="str">
            <v/>
          </cell>
          <cell r="D2095" t="str">
            <v/>
          </cell>
          <cell r="E2095" t="str">
            <v/>
          </cell>
          <cell r="F2095" t="str">
            <v>MYSORE</v>
          </cell>
          <cell r="G2095" t="str">
            <v/>
          </cell>
          <cell r="H2095">
            <v>570001</v>
          </cell>
          <cell r="I2095" t="str">
            <v>29 Karnataka</v>
          </cell>
          <cell r="J2095" t="str">
            <v>11/14,NEW SAYYAJI RAO ROAD</v>
          </cell>
          <cell r="K2095" t="str">
            <v/>
          </cell>
          <cell r="L2095" t="str">
            <v/>
          </cell>
          <cell r="M2095" t="str">
            <v/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>
            <v>9880279405</v>
          </cell>
          <cell r="S2095" t="str">
            <v>INK8</v>
          </cell>
          <cell r="T2095" t="str">
            <v>INK8</v>
          </cell>
          <cell r="U2095" t="str">
            <v>Yes</v>
          </cell>
          <cell r="V2095" t="e">
            <v>#N/A</v>
          </cell>
        </row>
        <row r="2096">
          <cell r="A2096">
            <v>7706847</v>
          </cell>
          <cell r="B2096" t="str">
            <v>WIN TYRES</v>
          </cell>
          <cell r="C2096" t="str">
            <v/>
          </cell>
          <cell r="D2096" t="str">
            <v/>
          </cell>
          <cell r="E2096" t="str">
            <v/>
          </cell>
          <cell r="F2096" t="str">
            <v>SALEM</v>
          </cell>
          <cell r="G2096" t="str">
            <v/>
          </cell>
          <cell r="H2096">
            <v>636010</v>
          </cell>
          <cell r="I2096" t="str">
            <v>33 Tamil Nadu</v>
          </cell>
          <cell r="J2096" t="str">
            <v>OLD NO: 2/44A NEW NO: 384,BANGALORE</v>
          </cell>
          <cell r="K2096" t="str">
            <v/>
          </cell>
          <cell r="L2096" t="str">
            <v/>
          </cell>
          <cell r="M2096" t="str">
            <v/>
          </cell>
          <cell r="N2096" t="str">
            <v>MAIN ROAD, KODALAMPATTI BYE PASS</v>
          </cell>
          <cell r="O2096" t="str">
            <v/>
          </cell>
          <cell r="P2096" t="str">
            <v/>
          </cell>
          <cell r="Q2096" t="str">
            <v/>
          </cell>
          <cell r="R2096">
            <v>9500997111</v>
          </cell>
          <cell r="S2096" t="str">
            <v>INT3</v>
          </cell>
          <cell r="T2096" t="str">
            <v>INT3</v>
          </cell>
          <cell r="U2096" t="str">
            <v>No</v>
          </cell>
          <cell r="V2096" t="e">
            <v>#N/A</v>
          </cell>
        </row>
        <row r="2097">
          <cell r="A2097">
            <v>7706849</v>
          </cell>
          <cell r="B2097" t="str">
            <v>WINNI WHEELS</v>
          </cell>
          <cell r="C2097" t="str">
            <v/>
          </cell>
          <cell r="D2097" t="str">
            <v/>
          </cell>
          <cell r="E2097" t="str">
            <v/>
          </cell>
          <cell r="F2097" t="str">
            <v>GUWAHATI</v>
          </cell>
          <cell r="G2097" t="str">
            <v/>
          </cell>
          <cell r="H2097">
            <v>781007</v>
          </cell>
          <cell r="I2097" t="str">
            <v>18 Assam</v>
          </cell>
          <cell r="J2097" t="str">
            <v>GS ROAD, OPP: VOLVO COUNT</v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>INAC</v>
          </cell>
          <cell r="T2097" t="str">
            <v>INAC</v>
          </cell>
          <cell r="U2097" t="str">
            <v>No</v>
          </cell>
          <cell r="V2097" t="e">
            <v>#N/A</v>
          </cell>
        </row>
        <row r="2098">
          <cell r="A2098">
            <v>7706850</v>
          </cell>
          <cell r="B2098" t="str">
            <v>YADAV AUTOMOBILES &amp; TYRES</v>
          </cell>
          <cell r="C2098" t="str">
            <v/>
          </cell>
          <cell r="D2098" t="str">
            <v/>
          </cell>
          <cell r="E2098" t="str">
            <v/>
          </cell>
          <cell r="F2098" t="str">
            <v>ULHASHNAGAR</v>
          </cell>
          <cell r="G2098" t="str">
            <v/>
          </cell>
          <cell r="H2098">
            <v>421003</v>
          </cell>
          <cell r="I2098" t="str">
            <v>27 Maharashtra</v>
          </cell>
          <cell r="J2098" t="str">
            <v>SAI RAM COMPLEX, SHANTINAGAR, NEAR</v>
          </cell>
          <cell r="K2098" t="str">
            <v/>
          </cell>
          <cell r="L2098" t="str">
            <v/>
          </cell>
          <cell r="M2098" t="str">
            <v/>
          </cell>
          <cell r="N2098" t="str">
            <v>HANUMAN MANDIR</v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>INMK</v>
          </cell>
          <cell r="T2098" t="str">
            <v>INMK</v>
          </cell>
          <cell r="U2098" t="str">
            <v>No</v>
          </cell>
          <cell r="V2098" t="e">
            <v>#N/A</v>
          </cell>
        </row>
        <row r="2099">
          <cell r="A2099">
            <v>7706851</v>
          </cell>
          <cell r="B2099" t="str">
            <v>YADAV COLD RETREADING CEN</v>
          </cell>
          <cell r="C2099" t="str">
            <v/>
          </cell>
          <cell r="D2099" t="str">
            <v/>
          </cell>
          <cell r="E2099" t="str">
            <v/>
          </cell>
          <cell r="F2099" t="str">
            <v>SINGHANA</v>
          </cell>
          <cell r="G2099" t="str">
            <v/>
          </cell>
          <cell r="H2099">
            <v>333516</v>
          </cell>
          <cell r="I2099" t="str">
            <v>08 Rajasthan</v>
          </cell>
          <cell r="J2099" t="str">
            <v>CHIDWAVA BYPASS ROAD.</v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>
            <v>9414540467</v>
          </cell>
          <cell r="S2099" t="str">
            <v>INR5</v>
          </cell>
          <cell r="T2099" t="str">
            <v>INR5</v>
          </cell>
          <cell r="U2099" t="str">
            <v>No</v>
          </cell>
          <cell r="V2099" t="e">
            <v>#N/A</v>
          </cell>
        </row>
        <row r="2100">
          <cell r="A2100">
            <v>7706852</v>
          </cell>
          <cell r="B2100" t="str">
            <v>YADAV FILLING STATION</v>
          </cell>
          <cell r="C2100" t="str">
            <v/>
          </cell>
          <cell r="D2100" t="str">
            <v/>
          </cell>
          <cell r="E2100" t="str">
            <v/>
          </cell>
          <cell r="F2100" t="str">
            <v>BAHADURGARH</v>
          </cell>
          <cell r="G2100" t="str">
            <v/>
          </cell>
          <cell r="H2100">
            <v>124507</v>
          </cell>
          <cell r="I2100" t="str">
            <v>06 Haryana</v>
          </cell>
          <cell r="J2100" t="str">
            <v>BHARAT PETROL PUMP,NH10 DELHI</v>
          </cell>
          <cell r="K2100" t="str">
            <v/>
          </cell>
          <cell r="L2100" t="str">
            <v/>
          </cell>
          <cell r="M2100" t="str">
            <v/>
          </cell>
          <cell r="N2100" t="str">
            <v>ROAD</v>
          </cell>
          <cell r="O2100" t="str">
            <v/>
          </cell>
          <cell r="P2100" t="str">
            <v/>
          </cell>
          <cell r="Q2100" t="str">
            <v/>
          </cell>
          <cell r="R2100">
            <v>9416162535</v>
          </cell>
          <cell r="S2100" t="str">
            <v>INH5</v>
          </cell>
          <cell r="T2100" t="str">
            <v>INH5</v>
          </cell>
          <cell r="U2100" t="str">
            <v>No</v>
          </cell>
          <cell r="V2100" t="e">
            <v>#N/A</v>
          </cell>
        </row>
        <row r="2101">
          <cell r="A2101">
            <v>7706853</v>
          </cell>
          <cell r="B2101" t="str">
            <v>YADAV GOODS CARRIER</v>
          </cell>
          <cell r="C2101" t="str">
            <v/>
          </cell>
          <cell r="D2101" t="str">
            <v/>
          </cell>
          <cell r="E2101" t="str">
            <v/>
          </cell>
          <cell r="F2101" t="str">
            <v>KAMAN</v>
          </cell>
          <cell r="G2101" t="str">
            <v/>
          </cell>
          <cell r="H2101">
            <v>321022</v>
          </cell>
          <cell r="I2101" t="str">
            <v>08 Rajasthan</v>
          </cell>
          <cell r="J2101" t="str">
            <v>SHREE JEE GRAM UDYOG</v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>INR2</v>
          </cell>
          <cell r="T2101" t="str">
            <v>INR2</v>
          </cell>
          <cell r="U2101" t="str">
            <v>No</v>
          </cell>
          <cell r="V2101" t="e">
            <v>#N/A</v>
          </cell>
        </row>
        <row r="2102">
          <cell r="A2102">
            <v>7706854</v>
          </cell>
          <cell r="B2102" t="str">
            <v>YADAV TYRE HOUSE</v>
          </cell>
          <cell r="C2102" t="str">
            <v/>
          </cell>
          <cell r="D2102" t="str">
            <v/>
          </cell>
          <cell r="E2102" t="str">
            <v/>
          </cell>
          <cell r="F2102" t="str">
            <v>NARNAUL.</v>
          </cell>
          <cell r="G2102" t="str">
            <v/>
          </cell>
          <cell r="H2102">
            <v>123001</v>
          </cell>
          <cell r="I2102" t="str">
            <v>06 Haryana</v>
          </cell>
          <cell r="J2102" t="str">
            <v>SINGHANA ROAD, Mohinder Garh</v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>
            <v>9816063592</v>
          </cell>
          <cell r="S2102" t="str">
            <v>INH5</v>
          </cell>
          <cell r="T2102" t="str">
            <v>INH5</v>
          </cell>
          <cell r="U2102" t="str">
            <v>Yes</v>
          </cell>
          <cell r="V2102" t="str">
            <v>yadavtyres@gmail.com</v>
          </cell>
        </row>
        <row r="2103">
          <cell r="A2103">
            <v>7706855</v>
          </cell>
          <cell r="B2103" t="str">
            <v>YADAV TYRE HOUSE</v>
          </cell>
          <cell r="C2103" t="str">
            <v/>
          </cell>
          <cell r="D2103" t="str">
            <v/>
          </cell>
          <cell r="E2103" t="str">
            <v/>
          </cell>
          <cell r="F2103" t="str">
            <v>MAWANA,( MEERUT)</v>
          </cell>
          <cell r="G2103" t="str">
            <v/>
          </cell>
          <cell r="H2103">
            <v>250402</v>
          </cell>
          <cell r="I2103" t="str">
            <v>09 Uttar Pradesh</v>
          </cell>
          <cell r="J2103" t="str">
            <v>MILL ROAD, OPP.FACTORY PO</v>
          </cell>
          <cell r="K2103" t="str">
            <v/>
          </cell>
          <cell r="L2103" t="str">
            <v/>
          </cell>
          <cell r="M2103" t="str">
            <v/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>01233-275350</v>
          </cell>
          <cell r="S2103" t="str">
            <v>INUD</v>
          </cell>
          <cell r="T2103" t="str">
            <v>INUD</v>
          </cell>
          <cell r="U2103" t="str">
            <v>No</v>
          </cell>
          <cell r="V2103" t="e">
            <v>#N/A</v>
          </cell>
        </row>
        <row r="2104">
          <cell r="A2104">
            <v>7706856</v>
          </cell>
          <cell r="B2104" t="str">
            <v>YADAV TYRES</v>
          </cell>
          <cell r="C2104" t="str">
            <v/>
          </cell>
          <cell r="D2104" t="str">
            <v/>
          </cell>
          <cell r="E2104" t="str">
            <v/>
          </cell>
          <cell r="F2104" t="str">
            <v>SIWAN</v>
          </cell>
          <cell r="G2104" t="str">
            <v/>
          </cell>
          <cell r="H2104">
            <v>841226</v>
          </cell>
          <cell r="I2104" t="str">
            <v>10 Bihar</v>
          </cell>
          <cell r="J2104" t="str">
            <v>INFRONT OF SIWAN BLOCK, SREENAGAR</v>
          </cell>
          <cell r="K2104" t="str">
            <v/>
          </cell>
          <cell r="L2104" t="str">
            <v/>
          </cell>
          <cell r="M2104" t="str">
            <v/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>
            <v>9821022304</v>
          </cell>
          <cell r="S2104" t="str">
            <v>INB6</v>
          </cell>
          <cell r="T2104" t="str">
            <v>INB6</v>
          </cell>
          <cell r="U2104" t="str">
            <v>No</v>
          </cell>
          <cell r="V2104" t="e">
            <v>#N/A</v>
          </cell>
        </row>
        <row r="2105">
          <cell r="A2105">
            <v>7706857</v>
          </cell>
          <cell r="B2105" t="str">
            <v>YASH  ELECTRONICS</v>
          </cell>
          <cell r="C2105" t="str">
            <v/>
          </cell>
          <cell r="D2105" t="str">
            <v/>
          </cell>
          <cell r="E2105" t="str">
            <v/>
          </cell>
          <cell r="F2105" t="str">
            <v>KOLHAPUR</v>
          </cell>
          <cell r="G2105" t="str">
            <v/>
          </cell>
          <cell r="H2105">
            <v>416001</v>
          </cell>
          <cell r="I2105" t="str">
            <v>27 Maharashtra</v>
          </cell>
          <cell r="J2105" t="str">
            <v>STAR TOWER'S 113, E WARD,NEAR PANCH</v>
          </cell>
          <cell r="K2105" t="str">
            <v/>
          </cell>
          <cell r="L2105" t="str">
            <v/>
          </cell>
          <cell r="M2105" t="str">
            <v/>
          </cell>
          <cell r="N2105" t="str">
            <v>BUNGLOW, SHAHUPURI</v>
          </cell>
          <cell r="O2105" t="str">
            <v/>
          </cell>
          <cell r="P2105" t="str">
            <v/>
          </cell>
          <cell r="Q2105" t="str">
            <v/>
          </cell>
          <cell r="R2105">
            <v>98723346076</v>
          </cell>
          <cell r="S2105" t="str">
            <v>INM1</v>
          </cell>
          <cell r="T2105" t="str">
            <v>INM1</v>
          </cell>
          <cell r="U2105" t="str">
            <v>No</v>
          </cell>
          <cell r="V2105" t="e">
            <v>#N/A</v>
          </cell>
        </row>
        <row r="2106">
          <cell r="A2106">
            <v>7706858</v>
          </cell>
          <cell r="B2106" t="str">
            <v>YASHASWINI LOGISTICS</v>
          </cell>
          <cell r="C2106" t="str">
            <v/>
          </cell>
          <cell r="D2106" t="str">
            <v/>
          </cell>
          <cell r="E2106" t="str">
            <v/>
          </cell>
          <cell r="F2106" t="str">
            <v>TIPTUR</v>
          </cell>
          <cell r="G2106" t="str">
            <v/>
          </cell>
          <cell r="H2106">
            <v>572201</v>
          </cell>
          <cell r="I2106" t="str">
            <v>29 Karnataka</v>
          </cell>
          <cell r="J2106" t="str">
            <v>KUMAR HOSPITAL,MST TOAD, CORONATION</v>
          </cell>
          <cell r="K2106" t="str">
            <v/>
          </cell>
          <cell r="L2106" t="str">
            <v/>
          </cell>
          <cell r="M2106" t="str">
            <v/>
          </cell>
          <cell r="N2106" t="str">
            <v>ROAD CROSS</v>
          </cell>
          <cell r="O2106" t="str">
            <v/>
          </cell>
          <cell r="P2106" t="str">
            <v/>
          </cell>
          <cell r="Q2106" t="str">
            <v/>
          </cell>
          <cell r="R2106">
            <v>9844057076</v>
          </cell>
          <cell r="S2106" t="str">
            <v>INK8</v>
          </cell>
          <cell r="T2106" t="str">
            <v>INK8</v>
          </cell>
          <cell r="U2106" t="str">
            <v>No</v>
          </cell>
          <cell r="V2106" t="e">
            <v>#N/A</v>
          </cell>
        </row>
        <row r="2107">
          <cell r="A2107">
            <v>7706859</v>
          </cell>
          <cell r="B2107" t="str">
            <v>YASHVI TYRE SALES</v>
          </cell>
          <cell r="C2107" t="str">
            <v/>
          </cell>
          <cell r="D2107" t="str">
            <v/>
          </cell>
          <cell r="E2107" t="str">
            <v/>
          </cell>
          <cell r="F2107" t="str">
            <v>KOTA</v>
          </cell>
          <cell r="G2107" t="str">
            <v/>
          </cell>
          <cell r="H2107">
            <v>324007</v>
          </cell>
          <cell r="I2107" t="str">
            <v>08 Rajasthan</v>
          </cell>
          <cell r="J2107" t="str">
            <v>111,NEW TRANSPORT NAGAR, GOBARIA</v>
          </cell>
          <cell r="K2107" t="str">
            <v/>
          </cell>
          <cell r="L2107" t="str">
            <v/>
          </cell>
          <cell r="M2107" t="str">
            <v/>
          </cell>
          <cell r="N2107" t="str">
            <v>BAWDI, JHALAWAR ROD</v>
          </cell>
          <cell r="O2107" t="str">
            <v/>
          </cell>
          <cell r="P2107" t="str">
            <v/>
          </cell>
          <cell r="Q2107" t="str">
            <v/>
          </cell>
          <cell r="R2107">
            <v>9413405452</v>
          </cell>
          <cell r="S2107" t="str">
            <v>INR8</v>
          </cell>
          <cell r="T2107" t="str">
            <v>INR8</v>
          </cell>
          <cell r="U2107" t="str">
            <v>No</v>
          </cell>
          <cell r="V2107" t="e">
            <v>#N/A</v>
          </cell>
        </row>
        <row r="2108">
          <cell r="A2108">
            <v>7706860</v>
          </cell>
          <cell r="B2108" t="str">
            <v>G.S. CHANDOK AND SONS</v>
          </cell>
          <cell r="C2108" t="str">
            <v/>
          </cell>
          <cell r="D2108" t="str">
            <v/>
          </cell>
          <cell r="E2108" t="str">
            <v/>
          </cell>
          <cell r="F2108" t="str">
            <v>NAGPUR</v>
          </cell>
          <cell r="G2108" t="str">
            <v/>
          </cell>
          <cell r="H2108">
            <v>440008</v>
          </cell>
          <cell r="I2108" t="str">
            <v>27 Maharashtra</v>
          </cell>
          <cell r="J2108" t="str">
            <v>SHOP NO 15 &amp; 31, KIRISHAN TRANSPORT</v>
          </cell>
          <cell r="K2108" t="str">
            <v/>
          </cell>
          <cell r="L2108" t="str">
            <v/>
          </cell>
          <cell r="M2108" t="str">
            <v/>
          </cell>
          <cell r="N2108" t="str">
            <v>COMPLEX, KAPSI BHANDARA ROAD</v>
          </cell>
          <cell r="O2108" t="str">
            <v/>
          </cell>
          <cell r="P2108" t="str">
            <v/>
          </cell>
          <cell r="Q2108" t="str">
            <v/>
          </cell>
          <cell r="R2108">
            <v>8600000611</v>
          </cell>
          <cell r="S2108" t="str">
            <v>INMH</v>
          </cell>
          <cell r="T2108" t="str">
            <v>INMH</v>
          </cell>
          <cell r="U2108" t="str">
            <v>No</v>
          </cell>
          <cell r="V2108" t="e">
            <v>#N/A</v>
          </cell>
        </row>
        <row r="2109">
          <cell r="A2109">
            <v>7706861</v>
          </cell>
          <cell r="B2109" t="str">
            <v>SURI MOTORS</v>
          </cell>
          <cell r="C2109" t="str">
            <v/>
          </cell>
          <cell r="D2109" t="str">
            <v/>
          </cell>
          <cell r="E2109" t="str">
            <v/>
          </cell>
          <cell r="F2109" t="str">
            <v>JODHPUR</v>
          </cell>
          <cell r="G2109" t="str">
            <v/>
          </cell>
          <cell r="H2109">
            <v>342001</v>
          </cell>
          <cell r="I2109" t="str">
            <v>08 Rajasthan</v>
          </cell>
          <cell r="J2109" t="str">
            <v>NEAR SAINIK MOTORS, CHOPASNI ROAD</v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>
            <v>9314704772</v>
          </cell>
          <cell r="S2109" t="str">
            <v>INR9</v>
          </cell>
          <cell r="T2109" t="str">
            <v>INR9</v>
          </cell>
          <cell r="U2109" t="str">
            <v>Yes</v>
          </cell>
          <cell r="V2109" t="e">
            <v>#N/A</v>
          </cell>
        </row>
        <row r="2110">
          <cell r="A2110">
            <v>7706862</v>
          </cell>
          <cell r="B2110" t="str">
            <v>R.S.TYRES</v>
          </cell>
          <cell r="C2110" t="str">
            <v/>
          </cell>
          <cell r="D2110" t="str">
            <v/>
          </cell>
          <cell r="E2110" t="str">
            <v/>
          </cell>
          <cell r="F2110" t="str">
            <v>VIJAYAWADA</v>
          </cell>
          <cell r="G2110" t="str">
            <v/>
          </cell>
          <cell r="H2110">
            <v>520007</v>
          </cell>
          <cell r="I2110" t="str">
            <v>37 Andhra Pradesh</v>
          </cell>
          <cell r="J2110" t="str">
            <v>PLOT NO 190&amp; 191 BLOCK NO 14</v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>
            <v>1</v>
          </cell>
          <cell r="S2110" t="str">
            <v>INA3</v>
          </cell>
          <cell r="T2110" t="str">
            <v>INA3</v>
          </cell>
          <cell r="U2110" t="str">
            <v>No</v>
          </cell>
          <cell r="V2110" t="e">
            <v>#N/A</v>
          </cell>
        </row>
        <row r="2111">
          <cell r="A2111">
            <v>7706863</v>
          </cell>
          <cell r="B2111" t="str">
            <v>ASHOK TYRE AGENCIES</v>
          </cell>
          <cell r="C2111" t="str">
            <v/>
          </cell>
          <cell r="D2111" t="str">
            <v/>
          </cell>
          <cell r="E2111" t="str">
            <v/>
          </cell>
          <cell r="F2111" t="str">
            <v>JAIPUR</v>
          </cell>
          <cell r="G2111" t="str">
            <v/>
          </cell>
          <cell r="H2111">
            <v>302004</v>
          </cell>
          <cell r="I2111" t="str">
            <v>08 Rajasthan</v>
          </cell>
          <cell r="J2111" t="str">
            <v>J-23,TRANSPORT NAGAR ,JAIPUR</v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>
            <v>9413340793</v>
          </cell>
          <cell r="S2111" t="str">
            <v>INR3</v>
          </cell>
          <cell r="T2111" t="str">
            <v>INR3</v>
          </cell>
          <cell r="U2111" t="str">
            <v>No</v>
          </cell>
          <cell r="V2111" t="e">
            <v>#N/A</v>
          </cell>
        </row>
        <row r="2112">
          <cell r="A2112">
            <v>7706864</v>
          </cell>
          <cell r="B2112" t="str">
            <v>BENGAL TYRES</v>
          </cell>
          <cell r="C2112" t="str">
            <v/>
          </cell>
          <cell r="D2112" t="str">
            <v/>
          </cell>
          <cell r="E2112" t="str">
            <v/>
          </cell>
          <cell r="F2112" t="str">
            <v>BURDWAN</v>
          </cell>
          <cell r="G2112" t="str">
            <v/>
          </cell>
          <cell r="H2112">
            <v>713101</v>
          </cell>
          <cell r="I2112" t="str">
            <v>19 West Bengal</v>
          </cell>
          <cell r="J2112" t="str">
            <v>1022-G.T.Road, BHANGAKUTHI,</v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>
            <v>9434188637</v>
          </cell>
          <cell r="S2112" t="str">
            <v>INW4</v>
          </cell>
          <cell r="T2112" t="str">
            <v>INW4</v>
          </cell>
          <cell r="U2112" t="str">
            <v>No</v>
          </cell>
          <cell r="V2112" t="e">
            <v>#N/A</v>
          </cell>
        </row>
        <row r="2113">
          <cell r="A2113">
            <v>7706865</v>
          </cell>
          <cell r="B2113" t="str">
            <v>BIKANER TYRES</v>
          </cell>
          <cell r="C2113" t="str">
            <v/>
          </cell>
          <cell r="D2113" t="str">
            <v/>
          </cell>
          <cell r="E2113" t="str">
            <v/>
          </cell>
          <cell r="F2113" t="str">
            <v>BIKANER</v>
          </cell>
          <cell r="G2113" t="str">
            <v/>
          </cell>
          <cell r="H2113">
            <v>334001</v>
          </cell>
          <cell r="I2113" t="str">
            <v>08 Rajasthan</v>
          </cell>
          <cell r="J2113" t="str">
            <v>GAJNER ROAD PHAR BAZAR BIKANER</v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>
            <v>9414138533</v>
          </cell>
          <cell r="S2113" t="str">
            <v>INR5</v>
          </cell>
          <cell r="T2113" t="str">
            <v>INR5</v>
          </cell>
          <cell r="U2113" t="str">
            <v>No</v>
          </cell>
          <cell r="V2113" t="e">
            <v>#N/A</v>
          </cell>
        </row>
        <row r="2114">
          <cell r="A2114">
            <v>7706866</v>
          </cell>
          <cell r="B2114" t="str">
            <v>SREE GURU TYRE TRADERS</v>
          </cell>
          <cell r="C2114" t="str">
            <v/>
          </cell>
          <cell r="D2114" t="str">
            <v/>
          </cell>
          <cell r="E2114" t="str">
            <v/>
          </cell>
          <cell r="F2114" t="str">
            <v>BURDWAN</v>
          </cell>
          <cell r="G2114" t="str">
            <v/>
          </cell>
          <cell r="H2114">
            <v>713102</v>
          </cell>
          <cell r="I2114" t="str">
            <v>19 West Bengal</v>
          </cell>
          <cell r="J2114" t="str">
            <v>360,NETAJI SARANI,P.0-NUTANGANJ</v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>
            <v>9434064491</v>
          </cell>
          <cell r="S2114" t="str">
            <v>INW4</v>
          </cell>
          <cell r="T2114" t="str">
            <v>INW4</v>
          </cell>
          <cell r="U2114" t="str">
            <v>No</v>
          </cell>
          <cell r="V2114" t="e">
            <v>#N/A</v>
          </cell>
        </row>
        <row r="2115">
          <cell r="A2115">
            <v>7706867</v>
          </cell>
          <cell r="B2115" t="str">
            <v>SHREEJI  TRADERS</v>
          </cell>
          <cell r="C2115" t="str">
            <v/>
          </cell>
          <cell r="D2115" t="str">
            <v/>
          </cell>
          <cell r="E2115" t="str">
            <v/>
          </cell>
          <cell r="F2115" t="str">
            <v>ASLALI</v>
          </cell>
          <cell r="G2115" t="str">
            <v>AHMEDABAD</v>
          </cell>
          <cell r="H2115">
            <v>382427</v>
          </cell>
          <cell r="I2115" t="str">
            <v>24 Gujarat</v>
          </cell>
          <cell r="J2115" t="str">
            <v>A-14, SHREE RAGHUVEER ESTATE,</v>
          </cell>
          <cell r="K2115" t="str">
            <v/>
          </cell>
          <cell r="L2115" t="str">
            <v/>
          </cell>
          <cell r="M2115" t="str">
            <v/>
          </cell>
          <cell r="N2115" t="str">
            <v>BY PASS ROAD, I</v>
          </cell>
          <cell r="O2115" t="str">
            <v/>
          </cell>
          <cell r="P2115" t="str">
            <v/>
          </cell>
          <cell r="Q2115" t="str">
            <v/>
          </cell>
          <cell r="R2115">
            <v>9825276117</v>
          </cell>
          <cell r="S2115" t="str">
            <v>ING2</v>
          </cell>
          <cell r="T2115" t="str">
            <v>ING2</v>
          </cell>
          <cell r="U2115" t="str">
            <v>Yes</v>
          </cell>
          <cell r="V2115" t="str">
            <v>ashishbhai919@yahoo.com</v>
          </cell>
        </row>
        <row r="2116">
          <cell r="A2116">
            <v>7706868</v>
          </cell>
          <cell r="B2116" t="str">
            <v>SRI SURYA TYRE</v>
          </cell>
          <cell r="C2116" t="str">
            <v/>
          </cell>
          <cell r="D2116" t="str">
            <v/>
          </cell>
          <cell r="E2116" t="str">
            <v/>
          </cell>
          <cell r="F2116" t="str">
            <v>CHENNAI</v>
          </cell>
          <cell r="G2116" t="str">
            <v/>
          </cell>
          <cell r="H2116">
            <v>600048</v>
          </cell>
          <cell r="I2116" t="str">
            <v>33 Tamil Nadu</v>
          </cell>
          <cell r="J2116" t="str">
            <v>4/111, G.S.T ROAD, VANDALUR (PO),</v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>
            <v>9444008178</v>
          </cell>
          <cell r="S2116" t="str">
            <v>INT0</v>
          </cell>
          <cell r="T2116" t="str">
            <v>INT0</v>
          </cell>
          <cell r="U2116" t="str">
            <v>No</v>
          </cell>
          <cell r="V2116" t="e">
            <v>#N/A</v>
          </cell>
        </row>
        <row r="2117">
          <cell r="A2117">
            <v>7706869</v>
          </cell>
          <cell r="B2117" t="str">
            <v>VELAVAN TYRES</v>
          </cell>
          <cell r="C2117" t="str">
            <v/>
          </cell>
          <cell r="D2117" t="str">
            <v/>
          </cell>
          <cell r="E2117" t="str">
            <v/>
          </cell>
          <cell r="F2117" t="str">
            <v>NAMAKKAL</v>
          </cell>
          <cell r="G2117" t="str">
            <v/>
          </cell>
          <cell r="H2117">
            <v>637001</v>
          </cell>
          <cell r="I2117" t="str">
            <v>33 Tamil Nadu</v>
          </cell>
          <cell r="J2117" t="str">
            <v>1 / 419-3, CHETTIANNAN COMPLEX,</v>
          </cell>
          <cell r="K2117" t="str">
            <v/>
          </cell>
          <cell r="L2117" t="str">
            <v/>
          </cell>
          <cell r="M2117" t="str">
            <v/>
          </cell>
          <cell r="N2117" t="str">
            <v>SALEM ROAD</v>
          </cell>
          <cell r="O2117" t="str">
            <v/>
          </cell>
          <cell r="P2117" t="str">
            <v/>
          </cell>
          <cell r="Q2117" t="str">
            <v/>
          </cell>
          <cell r="R2117">
            <v>9443235573</v>
          </cell>
          <cell r="S2117" t="str">
            <v>INT3</v>
          </cell>
          <cell r="T2117" t="str">
            <v>INT3</v>
          </cell>
          <cell r="U2117" t="str">
            <v>No</v>
          </cell>
          <cell r="V2117" t="e">
            <v>#N/A</v>
          </cell>
        </row>
        <row r="2118">
          <cell r="A2118">
            <v>7706870</v>
          </cell>
          <cell r="B2118" t="str">
            <v>JOYA TYRE WORKS</v>
          </cell>
          <cell r="C2118" t="str">
            <v/>
          </cell>
          <cell r="D2118" t="str">
            <v/>
          </cell>
          <cell r="E2118" t="str">
            <v/>
          </cell>
          <cell r="F2118" t="str">
            <v>Mandla</v>
          </cell>
          <cell r="G2118" t="str">
            <v/>
          </cell>
          <cell r="H2118">
            <v>481661</v>
          </cell>
          <cell r="I2118" t="str">
            <v>23 Madhya Pradesh</v>
          </cell>
          <cell r="J2118" t="str">
            <v>Jabalpur road,   Binjhia</v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>
            <v>9424387225</v>
          </cell>
          <cell r="S2118" t="str">
            <v>INMC</v>
          </cell>
          <cell r="T2118" t="str">
            <v>INMC</v>
          </cell>
          <cell r="U2118" t="str">
            <v>No</v>
          </cell>
          <cell r="V2118" t="e">
            <v>#N/A</v>
          </cell>
        </row>
        <row r="2119">
          <cell r="A2119">
            <v>7706871</v>
          </cell>
          <cell r="B2119" t="str">
            <v>G S GILL TYRES</v>
          </cell>
          <cell r="C2119" t="str">
            <v/>
          </cell>
          <cell r="D2119" t="str">
            <v/>
          </cell>
          <cell r="E2119" t="str">
            <v/>
          </cell>
          <cell r="F2119" t="str">
            <v>GARHMUKTESHWAR</v>
          </cell>
          <cell r="G2119" t="str">
            <v/>
          </cell>
          <cell r="H2119">
            <v>245205</v>
          </cell>
          <cell r="I2119" t="str">
            <v>09 Uttar Pradesh</v>
          </cell>
          <cell r="J2119" t="str">
            <v>SIYANA ROAD, NEAR SIYANA BUS STAND</v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>
            <v>7895733015</v>
          </cell>
          <cell r="S2119" t="str">
            <v>INUC</v>
          </cell>
          <cell r="T2119" t="str">
            <v>INUC</v>
          </cell>
          <cell r="U2119" t="str">
            <v>No</v>
          </cell>
          <cell r="V2119" t="e">
            <v>#N/A</v>
          </cell>
        </row>
        <row r="2120">
          <cell r="A2120">
            <v>7706872</v>
          </cell>
          <cell r="B2120" t="str">
            <v>SHREEJI TYRES</v>
          </cell>
          <cell r="C2120" t="str">
            <v/>
          </cell>
          <cell r="D2120" t="str">
            <v/>
          </cell>
          <cell r="E2120" t="str">
            <v/>
          </cell>
          <cell r="F2120" t="str">
            <v>VAPI</v>
          </cell>
          <cell r="G2120" t="str">
            <v/>
          </cell>
          <cell r="H2120">
            <v>396195</v>
          </cell>
          <cell r="I2120" t="str">
            <v>24 Gujarat</v>
          </cell>
          <cell r="J2120" t="str">
            <v>PLOT NO 68,SHOP NO. G-1,2 AND 3</v>
          </cell>
          <cell r="K2120" t="str">
            <v/>
          </cell>
          <cell r="L2120" t="str">
            <v/>
          </cell>
          <cell r="M2120" t="str">
            <v/>
          </cell>
          <cell r="N2120" t="str">
            <v>HEMAL COMPLEX</v>
          </cell>
          <cell r="O2120" t="str">
            <v/>
          </cell>
          <cell r="P2120" t="str">
            <v/>
          </cell>
          <cell r="Q2120" t="str">
            <v/>
          </cell>
          <cell r="R2120">
            <v>9998949334</v>
          </cell>
          <cell r="S2120" t="str">
            <v>ING6</v>
          </cell>
          <cell r="T2120" t="str">
            <v>ING6</v>
          </cell>
          <cell r="U2120" t="str">
            <v>Yes</v>
          </cell>
          <cell r="V2120" t="e">
            <v>#N/A</v>
          </cell>
        </row>
        <row r="2121">
          <cell r="A2121">
            <v>7706873</v>
          </cell>
          <cell r="B2121" t="str">
            <v>Interstate Trading Co</v>
          </cell>
          <cell r="C2121" t="str">
            <v/>
          </cell>
          <cell r="D2121" t="str">
            <v/>
          </cell>
          <cell r="E2121" t="str">
            <v/>
          </cell>
          <cell r="F2121" t="str">
            <v>Kochi</v>
          </cell>
          <cell r="G2121" t="str">
            <v/>
          </cell>
          <cell r="H2121">
            <v>682005</v>
          </cell>
          <cell r="I2121" t="str">
            <v>32 Kerala</v>
          </cell>
          <cell r="J2121" t="str">
            <v>Panayappally west,12/1554 A, Santog</v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>
            <v>9846026480</v>
          </cell>
          <cell r="S2121" t="str">
            <v>INKB</v>
          </cell>
          <cell r="T2121" t="str">
            <v>INKB</v>
          </cell>
          <cell r="U2121" t="str">
            <v>Yes</v>
          </cell>
          <cell r="V2121" t="str">
            <v>johnyjoseph100@gmail.com</v>
          </cell>
        </row>
        <row r="2122">
          <cell r="A2122">
            <v>7706874</v>
          </cell>
          <cell r="B2122" t="str">
            <v>BHATIA AUTO TYRES</v>
          </cell>
          <cell r="C2122" t="str">
            <v/>
          </cell>
          <cell r="D2122" t="str">
            <v/>
          </cell>
          <cell r="E2122" t="str">
            <v/>
          </cell>
          <cell r="F2122" t="str">
            <v>MEHSANA</v>
          </cell>
          <cell r="G2122" t="str">
            <v/>
          </cell>
          <cell r="H2122">
            <v>384002</v>
          </cell>
          <cell r="I2122" t="str">
            <v>24 Gujarat</v>
          </cell>
          <cell r="J2122" t="str">
            <v>SAHKAR CHAMBERS,HIGHWAY MEHSANA</v>
          </cell>
          <cell r="K2122" t="str">
            <v/>
          </cell>
          <cell r="L2122" t="str">
            <v/>
          </cell>
          <cell r="M2122" t="str">
            <v/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>
            <v>7878701108</v>
          </cell>
          <cell r="S2122" t="str">
            <v>ING2</v>
          </cell>
          <cell r="T2122" t="str">
            <v>ING2</v>
          </cell>
          <cell r="U2122" t="str">
            <v>No</v>
          </cell>
          <cell r="V2122" t="e">
            <v>#N/A</v>
          </cell>
        </row>
        <row r="2123">
          <cell r="A2123">
            <v>7706875</v>
          </cell>
          <cell r="B2123" t="str">
            <v>JUPITER TYRES</v>
          </cell>
          <cell r="C2123" t="str">
            <v/>
          </cell>
          <cell r="D2123" t="str">
            <v/>
          </cell>
          <cell r="E2123" t="str">
            <v/>
          </cell>
          <cell r="F2123" t="str">
            <v>MANDYA</v>
          </cell>
          <cell r="G2123" t="str">
            <v/>
          </cell>
          <cell r="H2123">
            <v>571402</v>
          </cell>
          <cell r="I2123" t="str">
            <v>29 Karnataka</v>
          </cell>
          <cell r="J2123" t="str">
            <v>MOTO HILLS AUTOMOBILES INDIA P LTD</v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>
            <v>9900097269</v>
          </cell>
          <cell r="S2123" t="str">
            <v>INK8</v>
          </cell>
          <cell r="T2123" t="str">
            <v>INK8</v>
          </cell>
          <cell r="U2123" t="str">
            <v>No</v>
          </cell>
          <cell r="V2123" t="e">
            <v>#N/A</v>
          </cell>
        </row>
        <row r="2124">
          <cell r="A2124">
            <v>7706876</v>
          </cell>
          <cell r="B2124" t="str">
            <v>SHRI RAM TYRES</v>
          </cell>
          <cell r="C2124" t="str">
            <v/>
          </cell>
          <cell r="D2124" t="str">
            <v/>
          </cell>
          <cell r="E2124" t="str">
            <v/>
          </cell>
          <cell r="F2124" t="str">
            <v>MAVLI</v>
          </cell>
          <cell r="G2124" t="str">
            <v/>
          </cell>
          <cell r="H2124">
            <v>313203</v>
          </cell>
          <cell r="I2124" t="str">
            <v>08 Rajasthan</v>
          </cell>
          <cell r="J2124" t="str">
            <v>UDAIPUR ROAD, MAVLI,UDAIPUR</v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>
            <v>9001072301</v>
          </cell>
          <cell r="S2124" t="str">
            <v>INR0</v>
          </cell>
          <cell r="T2124" t="str">
            <v>INR0</v>
          </cell>
          <cell r="U2124" t="str">
            <v>No</v>
          </cell>
          <cell r="V2124" t="e">
            <v>#N/A</v>
          </cell>
        </row>
        <row r="2125">
          <cell r="A2125">
            <v>7706877</v>
          </cell>
          <cell r="B2125" t="str">
            <v>PUNJAB TYRES</v>
          </cell>
          <cell r="C2125" t="str">
            <v/>
          </cell>
          <cell r="D2125" t="str">
            <v/>
          </cell>
          <cell r="E2125" t="str">
            <v/>
          </cell>
          <cell r="F2125" t="str">
            <v>JAGRAON</v>
          </cell>
          <cell r="G2125" t="str">
            <v/>
          </cell>
          <cell r="H2125">
            <v>142026</v>
          </cell>
          <cell r="I2125" t="str">
            <v>03 Punjab</v>
          </cell>
          <cell r="J2125" t="str">
            <v>Opp.Power House , Moga Road, Jagrao</v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>
            <v>9815451817</v>
          </cell>
          <cell r="S2125" t="str">
            <v>INP6</v>
          </cell>
          <cell r="T2125" t="str">
            <v>INP6</v>
          </cell>
          <cell r="U2125" t="str">
            <v>No</v>
          </cell>
          <cell r="V2125" t="e">
            <v>#N/A</v>
          </cell>
        </row>
        <row r="2126">
          <cell r="A2126">
            <v>7706878</v>
          </cell>
          <cell r="B2126" t="str">
            <v>SATERI TRADERS</v>
          </cell>
          <cell r="C2126" t="str">
            <v/>
          </cell>
          <cell r="D2126" t="str">
            <v/>
          </cell>
          <cell r="E2126" t="str">
            <v/>
          </cell>
          <cell r="F2126" t="str">
            <v>AT POST THIVIM</v>
          </cell>
          <cell r="G2126" t="str">
            <v/>
          </cell>
          <cell r="H2126">
            <v>403502</v>
          </cell>
          <cell r="I2126" t="str">
            <v>30 Goa</v>
          </cell>
          <cell r="J2126" t="str">
            <v>1378/1,Madel Thivim ,Bardez Goa</v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>
            <v>8322290472</v>
          </cell>
          <cell r="S2126" t="str">
            <v>INGA</v>
          </cell>
          <cell r="T2126" t="str">
            <v>INGA</v>
          </cell>
          <cell r="U2126" t="str">
            <v>No</v>
          </cell>
          <cell r="V2126" t="e">
            <v>#N/A</v>
          </cell>
        </row>
        <row r="2127">
          <cell r="A2127">
            <v>7706879</v>
          </cell>
          <cell r="B2127" t="str">
            <v>Parth Roadways</v>
          </cell>
          <cell r="C2127" t="str">
            <v/>
          </cell>
          <cell r="D2127" t="str">
            <v/>
          </cell>
          <cell r="E2127" t="str">
            <v/>
          </cell>
          <cell r="F2127" t="str">
            <v>Baroda</v>
          </cell>
          <cell r="G2127" t="str">
            <v/>
          </cell>
          <cell r="H2127">
            <v>391740</v>
          </cell>
          <cell r="I2127" t="str">
            <v>24 Gujarat</v>
          </cell>
          <cell r="J2127" t="str">
            <v>B-3, Servey No 449, Bharat Patel Estate</v>
          </cell>
          <cell r="K2127" t="str">
            <v/>
          </cell>
          <cell r="L2127" t="str">
            <v/>
          </cell>
          <cell r="M2127" t="str">
            <v/>
          </cell>
          <cell r="N2127" t="str">
            <v>Near ICD, Complex, Indra Nagar Road</v>
          </cell>
          <cell r="O2127" t="str">
            <v/>
          </cell>
          <cell r="P2127" t="str">
            <v/>
          </cell>
          <cell r="Q2127" t="str">
            <v/>
          </cell>
          <cell r="R2127">
            <v>9898041693</v>
          </cell>
          <cell r="S2127" t="str">
            <v>ING7</v>
          </cell>
          <cell r="T2127" t="str">
            <v>ING7</v>
          </cell>
          <cell r="U2127" t="str">
            <v>Yes</v>
          </cell>
          <cell r="V2127" t="str">
            <v>parth0763@gmail.com</v>
          </cell>
        </row>
        <row r="2128">
          <cell r="A2128">
            <v>7706880</v>
          </cell>
          <cell r="B2128" t="str">
            <v>SPK ENTERPRISES</v>
          </cell>
          <cell r="C2128" t="str">
            <v/>
          </cell>
          <cell r="D2128" t="str">
            <v/>
          </cell>
          <cell r="E2128" t="str">
            <v/>
          </cell>
          <cell r="F2128" t="str">
            <v>GOA</v>
          </cell>
          <cell r="G2128" t="str">
            <v/>
          </cell>
          <cell r="H2128">
            <v>403505</v>
          </cell>
          <cell r="I2128" t="str">
            <v>30 Goa</v>
          </cell>
          <cell r="J2128" t="str">
            <v>SH 1 , SARAVAN , BICHOLIM</v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>
            <v>9421306840</v>
          </cell>
          <cell r="S2128" t="str">
            <v>INGB</v>
          </cell>
          <cell r="T2128" t="str">
            <v>INGB</v>
          </cell>
          <cell r="U2128" t="str">
            <v>No</v>
          </cell>
          <cell r="V2128" t="e">
            <v>#N/A</v>
          </cell>
        </row>
        <row r="2129">
          <cell r="A2129">
            <v>7706881</v>
          </cell>
          <cell r="B2129" t="str">
            <v>SAT KARTAR TYRES</v>
          </cell>
          <cell r="C2129" t="str">
            <v/>
          </cell>
          <cell r="D2129" t="str">
            <v/>
          </cell>
          <cell r="E2129" t="str">
            <v/>
          </cell>
          <cell r="F2129" t="str">
            <v>Faridabad</v>
          </cell>
          <cell r="G2129" t="str">
            <v/>
          </cell>
          <cell r="H2129">
            <v>121004</v>
          </cell>
          <cell r="I2129" t="str">
            <v>06 Haryana</v>
          </cell>
          <cell r="J2129" t="str">
            <v>PLOT NO-182, TRANSPORT NAGAR,</v>
          </cell>
          <cell r="K2129" t="str">
            <v/>
          </cell>
          <cell r="L2129" t="str">
            <v/>
          </cell>
          <cell r="M2129" t="str">
            <v/>
          </cell>
          <cell r="N2129" t="str">
            <v>SECTOR-58, BALLABHGARH</v>
          </cell>
          <cell r="O2129" t="str">
            <v/>
          </cell>
          <cell r="P2129" t="str">
            <v/>
          </cell>
          <cell r="Q2129" t="str">
            <v/>
          </cell>
          <cell r="R2129">
            <v>9810109820</v>
          </cell>
          <cell r="S2129" t="str">
            <v>INH8</v>
          </cell>
          <cell r="T2129" t="str">
            <v>INH8</v>
          </cell>
          <cell r="U2129" t="str">
            <v>Yes</v>
          </cell>
          <cell r="V2129" t="e">
            <v>#N/A</v>
          </cell>
        </row>
        <row r="2130">
          <cell r="A2130">
            <v>7706882</v>
          </cell>
          <cell r="B2130" t="str">
            <v>LAKSHMI TYRE HOUSE</v>
          </cell>
          <cell r="C2130" t="str">
            <v/>
          </cell>
          <cell r="D2130" t="str">
            <v/>
          </cell>
          <cell r="E2130" t="str">
            <v/>
          </cell>
          <cell r="F2130" t="str">
            <v>PATNA</v>
          </cell>
          <cell r="G2130" t="str">
            <v/>
          </cell>
          <cell r="H2130">
            <v>800020</v>
          </cell>
          <cell r="I2130" t="str">
            <v>10 Bihar</v>
          </cell>
          <cell r="J2130" t="str">
            <v>KANKARBAGH MAIN ROAD,PATNA-800020</v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>
            <v>9334482930</v>
          </cell>
          <cell r="S2130" t="str">
            <v>INB2</v>
          </cell>
          <cell r="T2130" t="str">
            <v>INB2</v>
          </cell>
          <cell r="U2130" t="str">
            <v>No</v>
          </cell>
          <cell r="V2130" t="e">
            <v>#N/A</v>
          </cell>
        </row>
        <row r="2131">
          <cell r="A2131">
            <v>7706883</v>
          </cell>
          <cell r="B2131" t="str">
            <v>MONIKA ASSOCIATES</v>
          </cell>
          <cell r="C2131" t="str">
            <v/>
          </cell>
          <cell r="D2131" t="str">
            <v/>
          </cell>
          <cell r="E2131" t="str">
            <v/>
          </cell>
          <cell r="F2131" t="str">
            <v>PARWANOO</v>
          </cell>
          <cell r="G2131" t="str">
            <v/>
          </cell>
          <cell r="H2131">
            <v>173220</v>
          </cell>
          <cell r="I2131" t="str">
            <v>02 Himachal Pradesh</v>
          </cell>
          <cell r="J2131" t="str">
            <v>SECTOR 2</v>
          </cell>
          <cell r="K2131" t="str">
            <v/>
          </cell>
          <cell r="L2131" t="str">
            <v/>
          </cell>
          <cell r="M2131" t="str">
            <v/>
          </cell>
          <cell r="N2131" t="str">
            <v>NEAR SHITLA MATA MANDIR</v>
          </cell>
          <cell r="O2131" t="str">
            <v/>
          </cell>
          <cell r="P2131" t="str">
            <v/>
          </cell>
          <cell r="Q2131" t="str">
            <v/>
          </cell>
          <cell r="R2131">
            <v>9805500055</v>
          </cell>
          <cell r="S2131" t="str">
            <v>INHB</v>
          </cell>
          <cell r="T2131" t="str">
            <v>INHB</v>
          </cell>
          <cell r="U2131" t="str">
            <v>No</v>
          </cell>
          <cell r="V2131" t="e">
            <v>#N/A</v>
          </cell>
        </row>
        <row r="2132">
          <cell r="A2132">
            <v>7706884</v>
          </cell>
          <cell r="B2132" t="str">
            <v>Shivam Tyre House</v>
          </cell>
          <cell r="C2132" t="str">
            <v/>
          </cell>
          <cell r="D2132" t="str">
            <v/>
          </cell>
          <cell r="E2132" t="str">
            <v/>
          </cell>
          <cell r="F2132" t="str">
            <v>Baghpat</v>
          </cell>
          <cell r="G2132" t="str">
            <v/>
          </cell>
          <cell r="H2132">
            <v>250609</v>
          </cell>
          <cell r="I2132" t="str">
            <v>09 Uttar Pradesh</v>
          </cell>
          <cell r="J2132" t="str">
            <v>Opp. Syndicate Bank, Meerut Road,</v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>
            <v>9811111773</v>
          </cell>
          <cell r="S2132" t="str">
            <v>INUD</v>
          </cell>
          <cell r="T2132" t="str">
            <v>INUD</v>
          </cell>
          <cell r="U2132" t="str">
            <v>No</v>
          </cell>
          <cell r="V2132" t="e">
            <v>#N/A</v>
          </cell>
        </row>
        <row r="2133">
          <cell r="A2133">
            <v>7706885</v>
          </cell>
          <cell r="B2133" t="str">
            <v>MEHAR ENTERPRISES</v>
          </cell>
          <cell r="C2133" t="str">
            <v/>
          </cell>
          <cell r="D2133" t="str">
            <v/>
          </cell>
          <cell r="E2133" t="str">
            <v/>
          </cell>
          <cell r="F2133" t="str">
            <v>UNA</v>
          </cell>
          <cell r="G2133" t="str">
            <v>UNA (HP)</v>
          </cell>
          <cell r="H2133">
            <v>100000</v>
          </cell>
          <cell r="I2133" t="str">
            <v>02 Himachal Pradesh</v>
          </cell>
          <cell r="J2133" t="str">
            <v>NEAR  R.T.O. BARRIER</v>
          </cell>
          <cell r="K2133" t="str">
            <v/>
          </cell>
          <cell r="L2133" t="str">
            <v/>
          </cell>
          <cell r="M2133" t="str">
            <v/>
          </cell>
          <cell r="N2133" t="str">
            <v>MEHATPUR</v>
          </cell>
          <cell r="O2133" t="str">
            <v/>
          </cell>
          <cell r="P2133" t="str">
            <v/>
          </cell>
          <cell r="Q2133" t="str">
            <v/>
          </cell>
          <cell r="R2133">
            <v>9805115427</v>
          </cell>
          <cell r="S2133" t="str">
            <v>INHB</v>
          </cell>
          <cell r="T2133" t="str">
            <v>INHB</v>
          </cell>
          <cell r="U2133" t="str">
            <v>No</v>
          </cell>
          <cell r="V2133" t="e">
            <v>#N/A</v>
          </cell>
        </row>
        <row r="2134">
          <cell r="A2134">
            <v>7706886</v>
          </cell>
          <cell r="B2134" t="str">
            <v>Swastik Gas Sales</v>
          </cell>
          <cell r="C2134" t="str">
            <v/>
          </cell>
          <cell r="D2134" t="str">
            <v/>
          </cell>
          <cell r="E2134" t="str">
            <v/>
          </cell>
          <cell r="F2134" t="str">
            <v>Tauru</v>
          </cell>
          <cell r="G2134" t="str">
            <v/>
          </cell>
          <cell r="H2134">
            <v>122105</v>
          </cell>
          <cell r="I2134" t="str">
            <v>06 Haryana</v>
          </cell>
          <cell r="J2134" t="str">
            <v>Near IBP Petrol Pump</v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>
            <v>9992012512</v>
          </cell>
          <cell r="S2134" t="str">
            <v>INH8</v>
          </cell>
          <cell r="T2134" t="str">
            <v>INH8</v>
          </cell>
          <cell r="U2134" t="str">
            <v>No</v>
          </cell>
          <cell r="V2134" t="e">
            <v>#N/A</v>
          </cell>
        </row>
        <row r="2135">
          <cell r="A2135">
            <v>7706887</v>
          </cell>
          <cell r="B2135" t="str">
            <v>SUPER TYRES</v>
          </cell>
          <cell r="C2135" t="str">
            <v/>
          </cell>
          <cell r="D2135" t="str">
            <v/>
          </cell>
          <cell r="E2135" t="str">
            <v/>
          </cell>
          <cell r="F2135" t="str">
            <v>BANGALORE</v>
          </cell>
          <cell r="G2135" t="str">
            <v/>
          </cell>
          <cell r="H2135">
            <v>560002</v>
          </cell>
          <cell r="I2135" t="str">
            <v>29 Karnataka</v>
          </cell>
          <cell r="J2135" t="str">
            <v>NO.140/24, A.M.ROAD</v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>
            <v>9845010672</v>
          </cell>
          <cell r="S2135" t="str">
            <v>INK8</v>
          </cell>
          <cell r="T2135" t="str">
            <v>INK8</v>
          </cell>
          <cell r="U2135" t="str">
            <v>No</v>
          </cell>
          <cell r="V2135" t="e">
            <v>#N/A</v>
          </cell>
        </row>
        <row r="2136">
          <cell r="A2136">
            <v>7706888</v>
          </cell>
          <cell r="B2136" t="str">
            <v>S.B.Transport Company</v>
          </cell>
          <cell r="C2136" t="str">
            <v/>
          </cell>
          <cell r="D2136" t="str">
            <v/>
          </cell>
          <cell r="E2136" t="str">
            <v/>
          </cell>
          <cell r="F2136" t="str">
            <v>New Delhi</v>
          </cell>
          <cell r="G2136" t="str">
            <v/>
          </cell>
          <cell r="H2136">
            <v>110020</v>
          </cell>
          <cell r="I2136" t="str">
            <v>07 Delhi</v>
          </cell>
          <cell r="J2136" t="str">
            <v>16 No DSIDC, Okhla, Phase - I</v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>
            <v>9992012512</v>
          </cell>
          <cell r="S2136" t="str">
            <v>IND2</v>
          </cell>
          <cell r="T2136" t="str">
            <v>IND2</v>
          </cell>
          <cell r="U2136" t="str">
            <v>No</v>
          </cell>
          <cell r="V2136" t="e">
            <v>#N/A</v>
          </cell>
        </row>
        <row r="2137">
          <cell r="A2137">
            <v>7706889</v>
          </cell>
          <cell r="B2137" t="str">
            <v>KAMAL MOTORS</v>
          </cell>
          <cell r="C2137" t="str">
            <v/>
          </cell>
          <cell r="D2137" t="str">
            <v/>
          </cell>
          <cell r="E2137" t="str">
            <v/>
          </cell>
          <cell r="F2137" t="str">
            <v>JAISALMER</v>
          </cell>
          <cell r="G2137" t="str">
            <v/>
          </cell>
          <cell r="H2137">
            <v>345001</v>
          </cell>
          <cell r="I2137" t="str">
            <v>08 Rajasthan</v>
          </cell>
          <cell r="J2137" t="str">
            <v>NEAR GEETA ASHRAM, JAISALMER</v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>
            <v>9001118080</v>
          </cell>
          <cell r="S2137" t="str">
            <v>INR9</v>
          </cell>
          <cell r="T2137" t="str">
            <v>INR9</v>
          </cell>
          <cell r="U2137" t="str">
            <v>No</v>
          </cell>
          <cell r="V2137" t="e">
            <v>#N/A</v>
          </cell>
        </row>
        <row r="2138">
          <cell r="A2138">
            <v>7706890</v>
          </cell>
          <cell r="B2138" t="str">
            <v>MALIK TYRES</v>
          </cell>
          <cell r="C2138" t="str">
            <v/>
          </cell>
          <cell r="D2138" t="str">
            <v/>
          </cell>
          <cell r="E2138" t="str">
            <v/>
          </cell>
          <cell r="F2138" t="str">
            <v>RAYACHOTI</v>
          </cell>
          <cell r="G2138" t="str">
            <v/>
          </cell>
          <cell r="H2138">
            <v>516269</v>
          </cell>
          <cell r="I2138" t="str">
            <v>37 Andhra Pradesh</v>
          </cell>
          <cell r="J2138" t="str">
            <v>64/70A, TRUNK ROAD,</v>
          </cell>
          <cell r="K2138" t="str">
            <v/>
          </cell>
          <cell r="L2138" t="str">
            <v/>
          </cell>
          <cell r="M2138" t="str">
            <v/>
          </cell>
          <cell r="N2138" t="str">
            <v>OPP:SHADI MAHAL,</v>
          </cell>
          <cell r="O2138" t="str">
            <v/>
          </cell>
          <cell r="P2138" t="str">
            <v/>
          </cell>
          <cell r="Q2138" t="str">
            <v/>
          </cell>
          <cell r="R2138">
            <v>9440479293</v>
          </cell>
          <cell r="S2138" t="str">
            <v>INA7</v>
          </cell>
          <cell r="T2138" t="str">
            <v>INA7</v>
          </cell>
          <cell r="U2138" t="str">
            <v>No</v>
          </cell>
          <cell r="V2138" t="e">
            <v>#N/A</v>
          </cell>
        </row>
        <row r="2139">
          <cell r="A2139">
            <v>7706891</v>
          </cell>
          <cell r="B2139" t="str">
            <v>Sagar Traders</v>
          </cell>
          <cell r="C2139" t="str">
            <v/>
          </cell>
          <cell r="D2139" t="str">
            <v/>
          </cell>
          <cell r="E2139" t="str">
            <v/>
          </cell>
          <cell r="F2139" t="str">
            <v>Modi Nagar</v>
          </cell>
          <cell r="G2139" t="str">
            <v/>
          </cell>
          <cell r="H2139">
            <v>201204</v>
          </cell>
          <cell r="I2139" t="str">
            <v>09 Uttar Pradesh</v>
          </cell>
          <cell r="J2139" t="str">
            <v>Tail mill gate,Lower Bazar Modi Nag</v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>
            <v>9837371654</v>
          </cell>
          <cell r="S2139" t="str">
            <v>INUD</v>
          </cell>
          <cell r="T2139" t="str">
            <v>INUD</v>
          </cell>
          <cell r="U2139" t="str">
            <v>No</v>
          </cell>
          <cell r="V2139" t="e">
            <v>#N/A</v>
          </cell>
        </row>
        <row r="2140">
          <cell r="A2140">
            <v>7706892</v>
          </cell>
          <cell r="B2140" t="str">
            <v>JAGGI &amp; COMPANY</v>
          </cell>
          <cell r="C2140" t="str">
            <v/>
          </cell>
          <cell r="D2140" t="str">
            <v/>
          </cell>
          <cell r="E2140" t="str">
            <v/>
          </cell>
          <cell r="F2140" t="str">
            <v>ROPAR</v>
          </cell>
          <cell r="G2140" t="str">
            <v/>
          </cell>
          <cell r="H2140">
            <v>140001</v>
          </cell>
          <cell r="I2140" t="str">
            <v>03 Punjab</v>
          </cell>
          <cell r="J2140" t="str">
            <v>KURALI ROAD,ROPAR</v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>
            <v>9915166867</v>
          </cell>
          <cell r="S2140" t="str">
            <v>INP2</v>
          </cell>
          <cell r="T2140" t="str">
            <v>INP2</v>
          </cell>
          <cell r="U2140" t="str">
            <v>No</v>
          </cell>
          <cell r="V2140" t="e">
            <v>#N/A</v>
          </cell>
        </row>
        <row r="2141">
          <cell r="A2141">
            <v>7706893</v>
          </cell>
          <cell r="B2141" t="str">
            <v>K.G.N,TYRE SHOP</v>
          </cell>
          <cell r="C2141" t="str">
            <v/>
          </cell>
          <cell r="D2141" t="str">
            <v/>
          </cell>
          <cell r="E2141" t="str">
            <v/>
          </cell>
          <cell r="F2141" t="str">
            <v>HOOGLY</v>
          </cell>
          <cell r="G2141" t="str">
            <v/>
          </cell>
          <cell r="H2141">
            <v>712311</v>
          </cell>
          <cell r="I2141" t="str">
            <v>19 West Bengal</v>
          </cell>
          <cell r="J2141" t="str">
            <v>DELHI ROAD, DANKUNI</v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>
            <v>9433226657</v>
          </cell>
          <cell r="S2141" t="str">
            <v>INWE</v>
          </cell>
          <cell r="T2141" t="str">
            <v>INWE</v>
          </cell>
          <cell r="U2141" t="str">
            <v>No</v>
          </cell>
          <cell r="V2141" t="e">
            <v>#N/A</v>
          </cell>
        </row>
        <row r="2142">
          <cell r="A2142">
            <v>7706894</v>
          </cell>
          <cell r="B2142" t="str">
            <v>SIVA SAI ENTERPRISES</v>
          </cell>
          <cell r="C2142" t="str">
            <v/>
          </cell>
          <cell r="D2142" t="str">
            <v/>
          </cell>
          <cell r="E2142" t="str">
            <v/>
          </cell>
          <cell r="F2142" t="str">
            <v>NATAYYAPALEM</v>
          </cell>
          <cell r="G2142" t="str">
            <v/>
          </cell>
          <cell r="H2142">
            <v>530012</v>
          </cell>
          <cell r="I2142" t="str">
            <v>37 Andhra Pradesh</v>
          </cell>
          <cell r="J2142" t="str">
            <v>32-4-28/1,BHPV POST</v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>
            <v>9393112307</v>
          </cell>
          <cell r="S2142" t="str">
            <v>INA2</v>
          </cell>
          <cell r="T2142" t="str">
            <v>INA2</v>
          </cell>
          <cell r="U2142" t="str">
            <v>No</v>
          </cell>
          <cell r="V2142" t="e">
            <v>#N/A</v>
          </cell>
        </row>
        <row r="2143">
          <cell r="A2143">
            <v>7706895</v>
          </cell>
          <cell r="B2143" t="str">
            <v>AMARJEET TYRE HOUSE</v>
          </cell>
          <cell r="C2143" t="str">
            <v/>
          </cell>
          <cell r="D2143" t="str">
            <v/>
          </cell>
          <cell r="E2143" t="str">
            <v/>
          </cell>
          <cell r="F2143" t="str">
            <v>BARABANKI</v>
          </cell>
          <cell r="G2143" t="str">
            <v/>
          </cell>
          <cell r="H2143">
            <v>225001</v>
          </cell>
          <cell r="I2143" t="str">
            <v>09 Uttar Pradesh</v>
          </cell>
          <cell r="J2143" t="str">
            <v>Naka Parisar,Faizabad Road</v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>
            <v>9336329307</v>
          </cell>
          <cell r="S2143" t="str">
            <v>INUP</v>
          </cell>
          <cell r="T2143" t="str">
            <v>INUP</v>
          </cell>
          <cell r="U2143" t="str">
            <v>No</v>
          </cell>
          <cell r="V2143" t="str">
            <v>amarjeet.tyrehouse@gmail.com</v>
          </cell>
        </row>
        <row r="2144">
          <cell r="A2144">
            <v>7706896</v>
          </cell>
          <cell r="B2144" t="str">
            <v>Bhargav Trading Company</v>
          </cell>
          <cell r="C2144" t="str">
            <v/>
          </cell>
          <cell r="D2144" t="str">
            <v/>
          </cell>
          <cell r="E2144" t="str">
            <v/>
          </cell>
          <cell r="F2144" t="str">
            <v>Ambala</v>
          </cell>
          <cell r="G2144" t="str">
            <v/>
          </cell>
          <cell r="H2144">
            <v>133001</v>
          </cell>
          <cell r="I2144" t="str">
            <v>06 Haryana</v>
          </cell>
          <cell r="J2144" t="str">
            <v>Dera Kala Amb, Naraingarh Road</v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>
            <v>9034662765</v>
          </cell>
          <cell r="S2144" t="str">
            <v>INH6</v>
          </cell>
          <cell r="T2144" t="str">
            <v>INH6</v>
          </cell>
          <cell r="U2144" t="str">
            <v>No</v>
          </cell>
          <cell r="V2144" t="e">
            <v>#N/A</v>
          </cell>
        </row>
        <row r="2145">
          <cell r="A2145">
            <v>7706897</v>
          </cell>
          <cell r="B2145" t="str">
            <v>Sri Durga Tyre Service</v>
          </cell>
          <cell r="C2145" t="str">
            <v/>
          </cell>
          <cell r="D2145" t="str">
            <v/>
          </cell>
          <cell r="E2145" t="str">
            <v/>
          </cell>
          <cell r="F2145" t="str">
            <v>Hoogly</v>
          </cell>
          <cell r="G2145" t="str">
            <v/>
          </cell>
          <cell r="H2145">
            <v>712306</v>
          </cell>
          <cell r="I2145" t="str">
            <v>19 West Bengal</v>
          </cell>
          <cell r="J2145" t="str">
            <v>Taliamore ,Borai</v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>
            <v>9831808586</v>
          </cell>
          <cell r="S2145" t="str">
            <v>INWE</v>
          </cell>
          <cell r="T2145" t="str">
            <v>INWE</v>
          </cell>
          <cell r="U2145" t="str">
            <v>No</v>
          </cell>
          <cell r="V2145" t="e">
            <v>#N/A</v>
          </cell>
        </row>
        <row r="2146">
          <cell r="A2146">
            <v>7706898</v>
          </cell>
          <cell r="B2146" t="str">
            <v>Ram Ballabh Saran Mittal &amp; Co.</v>
          </cell>
          <cell r="C2146" t="str">
            <v/>
          </cell>
          <cell r="D2146" t="str">
            <v/>
          </cell>
          <cell r="E2146" t="str">
            <v/>
          </cell>
          <cell r="F2146" t="str">
            <v>BisalPur</v>
          </cell>
          <cell r="G2146" t="str">
            <v/>
          </cell>
          <cell r="H2146">
            <v>262201</v>
          </cell>
          <cell r="I2146" t="str">
            <v>09 Uttar Pradesh</v>
          </cell>
          <cell r="J2146" t="str">
            <v>Station Road, BisalPur Disst.</v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>
            <v>9412482458</v>
          </cell>
          <cell r="S2146" t="str">
            <v>INUS</v>
          </cell>
          <cell r="T2146" t="str">
            <v>INUS</v>
          </cell>
          <cell r="U2146" t="str">
            <v>No</v>
          </cell>
          <cell r="V2146" t="e">
            <v>#N/A</v>
          </cell>
        </row>
        <row r="2147">
          <cell r="A2147">
            <v>7706899</v>
          </cell>
          <cell r="B2147" t="str">
            <v>PARTH TYRES &amp; V-BELTS</v>
          </cell>
          <cell r="C2147" t="str">
            <v/>
          </cell>
          <cell r="D2147" t="str">
            <v/>
          </cell>
          <cell r="E2147" t="str">
            <v/>
          </cell>
          <cell r="F2147" t="str">
            <v>NAVSARI</v>
          </cell>
          <cell r="G2147" t="str">
            <v/>
          </cell>
          <cell r="H2147">
            <v>396424</v>
          </cell>
          <cell r="I2147" t="str">
            <v>24 Gujarat</v>
          </cell>
          <cell r="J2147" t="str">
            <v>20,J.K.TOWERS</v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>
            <v>9427860121</v>
          </cell>
          <cell r="S2147" t="str">
            <v>ING6</v>
          </cell>
          <cell r="T2147" t="str">
            <v>ING6</v>
          </cell>
          <cell r="U2147" t="str">
            <v>Yes</v>
          </cell>
          <cell r="V2147" t="str">
            <v>ankitpam88@gmail.com</v>
          </cell>
        </row>
        <row r="2148">
          <cell r="A2148">
            <v>7706900</v>
          </cell>
          <cell r="B2148" t="str">
            <v>GUNTURE TYRES</v>
          </cell>
          <cell r="C2148" t="str">
            <v/>
          </cell>
          <cell r="D2148" t="str">
            <v/>
          </cell>
          <cell r="E2148" t="str">
            <v/>
          </cell>
          <cell r="F2148" t="str">
            <v>Baswakalyan</v>
          </cell>
          <cell r="G2148" t="str">
            <v>Basavlallyan-585237,Dist-Bidar,Karnataka</v>
          </cell>
          <cell r="H2148">
            <v>585327</v>
          </cell>
          <cell r="I2148" t="str">
            <v>29 Karnataka</v>
          </cell>
          <cell r="J2148" t="str">
            <v>Shop No- 23, Sri Basweshware Complex</v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>
            <v>9886923588</v>
          </cell>
          <cell r="S2148" t="str">
            <v>INK7</v>
          </cell>
          <cell r="T2148" t="str">
            <v>INK7</v>
          </cell>
          <cell r="U2148" t="str">
            <v>No</v>
          </cell>
          <cell r="V2148" t="e">
            <v>#N/A</v>
          </cell>
        </row>
        <row r="2149">
          <cell r="A2149">
            <v>7706901</v>
          </cell>
          <cell r="B2149" t="str">
            <v>SRI SAI AUTOMOTIVES</v>
          </cell>
          <cell r="C2149" t="str">
            <v/>
          </cell>
          <cell r="D2149" t="str">
            <v/>
          </cell>
          <cell r="E2149" t="str">
            <v/>
          </cell>
          <cell r="F2149" t="str">
            <v>Raichur</v>
          </cell>
          <cell r="G2149" t="str">
            <v>Raichur-584101,sate-Karnataka</v>
          </cell>
          <cell r="H2149">
            <v>584101</v>
          </cell>
          <cell r="I2149" t="str">
            <v>29 Karnataka</v>
          </cell>
          <cell r="J2149" t="str">
            <v>Shop No- 11-1-8, (old11-1-39)</v>
          </cell>
          <cell r="K2149" t="str">
            <v/>
          </cell>
          <cell r="L2149" t="str">
            <v/>
          </cell>
          <cell r="M2149" t="str">
            <v/>
          </cell>
          <cell r="N2149" t="str">
            <v>SATH KACHERI ROAD,Near SNT Takis</v>
          </cell>
          <cell r="O2149" t="str">
            <v/>
          </cell>
          <cell r="P2149" t="str">
            <v/>
          </cell>
          <cell r="Q2149" t="str">
            <v/>
          </cell>
          <cell r="R2149">
            <v>9731599919</v>
          </cell>
          <cell r="S2149" t="str">
            <v>INK7</v>
          </cell>
          <cell r="T2149" t="str">
            <v>INK7</v>
          </cell>
          <cell r="U2149" t="str">
            <v>No</v>
          </cell>
          <cell r="V2149" t="e">
            <v>#N/A</v>
          </cell>
        </row>
        <row r="2150">
          <cell r="A2150">
            <v>7706902</v>
          </cell>
          <cell r="B2150" t="str">
            <v>Sanjay  Roadlines</v>
          </cell>
          <cell r="C2150" t="str">
            <v/>
          </cell>
          <cell r="D2150" t="str">
            <v/>
          </cell>
          <cell r="E2150" t="str">
            <v/>
          </cell>
          <cell r="F2150" t="str">
            <v>Jabalpur</v>
          </cell>
          <cell r="G2150" t="str">
            <v/>
          </cell>
          <cell r="H2150">
            <v>482002</v>
          </cell>
          <cell r="I2150" t="str">
            <v>23 Madhya Pradesh</v>
          </cell>
          <cell r="J2150" t="str">
            <v>Ukhri  Road, Savitri  Compound,</v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>
            <v>9826127567</v>
          </cell>
          <cell r="S2150" t="str">
            <v>INMC</v>
          </cell>
          <cell r="T2150" t="str">
            <v>INMC</v>
          </cell>
          <cell r="U2150" t="str">
            <v>No</v>
          </cell>
          <cell r="V2150" t="e">
            <v>#N/A</v>
          </cell>
        </row>
        <row r="2151">
          <cell r="A2151">
            <v>7706903</v>
          </cell>
          <cell r="B2151" t="str">
            <v>G.S. ENTERPRISES</v>
          </cell>
          <cell r="C2151" t="str">
            <v/>
          </cell>
          <cell r="D2151" t="str">
            <v/>
          </cell>
          <cell r="E2151" t="str">
            <v/>
          </cell>
          <cell r="F2151" t="str">
            <v>MUZAFFARNAGAR</v>
          </cell>
          <cell r="G2151" t="str">
            <v/>
          </cell>
          <cell r="H2151">
            <v>251001</v>
          </cell>
          <cell r="I2151" t="str">
            <v>09 Uttar Pradesh</v>
          </cell>
          <cell r="J2151" t="str">
            <v>149/3 SHIVPURI BHOPA ROAD NEW MANDI</v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>
            <v>9897499990</v>
          </cell>
          <cell r="S2151" t="str">
            <v>INUF</v>
          </cell>
          <cell r="T2151" t="str">
            <v>INUF</v>
          </cell>
          <cell r="U2151" t="str">
            <v>No</v>
          </cell>
          <cell r="V2151" t="e">
            <v>#N/A</v>
          </cell>
        </row>
        <row r="2152">
          <cell r="A2152">
            <v>7706904</v>
          </cell>
          <cell r="B2152" t="str">
            <v>VIPUL AUTOMOBILES</v>
          </cell>
          <cell r="C2152" t="str">
            <v/>
          </cell>
          <cell r="D2152" t="str">
            <v/>
          </cell>
          <cell r="E2152" t="str">
            <v/>
          </cell>
          <cell r="F2152" t="str">
            <v>Orai</v>
          </cell>
          <cell r="G2152" t="str">
            <v>ORAI -285001 (U.P.)</v>
          </cell>
          <cell r="H2152">
            <v>285001</v>
          </cell>
          <cell r="I2152" t="str">
            <v>09 Uttar Pradesh</v>
          </cell>
          <cell r="J2152" t="str">
            <v>RAJ MARKET, KALPI ROAD</v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>
            <v>9415064305</v>
          </cell>
          <cell r="S2152" t="str">
            <v>INUV</v>
          </cell>
          <cell r="T2152" t="str">
            <v>INUV</v>
          </cell>
          <cell r="U2152" t="str">
            <v>No</v>
          </cell>
          <cell r="V2152" t="e">
            <v>#N/A</v>
          </cell>
        </row>
        <row r="2153">
          <cell r="A2153">
            <v>7706905</v>
          </cell>
          <cell r="B2153" t="str">
            <v>NANDAN AUTOMOBILE</v>
          </cell>
          <cell r="C2153" t="str">
            <v/>
          </cell>
          <cell r="D2153" t="str">
            <v/>
          </cell>
          <cell r="E2153" t="str">
            <v/>
          </cell>
          <cell r="F2153" t="str">
            <v>SEONI</v>
          </cell>
          <cell r="G2153" t="str">
            <v/>
          </cell>
          <cell r="H2153">
            <v>480661</v>
          </cell>
          <cell r="I2153" t="str">
            <v>23 Madhya Pradesh</v>
          </cell>
          <cell r="J2153" t="str">
            <v>Jabalpur Road,Ekta Colony,NH 7,</v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>
            <v>9425174692</v>
          </cell>
          <cell r="S2153" t="str">
            <v>INMC</v>
          </cell>
          <cell r="T2153" t="str">
            <v>INMC</v>
          </cell>
          <cell r="U2153" t="str">
            <v>No</v>
          </cell>
          <cell r="V2153" t="e">
            <v>#N/A</v>
          </cell>
        </row>
        <row r="2154">
          <cell r="A2154">
            <v>7706906</v>
          </cell>
          <cell r="B2154" t="str">
            <v>NATIONAL TYRES</v>
          </cell>
          <cell r="C2154" t="str">
            <v/>
          </cell>
          <cell r="D2154" t="str">
            <v/>
          </cell>
          <cell r="E2154" t="str">
            <v/>
          </cell>
          <cell r="F2154" t="str">
            <v>Gadag</v>
          </cell>
          <cell r="G2154" t="str">
            <v>Gadag -582101 ,state-Karnataka</v>
          </cell>
          <cell r="H2154">
            <v>582101</v>
          </cell>
          <cell r="I2154" t="str">
            <v>29 Karnataka</v>
          </cell>
          <cell r="J2154" t="str">
            <v>CTS NO- 983/3,Shop No -2 KH Katapur</v>
          </cell>
          <cell r="K2154" t="str">
            <v>Bulding</v>
          </cell>
          <cell r="L2154" t="str">
            <v/>
          </cell>
          <cell r="M2154" t="str">
            <v/>
          </cell>
          <cell r="N2154" t="str">
            <v>Near BSNL, patel Road</v>
          </cell>
          <cell r="O2154" t="str">
            <v/>
          </cell>
          <cell r="P2154" t="str">
            <v/>
          </cell>
          <cell r="Q2154" t="str">
            <v/>
          </cell>
          <cell r="R2154">
            <v>9448467864</v>
          </cell>
          <cell r="S2154" t="str">
            <v>INK9</v>
          </cell>
          <cell r="T2154" t="str">
            <v>INK9</v>
          </cell>
          <cell r="U2154" t="str">
            <v>No</v>
          </cell>
          <cell r="V2154" t="e">
            <v>#N/A</v>
          </cell>
        </row>
        <row r="2155">
          <cell r="A2155">
            <v>7706907</v>
          </cell>
          <cell r="B2155" t="str">
            <v>MARUTHI PETROLEUM</v>
          </cell>
          <cell r="C2155" t="str">
            <v/>
          </cell>
          <cell r="D2155" t="str">
            <v/>
          </cell>
          <cell r="E2155" t="str">
            <v/>
          </cell>
          <cell r="F2155" t="str">
            <v>RAMAGUNDAM</v>
          </cell>
          <cell r="G2155" t="str">
            <v/>
          </cell>
          <cell r="H2155">
            <v>505215</v>
          </cell>
          <cell r="I2155" t="str">
            <v>36 Telangana</v>
          </cell>
          <cell r="J2155" t="str">
            <v>OPP-T.T.S GATE,MAIN ROAD,</v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>
            <v>9849638684</v>
          </cell>
          <cell r="S2155" t="str">
            <v>INA1</v>
          </cell>
          <cell r="T2155" t="str">
            <v>INA1</v>
          </cell>
          <cell r="U2155" t="str">
            <v>No</v>
          </cell>
          <cell r="V2155" t="e">
            <v>#N/A</v>
          </cell>
        </row>
        <row r="2156">
          <cell r="A2156">
            <v>7706908</v>
          </cell>
          <cell r="B2156" t="str">
            <v>M.K. ENTERPRISE</v>
          </cell>
          <cell r="C2156" t="str">
            <v/>
          </cell>
          <cell r="D2156" t="str">
            <v/>
          </cell>
          <cell r="E2156" t="str">
            <v/>
          </cell>
          <cell r="F2156" t="str">
            <v>GUWAHATI</v>
          </cell>
          <cell r="G2156" t="str">
            <v/>
          </cell>
          <cell r="H2156">
            <v>781029</v>
          </cell>
          <cell r="I2156" t="str">
            <v>18 Assam</v>
          </cell>
          <cell r="J2156" t="str">
            <v>37,NH ROAD, OPP.OJA HYUNDAI,BASISTHA</v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>
            <v>9435546366</v>
          </cell>
          <cell r="S2156" t="str">
            <v>INAC</v>
          </cell>
          <cell r="T2156" t="str">
            <v>INAC</v>
          </cell>
          <cell r="U2156" t="str">
            <v>No</v>
          </cell>
          <cell r="V2156" t="e">
            <v>#N/A</v>
          </cell>
        </row>
        <row r="2157">
          <cell r="A2157">
            <v>7706909</v>
          </cell>
          <cell r="B2157" t="str">
            <v>Gupta Traders</v>
          </cell>
          <cell r="C2157" t="str">
            <v/>
          </cell>
          <cell r="D2157" t="str">
            <v/>
          </cell>
          <cell r="E2157" t="str">
            <v/>
          </cell>
          <cell r="F2157" t="str">
            <v>Hodal</v>
          </cell>
          <cell r="G2157" t="str">
            <v/>
          </cell>
          <cell r="H2157">
            <v>121106</v>
          </cell>
          <cell r="I2157" t="str">
            <v>06 Haryana</v>
          </cell>
          <cell r="J2157" t="str">
            <v>Opp. Bharat Gas Agency</v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>
            <v>9896088470</v>
          </cell>
          <cell r="S2157" t="str">
            <v>INH8</v>
          </cell>
          <cell r="T2157" t="str">
            <v>INH8</v>
          </cell>
          <cell r="U2157" t="str">
            <v>Yes</v>
          </cell>
          <cell r="V2157" t="e">
            <v>#N/A</v>
          </cell>
        </row>
        <row r="2158">
          <cell r="A2158">
            <v>7706910</v>
          </cell>
          <cell r="B2158" t="str">
            <v>GOA AUTO SERVICES</v>
          </cell>
          <cell r="C2158" t="str">
            <v/>
          </cell>
          <cell r="D2158" t="str">
            <v/>
          </cell>
          <cell r="E2158" t="str">
            <v/>
          </cell>
          <cell r="F2158" t="str">
            <v>GOA</v>
          </cell>
          <cell r="G2158" t="str">
            <v/>
          </cell>
          <cell r="H2158">
            <v>403513</v>
          </cell>
          <cell r="I2158" t="str">
            <v>30 Goa</v>
          </cell>
          <cell r="J2158" t="str">
            <v>NH 17 COLVALE BARDEZ GOA</v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>
            <v>9422393288</v>
          </cell>
          <cell r="S2158" t="str">
            <v>INGB</v>
          </cell>
          <cell r="T2158" t="str">
            <v>INGB</v>
          </cell>
          <cell r="U2158" t="str">
            <v>No</v>
          </cell>
          <cell r="V2158" t="e">
            <v>#N/A</v>
          </cell>
        </row>
        <row r="2159">
          <cell r="A2159">
            <v>7706911</v>
          </cell>
          <cell r="B2159" t="str">
            <v>Revathi Tyres</v>
          </cell>
          <cell r="C2159" t="str">
            <v/>
          </cell>
          <cell r="D2159" t="str">
            <v/>
          </cell>
          <cell r="E2159" t="str">
            <v/>
          </cell>
          <cell r="F2159" t="str">
            <v>KOVILPATTI</v>
          </cell>
          <cell r="G2159" t="str">
            <v/>
          </cell>
          <cell r="H2159">
            <v>628501</v>
          </cell>
          <cell r="I2159" t="str">
            <v>33 Tamil Nadu</v>
          </cell>
          <cell r="J2159" t="str">
            <v>24, Siva complex, Chokkenurani Street</v>
          </cell>
          <cell r="K2159" t="str">
            <v/>
          </cell>
          <cell r="L2159" t="str">
            <v/>
          </cell>
          <cell r="M2159" t="str">
            <v/>
          </cell>
          <cell r="N2159" t="str">
            <v>AKS Theate Road</v>
          </cell>
          <cell r="O2159" t="str">
            <v/>
          </cell>
          <cell r="P2159" t="str">
            <v/>
          </cell>
          <cell r="Q2159" t="str">
            <v/>
          </cell>
          <cell r="R2159">
            <v>9443204820</v>
          </cell>
          <cell r="S2159" t="str">
            <v>INT4</v>
          </cell>
          <cell r="T2159" t="str">
            <v>INT4</v>
          </cell>
          <cell r="U2159" t="str">
            <v>No</v>
          </cell>
          <cell r="V2159" t="e">
            <v>#N/A</v>
          </cell>
        </row>
        <row r="2160">
          <cell r="A2160">
            <v>7706912</v>
          </cell>
          <cell r="B2160" t="str">
            <v>SANT TYRE HOUSE</v>
          </cell>
          <cell r="C2160" t="str">
            <v/>
          </cell>
          <cell r="D2160" t="str">
            <v/>
          </cell>
          <cell r="E2160" t="str">
            <v/>
          </cell>
          <cell r="F2160" t="str">
            <v>SHEKHPURA</v>
          </cell>
          <cell r="G2160" t="str">
            <v/>
          </cell>
          <cell r="H2160">
            <v>804320</v>
          </cell>
          <cell r="I2160" t="str">
            <v>10 Bihar</v>
          </cell>
          <cell r="J2160" t="str">
            <v>MAIN ROAD,SHEKHPURA,</v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>
            <v>9525994394</v>
          </cell>
          <cell r="S2160" t="str">
            <v>INB2</v>
          </cell>
          <cell r="T2160" t="str">
            <v>INB2</v>
          </cell>
          <cell r="U2160" t="str">
            <v>No</v>
          </cell>
          <cell r="V2160" t="e">
            <v>#N/A</v>
          </cell>
        </row>
        <row r="2161">
          <cell r="A2161">
            <v>7706913</v>
          </cell>
          <cell r="B2161" t="str">
            <v>Bismillah Tyres House</v>
          </cell>
          <cell r="C2161" t="str">
            <v/>
          </cell>
          <cell r="D2161" t="str">
            <v/>
          </cell>
          <cell r="E2161" t="str">
            <v/>
          </cell>
          <cell r="F2161" t="str">
            <v>Rampur</v>
          </cell>
          <cell r="G2161" t="str">
            <v/>
          </cell>
          <cell r="H2161">
            <v>244901</v>
          </cell>
          <cell r="I2161" t="str">
            <v>09 Uttar Pradesh</v>
          </cell>
          <cell r="J2161" t="str">
            <v>Near Shiv Dharam Kanta,</v>
          </cell>
          <cell r="K2161" t="str">
            <v/>
          </cell>
          <cell r="L2161" t="str">
            <v/>
          </cell>
          <cell r="M2161" t="str">
            <v/>
          </cell>
          <cell r="N2161" t="str">
            <v>bareilly road,</v>
          </cell>
          <cell r="O2161" t="str">
            <v/>
          </cell>
          <cell r="P2161" t="str">
            <v/>
          </cell>
          <cell r="Q2161" t="str">
            <v/>
          </cell>
          <cell r="R2161">
            <v>9412667411</v>
          </cell>
          <cell r="S2161" t="str">
            <v>INUS</v>
          </cell>
          <cell r="T2161" t="str">
            <v>INUS</v>
          </cell>
          <cell r="U2161" t="str">
            <v>No</v>
          </cell>
          <cell r="V2161" t="e">
            <v>#N/A</v>
          </cell>
        </row>
        <row r="2162">
          <cell r="A2162">
            <v>7706914</v>
          </cell>
          <cell r="B2162" t="str">
            <v>SHRI JEEN MATA TYRES</v>
          </cell>
          <cell r="C2162" t="str">
            <v/>
          </cell>
          <cell r="D2162" t="str">
            <v/>
          </cell>
          <cell r="E2162" t="str">
            <v/>
          </cell>
          <cell r="F2162" t="str">
            <v>KOTPUTLI</v>
          </cell>
          <cell r="G2162" t="str">
            <v/>
          </cell>
          <cell r="H2162">
            <v>303108</v>
          </cell>
          <cell r="I2162" t="str">
            <v>08 Rajasthan</v>
          </cell>
          <cell r="J2162" t="str">
            <v>NH-8 CHOKI GOVERDHANPURA,KOTPUTLI</v>
          </cell>
          <cell r="K2162" t="str">
            <v/>
          </cell>
          <cell r="L2162" t="str">
            <v/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>
            <v>9929794673</v>
          </cell>
          <cell r="S2162" t="str">
            <v>INR4</v>
          </cell>
          <cell r="T2162" t="str">
            <v>INR4</v>
          </cell>
          <cell r="U2162" t="str">
            <v>No</v>
          </cell>
          <cell r="V2162" t="e">
            <v>#N/A</v>
          </cell>
        </row>
        <row r="2163">
          <cell r="A2163">
            <v>7706915</v>
          </cell>
          <cell r="B2163" t="str">
            <v>GOYAL TYRES</v>
          </cell>
          <cell r="C2163" t="str">
            <v/>
          </cell>
          <cell r="D2163" t="str">
            <v/>
          </cell>
          <cell r="E2163" t="str">
            <v/>
          </cell>
          <cell r="F2163" t="str">
            <v>Kota</v>
          </cell>
          <cell r="G2163" t="str">
            <v/>
          </cell>
          <cell r="H2163">
            <v>324005</v>
          </cell>
          <cell r="I2163" t="str">
            <v>08 Rajasthan</v>
          </cell>
          <cell r="J2163" t="str">
            <v>457, Transport Nagar, Kota</v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>
            <v>9829074677</v>
          </cell>
          <cell r="S2163" t="str">
            <v>INR8</v>
          </cell>
          <cell r="T2163" t="str">
            <v>INR8</v>
          </cell>
          <cell r="U2163" t="str">
            <v>No</v>
          </cell>
          <cell r="V2163" t="e">
            <v>#N/A</v>
          </cell>
        </row>
        <row r="2164">
          <cell r="A2164">
            <v>7706916</v>
          </cell>
          <cell r="B2164" t="str">
            <v>KISHAN SALES</v>
          </cell>
          <cell r="C2164" t="str">
            <v/>
          </cell>
          <cell r="D2164" t="str">
            <v/>
          </cell>
          <cell r="E2164" t="str">
            <v/>
          </cell>
          <cell r="F2164" t="str">
            <v>Dumka</v>
          </cell>
          <cell r="G2164" t="str">
            <v/>
          </cell>
          <cell r="H2164">
            <v>814101</v>
          </cell>
          <cell r="I2164" t="str">
            <v>20 Jharkhand</v>
          </cell>
          <cell r="J2164" t="str">
            <v>Bhagalpur Road Mirza chowki</v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>
            <v>9955459501</v>
          </cell>
          <cell r="S2164" t="str">
            <v>INJ7</v>
          </cell>
          <cell r="T2164" t="str">
            <v>INJ7</v>
          </cell>
          <cell r="U2164" t="str">
            <v>Yes</v>
          </cell>
          <cell r="V2164" t="e">
            <v>#N/A</v>
          </cell>
        </row>
        <row r="2165">
          <cell r="A2165">
            <v>7706917</v>
          </cell>
          <cell r="B2165" t="str">
            <v>NITIN TYRES</v>
          </cell>
          <cell r="C2165" t="str">
            <v/>
          </cell>
          <cell r="D2165" t="str">
            <v/>
          </cell>
          <cell r="E2165" t="str">
            <v/>
          </cell>
          <cell r="F2165" t="str">
            <v>NASIK</v>
          </cell>
          <cell r="G2165" t="str">
            <v>NASIK-422303,STATE-MAHRASTRA</v>
          </cell>
          <cell r="H2165">
            <v>422303</v>
          </cell>
          <cell r="I2165" t="str">
            <v>27 Maharashtra</v>
          </cell>
          <cell r="J2165" t="str">
            <v>5, NEAR SUDIN HOTEL,</v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>
            <v>9404795803</v>
          </cell>
          <cell r="S2165" t="str">
            <v>INMG</v>
          </cell>
          <cell r="T2165" t="str">
            <v>INMG</v>
          </cell>
          <cell r="U2165" t="str">
            <v>No</v>
          </cell>
          <cell r="V2165" t="e">
            <v>#N/A</v>
          </cell>
        </row>
        <row r="2166">
          <cell r="A2166">
            <v>7706918</v>
          </cell>
          <cell r="B2166" t="str">
            <v>THE BAGHAL LAND LOOSERSTRANSPORT</v>
          </cell>
          <cell r="C2166" t="str">
            <v/>
          </cell>
          <cell r="D2166" t="str">
            <v/>
          </cell>
          <cell r="E2166" t="str">
            <v/>
          </cell>
          <cell r="F2166" t="str">
            <v>DARLAGHAT</v>
          </cell>
          <cell r="G2166" t="str">
            <v>SOLON</v>
          </cell>
          <cell r="H2166">
            <v>171102</v>
          </cell>
          <cell r="I2166" t="str">
            <v>02 Himachal Pradesh</v>
          </cell>
          <cell r="J2166" t="str">
            <v>VILL AND POST DARLAGHAT</v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>
            <v>9418079165</v>
          </cell>
          <cell r="S2166" t="str">
            <v>INHB</v>
          </cell>
          <cell r="T2166" t="str">
            <v>INHB</v>
          </cell>
          <cell r="U2166" t="str">
            <v>No</v>
          </cell>
          <cell r="V2166" t="e">
            <v>#N/A</v>
          </cell>
        </row>
        <row r="2167">
          <cell r="A2167">
            <v>7706919</v>
          </cell>
          <cell r="B2167" t="str">
            <v>RASHMI MOTORS</v>
          </cell>
          <cell r="C2167" t="str">
            <v/>
          </cell>
          <cell r="D2167" t="str">
            <v/>
          </cell>
          <cell r="E2167" t="str">
            <v/>
          </cell>
          <cell r="F2167" t="str">
            <v>CHAPRA</v>
          </cell>
          <cell r="G2167" t="str">
            <v>CHAPRA-841301,STATE-BIHAR</v>
          </cell>
          <cell r="H2167">
            <v>841301</v>
          </cell>
          <cell r="I2167" t="str">
            <v>10 Bihar</v>
          </cell>
          <cell r="J2167" t="str">
            <v>BADA TELPA,BHIKHARI CHOWK</v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>
            <v>9304619366</v>
          </cell>
          <cell r="S2167" t="str">
            <v>INB6</v>
          </cell>
          <cell r="T2167" t="str">
            <v>INB6</v>
          </cell>
          <cell r="U2167" t="str">
            <v>No</v>
          </cell>
          <cell r="V2167" t="e">
            <v>#N/A</v>
          </cell>
        </row>
        <row r="2168">
          <cell r="A2168">
            <v>7706920</v>
          </cell>
          <cell r="B2168" t="str">
            <v>SENIOR TYRES</v>
          </cell>
          <cell r="C2168" t="str">
            <v/>
          </cell>
          <cell r="D2168" t="str">
            <v/>
          </cell>
          <cell r="E2168" t="str">
            <v/>
          </cell>
          <cell r="F2168" t="str">
            <v>JODHPUR</v>
          </cell>
          <cell r="G2168" t="str">
            <v/>
          </cell>
          <cell r="H2168">
            <v>342003</v>
          </cell>
          <cell r="I2168" t="str">
            <v>08 Rajasthan</v>
          </cell>
          <cell r="J2168" t="str">
            <v>E-24, Maruddhar Industrial Area, 2nd Phase, Basni</v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>
            <v>9413025000</v>
          </cell>
          <cell r="S2168" t="str">
            <v>INR9</v>
          </cell>
          <cell r="T2168" t="str">
            <v>INR9</v>
          </cell>
          <cell r="U2168" t="str">
            <v>Yes</v>
          </cell>
          <cell r="V2168" t="str">
            <v>seniortyres@yahoo.co.in</v>
          </cell>
        </row>
        <row r="2169">
          <cell r="A2169">
            <v>7706921</v>
          </cell>
          <cell r="B2169" t="str">
            <v>VELAN TYRES</v>
          </cell>
          <cell r="C2169" t="str">
            <v/>
          </cell>
          <cell r="D2169" t="str">
            <v/>
          </cell>
          <cell r="E2169" t="str">
            <v/>
          </cell>
          <cell r="F2169" t="str">
            <v>PALANI</v>
          </cell>
          <cell r="G2169" t="str">
            <v>PALANI-624601, State Tamil Nadu</v>
          </cell>
          <cell r="H2169">
            <v>624601</v>
          </cell>
          <cell r="I2169" t="str">
            <v>33 Tamil Nadu</v>
          </cell>
          <cell r="J2169" t="str">
            <v>660, A1, DINDUKKAL ROAD ,PALANI.</v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>
            <v>9994844334</v>
          </cell>
          <cell r="S2169" t="str">
            <v>INT3</v>
          </cell>
          <cell r="T2169" t="str">
            <v>INT3</v>
          </cell>
          <cell r="U2169" t="str">
            <v>No</v>
          </cell>
          <cell r="V2169" t="e">
            <v>#N/A</v>
          </cell>
        </row>
        <row r="2170">
          <cell r="A2170">
            <v>7706922</v>
          </cell>
          <cell r="B2170" t="str">
            <v>A.K. Singh Ujjain &amp; Brothers</v>
          </cell>
          <cell r="C2170" t="str">
            <v/>
          </cell>
          <cell r="D2170" t="str">
            <v/>
          </cell>
          <cell r="E2170" t="str">
            <v/>
          </cell>
          <cell r="F2170" t="str">
            <v>Dhanbad</v>
          </cell>
          <cell r="G2170" t="str">
            <v/>
          </cell>
          <cell r="H2170">
            <v>828112</v>
          </cell>
          <cell r="I2170" t="str">
            <v>20 Jharkhand</v>
          </cell>
          <cell r="J2170" t="str">
            <v>105,Dumri No.-4 ,Bhaga,Jamadoba</v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>
            <v>9204031575</v>
          </cell>
          <cell r="S2170" t="str">
            <v>INJ7</v>
          </cell>
          <cell r="T2170" t="str">
            <v>INJ7</v>
          </cell>
          <cell r="U2170" t="str">
            <v>No</v>
          </cell>
          <cell r="V2170" t="e">
            <v>#N/A</v>
          </cell>
        </row>
        <row r="2171">
          <cell r="A2171">
            <v>7706923</v>
          </cell>
          <cell r="B2171" t="str">
            <v>NEW  CHANDERLOK</v>
          </cell>
          <cell r="C2171" t="str">
            <v/>
          </cell>
          <cell r="D2171" t="str">
            <v/>
          </cell>
          <cell r="E2171" t="str">
            <v/>
          </cell>
          <cell r="F2171" t="str">
            <v>Dhurwa</v>
          </cell>
          <cell r="G2171" t="str">
            <v/>
          </cell>
          <cell r="H2171">
            <v>834004</v>
          </cell>
          <cell r="I2171" t="str">
            <v>20 Jharkhand</v>
          </cell>
          <cell r="J2171" t="str">
            <v>B lll -- 497 (T),At + Post - Dhurwa</v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>
            <v>9431114165</v>
          </cell>
          <cell r="S2171" t="str">
            <v>INJ7</v>
          </cell>
          <cell r="T2171" t="str">
            <v>INJ7</v>
          </cell>
          <cell r="U2171" t="str">
            <v>No</v>
          </cell>
          <cell r="V2171" t="e">
            <v>#N/A</v>
          </cell>
        </row>
        <row r="2172">
          <cell r="A2172">
            <v>7706924</v>
          </cell>
          <cell r="B2172" t="str">
            <v>BAIJNATH  BHANDARM/S</v>
          </cell>
          <cell r="C2172" t="str">
            <v/>
          </cell>
          <cell r="D2172" t="str">
            <v/>
          </cell>
          <cell r="E2172" t="str">
            <v/>
          </cell>
          <cell r="F2172" t="str">
            <v>Phusro</v>
          </cell>
          <cell r="G2172" t="str">
            <v/>
          </cell>
          <cell r="H2172">
            <v>829144</v>
          </cell>
          <cell r="I2172" t="str">
            <v>20 Jharkhand</v>
          </cell>
          <cell r="J2172" t="str">
            <v>Makoli More,Opp. CISF Camp</v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>
            <v>8434584221</v>
          </cell>
          <cell r="S2172" t="str">
            <v>INJ7</v>
          </cell>
          <cell r="T2172" t="str">
            <v>INJ7</v>
          </cell>
          <cell r="U2172" t="str">
            <v>No</v>
          </cell>
          <cell r="V2172" t="e">
            <v>#N/A</v>
          </cell>
        </row>
        <row r="2173">
          <cell r="A2173">
            <v>7706925</v>
          </cell>
          <cell r="B2173" t="str">
            <v>LUNKAD TRANSPORT</v>
          </cell>
          <cell r="C2173" t="str">
            <v/>
          </cell>
          <cell r="D2173" t="str">
            <v/>
          </cell>
          <cell r="E2173" t="str">
            <v/>
          </cell>
          <cell r="F2173" t="str">
            <v>PUNE</v>
          </cell>
          <cell r="G2173" t="str">
            <v/>
          </cell>
          <cell r="H2173">
            <v>411037</v>
          </cell>
          <cell r="I2173" t="str">
            <v>27 Maharashtra</v>
          </cell>
          <cell r="J2173" t="str">
            <v>2/A SUPARSONA SOCIETY</v>
          </cell>
          <cell r="K2173" t="str">
            <v/>
          </cell>
          <cell r="L2173" t="str">
            <v/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>
            <v>8956782816</v>
          </cell>
          <cell r="S2173" t="str">
            <v>INMJ</v>
          </cell>
          <cell r="T2173" t="str">
            <v>INMJ</v>
          </cell>
          <cell r="U2173" t="str">
            <v>No</v>
          </cell>
          <cell r="V2173" t="e">
            <v>#N/A</v>
          </cell>
        </row>
        <row r="2174">
          <cell r="A2174">
            <v>7706926</v>
          </cell>
          <cell r="B2174" t="str">
            <v>KEDIA TYRES</v>
          </cell>
          <cell r="C2174" t="str">
            <v/>
          </cell>
          <cell r="D2174" t="str">
            <v/>
          </cell>
          <cell r="E2174" t="str">
            <v/>
          </cell>
          <cell r="F2174" t="str">
            <v>BILASPUR</v>
          </cell>
          <cell r="G2174" t="str">
            <v>Bilaspur (C.G.)</v>
          </cell>
          <cell r="H2174">
            <v>495001</v>
          </cell>
          <cell r="I2174" t="str">
            <v>22 Chhattisgarh</v>
          </cell>
          <cell r="J2174" t="str">
            <v>GAGAR GARA  ROAD</v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>
            <v>9827190082</v>
          </cell>
          <cell r="S2174" t="str">
            <v>INC4</v>
          </cell>
          <cell r="T2174" t="str">
            <v>INC4</v>
          </cell>
          <cell r="U2174" t="str">
            <v>Yes</v>
          </cell>
          <cell r="V2174" t="str">
            <v>agrawal.navneet777@gmail.com</v>
          </cell>
        </row>
        <row r="2175">
          <cell r="A2175">
            <v>7706927</v>
          </cell>
          <cell r="B2175" t="str">
            <v>SHAH TYRES</v>
          </cell>
          <cell r="C2175" t="str">
            <v/>
          </cell>
          <cell r="D2175" t="str">
            <v/>
          </cell>
          <cell r="E2175" t="str">
            <v/>
          </cell>
          <cell r="F2175" t="str">
            <v>BHUJ</v>
          </cell>
          <cell r="G2175" t="str">
            <v/>
          </cell>
          <cell r="H2175">
            <v>370001</v>
          </cell>
          <cell r="I2175" t="str">
            <v>24 Gujarat</v>
          </cell>
          <cell r="J2175" t="str">
            <v>6,JYOTI CHAMBERS,NEW STATION ROAD</v>
          </cell>
          <cell r="K2175" t="str">
            <v/>
          </cell>
          <cell r="L2175" t="str">
            <v/>
          </cell>
          <cell r="M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>
            <v>9825563885</v>
          </cell>
          <cell r="S2175" t="str">
            <v>ING3</v>
          </cell>
          <cell r="T2175" t="str">
            <v>ING3</v>
          </cell>
          <cell r="U2175" t="str">
            <v>Yes</v>
          </cell>
          <cell r="V2175" t="e">
            <v>#N/A</v>
          </cell>
        </row>
        <row r="2176">
          <cell r="A2176">
            <v>7706928</v>
          </cell>
          <cell r="B2176" t="str">
            <v>K J Brotherss</v>
          </cell>
          <cell r="C2176" t="str">
            <v/>
          </cell>
          <cell r="D2176" t="str">
            <v/>
          </cell>
          <cell r="E2176" t="str">
            <v/>
          </cell>
          <cell r="F2176" t="str">
            <v>Kochi</v>
          </cell>
          <cell r="G2176" t="str">
            <v/>
          </cell>
          <cell r="H2176">
            <v>682003</v>
          </cell>
          <cell r="I2176" t="str">
            <v>32 Kerala</v>
          </cell>
          <cell r="J2176" t="str">
            <v>24/509, Essar Building</v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>
            <v>9447050022</v>
          </cell>
          <cell r="S2176" t="str">
            <v>INKA</v>
          </cell>
          <cell r="T2176" t="str">
            <v>INKA</v>
          </cell>
          <cell r="U2176" t="str">
            <v>No</v>
          </cell>
          <cell r="V2176" t="e">
            <v>#N/A</v>
          </cell>
        </row>
        <row r="2177">
          <cell r="A2177">
            <v>7706929</v>
          </cell>
          <cell r="B2177" t="str">
            <v>AUTO TYRE</v>
          </cell>
          <cell r="C2177" t="str">
            <v/>
          </cell>
          <cell r="D2177" t="str">
            <v/>
          </cell>
          <cell r="E2177" t="str">
            <v/>
          </cell>
          <cell r="F2177" t="str">
            <v>MUMBAI</v>
          </cell>
          <cell r="G2177" t="str">
            <v/>
          </cell>
          <cell r="H2177">
            <v>400074</v>
          </cell>
          <cell r="I2177" t="str">
            <v>27 Maharashtra</v>
          </cell>
          <cell r="J2177" t="str">
            <v>M.S. BUILDING NO. 1,CHEMBUR COLONY</v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>
            <v>1</v>
          </cell>
          <cell r="S2177" t="str">
            <v>INMK</v>
          </cell>
          <cell r="T2177" t="str">
            <v>INMK</v>
          </cell>
          <cell r="U2177" t="str">
            <v>No</v>
          </cell>
          <cell r="V2177" t="e">
            <v>#N/A</v>
          </cell>
        </row>
        <row r="2178">
          <cell r="A2178">
            <v>7706930</v>
          </cell>
          <cell r="B2178" t="str">
            <v>M M Transports</v>
          </cell>
          <cell r="C2178" t="str">
            <v/>
          </cell>
          <cell r="D2178" t="str">
            <v/>
          </cell>
          <cell r="E2178" t="str">
            <v/>
          </cell>
          <cell r="F2178" t="str">
            <v>Kochi</v>
          </cell>
          <cell r="G2178" t="str">
            <v/>
          </cell>
          <cell r="H2178">
            <v>682003</v>
          </cell>
          <cell r="I2178" t="str">
            <v>32 Kerala</v>
          </cell>
          <cell r="J2178" t="str">
            <v>CDEA Building,Opp Fire Station</v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>
            <v>9388485590</v>
          </cell>
          <cell r="S2178" t="str">
            <v>INKA</v>
          </cell>
          <cell r="T2178" t="str">
            <v>INKA</v>
          </cell>
          <cell r="U2178" t="str">
            <v>No</v>
          </cell>
          <cell r="V2178" t="e">
            <v>#N/A</v>
          </cell>
        </row>
        <row r="2179">
          <cell r="A2179">
            <v>7706931</v>
          </cell>
          <cell r="B2179" t="str">
            <v>CHAWLA ENTERPRISES</v>
          </cell>
          <cell r="C2179" t="str">
            <v/>
          </cell>
          <cell r="D2179" t="str">
            <v/>
          </cell>
          <cell r="E2179" t="str">
            <v/>
          </cell>
          <cell r="F2179" t="str">
            <v>KOLKATA</v>
          </cell>
          <cell r="G2179" t="str">
            <v/>
          </cell>
          <cell r="H2179">
            <v>711103</v>
          </cell>
          <cell r="I2179" t="str">
            <v>19 West Bengal</v>
          </cell>
          <cell r="J2179" t="str">
            <v>20/2 GOPAL LAL CHOUDHARY LANE</v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>
            <v>9230567450</v>
          </cell>
          <cell r="S2179" t="str">
            <v>INWE</v>
          </cell>
          <cell r="T2179" t="str">
            <v>INWE</v>
          </cell>
          <cell r="U2179" t="str">
            <v>No</v>
          </cell>
          <cell r="V2179" t="e">
            <v>#N/A</v>
          </cell>
        </row>
        <row r="2180">
          <cell r="A2180">
            <v>7706932</v>
          </cell>
          <cell r="B2180" t="str">
            <v>CHAWLA CARRIERS</v>
          </cell>
          <cell r="C2180" t="str">
            <v/>
          </cell>
          <cell r="D2180" t="str">
            <v/>
          </cell>
          <cell r="E2180" t="str">
            <v/>
          </cell>
          <cell r="F2180" t="str">
            <v>KOLKATA</v>
          </cell>
          <cell r="G2180" t="str">
            <v/>
          </cell>
          <cell r="H2180">
            <v>711103</v>
          </cell>
          <cell r="I2180" t="str">
            <v>19 West Bengal</v>
          </cell>
          <cell r="J2180" t="str">
            <v>20/2 GOPAL LAL CHOUDHARY LANE</v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>
            <v>9230567450</v>
          </cell>
          <cell r="S2180" t="str">
            <v>INWE</v>
          </cell>
          <cell r="T2180" t="str">
            <v>INWE</v>
          </cell>
          <cell r="U2180" t="str">
            <v>No</v>
          </cell>
          <cell r="V2180" t="e">
            <v>#N/A</v>
          </cell>
        </row>
        <row r="2181">
          <cell r="A2181">
            <v>7706933</v>
          </cell>
          <cell r="B2181" t="str">
            <v>DARJEE BUILDERS</v>
          </cell>
          <cell r="C2181" t="str">
            <v/>
          </cell>
          <cell r="D2181" t="str">
            <v/>
          </cell>
          <cell r="E2181" t="str">
            <v/>
          </cell>
          <cell r="F2181" t="str">
            <v>KOLKATA</v>
          </cell>
          <cell r="G2181" t="str">
            <v/>
          </cell>
          <cell r="H2181">
            <v>711103</v>
          </cell>
          <cell r="I2181" t="str">
            <v>19 West Bengal</v>
          </cell>
          <cell r="J2181" t="str">
            <v>NISHINTAPUR  P.O. MATHURAPUR</v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>
            <v>9732574124</v>
          </cell>
          <cell r="S2181" t="str">
            <v>INWE</v>
          </cell>
          <cell r="T2181" t="str">
            <v>INWE</v>
          </cell>
          <cell r="U2181" t="str">
            <v>No</v>
          </cell>
          <cell r="V2181" t="e">
            <v>#N/A</v>
          </cell>
        </row>
        <row r="2182">
          <cell r="A2182">
            <v>7706934</v>
          </cell>
          <cell r="B2182" t="str">
            <v>Sri Mookambika Trasport</v>
          </cell>
          <cell r="C2182" t="str">
            <v/>
          </cell>
          <cell r="D2182" t="str">
            <v/>
          </cell>
          <cell r="E2182" t="str">
            <v/>
          </cell>
          <cell r="F2182" t="str">
            <v>Thirthahalli.</v>
          </cell>
          <cell r="G2182" t="str">
            <v>THIRTHAHALLI -577432, State-Karnataka</v>
          </cell>
          <cell r="H2182">
            <v>577432</v>
          </cell>
          <cell r="I2182" t="str">
            <v>29 Karnataka</v>
          </cell>
          <cell r="J2182" t="str">
            <v>Aramane Thota, Kammaradi.</v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>
            <v>9448183390</v>
          </cell>
          <cell r="S2182" t="str">
            <v>INK9</v>
          </cell>
          <cell r="T2182" t="str">
            <v>INK9</v>
          </cell>
          <cell r="U2182" t="str">
            <v>No</v>
          </cell>
          <cell r="V2182" t="e">
            <v>#N/A</v>
          </cell>
        </row>
        <row r="2183">
          <cell r="A2183">
            <v>7706935</v>
          </cell>
          <cell r="B2183" t="str">
            <v>SINGH TRANSPORT</v>
          </cell>
          <cell r="C2183" t="str">
            <v/>
          </cell>
          <cell r="D2183" t="str">
            <v/>
          </cell>
          <cell r="E2183" t="str">
            <v/>
          </cell>
          <cell r="F2183" t="str">
            <v>MANEDRAGARH</v>
          </cell>
          <cell r="G2183" t="str">
            <v>Korba (C.G.)</v>
          </cell>
          <cell r="H2183">
            <v>497442</v>
          </cell>
          <cell r="I2183" t="str">
            <v>22 Chhattisgarh</v>
          </cell>
          <cell r="J2183" t="str">
            <v>NADI PAAR, AMBIKAPUR ROAD</v>
          </cell>
          <cell r="K2183" t="str">
            <v/>
          </cell>
          <cell r="L2183" t="str">
            <v/>
          </cell>
          <cell r="M2183" t="str">
            <v/>
          </cell>
          <cell r="N2183" t="str">
            <v>Manendragarh</v>
          </cell>
          <cell r="O2183" t="str">
            <v/>
          </cell>
          <cell r="P2183" t="str">
            <v/>
          </cell>
          <cell r="Q2183" t="str">
            <v/>
          </cell>
          <cell r="R2183">
            <v>9425219938</v>
          </cell>
          <cell r="S2183" t="str">
            <v>INC2</v>
          </cell>
          <cell r="T2183" t="str">
            <v>INC2</v>
          </cell>
          <cell r="U2183" t="str">
            <v>No</v>
          </cell>
          <cell r="V2183" t="e">
            <v>#N/A</v>
          </cell>
        </row>
        <row r="2184">
          <cell r="A2184">
            <v>7706936</v>
          </cell>
          <cell r="B2184" t="str">
            <v>R .UNNIKRISHNAN</v>
          </cell>
          <cell r="C2184" t="str">
            <v/>
          </cell>
          <cell r="D2184" t="str">
            <v/>
          </cell>
          <cell r="E2184" t="str">
            <v/>
          </cell>
          <cell r="F2184" t="str">
            <v>KOLLEGAL</v>
          </cell>
          <cell r="G2184" t="str">
            <v/>
          </cell>
          <cell r="H2184">
            <v>571440</v>
          </cell>
          <cell r="I2184" t="str">
            <v>29 Karnataka</v>
          </cell>
          <cell r="J2184" t="str">
            <v>7/157,DFO OFFICE ROAD</v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>
            <v>9448638911</v>
          </cell>
          <cell r="S2184" t="str">
            <v>INK8</v>
          </cell>
          <cell r="T2184" t="str">
            <v>INK8</v>
          </cell>
          <cell r="U2184" t="str">
            <v>No</v>
          </cell>
          <cell r="V2184" t="e">
            <v>#N/A</v>
          </cell>
        </row>
        <row r="2185">
          <cell r="A2185">
            <v>7706937</v>
          </cell>
          <cell r="B2185" t="str">
            <v>SAMMRAT CONSTRUCTION</v>
          </cell>
          <cell r="C2185" t="str">
            <v/>
          </cell>
          <cell r="D2185" t="str">
            <v/>
          </cell>
          <cell r="E2185" t="str">
            <v/>
          </cell>
          <cell r="F2185" t="str">
            <v>KOLKATA</v>
          </cell>
          <cell r="G2185" t="str">
            <v/>
          </cell>
          <cell r="H2185">
            <v>700135</v>
          </cell>
          <cell r="I2185" t="str">
            <v>19 West Bengal</v>
          </cell>
          <cell r="J2185" t="str">
            <v>LAUHATI,P.S.RAJARHAT</v>
          </cell>
          <cell r="K2185" t="str">
            <v/>
          </cell>
          <cell r="L2185" t="str">
            <v/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>
            <v>9933582425</v>
          </cell>
          <cell r="S2185" t="str">
            <v>INWF</v>
          </cell>
          <cell r="T2185" t="str">
            <v>INWF</v>
          </cell>
          <cell r="U2185" t="str">
            <v>No</v>
          </cell>
          <cell r="V2185" t="e">
            <v>#N/A</v>
          </cell>
        </row>
        <row r="2186">
          <cell r="A2186">
            <v>7706938</v>
          </cell>
          <cell r="B2186" t="str">
            <v>NARENDRA ROAD LINES PVT. LTD.</v>
          </cell>
          <cell r="C2186" t="str">
            <v/>
          </cell>
          <cell r="D2186" t="str">
            <v/>
          </cell>
          <cell r="E2186" t="str">
            <v/>
          </cell>
          <cell r="F2186" t="str">
            <v>AGRA</v>
          </cell>
          <cell r="G2186" t="str">
            <v/>
          </cell>
          <cell r="H2186">
            <v>282006</v>
          </cell>
          <cell r="I2186" t="str">
            <v>09 Uttar Pradesh</v>
          </cell>
          <cell r="J2186" t="str">
            <v>Narendra House, Sahadhra X-ing, F</v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>
            <v>9627211211</v>
          </cell>
          <cell r="S2186" t="str">
            <v>INUA</v>
          </cell>
          <cell r="T2186" t="str">
            <v>INUA</v>
          </cell>
          <cell r="U2186" t="str">
            <v>No</v>
          </cell>
          <cell r="V2186" t="e">
            <v>#N/A</v>
          </cell>
        </row>
        <row r="2187">
          <cell r="A2187">
            <v>7706939</v>
          </cell>
          <cell r="B2187" t="str">
            <v>MD TOWFIQUE AHMED</v>
          </cell>
          <cell r="C2187" t="str">
            <v/>
          </cell>
          <cell r="D2187" t="str">
            <v/>
          </cell>
          <cell r="E2187" t="str">
            <v/>
          </cell>
          <cell r="F2187" t="str">
            <v>KALAIN       (ASSAM)</v>
          </cell>
          <cell r="G2187" t="str">
            <v/>
          </cell>
          <cell r="H2187">
            <v>788815</v>
          </cell>
          <cell r="I2187" t="str">
            <v>18 Assam</v>
          </cell>
          <cell r="J2187" t="str">
            <v>DHUMKAR KALAIN</v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>
            <v>9435079943</v>
          </cell>
          <cell r="S2187" t="str">
            <v>INAC</v>
          </cell>
          <cell r="T2187" t="str">
            <v>INAC</v>
          </cell>
          <cell r="U2187" t="str">
            <v>No</v>
          </cell>
          <cell r="V2187" t="e">
            <v>#N/A</v>
          </cell>
        </row>
        <row r="2188">
          <cell r="A2188">
            <v>7706940</v>
          </cell>
          <cell r="B2188" t="str">
            <v>MINA DEVI PRASAD</v>
          </cell>
          <cell r="C2188" t="str">
            <v/>
          </cell>
          <cell r="D2188" t="str">
            <v/>
          </cell>
          <cell r="E2188" t="str">
            <v/>
          </cell>
          <cell r="F2188" t="str">
            <v>SILIGURI</v>
          </cell>
          <cell r="G2188" t="str">
            <v/>
          </cell>
          <cell r="H2188">
            <v>734001</v>
          </cell>
          <cell r="I2188" t="str">
            <v>19 West Bengal</v>
          </cell>
          <cell r="J2188" t="str">
            <v>C/O.RELIABLE TEA CARRIERS</v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>
            <v>9233400529</v>
          </cell>
          <cell r="S2188" t="str">
            <v>INW1</v>
          </cell>
          <cell r="T2188" t="str">
            <v>INW1</v>
          </cell>
          <cell r="U2188" t="str">
            <v>No</v>
          </cell>
          <cell r="V2188" t="e">
            <v>#N/A</v>
          </cell>
        </row>
        <row r="2189">
          <cell r="A2189">
            <v>7706941</v>
          </cell>
          <cell r="B2189" t="str">
            <v>SHRI NATH JI PETRO TRADERS</v>
          </cell>
          <cell r="C2189" t="str">
            <v/>
          </cell>
          <cell r="D2189" t="str">
            <v/>
          </cell>
          <cell r="E2189" t="str">
            <v/>
          </cell>
          <cell r="F2189" t="str">
            <v>MATHURA</v>
          </cell>
          <cell r="G2189" t="str">
            <v/>
          </cell>
          <cell r="H2189">
            <v>281403</v>
          </cell>
          <cell r="I2189" t="str">
            <v>09 Uttar Pradesh</v>
          </cell>
          <cell r="J2189" t="str">
            <v>46, MAYUR VIHAR, MATHURA</v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>
            <v>9058642084</v>
          </cell>
          <cell r="S2189" t="str">
            <v>INUA</v>
          </cell>
          <cell r="T2189" t="str">
            <v>INUA</v>
          </cell>
          <cell r="U2189" t="str">
            <v>No</v>
          </cell>
          <cell r="V2189" t="e">
            <v>#N/A</v>
          </cell>
        </row>
        <row r="2190">
          <cell r="A2190">
            <v>7706942</v>
          </cell>
          <cell r="B2190" t="str">
            <v>Bombay Korba Carrier</v>
          </cell>
          <cell r="C2190" t="str">
            <v/>
          </cell>
          <cell r="D2190" t="str">
            <v/>
          </cell>
          <cell r="E2190" t="str">
            <v/>
          </cell>
          <cell r="F2190" t="str">
            <v>Nagpur</v>
          </cell>
          <cell r="G2190" t="str">
            <v/>
          </cell>
          <cell r="H2190">
            <v>440023</v>
          </cell>
          <cell r="I2190" t="str">
            <v>27 Maharashtra</v>
          </cell>
          <cell r="J2190" t="str">
            <v>W/28, Transport Nagar</v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>
            <v>9822578981</v>
          </cell>
          <cell r="S2190" t="str">
            <v>INMH</v>
          </cell>
          <cell r="T2190" t="str">
            <v>INMH</v>
          </cell>
          <cell r="U2190" t="str">
            <v>No</v>
          </cell>
          <cell r="V2190" t="e">
            <v>#N/A</v>
          </cell>
        </row>
        <row r="2191">
          <cell r="A2191">
            <v>7706943</v>
          </cell>
          <cell r="B2191" t="str">
            <v>PRASAD &amp; COMPANY PROJECT WORKS LTD.</v>
          </cell>
          <cell r="C2191" t="str">
            <v/>
          </cell>
          <cell r="D2191" t="str">
            <v/>
          </cell>
          <cell r="E2191" t="str">
            <v/>
          </cell>
          <cell r="F2191" t="str">
            <v>KOKRAJHAR</v>
          </cell>
          <cell r="G2191" t="str">
            <v/>
          </cell>
          <cell r="H2191">
            <v>783372</v>
          </cell>
          <cell r="I2191" t="str">
            <v>18 Assam</v>
          </cell>
          <cell r="J2191" t="str">
            <v>SOHARPUR,P.O. BILASHPUR</v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>
            <v>7896895744</v>
          </cell>
          <cell r="S2191" t="str">
            <v>INAC</v>
          </cell>
          <cell r="T2191" t="str">
            <v>INAC</v>
          </cell>
          <cell r="U2191" t="str">
            <v>No</v>
          </cell>
          <cell r="V2191" t="e">
            <v>#N/A</v>
          </cell>
        </row>
        <row r="2192">
          <cell r="A2192">
            <v>7706944</v>
          </cell>
          <cell r="B2192" t="str">
            <v>Aiswarya Granites</v>
          </cell>
          <cell r="C2192" t="str">
            <v/>
          </cell>
          <cell r="D2192" t="str">
            <v/>
          </cell>
          <cell r="E2192" t="str">
            <v/>
          </cell>
          <cell r="F2192" t="str">
            <v>Kannur</v>
          </cell>
          <cell r="G2192" t="str">
            <v/>
          </cell>
          <cell r="H2192">
            <v>670012</v>
          </cell>
          <cell r="I2192" t="str">
            <v>32 Kerala</v>
          </cell>
          <cell r="J2192" t="str">
            <v>Chovva, Kannur</v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>
            <v>9961545454</v>
          </cell>
          <cell r="S2192" t="str">
            <v>INKA</v>
          </cell>
          <cell r="T2192" t="str">
            <v>INKA</v>
          </cell>
          <cell r="U2192" t="str">
            <v>No</v>
          </cell>
          <cell r="V2192" t="e">
            <v>#N/A</v>
          </cell>
        </row>
        <row r="2193">
          <cell r="A2193">
            <v>7706945</v>
          </cell>
          <cell r="B2193" t="str">
            <v>S SOHAN SINGH JOGINDER SINGH&amp; CO</v>
          </cell>
          <cell r="C2193" t="str">
            <v/>
          </cell>
          <cell r="D2193" t="str">
            <v/>
          </cell>
          <cell r="E2193" t="str">
            <v/>
          </cell>
          <cell r="F2193" t="str">
            <v>GIRWA</v>
          </cell>
          <cell r="G2193" t="str">
            <v>UDAIPUR</v>
          </cell>
          <cell r="H2193">
            <v>313001</v>
          </cell>
          <cell r="I2193" t="str">
            <v>08 Rajasthan</v>
          </cell>
          <cell r="J2193" t="str">
            <v>50 F, BAPU BAZAR, TEHSIL - GIRWA</v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>
            <v>9314456222</v>
          </cell>
          <cell r="S2193" t="str">
            <v>INR0</v>
          </cell>
          <cell r="T2193" t="str">
            <v>INR0</v>
          </cell>
          <cell r="U2193" t="str">
            <v>No</v>
          </cell>
          <cell r="V2193" t="e">
            <v>#N/A</v>
          </cell>
        </row>
        <row r="2194">
          <cell r="A2194">
            <v>7706946</v>
          </cell>
          <cell r="B2194" t="str">
            <v>SHREE RADHABALLABH ROADWAYS</v>
          </cell>
          <cell r="C2194" t="str">
            <v/>
          </cell>
          <cell r="D2194" t="str">
            <v/>
          </cell>
          <cell r="E2194" t="str">
            <v/>
          </cell>
          <cell r="F2194" t="str">
            <v>SILIGURI</v>
          </cell>
          <cell r="G2194" t="str">
            <v/>
          </cell>
          <cell r="H2194">
            <v>734001</v>
          </cell>
          <cell r="I2194" t="str">
            <v>19 West Bengal</v>
          </cell>
          <cell r="J2194" t="str">
            <v>C/O.SUSHIL KUMAR AGARWAL</v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>
            <v>9832015001</v>
          </cell>
          <cell r="S2194" t="str">
            <v>INW1</v>
          </cell>
          <cell r="T2194" t="str">
            <v>INW1</v>
          </cell>
          <cell r="U2194" t="str">
            <v>No</v>
          </cell>
          <cell r="V2194" t="e">
            <v>#N/A</v>
          </cell>
        </row>
        <row r="2195">
          <cell r="A2195">
            <v>7706947</v>
          </cell>
          <cell r="B2195" t="str">
            <v>Pagati  Logistics (P) Ltd</v>
          </cell>
          <cell r="C2195" t="str">
            <v/>
          </cell>
          <cell r="D2195" t="str">
            <v/>
          </cell>
          <cell r="E2195" t="str">
            <v/>
          </cell>
          <cell r="F2195" t="str">
            <v>Ghaziabad</v>
          </cell>
          <cell r="G2195" t="str">
            <v/>
          </cell>
          <cell r="H2195">
            <v>201009</v>
          </cell>
          <cell r="I2195" t="str">
            <v>09 Uttar Pradesh</v>
          </cell>
          <cell r="J2195" t="str">
            <v>G.T.Road Chhapraula,Ghaziabad</v>
          </cell>
          <cell r="K2195" t="str">
            <v/>
          </cell>
          <cell r="L2195" t="str">
            <v/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>0120  2674500</v>
          </cell>
          <cell r="S2195" t="str">
            <v>INUD</v>
          </cell>
          <cell r="T2195" t="str">
            <v>INUD</v>
          </cell>
          <cell r="U2195" t="str">
            <v>No</v>
          </cell>
          <cell r="V2195" t="e">
            <v>#N/A</v>
          </cell>
        </row>
        <row r="2196">
          <cell r="A2196">
            <v>7706948</v>
          </cell>
          <cell r="B2196" t="str">
            <v>SRS TRAVELS</v>
          </cell>
          <cell r="C2196" t="str">
            <v/>
          </cell>
          <cell r="D2196" t="str">
            <v/>
          </cell>
          <cell r="E2196" t="str">
            <v/>
          </cell>
          <cell r="F2196" t="str">
            <v>Bangalore</v>
          </cell>
          <cell r="G2196" t="str">
            <v/>
          </cell>
          <cell r="H2196">
            <v>560002</v>
          </cell>
          <cell r="I2196" t="str">
            <v>29 Karnataka</v>
          </cell>
          <cell r="J2196" t="str">
            <v>321, TSP Road,Opp BMC</v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>
            <v>9945480083</v>
          </cell>
          <cell r="S2196" t="str">
            <v>INK8</v>
          </cell>
          <cell r="T2196" t="str">
            <v>INK8</v>
          </cell>
          <cell r="U2196" t="str">
            <v>No</v>
          </cell>
          <cell r="V2196" t="e">
            <v>#N/A</v>
          </cell>
        </row>
        <row r="2197">
          <cell r="A2197">
            <v>7706949</v>
          </cell>
          <cell r="B2197" t="str">
            <v>Rajendrasingh s Multani</v>
          </cell>
          <cell r="C2197" t="str">
            <v/>
          </cell>
          <cell r="D2197" t="str">
            <v/>
          </cell>
          <cell r="E2197" t="str">
            <v/>
          </cell>
          <cell r="F2197" t="str">
            <v>Nagpur</v>
          </cell>
          <cell r="G2197" t="str">
            <v/>
          </cell>
          <cell r="H2197">
            <v>440026</v>
          </cell>
          <cell r="I2197" t="str">
            <v>27 Maharashtra</v>
          </cell>
          <cell r="J2197" t="str">
            <v>Teg Bahadur Nagar,Nari Roa</v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>
            <v>9372596576</v>
          </cell>
          <cell r="S2197" t="str">
            <v>INMH</v>
          </cell>
          <cell r="T2197" t="str">
            <v>INMH</v>
          </cell>
          <cell r="U2197" t="str">
            <v>No</v>
          </cell>
          <cell r="V2197" t="e">
            <v>#N/A</v>
          </cell>
        </row>
        <row r="2198">
          <cell r="A2198">
            <v>7706950</v>
          </cell>
          <cell r="B2198" t="str">
            <v>ASHIM SAHA</v>
          </cell>
          <cell r="C2198" t="str">
            <v/>
          </cell>
          <cell r="D2198" t="str">
            <v/>
          </cell>
          <cell r="E2198" t="str">
            <v/>
          </cell>
          <cell r="F2198" t="str">
            <v>ALIPURDUAR</v>
          </cell>
          <cell r="G2198" t="str">
            <v/>
          </cell>
          <cell r="H2198">
            <v>736123</v>
          </cell>
          <cell r="I2198" t="str">
            <v>19 West Bengal</v>
          </cell>
          <cell r="J2198" t="str">
            <v>PO:DAMANPUR,DIST:JALPAIGURI</v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>
            <v>9434450004</v>
          </cell>
          <cell r="S2198" t="str">
            <v>INW1</v>
          </cell>
          <cell r="T2198" t="str">
            <v>INW1</v>
          </cell>
          <cell r="U2198" t="str">
            <v>No</v>
          </cell>
          <cell r="V2198" t="e">
            <v>#N/A</v>
          </cell>
        </row>
        <row r="2199">
          <cell r="A2199">
            <v>7706951</v>
          </cell>
          <cell r="B2199" t="str">
            <v>SD GURMAIL SINGH</v>
          </cell>
          <cell r="C2199" t="str">
            <v/>
          </cell>
          <cell r="D2199" t="str">
            <v/>
          </cell>
          <cell r="E2199" t="str">
            <v/>
          </cell>
          <cell r="F2199" t="str">
            <v>GUWAHATI</v>
          </cell>
          <cell r="G2199" t="str">
            <v/>
          </cell>
          <cell r="H2199">
            <v>781029</v>
          </cell>
          <cell r="I2199" t="str">
            <v>18 Assam</v>
          </cell>
          <cell r="J2199" t="str">
            <v>PATERKUCHI GALI,37NH ROAD, BELTOLA</v>
          </cell>
          <cell r="K2199" t="str">
            <v/>
          </cell>
          <cell r="L2199" t="str">
            <v/>
          </cell>
          <cell r="M2199" t="str">
            <v/>
          </cell>
          <cell r="N2199" t="str">
            <v/>
          </cell>
          <cell r="O2199" t="str">
            <v/>
          </cell>
          <cell r="P2199" t="str">
            <v/>
          </cell>
          <cell r="Q2199" t="str">
            <v/>
          </cell>
          <cell r="R2199">
            <v>9435194472</v>
          </cell>
          <cell r="S2199" t="str">
            <v>INAC</v>
          </cell>
          <cell r="T2199" t="str">
            <v>INAC</v>
          </cell>
          <cell r="U2199" t="str">
            <v>No</v>
          </cell>
          <cell r="V2199" t="e">
            <v>#N/A</v>
          </cell>
        </row>
        <row r="2200">
          <cell r="A2200">
            <v>7706954</v>
          </cell>
          <cell r="B2200" t="str">
            <v>RK TYRES</v>
          </cell>
          <cell r="C2200" t="str">
            <v/>
          </cell>
          <cell r="D2200" t="str">
            <v/>
          </cell>
          <cell r="E2200" t="str">
            <v/>
          </cell>
          <cell r="F2200" t="str">
            <v>Jaipur</v>
          </cell>
          <cell r="G2200" t="str">
            <v/>
          </cell>
          <cell r="H2200">
            <v>302012</v>
          </cell>
          <cell r="I2200" t="str">
            <v>08 Rajasthan</v>
          </cell>
          <cell r="J2200" t="str">
            <v>12-AMBEY NAGAR</v>
          </cell>
          <cell r="K2200" t="str">
            <v/>
          </cell>
          <cell r="L2200" t="str">
            <v/>
          </cell>
          <cell r="M2200" t="str">
            <v/>
          </cell>
          <cell r="N2200" t="str">
            <v>KALWAR ROAD JHOTWARA</v>
          </cell>
          <cell r="O2200" t="str">
            <v/>
          </cell>
          <cell r="P2200" t="str">
            <v/>
          </cell>
          <cell r="Q2200" t="str">
            <v/>
          </cell>
          <cell r="R2200">
            <v>9423044979</v>
          </cell>
          <cell r="S2200" t="str">
            <v>INR2</v>
          </cell>
          <cell r="T2200" t="str">
            <v>INR2</v>
          </cell>
          <cell r="U2200" t="str">
            <v>No</v>
          </cell>
          <cell r="V2200" t="e">
            <v>#N/A</v>
          </cell>
        </row>
        <row r="2201">
          <cell r="A2201">
            <v>7706955</v>
          </cell>
          <cell r="B2201" t="str">
            <v>MISRA AUTO ENTERPRISES</v>
          </cell>
          <cell r="C2201" t="str">
            <v/>
          </cell>
          <cell r="D2201" t="str">
            <v/>
          </cell>
          <cell r="E2201" t="str">
            <v/>
          </cell>
          <cell r="F2201" t="str">
            <v>Patna</v>
          </cell>
          <cell r="G2201" t="str">
            <v/>
          </cell>
          <cell r="H2201">
            <v>800014</v>
          </cell>
          <cell r="I2201" t="str">
            <v>10 Bihar</v>
          </cell>
          <cell r="J2201" t="str">
            <v>PAVITRA MARKET,SHEIKHPURA</v>
          </cell>
          <cell r="K2201" t="str">
            <v/>
          </cell>
          <cell r="L2201" t="str">
            <v/>
          </cell>
          <cell r="M2201" t="str">
            <v/>
          </cell>
          <cell r="N2201" t="str">
            <v>PATNA-14</v>
          </cell>
          <cell r="O2201" t="str">
            <v/>
          </cell>
          <cell r="P2201" t="str">
            <v/>
          </cell>
          <cell r="Q2201" t="str">
            <v/>
          </cell>
          <cell r="R2201">
            <v>9431025203</v>
          </cell>
          <cell r="S2201" t="str">
            <v>INB2</v>
          </cell>
          <cell r="T2201" t="str">
            <v>INB2</v>
          </cell>
          <cell r="U2201" t="str">
            <v>No</v>
          </cell>
          <cell r="V2201" t="e">
            <v>#N/A</v>
          </cell>
        </row>
        <row r="2202">
          <cell r="A2202">
            <v>7706956</v>
          </cell>
          <cell r="B2202" t="str">
            <v>SASI RETREADING ENTERPRISES (P) LTD</v>
          </cell>
          <cell r="C2202" t="str">
            <v/>
          </cell>
          <cell r="D2202" t="str">
            <v/>
          </cell>
          <cell r="E2202" t="str">
            <v/>
          </cell>
          <cell r="F2202" t="str">
            <v>Navi Mumbai</v>
          </cell>
          <cell r="G2202" t="str">
            <v/>
          </cell>
          <cell r="H2202">
            <v>400705</v>
          </cell>
          <cell r="I2202" t="str">
            <v>27 Maharashtra</v>
          </cell>
          <cell r="J2202" t="str">
            <v>PLOT NO D308,TTC,TURBHE</v>
          </cell>
          <cell r="K2202" t="str">
            <v/>
          </cell>
          <cell r="L2202" t="str">
            <v/>
          </cell>
          <cell r="M2202" t="str">
            <v/>
          </cell>
          <cell r="N2202" t="str">
            <v/>
          </cell>
          <cell r="O2202" t="str">
            <v/>
          </cell>
          <cell r="P2202" t="str">
            <v/>
          </cell>
          <cell r="Q2202" t="str">
            <v/>
          </cell>
          <cell r="R2202">
            <v>28369937</v>
          </cell>
          <cell r="S2202" t="str">
            <v>INMK</v>
          </cell>
          <cell r="T2202" t="str">
            <v>INMK</v>
          </cell>
          <cell r="U2202" t="str">
            <v>No</v>
          </cell>
          <cell r="V2202" t="e">
            <v>#N/A</v>
          </cell>
        </row>
        <row r="2203">
          <cell r="A2203">
            <v>7706958</v>
          </cell>
          <cell r="B2203" t="str">
            <v>SHREE BABA STEELS NO.460-A,1stFLOOR</v>
          </cell>
          <cell r="C2203" t="str">
            <v/>
          </cell>
          <cell r="D2203" t="str">
            <v/>
          </cell>
          <cell r="E2203" t="str">
            <v/>
          </cell>
          <cell r="F2203" t="str">
            <v>Coimbatore</v>
          </cell>
          <cell r="G2203" t="str">
            <v/>
          </cell>
          <cell r="H2203">
            <v>641012</v>
          </cell>
          <cell r="I2203" t="str">
            <v>33 Tamil Nadu</v>
          </cell>
          <cell r="J2203" t="str">
            <v>DR.RADHAKRISHNA ROAD TATABAD</v>
          </cell>
          <cell r="K2203" t="str">
            <v/>
          </cell>
          <cell r="L2203" t="str">
            <v/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>
            <v>9443917711</v>
          </cell>
          <cell r="S2203" t="str">
            <v>INT3</v>
          </cell>
          <cell r="T2203" t="str">
            <v>INT3</v>
          </cell>
          <cell r="U2203" t="str">
            <v>No</v>
          </cell>
          <cell r="V2203" t="e">
            <v>#N/A</v>
          </cell>
        </row>
        <row r="2204">
          <cell r="A2204">
            <v>7706959</v>
          </cell>
          <cell r="B2204" t="str">
            <v>B M TYRES B M CHAMBERS</v>
          </cell>
          <cell r="C2204" t="str">
            <v/>
          </cell>
          <cell r="D2204" t="str">
            <v/>
          </cell>
          <cell r="E2204" t="str">
            <v/>
          </cell>
          <cell r="F2204" t="str">
            <v>Gandhidham</v>
          </cell>
          <cell r="G2204" t="str">
            <v/>
          </cell>
          <cell r="H2204">
            <v>370201</v>
          </cell>
          <cell r="I2204" t="str">
            <v>24 Gujarat</v>
          </cell>
          <cell r="J2204" t="str">
            <v>WARD NO-12A,PLOT NO-15</v>
          </cell>
          <cell r="K2204" t="str">
            <v/>
          </cell>
          <cell r="L2204" t="str">
            <v/>
          </cell>
          <cell r="M2204" t="str">
            <v/>
          </cell>
          <cell r="N2204" t="str">
            <v>OPP RLY STATION</v>
          </cell>
          <cell r="O2204" t="str">
            <v/>
          </cell>
          <cell r="P2204" t="str">
            <v/>
          </cell>
          <cell r="Q2204" t="str">
            <v/>
          </cell>
          <cell r="R2204">
            <v>9416253115</v>
          </cell>
          <cell r="S2204" t="str">
            <v>ING3</v>
          </cell>
          <cell r="T2204" t="str">
            <v>ING3</v>
          </cell>
          <cell r="U2204" t="str">
            <v>No</v>
          </cell>
          <cell r="V2204" t="e">
            <v>#N/A</v>
          </cell>
        </row>
        <row r="2205">
          <cell r="A2205">
            <v>7706960</v>
          </cell>
          <cell r="B2205" t="str">
            <v>M/S MAHESHWARI TYRE</v>
          </cell>
          <cell r="C2205" t="str">
            <v/>
          </cell>
          <cell r="D2205" t="str">
            <v/>
          </cell>
          <cell r="E2205" t="str">
            <v/>
          </cell>
          <cell r="F2205" t="str">
            <v>Baran</v>
          </cell>
          <cell r="G2205" t="str">
            <v/>
          </cell>
          <cell r="H2205">
            <v>325205</v>
          </cell>
          <cell r="I2205" t="str">
            <v>08 Rajasthan</v>
          </cell>
          <cell r="J2205" t="str">
            <v>NEAR TRUCK UNION , AMBEDKER CIRCLE</v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>
            <v>123</v>
          </cell>
          <cell r="S2205" t="str">
            <v>INR8</v>
          </cell>
          <cell r="T2205" t="str">
            <v>INR8</v>
          </cell>
          <cell r="U2205" t="str">
            <v>No</v>
          </cell>
          <cell r="V2205" t="e">
            <v>#N/A</v>
          </cell>
        </row>
        <row r="2206">
          <cell r="A2206">
            <v>7706961</v>
          </cell>
          <cell r="B2206" t="str">
            <v>BEDI CONSTRUCTION</v>
          </cell>
          <cell r="C2206" t="str">
            <v/>
          </cell>
          <cell r="D2206" t="str">
            <v/>
          </cell>
          <cell r="E2206" t="str">
            <v/>
          </cell>
          <cell r="F2206" t="str">
            <v>Sambalpur</v>
          </cell>
          <cell r="G2206" t="str">
            <v/>
          </cell>
          <cell r="H2206">
            <v>768006</v>
          </cell>
          <cell r="I2206" t="str">
            <v>21 Orissa</v>
          </cell>
          <cell r="J2206" t="str">
            <v>REMED CHOWK,BARAIPALLY</v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>
            <v>9439222055</v>
          </cell>
          <cell r="S2206" t="str">
            <v>INO3</v>
          </cell>
          <cell r="T2206" t="str">
            <v>INO3</v>
          </cell>
          <cell r="U2206" t="str">
            <v>No</v>
          </cell>
          <cell r="V2206" t="e">
            <v>#N/A</v>
          </cell>
        </row>
        <row r="2207">
          <cell r="A2207">
            <v>7706962</v>
          </cell>
          <cell r="B2207" t="str">
            <v>SRI BALANAGAMMAL TYRES</v>
          </cell>
          <cell r="C2207" t="str">
            <v/>
          </cell>
          <cell r="D2207" t="str">
            <v/>
          </cell>
          <cell r="E2207" t="str">
            <v/>
          </cell>
          <cell r="F2207" t="str">
            <v>Madurai</v>
          </cell>
          <cell r="G2207" t="str">
            <v/>
          </cell>
          <cell r="H2207">
            <v>625016</v>
          </cell>
          <cell r="I2207" t="str">
            <v>33 Tamil Nadu</v>
          </cell>
          <cell r="J2207" t="str">
            <v>SHOP NO. 8, M.K. COMPLEX</v>
          </cell>
          <cell r="K2207" t="str">
            <v/>
          </cell>
          <cell r="L2207" t="str">
            <v/>
          </cell>
          <cell r="M2207" t="str">
            <v/>
          </cell>
          <cell r="N2207" t="str">
            <v>MELAKKAL MAIN ROAD KOCHADAI</v>
          </cell>
          <cell r="O2207" t="str">
            <v/>
          </cell>
          <cell r="P2207" t="str">
            <v/>
          </cell>
          <cell r="Q2207" t="str">
            <v/>
          </cell>
          <cell r="R2207">
            <v>9443961572</v>
          </cell>
          <cell r="S2207" t="str">
            <v>INT4</v>
          </cell>
          <cell r="T2207" t="str">
            <v>INT4</v>
          </cell>
          <cell r="U2207" t="str">
            <v>No</v>
          </cell>
          <cell r="V2207" t="e">
            <v>#N/A</v>
          </cell>
        </row>
        <row r="2208">
          <cell r="A2208">
            <v>7706973</v>
          </cell>
          <cell r="B2208" t="str">
            <v>DILIP SINGH RAGHUVAN</v>
          </cell>
          <cell r="C2208" t="str">
            <v/>
          </cell>
          <cell r="D2208" t="str">
            <v/>
          </cell>
          <cell r="E2208" t="str">
            <v/>
          </cell>
          <cell r="F2208" t="str">
            <v>VIDISHA (M.P.)</v>
          </cell>
          <cell r="G2208" t="str">
            <v/>
          </cell>
          <cell r="H2208">
            <v>464001</v>
          </cell>
          <cell r="I2208" t="str">
            <v>23 Madhya Pradesh</v>
          </cell>
          <cell r="J2208" t="str">
            <v>(A-V GOVERNMENT CONTRACTOR, 9 PITAL</v>
          </cell>
          <cell r="K2208" t="str">
            <v/>
          </cell>
          <cell r="L2208" t="str">
            <v/>
          </cell>
          <cell r="M2208" t="str">
            <v/>
          </cell>
          <cell r="N2208" t="str">
            <v>MILL CHOURAHA</v>
          </cell>
          <cell r="O2208" t="str">
            <v/>
          </cell>
          <cell r="P2208" t="str">
            <v/>
          </cell>
          <cell r="Q2208" t="str">
            <v/>
          </cell>
          <cell r="R2208" t="str">
            <v>07592-250893</v>
          </cell>
          <cell r="S2208" t="str">
            <v/>
          </cell>
          <cell r="T2208" t="str">
            <v/>
          </cell>
          <cell r="U2208" t="str">
            <v>No</v>
          </cell>
          <cell r="V2208" t="e">
            <v>#N/A</v>
          </cell>
        </row>
        <row r="2209">
          <cell r="A2209">
            <v>7706974</v>
          </cell>
          <cell r="B2209" t="str">
            <v>M.PALANISAMY (COIMBATORE)</v>
          </cell>
          <cell r="C2209" t="str">
            <v/>
          </cell>
          <cell r="D2209" t="str">
            <v/>
          </cell>
          <cell r="E2209" t="str">
            <v/>
          </cell>
          <cell r="F2209" t="str">
            <v>KANCHIPURAM</v>
          </cell>
          <cell r="G2209" t="str">
            <v/>
          </cell>
          <cell r="H2209">
            <v>641001</v>
          </cell>
          <cell r="I2209" t="str">
            <v>33 Tamil Nadu</v>
          </cell>
          <cell r="J2209" t="str">
            <v>32 KALAPIRANPURAM, MADHURANTHAGAM</v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>Yes</v>
          </cell>
          <cell r="V2209" t="e">
            <v>#N/A</v>
          </cell>
        </row>
        <row r="2210">
          <cell r="A2210">
            <v>7706974</v>
          </cell>
          <cell r="B2210" t="str">
            <v>M.PALANISAMY (COIMBATORE)</v>
          </cell>
          <cell r="C2210" t="str">
            <v/>
          </cell>
          <cell r="D2210" t="str">
            <v/>
          </cell>
          <cell r="E2210" t="str">
            <v/>
          </cell>
          <cell r="F2210" t="str">
            <v>KANCHIPURAM</v>
          </cell>
          <cell r="G2210" t="str">
            <v/>
          </cell>
          <cell r="H2210">
            <v>641001</v>
          </cell>
          <cell r="I2210" t="str">
            <v>33 Tamil Nadu</v>
          </cell>
          <cell r="J2210" t="str">
            <v>32 KALAPIRANPURAM, MADHURANTHAGAM</v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>
            <v>9300</v>
          </cell>
          <cell r="T2210" t="str">
            <v>INMM</v>
          </cell>
          <cell r="U2210" t="str">
            <v>Yes</v>
          </cell>
          <cell r="V2210" t="e">
            <v>#N/A</v>
          </cell>
        </row>
        <row r="2211">
          <cell r="A2211">
            <v>7706986</v>
          </cell>
          <cell r="B2211" t="str">
            <v>SRI VENKATESHWARA TYRES</v>
          </cell>
          <cell r="C2211" t="str">
            <v/>
          </cell>
          <cell r="D2211" t="str">
            <v/>
          </cell>
          <cell r="E2211" t="str">
            <v/>
          </cell>
          <cell r="F2211" t="str">
            <v>Vijayawada</v>
          </cell>
          <cell r="G2211" t="str">
            <v/>
          </cell>
          <cell r="H2211">
            <v>520007</v>
          </cell>
          <cell r="I2211" t="str">
            <v>37 Andhra Pradesh</v>
          </cell>
          <cell r="J2211" t="str">
            <v>PLOT NO. 70&amp;71,SHOP NO .6&amp;7</v>
          </cell>
          <cell r="K2211" t="str">
            <v/>
          </cell>
          <cell r="L2211" t="str">
            <v/>
          </cell>
          <cell r="M2211" t="str">
            <v/>
          </cell>
          <cell r="N2211" t="str">
            <v>100FEET ROAD AUTO NAGAR</v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>INA3</v>
          </cell>
          <cell r="T2211" t="str">
            <v>INA3</v>
          </cell>
          <cell r="U2211" t="str">
            <v>No</v>
          </cell>
          <cell r="V2211" t="e">
            <v>#N/A</v>
          </cell>
        </row>
        <row r="2212">
          <cell r="A2212">
            <v>7706987</v>
          </cell>
          <cell r="B2212" t="str">
            <v>SAGAR TYRE HOUSE</v>
          </cell>
          <cell r="C2212" t="str">
            <v/>
          </cell>
          <cell r="D2212" t="str">
            <v/>
          </cell>
          <cell r="E2212" t="str">
            <v/>
          </cell>
          <cell r="F2212" t="str">
            <v>SAGAR</v>
          </cell>
          <cell r="G2212" t="str">
            <v/>
          </cell>
          <cell r="H2212">
            <v>470002</v>
          </cell>
          <cell r="I2212" t="str">
            <v>23 Madhya Pradesh</v>
          </cell>
          <cell r="J2212" t="str">
            <v>BHAGWANGANJ CHOURAHA</v>
          </cell>
          <cell r="K2212" t="str">
            <v/>
          </cell>
          <cell r="L2212" t="str">
            <v/>
          </cell>
          <cell r="M2212" t="str">
            <v/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>
            <v>9890732125</v>
          </cell>
          <cell r="S2212" t="str">
            <v>INME</v>
          </cell>
          <cell r="T2212" t="str">
            <v>INME</v>
          </cell>
          <cell r="U2212" t="str">
            <v>No</v>
          </cell>
          <cell r="V2212" t="e">
            <v>#N/A</v>
          </cell>
        </row>
        <row r="2213">
          <cell r="A2213">
            <v>7706988</v>
          </cell>
          <cell r="B2213" t="str">
            <v>Maaya Tyre</v>
          </cell>
          <cell r="C2213" t="str">
            <v/>
          </cell>
          <cell r="D2213" t="str">
            <v/>
          </cell>
          <cell r="E2213" t="str">
            <v/>
          </cell>
          <cell r="F2213" t="str">
            <v>Panitank</v>
          </cell>
          <cell r="G2213" t="str">
            <v/>
          </cell>
          <cell r="H2213">
            <v>0</v>
          </cell>
          <cell r="I2213" t="str">
            <v>19 West Bengal</v>
          </cell>
          <cell r="J2213" t="str">
            <v>Panitank</v>
          </cell>
          <cell r="K2213" t="str">
            <v/>
          </cell>
          <cell r="L2213" t="str">
            <v/>
          </cell>
          <cell r="M2213" t="str">
            <v/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>
            <v>9830043871</v>
          </cell>
          <cell r="S2213" t="str">
            <v>INWE</v>
          </cell>
          <cell r="T2213" t="str">
            <v>INWE</v>
          </cell>
          <cell r="U2213" t="str">
            <v>No</v>
          </cell>
          <cell r="V2213" t="e">
            <v>#N/A</v>
          </cell>
        </row>
        <row r="2214">
          <cell r="A2214">
            <v>7706989</v>
          </cell>
          <cell r="B2214" t="str">
            <v>TAKDEER RAJ MOTORS</v>
          </cell>
          <cell r="C2214" t="str">
            <v/>
          </cell>
          <cell r="D2214" t="str">
            <v/>
          </cell>
          <cell r="E2214" t="str">
            <v/>
          </cell>
          <cell r="F2214" t="str">
            <v>GWALIOR</v>
          </cell>
          <cell r="G2214" t="str">
            <v/>
          </cell>
          <cell r="H2214">
            <v>475110</v>
          </cell>
          <cell r="I2214" t="str">
            <v>23 Madhya Pradesh</v>
          </cell>
          <cell r="J2214" t="str">
            <v>GWALIOR JHANSI ROAD</v>
          </cell>
          <cell r="K2214" t="str">
            <v/>
          </cell>
          <cell r="L2214" t="str">
            <v/>
          </cell>
          <cell r="M2214" t="str">
            <v/>
          </cell>
          <cell r="N2214" t="str">
            <v>NEAR JHANSI CHUNGi</v>
          </cell>
          <cell r="O2214" t="str">
            <v/>
          </cell>
          <cell r="P2214" t="str">
            <v/>
          </cell>
          <cell r="Q2214" t="str">
            <v/>
          </cell>
          <cell r="R2214">
            <v>8602002501</v>
          </cell>
          <cell r="S2214" t="str">
            <v>INMA</v>
          </cell>
          <cell r="T2214" t="str">
            <v>INMA</v>
          </cell>
          <cell r="U2214" t="str">
            <v>No</v>
          </cell>
          <cell r="V2214" t="e">
            <v>#N/A</v>
          </cell>
        </row>
        <row r="2215">
          <cell r="A2215">
            <v>7707046</v>
          </cell>
          <cell r="B2215" t="str">
            <v>Hindustan Motor Corporation</v>
          </cell>
          <cell r="C2215" t="str">
            <v/>
          </cell>
          <cell r="D2215" t="str">
            <v/>
          </cell>
          <cell r="E2215" t="str">
            <v/>
          </cell>
          <cell r="F2215" t="str">
            <v>Nagpur</v>
          </cell>
          <cell r="G2215" t="str">
            <v/>
          </cell>
          <cell r="H2215">
            <v>440001</v>
          </cell>
          <cell r="I2215" t="str">
            <v>27 Maharashtra</v>
          </cell>
          <cell r="J2215" t="str">
            <v>16/3, Mount Road Extn,</v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>
            <v>9823942969</v>
          </cell>
          <cell r="S2215" t="str">
            <v>INMI</v>
          </cell>
          <cell r="T2215" t="str">
            <v>INMI</v>
          </cell>
          <cell r="U2215" t="str">
            <v>Yes</v>
          </cell>
          <cell r="V2215" t="e">
            <v>#N/A</v>
          </cell>
        </row>
        <row r="2216">
          <cell r="A2216">
            <v>7707150</v>
          </cell>
          <cell r="B2216" t="str">
            <v>Giridih  Diesels Service</v>
          </cell>
          <cell r="C2216" t="str">
            <v/>
          </cell>
          <cell r="D2216" t="str">
            <v/>
          </cell>
          <cell r="E2216" t="str">
            <v/>
          </cell>
          <cell r="F2216" t="str">
            <v>Giridih</v>
          </cell>
          <cell r="G2216" t="str">
            <v/>
          </cell>
          <cell r="H2216">
            <v>815301</v>
          </cell>
          <cell r="I2216" t="str">
            <v>20 Jharkhand</v>
          </cell>
          <cell r="J2216" t="str">
            <v>Netaji Chowk,Bhandaridih,</v>
          </cell>
          <cell r="K2216" t="str">
            <v/>
          </cell>
          <cell r="L2216" t="str">
            <v/>
          </cell>
          <cell r="M2216" t="str">
            <v/>
          </cell>
          <cell r="N2216" t="str">
            <v>Giridih</v>
          </cell>
          <cell r="O2216" t="str">
            <v/>
          </cell>
          <cell r="P2216" t="str">
            <v/>
          </cell>
          <cell r="Q2216" t="str">
            <v/>
          </cell>
          <cell r="R2216" t="str">
            <v>06532-222160</v>
          </cell>
          <cell r="S2216" t="str">
            <v>INJ7</v>
          </cell>
          <cell r="T2216" t="str">
            <v>INJ7</v>
          </cell>
          <cell r="U2216" t="str">
            <v>No</v>
          </cell>
          <cell r="V2216" t="e">
            <v>#N/A</v>
          </cell>
        </row>
        <row r="2217">
          <cell r="A2217">
            <v>7707151</v>
          </cell>
          <cell r="B2217" t="str">
            <v>M. K. TRADING Co.</v>
          </cell>
          <cell r="C2217" t="str">
            <v/>
          </cell>
          <cell r="D2217" t="str">
            <v/>
          </cell>
          <cell r="E2217" t="str">
            <v/>
          </cell>
          <cell r="F2217" t="str">
            <v>JANDIALA GURU</v>
          </cell>
          <cell r="G2217" t="str">
            <v>AMRITSAR</v>
          </cell>
          <cell r="H2217">
            <v>143115</v>
          </cell>
          <cell r="I2217" t="str">
            <v>03 Punjab</v>
          </cell>
          <cell r="J2217" t="str">
            <v>SCF-34, NEW GRAIN MARKET,</v>
          </cell>
          <cell r="K2217" t="str">
            <v/>
          </cell>
          <cell r="L2217" t="str">
            <v/>
          </cell>
          <cell r="M2217" t="str">
            <v/>
          </cell>
          <cell r="N2217" t="str">
            <v/>
          </cell>
          <cell r="O2217" t="str">
            <v/>
          </cell>
          <cell r="P2217" t="str">
            <v/>
          </cell>
          <cell r="Q2217" t="str">
            <v/>
          </cell>
          <cell r="R2217" t="str">
            <v>098726 74900</v>
          </cell>
          <cell r="S2217" t="str">
            <v>INP1</v>
          </cell>
          <cell r="T2217" t="str">
            <v>INP1</v>
          </cell>
          <cell r="U2217" t="str">
            <v>No</v>
          </cell>
          <cell r="V2217" t="e">
            <v>#N/A</v>
          </cell>
        </row>
        <row r="2218">
          <cell r="A2218">
            <v>7707152</v>
          </cell>
          <cell r="B2218" t="str">
            <v>SRI AMMAN TYRE</v>
          </cell>
          <cell r="C2218" t="str">
            <v/>
          </cell>
          <cell r="D2218" t="str">
            <v/>
          </cell>
          <cell r="E2218" t="str">
            <v/>
          </cell>
          <cell r="F2218" t="str">
            <v>SANKARI</v>
          </cell>
          <cell r="G2218" t="str">
            <v/>
          </cell>
          <cell r="H2218">
            <v>637301</v>
          </cell>
          <cell r="I2218" t="str">
            <v>33 Tamil Nadu</v>
          </cell>
          <cell r="J2218" t="str">
            <v>1,417D - Prabu Complex,Salem Main Road</v>
          </cell>
          <cell r="K2218" t="str">
            <v/>
          </cell>
          <cell r="L2218" t="str">
            <v/>
          </cell>
          <cell r="M2218" t="str">
            <v/>
          </cell>
          <cell r="N2218" t="str">
            <v>Mavellipalayam</v>
          </cell>
          <cell r="O2218" t="str">
            <v/>
          </cell>
          <cell r="P2218" t="str">
            <v/>
          </cell>
          <cell r="Q2218" t="str">
            <v/>
          </cell>
          <cell r="R2218">
            <v>9442747596</v>
          </cell>
          <cell r="S2218" t="str">
            <v>INT3</v>
          </cell>
          <cell r="T2218" t="str">
            <v>INT3</v>
          </cell>
          <cell r="U2218" t="str">
            <v>No</v>
          </cell>
          <cell r="V2218" t="e">
            <v>#N/A</v>
          </cell>
        </row>
        <row r="2219">
          <cell r="A2219">
            <v>7707153</v>
          </cell>
          <cell r="B2219" t="str">
            <v>M/S SHIV  SHAKTI ENTERPRISES</v>
          </cell>
          <cell r="C2219" t="str">
            <v/>
          </cell>
          <cell r="D2219" t="str">
            <v/>
          </cell>
          <cell r="E2219" t="str">
            <v/>
          </cell>
          <cell r="F2219" t="str">
            <v>KHALARI</v>
          </cell>
          <cell r="G2219" t="str">
            <v/>
          </cell>
          <cell r="H2219">
            <v>829201</v>
          </cell>
          <cell r="I2219" t="str">
            <v>20 Jharkhand</v>
          </cell>
          <cell r="J2219" t="str">
            <v>PLOT NO-102</v>
          </cell>
          <cell r="K2219" t="str">
            <v/>
          </cell>
          <cell r="L2219" t="str">
            <v/>
          </cell>
          <cell r="M2219" t="str">
            <v/>
          </cell>
          <cell r="N2219" t="str">
            <v>AT &amp; PO - RAY, KHALAR</v>
          </cell>
          <cell r="O2219" t="str">
            <v/>
          </cell>
          <cell r="P2219" t="str">
            <v/>
          </cell>
          <cell r="Q2219" t="str">
            <v/>
          </cell>
          <cell r="R2219">
            <v>9934108603</v>
          </cell>
          <cell r="S2219" t="str">
            <v>INJ7</v>
          </cell>
          <cell r="T2219" t="str">
            <v>INJ7</v>
          </cell>
          <cell r="U2219" t="str">
            <v>No</v>
          </cell>
          <cell r="V2219" t="e">
            <v>#N/A</v>
          </cell>
        </row>
        <row r="2220">
          <cell r="A2220">
            <v>7707154</v>
          </cell>
          <cell r="B2220" t="str">
            <v>SRI VENKATESWARA AUTOMOBILES</v>
          </cell>
          <cell r="C2220" t="str">
            <v/>
          </cell>
          <cell r="D2220" t="str">
            <v/>
          </cell>
          <cell r="E2220" t="str">
            <v/>
          </cell>
          <cell r="F2220" t="str">
            <v>MULBAGAL</v>
          </cell>
          <cell r="G2220" t="str">
            <v/>
          </cell>
          <cell r="H2220">
            <v>563131</v>
          </cell>
          <cell r="I2220" t="str">
            <v>29 Karnataka</v>
          </cell>
          <cell r="J2220" t="str">
            <v>3531-3410 NATIONAL HIGHWAY</v>
          </cell>
          <cell r="K2220" t="str">
            <v/>
          </cell>
          <cell r="L2220" t="str">
            <v/>
          </cell>
          <cell r="M2220" t="str">
            <v/>
          </cell>
          <cell r="N2220" t="str">
            <v>MINICIPAL COMPLEX</v>
          </cell>
          <cell r="O2220" t="str">
            <v/>
          </cell>
          <cell r="P2220" t="str">
            <v/>
          </cell>
          <cell r="Q2220" t="str">
            <v/>
          </cell>
          <cell r="R2220">
            <v>9448419697</v>
          </cell>
          <cell r="S2220" t="str">
            <v>INK8</v>
          </cell>
          <cell r="T2220" t="str">
            <v>INK8</v>
          </cell>
          <cell r="U2220" t="str">
            <v>No</v>
          </cell>
          <cell r="V2220" t="e">
            <v>#N/A</v>
          </cell>
        </row>
        <row r="2221">
          <cell r="A2221">
            <v>7707155</v>
          </cell>
          <cell r="B2221" t="str">
            <v>NAGPUR B. TYRES</v>
          </cell>
          <cell r="C2221" t="str">
            <v/>
          </cell>
          <cell r="D2221" t="str">
            <v/>
          </cell>
          <cell r="E2221" t="str">
            <v/>
          </cell>
          <cell r="F2221" t="str">
            <v>Nagpur</v>
          </cell>
          <cell r="G2221" t="str">
            <v/>
          </cell>
          <cell r="H2221">
            <v>440018</v>
          </cell>
          <cell r="I2221" t="str">
            <v>27 Maharashtra</v>
          </cell>
          <cell r="J2221" t="str">
            <v>SHOP NO 114,DOASAR BHAWAN CENTRAL AVENUE ROAD</v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>
            <v>9823017177</v>
          </cell>
          <cell r="S2221" t="str">
            <v>INMI</v>
          </cell>
          <cell r="T2221" t="str">
            <v>INMI</v>
          </cell>
          <cell r="U2221" t="str">
            <v>Yes</v>
          </cell>
          <cell r="V2221" t="str">
            <v>nagpurbtyres@gmail.com</v>
          </cell>
        </row>
        <row r="2222">
          <cell r="A2222">
            <v>7707156</v>
          </cell>
          <cell r="B2222" t="str">
            <v>M/S MAA BHANBHORI TYRES</v>
          </cell>
          <cell r="C2222" t="str">
            <v/>
          </cell>
          <cell r="D2222" t="str">
            <v/>
          </cell>
          <cell r="E2222" t="str">
            <v/>
          </cell>
          <cell r="F2222" t="str">
            <v>Phusro</v>
          </cell>
          <cell r="G2222" t="str">
            <v/>
          </cell>
          <cell r="H2222">
            <v>829144</v>
          </cell>
          <cell r="I2222" t="str">
            <v>20 Jharkhand</v>
          </cell>
          <cell r="J2222" t="str">
            <v>Main Road , Phusro</v>
          </cell>
          <cell r="K2222" t="str">
            <v/>
          </cell>
          <cell r="L2222" t="str">
            <v/>
          </cell>
          <cell r="M2222" t="str">
            <v/>
          </cell>
          <cell r="N2222" t="str">
            <v>Dist- Bokaroo  -  Jharkhand</v>
          </cell>
          <cell r="O2222" t="str">
            <v/>
          </cell>
          <cell r="P2222" t="str">
            <v/>
          </cell>
          <cell r="Q2222" t="str">
            <v/>
          </cell>
          <cell r="R2222">
            <v>9801320410</v>
          </cell>
          <cell r="S2222" t="str">
            <v>INJ7</v>
          </cell>
          <cell r="T2222" t="str">
            <v>INJ7</v>
          </cell>
          <cell r="U2222" t="str">
            <v>Yes</v>
          </cell>
          <cell r="V2222" t="e">
            <v>#N/A</v>
          </cell>
        </row>
        <row r="2223">
          <cell r="A2223">
            <v>7707157</v>
          </cell>
          <cell r="B2223" t="str">
            <v>ANIL TYRES</v>
          </cell>
          <cell r="C2223" t="str">
            <v/>
          </cell>
          <cell r="D2223" t="str">
            <v/>
          </cell>
          <cell r="E2223" t="str">
            <v/>
          </cell>
          <cell r="F2223" t="str">
            <v>Agra</v>
          </cell>
          <cell r="G2223" t="str">
            <v/>
          </cell>
          <cell r="H2223">
            <v>282002</v>
          </cell>
          <cell r="I2223" t="str">
            <v>09 Uttar Pradesh</v>
          </cell>
          <cell r="J2223" t="str">
            <v>Sec 02/276 Transport Nagar</v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>
            <v>931997258</v>
          </cell>
          <cell r="S2223" t="str">
            <v>INUA</v>
          </cell>
          <cell r="T2223" t="str">
            <v>INUA</v>
          </cell>
          <cell r="U2223" t="str">
            <v>No</v>
          </cell>
          <cell r="V2223" t="e">
            <v>#N/A</v>
          </cell>
        </row>
        <row r="2224">
          <cell r="A2224">
            <v>7707158</v>
          </cell>
          <cell r="B2224" t="str">
            <v>SHREEJI ASSOCIATES</v>
          </cell>
          <cell r="C2224" t="str">
            <v/>
          </cell>
          <cell r="D2224" t="str">
            <v/>
          </cell>
          <cell r="E2224" t="str">
            <v/>
          </cell>
          <cell r="F2224" t="str">
            <v>BALICHA</v>
          </cell>
          <cell r="G2224" t="str">
            <v/>
          </cell>
          <cell r="H2224">
            <v>313001</v>
          </cell>
          <cell r="I2224" t="str">
            <v>08 Rajasthan</v>
          </cell>
          <cell r="J2224" t="str">
            <v>Kharwa Kuai , Balicha,OPP.TRANSPORT NAGAR</v>
          </cell>
          <cell r="K2224" t="str">
            <v/>
          </cell>
          <cell r="L2224" t="str">
            <v/>
          </cell>
          <cell r="M2224" t="str">
            <v/>
          </cell>
          <cell r="N2224" t="str">
            <v>UDAIPUR</v>
          </cell>
          <cell r="O2224" t="str">
            <v/>
          </cell>
          <cell r="P2224" t="str">
            <v/>
          </cell>
          <cell r="Q2224" t="str">
            <v/>
          </cell>
          <cell r="R2224">
            <v>9001461639</v>
          </cell>
          <cell r="S2224" t="str">
            <v>INR0</v>
          </cell>
          <cell r="T2224" t="str">
            <v>INR0</v>
          </cell>
          <cell r="U2224" t="str">
            <v>No</v>
          </cell>
          <cell r="V2224" t="e">
            <v>#N/A</v>
          </cell>
        </row>
        <row r="2225">
          <cell r="A2225">
            <v>7707159</v>
          </cell>
          <cell r="B2225" t="str">
            <v>Shivam Enterprises</v>
          </cell>
          <cell r="C2225" t="str">
            <v/>
          </cell>
          <cell r="D2225" t="str">
            <v/>
          </cell>
          <cell r="E2225" t="str">
            <v/>
          </cell>
          <cell r="F2225" t="str">
            <v>Udaipur</v>
          </cell>
          <cell r="G2225" t="str">
            <v/>
          </cell>
          <cell r="H2225">
            <v>313004</v>
          </cell>
          <cell r="I2225" t="str">
            <v>08 Rajasthan</v>
          </cell>
          <cell r="J2225" t="str">
            <v>76-CHETAK CIRCLE ,GIRWA</v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>
            <v>9414317056</v>
          </cell>
          <cell r="S2225" t="str">
            <v>INR0</v>
          </cell>
          <cell r="T2225" t="str">
            <v>INR0</v>
          </cell>
          <cell r="U2225" t="str">
            <v>No</v>
          </cell>
          <cell r="V2225" t="e">
            <v>#N/A</v>
          </cell>
        </row>
        <row r="2226">
          <cell r="A2226">
            <v>7707160</v>
          </cell>
          <cell r="B2226" t="str">
            <v>M/S   RITIKA  TRADERS</v>
          </cell>
          <cell r="C2226" t="str">
            <v/>
          </cell>
          <cell r="D2226" t="str">
            <v/>
          </cell>
          <cell r="E2226" t="str">
            <v/>
          </cell>
          <cell r="F2226" t="str">
            <v>Jhumari  Telaiya</v>
          </cell>
          <cell r="G2226" t="str">
            <v/>
          </cell>
          <cell r="H2226">
            <v>825409</v>
          </cell>
          <cell r="I2226" t="str">
            <v>20 Jharkhand</v>
          </cell>
          <cell r="J2226" t="str">
            <v>Ranchi Patna Road,  Jhumri Telaiya</v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>
            <v>9431153903</v>
          </cell>
          <cell r="S2226" t="str">
            <v>INJ7</v>
          </cell>
          <cell r="T2226" t="str">
            <v>INJ7</v>
          </cell>
          <cell r="U2226" t="str">
            <v>No</v>
          </cell>
          <cell r="V2226" t="e">
            <v>#N/A</v>
          </cell>
        </row>
        <row r="2227">
          <cell r="A2227">
            <v>7707161</v>
          </cell>
          <cell r="B2227" t="str">
            <v>NEDUMPARAMBIL TREADS</v>
          </cell>
          <cell r="C2227" t="str">
            <v/>
          </cell>
          <cell r="D2227" t="str">
            <v/>
          </cell>
          <cell r="E2227" t="str">
            <v/>
          </cell>
          <cell r="F2227" t="str">
            <v>Thrissur</v>
          </cell>
          <cell r="G2227" t="str">
            <v/>
          </cell>
          <cell r="H2227">
            <v>680021</v>
          </cell>
          <cell r="I2227" t="str">
            <v>32 Kerala</v>
          </cell>
          <cell r="J2227" t="str">
            <v>Omega Buildings,Kokkalai, Thrissur</v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>
            <v>9846032238</v>
          </cell>
          <cell r="S2227" t="str">
            <v>INKB</v>
          </cell>
          <cell r="T2227" t="str">
            <v>INKB</v>
          </cell>
          <cell r="U2227" t="str">
            <v>No</v>
          </cell>
          <cell r="V2227" t="e">
            <v>#N/A</v>
          </cell>
        </row>
        <row r="2228">
          <cell r="A2228">
            <v>7707166</v>
          </cell>
          <cell r="B2228" t="str">
            <v>C.J TYRES</v>
          </cell>
          <cell r="C2228" t="str">
            <v/>
          </cell>
          <cell r="D2228" t="str">
            <v/>
          </cell>
          <cell r="E2228" t="str">
            <v/>
          </cell>
          <cell r="F2228" t="str">
            <v>KOTDWAR</v>
          </cell>
          <cell r="G2228" t="str">
            <v/>
          </cell>
          <cell r="H2228">
            <v>246149</v>
          </cell>
          <cell r="I2228" t="str">
            <v>05 Uttarakhand</v>
          </cell>
          <cell r="J2228" t="str">
            <v>Nazibabad Road, Kotdwar.</v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>
            <v>9837606693</v>
          </cell>
          <cell r="S2228" t="str">
            <v>INU2</v>
          </cell>
          <cell r="T2228" t="str">
            <v>INU2</v>
          </cell>
          <cell r="U2228" t="str">
            <v>No</v>
          </cell>
          <cell r="V2228" t="e">
            <v>#N/A</v>
          </cell>
        </row>
        <row r="2229">
          <cell r="A2229">
            <v>7707170</v>
          </cell>
          <cell r="B2229" t="str">
            <v>Hotel Claridges, Surajkhund</v>
          </cell>
          <cell r="C2229" t="str">
            <v/>
          </cell>
          <cell r="D2229" t="str">
            <v/>
          </cell>
          <cell r="E2229" t="str">
            <v/>
          </cell>
          <cell r="F2229" t="str">
            <v>Faridabad</v>
          </cell>
          <cell r="G2229" t="str">
            <v/>
          </cell>
          <cell r="H2229">
            <v>121001</v>
          </cell>
          <cell r="I2229" t="str">
            <v>06 Haryana</v>
          </cell>
          <cell r="J2229" t="str">
            <v>The Claridges, Surajkund Delhi N</v>
          </cell>
          <cell r="K2229" t="str">
            <v>R</v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>
            <v>911294190000</v>
          </cell>
          <cell r="S2229" t="str">
            <v>INH8</v>
          </cell>
          <cell r="T2229" t="str">
            <v>INH8</v>
          </cell>
          <cell r="U2229" t="str">
            <v>No</v>
          </cell>
          <cell r="V2229" t="e">
            <v>#N/A</v>
          </cell>
        </row>
        <row r="2230">
          <cell r="A2230">
            <v>7707171</v>
          </cell>
          <cell r="B2230" t="str">
            <v>ADITYA AUTO ENGINEERING PVT LTD</v>
          </cell>
          <cell r="C2230" t="str">
            <v/>
          </cell>
          <cell r="D2230" t="str">
            <v/>
          </cell>
          <cell r="E2230" t="str">
            <v/>
          </cell>
          <cell r="F2230" t="str">
            <v>Bangalore</v>
          </cell>
          <cell r="G2230" t="str">
            <v/>
          </cell>
          <cell r="H2230">
            <v>560099</v>
          </cell>
          <cell r="I2230" t="str">
            <v>29 Karnataka</v>
          </cell>
          <cell r="J2230" t="str">
            <v>Sy.No.192/1, Munireddy Industrial Estate</v>
          </cell>
          <cell r="K2230" t="str">
            <v/>
          </cell>
          <cell r="L2230" t="str">
            <v/>
          </cell>
          <cell r="M2230" t="str">
            <v/>
          </cell>
          <cell r="N2230" t="str">
            <v>Near Gokuldas,3rd Phase Hosur Main Road</v>
          </cell>
          <cell r="O2230" t="str">
            <v/>
          </cell>
          <cell r="P2230" t="str">
            <v/>
          </cell>
          <cell r="Q2230" t="str">
            <v/>
          </cell>
          <cell r="R2230">
            <v>8027832588</v>
          </cell>
          <cell r="S2230" t="str">
            <v>INK8</v>
          </cell>
          <cell r="T2230" t="str">
            <v>INK8</v>
          </cell>
          <cell r="U2230" t="str">
            <v>No</v>
          </cell>
          <cell r="V2230" t="e">
            <v>#N/A</v>
          </cell>
        </row>
        <row r="2231">
          <cell r="A2231">
            <v>7707174</v>
          </cell>
          <cell r="B2231" t="str">
            <v>SUNIL TRANSPORT</v>
          </cell>
          <cell r="C2231" t="str">
            <v/>
          </cell>
          <cell r="D2231" t="str">
            <v/>
          </cell>
          <cell r="E2231" t="str">
            <v/>
          </cell>
          <cell r="F2231" t="str">
            <v>Mumbai</v>
          </cell>
          <cell r="G2231" t="str">
            <v>Mumbai-400089,Maharashtra</v>
          </cell>
          <cell r="H2231">
            <v>400089</v>
          </cell>
          <cell r="I2231" t="str">
            <v>27 Maharashtra</v>
          </cell>
          <cell r="J2231" t="str">
            <v>B-003,padmini co-op housing society</v>
          </cell>
          <cell r="K2231" t="str">
            <v/>
          </cell>
          <cell r="L2231" t="str">
            <v/>
          </cell>
          <cell r="M2231" t="str">
            <v/>
          </cell>
          <cell r="N2231" t="str">
            <v>Peston sagar road no 1 chembur</v>
          </cell>
          <cell r="O2231" t="str">
            <v/>
          </cell>
          <cell r="P2231" t="str">
            <v/>
          </cell>
          <cell r="Q2231" t="str">
            <v/>
          </cell>
          <cell r="R2231">
            <v>9820143411</v>
          </cell>
          <cell r="S2231" t="str">
            <v>INM6</v>
          </cell>
          <cell r="T2231" t="str">
            <v>INM6</v>
          </cell>
          <cell r="U2231" t="str">
            <v>No</v>
          </cell>
          <cell r="V2231" t="e">
            <v>#N/A</v>
          </cell>
        </row>
        <row r="2232">
          <cell r="A2232">
            <v>7707176</v>
          </cell>
          <cell r="B2232" t="str">
            <v>Punjab National Roadlines</v>
          </cell>
          <cell r="C2232" t="str">
            <v/>
          </cell>
          <cell r="D2232" t="str">
            <v/>
          </cell>
          <cell r="E2232" t="str">
            <v/>
          </cell>
          <cell r="F2232" t="str">
            <v>Nagpur</v>
          </cell>
          <cell r="G2232" t="str">
            <v/>
          </cell>
          <cell r="H2232">
            <v>440017</v>
          </cell>
          <cell r="I2232" t="str">
            <v>27 Maharashtra</v>
          </cell>
          <cell r="J2232" t="str">
            <v>Middle Ring Road,</v>
          </cell>
          <cell r="K2232" t="str">
            <v/>
          </cell>
          <cell r="L2232" t="str">
            <v/>
          </cell>
          <cell r="M2232" t="str">
            <v/>
          </cell>
          <cell r="N2232" t="str">
            <v>Nr Automotive Wanjari Lay</v>
          </cell>
          <cell r="O2232" t="str">
            <v/>
          </cell>
          <cell r="P2232" t="str">
            <v/>
          </cell>
          <cell r="Q2232" t="str">
            <v/>
          </cell>
          <cell r="R2232">
            <v>9372415836</v>
          </cell>
          <cell r="S2232" t="str">
            <v>INMH</v>
          </cell>
          <cell r="T2232" t="str">
            <v>INMH</v>
          </cell>
          <cell r="U2232" t="str">
            <v>No</v>
          </cell>
          <cell r="V2232" t="e">
            <v>#N/A</v>
          </cell>
        </row>
        <row r="2233">
          <cell r="A2233">
            <v>7707177</v>
          </cell>
          <cell r="B2233" t="str">
            <v>CORE LOGISTICS COMPANY</v>
          </cell>
          <cell r="C2233" t="str">
            <v/>
          </cell>
          <cell r="D2233" t="str">
            <v/>
          </cell>
          <cell r="E2233" t="str">
            <v/>
          </cell>
          <cell r="F2233" t="str">
            <v>Bangalore</v>
          </cell>
          <cell r="G2233" t="str">
            <v/>
          </cell>
          <cell r="H2233">
            <v>562114</v>
          </cell>
          <cell r="I2233" t="str">
            <v>29 Karnataka</v>
          </cell>
          <cell r="J2233" t="str">
            <v>9/1Sonnadevanahalli Village, Kasaba Hobli,</v>
          </cell>
          <cell r="K2233" t="str">
            <v/>
          </cell>
          <cell r="L2233" t="str">
            <v/>
          </cell>
          <cell r="M2233" t="str">
            <v/>
          </cell>
          <cell r="N2233" t="str">
            <v>Hoskote Taluk</v>
          </cell>
          <cell r="O2233" t="str">
            <v/>
          </cell>
          <cell r="P2233" t="str">
            <v/>
          </cell>
          <cell r="Q2233" t="str">
            <v/>
          </cell>
          <cell r="R2233">
            <v>9449009010</v>
          </cell>
          <cell r="S2233" t="str">
            <v>INK8</v>
          </cell>
          <cell r="T2233" t="str">
            <v>INK8</v>
          </cell>
          <cell r="U2233" t="str">
            <v>Yes</v>
          </cell>
          <cell r="V2233" t="str">
            <v>clc.bangalore@gmail.com</v>
          </cell>
        </row>
        <row r="2234">
          <cell r="A2234">
            <v>7707179</v>
          </cell>
          <cell r="B2234" t="str">
            <v>BAJWA ROADLINKS</v>
          </cell>
          <cell r="C2234" t="str">
            <v/>
          </cell>
          <cell r="D2234" t="str">
            <v/>
          </cell>
          <cell r="E2234" t="str">
            <v/>
          </cell>
          <cell r="F2234" t="str">
            <v>Bangalore</v>
          </cell>
          <cell r="G2234" t="str">
            <v/>
          </cell>
          <cell r="H2234">
            <v>560048</v>
          </cell>
          <cell r="I2234" t="str">
            <v>29 Karnataka</v>
          </cell>
          <cell r="J2234" t="str">
            <v>SURVEY NO.95/1A, KORALUR VILLAGE</v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>
            <v>9.8454587999844106E+19</v>
          </cell>
          <cell r="S2234" t="str">
            <v>INK8</v>
          </cell>
          <cell r="T2234" t="str">
            <v>INK8</v>
          </cell>
          <cell r="U2234" t="str">
            <v>No</v>
          </cell>
          <cell r="V2234" t="e">
            <v>#N/A</v>
          </cell>
        </row>
        <row r="2235">
          <cell r="A2235">
            <v>7707181</v>
          </cell>
          <cell r="B2235" t="str">
            <v>D.D. KHOSLA TRANSPORT PVT. LTD</v>
          </cell>
          <cell r="C2235" t="str">
            <v/>
          </cell>
          <cell r="D2235" t="str">
            <v/>
          </cell>
          <cell r="E2235" t="str">
            <v/>
          </cell>
          <cell r="F2235" t="str">
            <v>JALANDHAR CITY</v>
          </cell>
          <cell r="G2235" t="str">
            <v/>
          </cell>
          <cell r="H2235">
            <v>144004</v>
          </cell>
          <cell r="I2235" t="str">
            <v>03 Punjab</v>
          </cell>
          <cell r="J2235" t="str">
            <v>3-DOMORIA PULL ROAD</v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>
            <v>9872877869</v>
          </cell>
          <cell r="S2235" t="str">
            <v>INP2</v>
          </cell>
          <cell r="T2235" t="str">
            <v>INP2</v>
          </cell>
          <cell r="U2235" t="str">
            <v>Yes</v>
          </cell>
          <cell r="V2235" t="str">
            <v>kulbirsinghpcs@yahoo.co.in</v>
          </cell>
        </row>
        <row r="2236">
          <cell r="A2236">
            <v>7707182</v>
          </cell>
          <cell r="B2236" t="str">
            <v>P UMMAR</v>
          </cell>
          <cell r="C2236" t="str">
            <v/>
          </cell>
          <cell r="D2236" t="str">
            <v/>
          </cell>
          <cell r="E2236" t="str">
            <v/>
          </cell>
          <cell r="F2236" t="str">
            <v>Malapuram(District)</v>
          </cell>
          <cell r="G2236" t="str">
            <v/>
          </cell>
          <cell r="H2236">
            <v>679325</v>
          </cell>
          <cell r="I2236" t="str">
            <v>32 Kerala</v>
          </cell>
          <cell r="J2236" t="str">
            <v>Perinthalmanna Road,Pandikkad</v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>
            <v>9447444145</v>
          </cell>
          <cell r="S2236" t="str">
            <v>INKA</v>
          </cell>
          <cell r="T2236" t="str">
            <v>INKA</v>
          </cell>
          <cell r="U2236" t="str">
            <v>No</v>
          </cell>
          <cell r="V2236" t="e">
            <v>#N/A</v>
          </cell>
        </row>
        <row r="2237">
          <cell r="A2237">
            <v>7707183</v>
          </cell>
          <cell r="B2237" t="str">
            <v>MANISHA TRADERS</v>
          </cell>
          <cell r="C2237" t="str">
            <v/>
          </cell>
          <cell r="D2237" t="str">
            <v/>
          </cell>
          <cell r="E2237" t="str">
            <v/>
          </cell>
          <cell r="F2237" t="str">
            <v>Ahmedabad</v>
          </cell>
          <cell r="G2237" t="str">
            <v/>
          </cell>
          <cell r="H2237">
            <v>380026</v>
          </cell>
          <cell r="I2237" t="str">
            <v>24 Gujarat</v>
          </cell>
          <cell r="J2237" t="str">
            <v>15, DHAMI CHAMBERS, Nr. Post  Office</v>
          </cell>
          <cell r="K2237" t="str">
            <v/>
          </cell>
          <cell r="L2237" t="str">
            <v/>
          </cell>
          <cell r="M2237" t="str">
            <v/>
          </cell>
          <cell r="N2237" t="str">
            <v>Amraiwadi, Ahmedabad- Gujarat</v>
          </cell>
          <cell r="O2237" t="str">
            <v/>
          </cell>
          <cell r="P2237" t="str">
            <v/>
          </cell>
          <cell r="Q2237" t="str">
            <v/>
          </cell>
          <cell r="R2237">
            <v>9824391555</v>
          </cell>
          <cell r="S2237" t="str">
            <v>ING2</v>
          </cell>
          <cell r="T2237" t="str">
            <v>ING2</v>
          </cell>
          <cell r="U2237" t="str">
            <v>No</v>
          </cell>
          <cell r="V2237" t="e">
            <v>#N/A</v>
          </cell>
        </row>
        <row r="2238">
          <cell r="A2238">
            <v>7707184</v>
          </cell>
          <cell r="B2238" t="str">
            <v>OMKAR LOGISTICS</v>
          </cell>
          <cell r="C2238" t="str">
            <v/>
          </cell>
          <cell r="D2238" t="str">
            <v/>
          </cell>
          <cell r="E2238" t="str">
            <v/>
          </cell>
          <cell r="F2238" t="str">
            <v>MUMBAI</v>
          </cell>
          <cell r="G2238" t="str">
            <v/>
          </cell>
          <cell r="H2238">
            <v>400705</v>
          </cell>
          <cell r="I2238" t="str">
            <v>27 Maharashtra</v>
          </cell>
          <cell r="J2238" t="str">
            <v>PLOT-961, OPP. JASAI STOP</v>
          </cell>
          <cell r="K2238" t="str">
            <v/>
          </cell>
          <cell r="L2238" t="str">
            <v/>
          </cell>
          <cell r="M2238" t="str">
            <v/>
          </cell>
          <cell r="N2238" t="str">
            <v>VILLAGE JASAI, TALUKA URAN</v>
          </cell>
          <cell r="O2238" t="str">
            <v/>
          </cell>
          <cell r="P2238" t="str">
            <v/>
          </cell>
          <cell r="Q2238" t="str">
            <v/>
          </cell>
          <cell r="R2238">
            <v>9820082565</v>
          </cell>
          <cell r="S2238" t="str">
            <v>INMK</v>
          </cell>
          <cell r="T2238" t="str">
            <v>INMK</v>
          </cell>
          <cell r="U2238" t="str">
            <v>No</v>
          </cell>
          <cell r="V2238" t="e">
            <v>#N/A</v>
          </cell>
        </row>
        <row r="2239">
          <cell r="A2239">
            <v>7707185</v>
          </cell>
          <cell r="B2239" t="str">
            <v>U G NISHAD</v>
          </cell>
          <cell r="C2239" t="str">
            <v/>
          </cell>
          <cell r="D2239" t="str">
            <v/>
          </cell>
          <cell r="E2239" t="str">
            <v/>
          </cell>
          <cell r="F2239" t="str">
            <v>Cochin</v>
          </cell>
          <cell r="G2239" t="str">
            <v/>
          </cell>
          <cell r="H2239">
            <v>682019</v>
          </cell>
          <cell r="I2239" t="str">
            <v>32 Kerala</v>
          </cell>
          <cell r="J2239" t="str">
            <v>Uzhinjelil House,Convent Road</v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>
            <v>9447444145</v>
          </cell>
          <cell r="S2239" t="str">
            <v>INKB</v>
          </cell>
          <cell r="T2239" t="str">
            <v>INKB</v>
          </cell>
          <cell r="U2239" t="str">
            <v>No</v>
          </cell>
          <cell r="V2239" t="e">
            <v>#N/A</v>
          </cell>
        </row>
        <row r="2240">
          <cell r="A2240">
            <v>7707190</v>
          </cell>
          <cell r="B2240" t="str">
            <v>BUDDHA TYRE HOUSE</v>
          </cell>
          <cell r="C2240" t="str">
            <v/>
          </cell>
          <cell r="D2240" t="str">
            <v/>
          </cell>
          <cell r="E2240" t="str">
            <v/>
          </cell>
          <cell r="F2240" t="str">
            <v>SHEKHPURA</v>
          </cell>
          <cell r="G2240" t="str">
            <v/>
          </cell>
          <cell r="H2240">
            <v>811105</v>
          </cell>
          <cell r="I2240" t="str">
            <v>10 Bihar</v>
          </cell>
          <cell r="J2240" t="str">
            <v>BYE PASS ROAD,SHEKHPURA,</v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>
            <v>9204458375</v>
          </cell>
          <cell r="S2240" t="str">
            <v>INB2</v>
          </cell>
          <cell r="T2240" t="str">
            <v>INB2</v>
          </cell>
          <cell r="U2240" t="str">
            <v>No</v>
          </cell>
          <cell r="V2240" t="e">
            <v>#N/A</v>
          </cell>
        </row>
        <row r="2241">
          <cell r="A2241">
            <v>7707191</v>
          </cell>
          <cell r="B2241" t="str">
            <v>M\S.N.ANATHARAJ CONTRACT WORK</v>
          </cell>
          <cell r="C2241" t="str">
            <v/>
          </cell>
          <cell r="D2241" t="str">
            <v/>
          </cell>
          <cell r="E2241" t="str">
            <v/>
          </cell>
          <cell r="F2241" t="str">
            <v>ARIYALUR</v>
          </cell>
          <cell r="G2241" t="str">
            <v/>
          </cell>
          <cell r="H2241">
            <v>621713</v>
          </cell>
          <cell r="I2241" t="str">
            <v>33 Tamil Nadu</v>
          </cell>
          <cell r="J2241" t="str">
            <v>No: 51-A1,NearRailway Gate,</v>
          </cell>
          <cell r="K2241" t="str">
            <v/>
          </cell>
          <cell r="L2241" t="str">
            <v/>
          </cell>
          <cell r="M2241" t="str">
            <v/>
          </cell>
          <cell r="N2241" t="str">
            <v>ANS Complex,</v>
          </cell>
          <cell r="O2241" t="str">
            <v/>
          </cell>
          <cell r="P2241" t="str">
            <v/>
          </cell>
          <cell r="Q2241" t="str">
            <v/>
          </cell>
          <cell r="R2241">
            <v>9443722767</v>
          </cell>
          <cell r="S2241" t="str">
            <v>INT3</v>
          </cell>
          <cell r="T2241" t="str">
            <v>INT3</v>
          </cell>
          <cell r="U2241" t="str">
            <v>No</v>
          </cell>
          <cell r="V2241" t="e">
            <v>#N/A</v>
          </cell>
        </row>
        <row r="2242">
          <cell r="A2242">
            <v>7707192</v>
          </cell>
          <cell r="B2242" t="str">
            <v>M/S BALAJI STEEL&amp; TYRES</v>
          </cell>
          <cell r="C2242" t="str">
            <v/>
          </cell>
          <cell r="D2242" t="str">
            <v/>
          </cell>
          <cell r="E2242" t="str">
            <v/>
          </cell>
          <cell r="F2242" t="str">
            <v>BAGRU</v>
          </cell>
          <cell r="G2242" t="str">
            <v/>
          </cell>
          <cell r="H2242">
            <v>302023</v>
          </cell>
          <cell r="I2242" t="str">
            <v>08 Rajasthan</v>
          </cell>
          <cell r="J2242" t="str">
            <v>79,SHRI RAM VIHAR,POONIYA COLONY</v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>
            <v>9782864991</v>
          </cell>
          <cell r="S2242" t="str">
            <v>INR3</v>
          </cell>
          <cell r="T2242" t="str">
            <v>INR3</v>
          </cell>
          <cell r="U2242" t="str">
            <v>No</v>
          </cell>
          <cell r="V2242" t="e">
            <v>#N/A</v>
          </cell>
        </row>
        <row r="2243">
          <cell r="A2243">
            <v>7707193</v>
          </cell>
          <cell r="B2243" t="str">
            <v>SINGLA TYRES</v>
          </cell>
          <cell r="C2243" t="str">
            <v/>
          </cell>
          <cell r="D2243" t="str">
            <v/>
          </cell>
          <cell r="E2243" t="str">
            <v/>
          </cell>
          <cell r="F2243" t="str">
            <v>SIRSA</v>
          </cell>
          <cell r="G2243" t="str">
            <v/>
          </cell>
          <cell r="H2243">
            <v>125055</v>
          </cell>
          <cell r="I2243" t="str">
            <v>06 Haryana</v>
          </cell>
          <cell r="J2243" t="str">
            <v>Opp.Gandhi Market, Shop No.3,</v>
          </cell>
          <cell r="K2243" t="str">
            <v/>
          </cell>
          <cell r="L2243" t="str">
            <v/>
          </cell>
          <cell r="M2243" t="str">
            <v/>
          </cell>
          <cell r="N2243" t="str">
            <v>New R.S.D. MKT, SIRSA</v>
          </cell>
          <cell r="O2243" t="str">
            <v/>
          </cell>
          <cell r="P2243" t="str">
            <v/>
          </cell>
          <cell r="Q2243" t="str">
            <v/>
          </cell>
          <cell r="R2243">
            <v>9466058626</v>
          </cell>
          <cell r="S2243" t="str">
            <v>INH3</v>
          </cell>
          <cell r="T2243" t="str">
            <v>INH3</v>
          </cell>
          <cell r="U2243" t="str">
            <v>No</v>
          </cell>
          <cell r="V2243" t="e">
            <v>#N/A</v>
          </cell>
        </row>
        <row r="2244">
          <cell r="A2244">
            <v>7707194</v>
          </cell>
          <cell r="B2244" t="str">
            <v>CLASSIC COKE CARRIER</v>
          </cell>
          <cell r="C2244" t="str">
            <v/>
          </cell>
          <cell r="D2244" t="str">
            <v/>
          </cell>
          <cell r="E2244" t="str">
            <v/>
          </cell>
          <cell r="F2244" t="str">
            <v>BAREJA</v>
          </cell>
          <cell r="G2244" t="str">
            <v/>
          </cell>
          <cell r="H2244">
            <v>382425</v>
          </cell>
          <cell r="I2244" t="str">
            <v>24 Gujarat</v>
          </cell>
          <cell r="J2244" t="str">
            <v>14/ RAJ MANDIR COMPLEX</v>
          </cell>
          <cell r="K2244" t="str">
            <v/>
          </cell>
          <cell r="L2244" t="str">
            <v/>
          </cell>
          <cell r="M2244" t="str">
            <v/>
          </cell>
          <cell r="N2244" t="str">
            <v>NR BAREJA CHAR RASTA,</v>
          </cell>
          <cell r="O2244" t="str">
            <v/>
          </cell>
          <cell r="P2244" t="str">
            <v/>
          </cell>
          <cell r="Q2244" t="str">
            <v/>
          </cell>
          <cell r="R2244">
            <v>9879795960</v>
          </cell>
          <cell r="S2244" t="str">
            <v>ING2</v>
          </cell>
          <cell r="T2244" t="str">
            <v>ING2</v>
          </cell>
          <cell r="U2244" t="str">
            <v>No</v>
          </cell>
          <cell r="V2244" t="e">
            <v>#N/A</v>
          </cell>
        </row>
        <row r="2245">
          <cell r="A2245">
            <v>7707195</v>
          </cell>
          <cell r="B2245" t="str">
            <v>SRI GURU RAGHAVENDRA TRANSPORTS</v>
          </cell>
          <cell r="C2245" t="str">
            <v/>
          </cell>
          <cell r="D2245" t="str">
            <v/>
          </cell>
          <cell r="E2245" t="str">
            <v/>
          </cell>
          <cell r="F2245" t="str">
            <v>Bangalore</v>
          </cell>
          <cell r="G2245" t="str">
            <v>Bangalore-560033,state-Karnataka</v>
          </cell>
          <cell r="H2245">
            <v>560033</v>
          </cell>
          <cell r="I2245" t="str">
            <v>29 Karnataka</v>
          </cell>
          <cell r="J2245" t="str">
            <v>CONTRACTORS FOR IOC LTD.</v>
          </cell>
          <cell r="K2245" t="str">
            <v/>
          </cell>
          <cell r="L2245" t="str">
            <v/>
          </cell>
          <cell r="M2245" t="str">
            <v/>
          </cell>
          <cell r="N2245" t="str">
            <v>CAVERY MAIN ROAD, R.S. PALYA</v>
          </cell>
          <cell r="O2245" t="str">
            <v/>
          </cell>
          <cell r="P2245" t="str">
            <v/>
          </cell>
          <cell r="Q2245" t="str">
            <v/>
          </cell>
          <cell r="R2245">
            <v>9844082319</v>
          </cell>
          <cell r="S2245" t="str">
            <v>INK8</v>
          </cell>
          <cell r="T2245" t="str">
            <v>INK8</v>
          </cell>
          <cell r="U2245" t="str">
            <v>No</v>
          </cell>
          <cell r="V2245" t="e">
            <v>#N/A</v>
          </cell>
        </row>
        <row r="2246">
          <cell r="A2246">
            <v>7707196</v>
          </cell>
          <cell r="B2246" t="str">
            <v>SANJAY KR RATHI &amp; SONS</v>
          </cell>
          <cell r="C2246" t="str">
            <v/>
          </cell>
          <cell r="D2246" t="str">
            <v/>
          </cell>
          <cell r="E2246" t="str">
            <v/>
          </cell>
          <cell r="F2246" t="str">
            <v>GUWAHATI</v>
          </cell>
          <cell r="G2246" t="str">
            <v/>
          </cell>
          <cell r="H2246">
            <v>781005</v>
          </cell>
          <cell r="I2246" t="str">
            <v>18 Assam</v>
          </cell>
          <cell r="J2246" t="str">
            <v>RATHI HOUSE,G.S. ROAD,</v>
          </cell>
          <cell r="K2246" t="str">
            <v/>
          </cell>
          <cell r="L2246" t="str">
            <v/>
          </cell>
          <cell r="M2246" t="str">
            <v/>
          </cell>
          <cell r="N2246" t="str">
            <v>HOUSE NO.542,DISPUR, GUWAHATI</v>
          </cell>
          <cell r="O2246" t="str">
            <v/>
          </cell>
          <cell r="P2246" t="str">
            <v/>
          </cell>
          <cell r="Q2246" t="str">
            <v/>
          </cell>
          <cell r="R2246">
            <v>9435344311</v>
          </cell>
          <cell r="S2246" t="str">
            <v>INAC</v>
          </cell>
          <cell r="T2246" t="str">
            <v>INAC</v>
          </cell>
          <cell r="U2246" t="str">
            <v>No</v>
          </cell>
          <cell r="V2246" t="e">
            <v>#N/A</v>
          </cell>
        </row>
        <row r="2247">
          <cell r="A2247">
            <v>7707205</v>
          </cell>
          <cell r="B2247" t="str">
            <v>UNIQUE SALES</v>
          </cell>
          <cell r="C2247" t="str">
            <v/>
          </cell>
          <cell r="D2247" t="str">
            <v/>
          </cell>
          <cell r="E2247" t="str">
            <v/>
          </cell>
          <cell r="F2247" t="str">
            <v>BELGAUM</v>
          </cell>
          <cell r="G2247" t="str">
            <v/>
          </cell>
          <cell r="H2247">
            <v>590016</v>
          </cell>
          <cell r="I2247" t="str">
            <v>29 Karnataka</v>
          </cell>
          <cell r="J2247" t="str">
            <v>SHOP NO BG 4 , DODDANNAVAR</v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>
            <v>9421306840</v>
          </cell>
          <cell r="S2247" t="str">
            <v>INK9</v>
          </cell>
          <cell r="T2247" t="str">
            <v>INK9</v>
          </cell>
          <cell r="U2247" t="str">
            <v>No</v>
          </cell>
          <cell r="V2247" t="e">
            <v>#N/A</v>
          </cell>
        </row>
        <row r="2248">
          <cell r="A2248">
            <v>7707207</v>
          </cell>
          <cell r="B2248" t="str">
            <v>Lokendra Singh Transport Company</v>
          </cell>
          <cell r="C2248" t="str">
            <v/>
          </cell>
          <cell r="D2248" t="str">
            <v/>
          </cell>
          <cell r="E2248" t="str">
            <v/>
          </cell>
          <cell r="F2248" t="str">
            <v>Meerut</v>
          </cell>
          <cell r="G2248" t="str">
            <v/>
          </cell>
          <cell r="H2248">
            <v>250001</v>
          </cell>
          <cell r="I2248" t="str">
            <v>09 Uttar Pradesh</v>
          </cell>
          <cell r="J2248" t="str">
            <v>Meerut</v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>INUD</v>
          </cell>
          <cell r="T2248" t="str">
            <v>INUD</v>
          </cell>
          <cell r="U2248" t="str">
            <v>No</v>
          </cell>
          <cell r="V2248" t="e">
            <v>#N/A</v>
          </cell>
        </row>
        <row r="2249">
          <cell r="A2249">
            <v>7707208</v>
          </cell>
          <cell r="B2249" t="str">
            <v>MALKITSINGH BAL</v>
          </cell>
          <cell r="C2249" t="str">
            <v/>
          </cell>
          <cell r="D2249" t="str">
            <v/>
          </cell>
          <cell r="E2249" t="str">
            <v/>
          </cell>
          <cell r="F2249" t="str">
            <v>Nagpur</v>
          </cell>
          <cell r="G2249" t="str">
            <v/>
          </cell>
          <cell r="H2249">
            <v>440026</v>
          </cell>
          <cell r="I2249" t="str">
            <v>27 Maharashtra</v>
          </cell>
          <cell r="J2249" t="str">
            <v>C/O PUNJAB NATIONAL ROADLINES</v>
          </cell>
          <cell r="K2249" t="str">
            <v/>
          </cell>
          <cell r="L2249" t="str">
            <v/>
          </cell>
          <cell r="M2249" t="str">
            <v/>
          </cell>
          <cell r="N2249" t="str">
            <v>P/NO 23 MIDDAL RING ROAD</v>
          </cell>
          <cell r="O2249" t="str">
            <v/>
          </cell>
          <cell r="P2249" t="str">
            <v/>
          </cell>
          <cell r="Q2249" t="str">
            <v/>
          </cell>
          <cell r="R2249" t="str">
            <v>0712-2642607</v>
          </cell>
          <cell r="S2249" t="str">
            <v>INMH</v>
          </cell>
          <cell r="T2249" t="str">
            <v>INMH</v>
          </cell>
          <cell r="U2249" t="str">
            <v>No</v>
          </cell>
          <cell r="V2249" t="e">
            <v>#N/A</v>
          </cell>
        </row>
        <row r="2250">
          <cell r="A2250">
            <v>7707209</v>
          </cell>
          <cell r="B2250" t="str">
            <v>Sri Garuda &amp; Company</v>
          </cell>
          <cell r="C2250" t="str">
            <v/>
          </cell>
          <cell r="D2250" t="str">
            <v/>
          </cell>
          <cell r="E2250" t="str">
            <v/>
          </cell>
          <cell r="F2250" t="str">
            <v>Chennai</v>
          </cell>
          <cell r="G2250" t="str">
            <v/>
          </cell>
          <cell r="H2250">
            <v>600112</v>
          </cell>
          <cell r="I2250" t="str">
            <v>33 Tamil Nadu</v>
          </cell>
          <cell r="J2250" t="str">
            <v>Ground floor, New Number17,</v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>
            <v>9176662326</v>
          </cell>
          <cell r="S2250" t="str">
            <v>INT6</v>
          </cell>
          <cell r="T2250" t="str">
            <v>INT6</v>
          </cell>
          <cell r="U2250" t="str">
            <v>No</v>
          </cell>
          <cell r="V2250" t="e">
            <v>#N/A</v>
          </cell>
        </row>
        <row r="2251">
          <cell r="A2251">
            <v>7707210</v>
          </cell>
          <cell r="B2251" t="str">
            <v>H MAHADEVAN</v>
          </cell>
          <cell r="C2251" t="str">
            <v/>
          </cell>
          <cell r="D2251" t="str">
            <v/>
          </cell>
          <cell r="E2251" t="str">
            <v/>
          </cell>
          <cell r="F2251" t="str">
            <v>Ernakulam</v>
          </cell>
          <cell r="G2251" t="str">
            <v/>
          </cell>
          <cell r="H2251">
            <v>682309</v>
          </cell>
          <cell r="I2251" t="str">
            <v>32 Kerala</v>
          </cell>
          <cell r="J2251" t="str">
            <v>Saminivas,PuthiySaminivas,Puthiy</v>
          </cell>
          <cell r="K2251" t="str">
            <v/>
          </cell>
          <cell r="L2251" t="str">
            <v/>
          </cell>
          <cell r="M2251" t="str">
            <v/>
          </cell>
          <cell r="N2251" t="str">
            <v>road Junction</v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>INKB</v>
          </cell>
          <cell r="T2251" t="str">
            <v>INKB</v>
          </cell>
          <cell r="U2251" t="str">
            <v>No</v>
          </cell>
          <cell r="V2251" t="e">
            <v>#N/A</v>
          </cell>
        </row>
        <row r="2252">
          <cell r="A2252">
            <v>7707226</v>
          </cell>
          <cell r="B2252" t="str">
            <v>NEEDLE MOTORS</v>
          </cell>
          <cell r="C2252" t="str">
            <v/>
          </cell>
          <cell r="D2252" t="str">
            <v/>
          </cell>
          <cell r="E2252" t="str">
            <v/>
          </cell>
          <cell r="F2252" t="str">
            <v>JOWAI</v>
          </cell>
          <cell r="G2252" t="str">
            <v/>
          </cell>
          <cell r="H2252">
            <v>793150</v>
          </cell>
          <cell r="I2252" t="str">
            <v>18 Assam</v>
          </cell>
          <cell r="J2252" t="str">
            <v>MIHMYNTDU,JOWAI</v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>
            <v>9774556889</v>
          </cell>
          <cell r="S2252" t="str">
            <v>INAC</v>
          </cell>
          <cell r="T2252" t="str">
            <v>INAC</v>
          </cell>
          <cell r="U2252" t="str">
            <v>No</v>
          </cell>
          <cell r="V2252" t="e">
            <v>#N/A</v>
          </cell>
        </row>
        <row r="2253">
          <cell r="A2253">
            <v>7707227</v>
          </cell>
          <cell r="B2253" t="str">
            <v>Mohd. Ashraf  Siddiqi</v>
          </cell>
          <cell r="C2253" t="str">
            <v/>
          </cell>
          <cell r="D2253" t="str">
            <v/>
          </cell>
          <cell r="E2253" t="str">
            <v/>
          </cell>
          <cell r="F2253" t="str">
            <v>Amaravati</v>
          </cell>
          <cell r="G2253" t="str">
            <v/>
          </cell>
          <cell r="H2253">
            <v>444701</v>
          </cell>
          <cell r="I2253" t="str">
            <v>27 Maharashtra</v>
          </cell>
          <cell r="J2253" t="str">
            <v>NH no. 6, Nandgaon Peth, Amaravati</v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>INMK</v>
          </cell>
          <cell r="T2253" t="str">
            <v>INMK</v>
          </cell>
          <cell r="U2253" t="str">
            <v>No</v>
          </cell>
          <cell r="V2253" t="e">
            <v>#N/A</v>
          </cell>
        </row>
        <row r="2254">
          <cell r="A2254">
            <v>7707228</v>
          </cell>
          <cell r="B2254" t="str">
            <v>H S Enterprises.</v>
          </cell>
          <cell r="C2254" t="str">
            <v/>
          </cell>
          <cell r="D2254" t="str">
            <v/>
          </cell>
          <cell r="E2254" t="str">
            <v/>
          </cell>
          <cell r="F2254" t="str">
            <v>Delhi</v>
          </cell>
          <cell r="G2254" t="str">
            <v/>
          </cell>
          <cell r="H2254">
            <v>111042</v>
          </cell>
          <cell r="I2254" t="str">
            <v>07 Delhi</v>
          </cell>
          <cell r="J2254" t="str">
            <v>Sanjay Gandhi Transport Nagar</v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>
            <v>9897543321</v>
          </cell>
          <cell r="S2254" t="str">
            <v>IND1</v>
          </cell>
          <cell r="T2254" t="str">
            <v>IND1</v>
          </cell>
          <cell r="U2254" t="str">
            <v>No</v>
          </cell>
          <cell r="V2254" t="e">
            <v>#N/A</v>
          </cell>
        </row>
        <row r="2255">
          <cell r="A2255">
            <v>7707229</v>
          </cell>
          <cell r="B2255" t="str">
            <v>Tarun Tulsian  (HUF)</v>
          </cell>
          <cell r="C2255" t="str">
            <v/>
          </cell>
          <cell r="D2255" t="str">
            <v/>
          </cell>
          <cell r="E2255" t="str">
            <v/>
          </cell>
          <cell r="F2255" t="str">
            <v>Delhi</v>
          </cell>
          <cell r="G2255" t="str">
            <v/>
          </cell>
          <cell r="H2255">
            <v>110095</v>
          </cell>
          <cell r="I2255" t="str">
            <v>07 Delhi</v>
          </cell>
          <cell r="J2255" t="str">
            <v>G.T.Road, Opp.Dilshad Garden, Plot No.20 Oberoi Compound</v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>
            <v>1124243542</v>
          </cell>
          <cell r="S2255" t="str">
            <v>IND3</v>
          </cell>
          <cell r="T2255" t="str">
            <v>IND3</v>
          </cell>
          <cell r="U2255" t="str">
            <v>No</v>
          </cell>
          <cell r="V2255" t="e">
            <v>#N/A</v>
          </cell>
        </row>
        <row r="2256">
          <cell r="A2256">
            <v>7707230</v>
          </cell>
          <cell r="B2256" t="str">
            <v>HIGHWAY MEADOWS</v>
          </cell>
          <cell r="C2256" t="str">
            <v/>
          </cell>
          <cell r="D2256" t="str">
            <v/>
          </cell>
          <cell r="E2256" t="str">
            <v/>
          </cell>
          <cell r="F2256" t="str">
            <v>Mangalore</v>
          </cell>
          <cell r="G2256" t="str">
            <v/>
          </cell>
          <cell r="H2256">
            <v>575002</v>
          </cell>
          <cell r="I2256" t="str">
            <v>29 Karnataka</v>
          </cell>
          <cell r="J2256" t="str">
            <v>Door No. 17-23-1602/1</v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>INK9</v>
          </cell>
          <cell r="T2256" t="str">
            <v>INK9</v>
          </cell>
          <cell r="U2256" t="str">
            <v>No</v>
          </cell>
          <cell r="V2256" t="e">
            <v>#N/A</v>
          </cell>
        </row>
        <row r="2257">
          <cell r="A2257">
            <v>7707231</v>
          </cell>
          <cell r="B2257" t="str">
            <v>M/s Bharat Enterprise</v>
          </cell>
          <cell r="C2257" t="str">
            <v/>
          </cell>
          <cell r="D2257" t="str">
            <v/>
          </cell>
          <cell r="E2257" t="str">
            <v/>
          </cell>
          <cell r="F2257" t="str">
            <v>GULBARGA</v>
          </cell>
          <cell r="G2257" t="str">
            <v/>
          </cell>
          <cell r="H2257">
            <v>585104</v>
          </cell>
          <cell r="I2257" t="str">
            <v>29 Karnataka</v>
          </cell>
          <cell r="J2257" t="str">
            <v>D1,D2, KAPNOOR INDUSTRIAL AREA</v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/>
          </cell>
          <cell r="R2257" t="str">
            <v/>
          </cell>
          <cell r="S2257" t="str">
            <v>INK7</v>
          </cell>
          <cell r="T2257" t="str">
            <v>INK7</v>
          </cell>
          <cell r="U2257" t="str">
            <v>No</v>
          </cell>
          <cell r="V2257" t="e">
            <v>#N/A</v>
          </cell>
        </row>
        <row r="2258">
          <cell r="A2258">
            <v>7707232</v>
          </cell>
          <cell r="B2258" t="str">
            <v>Silverlines Agencies</v>
          </cell>
          <cell r="C2258" t="str">
            <v/>
          </cell>
          <cell r="D2258" t="str">
            <v/>
          </cell>
          <cell r="E2258" t="str">
            <v/>
          </cell>
          <cell r="F2258" t="str">
            <v>Vashi</v>
          </cell>
          <cell r="G2258" t="str">
            <v/>
          </cell>
          <cell r="H2258">
            <v>400002</v>
          </cell>
          <cell r="I2258" t="str">
            <v>27 Maharashtra</v>
          </cell>
          <cell r="J2258" t="str">
            <v>134 sector 19C</v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/>
          </cell>
          <cell r="R2258" t="str">
            <v/>
          </cell>
          <cell r="S2258" t="str">
            <v>INMK</v>
          </cell>
          <cell r="T2258" t="str">
            <v>INMK</v>
          </cell>
          <cell r="U2258" t="str">
            <v>No</v>
          </cell>
          <cell r="V2258" t="e">
            <v>#N/A</v>
          </cell>
        </row>
        <row r="2259">
          <cell r="A2259">
            <v>7707233</v>
          </cell>
          <cell r="B2259" t="str">
            <v>Sai Anand Associates</v>
          </cell>
          <cell r="C2259" t="str">
            <v/>
          </cell>
          <cell r="D2259" t="str">
            <v/>
          </cell>
          <cell r="E2259" t="str">
            <v/>
          </cell>
          <cell r="F2259" t="str">
            <v>AURANGABA</v>
          </cell>
          <cell r="G2259" t="str">
            <v/>
          </cell>
          <cell r="H2259">
            <v>431136</v>
          </cell>
          <cell r="I2259" t="str">
            <v>27 Maharashtra</v>
          </cell>
          <cell r="J2259" t="str">
            <v>Plot No- P-106, Arihant Complex</v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>INM8</v>
          </cell>
          <cell r="T2259" t="str">
            <v>INM8</v>
          </cell>
          <cell r="U2259" t="str">
            <v>No</v>
          </cell>
          <cell r="V2259" t="e">
            <v>#N/A</v>
          </cell>
        </row>
        <row r="2260">
          <cell r="A2260">
            <v>7707234</v>
          </cell>
          <cell r="B2260" t="str">
            <v>Ashoka Tyres</v>
          </cell>
          <cell r="C2260" t="str">
            <v/>
          </cell>
          <cell r="D2260" t="str">
            <v/>
          </cell>
          <cell r="E2260" t="str">
            <v/>
          </cell>
          <cell r="F2260" t="str">
            <v>GWALIOR</v>
          </cell>
          <cell r="G2260" t="str">
            <v/>
          </cell>
          <cell r="H2260">
            <v>474006</v>
          </cell>
          <cell r="I2260" t="str">
            <v>23 Madhya Pradesh</v>
          </cell>
          <cell r="J2260" t="str">
            <v>Purani Chawani. A B Road</v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>
            <v>9827298900</v>
          </cell>
          <cell r="S2260" t="str">
            <v>INMA</v>
          </cell>
          <cell r="T2260" t="str">
            <v>INMA</v>
          </cell>
          <cell r="U2260" t="str">
            <v>No</v>
          </cell>
          <cell r="V2260" t="e">
            <v>#N/A</v>
          </cell>
        </row>
        <row r="2261">
          <cell r="A2261">
            <v>7707235</v>
          </cell>
          <cell r="B2261" t="str">
            <v>MODI  TYRES COMPANY PVT. L</v>
          </cell>
          <cell r="C2261" t="str">
            <v>C/O BINDRA ASSOCIATES</v>
          </cell>
          <cell r="D2261" t="str">
            <v/>
          </cell>
          <cell r="E2261" t="str">
            <v/>
          </cell>
          <cell r="F2261" t="str">
            <v>Haldwani</v>
          </cell>
          <cell r="G2261" t="str">
            <v/>
          </cell>
          <cell r="H2261">
            <v>263139</v>
          </cell>
          <cell r="I2261" t="str">
            <v>05 Uttarakhand</v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>INU1</v>
          </cell>
          <cell r="T2261" t="str">
            <v>INU1</v>
          </cell>
          <cell r="U2261" t="str">
            <v>No</v>
          </cell>
          <cell r="V2261" t="e">
            <v>#N/A</v>
          </cell>
        </row>
        <row r="2262">
          <cell r="A2262">
            <v>7707238</v>
          </cell>
          <cell r="B2262" t="str">
            <v>RAGHUVANSHI ENTERPRISES</v>
          </cell>
          <cell r="C2262" t="str">
            <v/>
          </cell>
          <cell r="D2262" t="str">
            <v/>
          </cell>
          <cell r="E2262" t="str">
            <v/>
          </cell>
          <cell r="F2262" t="str">
            <v>Bhopal</v>
          </cell>
          <cell r="G2262" t="str">
            <v/>
          </cell>
          <cell r="H2262">
            <v>462026</v>
          </cell>
          <cell r="I2262" t="str">
            <v>23 Madhya Pradesh</v>
          </cell>
          <cell r="J2262" t="str">
            <v>Patel Godown Behind Patel Market</v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>INME</v>
          </cell>
          <cell r="T2262" t="str">
            <v>INME</v>
          </cell>
          <cell r="U2262" t="str">
            <v>No</v>
          </cell>
          <cell r="V2262" t="e">
            <v>#N/A</v>
          </cell>
        </row>
        <row r="2263">
          <cell r="A2263">
            <v>7707239</v>
          </cell>
          <cell r="B2263" t="str">
            <v>Salasar World</v>
          </cell>
          <cell r="C2263" t="str">
            <v/>
          </cell>
          <cell r="D2263" t="str">
            <v/>
          </cell>
          <cell r="E2263" t="str">
            <v/>
          </cell>
          <cell r="F2263" t="str">
            <v>New Delhi</v>
          </cell>
          <cell r="G2263" t="str">
            <v/>
          </cell>
          <cell r="H2263">
            <v>110041</v>
          </cell>
          <cell r="I2263" t="str">
            <v>07 Delhi</v>
          </cell>
          <cell r="J2263" t="str">
            <v>K-96, UDYOG NAGAR</v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>IND2</v>
          </cell>
          <cell r="T2263" t="str">
            <v>IND2</v>
          </cell>
          <cell r="U2263" t="str">
            <v>No</v>
          </cell>
          <cell r="V2263" t="e">
            <v>#N/A</v>
          </cell>
        </row>
        <row r="2264">
          <cell r="A2264">
            <v>7707240</v>
          </cell>
          <cell r="B2264" t="str">
            <v>R.P.SALES COROPORATION</v>
          </cell>
          <cell r="C2264" t="str">
            <v/>
          </cell>
          <cell r="D2264" t="str">
            <v/>
          </cell>
          <cell r="E2264" t="str">
            <v/>
          </cell>
          <cell r="F2264" t="str">
            <v>Tatanagar</v>
          </cell>
          <cell r="G2264" t="str">
            <v/>
          </cell>
          <cell r="H2264">
            <v>831002</v>
          </cell>
          <cell r="I2264" t="str">
            <v>20 Jharkhand</v>
          </cell>
          <cell r="J2264" t="str">
            <v>Vigson Roadways Goods</v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>INJ8</v>
          </cell>
          <cell r="T2264" t="str">
            <v>INJ8</v>
          </cell>
          <cell r="U2264" t="str">
            <v>No</v>
          </cell>
          <cell r="V2264" t="e">
            <v>#N/A</v>
          </cell>
        </row>
        <row r="2265">
          <cell r="A2265">
            <v>7707241</v>
          </cell>
          <cell r="B2265" t="str">
            <v>Tirumala Milk Products P Ltd</v>
          </cell>
          <cell r="C2265" t="str">
            <v/>
          </cell>
          <cell r="D2265" t="str">
            <v/>
          </cell>
          <cell r="E2265" t="str">
            <v/>
          </cell>
          <cell r="F2265" t="str">
            <v>Narasaraopet</v>
          </cell>
          <cell r="G2265" t="str">
            <v>PRAKASAM</v>
          </cell>
          <cell r="H2265">
            <v>522601</v>
          </cell>
          <cell r="I2265" t="str">
            <v>37 Andhra Pradesh</v>
          </cell>
          <cell r="J2265" t="str">
            <v>TMPPL,VELLALACHERUVU(V)</v>
          </cell>
          <cell r="K2265" t="str">
            <v/>
          </cell>
          <cell r="L2265" t="str">
            <v/>
          </cell>
          <cell r="M2265" t="str">
            <v/>
          </cell>
          <cell r="N2265" t="str">
            <v>SANTHAMAGULUR(M)</v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>Yes</v>
          </cell>
          <cell r="V2265" t="e">
            <v>#N/A</v>
          </cell>
        </row>
        <row r="2266">
          <cell r="A2266">
            <v>7707241</v>
          </cell>
          <cell r="B2266" t="str">
            <v>Tirumala Milk Products P Ltd</v>
          </cell>
          <cell r="C2266" t="str">
            <v/>
          </cell>
          <cell r="D2266" t="str">
            <v/>
          </cell>
          <cell r="E2266" t="str">
            <v/>
          </cell>
          <cell r="F2266" t="str">
            <v>Narasaraopet</v>
          </cell>
          <cell r="G2266" t="str">
            <v>PRAKASAM</v>
          </cell>
          <cell r="H2266">
            <v>522601</v>
          </cell>
          <cell r="I2266" t="str">
            <v>37 Andhra Pradesh</v>
          </cell>
          <cell r="J2266" t="str">
            <v>TMPPL,VELLALACHERUVU(V)</v>
          </cell>
          <cell r="K2266" t="str">
            <v/>
          </cell>
          <cell r="L2266" t="str">
            <v/>
          </cell>
          <cell r="M2266" t="str">
            <v/>
          </cell>
          <cell r="N2266" t="str">
            <v>SANTHAMAGULUR(M)</v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>
            <v>9300</v>
          </cell>
          <cell r="T2266" t="str">
            <v>INA3</v>
          </cell>
          <cell r="U2266" t="str">
            <v>Yes</v>
          </cell>
          <cell r="V2266" t="e">
            <v>#N/A</v>
          </cell>
        </row>
        <row r="2267">
          <cell r="A2267">
            <v>7707248</v>
          </cell>
          <cell r="B2267" t="str">
            <v>PROYOJAN AGENCIES</v>
          </cell>
          <cell r="C2267" t="str">
            <v/>
          </cell>
          <cell r="D2267" t="str">
            <v/>
          </cell>
          <cell r="E2267" t="str">
            <v/>
          </cell>
          <cell r="F2267" t="str">
            <v>KOLKATA</v>
          </cell>
          <cell r="G2267" t="str">
            <v/>
          </cell>
          <cell r="H2267">
            <v>700038</v>
          </cell>
          <cell r="I2267" t="str">
            <v>19 West Bengal</v>
          </cell>
          <cell r="J2267" t="str">
            <v>3.No. S. N. ROY ROAD</v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>
            <v>9239160702</v>
          </cell>
          <cell r="S2267" t="str">
            <v>INWF</v>
          </cell>
          <cell r="T2267" t="str">
            <v>INWF</v>
          </cell>
          <cell r="U2267" t="str">
            <v>Yes</v>
          </cell>
          <cell r="V2267" t="e">
            <v>#N/A</v>
          </cell>
        </row>
        <row r="2268">
          <cell r="A2268">
            <v>7707256</v>
          </cell>
          <cell r="B2268" t="str">
            <v>JYOTI MOTORS</v>
          </cell>
          <cell r="C2268" t="str">
            <v/>
          </cell>
          <cell r="D2268" t="str">
            <v/>
          </cell>
          <cell r="E2268" t="str">
            <v/>
          </cell>
          <cell r="F2268" t="str">
            <v>MANSA</v>
          </cell>
          <cell r="G2268" t="str">
            <v/>
          </cell>
          <cell r="H2268">
            <v>151505</v>
          </cell>
          <cell r="I2268" t="str">
            <v>03 Punjab</v>
          </cell>
          <cell r="J2268" t="str">
            <v>Link Road , Near Bus Stand ,</v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>
            <v>9417045058</v>
          </cell>
          <cell r="S2268" t="str">
            <v>INP5</v>
          </cell>
          <cell r="T2268" t="str">
            <v>INP5</v>
          </cell>
          <cell r="U2268" t="str">
            <v>No</v>
          </cell>
          <cell r="V2268" t="e">
            <v>#N/A</v>
          </cell>
        </row>
        <row r="2269">
          <cell r="A2269">
            <v>7707257</v>
          </cell>
          <cell r="B2269" t="str">
            <v>Hawaldar enterprises</v>
          </cell>
          <cell r="C2269" t="str">
            <v/>
          </cell>
          <cell r="D2269" t="str">
            <v/>
          </cell>
          <cell r="E2269" t="str">
            <v/>
          </cell>
          <cell r="F2269" t="str">
            <v>penugonda</v>
          </cell>
          <cell r="G2269" t="str">
            <v/>
          </cell>
          <cell r="H2269">
            <v>515110</v>
          </cell>
          <cell r="I2269" t="str">
            <v>37 Andhra Pradesh</v>
          </cell>
          <cell r="J2269" t="str">
            <v>1/33d,kothapeta,penugonda</v>
          </cell>
          <cell r="K2269" t="str">
            <v/>
          </cell>
          <cell r="L2269" t="str">
            <v/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>
            <v>9989045125</v>
          </cell>
          <cell r="S2269" t="str">
            <v>INA7</v>
          </cell>
          <cell r="T2269" t="str">
            <v>INA7</v>
          </cell>
          <cell r="U2269" t="str">
            <v>No</v>
          </cell>
          <cell r="V2269" t="e">
            <v>#N/A</v>
          </cell>
        </row>
        <row r="2270">
          <cell r="A2270">
            <v>7707258</v>
          </cell>
          <cell r="B2270" t="str">
            <v>M/s.Akshar Tyre</v>
          </cell>
          <cell r="C2270" t="str">
            <v/>
          </cell>
          <cell r="D2270" t="str">
            <v/>
          </cell>
          <cell r="E2270" t="str">
            <v/>
          </cell>
          <cell r="F2270" t="str">
            <v>Padara</v>
          </cell>
          <cell r="G2270" t="str">
            <v/>
          </cell>
          <cell r="H2270">
            <v>391450</v>
          </cell>
          <cell r="I2270" t="str">
            <v>24 Gujarat</v>
          </cell>
          <cell r="J2270" t="str">
            <v>AT P.O Muval Opp Archi Petrol pump</v>
          </cell>
          <cell r="K2270" t="str">
            <v/>
          </cell>
          <cell r="L2270" t="str">
            <v/>
          </cell>
          <cell r="M2270" t="str">
            <v/>
          </cell>
          <cell r="N2270" t="str">
            <v>Teshil Padara Distict Baroda</v>
          </cell>
          <cell r="O2270" t="str">
            <v/>
          </cell>
          <cell r="P2270" t="str">
            <v/>
          </cell>
          <cell r="Q2270" t="str">
            <v/>
          </cell>
          <cell r="R2270">
            <v>9879203241</v>
          </cell>
          <cell r="S2270" t="str">
            <v>ING7</v>
          </cell>
          <cell r="T2270" t="str">
            <v>ING7</v>
          </cell>
          <cell r="U2270" t="str">
            <v>No</v>
          </cell>
          <cell r="V2270" t="e">
            <v>#N/A</v>
          </cell>
        </row>
        <row r="2271">
          <cell r="A2271">
            <v>7707259</v>
          </cell>
          <cell r="B2271" t="str">
            <v>MATHASREE TRADERS</v>
          </cell>
          <cell r="C2271" t="str">
            <v/>
          </cell>
          <cell r="D2271" t="str">
            <v/>
          </cell>
          <cell r="E2271" t="str">
            <v/>
          </cell>
          <cell r="F2271" t="str">
            <v>BANGALORE</v>
          </cell>
          <cell r="G2271" t="str">
            <v>Bangalore-560033,state-Karnataka</v>
          </cell>
          <cell r="H2271">
            <v>560073</v>
          </cell>
          <cell r="I2271" t="str">
            <v>29 Karnataka</v>
          </cell>
          <cell r="J2271" t="str">
            <v>249,B.C.RAJASHEKARA BUILDING,</v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>
            <v>9845013856</v>
          </cell>
          <cell r="S2271" t="str">
            <v>INK8</v>
          </cell>
          <cell r="T2271" t="str">
            <v>INK8</v>
          </cell>
          <cell r="U2271" t="str">
            <v>No</v>
          </cell>
          <cell r="V2271" t="e">
            <v>#N/A</v>
          </cell>
        </row>
        <row r="2272">
          <cell r="A2272">
            <v>7707265</v>
          </cell>
          <cell r="B2272" t="str">
            <v>GURU KIRPA TYRE HOUSE</v>
          </cell>
          <cell r="C2272" t="str">
            <v/>
          </cell>
          <cell r="D2272" t="str">
            <v/>
          </cell>
          <cell r="E2272" t="str">
            <v/>
          </cell>
          <cell r="F2272" t="str">
            <v>FATEHBAD</v>
          </cell>
          <cell r="G2272" t="str">
            <v/>
          </cell>
          <cell r="H2272">
            <v>125050</v>
          </cell>
          <cell r="I2272" t="str">
            <v>06 Haryana</v>
          </cell>
          <cell r="J2272" t="str">
            <v>Near TVS Showroom, G.T. Road,</v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>
            <v>9812264559</v>
          </cell>
          <cell r="S2272" t="str">
            <v>INH3</v>
          </cell>
          <cell r="T2272" t="str">
            <v>INH3</v>
          </cell>
          <cell r="U2272" t="str">
            <v>Yes</v>
          </cell>
          <cell r="V2272" t="e">
            <v>#N/A</v>
          </cell>
        </row>
        <row r="2273">
          <cell r="A2273">
            <v>7707270</v>
          </cell>
          <cell r="B2273" t="str">
            <v>M/S MONTY TYRE</v>
          </cell>
          <cell r="C2273" t="str">
            <v/>
          </cell>
          <cell r="D2273" t="str">
            <v/>
          </cell>
          <cell r="E2273" t="str">
            <v/>
          </cell>
          <cell r="F2273" t="str">
            <v>Gurgaon (West)</v>
          </cell>
          <cell r="G2273" t="str">
            <v/>
          </cell>
          <cell r="H2273">
            <v>122001</v>
          </cell>
          <cell r="I2273" t="str">
            <v>06 Haryana</v>
          </cell>
          <cell r="J2273" t="str">
            <v>1, Jakhal Market,</v>
          </cell>
          <cell r="K2273" t="str">
            <v/>
          </cell>
          <cell r="L2273" t="str">
            <v/>
          </cell>
          <cell r="M2273" t="str">
            <v/>
          </cell>
          <cell r="N2273" t="str">
            <v>NH8, Gurgaon (West)</v>
          </cell>
          <cell r="O2273" t="str">
            <v/>
          </cell>
          <cell r="P2273" t="str">
            <v/>
          </cell>
          <cell r="Q2273" t="str">
            <v/>
          </cell>
          <cell r="R2273">
            <v>9212151355</v>
          </cell>
          <cell r="S2273" t="str">
            <v>INH8</v>
          </cell>
          <cell r="T2273" t="str">
            <v>INH8</v>
          </cell>
          <cell r="U2273" t="str">
            <v>Yes</v>
          </cell>
          <cell r="V2273" t="e">
            <v>#N/A</v>
          </cell>
        </row>
        <row r="2274">
          <cell r="A2274">
            <v>7707271</v>
          </cell>
          <cell r="B2274" t="str">
            <v>SHAKTI TRADERS</v>
          </cell>
          <cell r="C2274" t="str">
            <v/>
          </cell>
          <cell r="D2274" t="str">
            <v/>
          </cell>
          <cell r="E2274" t="str">
            <v/>
          </cell>
          <cell r="F2274" t="str">
            <v>CHIKKODI</v>
          </cell>
          <cell r="G2274" t="str">
            <v/>
          </cell>
          <cell r="H2274">
            <v>591201</v>
          </cell>
          <cell r="I2274" t="str">
            <v>29 Karnataka</v>
          </cell>
          <cell r="J2274" t="str">
            <v>BK COLLEGE ROAD , CHIKKODI</v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>
            <v>9421306840</v>
          </cell>
          <cell r="S2274" t="str">
            <v>INK9</v>
          </cell>
          <cell r="T2274" t="str">
            <v>INK9</v>
          </cell>
          <cell r="U2274" t="str">
            <v>No</v>
          </cell>
          <cell r="V2274" t="e">
            <v>#N/A</v>
          </cell>
        </row>
        <row r="2275">
          <cell r="A2275">
            <v>7707276</v>
          </cell>
          <cell r="B2275" t="str">
            <v>GAYATRI CONSUMER PRODUCTS LTD</v>
          </cell>
          <cell r="C2275" t="str">
            <v/>
          </cell>
          <cell r="D2275" t="str">
            <v/>
          </cell>
          <cell r="E2275" t="str">
            <v/>
          </cell>
          <cell r="F2275" t="str">
            <v>JALESWAR</v>
          </cell>
          <cell r="G2275" t="str">
            <v/>
          </cell>
          <cell r="H2275">
            <v>756032</v>
          </cell>
          <cell r="I2275" t="str">
            <v>21 Orissa</v>
          </cell>
          <cell r="J2275" t="str">
            <v>BADA BAJAR,JALESWAR.DISTT-</v>
          </cell>
          <cell r="K2275" t="str">
            <v/>
          </cell>
          <cell r="L2275" t="str">
            <v/>
          </cell>
          <cell r="M2275" t="str">
            <v/>
          </cell>
          <cell r="N2275" t="str">
            <v>BALASORE</v>
          </cell>
          <cell r="O2275" t="str">
            <v/>
          </cell>
          <cell r="P2275" t="str">
            <v/>
          </cell>
          <cell r="Q2275" t="str">
            <v/>
          </cell>
          <cell r="R2275">
            <v>9437062950</v>
          </cell>
          <cell r="S2275" t="str">
            <v>INO3</v>
          </cell>
          <cell r="T2275" t="str">
            <v>INO3</v>
          </cell>
          <cell r="U2275" t="str">
            <v>No</v>
          </cell>
          <cell r="V2275" t="e">
            <v>#N/A</v>
          </cell>
        </row>
        <row r="2276">
          <cell r="A2276">
            <v>7707279</v>
          </cell>
          <cell r="B2276" t="str">
            <v>SHRADDHA TYRES</v>
          </cell>
          <cell r="C2276" t="str">
            <v/>
          </cell>
          <cell r="D2276" t="str">
            <v/>
          </cell>
          <cell r="E2276" t="str">
            <v/>
          </cell>
          <cell r="F2276" t="str">
            <v>WARUD</v>
          </cell>
          <cell r="G2276" t="str">
            <v>AMRAVATI</v>
          </cell>
          <cell r="H2276">
            <v>444906</v>
          </cell>
          <cell r="I2276" t="str">
            <v>27 Maharashtra</v>
          </cell>
          <cell r="J2276" t="str">
            <v>PANDURNA SQUARE</v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>
            <v>9423126868</v>
          </cell>
          <cell r="S2276" t="str">
            <v>INM0</v>
          </cell>
          <cell r="T2276" t="str">
            <v>INM0</v>
          </cell>
          <cell r="U2276" t="str">
            <v>Yes</v>
          </cell>
          <cell r="V2276" t="str">
            <v>viruvdeshmukh@rediffmail.com</v>
          </cell>
        </row>
        <row r="2277">
          <cell r="A2277">
            <v>7707288</v>
          </cell>
          <cell r="B2277" t="str">
            <v>RAMA MOTORS</v>
          </cell>
          <cell r="C2277" t="str">
            <v/>
          </cell>
          <cell r="D2277" t="str">
            <v/>
          </cell>
          <cell r="E2277" t="str">
            <v/>
          </cell>
          <cell r="F2277" t="str">
            <v>Kanpur</v>
          </cell>
          <cell r="G2277" t="str">
            <v/>
          </cell>
          <cell r="H2277">
            <v>208021</v>
          </cell>
          <cell r="I2277" t="str">
            <v>09 Uttar Pradesh</v>
          </cell>
          <cell r="J2277" t="str">
            <v>388/A1,CHANDAN NAGAR, GALLA MANDI</v>
          </cell>
          <cell r="K2277" t="str">
            <v/>
          </cell>
          <cell r="L2277" t="str">
            <v/>
          </cell>
          <cell r="M2277" t="str">
            <v/>
          </cell>
          <cell r="N2277" t="str">
            <v>NAUBASTA</v>
          </cell>
          <cell r="O2277" t="str">
            <v/>
          </cell>
          <cell r="P2277" t="str">
            <v/>
          </cell>
          <cell r="Q2277" t="str">
            <v/>
          </cell>
          <cell r="R2277">
            <v>9838807339</v>
          </cell>
          <cell r="S2277" t="str">
            <v>INUV</v>
          </cell>
          <cell r="T2277" t="str">
            <v>INUV</v>
          </cell>
          <cell r="U2277" t="str">
            <v>Yes</v>
          </cell>
          <cell r="V2277" t="str">
            <v>ramamotor2007@rediffmail.com</v>
          </cell>
        </row>
        <row r="2278">
          <cell r="A2278">
            <v>7707289</v>
          </cell>
          <cell r="B2278" t="str">
            <v>TYRE CARE</v>
          </cell>
          <cell r="C2278" t="str">
            <v/>
          </cell>
          <cell r="D2278" t="str">
            <v/>
          </cell>
          <cell r="E2278" t="str">
            <v/>
          </cell>
          <cell r="F2278" t="str">
            <v>UDUMALAIPETTAI</v>
          </cell>
          <cell r="G2278" t="str">
            <v>TIRUPUR , State Tamil Nadu</v>
          </cell>
          <cell r="H2278">
            <v>642126</v>
          </cell>
          <cell r="I2278" t="str">
            <v>33 Tamil Nadu</v>
          </cell>
          <cell r="J2278" t="str">
            <v>14/1, NACHIMUTHU LAYOUT</v>
          </cell>
          <cell r="K2278" t="str">
            <v/>
          </cell>
          <cell r="L2278" t="str">
            <v/>
          </cell>
          <cell r="M2278" t="str">
            <v/>
          </cell>
          <cell r="N2278" t="str">
            <v>BACK SIDE OF ANUSHAM THEATRE</v>
          </cell>
          <cell r="O2278" t="str">
            <v/>
          </cell>
          <cell r="P2278" t="str">
            <v/>
          </cell>
          <cell r="Q2278" t="str">
            <v/>
          </cell>
          <cell r="R2278">
            <v>9943923186</v>
          </cell>
          <cell r="S2278" t="str">
            <v>INT3</v>
          </cell>
          <cell r="T2278" t="str">
            <v>INT3</v>
          </cell>
          <cell r="U2278" t="str">
            <v>No</v>
          </cell>
          <cell r="V2278" t="e">
            <v>#N/A</v>
          </cell>
        </row>
        <row r="2279">
          <cell r="A2279">
            <v>7707290</v>
          </cell>
          <cell r="B2279" t="str">
            <v>MODI ENTERPRISES</v>
          </cell>
          <cell r="C2279" t="str">
            <v/>
          </cell>
          <cell r="D2279" t="str">
            <v/>
          </cell>
          <cell r="E2279" t="str">
            <v/>
          </cell>
          <cell r="F2279" t="str">
            <v>Udaipur</v>
          </cell>
          <cell r="G2279" t="str">
            <v/>
          </cell>
          <cell r="H2279">
            <v>313001</v>
          </cell>
          <cell r="I2279" t="str">
            <v>08 Rajasthan</v>
          </cell>
          <cell r="J2279" t="str">
            <v>NEAR VIKRAM CEMENT DEPOT,N.H.-8</v>
          </cell>
          <cell r="K2279" t="str">
            <v/>
          </cell>
          <cell r="L2279" t="str">
            <v/>
          </cell>
          <cell r="M2279" t="str">
            <v/>
          </cell>
          <cell r="N2279" t="str">
            <v>NEAR LAKHWALI ESTATE</v>
          </cell>
          <cell r="O2279" t="str">
            <v/>
          </cell>
          <cell r="P2279" t="str">
            <v/>
          </cell>
          <cell r="Q2279" t="str">
            <v/>
          </cell>
          <cell r="R2279">
            <v>9414168520</v>
          </cell>
          <cell r="S2279" t="str">
            <v>INR0</v>
          </cell>
          <cell r="T2279" t="str">
            <v>INR0</v>
          </cell>
          <cell r="U2279" t="str">
            <v>No</v>
          </cell>
          <cell r="V2279" t="e">
            <v>#N/A</v>
          </cell>
        </row>
        <row r="2280">
          <cell r="A2280">
            <v>7707291</v>
          </cell>
          <cell r="B2280" t="str">
            <v>S.GONGADASHETTI</v>
          </cell>
          <cell r="C2280" t="str">
            <v/>
          </cell>
          <cell r="D2280" t="str">
            <v/>
          </cell>
          <cell r="E2280" t="str">
            <v/>
          </cell>
          <cell r="F2280" t="str">
            <v>ILLKAL</v>
          </cell>
          <cell r="G2280" t="str">
            <v/>
          </cell>
          <cell r="H2280">
            <v>587125</v>
          </cell>
          <cell r="I2280" t="str">
            <v>29 Karnataka</v>
          </cell>
          <cell r="J2280" t="str">
            <v>1863/ A 2, ALAMPUR PETH</v>
          </cell>
          <cell r="K2280" t="str">
            <v/>
          </cell>
          <cell r="L2280" t="str">
            <v/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>
            <v>9448137918</v>
          </cell>
          <cell r="S2280" t="str">
            <v>INK9</v>
          </cell>
          <cell r="T2280" t="str">
            <v>INK9</v>
          </cell>
          <cell r="U2280" t="str">
            <v>No</v>
          </cell>
          <cell r="V2280" t="e">
            <v>#N/A</v>
          </cell>
        </row>
        <row r="2281">
          <cell r="A2281">
            <v>7707292</v>
          </cell>
          <cell r="B2281" t="str">
            <v>VISHNU ENTERPRISES</v>
          </cell>
          <cell r="C2281" t="str">
            <v/>
          </cell>
          <cell r="D2281" t="str">
            <v/>
          </cell>
          <cell r="E2281" t="str">
            <v/>
          </cell>
          <cell r="F2281" t="str">
            <v>ONGOLE</v>
          </cell>
          <cell r="G2281" t="str">
            <v/>
          </cell>
          <cell r="H2281">
            <v>523262</v>
          </cell>
          <cell r="I2281" t="str">
            <v>37 Andhra Pradesh</v>
          </cell>
          <cell r="J2281" t="str">
            <v>SHOP NO: 161 ,G N T  ROAD,AUTONAGAR</v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>
            <v>9440266147</v>
          </cell>
          <cell r="S2281" t="str">
            <v>INA3</v>
          </cell>
          <cell r="T2281" t="str">
            <v>INA3</v>
          </cell>
          <cell r="U2281" t="str">
            <v>No</v>
          </cell>
          <cell r="V2281" t="str">
            <v>satyanongole@gmail.com</v>
          </cell>
        </row>
        <row r="2282">
          <cell r="A2282">
            <v>7707293</v>
          </cell>
          <cell r="B2282" t="str">
            <v>VV TRADERS</v>
          </cell>
          <cell r="C2282" t="str">
            <v/>
          </cell>
          <cell r="D2282" t="str">
            <v/>
          </cell>
          <cell r="E2282" t="str">
            <v/>
          </cell>
          <cell r="F2282" t="str">
            <v>COIMBATORE</v>
          </cell>
          <cell r="G2282" t="str">
            <v>COIMBATORE - 641008, State Tamil Nadu</v>
          </cell>
          <cell r="H2282">
            <v>641008</v>
          </cell>
          <cell r="I2282" t="str">
            <v>33 Tamil Nadu</v>
          </cell>
          <cell r="J2282" t="str">
            <v>OLD No. 8/30, NEW No. 8/40,</v>
          </cell>
          <cell r="K2282" t="str">
            <v/>
          </cell>
          <cell r="L2282" t="str">
            <v/>
          </cell>
          <cell r="M2282" t="str">
            <v/>
          </cell>
          <cell r="N2282" t="str">
            <v>VINAYAGAR KOIL STREET</v>
          </cell>
          <cell r="O2282" t="str">
            <v/>
          </cell>
          <cell r="P2282" t="str">
            <v/>
          </cell>
          <cell r="Q2282" t="str">
            <v/>
          </cell>
          <cell r="R2282">
            <v>9944220383</v>
          </cell>
          <cell r="S2282" t="str">
            <v>INT3</v>
          </cell>
          <cell r="T2282" t="str">
            <v>INT3</v>
          </cell>
          <cell r="U2282" t="str">
            <v>No</v>
          </cell>
          <cell r="V2282" t="e">
            <v>#N/A</v>
          </cell>
        </row>
        <row r="2283">
          <cell r="A2283">
            <v>7707294</v>
          </cell>
          <cell r="B2283" t="str">
            <v>MAA BHAWANI TYRE HOUSE</v>
          </cell>
          <cell r="C2283" t="str">
            <v/>
          </cell>
          <cell r="D2283" t="str">
            <v/>
          </cell>
          <cell r="E2283" t="str">
            <v/>
          </cell>
          <cell r="F2283" t="str">
            <v>SAMASTIPUR</v>
          </cell>
          <cell r="G2283" t="str">
            <v>SAMASTIPUR-848101,STATE-BIHAR</v>
          </cell>
          <cell r="H2283">
            <v>848101</v>
          </cell>
          <cell r="I2283" t="str">
            <v>10 Bihar</v>
          </cell>
          <cell r="J2283" t="str">
            <v>MOHANPUR ROAD , SAMASTIPUR</v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>
            <v>9431282374</v>
          </cell>
          <cell r="S2283" t="str">
            <v>INB6</v>
          </cell>
          <cell r="T2283" t="str">
            <v>INB6</v>
          </cell>
          <cell r="U2283" t="str">
            <v>No</v>
          </cell>
          <cell r="V2283" t="e">
            <v>#N/A</v>
          </cell>
        </row>
        <row r="2284">
          <cell r="A2284">
            <v>7707300</v>
          </cell>
          <cell r="B2284" t="str">
            <v>M/S G.S.BHASIN</v>
          </cell>
          <cell r="C2284" t="str">
            <v/>
          </cell>
          <cell r="D2284" t="str">
            <v/>
          </cell>
          <cell r="E2284" t="str">
            <v/>
          </cell>
          <cell r="F2284" t="str">
            <v>Nagpur</v>
          </cell>
          <cell r="G2284" t="str">
            <v/>
          </cell>
          <cell r="H2284">
            <v>440013</v>
          </cell>
          <cell r="I2284" t="str">
            <v>27 Maharashtra</v>
          </cell>
          <cell r="J2284" t="str">
            <v>BHARAT PETROLEUM CORP. LTD.</v>
          </cell>
          <cell r="K2284" t="str">
            <v/>
          </cell>
          <cell r="L2284" t="str">
            <v/>
          </cell>
          <cell r="M2284" t="str">
            <v/>
          </cell>
          <cell r="N2284" t="str">
            <v>OPP. POONAM CHAMBERS</v>
          </cell>
          <cell r="O2284" t="str">
            <v/>
          </cell>
          <cell r="P2284" t="str">
            <v/>
          </cell>
          <cell r="Q2284" t="str">
            <v/>
          </cell>
          <cell r="R2284" t="str">
            <v>0712-2594775</v>
          </cell>
          <cell r="S2284" t="str">
            <v>INMI</v>
          </cell>
          <cell r="T2284" t="str">
            <v>INMI</v>
          </cell>
          <cell r="U2284" t="str">
            <v>Yes</v>
          </cell>
          <cell r="V2284" t="str">
            <v>gsbhasin2007@gmail.com</v>
          </cell>
        </row>
        <row r="2285">
          <cell r="A2285">
            <v>7707301</v>
          </cell>
          <cell r="B2285" t="str">
            <v>RADHA KRISHNA TYRE</v>
          </cell>
          <cell r="C2285" t="str">
            <v/>
          </cell>
          <cell r="D2285" t="str">
            <v/>
          </cell>
          <cell r="E2285" t="str">
            <v/>
          </cell>
          <cell r="F2285" t="str">
            <v>PATNA</v>
          </cell>
          <cell r="G2285" t="str">
            <v/>
          </cell>
          <cell r="H2285">
            <v>800008</v>
          </cell>
          <cell r="I2285" t="str">
            <v>10 Bihar</v>
          </cell>
          <cell r="J2285" t="str">
            <v>DIDARGANJ,PATNA CITY</v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>INB2</v>
          </cell>
          <cell r="T2285" t="str">
            <v>INB2</v>
          </cell>
          <cell r="U2285" t="str">
            <v>No</v>
          </cell>
          <cell r="V2285" t="e">
            <v>#N/A</v>
          </cell>
        </row>
        <row r="2286">
          <cell r="A2286">
            <v>7707302</v>
          </cell>
          <cell r="B2286" t="str">
            <v>ASHTECH INDIA Pvt. Ltd.</v>
          </cell>
          <cell r="C2286" t="str">
            <v/>
          </cell>
          <cell r="D2286" t="str">
            <v/>
          </cell>
          <cell r="E2286" t="str">
            <v/>
          </cell>
          <cell r="F2286" t="str">
            <v>MUMBAI</v>
          </cell>
          <cell r="G2286" t="str">
            <v/>
          </cell>
          <cell r="H2286">
            <v>400002</v>
          </cell>
          <cell r="I2286" t="str">
            <v>27 Maharashtra</v>
          </cell>
          <cell r="J2286" t="str">
            <v>30, Kasturi Building, Popatwadi,</v>
          </cell>
          <cell r="K2286" t="str">
            <v/>
          </cell>
          <cell r="L2286" t="str">
            <v/>
          </cell>
          <cell r="M2286" t="str">
            <v/>
          </cell>
          <cell r="N2286" t="str">
            <v>Kalbadevi Raod, Mumbai 400 002</v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>INMK</v>
          </cell>
          <cell r="T2286" t="str">
            <v>INMK</v>
          </cell>
          <cell r="U2286" t="str">
            <v>No</v>
          </cell>
          <cell r="V2286" t="e">
            <v>#N/A</v>
          </cell>
        </row>
        <row r="2287">
          <cell r="A2287">
            <v>7707303</v>
          </cell>
          <cell r="B2287" t="str">
            <v>Sri Katyayani Traders</v>
          </cell>
          <cell r="C2287" t="str">
            <v/>
          </cell>
          <cell r="D2287" t="str">
            <v/>
          </cell>
          <cell r="E2287" t="str">
            <v/>
          </cell>
          <cell r="F2287" t="str">
            <v>Thirtha Halli</v>
          </cell>
          <cell r="G2287" t="str">
            <v>THIRTHAHALLI -577432, State-Karnataka</v>
          </cell>
          <cell r="H2287">
            <v>577432</v>
          </cell>
          <cell r="I2287" t="str">
            <v>29 Karnataka</v>
          </cell>
          <cell r="J2287" t="str">
            <v>Yeshwanth Rao Complx,  Agumbe Road</v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>
            <v>9448152027</v>
          </cell>
          <cell r="S2287" t="str">
            <v>INK9</v>
          </cell>
          <cell r="T2287" t="str">
            <v>INK9</v>
          </cell>
          <cell r="U2287" t="str">
            <v>No</v>
          </cell>
          <cell r="V2287" t="e">
            <v>#N/A</v>
          </cell>
        </row>
        <row r="2288">
          <cell r="A2288">
            <v>7707308</v>
          </cell>
          <cell r="B2288" t="str">
            <v>VINAYAK AUTO AGENCIES</v>
          </cell>
          <cell r="C2288" t="str">
            <v/>
          </cell>
          <cell r="D2288" t="str">
            <v/>
          </cell>
          <cell r="E2288" t="str">
            <v/>
          </cell>
          <cell r="F2288" t="str">
            <v>Barbil</v>
          </cell>
          <cell r="G2288" t="str">
            <v/>
          </cell>
          <cell r="H2288">
            <v>758035</v>
          </cell>
          <cell r="I2288" t="str">
            <v>21 Orissa</v>
          </cell>
          <cell r="J2288" t="str">
            <v>AT/PO-BHADRASAHI,P.S-BARBIL</v>
          </cell>
          <cell r="K2288" t="str">
            <v/>
          </cell>
          <cell r="L2288" t="str">
            <v/>
          </cell>
          <cell r="M2288" t="str">
            <v/>
          </cell>
          <cell r="N2288" t="str">
            <v>DISTT-KEONJHAR</v>
          </cell>
          <cell r="O2288" t="str">
            <v/>
          </cell>
          <cell r="P2288" t="str">
            <v/>
          </cell>
          <cell r="Q2288" t="str">
            <v/>
          </cell>
          <cell r="R2288">
            <v>9937065378</v>
          </cell>
          <cell r="S2288" t="str">
            <v>INO3</v>
          </cell>
          <cell r="T2288" t="str">
            <v>INO3</v>
          </cell>
          <cell r="U2288" t="str">
            <v>Yes</v>
          </cell>
          <cell r="V2288" t="e">
            <v>#N/A</v>
          </cell>
        </row>
        <row r="2289">
          <cell r="A2289">
            <v>7707309</v>
          </cell>
          <cell r="B2289" t="str">
            <v>YOGITA TYRES</v>
          </cell>
          <cell r="C2289" t="str">
            <v/>
          </cell>
          <cell r="D2289" t="str">
            <v/>
          </cell>
          <cell r="E2289" t="str">
            <v/>
          </cell>
          <cell r="F2289" t="str">
            <v>JODHPUR</v>
          </cell>
          <cell r="G2289" t="str">
            <v/>
          </cell>
          <cell r="H2289">
            <v>342003</v>
          </cell>
          <cell r="I2289" t="str">
            <v>08 Rajasthan</v>
          </cell>
          <cell r="J2289" t="str">
            <v>PARWATI NAGAR, SOU MARKET</v>
          </cell>
          <cell r="K2289" t="str">
            <v/>
          </cell>
          <cell r="L2289" t="str">
            <v/>
          </cell>
          <cell r="M2289" t="str">
            <v/>
          </cell>
          <cell r="N2289" t="str">
            <v>SANGARIA BY PASS</v>
          </cell>
          <cell r="O2289" t="str">
            <v/>
          </cell>
          <cell r="P2289" t="str">
            <v/>
          </cell>
          <cell r="Q2289" t="str">
            <v/>
          </cell>
          <cell r="R2289">
            <v>9950258029</v>
          </cell>
          <cell r="S2289" t="str">
            <v>INR9</v>
          </cell>
          <cell r="T2289" t="str">
            <v>INR9</v>
          </cell>
          <cell r="U2289" t="str">
            <v>No</v>
          </cell>
          <cell r="V2289" t="e">
            <v>#N/A</v>
          </cell>
        </row>
        <row r="2290">
          <cell r="A2290">
            <v>7707315</v>
          </cell>
          <cell r="B2290" t="str">
            <v>M/S S.B.Transport Company</v>
          </cell>
          <cell r="C2290" t="str">
            <v/>
          </cell>
          <cell r="D2290" t="str">
            <v/>
          </cell>
          <cell r="E2290" t="str">
            <v/>
          </cell>
          <cell r="F2290" t="str">
            <v>New Delhi</v>
          </cell>
          <cell r="G2290" t="str">
            <v/>
          </cell>
          <cell r="H2290">
            <v>110020</v>
          </cell>
          <cell r="I2290" t="str">
            <v>07 Delhi</v>
          </cell>
          <cell r="J2290" t="str">
            <v>16 No DSIDC, Okhla, Phase - I</v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>
            <v>9811111773</v>
          </cell>
          <cell r="S2290" t="str">
            <v>IND2</v>
          </cell>
          <cell r="T2290" t="str">
            <v>IND2</v>
          </cell>
          <cell r="U2290" t="str">
            <v>No</v>
          </cell>
          <cell r="V2290" t="e">
            <v>#N/A</v>
          </cell>
        </row>
        <row r="2291">
          <cell r="A2291">
            <v>7707319</v>
          </cell>
          <cell r="B2291" t="str">
            <v>M/S I.S. &amp; Sons</v>
          </cell>
          <cell r="C2291" t="str">
            <v/>
          </cell>
          <cell r="D2291" t="str">
            <v/>
          </cell>
          <cell r="E2291" t="str">
            <v/>
          </cell>
          <cell r="F2291" t="str">
            <v>New Delhi</v>
          </cell>
          <cell r="G2291" t="str">
            <v/>
          </cell>
          <cell r="H2291">
            <v>110049</v>
          </cell>
          <cell r="I2291" t="str">
            <v>07 Delhi</v>
          </cell>
          <cell r="J2291" t="str">
            <v>153A,Shah Pur Jat,</v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>
            <v>9999003497</v>
          </cell>
          <cell r="S2291" t="str">
            <v>IND2</v>
          </cell>
          <cell r="T2291" t="str">
            <v>IND2</v>
          </cell>
          <cell r="U2291" t="str">
            <v>No</v>
          </cell>
          <cell r="V2291" t="e">
            <v>#N/A</v>
          </cell>
        </row>
        <row r="2292">
          <cell r="A2292">
            <v>7707321</v>
          </cell>
          <cell r="B2292" t="str">
            <v>Mr Rameshwar Singh</v>
          </cell>
          <cell r="C2292" t="str">
            <v/>
          </cell>
          <cell r="D2292" t="str">
            <v/>
          </cell>
          <cell r="E2292" t="str">
            <v/>
          </cell>
          <cell r="F2292" t="str">
            <v>Guwahati</v>
          </cell>
          <cell r="G2292" t="str">
            <v/>
          </cell>
          <cell r="H2292">
            <v>781006</v>
          </cell>
          <cell r="I2292" t="str">
            <v>18 Assam</v>
          </cell>
          <cell r="J2292" t="str">
            <v>BG Godwon Yard</v>
          </cell>
          <cell r="K2292" t="str">
            <v/>
          </cell>
          <cell r="L2292" t="str">
            <v/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>
            <v>9435012078</v>
          </cell>
          <cell r="S2292" t="str">
            <v>INAC</v>
          </cell>
          <cell r="T2292" t="str">
            <v>INAC</v>
          </cell>
          <cell r="U2292" t="str">
            <v>No</v>
          </cell>
          <cell r="V2292" t="e">
            <v>#N/A</v>
          </cell>
        </row>
        <row r="2293">
          <cell r="A2293">
            <v>7707329</v>
          </cell>
          <cell r="B2293" t="str">
            <v>ASHTECH INDIA Pvt. Ltd.</v>
          </cell>
          <cell r="C2293" t="str">
            <v/>
          </cell>
          <cell r="D2293" t="str">
            <v/>
          </cell>
          <cell r="E2293" t="str">
            <v/>
          </cell>
          <cell r="F2293" t="str">
            <v>Chennai</v>
          </cell>
          <cell r="G2293" t="str">
            <v/>
          </cell>
          <cell r="H2293">
            <v>600057</v>
          </cell>
          <cell r="I2293" t="str">
            <v>33 Tamil Nadu</v>
          </cell>
          <cell r="J2293" t="str">
            <v>Ennore Thermal Power Station</v>
          </cell>
          <cell r="K2293" t="str">
            <v/>
          </cell>
          <cell r="L2293" t="str">
            <v/>
          </cell>
          <cell r="M2293" t="str">
            <v/>
          </cell>
          <cell r="N2293" t="str">
            <v>Silo Area Ennore, chennai- 600 057</v>
          </cell>
          <cell r="O2293" t="str">
            <v/>
          </cell>
          <cell r="P2293" t="str">
            <v/>
          </cell>
          <cell r="Q2293" t="str">
            <v/>
          </cell>
          <cell r="R2293" t="str">
            <v/>
          </cell>
          <cell r="S2293" t="str">
            <v>INT0</v>
          </cell>
          <cell r="T2293" t="str">
            <v>INT0</v>
          </cell>
          <cell r="U2293" t="str">
            <v>No</v>
          </cell>
          <cell r="V2293" t="e">
            <v>#N/A</v>
          </cell>
        </row>
        <row r="2294">
          <cell r="A2294">
            <v>7707333</v>
          </cell>
          <cell r="B2294" t="str">
            <v>kadavil tyres</v>
          </cell>
          <cell r="C2294" t="str">
            <v/>
          </cell>
          <cell r="D2294" t="str">
            <v/>
          </cell>
          <cell r="E2294" t="str">
            <v/>
          </cell>
          <cell r="F2294" t="str">
            <v>alleppy</v>
          </cell>
          <cell r="G2294" t="str">
            <v/>
          </cell>
          <cell r="H2294">
            <v>690101</v>
          </cell>
          <cell r="I2294" t="str">
            <v>32 Kerala</v>
          </cell>
          <cell r="J2294" t="str">
            <v>v-454,nadakavu,mavelikara</v>
          </cell>
          <cell r="K2294" t="str">
            <v/>
          </cell>
          <cell r="L2294" t="str">
            <v/>
          </cell>
          <cell r="M2294" t="str">
            <v/>
          </cell>
          <cell r="N2294" t="str">
            <v/>
          </cell>
          <cell r="O2294" t="str">
            <v/>
          </cell>
          <cell r="P2294" t="str">
            <v/>
          </cell>
          <cell r="Q2294" t="str">
            <v/>
          </cell>
          <cell r="R2294">
            <v>9895185669</v>
          </cell>
          <cell r="S2294" t="str">
            <v>INKB</v>
          </cell>
          <cell r="T2294" t="str">
            <v>INKB</v>
          </cell>
          <cell r="U2294" t="str">
            <v>No</v>
          </cell>
          <cell r="V2294" t="e">
            <v>#N/A</v>
          </cell>
        </row>
        <row r="2295">
          <cell r="A2295">
            <v>7707335</v>
          </cell>
          <cell r="B2295" t="str">
            <v>Sri Muruga tyre</v>
          </cell>
          <cell r="C2295" t="str">
            <v/>
          </cell>
          <cell r="D2295" t="str">
            <v/>
          </cell>
          <cell r="E2295" t="str">
            <v/>
          </cell>
          <cell r="F2295" t="str">
            <v>salem</v>
          </cell>
          <cell r="G2295" t="str">
            <v>Salem, State- Tamil Nadu</v>
          </cell>
          <cell r="H2295">
            <v>635111</v>
          </cell>
          <cell r="I2295" t="str">
            <v>33 Tamil Nadu</v>
          </cell>
          <cell r="J2295" t="str">
            <v>No:236D.8A,Krishnagiri main road,</v>
          </cell>
          <cell r="K2295" t="str">
            <v/>
          </cell>
          <cell r="L2295" t="str">
            <v/>
          </cell>
          <cell r="M2295" t="str">
            <v/>
          </cell>
          <cell r="N2295" t="str">
            <v>karimangalam,palacode(t.k),dpi</v>
          </cell>
          <cell r="O2295" t="str">
            <v/>
          </cell>
          <cell r="P2295" t="str">
            <v/>
          </cell>
          <cell r="Q2295" t="str">
            <v/>
          </cell>
          <cell r="R2295">
            <v>9943782449</v>
          </cell>
          <cell r="S2295" t="str">
            <v>INT3</v>
          </cell>
          <cell r="T2295" t="str">
            <v>INT3</v>
          </cell>
          <cell r="U2295" t="str">
            <v>No</v>
          </cell>
          <cell r="V2295" t="e">
            <v>#N/A</v>
          </cell>
        </row>
        <row r="2296">
          <cell r="A2296">
            <v>7707338</v>
          </cell>
          <cell r="B2296" t="str">
            <v>ANGU AUTO AGENCIES</v>
          </cell>
          <cell r="C2296" t="str">
            <v/>
          </cell>
          <cell r="D2296" t="str">
            <v/>
          </cell>
          <cell r="E2296" t="str">
            <v/>
          </cell>
          <cell r="F2296" t="str">
            <v>TIRUPUR</v>
          </cell>
          <cell r="G2296" t="str">
            <v>TIRUPUR 641604, State-Tamil Nadu</v>
          </cell>
          <cell r="H2296">
            <v>641604</v>
          </cell>
          <cell r="I2296" t="str">
            <v>33 Tamil Nadu</v>
          </cell>
          <cell r="J2296" t="str">
            <v>556, KESAVAN COMPLEX</v>
          </cell>
          <cell r="K2296" t="str">
            <v/>
          </cell>
          <cell r="L2296" t="str">
            <v/>
          </cell>
          <cell r="M2296" t="str">
            <v/>
          </cell>
          <cell r="N2296" t="str">
            <v>PALLADAM ROAD</v>
          </cell>
          <cell r="O2296" t="str">
            <v/>
          </cell>
          <cell r="P2296" t="str">
            <v/>
          </cell>
          <cell r="Q2296" t="str">
            <v/>
          </cell>
          <cell r="R2296">
            <v>9442240777</v>
          </cell>
          <cell r="S2296" t="str">
            <v>INT3</v>
          </cell>
          <cell r="T2296" t="str">
            <v>INT3</v>
          </cell>
          <cell r="U2296" t="str">
            <v>No</v>
          </cell>
          <cell r="V2296" t="e">
            <v>#N/A</v>
          </cell>
        </row>
        <row r="2297">
          <cell r="A2297">
            <v>7707339</v>
          </cell>
          <cell r="B2297" t="str">
            <v>SANGEETA TYRES</v>
          </cell>
          <cell r="C2297" t="str">
            <v/>
          </cell>
          <cell r="D2297" t="str">
            <v/>
          </cell>
          <cell r="E2297" t="str">
            <v/>
          </cell>
          <cell r="F2297" t="str">
            <v>RAJSAMAND</v>
          </cell>
          <cell r="G2297" t="str">
            <v/>
          </cell>
          <cell r="H2297">
            <v>313324</v>
          </cell>
          <cell r="I2297" t="str">
            <v>08 Rajasthan</v>
          </cell>
          <cell r="J2297" t="str">
            <v>NH-8, RAJSAMAND, RAJASTHAN.</v>
          </cell>
          <cell r="K2297" t="str">
            <v/>
          </cell>
          <cell r="L2297" t="str">
            <v/>
          </cell>
          <cell r="M2297" t="str">
            <v/>
          </cell>
          <cell r="N2297" t="str">
            <v/>
          </cell>
          <cell r="O2297" t="str">
            <v/>
          </cell>
          <cell r="P2297" t="str">
            <v/>
          </cell>
          <cell r="Q2297" t="str">
            <v/>
          </cell>
          <cell r="R2297">
            <v>9214074117</v>
          </cell>
          <cell r="S2297" t="str">
            <v>INR6</v>
          </cell>
          <cell r="T2297" t="str">
            <v>INR6</v>
          </cell>
          <cell r="U2297" t="str">
            <v>Yes</v>
          </cell>
          <cell r="V2297" t="str">
            <v>sangeetatyres@gmail.com</v>
          </cell>
        </row>
        <row r="2298">
          <cell r="A2298">
            <v>7707340</v>
          </cell>
          <cell r="B2298" t="str">
            <v>JAGIRSINGH SHERSINGH MULTANI</v>
          </cell>
          <cell r="C2298" t="str">
            <v/>
          </cell>
          <cell r="D2298" t="str">
            <v/>
          </cell>
          <cell r="E2298" t="str">
            <v/>
          </cell>
          <cell r="F2298" t="str">
            <v>Nagpur</v>
          </cell>
          <cell r="G2298" t="str">
            <v/>
          </cell>
          <cell r="H2298">
            <v>440017</v>
          </cell>
          <cell r="I2298" t="str">
            <v>27 Maharashtra</v>
          </cell>
          <cell r="J2298" t="str">
            <v>NAYA NAKASHA</v>
          </cell>
          <cell r="K2298" t="str">
            <v/>
          </cell>
          <cell r="L2298" t="str">
            <v/>
          </cell>
          <cell r="M2298" t="str">
            <v/>
          </cell>
          <cell r="N2298" t="str">
            <v/>
          </cell>
          <cell r="O2298" t="str">
            <v/>
          </cell>
          <cell r="P2298" t="str">
            <v/>
          </cell>
          <cell r="Q2298" t="str">
            <v/>
          </cell>
          <cell r="R2298">
            <v>9765309393</v>
          </cell>
          <cell r="S2298" t="str">
            <v>INMH</v>
          </cell>
          <cell r="T2298" t="str">
            <v>INMH</v>
          </cell>
          <cell r="U2298" t="str">
            <v>No</v>
          </cell>
          <cell r="V2298" t="e">
            <v>#N/A</v>
          </cell>
        </row>
        <row r="2299">
          <cell r="A2299">
            <v>7707341</v>
          </cell>
          <cell r="B2299" t="str">
            <v>PADMASRI TYRES</v>
          </cell>
          <cell r="C2299" t="str">
            <v/>
          </cell>
          <cell r="D2299" t="str">
            <v/>
          </cell>
          <cell r="E2299" t="str">
            <v/>
          </cell>
          <cell r="F2299" t="str">
            <v>KURNOOL</v>
          </cell>
          <cell r="G2299" t="str">
            <v/>
          </cell>
          <cell r="H2299">
            <v>518004</v>
          </cell>
          <cell r="I2299" t="str">
            <v>36 Telangana</v>
          </cell>
          <cell r="J2299" t="str">
            <v>#40-301E1,OPP: VARIETY THEATRE</v>
          </cell>
          <cell r="K2299" t="str">
            <v/>
          </cell>
          <cell r="L2299" t="str">
            <v/>
          </cell>
          <cell r="M2299" t="str">
            <v/>
          </cell>
          <cell r="N2299" t="str">
            <v>BELLARY ROAD</v>
          </cell>
          <cell r="O2299" t="str">
            <v/>
          </cell>
          <cell r="P2299" t="str">
            <v/>
          </cell>
          <cell r="Q2299" t="str">
            <v/>
          </cell>
          <cell r="R2299">
            <v>9885800555</v>
          </cell>
          <cell r="S2299" t="str">
            <v>INA1</v>
          </cell>
          <cell r="T2299" t="str">
            <v>INA1</v>
          </cell>
          <cell r="U2299" t="str">
            <v>No</v>
          </cell>
          <cell r="V2299" t="e">
            <v>#N/A</v>
          </cell>
        </row>
        <row r="2300">
          <cell r="A2300">
            <v>7707342</v>
          </cell>
          <cell r="B2300" t="str">
            <v>GUPTA  AUTOMOBILES</v>
          </cell>
          <cell r="C2300" t="str">
            <v/>
          </cell>
          <cell r="D2300" t="str">
            <v/>
          </cell>
          <cell r="E2300" t="str">
            <v/>
          </cell>
          <cell r="F2300" t="str">
            <v>Rewa</v>
          </cell>
          <cell r="G2300" t="str">
            <v/>
          </cell>
          <cell r="H2300">
            <v>486001</v>
          </cell>
          <cell r="I2300" t="str">
            <v>23 Madhya Pradesh</v>
          </cell>
          <cell r="J2300" t="str">
            <v>NH-7, Bus  Stand,  Rewa</v>
          </cell>
          <cell r="K2300" t="str">
            <v/>
          </cell>
          <cell r="L2300" t="str">
            <v/>
          </cell>
          <cell r="M2300" t="str">
            <v/>
          </cell>
          <cell r="N2300" t="str">
            <v/>
          </cell>
          <cell r="O2300" t="str">
            <v/>
          </cell>
          <cell r="P2300" t="str">
            <v/>
          </cell>
          <cell r="Q2300" t="str">
            <v/>
          </cell>
          <cell r="R2300">
            <v>9425185251</v>
          </cell>
          <cell r="S2300" t="str">
            <v>INMC</v>
          </cell>
          <cell r="T2300" t="str">
            <v>INMC</v>
          </cell>
          <cell r="U2300" t="str">
            <v>No</v>
          </cell>
          <cell r="V2300" t="e">
            <v>#N/A</v>
          </cell>
        </row>
        <row r="2301">
          <cell r="A2301">
            <v>7707343</v>
          </cell>
          <cell r="B2301" t="str">
            <v>M/S MAA MANSA ENTERPRISES</v>
          </cell>
          <cell r="C2301" t="str">
            <v/>
          </cell>
          <cell r="D2301" t="str">
            <v/>
          </cell>
          <cell r="E2301" t="str">
            <v/>
          </cell>
          <cell r="F2301" t="str">
            <v>HAZARIBAG</v>
          </cell>
          <cell r="G2301" t="str">
            <v>JHARKHAND</v>
          </cell>
          <cell r="H2301">
            <v>825301</v>
          </cell>
          <cell r="I2301" t="str">
            <v>20 Jharkhand</v>
          </cell>
          <cell r="J2301" t="str">
            <v>CHANCHALA COTTAGE,</v>
          </cell>
          <cell r="K2301" t="str">
            <v/>
          </cell>
          <cell r="L2301" t="str">
            <v/>
          </cell>
          <cell r="M2301" t="str">
            <v/>
          </cell>
          <cell r="N2301" t="str">
            <v>NEW AREA ROAD, OKNI</v>
          </cell>
          <cell r="O2301" t="str">
            <v/>
          </cell>
          <cell r="P2301" t="str">
            <v/>
          </cell>
          <cell r="Q2301" t="str">
            <v/>
          </cell>
          <cell r="R2301">
            <v>7209672439</v>
          </cell>
          <cell r="S2301" t="str">
            <v>INJ7</v>
          </cell>
          <cell r="T2301" t="str">
            <v>INJ7</v>
          </cell>
          <cell r="U2301" t="str">
            <v>No</v>
          </cell>
          <cell r="V2301" t="e">
            <v>#N/A</v>
          </cell>
        </row>
        <row r="2302">
          <cell r="A2302">
            <v>7707345</v>
          </cell>
          <cell r="B2302" t="str">
            <v>Maruti Automobiles</v>
          </cell>
          <cell r="C2302" t="str">
            <v/>
          </cell>
          <cell r="D2302" t="str">
            <v/>
          </cell>
          <cell r="E2302" t="str">
            <v/>
          </cell>
          <cell r="F2302" t="str">
            <v>SARDARSAHAR</v>
          </cell>
          <cell r="G2302" t="str">
            <v>CHURU</v>
          </cell>
          <cell r="H2302">
            <v>331403</v>
          </cell>
          <cell r="I2302" t="str">
            <v>08 Rajasthan</v>
          </cell>
          <cell r="J2302" t="str">
            <v>Ward No.20, Near SRI RAM MANDIR</v>
          </cell>
          <cell r="K2302" t="str">
            <v/>
          </cell>
          <cell r="L2302" t="str">
            <v/>
          </cell>
          <cell r="M2302" t="str">
            <v/>
          </cell>
          <cell r="N2302" t="str">
            <v>Tantiya Well</v>
          </cell>
          <cell r="O2302" t="str">
            <v/>
          </cell>
          <cell r="P2302" t="str">
            <v/>
          </cell>
          <cell r="Q2302" t="str">
            <v/>
          </cell>
          <cell r="R2302">
            <v>9694884559</v>
          </cell>
          <cell r="S2302" t="str">
            <v>INRA</v>
          </cell>
          <cell r="T2302" t="str">
            <v>INRA</v>
          </cell>
          <cell r="U2302" t="str">
            <v>No</v>
          </cell>
          <cell r="V2302" t="e">
            <v>#N/A</v>
          </cell>
        </row>
        <row r="2303">
          <cell r="A2303">
            <v>7707346</v>
          </cell>
          <cell r="B2303" t="str">
            <v>LAKSHMI TRANSPORT COMPANY</v>
          </cell>
          <cell r="C2303" t="str">
            <v/>
          </cell>
          <cell r="D2303" t="str">
            <v/>
          </cell>
          <cell r="E2303" t="str">
            <v/>
          </cell>
          <cell r="F2303" t="str">
            <v>MADRI</v>
          </cell>
          <cell r="G2303" t="str">
            <v/>
          </cell>
          <cell r="H2303">
            <v>313001</v>
          </cell>
          <cell r="I2303" t="str">
            <v>08 Rajasthan</v>
          </cell>
          <cell r="J2303" t="str">
            <v>ROAD NO. 1,5,6 MEWAR INDS</v>
          </cell>
          <cell r="K2303" t="str">
            <v/>
          </cell>
          <cell r="L2303" t="str">
            <v/>
          </cell>
          <cell r="M2303" t="str">
            <v/>
          </cell>
          <cell r="N2303" t="str">
            <v>AREA, MADRI, NH-8, UDAIPUR</v>
          </cell>
          <cell r="O2303" t="str">
            <v/>
          </cell>
          <cell r="P2303" t="str">
            <v/>
          </cell>
          <cell r="Q2303" t="str">
            <v/>
          </cell>
          <cell r="R2303">
            <v>9414934623</v>
          </cell>
          <cell r="S2303" t="str">
            <v>INR0</v>
          </cell>
          <cell r="T2303" t="str">
            <v>INR0</v>
          </cell>
          <cell r="U2303" t="str">
            <v>No</v>
          </cell>
          <cell r="V2303" t="e">
            <v>#N/A</v>
          </cell>
        </row>
        <row r="2304">
          <cell r="A2304">
            <v>7707355</v>
          </cell>
          <cell r="B2304" t="str">
            <v>Burad resources</v>
          </cell>
          <cell r="C2304" t="str">
            <v/>
          </cell>
          <cell r="D2304" t="str">
            <v/>
          </cell>
          <cell r="E2304" t="str">
            <v/>
          </cell>
          <cell r="F2304" t="str">
            <v>raipur</v>
          </cell>
          <cell r="G2304" t="str">
            <v/>
          </cell>
          <cell r="H2304">
            <v>492001</v>
          </cell>
          <cell r="I2304" t="str">
            <v>22 Chhattisgarh</v>
          </cell>
          <cell r="J2304" t="str">
            <v>prakash bhavan,324 samta colony</v>
          </cell>
          <cell r="K2304" t="str">
            <v/>
          </cell>
          <cell r="L2304" t="str">
            <v/>
          </cell>
          <cell r="M2304" t="str">
            <v/>
          </cell>
          <cell r="N2304" t="str">
            <v/>
          </cell>
          <cell r="O2304" t="str">
            <v/>
          </cell>
          <cell r="P2304" t="str">
            <v/>
          </cell>
          <cell r="Q2304" t="str">
            <v/>
          </cell>
          <cell r="R2304">
            <v>9425501808</v>
          </cell>
          <cell r="S2304" t="str">
            <v>INC2</v>
          </cell>
          <cell r="T2304" t="str">
            <v>INC2</v>
          </cell>
          <cell r="U2304" t="str">
            <v>No</v>
          </cell>
          <cell r="V2304" t="e">
            <v>#N/A</v>
          </cell>
        </row>
        <row r="2305">
          <cell r="A2305">
            <v>7707365</v>
          </cell>
          <cell r="B2305" t="str">
            <v>SHREE GANESHAM AUTOMOTORS PRIVATE LIMITE</v>
          </cell>
          <cell r="C2305" t="str">
            <v/>
          </cell>
          <cell r="D2305" t="str">
            <v/>
          </cell>
          <cell r="E2305" t="str">
            <v/>
          </cell>
          <cell r="F2305" t="str">
            <v>BANSWARA</v>
          </cell>
          <cell r="G2305" t="str">
            <v/>
          </cell>
          <cell r="H2305">
            <v>327001</v>
          </cell>
          <cell r="I2305" t="str">
            <v>08 Rajasthan</v>
          </cell>
          <cell r="J2305" t="str">
            <v>KUSHAL GARH ROAD, BANSWARA,</v>
          </cell>
          <cell r="K2305" t="str">
            <v/>
          </cell>
          <cell r="L2305" t="str">
            <v/>
          </cell>
          <cell r="M2305" t="str">
            <v/>
          </cell>
          <cell r="N2305" t="str">
            <v>RAJASTHAN</v>
          </cell>
          <cell r="O2305" t="str">
            <v/>
          </cell>
          <cell r="P2305" t="str">
            <v/>
          </cell>
          <cell r="Q2305" t="str">
            <v/>
          </cell>
          <cell r="R2305">
            <v>9460785009</v>
          </cell>
          <cell r="S2305" t="str">
            <v>INR0</v>
          </cell>
          <cell r="T2305" t="str">
            <v>INR0</v>
          </cell>
          <cell r="U2305" t="str">
            <v>No</v>
          </cell>
          <cell r="V2305" t="e">
            <v>#N/A</v>
          </cell>
        </row>
        <row r="2306">
          <cell r="A2306">
            <v>7707366</v>
          </cell>
          <cell r="B2306" t="str">
            <v>Shri shyam &amp; company</v>
          </cell>
          <cell r="C2306" t="str">
            <v/>
          </cell>
          <cell r="D2306" t="str">
            <v/>
          </cell>
          <cell r="E2306" t="str">
            <v/>
          </cell>
          <cell r="F2306" t="str">
            <v>Shree dungargarh</v>
          </cell>
          <cell r="G2306" t="str">
            <v/>
          </cell>
          <cell r="H2306">
            <v>331803</v>
          </cell>
          <cell r="I2306" t="str">
            <v>08 Rajasthan</v>
          </cell>
          <cell r="J2306" t="str">
            <v>NH.11,circle, Near Petrol Pump,</v>
          </cell>
          <cell r="K2306" t="str">
            <v/>
          </cell>
          <cell r="L2306" t="str">
            <v/>
          </cell>
          <cell r="M2306" t="str">
            <v/>
          </cell>
          <cell r="N2306" t="str">
            <v/>
          </cell>
          <cell r="O2306" t="str">
            <v/>
          </cell>
          <cell r="P2306" t="str">
            <v/>
          </cell>
          <cell r="Q2306" t="str">
            <v/>
          </cell>
          <cell r="R2306">
            <v>9982169777</v>
          </cell>
          <cell r="S2306" t="str">
            <v>INRA</v>
          </cell>
          <cell r="T2306" t="str">
            <v>INRA</v>
          </cell>
          <cell r="U2306" t="str">
            <v>No</v>
          </cell>
          <cell r="V2306" t="e">
            <v>#N/A</v>
          </cell>
        </row>
        <row r="2307">
          <cell r="A2307">
            <v>7707368</v>
          </cell>
          <cell r="B2307" t="str">
            <v>M/S TANMAY TYRE</v>
          </cell>
          <cell r="C2307" t="str">
            <v/>
          </cell>
          <cell r="D2307" t="str">
            <v/>
          </cell>
          <cell r="E2307" t="str">
            <v/>
          </cell>
          <cell r="F2307" t="str">
            <v>KODERMA</v>
          </cell>
          <cell r="G2307" t="str">
            <v>JHARKHAND</v>
          </cell>
          <cell r="H2307">
            <v>825409</v>
          </cell>
          <cell r="I2307" t="str">
            <v>20 Jharkhand</v>
          </cell>
          <cell r="J2307" t="str">
            <v>JHUMARI TELAIYA</v>
          </cell>
          <cell r="K2307" t="str">
            <v/>
          </cell>
          <cell r="L2307" t="str">
            <v/>
          </cell>
          <cell r="M2307" t="str">
            <v>NEAR SAMNTO PETROL PUMP,</v>
          </cell>
          <cell r="N2307" t="str">
            <v>JHUMARI TELAIYA</v>
          </cell>
          <cell r="O2307" t="str">
            <v/>
          </cell>
          <cell r="P2307" t="str">
            <v/>
          </cell>
          <cell r="Q2307" t="str">
            <v/>
          </cell>
          <cell r="R2307" t="str">
            <v>INDIA             JU</v>
          </cell>
          <cell r="S2307" t="str">
            <v>INJ7</v>
          </cell>
          <cell r="T2307" t="str">
            <v>INJ7</v>
          </cell>
          <cell r="U2307" t="str">
            <v>Yes</v>
          </cell>
          <cell r="V2307" t="e">
            <v>#N/A</v>
          </cell>
        </row>
        <row r="2308">
          <cell r="A2308">
            <v>7707377</v>
          </cell>
          <cell r="B2308" t="str">
            <v>PRANAV TRADER</v>
          </cell>
          <cell r="C2308" t="str">
            <v/>
          </cell>
          <cell r="D2308" t="str">
            <v/>
          </cell>
          <cell r="E2308" t="str">
            <v/>
          </cell>
          <cell r="F2308" t="str">
            <v>ERODE</v>
          </cell>
          <cell r="G2308" t="str">
            <v>Perundurai-638052, State-Tamil Nadu</v>
          </cell>
          <cell r="H2308">
            <v>638052</v>
          </cell>
          <cell r="I2308" t="str">
            <v>33 Tamil Nadu</v>
          </cell>
          <cell r="J2308" t="str">
            <v>Sri Annamaliyar Complex,No:134,</v>
          </cell>
          <cell r="K2308" t="str">
            <v/>
          </cell>
          <cell r="L2308" t="str">
            <v/>
          </cell>
          <cell r="M2308" t="str">
            <v/>
          </cell>
          <cell r="N2308" t="str">
            <v>Bhavani Main Road,Perundhurai</v>
          </cell>
          <cell r="O2308" t="str">
            <v/>
          </cell>
          <cell r="P2308" t="str">
            <v/>
          </cell>
          <cell r="Q2308" t="str">
            <v/>
          </cell>
          <cell r="R2308">
            <v>9698954784</v>
          </cell>
          <cell r="S2308" t="str">
            <v>INT3</v>
          </cell>
          <cell r="T2308" t="str">
            <v>INT3</v>
          </cell>
          <cell r="U2308" t="str">
            <v>No</v>
          </cell>
          <cell r="V2308" t="e">
            <v>#N/A</v>
          </cell>
        </row>
        <row r="2309">
          <cell r="A2309">
            <v>7707378</v>
          </cell>
          <cell r="B2309" t="str">
            <v>SAI BABA SALES CORPORATION</v>
          </cell>
          <cell r="C2309" t="str">
            <v/>
          </cell>
          <cell r="D2309" t="str">
            <v/>
          </cell>
          <cell r="E2309" t="str">
            <v/>
          </cell>
          <cell r="F2309" t="str">
            <v>JODHPUR</v>
          </cell>
          <cell r="G2309" t="str">
            <v/>
          </cell>
          <cell r="H2309">
            <v>342003</v>
          </cell>
          <cell r="I2309" t="str">
            <v>08 Rajasthan</v>
          </cell>
          <cell r="J2309" t="str">
            <v>Near Old Post Office, Kabutaron ka Chowk</v>
          </cell>
          <cell r="K2309" t="str">
            <v/>
          </cell>
          <cell r="L2309" t="str">
            <v/>
          </cell>
          <cell r="M2309" t="str">
            <v/>
          </cell>
          <cell r="N2309" t="str">
            <v/>
          </cell>
          <cell r="O2309" t="str">
            <v/>
          </cell>
          <cell r="P2309" t="str">
            <v/>
          </cell>
          <cell r="Q2309" t="str">
            <v/>
          </cell>
          <cell r="R2309">
            <v>9828087688</v>
          </cell>
          <cell r="S2309" t="str">
            <v>INR9</v>
          </cell>
          <cell r="T2309" t="str">
            <v>INR9</v>
          </cell>
          <cell r="U2309" t="str">
            <v>No</v>
          </cell>
          <cell r="V2309" t="e">
            <v>#N/A</v>
          </cell>
        </row>
        <row r="2310">
          <cell r="A2310">
            <v>7707384</v>
          </cell>
          <cell r="B2310" t="str">
            <v>MAHAMAYA TYRES</v>
          </cell>
          <cell r="C2310" t="str">
            <v/>
          </cell>
          <cell r="D2310" t="str">
            <v/>
          </cell>
          <cell r="E2310" t="str">
            <v/>
          </cell>
          <cell r="F2310" t="str">
            <v>BIAORA</v>
          </cell>
          <cell r="G2310" t="str">
            <v/>
          </cell>
          <cell r="H2310">
            <v>465674</v>
          </cell>
          <cell r="I2310" t="str">
            <v>23 Madhya Pradesh</v>
          </cell>
          <cell r="J2310" t="str">
            <v>SHAHID BHARTHARE, SHOP No.2</v>
          </cell>
          <cell r="K2310" t="str">
            <v/>
          </cell>
          <cell r="L2310" t="str">
            <v/>
          </cell>
          <cell r="M2310" t="str">
            <v/>
          </cell>
          <cell r="N2310" t="str">
            <v>NEAR BUS STAND, A.B ROAD,BIAORA</v>
          </cell>
          <cell r="O2310" t="str">
            <v/>
          </cell>
          <cell r="P2310" t="str">
            <v/>
          </cell>
          <cell r="Q2310" t="str">
            <v/>
          </cell>
          <cell r="R2310">
            <v>9425037689</v>
          </cell>
          <cell r="S2310" t="str">
            <v>INME</v>
          </cell>
          <cell r="T2310" t="str">
            <v>INME</v>
          </cell>
          <cell r="U2310" t="str">
            <v>No</v>
          </cell>
          <cell r="V2310" t="e">
            <v>#N/A</v>
          </cell>
        </row>
        <row r="2311">
          <cell r="A2311">
            <v>7707385</v>
          </cell>
          <cell r="B2311" t="str">
            <v>SHRI SAI TRADING Co.</v>
          </cell>
          <cell r="C2311" t="str">
            <v/>
          </cell>
          <cell r="D2311" t="str">
            <v/>
          </cell>
          <cell r="E2311" t="str">
            <v/>
          </cell>
          <cell r="F2311" t="str">
            <v>SANGLI</v>
          </cell>
          <cell r="G2311" t="str">
            <v/>
          </cell>
          <cell r="H2311">
            <v>416416</v>
          </cell>
          <cell r="I2311" t="str">
            <v>27 Maharashtra</v>
          </cell>
          <cell r="J2311" t="str">
            <v>285/Juna Budhagaon Road ,SANGLI</v>
          </cell>
          <cell r="K2311" t="str">
            <v/>
          </cell>
          <cell r="L2311" t="str">
            <v/>
          </cell>
          <cell r="M2311" t="str">
            <v/>
          </cell>
          <cell r="N2311" t="str">
            <v/>
          </cell>
          <cell r="O2311" t="str">
            <v/>
          </cell>
          <cell r="P2311" t="str">
            <v/>
          </cell>
          <cell r="Q2311" t="str">
            <v/>
          </cell>
          <cell r="R2311">
            <v>9881132832</v>
          </cell>
          <cell r="S2311" t="str">
            <v>INM1</v>
          </cell>
          <cell r="T2311" t="str">
            <v>INM1</v>
          </cell>
          <cell r="U2311" t="str">
            <v>Yes</v>
          </cell>
          <cell r="V2311" t="str">
            <v>rajudadage555@gmail.com</v>
          </cell>
        </row>
        <row r="2312">
          <cell r="A2312">
            <v>7707386</v>
          </cell>
          <cell r="B2312" t="str">
            <v>Malenadu Roadlines</v>
          </cell>
          <cell r="C2312" t="str">
            <v/>
          </cell>
          <cell r="D2312" t="str">
            <v/>
          </cell>
          <cell r="E2312" t="str">
            <v/>
          </cell>
          <cell r="F2312" t="str">
            <v>Hubli</v>
          </cell>
          <cell r="G2312" t="str">
            <v/>
          </cell>
          <cell r="H2312">
            <v>580029</v>
          </cell>
          <cell r="I2312" t="str">
            <v>29 Karnataka</v>
          </cell>
          <cell r="J2312" t="str">
            <v>Stall No. 122/49, Adhoni Complex</v>
          </cell>
          <cell r="K2312" t="str">
            <v/>
          </cell>
          <cell r="L2312" t="str">
            <v/>
          </cell>
          <cell r="M2312" t="str">
            <v/>
          </cell>
          <cell r="N2312" t="str">
            <v>New Cotton Market</v>
          </cell>
          <cell r="O2312" t="str">
            <v/>
          </cell>
          <cell r="P2312" t="str">
            <v/>
          </cell>
          <cell r="Q2312" t="str">
            <v/>
          </cell>
          <cell r="R2312">
            <v>9886922311</v>
          </cell>
          <cell r="S2312" t="str">
            <v>INK9</v>
          </cell>
          <cell r="T2312" t="str">
            <v>INK9</v>
          </cell>
          <cell r="U2312" t="str">
            <v>No</v>
          </cell>
          <cell r="V2312" t="e">
            <v>#N/A</v>
          </cell>
        </row>
        <row r="2313">
          <cell r="A2313">
            <v>7707387</v>
          </cell>
          <cell r="B2313" t="str">
            <v>Aadarsh Tyre House</v>
          </cell>
          <cell r="C2313" t="str">
            <v/>
          </cell>
          <cell r="D2313" t="str">
            <v/>
          </cell>
          <cell r="E2313" t="str">
            <v/>
          </cell>
          <cell r="F2313" t="str">
            <v>SAGAR</v>
          </cell>
          <cell r="G2313" t="str">
            <v/>
          </cell>
          <cell r="H2313">
            <v>470001</v>
          </cell>
          <cell r="I2313" t="str">
            <v>23 Madhya Pradesh</v>
          </cell>
          <cell r="J2313" t="str">
            <v>SUBHASH NAGAR</v>
          </cell>
          <cell r="K2313" t="str">
            <v/>
          </cell>
          <cell r="L2313" t="str">
            <v/>
          </cell>
          <cell r="M2313" t="str">
            <v/>
          </cell>
          <cell r="N2313" t="str">
            <v/>
          </cell>
          <cell r="O2313" t="str">
            <v/>
          </cell>
          <cell r="P2313" t="str">
            <v/>
          </cell>
          <cell r="Q2313" t="str">
            <v/>
          </cell>
          <cell r="R2313">
            <v>9425425251</v>
          </cell>
          <cell r="S2313" t="str">
            <v>INME</v>
          </cell>
          <cell r="T2313" t="str">
            <v>INME</v>
          </cell>
          <cell r="U2313" t="str">
            <v>Yes</v>
          </cell>
          <cell r="V2313" t="e">
            <v>#N/A</v>
          </cell>
        </row>
        <row r="2314">
          <cell r="A2314">
            <v>7707388</v>
          </cell>
          <cell r="B2314" t="str">
            <v>NEW PATNA TYRE HOUSE</v>
          </cell>
          <cell r="C2314" t="str">
            <v/>
          </cell>
          <cell r="D2314" t="str">
            <v/>
          </cell>
          <cell r="E2314" t="str">
            <v/>
          </cell>
          <cell r="F2314" t="str">
            <v>JAGDISHPUR</v>
          </cell>
          <cell r="G2314" t="str">
            <v/>
          </cell>
          <cell r="H2314">
            <v>812002</v>
          </cell>
          <cell r="I2314" t="str">
            <v>10 Bihar</v>
          </cell>
          <cell r="J2314" t="str">
            <v>SUJAGANJ, STATION ROAD,</v>
          </cell>
          <cell r="K2314" t="str">
            <v/>
          </cell>
          <cell r="L2314" t="str">
            <v/>
          </cell>
          <cell r="M2314" t="str">
            <v/>
          </cell>
          <cell r="N2314" t="str">
            <v>SEWANI TOWER,</v>
          </cell>
          <cell r="O2314" t="str">
            <v/>
          </cell>
          <cell r="P2314" t="str">
            <v/>
          </cell>
          <cell r="Q2314" t="str">
            <v/>
          </cell>
          <cell r="R2314">
            <v>9934716705</v>
          </cell>
          <cell r="S2314" t="str">
            <v>INB7</v>
          </cell>
          <cell r="T2314" t="str">
            <v>INB7</v>
          </cell>
          <cell r="U2314" t="str">
            <v>No</v>
          </cell>
          <cell r="V2314" t="e">
            <v>#N/A</v>
          </cell>
        </row>
        <row r="2315">
          <cell r="A2315">
            <v>7707389</v>
          </cell>
          <cell r="B2315" t="str">
            <v>ARVIND TYRES</v>
          </cell>
          <cell r="C2315" t="str">
            <v/>
          </cell>
          <cell r="D2315" t="str">
            <v/>
          </cell>
          <cell r="E2315" t="str">
            <v/>
          </cell>
          <cell r="F2315" t="str">
            <v>BANGALORE</v>
          </cell>
          <cell r="G2315" t="str">
            <v/>
          </cell>
          <cell r="H2315">
            <v>560004</v>
          </cell>
          <cell r="I2315" t="str">
            <v>29 Karnataka</v>
          </cell>
          <cell r="J2315" t="str">
            <v>#NO 56 ,YELLAPPA STREET</v>
          </cell>
          <cell r="K2315" t="str">
            <v/>
          </cell>
          <cell r="L2315" t="str">
            <v/>
          </cell>
          <cell r="M2315" t="str">
            <v/>
          </cell>
          <cell r="N2315" t="str">
            <v>CHIKMAVALLI</v>
          </cell>
          <cell r="O2315" t="str">
            <v/>
          </cell>
          <cell r="P2315" t="str">
            <v/>
          </cell>
          <cell r="Q2315" t="str">
            <v/>
          </cell>
          <cell r="R2315">
            <v>9379898212</v>
          </cell>
          <cell r="S2315" t="str">
            <v>INK8</v>
          </cell>
          <cell r="T2315" t="str">
            <v>INK8</v>
          </cell>
          <cell r="U2315" t="str">
            <v>No</v>
          </cell>
          <cell r="V2315" t="e">
            <v>#N/A</v>
          </cell>
        </row>
        <row r="2316">
          <cell r="A2316">
            <v>7707395</v>
          </cell>
          <cell r="B2316" t="str">
            <v>BIRBHUM AUTOMOBILE</v>
          </cell>
          <cell r="C2316" t="str">
            <v/>
          </cell>
          <cell r="D2316" t="str">
            <v/>
          </cell>
          <cell r="E2316" t="str">
            <v/>
          </cell>
          <cell r="F2316" t="str">
            <v>BIRBHUM</v>
          </cell>
          <cell r="G2316" t="str">
            <v/>
          </cell>
          <cell r="H2316">
            <v>731220</v>
          </cell>
          <cell r="I2316" t="str">
            <v>19 West Bengal</v>
          </cell>
          <cell r="J2316" t="str">
            <v>KARIMPUR HIGH ROAD,P.O-NALHATI,</v>
          </cell>
          <cell r="K2316" t="str">
            <v/>
          </cell>
          <cell r="L2316" t="str">
            <v/>
          </cell>
          <cell r="M2316" t="str">
            <v/>
          </cell>
          <cell r="N2316" t="str">
            <v>DIST-BIRBHUM</v>
          </cell>
          <cell r="O2316" t="str">
            <v/>
          </cell>
          <cell r="P2316" t="str">
            <v/>
          </cell>
          <cell r="Q2316" t="str">
            <v/>
          </cell>
          <cell r="R2316">
            <v>9564804747</v>
          </cell>
          <cell r="S2316" t="str">
            <v>INW4</v>
          </cell>
          <cell r="T2316" t="str">
            <v>INW4</v>
          </cell>
          <cell r="U2316" t="str">
            <v>No</v>
          </cell>
          <cell r="V2316" t="e">
            <v>#N/A</v>
          </cell>
        </row>
        <row r="2317">
          <cell r="A2317">
            <v>7707401</v>
          </cell>
          <cell r="B2317" t="str">
            <v>NAJ MOTOR</v>
          </cell>
          <cell r="C2317" t="str">
            <v/>
          </cell>
          <cell r="D2317" t="str">
            <v/>
          </cell>
          <cell r="E2317" t="str">
            <v/>
          </cell>
          <cell r="F2317" t="str">
            <v>TEZPUR</v>
          </cell>
          <cell r="G2317" t="str">
            <v/>
          </cell>
          <cell r="H2317">
            <v>784001</v>
          </cell>
          <cell r="I2317" t="str">
            <v>18 Assam</v>
          </cell>
          <cell r="J2317" t="str">
            <v>DORJIPATTY</v>
          </cell>
          <cell r="K2317" t="str">
            <v/>
          </cell>
          <cell r="L2317" t="str">
            <v/>
          </cell>
          <cell r="M2317" t="str">
            <v/>
          </cell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>
            <v>9864702890</v>
          </cell>
          <cell r="S2317" t="str">
            <v>INAC</v>
          </cell>
          <cell r="T2317" t="str">
            <v>INAC</v>
          </cell>
          <cell r="U2317" t="str">
            <v>No</v>
          </cell>
          <cell r="V2317" t="e">
            <v>#N/A</v>
          </cell>
        </row>
        <row r="2318">
          <cell r="A2318">
            <v>7707402</v>
          </cell>
          <cell r="B2318" t="str">
            <v>HIMACHAL ROAD TPT. CORP.</v>
          </cell>
          <cell r="C2318" t="str">
            <v/>
          </cell>
          <cell r="D2318" t="str">
            <v/>
          </cell>
          <cell r="E2318" t="str">
            <v/>
          </cell>
          <cell r="F2318" t="str">
            <v>SHIMLA</v>
          </cell>
          <cell r="G2318" t="str">
            <v>Shimla-171003, ( H.P )</v>
          </cell>
          <cell r="H2318">
            <v>171003</v>
          </cell>
          <cell r="I2318" t="str">
            <v>02 Himachal Pradesh</v>
          </cell>
          <cell r="J2318" t="str">
            <v>DEPUTY DIVISIONAL MANAGER ( TECH</v>
          </cell>
          <cell r="K2318" t="str">
            <v/>
          </cell>
          <cell r="L2318" t="str">
            <v/>
          </cell>
          <cell r="M2318" t="str">
            <v/>
          </cell>
          <cell r="N2318" t="str">
            <v>HIMACHAL ROAD TRANSPORT COR</v>
          </cell>
          <cell r="O2318" t="str">
            <v/>
          </cell>
          <cell r="P2318" t="str">
            <v/>
          </cell>
          <cell r="Q2318" t="str">
            <v/>
          </cell>
          <cell r="R2318">
            <v>9418071347</v>
          </cell>
          <cell r="S2318" t="str">
            <v>INP7</v>
          </cell>
          <cell r="T2318" t="str">
            <v>INP7</v>
          </cell>
          <cell r="U2318" t="str">
            <v>Yes</v>
          </cell>
          <cell r="V2318" t="e">
            <v>#N/A</v>
          </cell>
        </row>
        <row r="2319">
          <cell r="A2319">
            <v>7707408</v>
          </cell>
          <cell r="B2319" t="str">
            <v>Kisan Tyres</v>
          </cell>
          <cell r="C2319" t="str">
            <v/>
          </cell>
          <cell r="D2319" t="str">
            <v/>
          </cell>
          <cell r="E2319" t="str">
            <v/>
          </cell>
          <cell r="F2319" t="str">
            <v>JHUNJHUNU</v>
          </cell>
          <cell r="G2319" t="str">
            <v/>
          </cell>
          <cell r="H2319">
            <v>333001</v>
          </cell>
          <cell r="I2319" t="str">
            <v>08 Rajasthan</v>
          </cell>
          <cell r="J2319" t="str">
            <v>RAILWAY STATION ROAD .</v>
          </cell>
          <cell r="K2319" t="str">
            <v/>
          </cell>
          <cell r="L2319" t="str">
            <v/>
          </cell>
          <cell r="M2319" t="str">
            <v/>
          </cell>
          <cell r="N2319" t="str">
            <v>KABADI MARKET</v>
          </cell>
          <cell r="O2319" t="str">
            <v/>
          </cell>
          <cell r="P2319" t="str">
            <v/>
          </cell>
          <cell r="Q2319" t="str">
            <v/>
          </cell>
          <cell r="R2319">
            <v>9414402940</v>
          </cell>
          <cell r="S2319" t="str">
            <v>INRA</v>
          </cell>
          <cell r="T2319" t="str">
            <v>INRA</v>
          </cell>
          <cell r="U2319" t="str">
            <v>Yes</v>
          </cell>
          <cell r="V2319" t="str">
            <v>bilalali8769810522@gmail.com</v>
          </cell>
        </row>
        <row r="2320">
          <cell r="A2320">
            <v>7707411</v>
          </cell>
          <cell r="B2320" t="str">
            <v>BHERUNATH TYRES</v>
          </cell>
          <cell r="C2320" t="str">
            <v/>
          </cell>
          <cell r="D2320" t="str">
            <v/>
          </cell>
          <cell r="E2320" t="str">
            <v/>
          </cell>
          <cell r="F2320" t="str">
            <v>RAJSAMAND</v>
          </cell>
          <cell r="G2320" t="str">
            <v/>
          </cell>
          <cell r="H2320">
            <v>313324</v>
          </cell>
          <cell r="I2320" t="str">
            <v>08 Rajasthan</v>
          </cell>
          <cell r="J2320" t="str">
            <v>RAJNAGAR CHORAYA, NH-8, RAJNAGAR,</v>
          </cell>
          <cell r="K2320" t="str">
            <v/>
          </cell>
          <cell r="L2320" t="str">
            <v/>
          </cell>
          <cell r="M2320" t="str">
            <v/>
          </cell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>
            <v>9468510992</v>
          </cell>
          <cell r="S2320" t="str">
            <v>INR6</v>
          </cell>
          <cell r="T2320" t="str">
            <v>INR6</v>
          </cell>
          <cell r="U2320" t="str">
            <v>Yes</v>
          </cell>
          <cell r="V2320" t="str">
            <v>bherunatht@gmail.com</v>
          </cell>
        </row>
        <row r="2321">
          <cell r="A2321">
            <v>7707412</v>
          </cell>
          <cell r="B2321" t="str">
            <v>HIMACHAL ROAD TPT. CORP.</v>
          </cell>
          <cell r="C2321" t="str">
            <v/>
          </cell>
          <cell r="D2321" t="str">
            <v/>
          </cell>
          <cell r="E2321" t="str">
            <v/>
          </cell>
          <cell r="F2321" t="str">
            <v>HAMIRPUR</v>
          </cell>
          <cell r="G2321" t="str">
            <v>H.P</v>
          </cell>
          <cell r="H2321">
            <v>177001</v>
          </cell>
          <cell r="I2321" t="str">
            <v>02 Himachal Pradesh</v>
          </cell>
          <cell r="J2321" t="str">
            <v>MANAGER ( TECH )</v>
          </cell>
          <cell r="K2321" t="str">
            <v/>
          </cell>
          <cell r="L2321" t="str">
            <v/>
          </cell>
          <cell r="M2321" t="str">
            <v/>
          </cell>
          <cell r="N2321" t="str">
            <v>HIMACHAL ROAD</v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>INP7</v>
          </cell>
          <cell r="T2321" t="str">
            <v>INP7</v>
          </cell>
          <cell r="U2321" t="str">
            <v>Yes</v>
          </cell>
          <cell r="V2321" t="e">
            <v>#N/A</v>
          </cell>
        </row>
        <row r="2322">
          <cell r="A2322">
            <v>7707413</v>
          </cell>
          <cell r="B2322" t="str">
            <v>HIMACHAL ROAD TPT. CORP.</v>
          </cell>
          <cell r="C2322" t="str">
            <v/>
          </cell>
          <cell r="D2322" t="str">
            <v/>
          </cell>
          <cell r="E2322" t="str">
            <v/>
          </cell>
          <cell r="F2322" t="str">
            <v>MANDI</v>
          </cell>
          <cell r="G2322" t="str">
            <v>H.P</v>
          </cell>
          <cell r="H2322">
            <v>175001</v>
          </cell>
          <cell r="I2322" t="str">
            <v>02 Himachal Pradesh</v>
          </cell>
          <cell r="J2322" t="str">
            <v>REGIONAL MANAGER</v>
          </cell>
          <cell r="K2322" t="str">
            <v/>
          </cell>
          <cell r="L2322" t="str">
            <v/>
          </cell>
          <cell r="M2322" t="str">
            <v/>
          </cell>
          <cell r="N2322" t="str">
            <v>HIMACHAL ROAD TRANSPORT CORPORATION</v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>INP7</v>
          </cell>
          <cell r="T2322" t="str">
            <v>INP7</v>
          </cell>
          <cell r="U2322" t="str">
            <v>Yes</v>
          </cell>
          <cell r="V2322" t="e">
            <v>#N/A</v>
          </cell>
        </row>
        <row r="2323">
          <cell r="A2323">
            <v>7707414</v>
          </cell>
          <cell r="B2323" t="str">
            <v>HIMACHAL ROAD TPT. CORP.</v>
          </cell>
          <cell r="C2323" t="str">
            <v/>
          </cell>
          <cell r="D2323" t="str">
            <v/>
          </cell>
          <cell r="E2323" t="str">
            <v/>
          </cell>
          <cell r="F2323" t="str">
            <v>KANGRA</v>
          </cell>
          <cell r="G2323" t="str">
            <v>H.P</v>
          </cell>
          <cell r="H2323">
            <v>176201</v>
          </cell>
          <cell r="I2323" t="str">
            <v>02 Himachal Pradesh</v>
          </cell>
          <cell r="J2323" t="str">
            <v>MANAGER ( TECH )</v>
          </cell>
          <cell r="K2323" t="str">
            <v/>
          </cell>
          <cell r="L2323" t="str">
            <v/>
          </cell>
          <cell r="M2323" t="str">
            <v/>
          </cell>
          <cell r="N2323" t="str">
            <v>HIMACHAL ROAD TRANSPORT CORPORATION</v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>INP2</v>
          </cell>
          <cell r="T2323" t="str">
            <v>INP2</v>
          </cell>
          <cell r="U2323" t="str">
            <v>Yes</v>
          </cell>
          <cell r="V2323" t="e">
            <v>#N/A</v>
          </cell>
        </row>
        <row r="2324">
          <cell r="A2324">
            <v>7707415</v>
          </cell>
          <cell r="B2324" t="str">
            <v>NEW TYRES HOUSE</v>
          </cell>
          <cell r="C2324" t="str">
            <v/>
          </cell>
          <cell r="D2324" t="str">
            <v/>
          </cell>
          <cell r="E2324" t="str">
            <v/>
          </cell>
          <cell r="F2324" t="str">
            <v>DOHRIGHAT</v>
          </cell>
          <cell r="G2324" t="str">
            <v/>
          </cell>
          <cell r="H2324">
            <v>275303</v>
          </cell>
          <cell r="I2324" t="str">
            <v>09 Uttar Pradesh</v>
          </cell>
          <cell r="J2324" t="str">
            <v>AZAMGARH ROAD, DOHRIGHAT ,</v>
          </cell>
          <cell r="K2324" t="str">
            <v/>
          </cell>
          <cell r="L2324" t="str">
            <v/>
          </cell>
          <cell r="M2324" t="str">
            <v/>
          </cell>
          <cell r="N2324" t="str">
            <v>DISTRICT MAU. (U.P.)</v>
          </cell>
          <cell r="O2324" t="str">
            <v/>
          </cell>
          <cell r="P2324" t="str">
            <v/>
          </cell>
          <cell r="Q2324" t="str">
            <v/>
          </cell>
          <cell r="R2324">
            <v>9506710714</v>
          </cell>
          <cell r="S2324" t="str">
            <v>INUQ</v>
          </cell>
          <cell r="T2324" t="str">
            <v>INUQ</v>
          </cell>
          <cell r="U2324" t="str">
            <v>No</v>
          </cell>
          <cell r="V2324" t="e">
            <v>#N/A</v>
          </cell>
        </row>
        <row r="2325">
          <cell r="A2325">
            <v>7707422</v>
          </cell>
          <cell r="B2325" t="str">
            <v>SHYAM TYRES</v>
          </cell>
          <cell r="C2325" t="str">
            <v/>
          </cell>
          <cell r="D2325" t="str">
            <v/>
          </cell>
          <cell r="E2325" t="str">
            <v/>
          </cell>
          <cell r="F2325" t="str">
            <v>FAIZABAD</v>
          </cell>
          <cell r="G2325" t="str">
            <v/>
          </cell>
          <cell r="H2325">
            <v>224001</v>
          </cell>
          <cell r="I2325" t="str">
            <v>09 Uttar Pradesh</v>
          </cell>
          <cell r="J2325" t="str">
            <v>ASHAPUR , TAKPURA CHAURAHA</v>
          </cell>
          <cell r="K2325" t="str">
            <v/>
          </cell>
          <cell r="L2325" t="str">
            <v/>
          </cell>
          <cell r="M2325" t="str">
            <v/>
          </cell>
          <cell r="N2325" t="str">
            <v/>
          </cell>
          <cell r="O2325" t="str">
            <v/>
          </cell>
          <cell r="P2325" t="str">
            <v/>
          </cell>
          <cell r="Q2325" t="str">
            <v/>
          </cell>
          <cell r="R2325">
            <v>9452310026</v>
          </cell>
          <cell r="S2325" t="str">
            <v>INUP</v>
          </cell>
          <cell r="T2325" t="str">
            <v>INUP</v>
          </cell>
          <cell r="U2325" t="str">
            <v>Yes</v>
          </cell>
          <cell r="V2325" t="e">
            <v>#N/A</v>
          </cell>
        </row>
        <row r="2326">
          <cell r="A2326">
            <v>7707427</v>
          </cell>
          <cell r="B2326" t="str">
            <v>Surya Tyres</v>
          </cell>
          <cell r="C2326" t="str">
            <v/>
          </cell>
          <cell r="D2326" t="str">
            <v/>
          </cell>
          <cell r="E2326" t="str">
            <v/>
          </cell>
          <cell r="F2326" t="str">
            <v>Trivandrum(District)</v>
          </cell>
          <cell r="G2326" t="str">
            <v/>
          </cell>
          <cell r="H2326">
            <v>695122</v>
          </cell>
          <cell r="I2326" t="str">
            <v>32 Kerala</v>
          </cell>
          <cell r="J2326" t="str">
            <v>Opp. South Indian Bank</v>
          </cell>
          <cell r="K2326" t="str">
            <v/>
          </cell>
          <cell r="L2326" t="str">
            <v/>
          </cell>
          <cell r="M2326" t="str">
            <v/>
          </cell>
          <cell r="N2326" t="str">
            <v>Udiyankulangara</v>
          </cell>
          <cell r="O2326" t="str">
            <v/>
          </cell>
          <cell r="P2326" t="str">
            <v/>
          </cell>
          <cell r="Q2326" t="str">
            <v/>
          </cell>
          <cell r="R2326">
            <v>9895639982</v>
          </cell>
          <cell r="S2326" t="str">
            <v>INKB</v>
          </cell>
          <cell r="T2326" t="str">
            <v>INKB</v>
          </cell>
          <cell r="U2326" t="str">
            <v>No</v>
          </cell>
          <cell r="V2326" t="e">
            <v>#N/A</v>
          </cell>
        </row>
        <row r="2327">
          <cell r="A2327">
            <v>7707429</v>
          </cell>
          <cell r="B2327" t="str">
            <v>VSM MOTORS</v>
          </cell>
          <cell r="C2327" t="str">
            <v/>
          </cell>
          <cell r="D2327" t="str">
            <v/>
          </cell>
          <cell r="E2327" t="str">
            <v/>
          </cell>
          <cell r="F2327" t="str">
            <v>CHENNAI</v>
          </cell>
          <cell r="G2327" t="str">
            <v/>
          </cell>
          <cell r="H2327">
            <v>600056</v>
          </cell>
          <cell r="I2327" t="str">
            <v>33 Tamil Nadu</v>
          </cell>
          <cell r="J2327" t="str">
            <v>61, BYE-PASS ROAD, POONAMALLEE,</v>
          </cell>
          <cell r="K2327" t="str">
            <v/>
          </cell>
          <cell r="L2327" t="str">
            <v/>
          </cell>
          <cell r="M2327" t="str">
            <v/>
          </cell>
          <cell r="N2327" t="str">
            <v>CHENNAI</v>
          </cell>
          <cell r="O2327" t="str">
            <v/>
          </cell>
          <cell r="P2327" t="str">
            <v/>
          </cell>
          <cell r="Q2327" t="str">
            <v/>
          </cell>
          <cell r="R2327">
            <v>9841407984</v>
          </cell>
          <cell r="S2327" t="str">
            <v>INT0</v>
          </cell>
          <cell r="T2327" t="str">
            <v>INT0</v>
          </cell>
          <cell r="U2327" t="str">
            <v>No</v>
          </cell>
          <cell r="V2327" t="e">
            <v>#N/A</v>
          </cell>
        </row>
        <row r="2328">
          <cell r="A2328">
            <v>7707430</v>
          </cell>
          <cell r="B2328" t="str">
            <v>M/s V P Singh</v>
          </cell>
          <cell r="C2328" t="str">
            <v/>
          </cell>
          <cell r="D2328" t="str">
            <v/>
          </cell>
          <cell r="E2328" t="str">
            <v/>
          </cell>
          <cell r="F2328" t="str">
            <v>Jabalpur</v>
          </cell>
          <cell r="G2328" t="str">
            <v/>
          </cell>
          <cell r="H2328">
            <v>482002</v>
          </cell>
          <cell r="I2328" t="str">
            <v>23 Madhya Pradesh</v>
          </cell>
          <cell r="J2328" t="str">
            <v>Shop No.14, Syndicate Tower</v>
          </cell>
          <cell r="K2328" t="str">
            <v/>
          </cell>
          <cell r="L2328" t="str">
            <v/>
          </cell>
          <cell r="M2328" t="str">
            <v/>
          </cell>
          <cell r="N2328" t="str">
            <v>Wright Town,Jabalpur</v>
          </cell>
          <cell r="O2328" t="str">
            <v/>
          </cell>
          <cell r="P2328" t="str">
            <v/>
          </cell>
          <cell r="Q2328" t="str">
            <v/>
          </cell>
          <cell r="R2328">
            <v>9425087545</v>
          </cell>
          <cell r="S2328" t="str">
            <v>INMC</v>
          </cell>
          <cell r="T2328" t="str">
            <v>INMC</v>
          </cell>
          <cell r="U2328" t="str">
            <v>No</v>
          </cell>
          <cell r="V2328" t="e">
            <v>#N/A</v>
          </cell>
        </row>
        <row r="2329">
          <cell r="A2329">
            <v>7707439</v>
          </cell>
          <cell r="B2329" t="str">
            <v>LUNKAD TRANSWAYS</v>
          </cell>
          <cell r="C2329" t="str">
            <v/>
          </cell>
          <cell r="D2329" t="str">
            <v/>
          </cell>
          <cell r="E2329" t="str">
            <v/>
          </cell>
          <cell r="F2329" t="str">
            <v>PUNE</v>
          </cell>
          <cell r="G2329" t="str">
            <v/>
          </cell>
          <cell r="H2329">
            <v>411037</v>
          </cell>
          <cell r="I2329" t="str">
            <v>27 Maharashtra</v>
          </cell>
          <cell r="J2329" t="str">
            <v>A/1, Supersona Society,</v>
          </cell>
          <cell r="K2329" t="str">
            <v/>
          </cell>
          <cell r="L2329" t="str">
            <v/>
          </cell>
          <cell r="M2329" t="str">
            <v/>
          </cell>
          <cell r="N2329" t="str">
            <v/>
          </cell>
          <cell r="O2329" t="str">
            <v/>
          </cell>
          <cell r="P2329" t="str">
            <v/>
          </cell>
          <cell r="Q2329" t="str">
            <v/>
          </cell>
          <cell r="R2329">
            <v>9604419633</v>
          </cell>
          <cell r="S2329" t="str">
            <v>INMJ</v>
          </cell>
          <cell r="T2329" t="str">
            <v>INMJ</v>
          </cell>
          <cell r="U2329" t="str">
            <v>No</v>
          </cell>
          <cell r="V2329" t="e">
            <v>#N/A</v>
          </cell>
        </row>
        <row r="2330">
          <cell r="A2330">
            <v>7707445</v>
          </cell>
          <cell r="B2330" t="str">
            <v>M/S - ANNA TRADERS &amp; INDUSTRIES</v>
          </cell>
          <cell r="C2330" t="str">
            <v/>
          </cell>
          <cell r="D2330" t="str">
            <v/>
          </cell>
          <cell r="E2330" t="str">
            <v/>
          </cell>
          <cell r="F2330" t="str">
            <v>Badaun</v>
          </cell>
          <cell r="G2330" t="str">
            <v>Badaun-243601, State-Uttar Pardesh</v>
          </cell>
          <cell r="H2330">
            <v>243601</v>
          </cell>
          <cell r="I2330" t="str">
            <v>09 Uttar Pradesh</v>
          </cell>
          <cell r="J2330" t="str">
            <v>102, BADAUN BAREILLY ROAD - SHYAM NAGAR BADAUN</v>
          </cell>
          <cell r="K2330" t="str">
            <v/>
          </cell>
          <cell r="L2330" t="str">
            <v/>
          </cell>
          <cell r="M2330" t="str">
            <v/>
          </cell>
          <cell r="N2330" t="str">
            <v/>
          </cell>
          <cell r="O2330" t="str">
            <v/>
          </cell>
          <cell r="P2330" t="str">
            <v/>
          </cell>
          <cell r="Q2330" t="str">
            <v/>
          </cell>
          <cell r="R2330">
            <v>9412048180</v>
          </cell>
          <cell r="S2330" t="str">
            <v>INUS</v>
          </cell>
          <cell r="T2330" t="str">
            <v>INUS</v>
          </cell>
          <cell r="U2330" t="str">
            <v>No</v>
          </cell>
          <cell r="V2330" t="e">
            <v>#N/A</v>
          </cell>
        </row>
        <row r="2331">
          <cell r="A2331">
            <v>7707451</v>
          </cell>
          <cell r="B2331" t="str">
            <v>Vardhaman Traders</v>
          </cell>
          <cell r="C2331" t="str">
            <v/>
          </cell>
          <cell r="D2331" t="str">
            <v/>
          </cell>
          <cell r="E2331" t="str">
            <v/>
          </cell>
          <cell r="F2331" t="str">
            <v>Ahmednagar</v>
          </cell>
          <cell r="G2331" t="str">
            <v/>
          </cell>
          <cell r="H2331">
            <v>414001</v>
          </cell>
          <cell r="I2331" t="str">
            <v>27 Maharashtra</v>
          </cell>
          <cell r="J2331" t="str">
            <v>BANGAL CHOWKY,</v>
          </cell>
          <cell r="K2331" t="str">
            <v/>
          </cell>
          <cell r="L2331" t="str">
            <v/>
          </cell>
          <cell r="M2331" t="str">
            <v/>
          </cell>
          <cell r="N2331" t="str">
            <v/>
          </cell>
          <cell r="O2331" t="str">
            <v/>
          </cell>
          <cell r="P2331" t="str">
            <v/>
          </cell>
          <cell r="Q2331" t="str">
            <v/>
          </cell>
          <cell r="R2331">
            <v>9822549255</v>
          </cell>
          <cell r="S2331" t="str">
            <v>INMG</v>
          </cell>
          <cell r="T2331" t="str">
            <v>INMG</v>
          </cell>
          <cell r="U2331" t="str">
            <v>Yes</v>
          </cell>
          <cell r="V2331" t="str">
            <v>ajaychangediya143@gmail.com</v>
          </cell>
        </row>
        <row r="2332">
          <cell r="A2332">
            <v>7707453</v>
          </cell>
          <cell r="B2332" t="str">
            <v>SAMRIDHI ONLINE</v>
          </cell>
          <cell r="C2332" t="str">
            <v/>
          </cell>
          <cell r="D2332" t="str">
            <v/>
          </cell>
          <cell r="E2332" t="str">
            <v/>
          </cell>
          <cell r="F2332" t="str">
            <v>BANKURA</v>
          </cell>
          <cell r="G2332" t="str">
            <v/>
          </cell>
          <cell r="H2332">
            <v>722102</v>
          </cell>
          <cell r="I2332" t="str">
            <v>19 West Bengal</v>
          </cell>
          <cell r="J2332" t="str">
            <v>KENDUADIHI,BANKURA</v>
          </cell>
          <cell r="K2332" t="str">
            <v/>
          </cell>
          <cell r="L2332" t="str">
            <v/>
          </cell>
          <cell r="M2332" t="str">
            <v/>
          </cell>
          <cell r="N2332" t="str">
            <v/>
          </cell>
          <cell r="O2332" t="str">
            <v/>
          </cell>
          <cell r="P2332" t="str">
            <v/>
          </cell>
          <cell r="Q2332" t="str">
            <v/>
          </cell>
          <cell r="R2332">
            <v>9531647826</v>
          </cell>
          <cell r="S2332" t="str">
            <v>INW4</v>
          </cell>
          <cell r="T2332" t="str">
            <v>INW4</v>
          </cell>
          <cell r="U2332" t="str">
            <v>No</v>
          </cell>
          <cell r="V2332" t="e">
            <v>#N/A</v>
          </cell>
        </row>
        <row r="2333">
          <cell r="A2333">
            <v>7707454</v>
          </cell>
          <cell r="B2333" t="str">
            <v>S.R.L TYRE</v>
          </cell>
          <cell r="C2333" t="str">
            <v/>
          </cell>
          <cell r="D2333" t="str">
            <v/>
          </cell>
          <cell r="E2333" t="str">
            <v/>
          </cell>
          <cell r="F2333" t="str">
            <v>RANIGANJ</v>
          </cell>
          <cell r="G2333" t="str">
            <v/>
          </cell>
          <cell r="H2333">
            <v>722102</v>
          </cell>
          <cell r="I2333" t="str">
            <v>19 West Bengal</v>
          </cell>
          <cell r="J2333" t="str">
            <v>G.T.ROAD,PUNJABI MORE,SEARSOL</v>
          </cell>
          <cell r="K2333" t="str">
            <v/>
          </cell>
          <cell r="L2333" t="str">
            <v/>
          </cell>
          <cell r="M2333" t="str">
            <v/>
          </cell>
          <cell r="N2333" t="str">
            <v/>
          </cell>
          <cell r="O2333" t="str">
            <v/>
          </cell>
          <cell r="P2333" t="str">
            <v/>
          </cell>
          <cell r="Q2333" t="str">
            <v/>
          </cell>
          <cell r="R2333">
            <v>9434469812</v>
          </cell>
          <cell r="S2333" t="str">
            <v>INW4</v>
          </cell>
          <cell r="T2333" t="str">
            <v>INW4</v>
          </cell>
          <cell r="U2333" t="str">
            <v>No</v>
          </cell>
          <cell r="V2333" t="e">
            <v>#N/A</v>
          </cell>
        </row>
        <row r="2334">
          <cell r="A2334">
            <v>7707455</v>
          </cell>
          <cell r="B2334" t="str">
            <v>JANTA MOTORS</v>
          </cell>
          <cell r="C2334" t="str">
            <v/>
          </cell>
          <cell r="D2334" t="str">
            <v/>
          </cell>
          <cell r="E2334" t="str">
            <v/>
          </cell>
          <cell r="F2334" t="str">
            <v>BAGHA</v>
          </cell>
          <cell r="G2334" t="str">
            <v>BAGHA-845105,STATE-BIHAR</v>
          </cell>
          <cell r="H2334">
            <v>845105</v>
          </cell>
          <cell r="I2334" t="str">
            <v>10 Bihar</v>
          </cell>
          <cell r="J2334" t="str">
            <v>BUS STAND CHOWK, NARAIPUR,</v>
          </cell>
          <cell r="K2334" t="str">
            <v/>
          </cell>
          <cell r="L2334" t="str">
            <v/>
          </cell>
          <cell r="M2334" t="str">
            <v/>
          </cell>
          <cell r="N2334" t="str">
            <v/>
          </cell>
          <cell r="O2334" t="str">
            <v/>
          </cell>
          <cell r="P2334" t="str">
            <v/>
          </cell>
          <cell r="Q2334" t="str">
            <v/>
          </cell>
          <cell r="R2334">
            <v>7209320756</v>
          </cell>
          <cell r="S2334" t="str">
            <v>INB6</v>
          </cell>
          <cell r="T2334" t="str">
            <v>INB6</v>
          </cell>
          <cell r="U2334" t="str">
            <v>No</v>
          </cell>
          <cell r="V2334" t="e">
            <v>#N/A</v>
          </cell>
        </row>
        <row r="2335">
          <cell r="A2335">
            <v>7707456</v>
          </cell>
          <cell r="B2335" t="str">
            <v>AMBEY TYRE GHAR</v>
          </cell>
          <cell r="C2335" t="str">
            <v/>
          </cell>
          <cell r="D2335" t="str">
            <v/>
          </cell>
          <cell r="E2335" t="str">
            <v/>
          </cell>
          <cell r="F2335" t="str">
            <v>BARHALGANJ</v>
          </cell>
          <cell r="G2335" t="str">
            <v/>
          </cell>
          <cell r="H2335">
            <v>273402</v>
          </cell>
          <cell r="I2335" t="str">
            <v>09 Uttar Pradesh</v>
          </cell>
          <cell r="J2335" t="str">
            <v>BY PASS ROAD, NEAR HANUMAN MANDI</v>
          </cell>
          <cell r="K2335" t="str">
            <v/>
          </cell>
          <cell r="L2335" t="str">
            <v/>
          </cell>
          <cell r="M2335" t="str">
            <v/>
          </cell>
          <cell r="N2335" t="str">
            <v>BARHALGANJ , DISTRICT GORAKHPUR. (U.P.)</v>
          </cell>
          <cell r="O2335" t="str">
            <v/>
          </cell>
          <cell r="P2335" t="str">
            <v/>
          </cell>
          <cell r="Q2335" t="str">
            <v/>
          </cell>
          <cell r="R2335">
            <v>9956971724</v>
          </cell>
          <cell r="S2335" t="str">
            <v>INUQ</v>
          </cell>
          <cell r="T2335" t="str">
            <v>INUQ</v>
          </cell>
          <cell r="U2335" t="str">
            <v>Yes</v>
          </cell>
          <cell r="V2335" t="str">
            <v>harikesh.ambeytyre@gmail.com</v>
          </cell>
        </row>
        <row r="2336">
          <cell r="A2336">
            <v>7707457</v>
          </cell>
          <cell r="B2336" t="str">
            <v>VORA AUTO SERVICE CENTRE PRIVATE LIMITED</v>
          </cell>
          <cell r="C2336" t="str">
            <v/>
          </cell>
          <cell r="D2336" t="str">
            <v/>
          </cell>
          <cell r="E2336" t="str">
            <v/>
          </cell>
          <cell r="F2336" t="str">
            <v>Vasai</v>
          </cell>
          <cell r="G2336" t="str">
            <v>Vasai-401303,Mumbai,Maharashtra</v>
          </cell>
          <cell r="H2336">
            <v>401303</v>
          </cell>
          <cell r="I2336" t="str">
            <v>27 Maharashtra</v>
          </cell>
          <cell r="J2336" t="str">
            <v>102,Commercial Monar .4th cross Road</v>
          </cell>
          <cell r="K2336" t="str">
            <v/>
          </cell>
          <cell r="L2336" t="str">
            <v/>
          </cell>
          <cell r="M2336" t="str">
            <v/>
          </cell>
          <cell r="N2336" t="str">
            <v>Dana Bunder Mumbai</v>
          </cell>
          <cell r="O2336" t="str">
            <v/>
          </cell>
          <cell r="P2336" t="str">
            <v/>
          </cell>
          <cell r="Q2336" t="str">
            <v/>
          </cell>
          <cell r="R2336">
            <v>2223720905</v>
          </cell>
          <cell r="S2336" t="str">
            <v>INM6</v>
          </cell>
          <cell r="T2336" t="str">
            <v>INM6</v>
          </cell>
          <cell r="U2336" t="str">
            <v>No</v>
          </cell>
          <cell r="V2336" t="e">
            <v>#N/A</v>
          </cell>
        </row>
        <row r="2337">
          <cell r="A2337">
            <v>7707461</v>
          </cell>
          <cell r="B2337" t="str">
            <v>PUJITHA ENTERPRISES</v>
          </cell>
          <cell r="C2337" t="str">
            <v/>
          </cell>
          <cell r="D2337" t="str">
            <v/>
          </cell>
          <cell r="E2337" t="str">
            <v/>
          </cell>
          <cell r="F2337" t="str">
            <v>BANGALORE</v>
          </cell>
          <cell r="G2337" t="str">
            <v>BANGALORE</v>
          </cell>
          <cell r="H2337">
            <v>560045</v>
          </cell>
          <cell r="I2337" t="str">
            <v>29 Karnataka</v>
          </cell>
          <cell r="J2337" t="str">
            <v>ARABIC COLLEGE POST</v>
          </cell>
          <cell r="K2337" t="str">
            <v/>
          </cell>
          <cell r="L2337" t="str">
            <v>NO.19, OPP. CHURCH ROAD,VEERANNAPALYA,</v>
          </cell>
          <cell r="M2337" t="str">
            <v>NEAR LUMINI GARDENS,RING ROAD</v>
          </cell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>
            <v>9845000089</v>
          </cell>
          <cell r="S2337" t="str">
            <v>INK8</v>
          </cell>
          <cell r="T2337" t="str">
            <v>INK8</v>
          </cell>
          <cell r="U2337" t="str">
            <v>No</v>
          </cell>
          <cell r="V2337" t="e">
            <v>#N/A</v>
          </cell>
        </row>
        <row r="2338">
          <cell r="A2338">
            <v>7707463</v>
          </cell>
          <cell r="B2338" t="str">
            <v>SRI KANDHAN TRANSPORTS</v>
          </cell>
          <cell r="C2338" t="str">
            <v/>
          </cell>
          <cell r="D2338" t="str">
            <v/>
          </cell>
          <cell r="E2338" t="str">
            <v/>
          </cell>
          <cell r="F2338" t="str">
            <v>TIRUPUR</v>
          </cell>
          <cell r="G2338" t="str">
            <v>TIRUPUR - 641602, State-Tamil Nadu</v>
          </cell>
          <cell r="H2338">
            <v>641602</v>
          </cell>
          <cell r="I2338" t="str">
            <v>33 Tamil Nadu</v>
          </cell>
          <cell r="J2338" t="str">
            <v>SKT TOWER, 77 LINGAIGOUNDER ST</v>
          </cell>
          <cell r="K2338" t="str">
            <v/>
          </cell>
          <cell r="L2338" t="str">
            <v/>
          </cell>
          <cell r="M2338" t="str">
            <v/>
          </cell>
          <cell r="N2338" t="str">
            <v>ODAAKADU,</v>
          </cell>
          <cell r="O2338" t="str">
            <v/>
          </cell>
          <cell r="P2338" t="str">
            <v/>
          </cell>
          <cell r="Q2338" t="str">
            <v/>
          </cell>
          <cell r="R2338">
            <v>9344262799</v>
          </cell>
          <cell r="S2338" t="str">
            <v>INT3</v>
          </cell>
          <cell r="T2338" t="str">
            <v>INT3</v>
          </cell>
          <cell r="U2338" t="str">
            <v>No</v>
          </cell>
          <cell r="V2338" t="e">
            <v>#N/A</v>
          </cell>
        </row>
        <row r="2339">
          <cell r="A2339">
            <v>7707464</v>
          </cell>
          <cell r="B2339" t="str">
            <v>SRI KRISHNA ROADLINESS</v>
          </cell>
          <cell r="C2339" t="str">
            <v/>
          </cell>
          <cell r="D2339" t="str">
            <v/>
          </cell>
          <cell r="E2339" t="str">
            <v/>
          </cell>
          <cell r="F2339" t="str">
            <v>TIRUPUR</v>
          </cell>
          <cell r="G2339" t="str">
            <v>TIRUPUR-641602, State- Tamil Nadu</v>
          </cell>
          <cell r="H2339">
            <v>641602</v>
          </cell>
          <cell r="I2339" t="str">
            <v>33 Tamil Nadu</v>
          </cell>
          <cell r="J2339" t="str">
            <v>NO.20, RAMALINGA COLONY WEST</v>
          </cell>
          <cell r="K2339" t="str">
            <v/>
          </cell>
          <cell r="L2339" t="str">
            <v/>
          </cell>
          <cell r="M2339" t="str">
            <v/>
          </cell>
          <cell r="N2339" t="str">
            <v>TIRUPUR 641 602</v>
          </cell>
          <cell r="O2339" t="str">
            <v/>
          </cell>
          <cell r="P2339" t="str">
            <v/>
          </cell>
          <cell r="Q2339" t="str">
            <v/>
          </cell>
          <cell r="R2339">
            <v>9443357937</v>
          </cell>
          <cell r="S2339" t="str">
            <v>INT3</v>
          </cell>
          <cell r="T2339" t="str">
            <v>INT3</v>
          </cell>
          <cell r="U2339" t="str">
            <v>No</v>
          </cell>
          <cell r="V2339" t="e">
            <v>#N/A</v>
          </cell>
        </row>
        <row r="2340">
          <cell r="A2340">
            <v>7707466</v>
          </cell>
          <cell r="B2340" t="str">
            <v>ANUPAM ENTERPRISES</v>
          </cell>
          <cell r="C2340" t="str">
            <v/>
          </cell>
          <cell r="D2340" t="str">
            <v/>
          </cell>
          <cell r="E2340" t="str">
            <v/>
          </cell>
          <cell r="F2340" t="str">
            <v>SAMASTIPUR</v>
          </cell>
          <cell r="G2340" t="str">
            <v>SAMASTIPUR-848101,STATE-BIHAR</v>
          </cell>
          <cell r="H2340">
            <v>848101</v>
          </cell>
          <cell r="I2340" t="str">
            <v>10 Bihar</v>
          </cell>
          <cell r="J2340" t="str">
            <v>NEAR KRANTI HOTEL,MOHANPUR ROAD</v>
          </cell>
          <cell r="K2340" t="str">
            <v/>
          </cell>
          <cell r="L2340" t="str">
            <v/>
          </cell>
          <cell r="M2340" t="str">
            <v/>
          </cell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>
            <v>9473134342</v>
          </cell>
          <cell r="S2340" t="str">
            <v>INB6</v>
          </cell>
          <cell r="T2340" t="str">
            <v>INB6</v>
          </cell>
          <cell r="U2340" t="str">
            <v>No</v>
          </cell>
          <cell r="V2340" t="e">
            <v>#N/A</v>
          </cell>
        </row>
        <row r="2341">
          <cell r="A2341">
            <v>7707475</v>
          </cell>
          <cell r="B2341" t="str">
            <v>NAMRUP AUTO HARDWARES &amp; ELECTRICALS</v>
          </cell>
          <cell r="C2341" t="str">
            <v/>
          </cell>
          <cell r="D2341" t="str">
            <v/>
          </cell>
          <cell r="E2341" t="str">
            <v/>
          </cell>
          <cell r="F2341" t="str">
            <v>NAMRUP</v>
          </cell>
          <cell r="G2341" t="str">
            <v/>
          </cell>
          <cell r="H2341">
            <v>786623</v>
          </cell>
          <cell r="I2341" t="str">
            <v>18 Assam</v>
          </cell>
          <cell r="J2341" t="str">
            <v>PARBATPUR</v>
          </cell>
          <cell r="K2341" t="str">
            <v/>
          </cell>
          <cell r="L2341" t="str">
            <v/>
          </cell>
          <cell r="M2341" t="str">
            <v/>
          </cell>
          <cell r="N2341" t="str">
            <v>Dist:Dibrugarh</v>
          </cell>
          <cell r="O2341" t="str">
            <v/>
          </cell>
          <cell r="P2341" t="str">
            <v/>
          </cell>
          <cell r="Q2341" t="str">
            <v/>
          </cell>
          <cell r="R2341">
            <v>9435139075</v>
          </cell>
          <cell r="S2341" t="str">
            <v>INAC</v>
          </cell>
          <cell r="T2341" t="str">
            <v>INAC</v>
          </cell>
          <cell r="U2341" t="str">
            <v>No</v>
          </cell>
          <cell r="V2341" t="e">
            <v>#N/A</v>
          </cell>
        </row>
        <row r="2342">
          <cell r="A2342">
            <v>7707477</v>
          </cell>
          <cell r="B2342" t="str">
            <v>BALAJI TYRES</v>
          </cell>
          <cell r="C2342" t="str">
            <v/>
          </cell>
          <cell r="D2342" t="str">
            <v/>
          </cell>
          <cell r="E2342" t="str">
            <v/>
          </cell>
          <cell r="F2342" t="str">
            <v>TANAKPUR</v>
          </cell>
          <cell r="G2342" t="str">
            <v>TANAKPUR</v>
          </cell>
          <cell r="H2342">
            <v>262309</v>
          </cell>
          <cell r="I2342" t="str">
            <v>05 Uttarakhand</v>
          </cell>
          <cell r="J2342" t="str">
            <v>CEMENT ROAD</v>
          </cell>
          <cell r="K2342" t="str">
            <v/>
          </cell>
          <cell r="L2342" t="str">
            <v/>
          </cell>
          <cell r="M2342" t="str">
            <v/>
          </cell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>
            <v>9719417799</v>
          </cell>
          <cell r="S2342" t="str">
            <v>INU1</v>
          </cell>
          <cell r="T2342" t="str">
            <v>INU1</v>
          </cell>
          <cell r="U2342" t="str">
            <v>No</v>
          </cell>
          <cell r="V2342" t="e">
            <v>#N/A</v>
          </cell>
        </row>
        <row r="2343">
          <cell r="A2343">
            <v>7707481</v>
          </cell>
          <cell r="B2343" t="str">
            <v>SIVED TYRE</v>
          </cell>
          <cell r="C2343" t="str">
            <v/>
          </cell>
          <cell r="D2343" t="str">
            <v/>
          </cell>
          <cell r="E2343" t="str">
            <v/>
          </cell>
          <cell r="F2343" t="str">
            <v>DURGAPUR</v>
          </cell>
          <cell r="G2343" t="str">
            <v/>
          </cell>
          <cell r="H2343">
            <v>713211</v>
          </cell>
          <cell r="I2343" t="str">
            <v>19 West Bengal</v>
          </cell>
          <cell r="J2343" t="str">
            <v>M1,ZONAL CENTRE,SAGARBHANGA</v>
          </cell>
          <cell r="K2343" t="str">
            <v/>
          </cell>
          <cell r="L2343" t="str">
            <v/>
          </cell>
          <cell r="M2343" t="str">
            <v/>
          </cell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>
            <v>9434197223</v>
          </cell>
          <cell r="S2343" t="str">
            <v>INW4</v>
          </cell>
          <cell r="T2343" t="str">
            <v>INW4</v>
          </cell>
          <cell r="U2343" t="str">
            <v>No</v>
          </cell>
          <cell r="V2343" t="e">
            <v>#N/A</v>
          </cell>
        </row>
        <row r="2344">
          <cell r="A2344">
            <v>7707483</v>
          </cell>
          <cell r="B2344" t="str">
            <v>Kundu Tyres</v>
          </cell>
          <cell r="C2344" t="str">
            <v/>
          </cell>
          <cell r="D2344" t="str">
            <v/>
          </cell>
          <cell r="E2344" t="str">
            <v/>
          </cell>
          <cell r="F2344" t="str">
            <v>Dankuni</v>
          </cell>
          <cell r="G2344" t="str">
            <v>Hooghly</v>
          </cell>
          <cell r="H2344">
            <v>712311</v>
          </cell>
          <cell r="I2344" t="str">
            <v>19 West Bengal</v>
          </cell>
          <cell r="J2344" t="str">
            <v>Barajala,Maitypara</v>
          </cell>
          <cell r="K2344" t="str">
            <v/>
          </cell>
          <cell r="L2344" t="str">
            <v/>
          </cell>
          <cell r="M2344" t="str">
            <v/>
          </cell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>
            <v>9831125721</v>
          </cell>
          <cell r="S2344" t="str">
            <v/>
          </cell>
          <cell r="T2344" t="str">
            <v/>
          </cell>
          <cell r="U2344" t="str">
            <v>Yes</v>
          </cell>
          <cell r="V2344" t="str">
            <v>kundutyres@gmail.com</v>
          </cell>
        </row>
        <row r="2345">
          <cell r="A2345">
            <v>7707483</v>
          </cell>
          <cell r="B2345" t="str">
            <v>Kundu Tyres</v>
          </cell>
          <cell r="C2345" t="str">
            <v/>
          </cell>
          <cell r="D2345" t="str">
            <v/>
          </cell>
          <cell r="E2345" t="str">
            <v/>
          </cell>
          <cell r="F2345" t="str">
            <v>Dankuni</v>
          </cell>
          <cell r="G2345" t="str">
            <v>Hooghly</v>
          </cell>
          <cell r="H2345">
            <v>712311</v>
          </cell>
          <cell r="I2345" t="str">
            <v>19 West Bengal</v>
          </cell>
          <cell r="J2345" t="str">
            <v>Barajala,Maitypara</v>
          </cell>
          <cell r="K2345" t="str">
            <v/>
          </cell>
          <cell r="L2345" t="str">
            <v/>
          </cell>
          <cell r="M2345" t="str">
            <v/>
          </cell>
          <cell r="N2345" t="str">
            <v/>
          </cell>
          <cell r="O2345" t="str">
            <v/>
          </cell>
          <cell r="P2345" t="str">
            <v/>
          </cell>
          <cell r="Q2345" t="str">
            <v/>
          </cell>
          <cell r="R2345">
            <v>9831125721</v>
          </cell>
          <cell r="S2345" t="str">
            <v>INWF</v>
          </cell>
          <cell r="T2345" t="str">
            <v>INWF</v>
          </cell>
          <cell r="U2345" t="str">
            <v>Yes</v>
          </cell>
          <cell r="V2345" t="str">
            <v>kundutyres@gmail.com</v>
          </cell>
        </row>
        <row r="2346">
          <cell r="A2346">
            <v>7707484</v>
          </cell>
          <cell r="B2346" t="str">
            <v>PEE KAY TRADERS</v>
          </cell>
          <cell r="C2346" t="str">
            <v/>
          </cell>
          <cell r="D2346" t="str">
            <v/>
          </cell>
          <cell r="E2346" t="str">
            <v/>
          </cell>
          <cell r="F2346" t="str">
            <v>SANGRUR</v>
          </cell>
          <cell r="G2346" t="str">
            <v/>
          </cell>
          <cell r="H2346">
            <v>148001</v>
          </cell>
          <cell r="I2346" t="str">
            <v>03 Punjab</v>
          </cell>
          <cell r="J2346" t="str">
            <v>Gaushala Road</v>
          </cell>
          <cell r="K2346" t="str">
            <v/>
          </cell>
          <cell r="L2346" t="str">
            <v/>
          </cell>
          <cell r="M2346" t="str">
            <v/>
          </cell>
          <cell r="N2346" t="str">
            <v/>
          </cell>
          <cell r="O2346" t="str">
            <v/>
          </cell>
          <cell r="P2346" t="str">
            <v/>
          </cell>
          <cell r="Q2346" t="str">
            <v/>
          </cell>
          <cell r="R2346">
            <v>9888832010</v>
          </cell>
          <cell r="S2346" t="str">
            <v>INP6</v>
          </cell>
          <cell r="T2346" t="str">
            <v>INP6</v>
          </cell>
          <cell r="U2346" t="str">
            <v>Yes</v>
          </cell>
          <cell r="V2346" t="e">
            <v>#N/A</v>
          </cell>
        </row>
        <row r="2347">
          <cell r="A2347">
            <v>7707487</v>
          </cell>
          <cell r="B2347" t="str">
            <v>K S Jagannathan</v>
          </cell>
          <cell r="C2347" t="str">
            <v/>
          </cell>
          <cell r="D2347" t="str">
            <v/>
          </cell>
          <cell r="E2347" t="str">
            <v/>
          </cell>
          <cell r="F2347" t="str">
            <v>Ernakulam</v>
          </cell>
          <cell r="G2347" t="str">
            <v/>
          </cell>
          <cell r="H2347">
            <v>682309</v>
          </cell>
          <cell r="I2347" t="str">
            <v>32 Kerala</v>
          </cell>
          <cell r="J2347" t="str">
            <v>Saroj nivas,Puthiya road Junction</v>
          </cell>
          <cell r="K2347" t="str">
            <v/>
          </cell>
          <cell r="L2347" t="str">
            <v/>
          </cell>
          <cell r="M2347" t="str">
            <v/>
          </cell>
          <cell r="N2347" t="str">
            <v>Irumpanam</v>
          </cell>
          <cell r="O2347" t="str">
            <v/>
          </cell>
          <cell r="P2347" t="str">
            <v/>
          </cell>
          <cell r="Q2347" t="str">
            <v/>
          </cell>
          <cell r="R2347">
            <v>9895075334</v>
          </cell>
          <cell r="S2347" t="str">
            <v>INKB</v>
          </cell>
          <cell r="T2347" t="str">
            <v>INKB</v>
          </cell>
          <cell r="U2347" t="str">
            <v>No</v>
          </cell>
          <cell r="V2347" t="e">
            <v>#N/A</v>
          </cell>
        </row>
        <row r="2348">
          <cell r="A2348">
            <v>7707490</v>
          </cell>
          <cell r="B2348" t="str">
            <v>AMAR TYRES</v>
          </cell>
          <cell r="C2348" t="str">
            <v/>
          </cell>
          <cell r="D2348" t="str">
            <v/>
          </cell>
          <cell r="E2348" t="str">
            <v/>
          </cell>
          <cell r="F2348" t="str">
            <v>KHARSI</v>
          </cell>
          <cell r="G2348" t="str">
            <v/>
          </cell>
          <cell r="H2348">
            <v>174001</v>
          </cell>
          <cell r="I2348" t="str">
            <v>02 Himachal Pradesh</v>
          </cell>
          <cell r="J2348" t="str">
            <v>VILLAGE - SAI , P.O - KHARSI</v>
          </cell>
          <cell r="K2348" t="str">
            <v/>
          </cell>
          <cell r="L2348" t="str">
            <v/>
          </cell>
          <cell r="M2348" t="str">
            <v/>
          </cell>
          <cell r="N2348" t="str">
            <v>TEHSIL- SADAR , DIST - BILASPUR</v>
          </cell>
          <cell r="O2348" t="str">
            <v/>
          </cell>
          <cell r="P2348" t="str">
            <v/>
          </cell>
          <cell r="Q2348" t="str">
            <v/>
          </cell>
          <cell r="R2348">
            <v>9805786878</v>
          </cell>
          <cell r="S2348" t="str">
            <v>INHB</v>
          </cell>
          <cell r="T2348" t="str">
            <v>INHB</v>
          </cell>
          <cell r="U2348" t="str">
            <v>No</v>
          </cell>
          <cell r="V2348" t="e">
            <v>#N/A</v>
          </cell>
        </row>
        <row r="2349">
          <cell r="A2349">
            <v>7707491</v>
          </cell>
          <cell r="B2349" t="str">
            <v>M/S Satender Kr Choubey</v>
          </cell>
          <cell r="C2349" t="str">
            <v/>
          </cell>
          <cell r="D2349" t="str">
            <v/>
          </cell>
          <cell r="E2349" t="str">
            <v/>
          </cell>
          <cell r="F2349" t="str">
            <v>Garhwa</v>
          </cell>
          <cell r="G2349" t="str">
            <v/>
          </cell>
          <cell r="H2349">
            <v>822114</v>
          </cell>
          <cell r="I2349" t="str">
            <v>20 Jharkhand</v>
          </cell>
          <cell r="J2349" t="str">
            <v>AT- Chinya More</v>
          </cell>
          <cell r="K2349" t="str">
            <v/>
          </cell>
          <cell r="L2349" t="str">
            <v/>
          </cell>
          <cell r="M2349" t="str">
            <v/>
          </cell>
          <cell r="N2349" t="str">
            <v>P.S- Garhwa, Dist.- Garhwa</v>
          </cell>
          <cell r="O2349" t="str">
            <v/>
          </cell>
          <cell r="P2349" t="str">
            <v/>
          </cell>
          <cell r="Q2349" t="str">
            <v/>
          </cell>
          <cell r="R2349">
            <v>9798304233</v>
          </cell>
          <cell r="S2349" t="str">
            <v>INJ7</v>
          </cell>
          <cell r="T2349" t="str">
            <v>INJ7</v>
          </cell>
          <cell r="U2349" t="str">
            <v>No</v>
          </cell>
          <cell r="V2349" t="e">
            <v>#N/A</v>
          </cell>
        </row>
        <row r="2350">
          <cell r="A2350">
            <v>7707492</v>
          </cell>
          <cell r="B2350" t="str">
            <v>HISHAM TRANSPORT</v>
          </cell>
          <cell r="C2350" t="str">
            <v/>
          </cell>
          <cell r="D2350" t="str">
            <v/>
          </cell>
          <cell r="E2350" t="str">
            <v/>
          </cell>
          <cell r="F2350" t="str">
            <v>Ernakulam</v>
          </cell>
          <cell r="G2350" t="str">
            <v/>
          </cell>
          <cell r="H2350">
            <v>682021</v>
          </cell>
          <cell r="I2350" t="str">
            <v>32 Kerala</v>
          </cell>
          <cell r="J2350" t="str">
            <v>Kangarappady,Cochin</v>
          </cell>
          <cell r="K2350" t="str">
            <v/>
          </cell>
          <cell r="L2350" t="str">
            <v/>
          </cell>
          <cell r="M2350" t="str">
            <v/>
          </cell>
          <cell r="N2350" t="str">
            <v/>
          </cell>
          <cell r="O2350" t="str">
            <v/>
          </cell>
          <cell r="P2350" t="str">
            <v/>
          </cell>
          <cell r="Q2350" t="str">
            <v/>
          </cell>
          <cell r="R2350">
            <v>9388603040</v>
          </cell>
          <cell r="S2350" t="str">
            <v>INKB</v>
          </cell>
          <cell r="T2350" t="str">
            <v>INKB</v>
          </cell>
          <cell r="U2350" t="str">
            <v>No</v>
          </cell>
          <cell r="V2350" t="e">
            <v>#N/A</v>
          </cell>
        </row>
        <row r="2351">
          <cell r="A2351">
            <v>7707493</v>
          </cell>
          <cell r="B2351" t="str">
            <v>Prakash Tyres</v>
          </cell>
          <cell r="C2351" t="str">
            <v/>
          </cell>
          <cell r="D2351" t="str">
            <v/>
          </cell>
          <cell r="E2351" t="str">
            <v/>
          </cell>
          <cell r="F2351" t="str">
            <v>Korba</v>
          </cell>
          <cell r="G2351" t="str">
            <v>Korba (C.G.)</v>
          </cell>
          <cell r="H2351">
            <v>495447</v>
          </cell>
          <cell r="I2351" t="str">
            <v>22 Chhattisgarh</v>
          </cell>
          <cell r="J2351" t="str">
            <v>Prakash Fuel, Sutarra Road,</v>
          </cell>
          <cell r="K2351" t="str">
            <v/>
          </cell>
          <cell r="L2351" t="str">
            <v/>
          </cell>
          <cell r="M2351" t="str">
            <v/>
          </cell>
          <cell r="N2351" t="str">
            <v>Bankimogra</v>
          </cell>
          <cell r="O2351" t="str">
            <v/>
          </cell>
          <cell r="P2351" t="str">
            <v/>
          </cell>
          <cell r="Q2351" t="str">
            <v/>
          </cell>
          <cell r="R2351">
            <v>9993784855</v>
          </cell>
          <cell r="S2351" t="str">
            <v>INC2</v>
          </cell>
          <cell r="T2351" t="str">
            <v>INC2</v>
          </cell>
          <cell r="U2351" t="str">
            <v>No</v>
          </cell>
          <cell r="V2351" t="e">
            <v>#N/A</v>
          </cell>
        </row>
        <row r="2352">
          <cell r="A2352">
            <v>7707494</v>
          </cell>
          <cell r="B2352" t="str">
            <v>ASHTECH INDIA Pvt. Ltd.</v>
          </cell>
          <cell r="C2352" t="str">
            <v/>
          </cell>
          <cell r="D2352" t="str">
            <v/>
          </cell>
          <cell r="E2352" t="str">
            <v/>
          </cell>
          <cell r="F2352" t="str">
            <v>DELHI</v>
          </cell>
          <cell r="G2352" t="str">
            <v/>
          </cell>
          <cell r="H2352">
            <v>110092</v>
          </cell>
          <cell r="I2352" t="str">
            <v>07 Delhi</v>
          </cell>
          <cell r="J2352" t="str">
            <v>111, ABHISHEK BUSINESS CENTRE</v>
          </cell>
          <cell r="K2352" t="str">
            <v/>
          </cell>
          <cell r="L2352" t="str">
            <v/>
          </cell>
          <cell r="M2352" t="str">
            <v/>
          </cell>
          <cell r="N2352" t="str">
            <v>D-248/10, LAXMI NAGAR, DELHI 110092</v>
          </cell>
          <cell r="O2352" t="str">
            <v/>
          </cell>
          <cell r="P2352" t="str">
            <v/>
          </cell>
          <cell r="Q2352" t="str">
            <v/>
          </cell>
          <cell r="R2352" t="str">
            <v/>
          </cell>
          <cell r="S2352" t="str">
            <v>IND2</v>
          </cell>
          <cell r="T2352" t="str">
            <v>IND2</v>
          </cell>
          <cell r="U2352" t="str">
            <v>No</v>
          </cell>
          <cell r="V2352" t="e">
            <v>#N/A</v>
          </cell>
        </row>
        <row r="2353">
          <cell r="A2353">
            <v>7707495</v>
          </cell>
          <cell r="B2353" t="str">
            <v>SUPREME ASSOCIATES</v>
          </cell>
          <cell r="C2353" t="str">
            <v/>
          </cell>
          <cell r="D2353" t="str">
            <v/>
          </cell>
          <cell r="E2353" t="str">
            <v/>
          </cell>
          <cell r="F2353" t="str">
            <v>Bilha</v>
          </cell>
          <cell r="G2353" t="str">
            <v>Bilaspur (C.G.)</v>
          </cell>
          <cell r="H2353">
            <v>495224</v>
          </cell>
          <cell r="I2353" t="str">
            <v>22 Chhattisgarh</v>
          </cell>
          <cell r="J2353" t="str">
            <v>NARESH COMPLEX, SHOP No.12</v>
          </cell>
          <cell r="K2353" t="str">
            <v/>
          </cell>
          <cell r="L2353" t="str">
            <v/>
          </cell>
          <cell r="M2353" t="str">
            <v/>
          </cell>
          <cell r="N2353" t="str">
            <v>RAIPUR ROAD, BHILA</v>
          </cell>
          <cell r="O2353" t="str">
            <v/>
          </cell>
          <cell r="P2353" t="str">
            <v/>
          </cell>
          <cell r="Q2353" t="str">
            <v/>
          </cell>
          <cell r="R2353">
            <v>9752519549</v>
          </cell>
          <cell r="S2353" t="str">
            <v>INC2</v>
          </cell>
          <cell r="T2353" t="str">
            <v>INC2</v>
          </cell>
          <cell r="U2353" t="str">
            <v>No</v>
          </cell>
          <cell r="V2353" t="e">
            <v>#N/A</v>
          </cell>
        </row>
        <row r="2354">
          <cell r="A2354">
            <v>7707501</v>
          </cell>
          <cell r="B2354" t="str">
            <v>M/s BANWARILAL &amp; CO</v>
          </cell>
          <cell r="C2354" t="str">
            <v/>
          </cell>
          <cell r="D2354" t="str">
            <v/>
          </cell>
          <cell r="E2354" t="str">
            <v/>
          </cell>
          <cell r="F2354" t="str">
            <v>BETNOTI</v>
          </cell>
          <cell r="G2354" t="str">
            <v/>
          </cell>
          <cell r="H2354">
            <v>757025</v>
          </cell>
          <cell r="I2354" t="str">
            <v>21 Orissa</v>
          </cell>
          <cell r="J2354" t="str">
            <v>AT/PO-BETNOTI,DISTT-MAYURBHANJ</v>
          </cell>
          <cell r="K2354" t="str">
            <v/>
          </cell>
          <cell r="L2354" t="str">
            <v/>
          </cell>
          <cell r="M2354" t="str">
            <v/>
          </cell>
          <cell r="N2354" t="str">
            <v/>
          </cell>
          <cell r="O2354" t="str">
            <v/>
          </cell>
          <cell r="P2354" t="str">
            <v/>
          </cell>
          <cell r="Q2354" t="str">
            <v/>
          </cell>
          <cell r="R2354">
            <v>9437030201</v>
          </cell>
          <cell r="S2354" t="str">
            <v>INO3</v>
          </cell>
          <cell r="T2354" t="str">
            <v>INO3</v>
          </cell>
          <cell r="U2354" t="str">
            <v>No</v>
          </cell>
          <cell r="V2354" t="e">
            <v>#N/A</v>
          </cell>
        </row>
        <row r="2355">
          <cell r="A2355">
            <v>7707502</v>
          </cell>
          <cell r="B2355" t="str">
            <v>ROSHAN ENTERPRISES</v>
          </cell>
          <cell r="C2355" t="str">
            <v/>
          </cell>
          <cell r="D2355" t="str">
            <v/>
          </cell>
          <cell r="E2355" t="str">
            <v/>
          </cell>
          <cell r="F2355" t="str">
            <v>GOGARI</v>
          </cell>
          <cell r="G2355" t="str">
            <v>KHAGARIA</v>
          </cell>
          <cell r="H2355">
            <v>851213</v>
          </cell>
          <cell r="I2355" t="str">
            <v>10 Bihar</v>
          </cell>
          <cell r="J2355" t="str">
            <v>MAHESHKHUNT, KHAGARIA</v>
          </cell>
          <cell r="K2355" t="str">
            <v/>
          </cell>
          <cell r="L2355" t="str">
            <v/>
          </cell>
          <cell r="M2355" t="str">
            <v/>
          </cell>
          <cell r="N2355" t="str">
            <v/>
          </cell>
          <cell r="O2355" t="str">
            <v/>
          </cell>
          <cell r="P2355" t="str">
            <v/>
          </cell>
          <cell r="Q2355" t="str">
            <v/>
          </cell>
          <cell r="R2355">
            <v>9135373698</v>
          </cell>
          <cell r="S2355" t="str">
            <v>INB7</v>
          </cell>
          <cell r="T2355" t="str">
            <v>INB7</v>
          </cell>
          <cell r="U2355" t="str">
            <v>Yes</v>
          </cell>
          <cell r="V2355" t="e">
            <v>#N/A</v>
          </cell>
        </row>
        <row r="2356">
          <cell r="A2356">
            <v>7707503</v>
          </cell>
          <cell r="B2356" t="str">
            <v>NIRMALA TYRE</v>
          </cell>
          <cell r="C2356" t="str">
            <v/>
          </cell>
          <cell r="D2356" t="str">
            <v/>
          </cell>
          <cell r="E2356" t="str">
            <v/>
          </cell>
          <cell r="F2356" t="str">
            <v>AKLERA</v>
          </cell>
          <cell r="G2356" t="str">
            <v/>
          </cell>
          <cell r="H2356">
            <v>326033</v>
          </cell>
          <cell r="I2356" t="str">
            <v>08 Rajasthan</v>
          </cell>
          <cell r="J2356" t="str">
            <v>AKLERA JHALAWAR</v>
          </cell>
          <cell r="K2356" t="str">
            <v/>
          </cell>
          <cell r="L2356" t="str">
            <v/>
          </cell>
          <cell r="M2356" t="str">
            <v/>
          </cell>
          <cell r="N2356" t="str">
            <v/>
          </cell>
          <cell r="O2356" t="str">
            <v/>
          </cell>
          <cell r="P2356" t="str">
            <v/>
          </cell>
          <cell r="Q2356" t="str">
            <v/>
          </cell>
          <cell r="R2356">
            <v>9414192834</v>
          </cell>
          <cell r="S2356" t="str">
            <v>INR8</v>
          </cell>
          <cell r="T2356" t="str">
            <v>INR8</v>
          </cell>
          <cell r="U2356" t="str">
            <v>No</v>
          </cell>
          <cell r="V2356" t="e">
            <v>#N/A</v>
          </cell>
        </row>
        <row r="2357">
          <cell r="A2357">
            <v>7707504</v>
          </cell>
          <cell r="B2357" t="str">
            <v>Shree Mahaveer Trading Co.</v>
          </cell>
          <cell r="C2357" t="str">
            <v/>
          </cell>
          <cell r="D2357" t="str">
            <v/>
          </cell>
          <cell r="E2357" t="str">
            <v/>
          </cell>
          <cell r="F2357" t="str">
            <v>RAIPUR</v>
          </cell>
          <cell r="G2357" t="str">
            <v/>
          </cell>
          <cell r="H2357">
            <v>495668</v>
          </cell>
          <cell r="I2357" t="str">
            <v>22 Chhattisgarh</v>
          </cell>
          <cell r="J2357" t="str">
            <v>D-328, TAGORE NAGAR</v>
          </cell>
          <cell r="K2357" t="str">
            <v/>
          </cell>
          <cell r="L2357" t="str">
            <v/>
          </cell>
          <cell r="M2357" t="str">
            <v/>
          </cell>
          <cell r="N2357" t="str">
            <v>RAIPUUR</v>
          </cell>
          <cell r="O2357" t="str">
            <v/>
          </cell>
          <cell r="P2357" t="str">
            <v/>
          </cell>
          <cell r="Q2357" t="str">
            <v/>
          </cell>
          <cell r="R2357">
            <v>9302244001</v>
          </cell>
          <cell r="S2357" t="str">
            <v>INC2</v>
          </cell>
          <cell r="T2357" t="str">
            <v>INC2</v>
          </cell>
          <cell r="U2357" t="str">
            <v>No</v>
          </cell>
          <cell r="V2357" t="e">
            <v>#N/A</v>
          </cell>
        </row>
        <row r="2358">
          <cell r="A2358">
            <v>7707505</v>
          </cell>
          <cell r="B2358" t="str">
            <v>M/s.Ashish Sales Corporation</v>
          </cell>
          <cell r="C2358" t="str">
            <v/>
          </cell>
          <cell r="D2358" t="str">
            <v/>
          </cell>
          <cell r="E2358" t="str">
            <v/>
          </cell>
          <cell r="F2358" t="str">
            <v>Karjan</v>
          </cell>
          <cell r="G2358" t="str">
            <v/>
          </cell>
          <cell r="H2358">
            <v>391240</v>
          </cell>
          <cell r="I2358" t="str">
            <v>24 Gujarat</v>
          </cell>
          <cell r="J2358" t="str">
            <v>4-5 Shriji Park</v>
          </cell>
          <cell r="K2358" t="str">
            <v/>
          </cell>
          <cell r="L2358" t="str">
            <v/>
          </cell>
          <cell r="M2358" t="str">
            <v/>
          </cell>
          <cell r="N2358" t="str">
            <v>Opp Ashirwad Hall</v>
          </cell>
          <cell r="O2358" t="str">
            <v/>
          </cell>
          <cell r="P2358" t="str">
            <v/>
          </cell>
          <cell r="Q2358" t="str">
            <v/>
          </cell>
          <cell r="R2358">
            <v>9898531878</v>
          </cell>
          <cell r="S2358" t="str">
            <v>ING7</v>
          </cell>
          <cell r="T2358" t="str">
            <v>ING7</v>
          </cell>
          <cell r="U2358" t="str">
            <v>Yes</v>
          </cell>
          <cell r="V2358" t="e">
            <v>#N/A</v>
          </cell>
        </row>
        <row r="2359">
          <cell r="A2359">
            <v>7707509</v>
          </cell>
          <cell r="B2359" t="str">
            <v>M.H.K.S. MOHAMED ALI TYRE DIVISION</v>
          </cell>
          <cell r="C2359" t="str">
            <v/>
          </cell>
          <cell r="D2359" t="str">
            <v/>
          </cell>
          <cell r="E2359" t="str">
            <v/>
          </cell>
          <cell r="F2359" t="str">
            <v>Nagpur</v>
          </cell>
          <cell r="G2359" t="str">
            <v/>
          </cell>
          <cell r="H2359">
            <v>440017</v>
          </cell>
          <cell r="I2359" t="str">
            <v>27 Maharashtra</v>
          </cell>
          <cell r="J2359" t="str">
            <v>KH NO 373,NEAR AKASHWANI RELAY STATION</v>
          </cell>
          <cell r="K2359" t="str">
            <v/>
          </cell>
          <cell r="L2359" t="str">
            <v/>
          </cell>
          <cell r="M2359" t="str">
            <v/>
          </cell>
          <cell r="N2359" t="str">
            <v>KAMPTEE ROAD KHAIRI NAGPUR</v>
          </cell>
          <cell r="O2359" t="str">
            <v/>
          </cell>
          <cell r="P2359" t="str">
            <v/>
          </cell>
          <cell r="Q2359" t="str">
            <v/>
          </cell>
          <cell r="R2359">
            <v>9823011372</v>
          </cell>
          <cell r="S2359" t="str">
            <v>INMI</v>
          </cell>
          <cell r="T2359" t="str">
            <v>INMI</v>
          </cell>
          <cell r="U2359" t="str">
            <v>Yes</v>
          </cell>
          <cell r="V2359" t="str">
            <v>bm.kpt.tyre@mhksgroup.com</v>
          </cell>
        </row>
        <row r="2360">
          <cell r="A2360">
            <v>7707510</v>
          </cell>
          <cell r="B2360" t="str">
            <v>AJAY TYRE AGENCY</v>
          </cell>
          <cell r="C2360" t="str">
            <v/>
          </cell>
          <cell r="D2360" t="str">
            <v/>
          </cell>
          <cell r="E2360" t="str">
            <v/>
          </cell>
          <cell r="F2360" t="str">
            <v>Jaunpur</v>
          </cell>
          <cell r="G2360" t="str">
            <v/>
          </cell>
          <cell r="H2360">
            <v>222001</v>
          </cell>
          <cell r="I2360" t="str">
            <v>09 Uttar Pradesh</v>
          </cell>
          <cell r="J2360" t="str">
            <v>Balloch Tola, Sipah Sadar</v>
          </cell>
          <cell r="K2360" t="str">
            <v/>
          </cell>
          <cell r="L2360" t="str">
            <v/>
          </cell>
          <cell r="M2360" t="str">
            <v/>
          </cell>
          <cell r="N2360" t="str">
            <v/>
          </cell>
          <cell r="O2360" t="str">
            <v/>
          </cell>
          <cell r="P2360" t="str">
            <v/>
          </cell>
          <cell r="Q2360" t="str">
            <v/>
          </cell>
          <cell r="R2360">
            <v>9415380715</v>
          </cell>
          <cell r="S2360" t="str">
            <v>INUK</v>
          </cell>
          <cell r="T2360" t="str">
            <v>INUK</v>
          </cell>
          <cell r="U2360" t="str">
            <v>No</v>
          </cell>
          <cell r="V2360" t="e">
            <v>#N/A</v>
          </cell>
        </row>
        <row r="2361">
          <cell r="A2361">
            <v>7707511</v>
          </cell>
          <cell r="B2361" t="str">
            <v>Agarwal Tyre Traders</v>
          </cell>
          <cell r="C2361" t="str">
            <v/>
          </cell>
          <cell r="D2361" t="str">
            <v/>
          </cell>
          <cell r="E2361" t="str">
            <v/>
          </cell>
          <cell r="F2361" t="str">
            <v>Agra</v>
          </cell>
          <cell r="G2361" t="str">
            <v/>
          </cell>
          <cell r="H2361">
            <v>282002</v>
          </cell>
          <cell r="I2361" t="str">
            <v>09 Uttar Pradesh</v>
          </cell>
          <cell r="J2361" t="str">
            <v>1/305 Transport Nagar</v>
          </cell>
          <cell r="K2361" t="str">
            <v/>
          </cell>
          <cell r="L2361" t="str">
            <v/>
          </cell>
          <cell r="M2361" t="str">
            <v/>
          </cell>
          <cell r="N2361" t="str">
            <v/>
          </cell>
          <cell r="O2361" t="str">
            <v/>
          </cell>
          <cell r="P2361" t="str">
            <v/>
          </cell>
          <cell r="Q2361" t="str">
            <v/>
          </cell>
          <cell r="R2361">
            <v>9412257642</v>
          </cell>
          <cell r="S2361" t="str">
            <v>INUA</v>
          </cell>
          <cell r="T2361" t="str">
            <v>INUA</v>
          </cell>
          <cell r="U2361" t="str">
            <v>No</v>
          </cell>
          <cell r="V2361" t="e">
            <v>#N/A</v>
          </cell>
        </row>
        <row r="2362">
          <cell r="A2362">
            <v>7707512</v>
          </cell>
          <cell r="B2362" t="str">
            <v>SONI TYRES</v>
          </cell>
          <cell r="C2362" t="str">
            <v/>
          </cell>
          <cell r="D2362" t="str">
            <v/>
          </cell>
          <cell r="E2362" t="str">
            <v/>
          </cell>
          <cell r="F2362" t="str">
            <v>LAKHIMPUR KHIRI</v>
          </cell>
          <cell r="G2362" t="str">
            <v/>
          </cell>
          <cell r="H2362">
            <v>262701</v>
          </cell>
          <cell r="I2362" t="str">
            <v>09 Uttar Pradesh</v>
          </cell>
          <cell r="J2362" t="str">
            <v>L. R.P. ROAD,</v>
          </cell>
          <cell r="K2362" t="str">
            <v/>
          </cell>
          <cell r="L2362" t="str">
            <v/>
          </cell>
          <cell r="M2362" t="str">
            <v/>
          </cell>
          <cell r="N2362" t="str">
            <v/>
          </cell>
          <cell r="O2362" t="str">
            <v/>
          </cell>
          <cell r="P2362" t="str">
            <v/>
          </cell>
          <cell r="Q2362" t="str">
            <v/>
          </cell>
          <cell r="R2362">
            <v>9935639023</v>
          </cell>
          <cell r="S2362" t="str">
            <v>INUP</v>
          </cell>
          <cell r="T2362" t="str">
            <v>INUP</v>
          </cell>
          <cell r="U2362" t="str">
            <v>No</v>
          </cell>
          <cell r="V2362" t="e">
            <v>#N/A</v>
          </cell>
        </row>
        <row r="2363">
          <cell r="A2363">
            <v>7707515</v>
          </cell>
          <cell r="B2363" t="str">
            <v>JAIN TYRES</v>
          </cell>
          <cell r="C2363" t="str">
            <v/>
          </cell>
          <cell r="D2363" t="str">
            <v/>
          </cell>
          <cell r="E2363" t="str">
            <v/>
          </cell>
          <cell r="F2363" t="str">
            <v>SILIGURI</v>
          </cell>
          <cell r="G2363" t="str">
            <v/>
          </cell>
          <cell r="H2363">
            <v>734001</v>
          </cell>
          <cell r="I2363" t="str">
            <v>19 West Bengal</v>
          </cell>
          <cell r="J2363" t="str">
            <v>CHANAPATTY ROAD,HILL CART ROAD</v>
          </cell>
          <cell r="K2363" t="str">
            <v/>
          </cell>
          <cell r="L2363" t="str">
            <v/>
          </cell>
          <cell r="M2363" t="str">
            <v/>
          </cell>
          <cell r="N2363" t="str">
            <v/>
          </cell>
          <cell r="O2363" t="str">
            <v/>
          </cell>
          <cell r="P2363" t="str">
            <v/>
          </cell>
          <cell r="Q2363" t="str">
            <v/>
          </cell>
          <cell r="R2363" t="str">
            <v/>
          </cell>
          <cell r="S2363" t="str">
            <v>INW1</v>
          </cell>
          <cell r="T2363" t="str">
            <v>INW1</v>
          </cell>
          <cell r="U2363" t="str">
            <v>No</v>
          </cell>
          <cell r="V2363" t="e">
            <v>#N/A</v>
          </cell>
        </row>
        <row r="2364">
          <cell r="A2364">
            <v>7707516</v>
          </cell>
          <cell r="B2364" t="str">
            <v>G.M.Tyres</v>
          </cell>
          <cell r="C2364" t="str">
            <v/>
          </cell>
          <cell r="D2364" t="str">
            <v/>
          </cell>
          <cell r="E2364" t="str">
            <v/>
          </cell>
          <cell r="F2364" t="str">
            <v>Mandya</v>
          </cell>
          <cell r="G2364" t="str">
            <v/>
          </cell>
          <cell r="H2364">
            <v>571401</v>
          </cell>
          <cell r="I2364" t="str">
            <v>29 Karnataka</v>
          </cell>
          <cell r="J2364" t="str">
            <v>Maruthi Complex,Ashok Nagar M.C.ROAD</v>
          </cell>
          <cell r="K2364" t="str">
            <v/>
          </cell>
          <cell r="L2364" t="str">
            <v/>
          </cell>
          <cell r="M2364" t="str">
            <v/>
          </cell>
          <cell r="N2364" t="str">
            <v/>
          </cell>
          <cell r="O2364" t="str">
            <v/>
          </cell>
          <cell r="P2364" t="str">
            <v/>
          </cell>
          <cell r="Q2364" t="str">
            <v/>
          </cell>
          <cell r="R2364">
            <v>9880709565</v>
          </cell>
          <cell r="S2364" t="str">
            <v>INK8</v>
          </cell>
          <cell r="T2364" t="str">
            <v>INK8</v>
          </cell>
          <cell r="U2364" t="str">
            <v>No</v>
          </cell>
          <cell r="V2364" t="e">
            <v>#N/A</v>
          </cell>
        </row>
        <row r="2365">
          <cell r="A2365">
            <v>7707522</v>
          </cell>
          <cell r="B2365" t="str">
            <v>SHIV CHAND AMOLAK CHAND &amp; COMPANY</v>
          </cell>
          <cell r="C2365" t="str">
            <v/>
          </cell>
          <cell r="D2365" t="str">
            <v/>
          </cell>
          <cell r="E2365" t="str">
            <v/>
          </cell>
          <cell r="F2365" t="str">
            <v>SHIVPURI</v>
          </cell>
          <cell r="G2365" t="str">
            <v/>
          </cell>
          <cell r="H2365">
            <v>473551</v>
          </cell>
          <cell r="I2365" t="str">
            <v>23 Madhya Pradesh</v>
          </cell>
          <cell r="J2365" t="str">
            <v/>
          </cell>
          <cell r="K2365" t="str">
            <v/>
          </cell>
          <cell r="L2365" t="str">
            <v>MADHAV CHOWK , A.B.ROAD, SHIVPURI</v>
          </cell>
          <cell r="M2365" t="str">
            <v/>
          </cell>
          <cell r="N2365" t="str">
            <v/>
          </cell>
          <cell r="O2365" t="str">
            <v/>
          </cell>
          <cell r="P2365" t="str">
            <v/>
          </cell>
          <cell r="Q2365" t="str">
            <v/>
          </cell>
          <cell r="R2365">
            <v>9425137000</v>
          </cell>
          <cell r="S2365" t="str">
            <v>INMA</v>
          </cell>
          <cell r="T2365" t="str">
            <v>INMA</v>
          </cell>
          <cell r="U2365" t="str">
            <v>No</v>
          </cell>
          <cell r="V2365" t="e">
            <v>#N/A</v>
          </cell>
        </row>
        <row r="2366">
          <cell r="A2366">
            <v>7707523</v>
          </cell>
          <cell r="B2366" t="str">
            <v>THANE MUNICIPAL TPT UNDERTAKING</v>
          </cell>
          <cell r="C2366" t="str">
            <v/>
          </cell>
          <cell r="D2366" t="str">
            <v/>
          </cell>
          <cell r="E2366" t="str">
            <v/>
          </cell>
          <cell r="F2366" t="str">
            <v>THANE</v>
          </cell>
          <cell r="G2366" t="str">
            <v/>
          </cell>
          <cell r="H2366">
            <v>400604</v>
          </cell>
          <cell r="I2366" t="str">
            <v>27 Maharashtra</v>
          </cell>
          <cell r="J2366" t="str">
            <v>Wagle Estate, Thane (West)</v>
          </cell>
          <cell r="K2366" t="str">
            <v/>
          </cell>
          <cell r="L2366" t="str">
            <v>Administrative Building, Road No 27 &amp; 34</v>
          </cell>
          <cell r="M2366" t="str">
            <v>Wagle Depot</v>
          </cell>
          <cell r="N2366" t="str">
            <v>MAHARASHTRA</v>
          </cell>
          <cell r="O2366" t="str">
            <v/>
          </cell>
          <cell r="P2366" t="str">
            <v/>
          </cell>
          <cell r="Q2366" t="str">
            <v/>
          </cell>
          <cell r="R2366">
            <v>2225837939</v>
          </cell>
          <cell r="S2366" t="str">
            <v>INMK</v>
          </cell>
          <cell r="T2366" t="str">
            <v>INMK</v>
          </cell>
          <cell r="U2366" t="str">
            <v>No</v>
          </cell>
          <cell r="V2366" t="str">
            <v>thanetmt@Gmail.com</v>
          </cell>
        </row>
        <row r="2367">
          <cell r="A2367">
            <v>7707524</v>
          </cell>
          <cell r="B2367" t="str">
            <v>DRUK ENTERPRISE</v>
          </cell>
          <cell r="C2367" t="str">
            <v/>
          </cell>
          <cell r="D2367" t="str">
            <v/>
          </cell>
          <cell r="E2367" t="str">
            <v/>
          </cell>
          <cell r="F2367" t="str">
            <v>PHUENTSHOLING</v>
          </cell>
          <cell r="G2367" t="str">
            <v/>
          </cell>
          <cell r="H2367">
            <v>700001</v>
          </cell>
          <cell r="I2367" t="str">
            <v>19 West Bengal</v>
          </cell>
          <cell r="J2367" t="str">
            <v>LOWER MARKET,PO BOX:161,PHUENSUM</v>
          </cell>
          <cell r="K2367" t="str">
            <v/>
          </cell>
          <cell r="L2367" t="str">
            <v/>
          </cell>
          <cell r="M2367" t="str">
            <v/>
          </cell>
          <cell r="N2367" t="str">
            <v/>
          </cell>
          <cell r="O2367" t="str">
            <v/>
          </cell>
          <cell r="P2367" t="str">
            <v/>
          </cell>
          <cell r="Q2367" t="str">
            <v/>
          </cell>
          <cell r="R2367">
            <v>9233511720</v>
          </cell>
          <cell r="S2367" t="str">
            <v>INW1</v>
          </cell>
          <cell r="T2367" t="str">
            <v>INW1</v>
          </cell>
          <cell r="U2367" t="str">
            <v>No</v>
          </cell>
          <cell r="V2367" t="e">
            <v>#N/A</v>
          </cell>
        </row>
        <row r="2368">
          <cell r="A2368">
            <v>7707531</v>
          </cell>
          <cell r="B2368" t="str">
            <v>BIJAY HARDWARE STORE</v>
          </cell>
          <cell r="C2368" t="str">
            <v/>
          </cell>
          <cell r="D2368" t="str">
            <v/>
          </cell>
          <cell r="E2368" t="str">
            <v/>
          </cell>
          <cell r="F2368" t="str">
            <v>PAKUR</v>
          </cell>
          <cell r="G2368" t="str">
            <v/>
          </cell>
          <cell r="H2368">
            <v>816107</v>
          </cell>
          <cell r="I2368" t="str">
            <v>20 Jharkhand</v>
          </cell>
          <cell r="J2368" t="str">
            <v>Haridanga Bazar</v>
          </cell>
          <cell r="K2368" t="str">
            <v/>
          </cell>
          <cell r="L2368" t="str">
            <v/>
          </cell>
          <cell r="M2368" t="str">
            <v/>
          </cell>
          <cell r="N2368" t="str">
            <v>Main Road, Pakur</v>
          </cell>
          <cell r="O2368" t="str">
            <v/>
          </cell>
          <cell r="P2368" t="str">
            <v/>
          </cell>
          <cell r="Q2368" t="str">
            <v/>
          </cell>
          <cell r="R2368">
            <v>9332946389</v>
          </cell>
          <cell r="S2368" t="str">
            <v>INJ7</v>
          </cell>
          <cell r="T2368" t="str">
            <v>INJ7</v>
          </cell>
          <cell r="U2368" t="str">
            <v>Yes</v>
          </cell>
          <cell r="V2368" t="str">
            <v>mohan.tibrewal19@gmail.com</v>
          </cell>
        </row>
        <row r="2369">
          <cell r="A2369">
            <v>7707557</v>
          </cell>
          <cell r="B2369" t="str">
            <v>ASHOKA MOTORS</v>
          </cell>
          <cell r="C2369" t="str">
            <v/>
          </cell>
          <cell r="D2369" t="str">
            <v/>
          </cell>
          <cell r="E2369" t="str">
            <v/>
          </cell>
          <cell r="F2369" t="str">
            <v>GUNA</v>
          </cell>
          <cell r="G2369" t="str">
            <v/>
          </cell>
          <cell r="H2369">
            <v>473001</v>
          </cell>
          <cell r="I2369" t="str">
            <v>23 Madhya Pradesh</v>
          </cell>
          <cell r="J2369" t="str">
            <v>B.G. ROAD, GUNA</v>
          </cell>
          <cell r="K2369" t="str">
            <v/>
          </cell>
          <cell r="L2369" t="str">
            <v/>
          </cell>
          <cell r="M2369" t="str">
            <v/>
          </cell>
          <cell r="N2369" t="str">
            <v/>
          </cell>
          <cell r="O2369" t="str">
            <v/>
          </cell>
          <cell r="P2369" t="str">
            <v/>
          </cell>
          <cell r="Q2369" t="str">
            <v/>
          </cell>
          <cell r="R2369">
            <v>9425131433</v>
          </cell>
          <cell r="S2369" t="str">
            <v>INMA</v>
          </cell>
          <cell r="T2369" t="str">
            <v>INMA</v>
          </cell>
          <cell r="U2369" t="str">
            <v>Yes</v>
          </cell>
          <cell r="V2369" t="str">
            <v>dawar_shell@yahoo.com</v>
          </cell>
        </row>
        <row r="2370">
          <cell r="A2370">
            <v>7707561</v>
          </cell>
          <cell r="B2370" t="str">
            <v>M/S SHIV ENTERPRISES</v>
          </cell>
          <cell r="C2370" t="str">
            <v/>
          </cell>
          <cell r="D2370" t="str">
            <v/>
          </cell>
          <cell r="E2370" t="str">
            <v/>
          </cell>
          <cell r="F2370" t="str">
            <v>DHANBAD</v>
          </cell>
          <cell r="G2370" t="str">
            <v>DHANBAD</v>
          </cell>
          <cell r="H2370">
            <v>836004</v>
          </cell>
          <cell r="I2370" t="str">
            <v>20 Jharkhand</v>
          </cell>
          <cell r="J2370" t="str">
            <v>N.H Road, Barwadda</v>
          </cell>
          <cell r="K2370" t="str">
            <v/>
          </cell>
          <cell r="L2370" t="str">
            <v/>
          </cell>
          <cell r="M2370" t="str">
            <v/>
          </cell>
          <cell r="N2370" t="str">
            <v>Near Ganesh Petrol Pump</v>
          </cell>
          <cell r="O2370" t="str">
            <v/>
          </cell>
          <cell r="P2370" t="str">
            <v/>
          </cell>
          <cell r="Q2370" t="str">
            <v/>
          </cell>
          <cell r="R2370">
            <v>99334242563</v>
          </cell>
          <cell r="S2370" t="str">
            <v>INJ7</v>
          </cell>
          <cell r="T2370" t="str">
            <v>INJ7</v>
          </cell>
          <cell r="U2370" t="str">
            <v>No</v>
          </cell>
          <cell r="V2370" t="e">
            <v>#N/A</v>
          </cell>
        </row>
        <row r="2371">
          <cell r="A2371">
            <v>7707563</v>
          </cell>
          <cell r="B2371" t="str">
            <v>ASHISH TYRES</v>
          </cell>
          <cell r="C2371" t="str">
            <v/>
          </cell>
          <cell r="D2371" t="str">
            <v/>
          </cell>
          <cell r="E2371" t="str">
            <v/>
          </cell>
          <cell r="F2371" t="str">
            <v>BHUJ</v>
          </cell>
          <cell r="G2371" t="str">
            <v>STATION ROAD,BHUJ</v>
          </cell>
          <cell r="H2371">
            <v>370001</v>
          </cell>
          <cell r="I2371" t="str">
            <v>24 Gujarat</v>
          </cell>
          <cell r="J2371" t="str">
            <v>4-5, JAYRATNA BUILDING</v>
          </cell>
          <cell r="K2371" t="str">
            <v/>
          </cell>
          <cell r="L2371" t="str">
            <v/>
          </cell>
          <cell r="M2371" t="str">
            <v/>
          </cell>
          <cell r="N2371" t="str">
            <v/>
          </cell>
          <cell r="O2371" t="str">
            <v/>
          </cell>
          <cell r="P2371" t="str">
            <v/>
          </cell>
          <cell r="Q2371" t="str">
            <v/>
          </cell>
          <cell r="R2371">
            <v>9825730555</v>
          </cell>
          <cell r="S2371" t="str">
            <v>ING3</v>
          </cell>
          <cell r="T2371" t="str">
            <v>ING3</v>
          </cell>
          <cell r="U2371" t="str">
            <v>Yes</v>
          </cell>
          <cell r="V2371" t="e">
            <v>#N/A</v>
          </cell>
        </row>
        <row r="2372">
          <cell r="A2372">
            <v>7707568</v>
          </cell>
          <cell r="B2372" t="str">
            <v>Ganganagar Tyres</v>
          </cell>
          <cell r="C2372" t="str">
            <v/>
          </cell>
          <cell r="D2372" t="str">
            <v/>
          </cell>
          <cell r="E2372" t="str">
            <v/>
          </cell>
          <cell r="F2372" t="str">
            <v>SRIGANGANAGAR</v>
          </cell>
          <cell r="G2372" t="str">
            <v/>
          </cell>
          <cell r="H2372">
            <v>335001</v>
          </cell>
          <cell r="I2372" t="str">
            <v>08 Rajasthan</v>
          </cell>
          <cell r="J2372" t="str">
            <v>157,Gurudawara Road,</v>
          </cell>
          <cell r="K2372" t="str">
            <v/>
          </cell>
          <cell r="L2372" t="str">
            <v/>
          </cell>
          <cell r="M2372" t="str">
            <v/>
          </cell>
          <cell r="N2372" t="str">
            <v/>
          </cell>
          <cell r="O2372" t="str">
            <v/>
          </cell>
          <cell r="P2372" t="str">
            <v/>
          </cell>
          <cell r="Q2372" t="str">
            <v/>
          </cell>
          <cell r="R2372">
            <v>9314601951</v>
          </cell>
          <cell r="S2372" t="str">
            <v>INR5</v>
          </cell>
          <cell r="T2372" t="str">
            <v>INR5</v>
          </cell>
          <cell r="U2372" t="str">
            <v>No</v>
          </cell>
          <cell r="V2372" t="e">
            <v>#N/A</v>
          </cell>
        </row>
        <row r="2373">
          <cell r="A2373">
            <v>7707569</v>
          </cell>
          <cell r="B2373" t="str">
            <v>S K TYRES</v>
          </cell>
          <cell r="C2373" t="str">
            <v/>
          </cell>
          <cell r="D2373" t="str">
            <v/>
          </cell>
          <cell r="E2373" t="str">
            <v/>
          </cell>
          <cell r="F2373" t="str">
            <v>PRODDATUR</v>
          </cell>
          <cell r="G2373" t="str">
            <v/>
          </cell>
          <cell r="H2373">
            <v>516360</v>
          </cell>
          <cell r="I2373" t="str">
            <v>37 Andhra Pradesh</v>
          </cell>
          <cell r="J2373" t="str">
            <v>10/265,MYDUKUR ROAD,YERRAGUNTLA BYPASS</v>
          </cell>
          <cell r="K2373" t="str">
            <v/>
          </cell>
          <cell r="L2373" t="str">
            <v/>
          </cell>
          <cell r="M2373" t="str">
            <v/>
          </cell>
          <cell r="N2373" t="str">
            <v/>
          </cell>
          <cell r="O2373" t="str">
            <v/>
          </cell>
          <cell r="P2373" t="str">
            <v/>
          </cell>
          <cell r="Q2373" t="str">
            <v/>
          </cell>
          <cell r="R2373">
            <v>7799077771</v>
          </cell>
          <cell r="S2373" t="str">
            <v>INA7</v>
          </cell>
          <cell r="T2373" t="str">
            <v>INA7</v>
          </cell>
          <cell r="U2373" t="str">
            <v>No</v>
          </cell>
          <cell r="V2373" t="e">
            <v>#N/A</v>
          </cell>
        </row>
        <row r="2374">
          <cell r="A2374">
            <v>7707571</v>
          </cell>
          <cell r="B2374" t="str">
            <v>FORMULA-1-ZONE</v>
          </cell>
          <cell r="C2374" t="str">
            <v/>
          </cell>
          <cell r="D2374" t="str">
            <v/>
          </cell>
          <cell r="E2374" t="str">
            <v/>
          </cell>
          <cell r="F2374" t="str">
            <v>Nasik</v>
          </cell>
          <cell r="G2374" t="str">
            <v>Nasik-422005,State-Maharashtra</v>
          </cell>
          <cell r="H2374">
            <v>422005</v>
          </cell>
          <cell r="I2374" t="str">
            <v>27 Maharashtra</v>
          </cell>
          <cell r="J2374" t="str">
            <v>Vidya Vikas Circle,Gangapur Road,nasik</v>
          </cell>
          <cell r="K2374" t="str">
            <v/>
          </cell>
          <cell r="L2374" t="str">
            <v/>
          </cell>
          <cell r="M2374" t="str">
            <v/>
          </cell>
          <cell r="N2374" t="str">
            <v/>
          </cell>
          <cell r="O2374" t="str">
            <v/>
          </cell>
          <cell r="P2374" t="str">
            <v/>
          </cell>
          <cell r="Q2374" t="str">
            <v/>
          </cell>
          <cell r="R2374">
            <v>9823690191</v>
          </cell>
          <cell r="S2374" t="str">
            <v>INMG</v>
          </cell>
          <cell r="T2374" t="str">
            <v>INMG</v>
          </cell>
          <cell r="U2374" t="str">
            <v>Yes</v>
          </cell>
          <cell r="V2374" t="str">
            <v>boraameet@gmail.com</v>
          </cell>
        </row>
        <row r="2375">
          <cell r="A2375">
            <v>7707573</v>
          </cell>
          <cell r="B2375" t="str">
            <v>SWAPAN AUTOMOBILES</v>
          </cell>
          <cell r="C2375" t="str">
            <v/>
          </cell>
          <cell r="D2375" t="str">
            <v/>
          </cell>
          <cell r="E2375" t="str">
            <v/>
          </cell>
          <cell r="F2375" t="str">
            <v>RAIGANJ</v>
          </cell>
          <cell r="G2375" t="str">
            <v/>
          </cell>
          <cell r="H2375">
            <v>733134</v>
          </cell>
          <cell r="I2375" t="str">
            <v>19 West Bengal</v>
          </cell>
          <cell r="J2375" t="str">
            <v>BANDAR (KALI BARI ROAD)</v>
          </cell>
          <cell r="K2375" t="str">
            <v/>
          </cell>
          <cell r="L2375" t="str">
            <v/>
          </cell>
          <cell r="M2375" t="str">
            <v/>
          </cell>
          <cell r="N2375" t="str">
            <v>BANDAR (KALI BARI ROAD)</v>
          </cell>
          <cell r="O2375" t="str">
            <v/>
          </cell>
          <cell r="P2375" t="str">
            <v/>
          </cell>
          <cell r="Q2375" t="str">
            <v/>
          </cell>
          <cell r="R2375">
            <v>9474852010</v>
          </cell>
          <cell r="S2375" t="str">
            <v>INW4</v>
          </cell>
          <cell r="T2375" t="str">
            <v>INW4</v>
          </cell>
          <cell r="U2375" t="str">
            <v>Yes</v>
          </cell>
          <cell r="V2375" t="str">
            <v>swarupjit@gmail.com</v>
          </cell>
        </row>
        <row r="2376">
          <cell r="A2376">
            <v>7707574</v>
          </cell>
          <cell r="B2376" t="str">
            <v>North Bengal State Transport Corporation</v>
          </cell>
          <cell r="C2376" t="str">
            <v/>
          </cell>
          <cell r="D2376" t="str">
            <v/>
          </cell>
          <cell r="E2376" t="str">
            <v/>
          </cell>
          <cell r="F2376" t="str">
            <v>Kolkata</v>
          </cell>
          <cell r="G2376" t="str">
            <v>COOCH BEHAR-736101,state-West Bengal</v>
          </cell>
          <cell r="H2376">
            <v>736101</v>
          </cell>
          <cell r="I2376" t="str">
            <v>19 West Bengal</v>
          </cell>
          <cell r="J2376" t="str">
            <v/>
          </cell>
          <cell r="K2376" t="str">
            <v/>
          </cell>
          <cell r="L2376" t="str">
            <v/>
          </cell>
          <cell r="M2376" t="str">
            <v/>
          </cell>
          <cell r="N2376" t="str">
            <v/>
          </cell>
          <cell r="O2376" t="str">
            <v/>
          </cell>
          <cell r="P2376" t="str">
            <v/>
          </cell>
          <cell r="Q2376" t="str">
            <v/>
          </cell>
          <cell r="R2376">
            <v>9434012980</v>
          </cell>
          <cell r="S2376" t="str">
            <v>INW1</v>
          </cell>
          <cell r="T2376" t="str">
            <v>INW1</v>
          </cell>
          <cell r="U2376" t="str">
            <v>No</v>
          </cell>
          <cell r="V2376" t="e">
            <v>#N/A</v>
          </cell>
        </row>
        <row r="2377">
          <cell r="A2377">
            <v>7707575</v>
          </cell>
          <cell r="B2377" t="str">
            <v>CAPITAL METAL SUPPLIERS</v>
          </cell>
          <cell r="C2377" t="str">
            <v/>
          </cell>
          <cell r="D2377" t="str">
            <v/>
          </cell>
          <cell r="E2377" t="str">
            <v/>
          </cell>
          <cell r="F2377" t="str">
            <v>SURAT</v>
          </cell>
          <cell r="G2377" t="str">
            <v>SURAT-395006</v>
          </cell>
          <cell r="H2377">
            <v>395006</v>
          </cell>
          <cell r="I2377" t="str">
            <v>24 Gujarat</v>
          </cell>
          <cell r="J2377" t="str">
            <v>12-AJANTA APPARTMENTS</v>
          </cell>
          <cell r="K2377" t="str">
            <v/>
          </cell>
          <cell r="L2377" t="str">
            <v/>
          </cell>
          <cell r="M2377" t="str">
            <v/>
          </cell>
          <cell r="N2377" t="str">
            <v>OPP.DIAMOND PETROL  PUMP</v>
          </cell>
          <cell r="O2377" t="str">
            <v/>
          </cell>
          <cell r="P2377" t="str">
            <v/>
          </cell>
          <cell r="Q2377" t="str">
            <v/>
          </cell>
          <cell r="R2377" t="str">
            <v/>
          </cell>
          <cell r="S2377" t="str">
            <v>ING6</v>
          </cell>
          <cell r="T2377" t="str">
            <v>ING6</v>
          </cell>
          <cell r="U2377" t="str">
            <v>No</v>
          </cell>
          <cell r="V2377" t="e">
            <v>#N/A</v>
          </cell>
        </row>
        <row r="2378">
          <cell r="A2378">
            <v>7707578</v>
          </cell>
          <cell r="B2378" t="str">
            <v>Indo Tyres Unit  Akanksha Towers Pvt Ltd</v>
          </cell>
          <cell r="C2378" t="str">
            <v/>
          </cell>
          <cell r="D2378" t="str">
            <v/>
          </cell>
          <cell r="E2378" t="str">
            <v/>
          </cell>
          <cell r="F2378" t="str">
            <v>Kolkata</v>
          </cell>
          <cell r="G2378" t="str">
            <v/>
          </cell>
          <cell r="H2378">
            <v>700007</v>
          </cell>
          <cell r="I2378" t="str">
            <v>19 West Bengal</v>
          </cell>
          <cell r="J2378" t="str">
            <v>57 A K.K.Tagore Street</v>
          </cell>
          <cell r="K2378" t="str">
            <v/>
          </cell>
          <cell r="L2378" t="str">
            <v/>
          </cell>
          <cell r="M2378" t="str">
            <v/>
          </cell>
          <cell r="N2378" t="str">
            <v/>
          </cell>
          <cell r="O2378" t="str">
            <v/>
          </cell>
          <cell r="P2378" t="str">
            <v/>
          </cell>
          <cell r="Q2378" t="str">
            <v/>
          </cell>
          <cell r="R2378">
            <v>9830986259</v>
          </cell>
          <cell r="S2378" t="str">
            <v/>
          </cell>
          <cell r="T2378" t="str">
            <v/>
          </cell>
          <cell r="U2378" t="str">
            <v>Yes</v>
          </cell>
          <cell r="V2378" t="str">
            <v>navinindo@gmail.com</v>
          </cell>
        </row>
        <row r="2379">
          <cell r="A2379">
            <v>7707578</v>
          </cell>
          <cell r="B2379" t="str">
            <v>Indo Tyres Unit  Akanksha Towers Pvt Ltd</v>
          </cell>
          <cell r="C2379" t="str">
            <v/>
          </cell>
          <cell r="D2379" t="str">
            <v/>
          </cell>
          <cell r="E2379" t="str">
            <v/>
          </cell>
          <cell r="F2379" t="str">
            <v>Kolkata</v>
          </cell>
          <cell r="G2379" t="str">
            <v/>
          </cell>
          <cell r="H2379">
            <v>700007</v>
          </cell>
          <cell r="I2379" t="str">
            <v>19 West Bengal</v>
          </cell>
          <cell r="J2379" t="str">
            <v>57 A K.K.Tagore Street</v>
          </cell>
          <cell r="K2379" t="str">
            <v/>
          </cell>
          <cell r="L2379" t="str">
            <v/>
          </cell>
          <cell r="M2379" t="str">
            <v/>
          </cell>
          <cell r="N2379" t="str">
            <v/>
          </cell>
          <cell r="O2379" t="str">
            <v/>
          </cell>
          <cell r="P2379" t="str">
            <v/>
          </cell>
          <cell r="Q2379" t="str">
            <v/>
          </cell>
          <cell r="R2379">
            <v>9830986259</v>
          </cell>
          <cell r="S2379" t="str">
            <v>INWF</v>
          </cell>
          <cell r="T2379" t="str">
            <v>INWF</v>
          </cell>
          <cell r="U2379" t="str">
            <v>Yes</v>
          </cell>
          <cell r="V2379" t="str">
            <v>navinindo@gmail.com</v>
          </cell>
        </row>
        <row r="2380">
          <cell r="A2380">
            <v>7707579</v>
          </cell>
          <cell r="B2380" t="str">
            <v>M/s  HEGDE BULK CARRIERS</v>
          </cell>
          <cell r="C2380" t="str">
            <v/>
          </cell>
          <cell r="D2380" t="str">
            <v/>
          </cell>
          <cell r="E2380" t="str">
            <v/>
          </cell>
          <cell r="F2380" t="str">
            <v>Surathkal</v>
          </cell>
          <cell r="G2380" t="str">
            <v/>
          </cell>
          <cell r="H2380">
            <v>575014</v>
          </cell>
          <cell r="I2380" t="str">
            <v>29 Karnataka</v>
          </cell>
          <cell r="J2380" t="str">
            <v>KK Tower, Kana, MRPL Main Road,</v>
          </cell>
          <cell r="K2380" t="str">
            <v/>
          </cell>
          <cell r="L2380" t="str">
            <v/>
          </cell>
          <cell r="M2380" t="str">
            <v/>
          </cell>
          <cell r="N2380" t="str">
            <v/>
          </cell>
          <cell r="O2380" t="str">
            <v/>
          </cell>
          <cell r="P2380" t="str">
            <v/>
          </cell>
          <cell r="Q2380" t="str">
            <v/>
          </cell>
          <cell r="R2380" t="str">
            <v/>
          </cell>
          <cell r="S2380" t="str">
            <v>INK9</v>
          </cell>
          <cell r="T2380" t="str">
            <v>INK9</v>
          </cell>
          <cell r="U2380" t="str">
            <v>No</v>
          </cell>
          <cell r="V2380" t="e">
            <v>#N/A</v>
          </cell>
        </row>
        <row r="2381">
          <cell r="A2381">
            <v>7707581</v>
          </cell>
          <cell r="B2381" t="str">
            <v>SAI RAM TYRES</v>
          </cell>
          <cell r="C2381" t="str">
            <v/>
          </cell>
          <cell r="D2381" t="str">
            <v/>
          </cell>
          <cell r="E2381" t="str">
            <v/>
          </cell>
          <cell r="F2381" t="str">
            <v>KHAMMAM</v>
          </cell>
          <cell r="G2381" t="str">
            <v/>
          </cell>
          <cell r="H2381">
            <v>507003</v>
          </cell>
          <cell r="I2381" t="str">
            <v>36 Telangana</v>
          </cell>
          <cell r="J2381" t="str">
            <v>DOOR NO:5-12/2</v>
          </cell>
          <cell r="K2381" t="str">
            <v/>
          </cell>
          <cell r="L2381" t="str">
            <v/>
          </cell>
          <cell r="M2381" t="str">
            <v/>
          </cell>
          <cell r="N2381" t="str">
            <v>WARANGAL CROSS ROAD</v>
          </cell>
          <cell r="O2381" t="str">
            <v/>
          </cell>
          <cell r="P2381" t="str">
            <v/>
          </cell>
          <cell r="Q2381" t="str">
            <v/>
          </cell>
          <cell r="R2381">
            <v>9989399135</v>
          </cell>
          <cell r="S2381" t="str">
            <v>INA1</v>
          </cell>
          <cell r="T2381" t="str">
            <v>INA1</v>
          </cell>
          <cell r="U2381" t="str">
            <v>No</v>
          </cell>
          <cell r="V2381" t="e">
            <v>#N/A</v>
          </cell>
        </row>
        <row r="2382">
          <cell r="A2382">
            <v>7707582</v>
          </cell>
          <cell r="B2382" t="str">
            <v>SETHI TYRES</v>
          </cell>
          <cell r="C2382" t="str">
            <v/>
          </cell>
          <cell r="D2382" t="str">
            <v/>
          </cell>
          <cell r="E2382" t="str">
            <v/>
          </cell>
          <cell r="F2382" t="str">
            <v>INDORE</v>
          </cell>
          <cell r="G2382" t="str">
            <v/>
          </cell>
          <cell r="H2382">
            <v>452001</v>
          </cell>
          <cell r="I2382" t="str">
            <v>23 Madhya Pradesh</v>
          </cell>
          <cell r="J2382" t="str">
            <v>Shyamla chambers, Ashok Nagar</v>
          </cell>
          <cell r="K2382" t="str">
            <v/>
          </cell>
          <cell r="L2382" t="str">
            <v/>
          </cell>
          <cell r="M2382" t="str">
            <v/>
          </cell>
          <cell r="N2382" t="str">
            <v>Bhanwerkuyan</v>
          </cell>
          <cell r="O2382" t="str">
            <v/>
          </cell>
          <cell r="P2382" t="str">
            <v/>
          </cell>
          <cell r="Q2382" t="str">
            <v/>
          </cell>
          <cell r="R2382" t="str">
            <v>0731-4268585</v>
          </cell>
          <cell r="S2382" t="str">
            <v>INMB</v>
          </cell>
          <cell r="T2382" t="str">
            <v>INMB</v>
          </cell>
          <cell r="U2382" t="str">
            <v>No</v>
          </cell>
          <cell r="V2382" t="e">
            <v>#N/A</v>
          </cell>
        </row>
        <row r="2383">
          <cell r="A2383">
            <v>7707584</v>
          </cell>
          <cell r="B2383" t="str">
            <v>KOCHAR AGENCY</v>
          </cell>
          <cell r="C2383" t="str">
            <v/>
          </cell>
          <cell r="D2383" t="str">
            <v/>
          </cell>
          <cell r="E2383" t="str">
            <v/>
          </cell>
          <cell r="F2383" t="str">
            <v>KAWARDHA</v>
          </cell>
          <cell r="G2383" t="str">
            <v/>
          </cell>
          <cell r="H2383">
            <v>491995</v>
          </cell>
          <cell r="I2383" t="str">
            <v>22 Chhattisgarh</v>
          </cell>
          <cell r="J2383" t="str">
            <v>OPP.BUS STAND KAWARDHA (C.G.)</v>
          </cell>
          <cell r="K2383" t="str">
            <v/>
          </cell>
          <cell r="L2383" t="str">
            <v/>
          </cell>
          <cell r="M2383" t="str">
            <v/>
          </cell>
          <cell r="N2383" t="str">
            <v/>
          </cell>
          <cell r="O2383" t="str">
            <v/>
          </cell>
          <cell r="P2383" t="str">
            <v/>
          </cell>
          <cell r="Q2383" t="str">
            <v/>
          </cell>
          <cell r="R2383" t="str">
            <v>07741-232871</v>
          </cell>
          <cell r="S2383" t="str">
            <v>INC2</v>
          </cell>
          <cell r="T2383" t="str">
            <v>INC2</v>
          </cell>
          <cell r="U2383" t="str">
            <v>Yes</v>
          </cell>
          <cell r="V2383" t="e">
            <v>#N/A</v>
          </cell>
        </row>
        <row r="2384">
          <cell r="A2384">
            <v>7707585</v>
          </cell>
          <cell r="B2384" t="str">
            <v>M/s.Shiva Tyre World</v>
          </cell>
          <cell r="C2384" t="str">
            <v/>
          </cell>
          <cell r="D2384" t="str">
            <v/>
          </cell>
          <cell r="E2384" t="str">
            <v/>
          </cell>
          <cell r="F2384" t="str">
            <v>Baroda</v>
          </cell>
          <cell r="G2384" t="str">
            <v/>
          </cell>
          <cell r="H2384">
            <v>391350</v>
          </cell>
          <cell r="I2384" t="str">
            <v>24 Gujarat</v>
          </cell>
          <cell r="J2384" t="str">
            <v>Plot No 1 Opp.Tapi Resturant Rant</v>
          </cell>
          <cell r="K2384" t="str">
            <v/>
          </cell>
          <cell r="L2384" t="str">
            <v/>
          </cell>
          <cell r="M2384" t="str">
            <v/>
          </cell>
          <cell r="N2384" t="str">
            <v>Ranoli Crossing NH 8 Baroda</v>
          </cell>
          <cell r="O2384" t="str">
            <v/>
          </cell>
          <cell r="P2384" t="str">
            <v/>
          </cell>
          <cell r="Q2384" t="str">
            <v/>
          </cell>
          <cell r="R2384">
            <v>9909216231</v>
          </cell>
          <cell r="S2384" t="str">
            <v>ING7</v>
          </cell>
          <cell r="T2384" t="str">
            <v>ING7</v>
          </cell>
          <cell r="U2384" t="str">
            <v>No</v>
          </cell>
          <cell r="V2384" t="e">
            <v>#N/A</v>
          </cell>
        </row>
        <row r="2385">
          <cell r="A2385">
            <v>7707586</v>
          </cell>
          <cell r="B2385" t="str">
            <v>ROLEX TRADERS</v>
          </cell>
          <cell r="C2385" t="str">
            <v/>
          </cell>
          <cell r="D2385" t="str">
            <v/>
          </cell>
          <cell r="E2385" t="str">
            <v/>
          </cell>
          <cell r="F2385" t="str">
            <v>ROURKELA</v>
          </cell>
          <cell r="G2385" t="str">
            <v>ROURKELA ( ORISSA)</v>
          </cell>
          <cell r="H2385">
            <v>769012</v>
          </cell>
          <cell r="I2385" t="str">
            <v>21 Orissa</v>
          </cell>
          <cell r="J2385" t="str">
            <v>UDITNAGAR</v>
          </cell>
          <cell r="K2385" t="str">
            <v/>
          </cell>
          <cell r="L2385" t="str">
            <v/>
          </cell>
          <cell r="M2385" t="str">
            <v/>
          </cell>
          <cell r="N2385" t="str">
            <v/>
          </cell>
          <cell r="O2385" t="str">
            <v/>
          </cell>
          <cell r="P2385" t="str">
            <v/>
          </cell>
          <cell r="Q2385" t="str">
            <v/>
          </cell>
          <cell r="R2385">
            <v>9437144510</v>
          </cell>
          <cell r="S2385" t="str">
            <v>INO3</v>
          </cell>
          <cell r="T2385" t="str">
            <v>INO3</v>
          </cell>
          <cell r="U2385" t="str">
            <v>Yes</v>
          </cell>
          <cell r="V2385" t="str">
            <v>mfz.anjum@gmail.com</v>
          </cell>
        </row>
        <row r="2386">
          <cell r="A2386">
            <v>7707587</v>
          </cell>
          <cell r="B2386" t="str">
            <v>GUGNANI TYRES</v>
          </cell>
          <cell r="C2386" t="str">
            <v/>
          </cell>
          <cell r="D2386" t="str">
            <v/>
          </cell>
          <cell r="E2386" t="str">
            <v/>
          </cell>
          <cell r="F2386" t="str">
            <v>BHUBANESWAR</v>
          </cell>
          <cell r="G2386" t="str">
            <v/>
          </cell>
          <cell r="H2386">
            <v>751006</v>
          </cell>
          <cell r="I2386" t="str">
            <v>21 Orissa</v>
          </cell>
          <cell r="J2386" t="str">
            <v>149/1,CUTTACK ROAD,BHUBANESWARBH</v>
          </cell>
          <cell r="K2386" t="str">
            <v/>
          </cell>
          <cell r="L2386" t="str">
            <v/>
          </cell>
          <cell r="M2386" t="str">
            <v/>
          </cell>
          <cell r="N2386" t="str">
            <v/>
          </cell>
          <cell r="O2386" t="str">
            <v/>
          </cell>
          <cell r="P2386" t="str">
            <v/>
          </cell>
          <cell r="Q2386" t="str">
            <v/>
          </cell>
          <cell r="R2386">
            <v>9437412300</v>
          </cell>
          <cell r="S2386" t="str">
            <v>INO3</v>
          </cell>
          <cell r="T2386" t="str">
            <v>INO3</v>
          </cell>
          <cell r="U2386" t="str">
            <v>No</v>
          </cell>
          <cell r="V2386" t="e">
            <v>#N/A</v>
          </cell>
        </row>
        <row r="2387">
          <cell r="A2387">
            <v>7707588</v>
          </cell>
          <cell r="B2387" t="str">
            <v>KATIHAR TYRE HOUSE</v>
          </cell>
          <cell r="C2387" t="str">
            <v/>
          </cell>
          <cell r="D2387" t="str">
            <v/>
          </cell>
          <cell r="E2387" t="str">
            <v/>
          </cell>
          <cell r="F2387" t="str">
            <v>KATIHAR</v>
          </cell>
          <cell r="G2387" t="str">
            <v/>
          </cell>
          <cell r="H2387">
            <v>854105</v>
          </cell>
          <cell r="I2387" t="str">
            <v>10 Bihar</v>
          </cell>
          <cell r="J2387" t="str">
            <v>MIRCHAI BARI, KATIHAR</v>
          </cell>
          <cell r="K2387" t="str">
            <v/>
          </cell>
          <cell r="L2387" t="str">
            <v/>
          </cell>
          <cell r="M2387" t="str">
            <v/>
          </cell>
          <cell r="N2387" t="str">
            <v/>
          </cell>
          <cell r="O2387" t="str">
            <v/>
          </cell>
          <cell r="P2387" t="str">
            <v/>
          </cell>
          <cell r="Q2387" t="str">
            <v/>
          </cell>
          <cell r="R2387">
            <v>9431229807</v>
          </cell>
          <cell r="S2387" t="str">
            <v>INB7</v>
          </cell>
          <cell r="T2387" t="str">
            <v>INB7</v>
          </cell>
          <cell r="U2387" t="str">
            <v>No</v>
          </cell>
          <cell r="V2387" t="e">
            <v>#N/A</v>
          </cell>
        </row>
        <row r="2388">
          <cell r="A2388">
            <v>7707589</v>
          </cell>
          <cell r="B2388" t="str">
            <v>NIKHIL OIL AGENCY</v>
          </cell>
          <cell r="C2388" t="str">
            <v/>
          </cell>
          <cell r="D2388" t="str">
            <v/>
          </cell>
          <cell r="E2388" t="str">
            <v/>
          </cell>
          <cell r="F2388" t="str">
            <v>PARATWADA</v>
          </cell>
          <cell r="G2388" t="str">
            <v>AMRAVATI</v>
          </cell>
          <cell r="H2388">
            <v>444805</v>
          </cell>
          <cell r="I2388" t="str">
            <v>27 Maharashtra</v>
          </cell>
          <cell r="J2388" t="str">
            <v>139,40 MADAN MAHAL,COURT ROAD</v>
          </cell>
          <cell r="K2388" t="str">
            <v/>
          </cell>
          <cell r="L2388" t="str">
            <v/>
          </cell>
          <cell r="M2388" t="str">
            <v/>
          </cell>
          <cell r="N2388" t="str">
            <v>NEAR JAISTHAMBH</v>
          </cell>
          <cell r="O2388" t="str">
            <v/>
          </cell>
          <cell r="P2388" t="str">
            <v/>
          </cell>
          <cell r="Q2388" t="str">
            <v/>
          </cell>
          <cell r="R2388">
            <v>9422128837</v>
          </cell>
          <cell r="S2388" t="str">
            <v>INM0</v>
          </cell>
          <cell r="T2388" t="str">
            <v>INM0</v>
          </cell>
          <cell r="U2388" t="str">
            <v>No</v>
          </cell>
          <cell r="V2388" t="e">
            <v>#N/A</v>
          </cell>
        </row>
        <row r="2389">
          <cell r="A2389">
            <v>7707592</v>
          </cell>
          <cell r="B2389" t="str">
            <v>Balu Tyres</v>
          </cell>
          <cell r="C2389" t="str">
            <v/>
          </cell>
          <cell r="D2389" t="str">
            <v/>
          </cell>
          <cell r="E2389" t="str">
            <v/>
          </cell>
          <cell r="F2389" t="str">
            <v>Aralvaimozhi</v>
          </cell>
          <cell r="G2389" t="str">
            <v>NAGERCOIL</v>
          </cell>
          <cell r="H2389">
            <v>629301</v>
          </cell>
          <cell r="I2389" t="str">
            <v>33 Tamil Nadu</v>
          </cell>
          <cell r="J2389" t="str">
            <v>24/18-A,KAMARAJAR STREET,</v>
          </cell>
          <cell r="K2389" t="str">
            <v/>
          </cell>
          <cell r="L2389" t="str">
            <v/>
          </cell>
          <cell r="M2389" t="str">
            <v/>
          </cell>
          <cell r="N2389" t="str">
            <v>SOUTH PERUMALPURAM</v>
          </cell>
          <cell r="O2389" t="str">
            <v/>
          </cell>
          <cell r="P2389" t="str">
            <v/>
          </cell>
          <cell r="Q2389" t="str">
            <v/>
          </cell>
          <cell r="R2389">
            <v>9952332228</v>
          </cell>
          <cell r="S2389" t="str">
            <v>INT4</v>
          </cell>
          <cell r="T2389" t="str">
            <v>INT4</v>
          </cell>
          <cell r="U2389" t="str">
            <v>No</v>
          </cell>
          <cell r="V2389" t="e">
            <v>#N/A</v>
          </cell>
        </row>
        <row r="2390">
          <cell r="A2390">
            <v>7707593</v>
          </cell>
          <cell r="B2390" t="str">
            <v>LAXMI AUTOMOBILES</v>
          </cell>
          <cell r="C2390" t="str">
            <v/>
          </cell>
          <cell r="D2390" t="str">
            <v/>
          </cell>
          <cell r="E2390" t="str">
            <v/>
          </cell>
          <cell r="F2390" t="str">
            <v>KANTABANJHI</v>
          </cell>
          <cell r="G2390" t="str">
            <v>KANTABANJHI</v>
          </cell>
          <cell r="H2390">
            <v>767039</v>
          </cell>
          <cell r="I2390" t="str">
            <v>21 Orissa</v>
          </cell>
          <cell r="J2390" t="str">
            <v>BALANGIR</v>
          </cell>
          <cell r="K2390" t="str">
            <v/>
          </cell>
          <cell r="L2390" t="str">
            <v>MAIN ROAD KANTABANJHI, NEAR SBI</v>
          </cell>
          <cell r="M2390" t="str">
            <v/>
          </cell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>
            <v>9437030348</v>
          </cell>
          <cell r="S2390" t="str">
            <v>INO3</v>
          </cell>
          <cell r="T2390" t="str">
            <v>INO3</v>
          </cell>
          <cell r="U2390" t="str">
            <v>Yes</v>
          </cell>
          <cell r="V2390" t="e">
            <v>#N/A</v>
          </cell>
        </row>
        <row r="2391">
          <cell r="A2391">
            <v>7707594</v>
          </cell>
          <cell r="B2391" t="str">
            <v>AUTO TYRE</v>
          </cell>
          <cell r="C2391" t="str">
            <v/>
          </cell>
          <cell r="D2391" t="str">
            <v/>
          </cell>
          <cell r="E2391" t="str">
            <v/>
          </cell>
          <cell r="F2391" t="str">
            <v>NAVI MUMBAI</v>
          </cell>
          <cell r="G2391" t="str">
            <v>VASHI NAVI MUMBAI</v>
          </cell>
          <cell r="H2391">
            <v>400705</v>
          </cell>
          <cell r="I2391" t="str">
            <v>27 Maharashtra</v>
          </cell>
          <cell r="J2391" t="str">
            <v/>
          </cell>
          <cell r="K2391" t="str">
            <v/>
          </cell>
          <cell r="L2391" t="str">
            <v>17, TRUCK TERMINAL COMPOUND</v>
          </cell>
          <cell r="M2391" t="str">
            <v>SECTOR-19, OPP. VASHI PETROL PUMP</v>
          </cell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>
            <v>9819193937</v>
          </cell>
          <cell r="S2391" t="str">
            <v>INMK</v>
          </cell>
          <cell r="T2391" t="str">
            <v>INMK</v>
          </cell>
          <cell r="U2391" t="str">
            <v>No</v>
          </cell>
          <cell r="V2391" t="e">
            <v>#N/A</v>
          </cell>
        </row>
        <row r="2392">
          <cell r="A2392">
            <v>7707597</v>
          </cell>
          <cell r="B2392" t="str">
            <v>SHUBHAM STONE CRUSHER</v>
          </cell>
          <cell r="C2392" t="str">
            <v/>
          </cell>
          <cell r="D2392" t="str">
            <v/>
          </cell>
          <cell r="E2392" t="str">
            <v/>
          </cell>
          <cell r="F2392" t="str">
            <v>GIRATGANJ</v>
          </cell>
          <cell r="G2392" t="str">
            <v/>
          </cell>
          <cell r="H2392">
            <v>464884</v>
          </cell>
          <cell r="I2392" t="str">
            <v>23 Madhya Pradesh</v>
          </cell>
          <cell r="J2392" t="str">
            <v>VILLAGE-PIPALPANI</v>
          </cell>
          <cell r="K2392" t="str">
            <v/>
          </cell>
          <cell r="L2392" t="str">
            <v/>
          </cell>
          <cell r="M2392" t="str">
            <v/>
          </cell>
          <cell r="N2392" t="str">
            <v>GIRATGANJ,DISTT-RAISEN</v>
          </cell>
          <cell r="O2392" t="str">
            <v/>
          </cell>
          <cell r="P2392" t="str">
            <v/>
          </cell>
          <cell r="Q2392" t="str">
            <v/>
          </cell>
          <cell r="R2392">
            <v>8719999724</v>
          </cell>
          <cell r="S2392" t="str">
            <v>INME</v>
          </cell>
          <cell r="T2392" t="str">
            <v>INME</v>
          </cell>
          <cell r="U2392" t="str">
            <v>No</v>
          </cell>
          <cell r="V2392" t="e">
            <v>#N/A</v>
          </cell>
        </row>
        <row r="2393">
          <cell r="A2393">
            <v>7707598</v>
          </cell>
          <cell r="B2393" t="str">
            <v>M/s. Modern Tyres</v>
          </cell>
          <cell r="C2393" t="str">
            <v/>
          </cell>
          <cell r="D2393" t="str">
            <v/>
          </cell>
          <cell r="E2393" t="str">
            <v/>
          </cell>
          <cell r="F2393" t="str">
            <v>Tuticorin</v>
          </cell>
          <cell r="G2393" t="str">
            <v/>
          </cell>
          <cell r="H2393">
            <v>628005</v>
          </cell>
          <cell r="I2393" t="str">
            <v>33 Tamil Nadu</v>
          </cell>
          <cell r="J2393" t="str">
            <v>3/116-3 S.K.S. Building</v>
          </cell>
          <cell r="K2393" t="str">
            <v/>
          </cell>
          <cell r="L2393" t="str">
            <v/>
          </cell>
          <cell r="M2393" t="str">
            <v/>
          </cell>
          <cell r="N2393" t="str">
            <v>Tiruchendur Road</v>
          </cell>
          <cell r="O2393" t="str">
            <v/>
          </cell>
          <cell r="P2393" t="str">
            <v/>
          </cell>
          <cell r="Q2393" t="str">
            <v/>
          </cell>
          <cell r="R2393">
            <v>9790799356</v>
          </cell>
          <cell r="S2393" t="str">
            <v>INT4</v>
          </cell>
          <cell r="T2393" t="str">
            <v>INT4</v>
          </cell>
          <cell r="U2393" t="str">
            <v>No</v>
          </cell>
          <cell r="V2393" t="e">
            <v>#N/A</v>
          </cell>
        </row>
        <row r="2394">
          <cell r="A2394">
            <v>7707599</v>
          </cell>
          <cell r="B2394" t="str">
            <v>M/S SHRI MAHALAXMI  TYRES TRADERS</v>
          </cell>
          <cell r="C2394" t="str">
            <v/>
          </cell>
          <cell r="D2394" t="str">
            <v/>
          </cell>
          <cell r="E2394" t="str">
            <v/>
          </cell>
          <cell r="F2394" t="str">
            <v>JAIPUR</v>
          </cell>
          <cell r="G2394" t="str">
            <v/>
          </cell>
          <cell r="H2394">
            <v>302012</v>
          </cell>
          <cell r="I2394" t="str">
            <v>08 Rajasthan</v>
          </cell>
          <cell r="J2394" t="str">
            <v>PLOT NO-3 BEHIND GURUDWARA</v>
          </cell>
          <cell r="K2394" t="str">
            <v/>
          </cell>
          <cell r="L2394" t="str">
            <v/>
          </cell>
          <cell r="M2394" t="str">
            <v/>
          </cell>
          <cell r="N2394" t="str">
            <v>SETHI COLONY</v>
          </cell>
          <cell r="O2394" t="str">
            <v/>
          </cell>
          <cell r="P2394" t="str">
            <v/>
          </cell>
          <cell r="Q2394" t="str">
            <v/>
          </cell>
          <cell r="R2394">
            <v>9413336962</v>
          </cell>
          <cell r="S2394" t="str">
            <v>INR3</v>
          </cell>
          <cell r="T2394" t="str">
            <v>INR3</v>
          </cell>
          <cell r="U2394" t="str">
            <v>No</v>
          </cell>
          <cell r="V2394" t="e">
            <v>#N/A</v>
          </cell>
        </row>
        <row r="2395">
          <cell r="A2395">
            <v>7707600</v>
          </cell>
          <cell r="B2395" t="str">
            <v>MANU TYRES</v>
          </cell>
          <cell r="C2395" t="str">
            <v/>
          </cell>
          <cell r="D2395" t="str">
            <v/>
          </cell>
          <cell r="E2395" t="str">
            <v/>
          </cell>
          <cell r="F2395" t="str">
            <v>GOMTU</v>
          </cell>
          <cell r="G2395" t="str">
            <v/>
          </cell>
          <cell r="H2395">
            <v>11</v>
          </cell>
          <cell r="I2395" t="str">
            <v>35 Andaman und Nico.</v>
          </cell>
          <cell r="J2395" t="str">
            <v>BHUTAN</v>
          </cell>
          <cell r="K2395" t="str">
            <v/>
          </cell>
          <cell r="L2395" t="str">
            <v>GOMTU</v>
          </cell>
          <cell r="M2395" t="str">
            <v>DIST:SAMTSE</v>
          </cell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>
            <v>9378469711</v>
          </cell>
          <cell r="S2395" t="str">
            <v>INW1</v>
          </cell>
          <cell r="T2395" t="str">
            <v>INW1</v>
          </cell>
          <cell r="U2395" t="str">
            <v>Yes</v>
          </cell>
          <cell r="V2395" t="e">
            <v>#N/A</v>
          </cell>
        </row>
        <row r="2396">
          <cell r="A2396">
            <v>7707601</v>
          </cell>
          <cell r="B2396" t="str">
            <v>ROHIT TYRES</v>
          </cell>
          <cell r="C2396" t="str">
            <v/>
          </cell>
          <cell r="D2396" t="str">
            <v/>
          </cell>
          <cell r="E2396" t="str">
            <v/>
          </cell>
          <cell r="F2396" t="str">
            <v>INDORE</v>
          </cell>
          <cell r="G2396" t="str">
            <v/>
          </cell>
          <cell r="H2396">
            <v>452017</v>
          </cell>
          <cell r="I2396" t="str">
            <v>23 Madhya Pradesh</v>
          </cell>
          <cell r="J2396" t="str">
            <v/>
          </cell>
          <cell r="K2396" t="str">
            <v/>
          </cell>
          <cell r="L2396" t="str">
            <v>9-10 NANAK NAGAR,RING ROAD</v>
          </cell>
          <cell r="M2396" t="str">
            <v>PIPLAYARAO,OPP PRATHIKSHA DHABA</v>
          </cell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>
            <v>9827027698</v>
          </cell>
          <cell r="S2396" t="str">
            <v>INMB</v>
          </cell>
          <cell r="T2396" t="str">
            <v>INMB</v>
          </cell>
          <cell r="U2396" t="str">
            <v>No</v>
          </cell>
          <cell r="V2396" t="e">
            <v>#N/A</v>
          </cell>
        </row>
        <row r="2397">
          <cell r="A2397">
            <v>7707606</v>
          </cell>
          <cell r="B2397" t="str">
            <v>M/S FORTUNE CEMENTS</v>
          </cell>
          <cell r="C2397" t="str">
            <v/>
          </cell>
          <cell r="D2397" t="str">
            <v/>
          </cell>
          <cell r="E2397" t="str">
            <v/>
          </cell>
          <cell r="F2397" t="str">
            <v>Nagpur</v>
          </cell>
          <cell r="G2397" t="str">
            <v/>
          </cell>
          <cell r="H2397">
            <v>440012</v>
          </cell>
          <cell r="I2397" t="str">
            <v>27 Maharashtra</v>
          </cell>
          <cell r="J2397" t="str">
            <v>BIBI GAON</v>
          </cell>
          <cell r="K2397" t="str">
            <v/>
          </cell>
          <cell r="L2397" t="str">
            <v/>
          </cell>
          <cell r="M2397" t="str">
            <v/>
          </cell>
          <cell r="N2397" t="str">
            <v>NEAR ULTRATECH PLANT DIST CHANDRAPUR</v>
          </cell>
          <cell r="O2397" t="str">
            <v/>
          </cell>
          <cell r="P2397" t="str">
            <v/>
          </cell>
          <cell r="Q2397" t="str">
            <v/>
          </cell>
          <cell r="R2397">
            <v>9970070779</v>
          </cell>
          <cell r="S2397" t="str">
            <v>INMH</v>
          </cell>
          <cell r="T2397" t="str">
            <v>INMH</v>
          </cell>
          <cell r="U2397" t="str">
            <v>No</v>
          </cell>
          <cell r="V2397" t="e">
            <v>#N/A</v>
          </cell>
        </row>
        <row r="2398">
          <cell r="A2398">
            <v>7707610</v>
          </cell>
          <cell r="B2398" t="str">
            <v>warangal tyre agencies</v>
          </cell>
          <cell r="C2398" t="str">
            <v/>
          </cell>
          <cell r="D2398" t="str">
            <v/>
          </cell>
          <cell r="E2398" t="str">
            <v/>
          </cell>
          <cell r="F2398" t="str">
            <v>warangal</v>
          </cell>
          <cell r="G2398" t="str">
            <v/>
          </cell>
          <cell r="H2398">
            <v>506002</v>
          </cell>
          <cell r="I2398" t="str">
            <v>36 Telangana</v>
          </cell>
          <cell r="J2398" t="str">
            <v>15-3-175/3,veterinary assn. complex</v>
          </cell>
          <cell r="K2398" t="str">
            <v/>
          </cell>
          <cell r="L2398" t="str">
            <v/>
          </cell>
          <cell r="M2398" t="str">
            <v/>
          </cell>
          <cell r="N2398" t="str">
            <v>beside govt polytechnic s.v.p road</v>
          </cell>
          <cell r="O2398" t="str">
            <v/>
          </cell>
          <cell r="P2398" t="str">
            <v/>
          </cell>
          <cell r="Q2398" t="str">
            <v/>
          </cell>
          <cell r="R2398" t="str">
            <v>0870-2421177</v>
          </cell>
          <cell r="S2398" t="str">
            <v>INA1</v>
          </cell>
          <cell r="T2398" t="str">
            <v>INA9</v>
          </cell>
          <cell r="U2398" t="str">
            <v>No</v>
          </cell>
          <cell r="V2398" t="e">
            <v>#N/A</v>
          </cell>
        </row>
        <row r="2399">
          <cell r="A2399">
            <v>7707614</v>
          </cell>
          <cell r="B2399" t="str">
            <v>M/s Davanagere Enterprises</v>
          </cell>
          <cell r="C2399" t="str">
            <v/>
          </cell>
          <cell r="D2399" t="str">
            <v/>
          </cell>
          <cell r="E2399" t="str">
            <v/>
          </cell>
          <cell r="F2399" t="str">
            <v>DAVANAGERE</v>
          </cell>
          <cell r="G2399" t="str">
            <v>DAVANAGERE - 577001, State-Karnataka</v>
          </cell>
          <cell r="H2399">
            <v>577001</v>
          </cell>
          <cell r="I2399" t="str">
            <v>29 Karnataka</v>
          </cell>
          <cell r="J2399" t="str">
            <v>856/44-1A, (opp: JH Auto Gas)</v>
          </cell>
          <cell r="K2399" t="str">
            <v/>
          </cell>
          <cell r="L2399" t="str">
            <v/>
          </cell>
          <cell r="M2399" t="str">
            <v/>
          </cell>
          <cell r="N2399" t="str">
            <v>SJM Nagar,PB Road</v>
          </cell>
          <cell r="O2399" t="str">
            <v/>
          </cell>
          <cell r="P2399" t="str">
            <v/>
          </cell>
          <cell r="Q2399" t="str">
            <v/>
          </cell>
          <cell r="R2399">
            <v>9980103981</v>
          </cell>
          <cell r="S2399" t="str">
            <v>INK9</v>
          </cell>
          <cell r="T2399" t="str">
            <v>INK9</v>
          </cell>
          <cell r="U2399" t="str">
            <v>No</v>
          </cell>
          <cell r="V2399" t="e">
            <v>#N/A</v>
          </cell>
        </row>
        <row r="2400">
          <cell r="A2400">
            <v>7707616</v>
          </cell>
          <cell r="B2400" t="str">
            <v>NODAL OFFICER-CUM-GENERAL MANAGER</v>
          </cell>
          <cell r="C2400" t="str">
            <v/>
          </cell>
          <cell r="D2400" t="str">
            <v/>
          </cell>
          <cell r="E2400" t="str">
            <v/>
          </cell>
          <cell r="F2400" t="str">
            <v>JALANDHAR 2</v>
          </cell>
          <cell r="G2400" t="str">
            <v/>
          </cell>
          <cell r="H2400">
            <v>144001</v>
          </cell>
          <cell r="I2400" t="str">
            <v>03 Punjab</v>
          </cell>
          <cell r="J2400" t="str">
            <v>PUNJAB ROADWAYS</v>
          </cell>
          <cell r="K2400" t="str">
            <v/>
          </cell>
          <cell r="L2400" t="str">
            <v/>
          </cell>
          <cell r="M2400" t="str">
            <v/>
          </cell>
          <cell r="N2400" t="str">
            <v>JALANDHAR 2,</v>
          </cell>
          <cell r="O2400" t="str">
            <v/>
          </cell>
          <cell r="P2400" t="str">
            <v/>
          </cell>
          <cell r="Q2400" t="str">
            <v/>
          </cell>
          <cell r="R2400" t="str">
            <v/>
          </cell>
          <cell r="S2400" t="str">
            <v>INP2</v>
          </cell>
          <cell r="T2400" t="str">
            <v>INP2</v>
          </cell>
          <cell r="U2400" t="str">
            <v>No</v>
          </cell>
          <cell r="V2400" t="e">
            <v>#N/A</v>
          </cell>
        </row>
        <row r="2401">
          <cell r="A2401">
            <v>7707617</v>
          </cell>
          <cell r="B2401" t="str">
            <v>NODAL OFFICER-CUM-GENERAL MANAGER</v>
          </cell>
          <cell r="C2401" t="str">
            <v/>
          </cell>
          <cell r="D2401" t="str">
            <v/>
          </cell>
          <cell r="E2401" t="str">
            <v/>
          </cell>
          <cell r="F2401" t="str">
            <v>AMRITSAR 1</v>
          </cell>
          <cell r="G2401" t="str">
            <v/>
          </cell>
          <cell r="H2401">
            <v>143001</v>
          </cell>
          <cell r="I2401" t="str">
            <v>03 Punjab</v>
          </cell>
          <cell r="J2401" t="str">
            <v>PUNJAB ROADWAYS</v>
          </cell>
          <cell r="K2401" t="str">
            <v/>
          </cell>
          <cell r="L2401" t="str">
            <v/>
          </cell>
          <cell r="M2401" t="str">
            <v/>
          </cell>
          <cell r="N2401" t="str">
            <v>AMRITSAR 1</v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>INP1</v>
          </cell>
          <cell r="T2401" t="str">
            <v>INP1</v>
          </cell>
          <cell r="U2401" t="str">
            <v>No</v>
          </cell>
          <cell r="V2401" t="e">
            <v>#N/A</v>
          </cell>
        </row>
        <row r="2402">
          <cell r="A2402">
            <v>7707618</v>
          </cell>
          <cell r="B2402" t="str">
            <v>NODAL OFFICER-CUM-DEPOT MANAGER</v>
          </cell>
          <cell r="C2402" t="str">
            <v/>
          </cell>
          <cell r="D2402" t="str">
            <v/>
          </cell>
          <cell r="E2402" t="str">
            <v/>
          </cell>
          <cell r="F2402" t="str">
            <v>JALANDHAR 2</v>
          </cell>
          <cell r="G2402" t="str">
            <v/>
          </cell>
          <cell r="H2402">
            <v>144001</v>
          </cell>
          <cell r="I2402" t="str">
            <v>03 Punjab</v>
          </cell>
          <cell r="J2402" t="str">
            <v>PUNBUS</v>
          </cell>
          <cell r="K2402" t="str">
            <v/>
          </cell>
          <cell r="L2402" t="str">
            <v/>
          </cell>
          <cell r="M2402" t="str">
            <v/>
          </cell>
          <cell r="N2402" t="str">
            <v>JALANDHAR 2,</v>
          </cell>
          <cell r="O2402" t="str">
            <v/>
          </cell>
          <cell r="P2402" t="str">
            <v/>
          </cell>
          <cell r="Q2402" t="str">
            <v/>
          </cell>
          <cell r="R2402" t="str">
            <v/>
          </cell>
          <cell r="S2402" t="str">
            <v>INP2</v>
          </cell>
          <cell r="T2402" t="str">
            <v>INP2</v>
          </cell>
          <cell r="U2402" t="str">
            <v>No</v>
          </cell>
          <cell r="V2402" t="e">
            <v>#N/A</v>
          </cell>
        </row>
        <row r="2403">
          <cell r="A2403">
            <v>7707619</v>
          </cell>
          <cell r="B2403" t="str">
            <v>NODAL OFFICER-CUM-DEPOT MANAGER</v>
          </cell>
          <cell r="C2403" t="str">
            <v/>
          </cell>
          <cell r="D2403" t="str">
            <v/>
          </cell>
          <cell r="E2403" t="str">
            <v/>
          </cell>
          <cell r="F2403" t="str">
            <v>AMRITSAR 1</v>
          </cell>
          <cell r="G2403" t="str">
            <v/>
          </cell>
          <cell r="H2403">
            <v>143001</v>
          </cell>
          <cell r="I2403" t="str">
            <v>03 Punjab</v>
          </cell>
          <cell r="J2403" t="str">
            <v/>
          </cell>
          <cell r="K2403" t="str">
            <v/>
          </cell>
          <cell r="L2403" t="str">
            <v/>
          </cell>
          <cell r="M2403" t="str">
            <v/>
          </cell>
          <cell r="N2403" t="str">
            <v>PUNBUS</v>
          </cell>
          <cell r="O2403" t="str">
            <v/>
          </cell>
          <cell r="P2403" t="str">
            <v/>
          </cell>
          <cell r="Q2403" t="str">
            <v/>
          </cell>
          <cell r="R2403" t="str">
            <v/>
          </cell>
          <cell r="S2403" t="str">
            <v>INP1</v>
          </cell>
          <cell r="T2403" t="str">
            <v>INP1</v>
          </cell>
          <cell r="U2403" t="str">
            <v>No</v>
          </cell>
          <cell r="V2403" t="e">
            <v>#N/A</v>
          </cell>
        </row>
        <row r="2404">
          <cell r="A2404">
            <v>7707624</v>
          </cell>
          <cell r="B2404" t="str">
            <v>Dheeraj Tyre House</v>
          </cell>
          <cell r="C2404" t="str">
            <v/>
          </cell>
          <cell r="D2404" t="str">
            <v/>
          </cell>
          <cell r="E2404" t="str">
            <v/>
          </cell>
          <cell r="F2404" t="str">
            <v>Modinagar</v>
          </cell>
          <cell r="G2404" t="str">
            <v/>
          </cell>
          <cell r="H2404">
            <v>201201</v>
          </cell>
          <cell r="I2404" t="str">
            <v>09 Uttar Pradesh</v>
          </cell>
          <cell r="J2404" t="str">
            <v>Brahm-Lok Near Cloth Mill,</v>
          </cell>
          <cell r="K2404" t="str">
            <v/>
          </cell>
          <cell r="L2404" t="str">
            <v/>
          </cell>
          <cell r="M2404" t="str">
            <v/>
          </cell>
          <cell r="N2404" t="str">
            <v>Upper Bazar, Delhi Meerut Road,</v>
          </cell>
          <cell r="O2404" t="str">
            <v/>
          </cell>
          <cell r="P2404" t="str">
            <v/>
          </cell>
          <cell r="Q2404" t="str">
            <v/>
          </cell>
          <cell r="R2404">
            <v>7895758312</v>
          </cell>
          <cell r="S2404" t="str">
            <v>INUD</v>
          </cell>
          <cell r="T2404" t="str">
            <v>INUD</v>
          </cell>
          <cell r="U2404" t="str">
            <v>No</v>
          </cell>
          <cell r="V2404" t="e">
            <v>#N/A</v>
          </cell>
        </row>
        <row r="2405">
          <cell r="A2405">
            <v>7707625</v>
          </cell>
          <cell r="B2405" t="str">
            <v>SHALIMAR AUTO HOUSE</v>
          </cell>
          <cell r="C2405" t="str">
            <v/>
          </cell>
          <cell r="D2405" t="str">
            <v/>
          </cell>
          <cell r="E2405" t="str">
            <v/>
          </cell>
          <cell r="F2405" t="str">
            <v>AMBALA CITY</v>
          </cell>
          <cell r="G2405" t="str">
            <v/>
          </cell>
          <cell r="H2405">
            <v>134007</v>
          </cell>
          <cell r="I2405" t="str">
            <v>06 Haryana</v>
          </cell>
          <cell r="J2405" t="str">
            <v>SHOP NO. 38 HARYANA MOTOR MARKET</v>
          </cell>
          <cell r="K2405" t="str">
            <v/>
          </cell>
          <cell r="L2405" t="str">
            <v/>
          </cell>
          <cell r="M2405" t="str">
            <v/>
          </cell>
          <cell r="N2405" t="str">
            <v>AMBALA CITY</v>
          </cell>
          <cell r="O2405" t="str">
            <v/>
          </cell>
          <cell r="P2405" t="str">
            <v/>
          </cell>
          <cell r="Q2405" t="str">
            <v/>
          </cell>
          <cell r="R2405">
            <v>9896517225</v>
          </cell>
          <cell r="S2405" t="str">
            <v>INH9</v>
          </cell>
          <cell r="T2405" t="str">
            <v>INH9</v>
          </cell>
          <cell r="U2405" t="str">
            <v>No</v>
          </cell>
          <cell r="V2405" t="e">
            <v>#N/A</v>
          </cell>
        </row>
        <row r="2406">
          <cell r="A2406">
            <v>7707627</v>
          </cell>
          <cell r="B2406" t="str">
            <v>Bhawani Tyre Center</v>
          </cell>
          <cell r="C2406" t="str">
            <v/>
          </cell>
          <cell r="D2406" t="str">
            <v/>
          </cell>
          <cell r="E2406" t="str">
            <v/>
          </cell>
          <cell r="F2406" t="str">
            <v>Bhwanipatna</v>
          </cell>
          <cell r="G2406" t="str">
            <v/>
          </cell>
          <cell r="H2406">
            <v>766001</v>
          </cell>
          <cell r="I2406" t="str">
            <v>21 Orissa</v>
          </cell>
          <cell r="J2406" t="str">
            <v>Manikeshwar Chowk</v>
          </cell>
          <cell r="K2406" t="str">
            <v/>
          </cell>
          <cell r="L2406" t="str">
            <v/>
          </cell>
          <cell r="M2406" t="str">
            <v/>
          </cell>
          <cell r="N2406" t="str">
            <v/>
          </cell>
          <cell r="O2406" t="str">
            <v/>
          </cell>
          <cell r="P2406" t="str">
            <v/>
          </cell>
          <cell r="Q2406" t="str">
            <v/>
          </cell>
          <cell r="R2406">
            <v>9438607045</v>
          </cell>
          <cell r="S2406" t="str">
            <v>INO3</v>
          </cell>
          <cell r="T2406" t="str">
            <v>INO3</v>
          </cell>
          <cell r="U2406" t="str">
            <v>No</v>
          </cell>
          <cell r="V2406" t="e">
            <v>#N/A</v>
          </cell>
        </row>
        <row r="2407">
          <cell r="A2407">
            <v>7707630</v>
          </cell>
          <cell r="B2407" t="str">
            <v>AGARWAL TYRES</v>
          </cell>
          <cell r="C2407" t="str">
            <v/>
          </cell>
          <cell r="D2407" t="str">
            <v/>
          </cell>
          <cell r="E2407" t="str">
            <v/>
          </cell>
          <cell r="F2407" t="str">
            <v>TONK</v>
          </cell>
          <cell r="G2407" t="str">
            <v/>
          </cell>
          <cell r="H2407">
            <v>304001</v>
          </cell>
          <cell r="I2407" t="str">
            <v>08 Rajasthan</v>
          </cell>
          <cell r="J2407" t="str">
            <v>WARD NO 23 CHOTA TONK</v>
          </cell>
          <cell r="K2407" t="str">
            <v/>
          </cell>
          <cell r="L2407" t="str">
            <v/>
          </cell>
          <cell r="M2407" t="str">
            <v/>
          </cell>
          <cell r="N2407" t="str">
            <v/>
          </cell>
          <cell r="O2407" t="str">
            <v/>
          </cell>
          <cell r="P2407" t="str">
            <v/>
          </cell>
          <cell r="Q2407" t="str">
            <v/>
          </cell>
          <cell r="R2407">
            <v>9828183200</v>
          </cell>
          <cell r="S2407" t="str">
            <v>INR8</v>
          </cell>
          <cell r="T2407" t="str">
            <v>INR8</v>
          </cell>
          <cell r="U2407" t="str">
            <v>Yes</v>
          </cell>
          <cell r="V2407" t="e">
            <v>#N/A</v>
          </cell>
        </row>
        <row r="2408">
          <cell r="A2408">
            <v>7707640</v>
          </cell>
          <cell r="B2408" t="str">
            <v>Sri Balaji Agencies</v>
          </cell>
          <cell r="C2408" t="str">
            <v/>
          </cell>
          <cell r="D2408" t="str">
            <v/>
          </cell>
          <cell r="E2408" t="str">
            <v/>
          </cell>
          <cell r="F2408" t="str">
            <v>karimnager</v>
          </cell>
          <cell r="G2408" t="str">
            <v/>
          </cell>
          <cell r="H2408">
            <v>505001</v>
          </cell>
          <cell r="I2408" t="str">
            <v>36 Telangana</v>
          </cell>
          <cell r="J2408" t="str">
            <v>1-5-81,KAMAN X ROAD,KARIMNAGER</v>
          </cell>
          <cell r="K2408" t="str">
            <v/>
          </cell>
          <cell r="L2408" t="str">
            <v/>
          </cell>
          <cell r="M2408" t="str">
            <v/>
          </cell>
          <cell r="N2408" t="str">
            <v/>
          </cell>
          <cell r="O2408" t="str">
            <v/>
          </cell>
          <cell r="P2408" t="str">
            <v/>
          </cell>
          <cell r="Q2408" t="str">
            <v/>
          </cell>
          <cell r="R2408">
            <v>9849589293</v>
          </cell>
          <cell r="S2408" t="str">
            <v>INA1</v>
          </cell>
          <cell r="T2408" t="str">
            <v>INA1</v>
          </cell>
          <cell r="U2408" t="str">
            <v>Yes</v>
          </cell>
          <cell r="V2408" t="str">
            <v>anilbalaji6965@gmail.com</v>
          </cell>
        </row>
        <row r="2409">
          <cell r="A2409">
            <v>7707641</v>
          </cell>
          <cell r="B2409" t="str">
            <v>Gupta Motors</v>
          </cell>
          <cell r="C2409" t="str">
            <v/>
          </cell>
          <cell r="D2409" t="str">
            <v/>
          </cell>
          <cell r="E2409" t="str">
            <v/>
          </cell>
          <cell r="F2409" t="str">
            <v>Agra</v>
          </cell>
          <cell r="G2409" t="str">
            <v/>
          </cell>
          <cell r="H2409">
            <v>282006</v>
          </cell>
          <cell r="I2409" t="str">
            <v>09 Uttar Pradesh</v>
          </cell>
          <cell r="J2409" t="str">
            <v>3A, Marehara House Hathras Road Naraich</v>
          </cell>
          <cell r="K2409" t="str">
            <v/>
          </cell>
          <cell r="L2409" t="str">
            <v/>
          </cell>
          <cell r="M2409" t="str">
            <v/>
          </cell>
          <cell r="N2409" t="str">
            <v/>
          </cell>
          <cell r="O2409" t="str">
            <v/>
          </cell>
          <cell r="P2409" t="str">
            <v/>
          </cell>
          <cell r="Q2409" t="str">
            <v/>
          </cell>
          <cell r="R2409">
            <v>9358386567</v>
          </cell>
          <cell r="S2409" t="str">
            <v>INUA</v>
          </cell>
          <cell r="T2409" t="str">
            <v>INUA</v>
          </cell>
          <cell r="U2409" t="str">
            <v>Yes</v>
          </cell>
          <cell r="V2409" t="e">
            <v>#N/A</v>
          </cell>
        </row>
        <row r="2410">
          <cell r="A2410">
            <v>7707642</v>
          </cell>
          <cell r="B2410" t="str">
            <v>NODAL OFFICER-CUM-DEPOT MANAGER</v>
          </cell>
          <cell r="C2410" t="str">
            <v/>
          </cell>
          <cell r="D2410" t="str">
            <v/>
          </cell>
          <cell r="E2410" t="str">
            <v/>
          </cell>
          <cell r="F2410" t="str">
            <v>Chandigarh</v>
          </cell>
          <cell r="G2410" t="str">
            <v/>
          </cell>
          <cell r="H2410">
            <v>160019</v>
          </cell>
          <cell r="I2410" t="str">
            <v>04 Chandigarh</v>
          </cell>
          <cell r="J2410" t="str">
            <v>PUNBUS</v>
          </cell>
          <cell r="K2410" t="str">
            <v/>
          </cell>
          <cell r="L2410" t="str">
            <v/>
          </cell>
          <cell r="M2410" t="str">
            <v/>
          </cell>
          <cell r="N2410" t="str">
            <v>Chandigarh</v>
          </cell>
          <cell r="O2410" t="str">
            <v/>
          </cell>
          <cell r="P2410" t="str">
            <v/>
          </cell>
          <cell r="Q2410" t="str">
            <v/>
          </cell>
          <cell r="R2410" t="str">
            <v/>
          </cell>
          <cell r="S2410" t="str">
            <v>INCB</v>
          </cell>
          <cell r="T2410" t="str">
            <v>INCH</v>
          </cell>
          <cell r="U2410" t="str">
            <v>No</v>
          </cell>
          <cell r="V2410" t="e">
            <v>#N/A</v>
          </cell>
        </row>
        <row r="2411">
          <cell r="A2411">
            <v>7707643</v>
          </cell>
          <cell r="B2411" t="str">
            <v>NODAL OFFICER-CUM-DEPOT MANAGER</v>
          </cell>
          <cell r="C2411" t="str">
            <v/>
          </cell>
          <cell r="D2411" t="str">
            <v/>
          </cell>
          <cell r="E2411" t="str">
            <v/>
          </cell>
          <cell r="F2411" t="str">
            <v>Chandigarh</v>
          </cell>
          <cell r="G2411" t="str">
            <v/>
          </cell>
          <cell r="H2411">
            <v>160019</v>
          </cell>
          <cell r="I2411" t="str">
            <v>04 Chandigarh</v>
          </cell>
          <cell r="J2411" t="str">
            <v>PUNJAB ROADWAYS</v>
          </cell>
          <cell r="K2411" t="str">
            <v/>
          </cell>
          <cell r="L2411" t="str">
            <v/>
          </cell>
          <cell r="M2411" t="str">
            <v/>
          </cell>
          <cell r="N2411" t="str">
            <v>Chandigarh</v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>INCB</v>
          </cell>
          <cell r="T2411" t="str">
            <v>INCB</v>
          </cell>
          <cell r="U2411" t="str">
            <v>No</v>
          </cell>
          <cell r="V2411" t="e">
            <v>#N/A</v>
          </cell>
        </row>
        <row r="2412">
          <cell r="A2412">
            <v>7707644</v>
          </cell>
          <cell r="B2412" t="str">
            <v>A Renganayaki</v>
          </cell>
          <cell r="C2412" t="str">
            <v/>
          </cell>
          <cell r="D2412" t="str">
            <v/>
          </cell>
          <cell r="E2412" t="str">
            <v/>
          </cell>
          <cell r="F2412" t="str">
            <v>Cochin</v>
          </cell>
          <cell r="G2412" t="str">
            <v/>
          </cell>
          <cell r="H2412">
            <v>682309</v>
          </cell>
          <cell r="I2412" t="str">
            <v>32 Kerala</v>
          </cell>
          <cell r="J2412" t="str">
            <v>Saminivas,Puthiya road Junction,</v>
          </cell>
          <cell r="K2412" t="str">
            <v/>
          </cell>
          <cell r="L2412" t="str">
            <v/>
          </cell>
          <cell r="M2412" t="str">
            <v/>
          </cell>
          <cell r="N2412" t="str">
            <v>Irumpanam</v>
          </cell>
          <cell r="O2412" t="str">
            <v/>
          </cell>
          <cell r="P2412" t="str">
            <v/>
          </cell>
          <cell r="Q2412" t="str">
            <v/>
          </cell>
          <cell r="R2412">
            <v>9447444145</v>
          </cell>
          <cell r="S2412" t="str">
            <v>INKB</v>
          </cell>
          <cell r="T2412" t="str">
            <v>INKB</v>
          </cell>
          <cell r="U2412" t="str">
            <v>No</v>
          </cell>
          <cell r="V2412" t="e">
            <v>#N/A</v>
          </cell>
        </row>
        <row r="2413">
          <cell r="A2413">
            <v>7707650</v>
          </cell>
          <cell r="B2413" t="str">
            <v>BALU TYRES</v>
          </cell>
          <cell r="C2413" t="str">
            <v/>
          </cell>
          <cell r="D2413" t="str">
            <v/>
          </cell>
          <cell r="E2413" t="str">
            <v/>
          </cell>
          <cell r="F2413" t="str">
            <v>COIMBATORE</v>
          </cell>
          <cell r="G2413" t="str">
            <v>COIMBATORE 641025. State- Tamil Nadu</v>
          </cell>
          <cell r="H2413">
            <v>641025</v>
          </cell>
          <cell r="I2413" t="str">
            <v>33 Tamil Nadu</v>
          </cell>
          <cell r="J2413" t="str">
            <v>126, FIRST FLOOR,LALBAGHADUR</v>
          </cell>
          <cell r="K2413" t="str">
            <v/>
          </cell>
          <cell r="L2413" t="str">
            <v/>
          </cell>
          <cell r="M2413" t="str">
            <v/>
          </cell>
          <cell r="N2413" t="str">
            <v>SASTRI STREET</v>
          </cell>
          <cell r="O2413" t="str">
            <v/>
          </cell>
          <cell r="P2413" t="str">
            <v/>
          </cell>
          <cell r="Q2413" t="str">
            <v/>
          </cell>
          <cell r="R2413">
            <v>9600234916</v>
          </cell>
          <cell r="S2413" t="str">
            <v>INT3</v>
          </cell>
          <cell r="T2413" t="str">
            <v>INT3</v>
          </cell>
          <cell r="U2413" t="str">
            <v>No</v>
          </cell>
          <cell r="V2413" t="e">
            <v>#N/A</v>
          </cell>
        </row>
        <row r="2414">
          <cell r="A2414">
            <v>7707654</v>
          </cell>
          <cell r="B2414" t="str">
            <v>PUNJAB TRADERS</v>
          </cell>
          <cell r="C2414" t="str">
            <v/>
          </cell>
          <cell r="D2414" t="str">
            <v/>
          </cell>
          <cell r="E2414" t="str">
            <v/>
          </cell>
          <cell r="F2414" t="str">
            <v>DHAMTRI</v>
          </cell>
          <cell r="G2414" t="str">
            <v/>
          </cell>
          <cell r="H2414">
            <v>335001</v>
          </cell>
          <cell r="I2414" t="str">
            <v>22 Chhattisgarh</v>
          </cell>
          <cell r="J2414" t="str">
            <v>BASTAR ROAD OPP.R.V.KUMAR PETROL PUMP,</v>
          </cell>
          <cell r="K2414" t="str">
            <v/>
          </cell>
          <cell r="L2414" t="str">
            <v/>
          </cell>
          <cell r="M2414" t="str">
            <v/>
          </cell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>
            <v>9893141070</v>
          </cell>
          <cell r="S2414" t="str">
            <v>INC2</v>
          </cell>
          <cell r="T2414" t="str">
            <v>INC2</v>
          </cell>
          <cell r="U2414" t="str">
            <v>No</v>
          </cell>
          <cell r="V2414" t="e">
            <v>#N/A</v>
          </cell>
        </row>
        <row r="2415">
          <cell r="A2415">
            <v>7707657</v>
          </cell>
          <cell r="B2415" t="str">
            <v>M/S  S.S Tyre</v>
          </cell>
          <cell r="C2415" t="str">
            <v/>
          </cell>
          <cell r="D2415" t="str">
            <v/>
          </cell>
          <cell r="E2415" t="str">
            <v/>
          </cell>
          <cell r="F2415" t="str">
            <v>Ganganagar</v>
          </cell>
          <cell r="G2415" t="str">
            <v/>
          </cell>
          <cell r="H2415">
            <v>335001</v>
          </cell>
          <cell r="I2415" t="str">
            <v>08 Rajasthan</v>
          </cell>
          <cell r="J2415" t="str">
            <v>S-147,NEW TRACTOR &amp; AUTO MOTOR MARKET SURATGARH ROAD</v>
          </cell>
          <cell r="K2415" t="str">
            <v/>
          </cell>
          <cell r="L2415" t="str">
            <v/>
          </cell>
          <cell r="M2415" t="str">
            <v/>
          </cell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>
            <v>9825148148</v>
          </cell>
          <cell r="S2415" t="str">
            <v>INR5</v>
          </cell>
          <cell r="T2415" t="str">
            <v>INR5</v>
          </cell>
          <cell r="U2415" t="str">
            <v>Yes</v>
          </cell>
          <cell r="V2415" t="str">
            <v>abhitanejasgnr@gmail.com</v>
          </cell>
        </row>
        <row r="2416">
          <cell r="A2416">
            <v>7707660</v>
          </cell>
          <cell r="B2416" t="str">
            <v>CAPITAL METAL SUPPLIERS</v>
          </cell>
          <cell r="C2416" t="str">
            <v/>
          </cell>
          <cell r="D2416" t="str">
            <v/>
          </cell>
          <cell r="E2416" t="str">
            <v/>
          </cell>
          <cell r="F2416" t="str">
            <v>SURAT</v>
          </cell>
          <cell r="G2416" t="str">
            <v/>
          </cell>
          <cell r="H2416">
            <v>395006</v>
          </cell>
          <cell r="I2416" t="str">
            <v>24 Gujarat</v>
          </cell>
          <cell r="J2416" t="str">
            <v>VARACHHA ROAD</v>
          </cell>
          <cell r="K2416" t="str">
            <v/>
          </cell>
          <cell r="L2416" t="str">
            <v>12-AJANTA DIAMOND APPARTMENTS</v>
          </cell>
          <cell r="M2416" t="str">
            <v>OPP.GITANJALI PETROL  PUMP</v>
          </cell>
          <cell r="N2416" t="str">
            <v>SURAT-395006</v>
          </cell>
          <cell r="O2416" t="str">
            <v/>
          </cell>
          <cell r="P2416" t="str">
            <v/>
          </cell>
          <cell r="Q2416" t="str">
            <v/>
          </cell>
          <cell r="R2416">
            <v>9825148148</v>
          </cell>
          <cell r="S2416" t="str">
            <v>ING6</v>
          </cell>
          <cell r="T2416" t="str">
            <v>ING6</v>
          </cell>
          <cell r="U2416" t="str">
            <v>Yes</v>
          </cell>
          <cell r="V2416" t="e">
            <v>#N/A</v>
          </cell>
        </row>
        <row r="2417">
          <cell r="A2417">
            <v>7707664</v>
          </cell>
          <cell r="B2417" t="str">
            <v>R.K Tyres</v>
          </cell>
          <cell r="C2417" t="str">
            <v/>
          </cell>
          <cell r="D2417" t="str">
            <v/>
          </cell>
          <cell r="E2417" t="str">
            <v/>
          </cell>
          <cell r="F2417" t="str">
            <v>Bikaner</v>
          </cell>
          <cell r="G2417" t="str">
            <v/>
          </cell>
          <cell r="H2417">
            <v>334001</v>
          </cell>
          <cell r="I2417" t="str">
            <v>08 Rajasthan</v>
          </cell>
          <cell r="J2417" t="str">
            <v>S-19,Super Market,Bichhwal,</v>
          </cell>
          <cell r="K2417" t="str">
            <v/>
          </cell>
          <cell r="L2417" t="str">
            <v/>
          </cell>
          <cell r="M2417" t="str">
            <v/>
          </cell>
          <cell r="N2417" t="str">
            <v>Industrial Area,Bikaner</v>
          </cell>
          <cell r="O2417" t="str">
            <v/>
          </cell>
          <cell r="P2417" t="str">
            <v/>
          </cell>
          <cell r="Q2417" t="str">
            <v/>
          </cell>
          <cell r="R2417">
            <v>8769812858</v>
          </cell>
          <cell r="S2417" t="str">
            <v>INRA</v>
          </cell>
          <cell r="T2417" t="str">
            <v>INRA</v>
          </cell>
          <cell r="U2417" t="str">
            <v>No</v>
          </cell>
          <cell r="V2417" t="e">
            <v>#N/A</v>
          </cell>
        </row>
        <row r="2418">
          <cell r="A2418">
            <v>7707665</v>
          </cell>
          <cell r="B2418" t="str">
            <v>CHANDUS ENTERPRISES</v>
          </cell>
          <cell r="C2418" t="str">
            <v/>
          </cell>
          <cell r="D2418" t="str">
            <v/>
          </cell>
          <cell r="E2418" t="str">
            <v/>
          </cell>
          <cell r="F2418" t="str">
            <v>BANGALORE</v>
          </cell>
          <cell r="G2418" t="str">
            <v>ANEKAL TALUK,</v>
          </cell>
          <cell r="H2418">
            <v>560081</v>
          </cell>
          <cell r="I2418" t="str">
            <v>29 Karnataka</v>
          </cell>
          <cell r="J2418" t="str">
            <v>NO.106/2C, CHANDAPURA ,OPP HOTL KEERTHANA</v>
          </cell>
          <cell r="K2418" t="str">
            <v/>
          </cell>
          <cell r="L2418" t="str">
            <v/>
          </cell>
          <cell r="M2418" t="str">
            <v/>
          </cell>
          <cell r="N2418" t="str">
            <v>IHOSUR MAIN ROAD</v>
          </cell>
          <cell r="O2418" t="str">
            <v/>
          </cell>
          <cell r="P2418" t="str">
            <v/>
          </cell>
          <cell r="Q2418" t="str">
            <v/>
          </cell>
          <cell r="R2418">
            <v>9036683439</v>
          </cell>
          <cell r="S2418" t="str">
            <v>INK8</v>
          </cell>
          <cell r="T2418" t="str">
            <v>INK8</v>
          </cell>
          <cell r="U2418" t="str">
            <v>No</v>
          </cell>
          <cell r="V2418" t="e">
            <v>#N/A</v>
          </cell>
        </row>
        <row r="2419">
          <cell r="A2419">
            <v>7707666</v>
          </cell>
          <cell r="B2419" t="str">
            <v>VINOD TYRES</v>
          </cell>
          <cell r="C2419" t="str">
            <v/>
          </cell>
          <cell r="D2419" t="str">
            <v/>
          </cell>
          <cell r="E2419" t="str">
            <v/>
          </cell>
          <cell r="F2419" t="str">
            <v>SHAHPURA</v>
          </cell>
          <cell r="G2419" t="str">
            <v>JAIPUR</v>
          </cell>
          <cell r="H2419">
            <v>303103</v>
          </cell>
          <cell r="I2419" t="str">
            <v>08 Rajasthan</v>
          </cell>
          <cell r="J2419" t="str">
            <v>NH-8 TEHSIL SHAHPURA</v>
          </cell>
          <cell r="K2419" t="str">
            <v/>
          </cell>
          <cell r="L2419" t="str">
            <v/>
          </cell>
          <cell r="M2419" t="str">
            <v/>
          </cell>
          <cell r="N2419" t="str">
            <v/>
          </cell>
          <cell r="O2419" t="str">
            <v/>
          </cell>
          <cell r="P2419" t="str">
            <v/>
          </cell>
          <cell r="Q2419" t="str">
            <v/>
          </cell>
          <cell r="R2419">
            <v>9829495950</v>
          </cell>
          <cell r="S2419" t="str">
            <v>INR4</v>
          </cell>
          <cell r="T2419" t="str">
            <v>INR4</v>
          </cell>
          <cell r="U2419" t="str">
            <v>No</v>
          </cell>
          <cell r="V2419" t="e">
            <v>#N/A</v>
          </cell>
        </row>
        <row r="2420">
          <cell r="A2420">
            <v>7707667</v>
          </cell>
          <cell r="B2420" t="str">
            <v>NEW KAILASH TYRE</v>
          </cell>
          <cell r="C2420" t="str">
            <v/>
          </cell>
          <cell r="D2420" t="str">
            <v/>
          </cell>
          <cell r="E2420" t="str">
            <v/>
          </cell>
          <cell r="F2420" t="str">
            <v>KANGRA</v>
          </cell>
          <cell r="G2420" t="str">
            <v>KANGRA-174001, ( H.P )</v>
          </cell>
          <cell r="H2420">
            <v>174001</v>
          </cell>
          <cell r="I2420" t="str">
            <v>02 Himachal Pradesh</v>
          </cell>
          <cell r="J2420" t="str">
            <v>NEAR NEW BUS STAND</v>
          </cell>
          <cell r="K2420" t="str">
            <v/>
          </cell>
          <cell r="L2420" t="str">
            <v/>
          </cell>
          <cell r="M2420" t="str">
            <v/>
          </cell>
          <cell r="N2420" t="str">
            <v>NAGROTA BAGHBAN</v>
          </cell>
          <cell r="O2420" t="str">
            <v/>
          </cell>
          <cell r="P2420" t="str">
            <v/>
          </cell>
          <cell r="Q2420" t="str">
            <v/>
          </cell>
          <cell r="R2420" t="str">
            <v>01892-252441</v>
          </cell>
          <cell r="S2420" t="str">
            <v>INP7</v>
          </cell>
          <cell r="T2420" t="str">
            <v>INP7</v>
          </cell>
          <cell r="U2420" t="str">
            <v>Yes</v>
          </cell>
          <cell r="V2420" t="str">
            <v>kailashtyres71@gmail.com</v>
          </cell>
        </row>
        <row r="2421">
          <cell r="A2421">
            <v>7707676</v>
          </cell>
          <cell r="B2421" t="str">
            <v>JAS TYRES</v>
          </cell>
          <cell r="C2421" t="str">
            <v/>
          </cell>
          <cell r="D2421" t="str">
            <v/>
          </cell>
          <cell r="E2421" t="str">
            <v/>
          </cell>
          <cell r="F2421" t="str">
            <v>JAGDALPUR</v>
          </cell>
          <cell r="G2421" t="str">
            <v/>
          </cell>
          <cell r="H2421">
            <v>494001</v>
          </cell>
          <cell r="I2421" t="str">
            <v>22 Chhattisgarh</v>
          </cell>
          <cell r="J2421" t="str">
            <v>GANGA NAGAR WARD NO 23 GEEDAM ROAD</v>
          </cell>
          <cell r="K2421" t="str">
            <v/>
          </cell>
          <cell r="L2421" t="str">
            <v/>
          </cell>
          <cell r="M2421" t="str">
            <v/>
          </cell>
          <cell r="N2421" t="str">
            <v/>
          </cell>
          <cell r="O2421" t="str">
            <v/>
          </cell>
          <cell r="P2421" t="str">
            <v/>
          </cell>
          <cell r="Q2421" t="str">
            <v/>
          </cell>
          <cell r="R2421">
            <v>9425590234</v>
          </cell>
          <cell r="S2421" t="str">
            <v>INC2</v>
          </cell>
          <cell r="T2421" t="str">
            <v>INC2</v>
          </cell>
          <cell r="U2421" t="str">
            <v>No</v>
          </cell>
          <cell r="V2421" t="e">
            <v>#N/A</v>
          </cell>
        </row>
        <row r="2422">
          <cell r="A2422">
            <v>7707681</v>
          </cell>
          <cell r="B2422" t="str">
            <v>SWASTIK TRADING COMPANY</v>
          </cell>
          <cell r="C2422" t="str">
            <v/>
          </cell>
          <cell r="D2422" t="str">
            <v/>
          </cell>
          <cell r="E2422" t="str">
            <v/>
          </cell>
          <cell r="F2422" t="str">
            <v>NASIRABAD</v>
          </cell>
          <cell r="G2422" t="str">
            <v/>
          </cell>
          <cell r="H2422">
            <v>305001</v>
          </cell>
          <cell r="I2422" t="str">
            <v>08 Rajasthan</v>
          </cell>
          <cell r="J2422" t="str">
            <v>144, FRAMJI CHOWK</v>
          </cell>
          <cell r="K2422" t="str">
            <v/>
          </cell>
          <cell r="L2422" t="str">
            <v/>
          </cell>
          <cell r="M2422" t="str">
            <v/>
          </cell>
          <cell r="N2422" t="str">
            <v>NASIRABAD</v>
          </cell>
          <cell r="O2422" t="str">
            <v/>
          </cell>
          <cell r="P2422" t="str">
            <v/>
          </cell>
          <cell r="Q2422" t="str">
            <v/>
          </cell>
          <cell r="R2422">
            <v>9251400708</v>
          </cell>
          <cell r="S2422" t="str">
            <v>INR3</v>
          </cell>
          <cell r="T2422" t="str">
            <v>INR3</v>
          </cell>
          <cell r="U2422" t="str">
            <v>Yes</v>
          </cell>
          <cell r="V2422" t="e">
            <v>#N/A</v>
          </cell>
        </row>
        <row r="2423">
          <cell r="A2423">
            <v>7707700</v>
          </cell>
          <cell r="B2423" t="str">
            <v>RAVI TYRES</v>
          </cell>
          <cell r="C2423" t="str">
            <v/>
          </cell>
          <cell r="D2423" t="str">
            <v/>
          </cell>
          <cell r="E2423" t="str">
            <v/>
          </cell>
          <cell r="F2423" t="str">
            <v>CHANDRAPUR</v>
          </cell>
          <cell r="G2423" t="str">
            <v>Dist- CHANDRAPUR</v>
          </cell>
          <cell r="H2423">
            <v>442406</v>
          </cell>
          <cell r="I2423" t="str">
            <v>27 Maharashtra</v>
          </cell>
          <cell r="J2423" t="str">
            <v>858, YASHWANT NAGAR,</v>
          </cell>
          <cell r="K2423" t="str">
            <v/>
          </cell>
          <cell r="L2423" t="str">
            <v/>
          </cell>
          <cell r="M2423" t="str">
            <v/>
          </cell>
          <cell r="N2423" t="str">
            <v>NAGPUR ROAD, PADOLI</v>
          </cell>
          <cell r="O2423" t="str">
            <v/>
          </cell>
          <cell r="P2423" t="str">
            <v/>
          </cell>
          <cell r="Q2423" t="str">
            <v/>
          </cell>
          <cell r="R2423">
            <v>9595942901</v>
          </cell>
          <cell r="S2423" t="str">
            <v>INMI</v>
          </cell>
          <cell r="T2423" t="str">
            <v>INMI</v>
          </cell>
          <cell r="U2423" t="str">
            <v>Yes</v>
          </cell>
          <cell r="V2423" t="str">
            <v>gargravi86@gmail.com</v>
          </cell>
        </row>
        <row r="2424">
          <cell r="A2424">
            <v>7707701</v>
          </cell>
          <cell r="B2424" t="str">
            <v>KRISHNA ENTERPRISE</v>
          </cell>
          <cell r="C2424" t="str">
            <v/>
          </cell>
          <cell r="D2424" t="str">
            <v/>
          </cell>
          <cell r="E2424" t="str">
            <v/>
          </cell>
          <cell r="F2424" t="str">
            <v>AHMEDABAD</v>
          </cell>
          <cell r="G2424" t="str">
            <v/>
          </cell>
          <cell r="H2424">
            <v>380004</v>
          </cell>
          <cell r="I2424" t="str">
            <v>24 Gujarat</v>
          </cell>
          <cell r="J2424" t="str">
            <v>311.NILKANTH PLAZA, 3rd Floor</v>
          </cell>
          <cell r="K2424" t="str">
            <v/>
          </cell>
          <cell r="L2424" t="str">
            <v/>
          </cell>
          <cell r="M2424" t="str">
            <v/>
          </cell>
          <cell r="N2424" t="str">
            <v>OPP. MADHUPURA MARKET,</v>
          </cell>
          <cell r="O2424" t="str">
            <v/>
          </cell>
          <cell r="P2424" t="str">
            <v/>
          </cell>
          <cell r="Q2424" t="str">
            <v/>
          </cell>
          <cell r="R2424">
            <v>9909033468</v>
          </cell>
          <cell r="S2424" t="str">
            <v>ING2</v>
          </cell>
          <cell r="T2424" t="str">
            <v>ING2</v>
          </cell>
          <cell r="U2424" t="str">
            <v>Yes</v>
          </cell>
          <cell r="V2424" t="str">
            <v>krishna_enterprise99@yahoo.com</v>
          </cell>
        </row>
        <row r="2425">
          <cell r="A2425">
            <v>7707701</v>
          </cell>
          <cell r="B2425" t="str">
            <v>KRISHNA ENTERPRISE</v>
          </cell>
          <cell r="C2425" t="str">
            <v/>
          </cell>
          <cell r="D2425" t="str">
            <v/>
          </cell>
          <cell r="E2425" t="str">
            <v/>
          </cell>
          <cell r="F2425" t="str">
            <v>AHMEDABAD</v>
          </cell>
          <cell r="G2425" t="str">
            <v/>
          </cell>
          <cell r="H2425">
            <v>380004</v>
          </cell>
          <cell r="I2425" t="str">
            <v>24 Gujarat</v>
          </cell>
          <cell r="J2425" t="str">
            <v>311.NILKANTH PLAZA, 3rd Floor</v>
          </cell>
          <cell r="K2425" t="str">
            <v/>
          </cell>
          <cell r="L2425" t="str">
            <v/>
          </cell>
          <cell r="M2425" t="str">
            <v/>
          </cell>
          <cell r="N2425" t="str">
            <v>OPP. MADHUPURA MARKET,</v>
          </cell>
          <cell r="O2425" t="str">
            <v/>
          </cell>
          <cell r="P2425" t="str">
            <v/>
          </cell>
          <cell r="Q2425" t="str">
            <v/>
          </cell>
          <cell r="R2425">
            <v>9909033468</v>
          </cell>
          <cell r="S2425" t="str">
            <v>ING2</v>
          </cell>
          <cell r="T2425" t="str">
            <v>ING2</v>
          </cell>
          <cell r="U2425" t="str">
            <v>Yes</v>
          </cell>
          <cell r="V2425" t="str">
            <v>krishna_enterprise99@yahoo.com</v>
          </cell>
        </row>
        <row r="2426">
          <cell r="A2426">
            <v>7707705</v>
          </cell>
          <cell r="B2426" t="str">
            <v>Pepsu Road Transport Corporation</v>
          </cell>
          <cell r="C2426" t="str">
            <v/>
          </cell>
          <cell r="D2426" t="str">
            <v/>
          </cell>
          <cell r="E2426" t="str">
            <v/>
          </cell>
          <cell r="F2426" t="str">
            <v>Patiala</v>
          </cell>
          <cell r="G2426" t="str">
            <v/>
          </cell>
          <cell r="H2426">
            <v>147001</v>
          </cell>
          <cell r="I2426" t="str">
            <v>03 Punjab</v>
          </cell>
          <cell r="J2426" t="str">
            <v>Patiala</v>
          </cell>
          <cell r="K2426" t="str">
            <v/>
          </cell>
          <cell r="L2426" t="str">
            <v/>
          </cell>
          <cell r="M2426" t="str">
            <v/>
          </cell>
          <cell r="N2426" t="str">
            <v/>
          </cell>
          <cell r="O2426" t="str">
            <v/>
          </cell>
          <cell r="P2426" t="str">
            <v/>
          </cell>
          <cell r="Q2426" t="str">
            <v/>
          </cell>
          <cell r="R2426" t="str">
            <v/>
          </cell>
          <cell r="S2426" t="str">
            <v>INP5</v>
          </cell>
          <cell r="T2426" t="str">
            <v>INP5</v>
          </cell>
          <cell r="U2426" t="str">
            <v>No</v>
          </cell>
          <cell r="V2426" t="e">
            <v>#N/A</v>
          </cell>
        </row>
        <row r="2427">
          <cell r="A2427">
            <v>7707706</v>
          </cell>
          <cell r="B2427" t="str">
            <v>PAWAN KUMAR BANSAL</v>
          </cell>
          <cell r="C2427" t="str">
            <v/>
          </cell>
          <cell r="D2427" t="str">
            <v/>
          </cell>
          <cell r="E2427" t="str">
            <v/>
          </cell>
          <cell r="F2427" t="str">
            <v>PARWANOO</v>
          </cell>
          <cell r="G2427" t="str">
            <v>HIMACHAL PRADESH</v>
          </cell>
          <cell r="H2427">
            <v>173210</v>
          </cell>
          <cell r="I2427" t="str">
            <v>02 Himachal Pradesh</v>
          </cell>
          <cell r="J2427" t="str">
            <v>NERA SHEETLA MATA MANDIR</v>
          </cell>
          <cell r="K2427" t="str">
            <v/>
          </cell>
          <cell r="L2427" t="str">
            <v/>
          </cell>
          <cell r="M2427" t="str">
            <v/>
          </cell>
          <cell r="N2427" t="str">
            <v>SECTOR- 2 , PARWANOO</v>
          </cell>
          <cell r="O2427" t="str">
            <v/>
          </cell>
          <cell r="P2427" t="str">
            <v/>
          </cell>
          <cell r="Q2427" t="str">
            <v/>
          </cell>
          <cell r="R2427">
            <v>9816570545</v>
          </cell>
          <cell r="S2427" t="str">
            <v>INHB</v>
          </cell>
          <cell r="T2427" t="str">
            <v>INHB</v>
          </cell>
          <cell r="U2427" t="str">
            <v>No</v>
          </cell>
          <cell r="V2427" t="e">
            <v>#N/A</v>
          </cell>
        </row>
        <row r="2428">
          <cell r="A2428">
            <v>7707720</v>
          </cell>
          <cell r="B2428" t="str">
            <v>IMPERIAL TYRE SERVICE</v>
          </cell>
          <cell r="C2428" t="str">
            <v/>
          </cell>
          <cell r="D2428" t="str">
            <v/>
          </cell>
          <cell r="E2428" t="str">
            <v/>
          </cell>
          <cell r="F2428" t="str">
            <v>vashi</v>
          </cell>
          <cell r="G2428" t="str">
            <v>L.B.S Marg</v>
          </cell>
          <cell r="H2428">
            <v>400060</v>
          </cell>
          <cell r="I2428" t="str">
            <v>27 Maharashtra</v>
          </cell>
          <cell r="J2428" t="str">
            <v>Gala no. 15</v>
          </cell>
          <cell r="K2428" t="str">
            <v/>
          </cell>
          <cell r="L2428" t="str">
            <v/>
          </cell>
          <cell r="M2428" t="str">
            <v/>
          </cell>
          <cell r="N2428" t="str">
            <v>Damji Shamji Indl Complex</v>
          </cell>
          <cell r="O2428" t="str">
            <v/>
          </cell>
          <cell r="P2428" t="str">
            <v/>
          </cell>
          <cell r="Q2428" t="str">
            <v/>
          </cell>
          <cell r="R2428">
            <v>2502665</v>
          </cell>
          <cell r="S2428" t="str">
            <v>INMK</v>
          </cell>
          <cell r="T2428" t="str">
            <v>INMK</v>
          </cell>
          <cell r="U2428" t="str">
            <v>No</v>
          </cell>
          <cell r="V2428" t="e">
            <v>#N/A</v>
          </cell>
        </row>
        <row r="2429">
          <cell r="A2429">
            <v>7707723</v>
          </cell>
          <cell r="B2429" t="str">
            <v>Ashtech India (Pvt) Ltd</v>
          </cell>
          <cell r="C2429" t="str">
            <v/>
          </cell>
          <cell r="D2429" t="str">
            <v/>
          </cell>
          <cell r="E2429" t="str">
            <v/>
          </cell>
          <cell r="F2429" t="str">
            <v>Shahjhanpur</v>
          </cell>
          <cell r="G2429" t="str">
            <v>District-Shahjhanpur</v>
          </cell>
          <cell r="H2429">
            <v>58420</v>
          </cell>
          <cell r="I2429" t="str">
            <v>09 Uttar Pradesh</v>
          </cell>
          <cell r="J2429" t="str">
            <v>Ashtech (India) Pvt Ltd Rosa Power supply co.Ltd.</v>
          </cell>
          <cell r="K2429" t="str">
            <v/>
          </cell>
          <cell r="L2429" t="str">
            <v/>
          </cell>
          <cell r="M2429" t="str">
            <v/>
          </cell>
          <cell r="N2429" t="str">
            <v>Hardoi Road Post-Rausar Kothi</v>
          </cell>
          <cell r="O2429" t="str">
            <v/>
          </cell>
          <cell r="P2429" t="str">
            <v/>
          </cell>
          <cell r="Q2429" t="str">
            <v/>
          </cell>
          <cell r="R2429">
            <v>9223446714</v>
          </cell>
          <cell r="S2429" t="str">
            <v>INUS</v>
          </cell>
          <cell r="T2429" t="str">
            <v>INUS</v>
          </cell>
          <cell r="U2429" t="str">
            <v>No</v>
          </cell>
          <cell r="V2429" t="e">
            <v>#N/A</v>
          </cell>
        </row>
        <row r="2430">
          <cell r="A2430">
            <v>7707724</v>
          </cell>
          <cell r="B2430" t="str">
            <v>Pee Pee Traders</v>
          </cell>
          <cell r="C2430" t="str">
            <v/>
          </cell>
          <cell r="D2430" t="str">
            <v/>
          </cell>
          <cell r="E2430" t="str">
            <v/>
          </cell>
          <cell r="F2430" t="str">
            <v>Alwaye</v>
          </cell>
          <cell r="G2430" t="str">
            <v/>
          </cell>
          <cell r="H2430">
            <v>683101</v>
          </cell>
          <cell r="I2430" t="str">
            <v>32 Kerala</v>
          </cell>
          <cell r="J2430" t="str">
            <v>Master Building</v>
          </cell>
          <cell r="K2430" t="str">
            <v/>
          </cell>
          <cell r="L2430" t="str">
            <v/>
          </cell>
          <cell r="M2430" t="str">
            <v/>
          </cell>
          <cell r="N2430" t="str">
            <v>Ernakulam Road</v>
          </cell>
          <cell r="O2430" t="str">
            <v/>
          </cell>
          <cell r="P2430" t="str">
            <v/>
          </cell>
          <cell r="Q2430" t="str">
            <v/>
          </cell>
          <cell r="R2430">
            <v>2628458</v>
          </cell>
          <cell r="S2430" t="str">
            <v>INKB</v>
          </cell>
          <cell r="T2430" t="str">
            <v>INKB</v>
          </cell>
          <cell r="U2430" t="str">
            <v>No</v>
          </cell>
          <cell r="V2430" t="e">
            <v>#N/A</v>
          </cell>
        </row>
        <row r="2431">
          <cell r="A2431">
            <v>7707735</v>
          </cell>
          <cell r="B2431" t="str">
            <v>Bunty Singh Bali</v>
          </cell>
          <cell r="C2431" t="str">
            <v/>
          </cell>
          <cell r="D2431" t="str">
            <v/>
          </cell>
          <cell r="E2431" t="str">
            <v/>
          </cell>
          <cell r="F2431" t="str">
            <v>Bilaspur</v>
          </cell>
          <cell r="G2431" t="str">
            <v/>
          </cell>
          <cell r="H2431">
            <v>495001</v>
          </cell>
          <cell r="I2431" t="str">
            <v>22 Chhattisgarh</v>
          </cell>
          <cell r="J2431" t="str">
            <v>House No. 02 Near Hanuman Mandir</v>
          </cell>
          <cell r="K2431" t="str">
            <v/>
          </cell>
          <cell r="L2431" t="str">
            <v/>
          </cell>
          <cell r="M2431" t="str">
            <v/>
          </cell>
          <cell r="N2431" t="str">
            <v>27 Kholi,Vikas Nagar</v>
          </cell>
          <cell r="O2431" t="str">
            <v/>
          </cell>
          <cell r="P2431" t="str">
            <v/>
          </cell>
          <cell r="Q2431" t="str">
            <v/>
          </cell>
          <cell r="R2431">
            <v>9993851511</v>
          </cell>
          <cell r="S2431" t="str">
            <v>INC2</v>
          </cell>
          <cell r="T2431" t="str">
            <v>INC2</v>
          </cell>
          <cell r="U2431" t="str">
            <v>No</v>
          </cell>
          <cell r="V2431" t="e">
            <v>#N/A</v>
          </cell>
        </row>
        <row r="2432">
          <cell r="A2432">
            <v>7707740</v>
          </cell>
          <cell r="B2432" t="str">
            <v>MAHALAKSHMI TRADERSS</v>
          </cell>
          <cell r="C2432" t="str">
            <v/>
          </cell>
          <cell r="D2432" t="str">
            <v/>
          </cell>
          <cell r="E2432" t="str">
            <v/>
          </cell>
          <cell r="F2432" t="str">
            <v>COIMBATORE</v>
          </cell>
          <cell r="G2432" t="str">
            <v/>
          </cell>
          <cell r="H2432">
            <v>641062</v>
          </cell>
          <cell r="I2432" t="str">
            <v>33 Tamil Nadu</v>
          </cell>
          <cell r="J2432" t="str">
            <v/>
          </cell>
          <cell r="K2432" t="str">
            <v/>
          </cell>
          <cell r="L2432" t="str">
            <v>11/26 R.G.PUDUR,CHINNIAMPALAYAM</v>
          </cell>
          <cell r="M2432" t="str">
            <v>PEELAMEDU</v>
          </cell>
          <cell r="N2432" t="str">
            <v/>
          </cell>
          <cell r="O2432" t="str">
            <v/>
          </cell>
          <cell r="P2432" t="str">
            <v/>
          </cell>
          <cell r="Q2432" t="str">
            <v/>
          </cell>
          <cell r="R2432">
            <v>9403350598</v>
          </cell>
          <cell r="S2432" t="str">
            <v>INT3</v>
          </cell>
          <cell r="T2432" t="str">
            <v>INT3</v>
          </cell>
          <cell r="U2432" t="str">
            <v>No</v>
          </cell>
          <cell r="V2432" t="e">
            <v>#N/A</v>
          </cell>
        </row>
        <row r="2433">
          <cell r="A2433">
            <v>7707741</v>
          </cell>
          <cell r="B2433" t="str">
            <v>EXCELLENT TYRES</v>
          </cell>
          <cell r="C2433" t="str">
            <v/>
          </cell>
          <cell r="D2433" t="str">
            <v/>
          </cell>
          <cell r="E2433" t="str">
            <v/>
          </cell>
          <cell r="F2433" t="str">
            <v>TUMKUR</v>
          </cell>
          <cell r="G2433" t="str">
            <v>TUMKUR</v>
          </cell>
          <cell r="H2433">
            <v>572101</v>
          </cell>
          <cell r="I2433" t="str">
            <v>29 Karnataka</v>
          </cell>
          <cell r="J2433" t="str">
            <v/>
          </cell>
          <cell r="K2433" t="str">
            <v/>
          </cell>
          <cell r="L2433" t="str">
            <v>HABEEBULLA KHAN PLAZA</v>
          </cell>
          <cell r="M2433" t="str">
            <v>NR.GUBBIGATE CHECK POST,B.H.ROAD</v>
          </cell>
          <cell r="N2433" t="str">
            <v/>
          </cell>
          <cell r="O2433" t="str">
            <v/>
          </cell>
          <cell r="P2433" t="str">
            <v/>
          </cell>
          <cell r="Q2433" t="str">
            <v/>
          </cell>
          <cell r="R2433">
            <v>9448014410</v>
          </cell>
          <cell r="S2433" t="str">
            <v>INK8</v>
          </cell>
          <cell r="T2433" t="str">
            <v>INK8</v>
          </cell>
          <cell r="U2433" t="str">
            <v>No</v>
          </cell>
          <cell r="V2433" t="e">
            <v>#N/A</v>
          </cell>
        </row>
        <row r="2434">
          <cell r="A2434">
            <v>7707743</v>
          </cell>
          <cell r="B2434" t="str">
            <v>JANTA TYRES</v>
          </cell>
          <cell r="C2434" t="str">
            <v/>
          </cell>
          <cell r="D2434" t="str">
            <v/>
          </cell>
          <cell r="E2434" t="str">
            <v/>
          </cell>
          <cell r="F2434" t="str">
            <v>panipat</v>
          </cell>
          <cell r="G2434" t="str">
            <v/>
          </cell>
          <cell r="H2434">
            <v>132103</v>
          </cell>
          <cell r="I2434" t="str">
            <v>06 Haryana</v>
          </cell>
          <cell r="J2434" t="str">
            <v>14-15,gaushala super market,g.t. road</v>
          </cell>
          <cell r="K2434" t="str">
            <v/>
          </cell>
          <cell r="L2434" t="str">
            <v/>
          </cell>
          <cell r="M2434" t="str">
            <v/>
          </cell>
          <cell r="N2434" t="str">
            <v/>
          </cell>
          <cell r="O2434" t="str">
            <v/>
          </cell>
          <cell r="P2434" t="str">
            <v/>
          </cell>
          <cell r="Q2434" t="str">
            <v/>
          </cell>
          <cell r="R2434" t="str">
            <v>0181-2667711</v>
          </cell>
          <cell r="S2434" t="str">
            <v>INH4</v>
          </cell>
          <cell r="T2434" t="str">
            <v>INH4</v>
          </cell>
          <cell r="U2434" t="str">
            <v>No</v>
          </cell>
          <cell r="V2434" t="e">
            <v>#N/A</v>
          </cell>
        </row>
        <row r="2435">
          <cell r="A2435">
            <v>7707745</v>
          </cell>
          <cell r="B2435" t="str">
            <v>JAGJIT SINGH BAJWA</v>
          </cell>
          <cell r="C2435" t="str">
            <v/>
          </cell>
          <cell r="D2435" t="str">
            <v/>
          </cell>
          <cell r="E2435" t="str">
            <v/>
          </cell>
          <cell r="F2435" t="str">
            <v>Bangalore</v>
          </cell>
          <cell r="G2435" t="str">
            <v/>
          </cell>
          <cell r="H2435">
            <v>560067</v>
          </cell>
          <cell r="I2435" t="str">
            <v>29 Karnataka</v>
          </cell>
          <cell r="J2435" t="str">
            <v>c/o Bajwa Roadlines,Survey No.95/1A</v>
          </cell>
          <cell r="K2435" t="str">
            <v/>
          </cell>
          <cell r="L2435" t="str">
            <v/>
          </cell>
          <cell r="M2435" t="str">
            <v/>
          </cell>
          <cell r="N2435" t="str">
            <v>Koralur Village,Kasaba Hobli</v>
          </cell>
          <cell r="O2435" t="str">
            <v/>
          </cell>
          <cell r="P2435" t="str">
            <v/>
          </cell>
          <cell r="Q2435" t="str">
            <v/>
          </cell>
          <cell r="R2435">
            <v>9379118799</v>
          </cell>
          <cell r="S2435" t="str">
            <v>INK8</v>
          </cell>
          <cell r="T2435" t="str">
            <v>INK8</v>
          </cell>
          <cell r="U2435" t="str">
            <v>No</v>
          </cell>
          <cell r="V2435" t="e">
            <v>#N/A</v>
          </cell>
        </row>
        <row r="2436">
          <cell r="A2436">
            <v>7707746</v>
          </cell>
          <cell r="B2436" t="str">
            <v>M. D. TYRE CENTRE</v>
          </cell>
          <cell r="C2436" t="str">
            <v/>
          </cell>
          <cell r="D2436" t="str">
            <v/>
          </cell>
          <cell r="E2436" t="str">
            <v/>
          </cell>
          <cell r="F2436" t="str">
            <v>BHAGALPUR</v>
          </cell>
          <cell r="G2436" t="str">
            <v>BHAGALPUR</v>
          </cell>
          <cell r="H2436">
            <v>853203</v>
          </cell>
          <cell r="I2436" t="str">
            <v>10 Bihar</v>
          </cell>
          <cell r="J2436" t="str">
            <v>NEAR AUTO STAND,NH31</v>
          </cell>
          <cell r="K2436" t="str">
            <v/>
          </cell>
          <cell r="L2436" t="str">
            <v/>
          </cell>
          <cell r="M2436" t="str">
            <v/>
          </cell>
          <cell r="N2436" t="str">
            <v>NAUGACHIA</v>
          </cell>
          <cell r="O2436" t="str">
            <v/>
          </cell>
          <cell r="P2436" t="str">
            <v/>
          </cell>
          <cell r="Q2436" t="str">
            <v/>
          </cell>
          <cell r="R2436">
            <v>9801437620</v>
          </cell>
          <cell r="S2436" t="str">
            <v>INB6</v>
          </cell>
          <cell r="T2436" t="str">
            <v>INB6</v>
          </cell>
          <cell r="U2436" t="str">
            <v>No</v>
          </cell>
          <cell r="V2436" t="e">
            <v>#N/A</v>
          </cell>
        </row>
        <row r="2437">
          <cell r="A2437">
            <v>7707747</v>
          </cell>
          <cell r="B2437" t="str">
            <v>LUCKY TYRES</v>
          </cell>
          <cell r="C2437" t="str">
            <v/>
          </cell>
          <cell r="D2437" t="str">
            <v/>
          </cell>
          <cell r="E2437" t="str">
            <v/>
          </cell>
          <cell r="F2437" t="str">
            <v>BARNALA</v>
          </cell>
          <cell r="G2437" t="str">
            <v/>
          </cell>
          <cell r="H2437">
            <v>148101</v>
          </cell>
          <cell r="I2437" t="str">
            <v>03 Punjab</v>
          </cell>
          <cell r="J2437" t="str">
            <v>OPP.STATE BANK OF INDIA</v>
          </cell>
          <cell r="K2437" t="str">
            <v/>
          </cell>
          <cell r="L2437" t="str">
            <v/>
          </cell>
          <cell r="M2437" t="str">
            <v/>
          </cell>
          <cell r="N2437" t="str">
            <v>NEAR JODA PETROL PUMP</v>
          </cell>
          <cell r="O2437" t="str">
            <v/>
          </cell>
          <cell r="P2437" t="str">
            <v/>
          </cell>
          <cell r="Q2437" t="str">
            <v/>
          </cell>
          <cell r="R2437">
            <v>9317510213</v>
          </cell>
          <cell r="S2437" t="str">
            <v>INP5</v>
          </cell>
          <cell r="T2437" t="str">
            <v>INP5</v>
          </cell>
          <cell r="U2437" t="str">
            <v>Yes</v>
          </cell>
          <cell r="V2437" t="e">
            <v>#N/A</v>
          </cell>
        </row>
        <row r="2438">
          <cell r="A2438">
            <v>7707748</v>
          </cell>
          <cell r="B2438" t="str">
            <v>MAHAVIR TYRE HOUSE</v>
          </cell>
          <cell r="C2438" t="str">
            <v/>
          </cell>
          <cell r="D2438" t="str">
            <v/>
          </cell>
          <cell r="E2438" t="str">
            <v/>
          </cell>
          <cell r="F2438" t="str">
            <v>SHERGHATI</v>
          </cell>
          <cell r="G2438" t="str">
            <v/>
          </cell>
          <cell r="H2438">
            <v>824211</v>
          </cell>
          <cell r="I2438" t="str">
            <v>10 Bihar</v>
          </cell>
          <cell r="J2438" t="str">
            <v>GOPALPUR, G.T. ROAD</v>
          </cell>
          <cell r="K2438" t="str">
            <v/>
          </cell>
          <cell r="L2438" t="str">
            <v/>
          </cell>
          <cell r="M2438" t="str">
            <v/>
          </cell>
          <cell r="N2438" t="str">
            <v/>
          </cell>
          <cell r="O2438" t="str">
            <v/>
          </cell>
          <cell r="P2438" t="str">
            <v/>
          </cell>
          <cell r="Q2438" t="str">
            <v/>
          </cell>
          <cell r="R2438">
            <v>9431289007</v>
          </cell>
          <cell r="S2438" t="str">
            <v>INB3</v>
          </cell>
          <cell r="T2438" t="str">
            <v>INB3</v>
          </cell>
          <cell r="U2438" t="str">
            <v>No</v>
          </cell>
          <cell r="V2438" t="e">
            <v>#N/A</v>
          </cell>
        </row>
        <row r="2439">
          <cell r="A2439">
            <v>7707750</v>
          </cell>
          <cell r="B2439" t="str">
            <v>A.K.AUTOMOBILES</v>
          </cell>
          <cell r="C2439" t="str">
            <v/>
          </cell>
          <cell r="D2439" t="str">
            <v/>
          </cell>
          <cell r="E2439" t="str">
            <v/>
          </cell>
          <cell r="F2439" t="str">
            <v>KANGRA</v>
          </cell>
          <cell r="G2439" t="str">
            <v/>
          </cell>
          <cell r="H2439">
            <v>176209</v>
          </cell>
          <cell r="I2439" t="str">
            <v>02 Himachal Pradesh</v>
          </cell>
          <cell r="J2439" t="str">
            <v>VPO- GAGAL,</v>
          </cell>
          <cell r="K2439" t="str">
            <v/>
          </cell>
          <cell r="L2439" t="str">
            <v/>
          </cell>
          <cell r="M2439" t="str">
            <v/>
          </cell>
          <cell r="N2439" t="str">
            <v>GAGAL- KANGRA</v>
          </cell>
          <cell r="O2439" t="str">
            <v/>
          </cell>
          <cell r="P2439" t="str">
            <v/>
          </cell>
          <cell r="Q2439" t="str">
            <v/>
          </cell>
          <cell r="R2439">
            <v>9418513111</v>
          </cell>
          <cell r="S2439" t="str">
            <v>INHB</v>
          </cell>
          <cell r="T2439" t="str">
            <v>INHB</v>
          </cell>
          <cell r="U2439" t="str">
            <v>No</v>
          </cell>
          <cell r="V2439" t="e">
            <v>#N/A</v>
          </cell>
        </row>
        <row r="2440">
          <cell r="A2440">
            <v>7707753</v>
          </cell>
          <cell r="B2440" t="str">
            <v>M/s GRACE TRADERS</v>
          </cell>
          <cell r="C2440" t="str">
            <v/>
          </cell>
          <cell r="D2440" t="str">
            <v/>
          </cell>
          <cell r="E2440" t="str">
            <v/>
          </cell>
          <cell r="F2440" t="str">
            <v>JAJPUR</v>
          </cell>
          <cell r="G2440" t="str">
            <v/>
          </cell>
          <cell r="H2440">
            <v>755019</v>
          </cell>
          <cell r="I2440" t="str">
            <v>21 Orissa</v>
          </cell>
          <cell r="J2440" t="str">
            <v>NATAPADA,JAJPUR ROAD</v>
          </cell>
          <cell r="K2440" t="str">
            <v/>
          </cell>
          <cell r="L2440" t="str">
            <v/>
          </cell>
          <cell r="M2440" t="str">
            <v/>
          </cell>
          <cell r="N2440" t="str">
            <v>DISTT-JAJPUR</v>
          </cell>
          <cell r="O2440" t="str">
            <v/>
          </cell>
          <cell r="P2440" t="str">
            <v/>
          </cell>
          <cell r="Q2440" t="str">
            <v/>
          </cell>
          <cell r="R2440">
            <v>7377976818</v>
          </cell>
          <cell r="S2440" t="str">
            <v>INO3</v>
          </cell>
          <cell r="T2440" t="str">
            <v>INO3</v>
          </cell>
          <cell r="U2440" t="str">
            <v>No</v>
          </cell>
          <cell r="V2440" t="e">
            <v>#N/A</v>
          </cell>
        </row>
        <row r="2441">
          <cell r="A2441">
            <v>7707756</v>
          </cell>
          <cell r="B2441" t="str">
            <v>SWASTIK TYRES</v>
          </cell>
          <cell r="C2441" t="str">
            <v/>
          </cell>
          <cell r="D2441" t="str">
            <v/>
          </cell>
          <cell r="E2441" t="str">
            <v/>
          </cell>
          <cell r="F2441" t="str">
            <v>JODHPUR</v>
          </cell>
          <cell r="G2441" t="str">
            <v/>
          </cell>
          <cell r="H2441">
            <v>342602</v>
          </cell>
          <cell r="I2441" t="str">
            <v>08 Rajasthan</v>
          </cell>
          <cell r="J2441" t="str">
            <v>NEAR BUS STAND</v>
          </cell>
          <cell r="K2441" t="str">
            <v/>
          </cell>
          <cell r="L2441" t="str">
            <v/>
          </cell>
          <cell r="M2441" t="str">
            <v/>
          </cell>
          <cell r="N2441" t="str">
            <v>BILARA,</v>
          </cell>
          <cell r="O2441" t="str">
            <v/>
          </cell>
          <cell r="P2441" t="str">
            <v/>
          </cell>
          <cell r="Q2441" t="str">
            <v/>
          </cell>
          <cell r="R2441">
            <v>9414412515</v>
          </cell>
          <cell r="S2441" t="str">
            <v>INR9</v>
          </cell>
          <cell r="T2441" t="str">
            <v>INR9</v>
          </cell>
          <cell r="U2441" t="str">
            <v>No</v>
          </cell>
          <cell r="V2441" t="e">
            <v>#N/A</v>
          </cell>
        </row>
        <row r="2442">
          <cell r="A2442">
            <v>7707757</v>
          </cell>
          <cell r="B2442" t="str">
            <v>GURU TYRES</v>
          </cell>
          <cell r="C2442" t="str">
            <v/>
          </cell>
          <cell r="D2442" t="str">
            <v/>
          </cell>
          <cell r="E2442" t="str">
            <v/>
          </cell>
          <cell r="F2442" t="str">
            <v>SALEM</v>
          </cell>
          <cell r="G2442" t="str">
            <v/>
          </cell>
          <cell r="H2442">
            <v>636004</v>
          </cell>
          <cell r="I2442" t="str">
            <v>33 Tamil Nadu</v>
          </cell>
          <cell r="J2442" t="str">
            <v>5/25,Near AYYAPPAN KORIL</v>
          </cell>
          <cell r="K2442" t="str">
            <v/>
          </cell>
          <cell r="L2442" t="str">
            <v/>
          </cell>
          <cell r="M2442" t="str">
            <v/>
          </cell>
          <cell r="N2442" t="str">
            <v>Bangalore Bye pass road</v>
          </cell>
          <cell r="O2442" t="str">
            <v/>
          </cell>
          <cell r="P2442" t="str">
            <v/>
          </cell>
          <cell r="Q2442" t="str">
            <v/>
          </cell>
          <cell r="R2442">
            <v>9894735474</v>
          </cell>
          <cell r="S2442" t="str">
            <v>INT3</v>
          </cell>
          <cell r="T2442" t="str">
            <v>INT3</v>
          </cell>
          <cell r="U2442" t="str">
            <v>No</v>
          </cell>
          <cell r="V2442" t="e">
            <v>#N/A</v>
          </cell>
        </row>
        <row r="2443">
          <cell r="A2443">
            <v>7707777</v>
          </cell>
          <cell r="B2443" t="str">
            <v>M/S Baljeet Singh Domir</v>
          </cell>
          <cell r="C2443" t="str">
            <v/>
          </cell>
          <cell r="D2443" t="str">
            <v/>
          </cell>
          <cell r="E2443" t="str">
            <v/>
          </cell>
          <cell r="F2443" t="str">
            <v>Bilaspur</v>
          </cell>
          <cell r="G2443" t="str">
            <v/>
          </cell>
          <cell r="H2443">
            <v>495001</v>
          </cell>
          <cell r="I2443" t="str">
            <v>22 Chhattisgarh</v>
          </cell>
          <cell r="J2443" t="str">
            <v>H.I.G 35</v>
          </cell>
          <cell r="K2443" t="str">
            <v/>
          </cell>
          <cell r="L2443" t="str">
            <v/>
          </cell>
          <cell r="M2443" t="str">
            <v/>
          </cell>
          <cell r="N2443" t="str">
            <v>Arya Nagar Colony</v>
          </cell>
          <cell r="O2443" t="str">
            <v/>
          </cell>
          <cell r="P2443" t="str">
            <v/>
          </cell>
          <cell r="Q2443" t="str">
            <v/>
          </cell>
          <cell r="R2443">
            <v>9755515317</v>
          </cell>
          <cell r="S2443" t="str">
            <v>INC2</v>
          </cell>
          <cell r="T2443" t="str">
            <v>INC2</v>
          </cell>
          <cell r="U2443" t="str">
            <v>No</v>
          </cell>
          <cell r="V2443" t="e">
            <v>#N/A</v>
          </cell>
        </row>
        <row r="2444">
          <cell r="A2444">
            <v>7707779</v>
          </cell>
          <cell r="B2444" t="str">
            <v>NARANG TYRE SERVICE</v>
          </cell>
          <cell r="C2444" t="str">
            <v/>
          </cell>
          <cell r="D2444" t="str">
            <v/>
          </cell>
          <cell r="E2444" t="str">
            <v/>
          </cell>
          <cell r="F2444" t="str">
            <v>NEW DELHI</v>
          </cell>
          <cell r="G2444" t="str">
            <v/>
          </cell>
          <cell r="H2444">
            <v>110007</v>
          </cell>
          <cell r="I2444" t="str">
            <v>07 Delhi</v>
          </cell>
          <cell r="J2444" t="str">
            <v>8532, ROSHNARA ROAD</v>
          </cell>
          <cell r="K2444" t="str">
            <v/>
          </cell>
          <cell r="L2444" t="str">
            <v/>
          </cell>
          <cell r="M2444" t="str">
            <v/>
          </cell>
          <cell r="N2444" t="str">
            <v>NEW DELHI</v>
          </cell>
          <cell r="O2444" t="str">
            <v/>
          </cell>
          <cell r="P2444" t="str">
            <v/>
          </cell>
          <cell r="Q2444" t="str">
            <v/>
          </cell>
          <cell r="R2444">
            <v>9810095916</v>
          </cell>
          <cell r="S2444" t="str">
            <v>IND2</v>
          </cell>
          <cell r="T2444" t="str">
            <v>IND2</v>
          </cell>
          <cell r="U2444" t="str">
            <v>No</v>
          </cell>
          <cell r="V2444" t="e">
            <v>#N/A</v>
          </cell>
        </row>
        <row r="2445">
          <cell r="A2445">
            <v>7707800</v>
          </cell>
          <cell r="B2445" t="str">
            <v>SHYAM TYRE</v>
          </cell>
          <cell r="C2445" t="str">
            <v/>
          </cell>
          <cell r="D2445" t="str">
            <v/>
          </cell>
          <cell r="E2445" t="str">
            <v/>
          </cell>
          <cell r="F2445" t="str">
            <v>BAGHERI( NALAGARH)</v>
          </cell>
          <cell r="G2445" t="str">
            <v>DIST- SOLAN</v>
          </cell>
          <cell r="H2445">
            <v>174101</v>
          </cell>
          <cell r="I2445" t="str">
            <v>02 Himachal Pradesh</v>
          </cell>
          <cell r="J2445" t="str">
            <v>NEAR TRUCK UNION, BAGHERI</v>
          </cell>
          <cell r="K2445" t="str">
            <v/>
          </cell>
          <cell r="L2445" t="str">
            <v/>
          </cell>
          <cell r="M2445" t="str">
            <v/>
          </cell>
          <cell r="N2445" t="str">
            <v>TEHSIL- NALAGARH</v>
          </cell>
          <cell r="O2445" t="str">
            <v/>
          </cell>
          <cell r="P2445" t="str">
            <v/>
          </cell>
          <cell r="Q2445" t="str">
            <v/>
          </cell>
          <cell r="R2445">
            <v>9816282374</v>
          </cell>
          <cell r="S2445" t="str">
            <v>INP7</v>
          </cell>
          <cell r="T2445" t="str">
            <v>INP7</v>
          </cell>
          <cell r="U2445" t="str">
            <v>Yes</v>
          </cell>
          <cell r="V2445" t="e">
            <v>#N/A</v>
          </cell>
        </row>
        <row r="2446">
          <cell r="A2446">
            <v>7707801</v>
          </cell>
          <cell r="B2446" t="str">
            <v>KAWAL TYRES</v>
          </cell>
          <cell r="C2446" t="str">
            <v/>
          </cell>
          <cell r="D2446" t="str">
            <v/>
          </cell>
          <cell r="E2446" t="str">
            <v/>
          </cell>
          <cell r="F2446" t="str">
            <v>BAZPUR</v>
          </cell>
          <cell r="G2446" t="str">
            <v/>
          </cell>
          <cell r="H2446">
            <v>262401</v>
          </cell>
          <cell r="I2446" t="str">
            <v>05 Uttarakhand</v>
          </cell>
          <cell r="J2446" t="str">
            <v>NEAR H.P.PETROL PUMP</v>
          </cell>
          <cell r="K2446" t="str">
            <v/>
          </cell>
          <cell r="L2446" t="str">
            <v/>
          </cell>
          <cell r="M2446" t="str">
            <v/>
          </cell>
          <cell r="N2446" t="str">
            <v>MAIN ROAD</v>
          </cell>
          <cell r="O2446" t="str">
            <v/>
          </cell>
          <cell r="P2446" t="str">
            <v/>
          </cell>
          <cell r="Q2446" t="str">
            <v/>
          </cell>
          <cell r="R2446" t="str">
            <v>05949-281719</v>
          </cell>
          <cell r="S2446" t="str">
            <v>INU1</v>
          </cell>
          <cell r="T2446" t="str">
            <v>INU1</v>
          </cell>
          <cell r="U2446" t="str">
            <v>Yes</v>
          </cell>
          <cell r="V2446" t="str">
            <v>harishmlg@rediffmail.com</v>
          </cell>
        </row>
        <row r="2447">
          <cell r="A2447">
            <v>7707807</v>
          </cell>
          <cell r="B2447" t="str">
            <v>EMPIRE AGENCIES</v>
          </cell>
          <cell r="C2447" t="str">
            <v/>
          </cell>
          <cell r="D2447" t="str">
            <v/>
          </cell>
          <cell r="E2447" t="str">
            <v/>
          </cell>
          <cell r="F2447" t="str">
            <v>CHAIBASA</v>
          </cell>
          <cell r="G2447" t="str">
            <v/>
          </cell>
          <cell r="H2447">
            <v>833201</v>
          </cell>
          <cell r="I2447" t="str">
            <v>20 Jharkhand</v>
          </cell>
          <cell r="J2447" t="str">
            <v>BADA NIMDIH MAIN ROAD</v>
          </cell>
          <cell r="K2447" t="str">
            <v/>
          </cell>
          <cell r="L2447" t="str">
            <v/>
          </cell>
          <cell r="M2447" t="str">
            <v/>
          </cell>
          <cell r="N2447" t="str">
            <v/>
          </cell>
          <cell r="O2447" t="str">
            <v/>
          </cell>
          <cell r="P2447" t="str">
            <v/>
          </cell>
          <cell r="Q2447" t="str">
            <v/>
          </cell>
          <cell r="R2447">
            <v>9431110005</v>
          </cell>
          <cell r="S2447" t="str">
            <v>INJ7</v>
          </cell>
          <cell r="T2447" t="str">
            <v>INJ7</v>
          </cell>
          <cell r="U2447" t="str">
            <v>Yes</v>
          </cell>
          <cell r="V2447" t="e">
            <v>#N/A</v>
          </cell>
        </row>
        <row r="2448">
          <cell r="A2448">
            <v>7707811</v>
          </cell>
          <cell r="B2448" t="str">
            <v>M/S. AL SAIFEE TYRES</v>
          </cell>
          <cell r="C2448" t="str">
            <v/>
          </cell>
          <cell r="D2448" t="str">
            <v/>
          </cell>
          <cell r="E2448" t="str">
            <v/>
          </cell>
          <cell r="F2448" t="str">
            <v>C.S.M. NAGAR</v>
          </cell>
          <cell r="G2448" t="str">
            <v/>
          </cell>
          <cell r="H2448">
            <v>227809</v>
          </cell>
          <cell r="I2448" t="str">
            <v>09 Uttar Pradesh</v>
          </cell>
          <cell r="J2448" t="str">
            <v>NEAR GOVERNMENT HOSPITAL, TILOI</v>
          </cell>
          <cell r="K2448" t="str">
            <v/>
          </cell>
          <cell r="L2448" t="str">
            <v/>
          </cell>
          <cell r="M2448" t="str">
            <v/>
          </cell>
          <cell r="N2448" t="str">
            <v>JAGDISHPUR</v>
          </cell>
          <cell r="O2448" t="str">
            <v/>
          </cell>
          <cell r="P2448" t="str">
            <v/>
          </cell>
          <cell r="Q2448" t="str">
            <v/>
          </cell>
          <cell r="R2448">
            <v>9454537425</v>
          </cell>
          <cell r="S2448" t="str">
            <v>INUP</v>
          </cell>
          <cell r="T2448" t="str">
            <v>INUP</v>
          </cell>
          <cell r="U2448" t="str">
            <v>No</v>
          </cell>
          <cell r="V2448" t="e">
            <v>#N/A</v>
          </cell>
        </row>
        <row r="2449">
          <cell r="A2449">
            <v>7707827</v>
          </cell>
          <cell r="B2449" t="str">
            <v>M/S RATHI MOTORS</v>
          </cell>
          <cell r="C2449" t="str">
            <v/>
          </cell>
          <cell r="D2449" t="str">
            <v/>
          </cell>
          <cell r="E2449" t="str">
            <v/>
          </cell>
          <cell r="F2449" t="str">
            <v>JODHPUR</v>
          </cell>
          <cell r="G2449" t="str">
            <v/>
          </cell>
          <cell r="H2449">
            <v>342001</v>
          </cell>
          <cell r="I2449" t="str">
            <v>08 Rajasthan</v>
          </cell>
          <cell r="J2449" t="str">
            <v>NEAR NASRANI CINEMA CHOPASNI ROAD</v>
          </cell>
          <cell r="K2449" t="str">
            <v/>
          </cell>
          <cell r="L2449" t="str">
            <v/>
          </cell>
          <cell r="M2449" t="str">
            <v/>
          </cell>
          <cell r="N2449" t="str">
            <v/>
          </cell>
          <cell r="O2449" t="str">
            <v/>
          </cell>
          <cell r="P2449" t="str">
            <v/>
          </cell>
          <cell r="Q2449" t="str">
            <v/>
          </cell>
          <cell r="R2449">
            <v>9928051300</v>
          </cell>
          <cell r="S2449" t="str">
            <v>INR9</v>
          </cell>
          <cell r="T2449" t="str">
            <v>INR9</v>
          </cell>
          <cell r="U2449" t="str">
            <v>No</v>
          </cell>
          <cell r="V2449" t="e">
            <v>#N/A</v>
          </cell>
        </row>
        <row r="2450">
          <cell r="A2450">
            <v>7707841</v>
          </cell>
          <cell r="B2450" t="str">
            <v>Pioneer Sales</v>
          </cell>
          <cell r="C2450" t="str">
            <v/>
          </cell>
          <cell r="D2450" t="str">
            <v/>
          </cell>
          <cell r="E2450" t="str">
            <v/>
          </cell>
          <cell r="F2450" t="str">
            <v>Jamshedpur</v>
          </cell>
          <cell r="G2450" t="str">
            <v/>
          </cell>
          <cell r="H2450">
            <v>831018</v>
          </cell>
          <cell r="I2450" t="str">
            <v>20 Jharkhand</v>
          </cell>
          <cell r="J2450" t="str">
            <v>SHRI B.K. SHARMA COMPLEX DIMNA CHOWK MANGO</v>
          </cell>
          <cell r="K2450" t="str">
            <v/>
          </cell>
          <cell r="L2450" t="str">
            <v/>
          </cell>
          <cell r="M2450" t="str">
            <v/>
          </cell>
          <cell r="N2450" t="str">
            <v/>
          </cell>
          <cell r="O2450" t="str">
            <v/>
          </cell>
          <cell r="P2450" t="str">
            <v/>
          </cell>
          <cell r="Q2450" t="str">
            <v/>
          </cell>
          <cell r="R2450">
            <v>9334811285</v>
          </cell>
          <cell r="S2450" t="str">
            <v>INJ7</v>
          </cell>
          <cell r="T2450" t="str">
            <v>INJ7</v>
          </cell>
          <cell r="U2450" t="str">
            <v>Yes</v>
          </cell>
          <cell r="V2450" t="e">
            <v>#N/A</v>
          </cell>
        </row>
        <row r="2451">
          <cell r="A2451">
            <v>7707861</v>
          </cell>
          <cell r="B2451" t="str">
            <v>MARUTHI ENTERPRISES</v>
          </cell>
          <cell r="C2451" t="str">
            <v/>
          </cell>
          <cell r="D2451" t="str">
            <v/>
          </cell>
          <cell r="E2451" t="str">
            <v/>
          </cell>
          <cell r="F2451" t="str">
            <v>DEVARAPALLI</v>
          </cell>
          <cell r="G2451" t="str">
            <v/>
          </cell>
          <cell r="H2451">
            <v>534313</v>
          </cell>
          <cell r="I2451" t="str">
            <v>37 Andhra Pradesh</v>
          </cell>
          <cell r="J2451" t="str">
            <v>5-117/1, ELURU ROAD,WEST GODAVARI</v>
          </cell>
          <cell r="K2451" t="str">
            <v/>
          </cell>
          <cell r="L2451" t="str">
            <v/>
          </cell>
          <cell r="M2451" t="str">
            <v/>
          </cell>
          <cell r="N2451" t="str">
            <v/>
          </cell>
          <cell r="O2451" t="str">
            <v/>
          </cell>
          <cell r="P2451" t="str">
            <v/>
          </cell>
          <cell r="Q2451" t="str">
            <v/>
          </cell>
          <cell r="R2451">
            <v>9491052777</v>
          </cell>
          <cell r="S2451" t="str">
            <v>INA2</v>
          </cell>
          <cell r="T2451" t="str">
            <v>INA2</v>
          </cell>
          <cell r="U2451" t="str">
            <v>No</v>
          </cell>
          <cell r="V2451" t="e">
            <v>#N/A</v>
          </cell>
        </row>
        <row r="2452">
          <cell r="A2452">
            <v>7707871</v>
          </cell>
          <cell r="B2452" t="str">
            <v>SHRI AMMAN TYRES</v>
          </cell>
          <cell r="C2452" t="str">
            <v/>
          </cell>
          <cell r="D2452" t="str">
            <v/>
          </cell>
          <cell r="E2452" t="str">
            <v/>
          </cell>
          <cell r="F2452" t="str">
            <v>SALEM</v>
          </cell>
          <cell r="G2452" t="str">
            <v>SEELANAICKENPATTY</v>
          </cell>
          <cell r="H2452">
            <v>636201</v>
          </cell>
          <cell r="I2452" t="str">
            <v>33 Tamil Nadu</v>
          </cell>
          <cell r="J2452" t="str">
            <v>101/OLD NO 9,LIC SRINIVASAN COMPLEX R.K. NAGAR</v>
          </cell>
          <cell r="K2452" t="str">
            <v/>
          </cell>
          <cell r="L2452" t="str">
            <v/>
          </cell>
          <cell r="M2452" t="str">
            <v/>
          </cell>
          <cell r="N2452" t="str">
            <v>ERUMAPALAYAM ROAD</v>
          </cell>
          <cell r="O2452" t="str">
            <v/>
          </cell>
          <cell r="P2452" t="str">
            <v/>
          </cell>
          <cell r="Q2452" t="str">
            <v/>
          </cell>
          <cell r="R2452">
            <v>9443379709</v>
          </cell>
          <cell r="S2452" t="str">
            <v>INT3</v>
          </cell>
          <cell r="T2452" t="str">
            <v>INT3</v>
          </cell>
          <cell r="U2452" t="str">
            <v>No</v>
          </cell>
          <cell r="V2452" t="e">
            <v>#N/A</v>
          </cell>
        </row>
        <row r="2453">
          <cell r="A2453">
            <v>7707872</v>
          </cell>
          <cell r="B2453" t="str">
            <v>Tech Support Infrastructure PVT Ltd</v>
          </cell>
          <cell r="C2453" t="str">
            <v/>
          </cell>
          <cell r="D2453" t="str">
            <v/>
          </cell>
          <cell r="E2453" t="str">
            <v/>
          </cell>
          <cell r="F2453" t="str">
            <v>Singrauli</v>
          </cell>
          <cell r="G2453" t="str">
            <v/>
          </cell>
          <cell r="H2453">
            <v>486889</v>
          </cell>
          <cell r="I2453" t="str">
            <v>23 Madhya Pradesh</v>
          </cell>
          <cell r="J2453" t="str">
            <v>Dubey Complex, Main Road,Singrauli</v>
          </cell>
          <cell r="K2453" t="str">
            <v/>
          </cell>
          <cell r="L2453" t="str">
            <v/>
          </cell>
          <cell r="M2453" t="str">
            <v/>
          </cell>
          <cell r="N2453" t="str">
            <v/>
          </cell>
          <cell r="O2453" t="str">
            <v/>
          </cell>
          <cell r="P2453" t="str">
            <v/>
          </cell>
          <cell r="Q2453" t="str">
            <v/>
          </cell>
          <cell r="R2453">
            <v>9926865500</v>
          </cell>
          <cell r="S2453" t="str">
            <v>INMC</v>
          </cell>
          <cell r="T2453" t="str">
            <v>INMC</v>
          </cell>
          <cell r="U2453" t="str">
            <v>No</v>
          </cell>
          <cell r="V2453" t="e">
            <v>#N/A</v>
          </cell>
        </row>
        <row r="2454">
          <cell r="A2454">
            <v>7707876</v>
          </cell>
          <cell r="B2454" t="str">
            <v>S. R. SONS</v>
          </cell>
          <cell r="C2454" t="str">
            <v/>
          </cell>
          <cell r="D2454" t="str">
            <v/>
          </cell>
          <cell r="E2454" t="str">
            <v/>
          </cell>
          <cell r="F2454" t="str">
            <v>Kharsi</v>
          </cell>
          <cell r="G2454" t="str">
            <v/>
          </cell>
          <cell r="H2454">
            <v>174001</v>
          </cell>
          <cell r="I2454" t="str">
            <v>02 Himachal Pradesh</v>
          </cell>
          <cell r="J2454" t="str">
            <v>Village - Kharsi  , -  P.O - Sai Kharsi</v>
          </cell>
          <cell r="K2454" t="str">
            <v/>
          </cell>
          <cell r="L2454" t="str">
            <v/>
          </cell>
          <cell r="M2454" t="str">
            <v/>
          </cell>
          <cell r="N2454" t="str">
            <v>Tehsil Sadar ,</v>
          </cell>
          <cell r="O2454" t="str">
            <v/>
          </cell>
          <cell r="P2454" t="str">
            <v/>
          </cell>
          <cell r="Q2454" t="str">
            <v/>
          </cell>
          <cell r="R2454">
            <v>9805786878</v>
          </cell>
          <cell r="S2454" t="str">
            <v>INHB</v>
          </cell>
          <cell r="T2454" t="str">
            <v>INHB</v>
          </cell>
          <cell r="U2454" t="str">
            <v>Yes</v>
          </cell>
          <cell r="V2454" t="e">
            <v>#N/A</v>
          </cell>
        </row>
        <row r="2455">
          <cell r="A2455">
            <v>7707880</v>
          </cell>
          <cell r="B2455" t="str">
            <v>VIJAY ENTERPRISES</v>
          </cell>
          <cell r="C2455" t="str">
            <v/>
          </cell>
          <cell r="D2455" t="str">
            <v/>
          </cell>
          <cell r="E2455" t="str">
            <v/>
          </cell>
          <cell r="F2455" t="str">
            <v>PRAGPURA</v>
          </cell>
          <cell r="G2455" t="str">
            <v/>
          </cell>
          <cell r="H2455">
            <v>303106</v>
          </cell>
          <cell r="I2455" t="str">
            <v>08 Rajasthan</v>
          </cell>
          <cell r="J2455" t="str">
            <v>VILLAGE POST PRAGPURA, PAOTA</v>
          </cell>
          <cell r="K2455" t="str">
            <v/>
          </cell>
          <cell r="L2455" t="str">
            <v/>
          </cell>
          <cell r="M2455" t="str">
            <v/>
          </cell>
          <cell r="N2455" t="str">
            <v>SHAHPURA,JAIPUR,RAJASTHAN</v>
          </cell>
          <cell r="O2455" t="str">
            <v/>
          </cell>
          <cell r="P2455" t="str">
            <v/>
          </cell>
          <cell r="Q2455" t="str">
            <v/>
          </cell>
          <cell r="R2455">
            <v>9887566461</v>
          </cell>
          <cell r="S2455" t="str">
            <v>INR4</v>
          </cell>
          <cell r="T2455" t="str">
            <v>INR4</v>
          </cell>
          <cell r="U2455" t="str">
            <v>No</v>
          </cell>
          <cell r="V2455" t="e">
            <v>#N/A</v>
          </cell>
        </row>
        <row r="2456">
          <cell r="A2456">
            <v>7707896</v>
          </cell>
          <cell r="B2456" t="str">
            <v>M.G. Tyres</v>
          </cell>
          <cell r="C2456" t="str">
            <v/>
          </cell>
          <cell r="D2456" t="str">
            <v/>
          </cell>
          <cell r="E2456" t="str">
            <v/>
          </cell>
          <cell r="F2456" t="str">
            <v>Tuticorin</v>
          </cell>
          <cell r="G2456" t="str">
            <v/>
          </cell>
          <cell r="H2456">
            <v>628002</v>
          </cell>
          <cell r="I2456" t="str">
            <v>33 Tamil Nadu</v>
          </cell>
          <cell r="J2456" t="str">
            <v>4/117,Ettayapuram Road,</v>
          </cell>
          <cell r="K2456" t="str">
            <v/>
          </cell>
          <cell r="L2456" t="str">
            <v/>
          </cell>
          <cell r="M2456" t="str">
            <v/>
          </cell>
          <cell r="N2456" t="str">
            <v>Arumugasamy Colony</v>
          </cell>
          <cell r="O2456" t="str">
            <v/>
          </cell>
          <cell r="P2456" t="str">
            <v/>
          </cell>
          <cell r="Q2456" t="str">
            <v/>
          </cell>
          <cell r="R2456">
            <v>7373011777</v>
          </cell>
          <cell r="S2456" t="str">
            <v>INT4</v>
          </cell>
          <cell r="T2456" t="str">
            <v>INT4</v>
          </cell>
          <cell r="U2456" t="str">
            <v>Yes</v>
          </cell>
          <cell r="V2456" t="str">
            <v>mgtyre10@gmail.com</v>
          </cell>
        </row>
        <row r="2457">
          <cell r="A2457">
            <v>7707913</v>
          </cell>
          <cell r="B2457" t="str">
            <v>The Director</v>
          </cell>
          <cell r="C2457" t="str">
            <v>Chandigarh Transport Undertaking</v>
          </cell>
          <cell r="D2457" t="str">
            <v/>
          </cell>
          <cell r="E2457" t="str">
            <v/>
          </cell>
          <cell r="F2457" t="str">
            <v>Chandigarh</v>
          </cell>
          <cell r="G2457" t="str">
            <v>Chandigarh</v>
          </cell>
          <cell r="H2457">
            <v>160019</v>
          </cell>
          <cell r="I2457" t="str">
            <v>04 Chandigarh</v>
          </cell>
          <cell r="J2457" t="str">
            <v>Plot No. 701, Industrial Area, Phaze-1</v>
          </cell>
          <cell r="K2457" t="str">
            <v/>
          </cell>
          <cell r="L2457" t="str">
            <v/>
          </cell>
          <cell r="M2457" t="str">
            <v/>
          </cell>
          <cell r="N2457" t="str">
            <v/>
          </cell>
          <cell r="O2457" t="str">
            <v/>
          </cell>
          <cell r="P2457" t="str">
            <v/>
          </cell>
          <cell r="Q2457" t="str">
            <v/>
          </cell>
          <cell r="R2457" t="str">
            <v/>
          </cell>
          <cell r="S2457" t="str">
            <v>INCB</v>
          </cell>
          <cell r="T2457" t="str">
            <v>INCH</v>
          </cell>
          <cell r="U2457" t="str">
            <v>Yes</v>
          </cell>
          <cell r="V2457" t="e">
            <v>#N/A</v>
          </cell>
        </row>
        <row r="2458">
          <cell r="A2458">
            <v>7707927</v>
          </cell>
          <cell r="B2458" t="str">
            <v>Tirumala Milk Products P Ltd</v>
          </cell>
          <cell r="C2458" t="str">
            <v/>
          </cell>
          <cell r="D2458" t="str">
            <v/>
          </cell>
          <cell r="E2458" t="str">
            <v/>
          </cell>
          <cell r="F2458" t="str">
            <v>HYDERABAD</v>
          </cell>
          <cell r="G2458" t="str">
            <v>RANGA REDDY DISTRICT</v>
          </cell>
          <cell r="H2458">
            <v>834001</v>
          </cell>
          <cell r="I2458" t="str">
            <v>37 Andhra Pradesh</v>
          </cell>
          <cell r="J2458" t="str">
            <v>OPP.AIRTEL TOWER,GUNGAL VILLAGE</v>
          </cell>
          <cell r="K2458" t="str">
            <v/>
          </cell>
          <cell r="L2458" t="str">
            <v/>
          </cell>
          <cell r="M2458" t="str">
            <v/>
          </cell>
          <cell r="N2458" t="str">
            <v>NEAR IBRAHIMPATNAM</v>
          </cell>
          <cell r="O2458" t="str">
            <v/>
          </cell>
          <cell r="P2458" t="str">
            <v/>
          </cell>
          <cell r="Q2458" t="str">
            <v/>
          </cell>
          <cell r="R2458" t="str">
            <v/>
          </cell>
          <cell r="S2458">
            <v>9300</v>
          </cell>
          <cell r="T2458" t="str">
            <v>INA1</v>
          </cell>
          <cell r="U2458" t="str">
            <v>No</v>
          </cell>
          <cell r="V2458" t="e">
            <v>#N/A</v>
          </cell>
        </row>
        <row r="2459">
          <cell r="A2459">
            <v>7707943</v>
          </cell>
          <cell r="B2459" t="str">
            <v>DURGA TYRE HOUSE</v>
          </cell>
          <cell r="C2459" t="str">
            <v/>
          </cell>
          <cell r="D2459" t="str">
            <v/>
          </cell>
          <cell r="E2459" t="str">
            <v/>
          </cell>
          <cell r="F2459" t="str">
            <v>GWALIOR</v>
          </cell>
          <cell r="G2459" t="str">
            <v/>
          </cell>
          <cell r="H2459">
            <v>474012</v>
          </cell>
          <cell r="I2459" t="str">
            <v>23 Madhya Pradesh</v>
          </cell>
          <cell r="J2459" t="str">
            <v>S -10/212, MAIN ROAD,TRANSPORT NAGAR</v>
          </cell>
          <cell r="K2459" t="str">
            <v/>
          </cell>
          <cell r="L2459" t="str">
            <v/>
          </cell>
          <cell r="M2459" t="str">
            <v/>
          </cell>
          <cell r="N2459" t="str">
            <v/>
          </cell>
          <cell r="O2459" t="str">
            <v/>
          </cell>
          <cell r="P2459" t="str">
            <v/>
          </cell>
          <cell r="Q2459" t="str">
            <v/>
          </cell>
          <cell r="R2459">
            <v>9425116362</v>
          </cell>
          <cell r="S2459" t="str">
            <v>INMA</v>
          </cell>
          <cell r="T2459" t="str">
            <v>INMA</v>
          </cell>
          <cell r="U2459" t="str">
            <v>No</v>
          </cell>
          <cell r="V2459" t="e">
            <v>#N/A</v>
          </cell>
        </row>
        <row r="2460">
          <cell r="A2460">
            <v>7707945</v>
          </cell>
          <cell r="B2460" t="str">
            <v>Vikas Tyres</v>
          </cell>
          <cell r="C2460" t="str">
            <v/>
          </cell>
          <cell r="D2460" t="str">
            <v/>
          </cell>
          <cell r="E2460" t="str">
            <v/>
          </cell>
          <cell r="F2460" t="str">
            <v>Morbi</v>
          </cell>
          <cell r="G2460" t="str">
            <v/>
          </cell>
          <cell r="H2460">
            <v>363642</v>
          </cell>
          <cell r="I2460" t="str">
            <v>24 Gujarat</v>
          </cell>
          <cell r="J2460" t="str">
            <v>106 -107 Vora Bag Shopping Center</v>
          </cell>
          <cell r="K2460" t="str">
            <v/>
          </cell>
          <cell r="L2460" t="str">
            <v/>
          </cell>
          <cell r="M2460" t="str">
            <v/>
          </cell>
          <cell r="N2460" t="str">
            <v>Opp.Mahendra Sinhji Hospital</v>
          </cell>
          <cell r="O2460" t="str">
            <v/>
          </cell>
          <cell r="P2460" t="str">
            <v/>
          </cell>
          <cell r="Q2460" t="str">
            <v/>
          </cell>
          <cell r="R2460">
            <v>8866309035</v>
          </cell>
          <cell r="S2460" t="str">
            <v>ING1</v>
          </cell>
          <cell r="T2460" t="str">
            <v>ING1</v>
          </cell>
          <cell r="U2460" t="str">
            <v>Yes</v>
          </cell>
          <cell r="V2460" t="str">
            <v>vikas_tyre@yahoo.com</v>
          </cell>
        </row>
        <row r="2461">
          <cell r="A2461">
            <v>7707946</v>
          </cell>
          <cell r="B2461" t="str">
            <v>M/s  CHANNAVEERAPPA TRADERS</v>
          </cell>
          <cell r="C2461" t="str">
            <v/>
          </cell>
          <cell r="D2461" t="str">
            <v/>
          </cell>
          <cell r="E2461" t="str">
            <v/>
          </cell>
          <cell r="F2461" t="str">
            <v>DEVADURGA</v>
          </cell>
          <cell r="G2461" t="str">
            <v/>
          </cell>
          <cell r="H2461">
            <v>584111</v>
          </cell>
          <cell r="I2461" t="str">
            <v>29 Karnataka</v>
          </cell>
          <cell r="J2461" t="str">
            <v>Shop N0 1- 2/43, OPP APMC YARD</v>
          </cell>
          <cell r="K2461" t="str">
            <v/>
          </cell>
          <cell r="L2461" t="str">
            <v/>
          </cell>
          <cell r="M2461" t="str">
            <v/>
          </cell>
          <cell r="N2461" t="str">
            <v>MAIN ROAD,DEVADURGA</v>
          </cell>
          <cell r="O2461" t="str">
            <v/>
          </cell>
          <cell r="P2461" t="str">
            <v/>
          </cell>
          <cell r="Q2461" t="str">
            <v/>
          </cell>
          <cell r="R2461">
            <v>8095287227</v>
          </cell>
          <cell r="S2461" t="str">
            <v>INK7</v>
          </cell>
          <cell r="T2461" t="str">
            <v>INK7</v>
          </cell>
          <cell r="U2461" t="str">
            <v>Yes</v>
          </cell>
          <cell r="V2461" t="e">
            <v>#N/A</v>
          </cell>
        </row>
        <row r="2462">
          <cell r="A2462">
            <v>7707947</v>
          </cell>
          <cell r="B2462" t="str">
            <v>P D Agrawal Infrastructure Limited</v>
          </cell>
          <cell r="C2462" t="str">
            <v/>
          </cell>
          <cell r="D2462" t="str">
            <v/>
          </cell>
          <cell r="E2462" t="str">
            <v/>
          </cell>
          <cell r="F2462" t="str">
            <v>Indore</v>
          </cell>
          <cell r="G2462" t="str">
            <v>Indore -452003</v>
          </cell>
          <cell r="H2462">
            <v>452003</v>
          </cell>
          <cell r="I2462" t="str">
            <v>23 Madhya Pradesh</v>
          </cell>
          <cell r="J2462" t="str">
            <v/>
          </cell>
          <cell r="K2462" t="str">
            <v/>
          </cell>
          <cell r="L2462" t="str">
            <v>6,Joy Builders Colony</v>
          </cell>
          <cell r="M2462" t="str">
            <v>near Rani Sati Mandir</v>
          </cell>
          <cell r="N2462" t="str">
            <v/>
          </cell>
          <cell r="O2462" t="str">
            <v/>
          </cell>
          <cell r="P2462" t="str">
            <v/>
          </cell>
          <cell r="Q2462" t="str">
            <v/>
          </cell>
          <cell r="R2462">
            <v>7312430167</v>
          </cell>
          <cell r="S2462">
            <v>9300</v>
          </cell>
          <cell r="T2462" t="str">
            <v>INMB</v>
          </cell>
          <cell r="U2462" t="str">
            <v>No</v>
          </cell>
          <cell r="V2462" t="e">
            <v>#N/A</v>
          </cell>
        </row>
        <row r="2463">
          <cell r="A2463">
            <v>7707951</v>
          </cell>
          <cell r="B2463" t="str">
            <v>SRI RAM TYRE HOUSE</v>
          </cell>
          <cell r="C2463" t="str">
            <v/>
          </cell>
          <cell r="D2463" t="str">
            <v/>
          </cell>
          <cell r="E2463" t="str">
            <v/>
          </cell>
          <cell r="F2463" t="str">
            <v>PATNA</v>
          </cell>
          <cell r="G2463" t="str">
            <v/>
          </cell>
          <cell r="H2463">
            <v>803212</v>
          </cell>
          <cell r="I2463" t="str">
            <v>10 Bihar</v>
          </cell>
          <cell r="J2463" t="str">
            <v>NEW BYEPASS,RAGHOPUR</v>
          </cell>
          <cell r="K2463" t="str">
            <v/>
          </cell>
          <cell r="L2463" t="str">
            <v/>
          </cell>
          <cell r="M2463" t="str">
            <v/>
          </cell>
          <cell r="N2463" t="str">
            <v>BAKHTIYARPUR</v>
          </cell>
          <cell r="O2463" t="str">
            <v/>
          </cell>
          <cell r="P2463" t="str">
            <v/>
          </cell>
          <cell r="Q2463" t="str">
            <v/>
          </cell>
          <cell r="R2463">
            <v>3525454</v>
          </cell>
          <cell r="S2463" t="str">
            <v>INB2</v>
          </cell>
          <cell r="T2463" t="str">
            <v>INB2</v>
          </cell>
          <cell r="U2463" t="str">
            <v>No</v>
          </cell>
          <cell r="V2463" t="e">
            <v>#N/A</v>
          </cell>
        </row>
        <row r="2464">
          <cell r="A2464">
            <v>7707952</v>
          </cell>
          <cell r="B2464" t="str">
            <v>U.P.S.R.T.C</v>
          </cell>
          <cell r="C2464" t="str">
            <v/>
          </cell>
          <cell r="D2464" t="str">
            <v/>
          </cell>
          <cell r="E2464" t="str">
            <v/>
          </cell>
          <cell r="F2464" t="str">
            <v>LUCKNOW</v>
          </cell>
          <cell r="G2464" t="str">
            <v/>
          </cell>
          <cell r="H2464">
            <v>226012</v>
          </cell>
          <cell r="I2464" t="str">
            <v>09 Uttar Pradesh</v>
          </cell>
          <cell r="J2464" t="str">
            <v>CENTRAL STORE MANAGER</v>
          </cell>
          <cell r="K2464" t="str">
            <v/>
          </cell>
          <cell r="L2464" t="str">
            <v/>
          </cell>
          <cell r="M2464" t="str">
            <v/>
          </cell>
          <cell r="N2464" t="str">
            <v>PARIVAHAN BHAVAN,M.G. MARG</v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>INUP</v>
          </cell>
          <cell r="T2464" t="str">
            <v>INUP</v>
          </cell>
          <cell r="U2464" t="str">
            <v>Yes</v>
          </cell>
          <cell r="V2464" t="e">
            <v>#N/A</v>
          </cell>
        </row>
        <row r="2465">
          <cell r="A2465">
            <v>7707953</v>
          </cell>
          <cell r="B2465" t="str">
            <v>BHATIA STEEL WHEEL</v>
          </cell>
          <cell r="C2465" t="str">
            <v/>
          </cell>
          <cell r="D2465" t="str">
            <v/>
          </cell>
          <cell r="E2465" t="str">
            <v/>
          </cell>
          <cell r="F2465" t="str">
            <v>ROHTAK</v>
          </cell>
          <cell r="G2465" t="str">
            <v/>
          </cell>
          <cell r="H2465">
            <v>124001</v>
          </cell>
          <cell r="I2465" t="str">
            <v>06 Haryana</v>
          </cell>
          <cell r="J2465" t="str">
            <v>90/1 HISSAR ROAD</v>
          </cell>
          <cell r="K2465" t="str">
            <v/>
          </cell>
          <cell r="L2465" t="str">
            <v/>
          </cell>
          <cell r="M2465" t="str">
            <v/>
          </cell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>
            <v>9812329303</v>
          </cell>
          <cell r="S2465" t="str">
            <v>INH5</v>
          </cell>
          <cell r="T2465" t="str">
            <v>INH5</v>
          </cell>
          <cell r="U2465" t="str">
            <v>No</v>
          </cell>
          <cell r="V2465" t="e">
            <v>#N/A</v>
          </cell>
        </row>
        <row r="2466">
          <cell r="A2466">
            <v>7707954</v>
          </cell>
          <cell r="B2466" t="str">
            <v>R N R TYRES</v>
          </cell>
          <cell r="C2466" t="str">
            <v/>
          </cell>
          <cell r="D2466" t="str">
            <v/>
          </cell>
          <cell r="E2466" t="str">
            <v/>
          </cell>
          <cell r="F2466" t="str">
            <v>BANGALORE</v>
          </cell>
          <cell r="G2466" t="str">
            <v/>
          </cell>
          <cell r="H2466">
            <v>560022</v>
          </cell>
          <cell r="I2466" t="str">
            <v>29 Karnataka</v>
          </cell>
          <cell r="J2466" t="str">
            <v>No.10/32,GROUND FLOOR,DEVARAJAURS</v>
          </cell>
          <cell r="K2466" t="str">
            <v/>
          </cell>
          <cell r="L2466" t="str">
            <v/>
          </cell>
          <cell r="M2466" t="str">
            <v/>
          </cell>
          <cell r="N2466" t="str">
            <v>TRUCK TERMINAL,OPP KANTIRAVA STUDIO</v>
          </cell>
          <cell r="O2466" t="str">
            <v/>
          </cell>
          <cell r="P2466" t="str">
            <v/>
          </cell>
          <cell r="Q2466" t="str">
            <v/>
          </cell>
          <cell r="R2466">
            <v>9845000089</v>
          </cell>
          <cell r="S2466" t="str">
            <v>INK8</v>
          </cell>
          <cell r="T2466" t="str">
            <v>INK8</v>
          </cell>
          <cell r="U2466" t="str">
            <v>No</v>
          </cell>
          <cell r="V2466" t="e">
            <v>#N/A</v>
          </cell>
        </row>
        <row r="2467">
          <cell r="A2467">
            <v>7707977</v>
          </cell>
          <cell r="B2467" t="str">
            <v>Vindhya Auto Agency</v>
          </cell>
          <cell r="C2467" t="str">
            <v/>
          </cell>
          <cell r="D2467" t="str">
            <v/>
          </cell>
          <cell r="E2467" t="str">
            <v/>
          </cell>
          <cell r="F2467" t="str">
            <v>Siddi</v>
          </cell>
          <cell r="G2467" t="str">
            <v>Singrauli</v>
          </cell>
          <cell r="H2467">
            <v>486886</v>
          </cell>
          <cell r="I2467" t="str">
            <v>23 Madhya Pradesh</v>
          </cell>
          <cell r="J2467" t="str">
            <v>Main Road Tali Waidhan</v>
          </cell>
          <cell r="K2467" t="str">
            <v/>
          </cell>
          <cell r="L2467" t="str">
            <v/>
          </cell>
          <cell r="M2467" t="str">
            <v/>
          </cell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>
            <v>9425177066</v>
          </cell>
          <cell r="S2467" t="str">
            <v>INMC</v>
          </cell>
          <cell r="T2467" t="str">
            <v>INMC</v>
          </cell>
          <cell r="U2467" t="str">
            <v>Yes</v>
          </cell>
          <cell r="V2467" t="str">
            <v>vindhya.auto@gmail.com</v>
          </cell>
        </row>
        <row r="2468">
          <cell r="A2468">
            <v>7707994</v>
          </cell>
          <cell r="B2468" t="str">
            <v>RP TYRES &amp; RADIATORS</v>
          </cell>
          <cell r="C2468" t="str">
            <v/>
          </cell>
          <cell r="D2468" t="str">
            <v/>
          </cell>
          <cell r="E2468" t="str">
            <v/>
          </cell>
          <cell r="F2468" t="str">
            <v>VISAKHAPATNAM</v>
          </cell>
          <cell r="G2468" t="str">
            <v/>
          </cell>
          <cell r="H2468">
            <v>530001</v>
          </cell>
          <cell r="I2468" t="str">
            <v>37 Andhra Pradesh</v>
          </cell>
          <cell r="J2468" t="str">
            <v>SHOP NO-F 7, MUNICIPAL SHOPPING COMPLEX</v>
          </cell>
          <cell r="K2468" t="str">
            <v/>
          </cell>
          <cell r="L2468" t="str">
            <v/>
          </cell>
          <cell r="M2468" t="str">
            <v/>
          </cell>
          <cell r="N2468" t="str">
            <v>SEA HORSE JUNCTION,</v>
          </cell>
          <cell r="O2468" t="str">
            <v/>
          </cell>
          <cell r="P2468" t="str">
            <v/>
          </cell>
          <cell r="Q2468" t="str">
            <v/>
          </cell>
          <cell r="R2468">
            <v>89127020839</v>
          </cell>
          <cell r="S2468" t="str">
            <v>INA2</v>
          </cell>
          <cell r="T2468" t="str">
            <v>INA2</v>
          </cell>
          <cell r="U2468" t="str">
            <v>No</v>
          </cell>
          <cell r="V2468" t="e">
            <v>#N/A</v>
          </cell>
        </row>
        <row r="2469">
          <cell r="A2469">
            <v>7707995</v>
          </cell>
          <cell r="B2469" t="str">
            <v>Bindra Motors</v>
          </cell>
          <cell r="C2469" t="str">
            <v/>
          </cell>
          <cell r="D2469" t="str">
            <v/>
          </cell>
          <cell r="E2469" t="str">
            <v/>
          </cell>
          <cell r="F2469" t="str">
            <v>Chhindwara</v>
          </cell>
          <cell r="G2469" t="str">
            <v/>
          </cell>
          <cell r="H2469">
            <v>480001</v>
          </cell>
          <cell r="I2469" t="str">
            <v>23 Madhya Pradesh</v>
          </cell>
          <cell r="J2469" t="str">
            <v>Lal Bagh College Road,Chhindwara</v>
          </cell>
          <cell r="K2469" t="str">
            <v/>
          </cell>
          <cell r="L2469" t="str">
            <v/>
          </cell>
          <cell r="M2469" t="str">
            <v/>
          </cell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>
            <v>9425819527</v>
          </cell>
          <cell r="S2469" t="str">
            <v>INMC</v>
          </cell>
          <cell r="T2469" t="str">
            <v>INMC</v>
          </cell>
          <cell r="U2469" t="str">
            <v>No</v>
          </cell>
          <cell r="V2469" t="e">
            <v>#N/A</v>
          </cell>
        </row>
        <row r="2470">
          <cell r="A2470">
            <v>7708005</v>
          </cell>
          <cell r="B2470" t="str">
            <v>Tirumala Milk Products P Ltd</v>
          </cell>
          <cell r="C2470" t="str">
            <v/>
          </cell>
          <cell r="D2470" t="str">
            <v/>
          </cell>
          <cell r="E2470" t="str">
            <v/>
          </cell>
          <cell r="F2470" t="str">
            <v>PASUPATHUR (VILLAGE)</v>
          </cell>
          <cell r="G2470" t="str">
            <v/>
          </cell>
          <cell r="H2470">
            <v>517432</v>
          </cell>
          <cell r="I2470" t="str">
            <v>37 Andhra Pradesh</v>
          </cell>
          <cell r="J2470" t="str">
            <v>GANGAVARAM(M) NEAR PALAMANERU</v>
          </cell>
          <cell r="K2470" t="str">
            <v/>
          </cell>
          <cell r="L2470" t="str">
            <v/>
          </cell>
          <cell r="M2470" t="str">
            <v/>
          </cell>
          <cell r="N2470" t="str">
            <v>CHITTOOR DISTRICT</v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>
            <v>9300</v>
          </cell>
          <cell r="T2470" t="str">
            <v>INA2</v>
          </cell>
          <cell r="U2470" t="str">
            <v>No</v>
          </cell>
          <cell r="V2470" t="e">
            <v>#N/A</v>
          </cell>
        </row>
        <row r="2471">
          <cell r="A2471">
            <v>7708006</v>
          </cell>
          <cell r="B2471" t="str">
            <v>ORIENT TRANSPORT CARRIER</v>
          </cell>
          <cell r="C2471" t="str">
            <v/>
          </cell>
          <cell r="D2471" t="str">
            <v/>
          </cell>
          <cell r="E2471" t="str">
            <v/>
          </cell>
          <cell r="F2471" t="str">
            <v>INDORE</v>
          </cell>
          <cell r="G2471" t="str">
            <v/>
          </cell>
          <cell r="H2471">
            <v>452001</v>
          </cell>
          <cell r="I2471" t="str">
            <v>23 Madhya Pradesh</v>
          </cell>
          <cell r="J2471" t="str">
            <v>72-TRASPORT NAGAR,INDORE M.P.</v>
          </cell>
          <cell r="K2471" t="str">
            <v/>
          </cell>
          <cell r="L2471" t="str">
            <v/>
          </cell>
          <cell r="M2471" t="str">
            <v/>
          </cell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>
            <v>9826010677</v>
          </cell>
          <cell r="S2471" t="str">
            <v>INMB</v>
          </cell>
          <cell r="T2471" t="str">
            <v>INMB</v>
          </cell>
          <cell r="U2471" t="str">
            <v>No</v>
          </cell>
          <cell r="V2471" t="e">
            <v>#N/A</v>
          </cell>
        </row>
        <row r="2472">
          <cell r="A2472">
            <v>7708012</v>
          </cell>
          <cell r="B2472" t="str">
            <v>Binesh Varghese</v>
          </cell>
          <cell r="C2472" t="str">
            <v/>
          </cell>
          <cell r="D2472" t="str">
            <v/>
          </cell>
          <cell r="E2472" t="str">
            <v/>
          </cell>
          <cell r="F2472" t="str">
            <v>Ernakulam</v>
          </cell>
          <cell r="G2472" t="str">
            <v/>
          </cell>
          <cell r="H2472">
            <v>682308</v>
          </cell>
          <cell r="I2472" t="str">
            <v>32 Kerala</v>
          </cell>
          <cell r="J2472" t="str">
            <v>Attupurath House,Ezhakkaranad</v>
          </cell>
          <cell r="K2472" t="str">
            <v/>
          </cell>
          <cell r="L2472" t="str">
            <v/>
          </cell>
          <cell r="M2472" t="str">
            <v/>
          </cell>
          <cell r="N2472" t="str">
            <v>Puthencrez</v>
          </cell>
          <cell r="O2472" t="str">
            <v/>
          </cell>
          <cell r="P2472" t="str">
            <v/>
          </cell>
          <cell r="Q2472" t="str">
            <v/>
          </cell>
          <cell r="R2472">
            <v>9946234300</v>
          </cell>
          <cell r="S2472" t="str">
            <v>INKB</v>
          </cell>
          <cell r="T2472" t="str">
            <v>INKB</v>
          </cell>
          <cell r="U2472" t="str">
            <v>No</v>
          </cell>
          <cell r="V2472" t="e">
            <v>#N/A</v>
          </cell>
        </row>
        <row r="2473">
          <cell r="A2473">
            <v>7708013</v>
          </cell>
          <cell r="B2473" t="str">
            <v>RAJESH AUTO SALES</v>
          </cell>
          <cell r="C2473" t="str">
            <v/>
          </cell>
          <cell r="D2473" t="str">
            <v/>
          </cell>
          <cell r="E2473" t="str">
            <v/>
          </cell>
          <cell r="F2473" t="str">
            <v>DHOULPUR</v>
          </cell>
          <cell r="G2473" t="str">
            <v/>
          </cell>
          <cell r="H2473">
            <v>321008</v>
          </cell>
          <cell r="I2473" t="str">
            <v>08 Rajasthan</v>
          </cell>
          <cell r="J2473" t="str">
            <v>BUS STAND, DHOULPUR</v>
          </cell>
          <cell r="K2473" t="str">
            <v/>
          </cell>
          <cell r="L2473" t="str">
            <v/>
          </cell>
          <cell r="M2473" t="str">
            <v/>
          </cell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>
            <v>9414278448</v>
          </cell>
          <cell r="S2473" t="str">
            <v>INR2</v>
          </cell>
          <cell r="T2473" t="str">
            <v>INR2</v>
          </cell>
          <cell r="U2473" t="str">
            <v>No</v>
          </cell>
          <cell r="V2473" t="e">
            <v>#N/A</v>
          </cell>
        </row>
        <row r="2474">
          <cell r="A2474">
            <v>7708018</v>
          </cell>
          <cell r="B2474" t="str">
            <v>Mahadeo Construction Company</v>
          </cell>
          <cell r="C2474" t="str">
            <v/>
          </cell>
          <cell r="D2474" t="str">
            <v/>
          </cell>
          <cell r="E2474" t="str">
            <v/>
          </cell>
          <cell r="F2474" t="str">
            <v>Jhansi</v>
          </cell>
          <cell r="G2474" t="str">
            <v/>
          </cell>
          <cell r="H2474">
            <v>285001</v>
          </cell>
          <cell r="I2474" t="str">
            <v>09 Uttar Pradesh</v>
          </cell>
          <cell r="J2474" t="str">
            <v>Site Address-Village- Parechha</v>
          </cell>
          <cell r="K2474" t="str">
            <v/>
          </cell>
          <cell r="L2474" t="str">
            <v/>
          </cell>
          <cell r="M2474" t="str">
            <v/>
          </cell>
          <cell r="N2474" t="str">
            <v>Post- Poonchh,Tehsil - Moth</v>
          </cell>
          <cell r="O2474" t="str">
            <v/>
          </cell>
          <cell r="P2474" t="str">
            <v/>
          </cell>
          <cell r="Q2474" t="str">
            <v/>
          </cell>
          <cell r="R2474">
            <v>7894455300</v>
          </cell>
          <cell r="S2474" t="str">
            <v>INUV</v>
          </cell>
          <cell r="T2474" t="str">
            <v>INUV</v>
          </cell>
          <cell r="U2474" t="str">
            <v>Yes</v>
          </cell>
          <cell r="V2474" t="str">
            <v>vijaypratapsingh300@gmail.com</v>
          </cell>
        </row>
        <row r="2475">
          <cell r="A2475">
            <v>7708023</v>
          </cell>
          <cell r="B2475" t="str">
            <v>MANDAL ENTERPRISES</v>
          </cell>
          <cell r="C2475" t="str">
            <v/>
          </cell>
          <cell r="D2475" t="str">
            <v/>
          </cell>
          <cell r="E2475" t="str">
            <v/>
          </cell>
          <cell r="F2475" t="str">
            <v>Godda</v>
          </cell>
          <cell r="G2475" t="str">
            <v/>
          </cell>
          <cell r="H2475">
            <v>814133</v>
          </cell>
          <cell r="I2475" t="str">
            <v>20 Jharkhand</v>
          </cell>
          <cell r="J2475" t="str">
            <v>Proffesor  Colony,Near Thakurwari</v>
          </cell>
          <cell r="K2475" t="str">
            <v/>
          </cell>
          <cell r="L2475" t="str">
            <v/>
          </cell>
          <cell r="M2475" t="str">
            <v/>
          </cell>
          <cell r="N2475" t="str">
            <v/>
          </cell>
          <cell r="O2475" t="str">
            <v/>
          </cell>
          <cell r="P2475" t="str">
            <v/>
          </cell>
          <cell r="Q2475" t="str">
            <v/>
          </cell>
          <cell r="R2475">
            <v>9572727464</v>
          </cell>
          <cell r="S2475" t="str">
            <v>INJ7</v>
          </cell>
          <cell r="T2475" t="str">
            <v>INJ7</v>
          </cell>
          <cell r="U2475" t="str">
            <v>No</v>
          </cell>
          <cell r="V2475" t="e">
            <v>#N/A</v>
          </cell>
        </row>
        <row r="2476">
          <cell r="A2476">
            <v>7708024</v>
          </cell>
          <cell r="B2476" t="str">
            <v>SUMRA AUTOMOBILES</v>
          </cell>
          <cell r="C2476" t="str">
            <v/>
          </cell>
          <cell r="D2476" t="str">
            <v/>
          </cell>
          <cell r="E2476" t="str">
            <v/>
          </cell>
          <cell r="F2476" t="str">
            <v>Jalandhar</v>
          </cell>
          <cell r="G2476" t="str">
            <v/>
          </cell>
          <cell r="H2476">
            <v>144001</v>
          </cell>
          <cell r="I2476" t="str">
            <v>03 Punjab</v>
          </cell>
          <cell r="J2476" t="str">
            <v>SHOP NO.10-11 Shastri Market</v>
          </cell>
          <cell r="K2476" t="str">
            <v/>
          </cell>
          <cell r="L2476" t="str">
            <v/>
          </cell>
          <cell r="M2476" t="str">
            <v/>
          </cell>
          <cell r="N2476" t="str">
            <v/>
          </cell>
          <cell r="O2476" t="str">
            <v/>
          </cell>
          <cell r="P2476" t="str">
            <v/>
          </cell>
          <cell r="Q2476" t="str">
            <v/>
          </cell>
          <cell r="R2476">
            <v>9417335616</v>
          </cell>
          <cell r="S2476" t="str">
            <v>INP2</v>
          </cell>
          <cell r="T2476" t="str">
            <v>INP2</v>
          </cell>
          <cell r="U2476" t="str">
            <v>Yes</v>
          </cell>
          <cell r="V2476" t="str">
            <v>maniksumra228@gmail.com</v>
          </cell>
        </row>
        <row r="2477">
          <cell r="A2477">
            <v>7708025</v>
          </cell>
          <cell r="B2477" t="str">
            <v>SHAKTHI TYRES</v>
          </cell>
          <cell r="C2477" t="str">
            <v/>
          </cell>
          <cell r="D2477" t="str">
            <v/>
          </cell>
          <cell r="E2477" t="str">
            <v/>
          </cell>
          <cell r="F2477" t="str">
            <v>Karaikal</v>
          </cell>
          <cell r="G2477" t="str">
            <v/>
          </cell>
          <cell r="H2477">
            <v>609602</v>
          </cell>
          <cell r="I2477" t="str">
            <v>34 Puducherry</v>
          </cell>
          <cell r="J2477" t="str">
            <v>256/1, Bharathiyar Road, Karaikovilpathu</v>
          </cell>
          <cell r="K2477" t="str">
            <v/>
          </cell>
          <cell r="L2477" t="str">
            <v/>
          </cell>
          <cell r="M2477" t="str">
            <v/>
          </cell>
          <cell r="N2477" t="str">
            <v/>
          </cell>
          <cell r="O2477" t="str">
            <v/>
          </cell>
          <cell r="P2477" t="str">
            <v/>
          </cell>
          <cell r="Q2477" t="str">
            <v/>
          </cell>
          <cell r="R2477">
            <v>8903754888</v>
          </cell>
          <cell r="S2477" t="str">
            <v>INT0</v>
          </cell>
          <cell r="T2477" t="str">
            <v>INT0</v>
          </cell>
          <cell r="U2477" t="str">
            <v>No</v>
          </cell>
          <cell r="V2477" t="e">
            <v>#N/A</v>
          </cell>
        </row>
        <row r="2478">
          <cell r="A2478">
            <v>7708026</v>
          </cell>
          <cell r="B2478" t="str">
            <v>MEWAT TYRE</v>
          </cell>
          <cell r="C2478" t="str">
            <v/>
          </cell>
          <cell r="D2478" t="str">
            <v/>
          </cell>
          <cell r="E2478" t="str">
            <v/>
          </cell>
          <cell r="F2478" t="str">
            <v>ALWAR</v>
          </cell>
          <cell r="G2478" t="str">
            <v/>
          </cell>
          <cell r="H2478">
            <v>301001</v>
          </cell>
          <cell r="I2478" t="str">
            <v>08 Rajasthan</v>
          </cell>
          <cell r="J2478" t="str">
            <v>TIJARA BYEPASS ROAD INFRONT OF APPOLO HOSPITAL</v>
          </cell>
          <cell r="K2478" t="str">
            <v/>
          </cell>
          <cell r="L2478" t="str">
            <v/>
          </cell>
          <cell r="M2478" t="str">
            <v/>
          </cell>
          <cell r="N2478" t="str">
            <v>VILLAGE BALLAHBORA,TEHSIL ALWAR</v>
          </cell>
          <cell r="O2478" t="str">
            <v/>
          </cell>
          <cell r="P2478" t="str">
            <v/>
          </cell>
          <cell r="Q2478" t="str">
            <v/>
          </cell>
          <cell r="R2478">
            <v>9414017035</v>
          </cell>
          <cell r="S2478" t="str">
            <v>INR1</v>
          </cell>
          <cell r="T2478" t="str">
            <v>INR1</v>
          </cell>
          <cell r="U2478" t="str">
            <v>No</v>
          </cell>
          <cell r="V2478" t="e">
            <v>#N/A</v>
          </cell>
        </row>
        <row r="2479">
          <cell r="A2479">
            <v>7708031</v>
          </cell>
          <cell r="B2479" t="str">
            <v>SUPER TRADING COMPANY</v>
          </cell>
          <cell r="C2479" t="str">
            <v/>
          </cell>
          <cell r="D2479" t="str">
            <v/>
          </cell>
          <cell r="E2479" t="str">
            <v/>
          </cell>
          <cell r="F2479" t="str">
            <v>CHANDWA</v>
          </cell>
          <cell r="G2479" t="str">
            <v/>
          </cell>
          <cell r="H2479">
            <v>829203</v>
          </cell>
          <cell r="I2479" t="str">
            <v>20 Jharkhand</v>
          </cell>
          <cell r="J2479" t="str">
            <v>MAIN ROAD,NEAR POST OFFICE</v>
          </cell>
          <cell r="K2479" t="str">
            <v/>
          </cell>
          <cell r="L2479" t="str">
            <v/>
          </cell>
          <cell r="M2479" t="str">
            <v/>
          </cell>
          <cell r="N2479" t="str">
            <v/>
          </cell>
          <cell r="O2479" t="str">
            <v/>
          </cell>
          <cell r="P2479" t="str">
            <v/>
          </cell>
          <cell r="Q2479" t="str">
            <v/>
          </cell>
          <cell r="R2479">
            <v>9431338375</v>
          </cell>
          <cell r="S2479" t="str">
            <v>INJ7</v>
          </cell>
          <cell r="T2479" t="str">
            <v>INJ7</v>
          </cell>
          <cell r="U2479" t="str">
            <v>Yes</v>
          </cell>
          <cell r="V2479" t="e">
            <v>#N/A</v>
          </cell>
        </row>
        <row r="2480">
          <cell r="A2480">
            <v>7708044</v>
          </cell>
          <cell r="B2480" t="str">
            <v>Mane Road Lines</v>
          </cell>
          <cell r="C2480" t="str">
            <v/>
          </cell>
          <cell r="D2480" t="str">
            <v/>
          </cell>
          <cell r="E2480" t="str">
            <v/>
          </cell>
          <cell r="F2480" t="str">
            <v>Baroda</v>
          </cell>
          <cell r="G2480" t="str">
            <v/>
          </cell>
          <cell r="H2480">
            <v>391350</v>
          </cell>
          <cell r="I2480" t="str">
            <v>24 Gujarat</v>
          </cell>
          <cell r="J2480" t="str">
            <v>Shop No 22 ,Maruti Complex,Plot No-8</v>
          </cell>
          <cell r="K2480" t="str">
            <v/>
          </cell>
          <cell r="L2480" t="str">
            <v/>
          </cell>
          <cell r="M2480" t="str">
            <v/>
          </cell>
          <cell r="N2480" t="str">
            <v>G.I.D.C Ranoli</v>
          </cell>
          <cell r="O2480" t="str">
            <v/>
          </cell>
          <cell r="P2480" t="str">
            <v/>
          </cell>
          <cell r="Q2480" t="str">
            <v/>
          </cell>
          <cell r="R2480">
            <v>9824021435</v>
          </cell>
          <cell r="S2480" t="str">
            <v>ING7</v>
          </cell>
          <cell r="T2480" t="str">
            <v>ING7</v>
          </cell>
          <cell r="U2480" t="str">
            <v>No</v>
          </cell>
          <cell r="V2480" t="e">
            <v>#N/A</v>
          </cell>
        </row>
        <row r="2481">
          <cell r="A2481">
            <v>7708045</v>
          </cell>
          <cell r="B2481" t="str">
            <v>Akash Automobiles</v>
          </cell>
          <cell r="C2481" t="str">
            <v/>
          </cell>
          <cell r="D2481" t="str">
            <v/>
          </cell>
          <cell r="E2481" t="str">
            <v/>
          </cell>
          <cell r="F2481" t="str">
            <v>Alwar</v>
          </cell>
          <cell r="G2481" t="str">
            <v/>
          </cell>
          <cell r="H2481">
            <v>301001</v>
          </cell>
          <cell r="I2481" t="str">
            <v>08 Rajasthan</v>
          </cell>
          <cell r="J2481" t="str">
            <v>A-100 Transport Nagar</v>
          </cell>
          <cell r="K2481" t="str">
            <v/>
          </cell>
          <cell r="L2481" t="str">
            <v/>
          </cell>
          <cell r="M2481" t="str">
            <v/>
          </cell>
          <cell r="N2481" t="str">
            <v/>
          </cell>
          <cell r="O2481" t="str">
            <v/>
          </cell>
          <cell r="P2481" t="str">
            <v/>
          </cell>
          <cell r="Q2481" t="str">
            <v/>
          </cell>
          <cell r="R2481">
            <v>9414016985</v>
          </cell>
          <cell r="S2481" t="str">
            <v>INR1</v>
          </cell>
          <cell r="T2481" t="str">
            <v>INR1</v>
          </cell>
          <cell r="U2481" t="str">
            <v>No</v>
          </cell>
          <cell r="V2481" t="e">
            <v>#N/A</v>
          </cell>
        </row>
        <row r="2482">
          <cell r="A2482">
            <v>7708052</v>
          </cell>
          <cell r="B2482" t="str">
            <v>JYOTI TYRES</v>
          </cell>
          <cell r="C2482" t="str">
            <v/>
          </cell>
          <cell r="D2482" t="str">
            <v/>
          </cell>
          <cell r="E2482" t="str">
            <v/>
          </cell>
          <cell r="F2482" t="str">
            <v>CHITTORGARH</v>
          </cell>
          <cell r="G2482" t="str">
            <v/>
          </cell>
          <cell r="H2482">
            <v>312601</v>
          </cell>
          <cell r="I2482" t="str">
            <v>08 Rajasthan</v>
          </cell>
          <cell r="J2482" t="str">
            <v>RAILWAY STATION ROAD,POLICE THANE KE PAAS</v>
          </cell>
          <cell r="K2482" t="str">
            <v/>
          </cell>
          <cell r="L2482" t="str">
            <v/>
          </cell>
          <cell r="M2482" t="str">
            <v/>
          </cell>
          <cell r="N2482" t="str">
            <v>NIMBAHERA</v>
          </cell>
          <cell r="O2482" t="str">
            <v/>
          </cell>
          <cell r="P2482" t="str">
            <v/>
          </cell>
          <cell r="Q2482" t="str">
            <v/>
          </cell>
          <cell r="R2482">
            <v>9351721333</v>
          </cell>
          <cell r="S2482" t="str">
            <v>INR6</v>
          </cell>
          <cell r="T2482" t="str">
            <v>INR6</v>
          </cell>
          <cell r="U2482" t="str">
            <v>No</v>
          </cell>
          <cell r="V2482" t="e">
            <v>#N/A</v>
          </cell>
        </row>
        <row r="2483">
          <cell r="A2483">
            <v>7708053</v>
          </cell>
          <cell r="B2483" t="str">
            <v>M/S AMJAD KHAN</v>
          </cell>
          <cell r="C2483" t="str">
            <v/>
          </cell>
          <cell r="D2483" t="str">
            <v/>
          </cell>
          <cell r="E2483" t="str">
            <v/>
          </cell>
          <cell r="F2483" t="str">
            <v>INDORE</v>
          </cell>
          <cell r="G2483" t="str">
            <v>THANE ,INDORE</v>
          </cell>
          <cell r="H2483">
            <v>452001</v>
          </cell>
          <cell r="I2483" t="str">
            <v>23 Madhya Pradesh</v>
          </cell>
          <cell r="J2483" t="str">
            <v>THANE ,INDORE</v>
          </cell>
          <cell r="K2483" t="str">
            <v/>
          </cell>
          <cell r="L2483" t="str">
            <v>JAI MAL SINGH TOL KANTA, SECHEM NO.-71,N</v>
          </cell>
          <cell r="M2483" t="str">
            <v/>
          </cell>
          <cell r="N2483" t="str">
            <v/>
          </cell>
          <cell r="O2483" t="str">
            <v/>
          </cell>
          <cell r="P2483" t="str">
            <v/>
          </cell>
          <cell r="Q2483" t="str">
            <v/>
          </cell>
          <cell r="R2483">
            <v>9303206955</v>
          </cell>
          <cell r="S2483" t="str">
            <v>INMB</v>
          </cell>
          <cell r="T2483" t="str">
            <v>INMB</v>
          </cell>
          <cell r="U2483" t="str">
            <v>No</v>
          </cell>
          <cell r="V2483" t="e">
            <v>#N/A</v>
          </cell>
        </row>
        <row r="2484">
          <cell r="A2484">
            <v>7708054</v>
          </cell>
          <cell r="B2484" t="str">
            <v>M/S KIRTESH PATEL</v>
          </cell>
          <cell r="C2484" t="str">
            <v/>
          </cell>
          <cell r="D2484" t="str">
            <v/>
          </cell>
          <cell r="E2484" t="str">
            <v/>
          </cell>
          <cell r="F2484" t="str">
            <v>Indore</v>
          </cell>
          <cell r="G2484" t="str">
            <v>INDORE M.P.</v>
          </cell>
          <cell r="H2484">
            <v>452001</v>
          </cell>
          <cell r="I2484" t="str">
            <v>23 Madhya Pradesh</v>
          </cell>
          <cell r="J2484" t="str">
            <v/>
          </cell>
          <cell r="K2484" t="str">
            <v/>
          </cell>
          <cell r="L2484" t="str">
            <v>29-MANGAL NAGAR,FRONT OF LAGAN GARDEN</v>
          </cell>
          <cell r="M2484" t="str">
            <v/>
          </cell>
          <cell r="N2484" t="str">
            <v/>
          </cell>
          <cell r="O2484" t="str">
            <v/>
          </cell>
          <cell r="P2484" t="str">
            <v/>
          </cell>
          <cell r="Q2484" t="str">
            <v/>
          </cell>
          <cell r="R2484">
            <v>9425318034</v>
          </cell>
          <cell r="S2484" t="str">
            <v>INMB</v>
          </cell>
          <cell r="T2484" t="str">
            <v>INMB</v>
          </cell>
          <cell r="U2484" t="str">
            <v>No</v>
          </cell>
          <cell r="V2484" t="e">
            <v>#N/A</v>
          </cell>
        </row>
        <row r="2485">
          <cell r="A2485">
            <v>7708055</v>
          </cell>
          <cell r="B2485" t="str">
            <v>Kuber Singh Yadav</v>
          </cell>
          <cell r="C2485" t="str">
            <v/>
          </cell>
          <cell r="D2485" t="str">
            <v/>
          </cell>
          <cell r="E2485" t="str">
            <v/>
          </cell>
          <cell r="F2485" t="str">
            <v>Varanasi</v>
          </cell>
          <cell r="G2485" t="str">
            <v/>
          </cell>
          <cell r="H2485">
            <v>221001</v>
          </cell>
          <cell r="I2485" t="str">
            <v>09 Uttar Pradesh</v>
          </cell>
          <cell r="J2485" t="str">
            <v>A 34/100 C-6A, Golgadda</v>
          </cell>
          <cell r="K2485" t="str">
            <v/>
          </cell>
          <cell r="L2485" t="str">
            <v/>
          </cell>
          <cell r="M2485" t="str">
            <v/>
          </cell>
          <cell r="N2485" t="str">
            <v/>
          </cell>
          <cell r="O2485" t="str">
            <v/>
          </cell>
          <cell r="P2485" t="str">
            <v/>
          </cell>
          <cell r="Q2485" t="str">
            <v/>
          </cell>
          <cell r="R2485">
            <v>9415448630</v>
          </cell>
          <cell r="S2485" t="str">
            <v>INUK</v>
          </cell>
          <cell r="T2485" t="str">
            <v>INUK</v>
          </cell>
          <cell r="U2485" t="str">
            <v>No</v>
          </cell>
          <cell r="V2485" t="e">
            <v>#N/A</v>
          </cell>
        </row>
        <row r="2486">
          <cell r="A2486">
            <v>7708061</v>
          </cell>
          <cell r="B2486" t="str">
            <v>NEW ARORA TYRES</v>
          </cell>
          <cell r="C2486" t="str">
            <v/>
          </cell>
          <cell r="D2486" t="str">
            <v/>
          </cell>
          <cell r="E2486" t="str">
            <v/>
          </cell>
          <cell r="F2486" t="str">
            <v>BATALA</v>
          </cell>
          <cell r="G2486" t="str">
            <v/>
          </cell>
          <cell r="H2486">
            <v>143505</v>
          </cell>
          <cell r="I2486" t="str">
            <v>03 Punjab</v>
          </cell>
          <cell r="J2486" t="str">
            <v>SHOP NO.110,SHASTRI NAGAR,NEAR PEER BABA</v>
          </cell>
          <cell r="K2486" t="str">
            <v/>
          </cell>
          <cell r="L2486" t="str">
            <v/>
          </cell>
          <cell r="M2486" t="str">
            <v/>
          </cell>
          <cell r="N2486" t="str">
            <v/>
          </cell>
          <cell r="O2486" t="str">
            <v/>
          </cell>
          <cell r="P2486" t="str">
            <v/>
          </cell>
          <cell r="Q2486" t="str">
            <v/>
          </cell>
          <cell r="R2486">
            <v>9814634510</v>
          </cell>
          <cell r="S2486" t="str">
            <v>INP1</v>
          </cell>
          <cell r="T2486" t="str">
            <v>INP1</v>
          </cell>
          <cell r="U2486" t="str">
            <v>No</v>
          </cell>
          <cell r="V2486" t="e">
            <v>#N/A</v>
          </cell>
        </row>
        <row r="2487">
          <cell r="A2487">
            <v>7708062</v>
          </cell>
          <cell r="B2487" t="str">
            <v>SHAIK CHAND &amp; CO</v>
          </cell>
          <cell r="C2487" t="str">
            <v/>
          </cell>
          <cell r="D2487" t="str">
            <v/>
          </cell>
          <cell r="E2487" t="str">
            <v/>
          </cell>
          <cell r="F2487" t="str">
            <v>SHAMIRPET</v>
          </cell>
          <cell r="G2487" t="str">
            <v/>
          </cell>
          <cell r="H2487">
            <v>500078</v>
          </cell>
          <cell r="I2487" t="str">
            <v>36 Telangana</v>
          </cell>
          <cell r="J2487" t="str">
            <v>SURVEY NO:44,OPP.BUSSTAND,MAIN ROAD</v>
          </cell>
          <cell r="K2487" t="str">
            <v/>
          </cell>
          <cell r="L2487" t="str">
            <v/>
          </cell>
          <cell r="M2487" t="str">
            <v/>
          </cell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9866001961</v>
          </cell>
          <cell r="S2487" t="str">
            <v>INA1</v>
          </cell>
          <cell r="T2487" t="str">
            <v>INA1</v>
          </cell>
          <cell r="U2487" t="str">
            <v>No</v>
          </cell>
          <cell r="V2487" t="e">
            <v>#N/A</v>
          </cell>
        </row>
        <row r="2488">
          <cell r="A2488">
            <v>7708064</v>
          </cell>
          <cell r="B2488" t="str">
            <v>AGRAWAL TYRES &amp; MOTOR PARTS</v>
          </cell>
          <cell r="C2488" t="str">
            <v/>
          </cell>
          <cell r="D2488" t="str">
            <v/>
          </cell>
          <cell r="E2488" t="str">
            <v/>
          </cell>
          <cell r="F2488" t="str">
            <v>BARI</v>
          </cell>
          <cell r="G2488" t="str">
            <v/>
          </cell>
          <cell r="H2488">
            <v>328021</v>
          </cell>
          <cell r="I2488" t="str">
            <v>08 Rajasthan</v>
          </cell>
          <cell r="J2488" t="str">
            <v>MAHARAJ BAGH CHAURAHA</v>
          </cell>
          <cell r="K2488" t="str">
            <v/>
          </cell>
          <cell r="L2488" t="str">
            <v/>
          </cell>
          <cell r="M2488" t="str">
            <v/>
          </cell>
          <cell r="N2488" t="str">
            <v>VILL-BADI, DISTT-DHOLPUR</v>
          </cell>
          <cell r="O2488" t="str">
            <v/>
          </cell>
          <cell r="P2488" t="str">
            <v/>
          </cell>
          <cell r="Q2488" t="str">
            <v/>
          </cell>
          <cell r="R2488">
            <v>9414709736</v>
          </cell>
          <cell r="S2488" t="str">
            <v>INR2</v>
          </cell>
          <cell r="T2488" t="str">
            <v>INR2</v>
          </cell>
          <cell r="U2488" t="str">
            <v>No</v>
          </cell>
          <cell r="V2488" t="e">
            <v>#N/A</v>
          </cell>
        </row>
        <row r="2489">
          <cell r="A2489">
            <v>7708066</v>
          </cell>
          <cell r="B2489" t="str">
            <v>ERAM TYRES</v>
          </cell>
          <cell r="C2489" t="str">
            <v/>
          </cell>
          <cell r="D2489" t="str">
            <v/>
          </cell>
          <cell r="E2489" t="str">
            <v/>
          </cell>
          <cell r="F2489" t="str">
            <v>RICHA</v>
          </cell>
          <cell r="G2489" t="str">
            <v>BAREILLY</v>
          </cell>
          <cell r="H2489">
            <v>243205</v>
          </cell>
          <cell r="I2489" t="str">
            <v>09 Uttar Pradesh</v>
          </cell>
          <cell r="J2489" t="str">
            <v/>
          </cell>
          <cell r="K2489" t="str">
            <v/>
          </cell>
          <cell r="L2489" t="str">
            <v>JAHANABAD ROAD, RICHHA,TEHSHEEL - BAHERI</v>
          </cell>
          <cell r="M2489" t="str">
            <v>RICHA</v>
          </cell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>
            <v>9536245786</v>
          </cell>
          <cell r="S2489" t="str">
            <v>INUS</v>
          </cell>
          <cell r="T2489" t="str">
            <v>INUS</v>
          </cell>
          <cell r="U2489" t="str">
            <v>No</v>
          </cell>
          <cell r="V2489" t="e">
            <v>#N/A</v>
          </cell>
        </row>
        <row r="2490">
          <cell r="A2490">
            <v>7708067</v>
          </cell>
          <cell r="B2490" t="str">
            <v>KAMESH TYRES</v>
          </cell>
          <cell r="C2490" t="str">
            <v/>
          </cell>
          <cell r="D2490" t="str">
            <v/>
          </cell>
          <cell r="E2490" t="str">
            <v/>
          </cell>
          <cell r="F2490" t="str">
            <v>PURNEA</v>
          </cell>
          <cell r="G2490" t="str">
            <v/>
          </cell>
          <cell r="H2490">
            <v>854301</v>
          </cell>
          <cell r="I2490" t="str">
            <v>10 Bihar</v>
          </cell>
          <cell r="J2490" t="str">
            <v>NH31, OPP. GOVT BUS STAND</v>
          </cell>
          <cell r="K2490" t="str">
            <v/>
          </cell>
          <cell r="L2490" t="str">
            <v/>
          </cell>
          <cell r="M2490" t="str">
            <v/>
          </cell>
          <cell r="N2490" t="str">
            <v/>
          </cell>
          <cell r="O2490" t="str">
            <v/>
          </cell>
          <cell r="P2490" t="str">
            <v/>
          </cell>
          <cell r="Q2490" t="str">
            <v/>
          </cell>
          <cell r="R2490" t="str">
            <v>06454 227639</v>
          </cell>
          <cell r="S2490" t="str">
            <v>INB7</v>
          </cell>
          <cell r="T2490" t="str">
            <v>INB7</v>
          </cell>
          <cell r="U2490" t="str">
            <v>No</v>
          </cell>
          <cell r="V2490" t="e">
            <v>#N/A</v>
          </cell>
        </row>
        <row r="2491">
          <cell r="A2491">
            <v>7708072</v>
          </cell>
          <cell r="B2491" t="str">
            <v>JAI AMBE TRADERS</v>
          </cell>
          <cell r="C2491" t="str">
            <v/>
          </cell>
          <cell r="D2491" t="str">
            <v/>
          </cell>
          <cell r="E2491" t="str">
            <v/>
          </cell>
          <cell r="F2491" t="str">
            <v>BHARUCH</v>
          </cell>
          <cell r="G2491" t="str">
            <v/>
          </cell>
          <cell r="H2491">
            <v>392012</v>
          </cell>
          <cell r="I2491" t="str">
            <v>24 Gujarat</v>
          </cell>
          <cell r="J2491" t="str">
            <v>SHOP NO 30,JP COMPLEX,ZADESHWAR,CHAR RAS</v>
          </cell>
          <cell r="K2491" t="str">
            <v/>
          </cell>
          <cell r="L2491" t="str">
            <v/>
          </cell>
          <cell r="M2491" t="str">
            <v/>
          </cell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>
            <v>9898885444</v>
          </cell>
          <cell r="S2491" t="str">
            <v>ING6</v>
          </cell>
          <cell r="T2491" t="str">
            <v>ING6</v>
          </cell>
          <cell r="U2491" t="str">
            <v>No</v>
          </cell>
          <cell r="V2491" t="e">
            <v>#N/A</v>
          </cell>
        </row>
        <row r="2492">
          <cell r="A2492">
            <v>7708074</v>
          </cell>
          <cell r="B2492" t="str">
            <v>U.P.S.R.T.C</v>
          </cell>
          <cell r="C2492" t="str">
            <v/>
          </cell>
          <cell r="D2492" t="str">
            <v/>
          </cell>
          <cell r="E2492" t="str">
            <v/>
          </cell>
          <cell r="F2492" t="str">
            <v>MEERUT</v>
          </cell>
          <cell r="G2492" t="str">
            <v/>
          </cell>
          <cell r="H2492">
            <v>250001</v>
          </cell>
          <cell r="I2492" t="str">
            <v>09 Uttar Pradesh</v>
          </cell>
          <cell r="J2492" t="str">
            <v>REGIONAL WORKSHOP</v>
          </cell>
          <cell r="K2492" t="str">
            <v/>
          </cell>
          <cell r="L2492" t="str">
            <v/>
          </cell>
          <cell r="M2492" t="str">
            <v/>
          </cell>
          <cell r="N2492" t="str">
            <v>NEAR BHAINSALI BUS STAND</v>
          </cell>
          <cell r="O2492" t="str">
            <v/>
          </cell>
          <cell r="P2492" t="str">
            <v/>
          </cell>
          <cell r="Q2492" t="str">
            <v/>
          </cell>
          <cell r="R2492" t="str">
            <v/>
          </cell>
          <cell r="S2492">
            <v>9300</v>
          </cell>
          <cell r="T2492" t="str">
            <v>INUD</v>
          </cell>
          <cell r="U2492" t="str">
            <v>No</v>
          </cell>
          <cell r="V2492" t="e">
            <v>#N/A</v>
          </cell>
        </row>
        <row r="2493">
          <cell r="A2493">
            <v>7708078</v>
          </cell>
          <cell r="B2493" t="str">
            <v>TIRUMALA MILK PRODUCTS(P) LTD.</v>
          </cell>
          <cell r="C2493" t="str">
            <v/>
          </cell>
          <cell r="D2493" t="str">
            <v/>
          </cell>
          <cell r="E2493" t="str">
            <v/>
          </cell>
          <cell r="F2493" t="str">
            <v>PRAKASAM DATRICT</v>
          </cell>
          <cell r="G2493" t="str">
            <v/>
          </cell>
          <cell r="H2493">
            <v>523302</v>
          </cell>
          <cell r="I2493" t="str">
            <v>37 Andhra Pradesh</v>
          </cell>
          <cell r="J2493" t="str">
            <v/>
          </cell>
          <cell r="K2493" t="str">
            <v/>
          </cell>
          <cell r="L2493" t="str">
            <v>VELLALACHERUVU, SANTHAMAGALUR MANDAL</v>
          </cell>
          <cell r="M2493" t="str">
            <v>PRAKASAM DATRICT</v>
          </cell>
          <cell r="N2493" t="str">
            <v/>
          </cell>
          <cell r="O2493" t="str">
            <v/>
          </cell>
          <cell r="P2493" t="str">
            <v/>
          </cell>
          <cell r="Q2493" t="str">
            <v/>
          </cell>
          <cell r="R2493">
            <v>9985035333</v>
          </cell>
          <cell r="S2493" t="str">
            <v>INA2</v>
          </cell>
          <cell r="T2493" t="str">
            <v>INA2</v>
          </cell>
          <cell r="U2493" t="str">
            <v>No</v>
          </cell>
          <cell r="V2493" t="e">
            <v>#N/A</v>
          </cell>
        </row>
        <row r="2494">
          <cell r="A2494">
            <v>7708083</v>
          </cell>
          <cell r="B2494" t="str">
            <v>D.D.Khosla Transport Pvt.Limited</v>
          </cell>
          <cell r="C2494" t="str">
            <v/>
          </cell>
          <cell r="D2494" t="str">
            <v/>
          </cell>
          <cell r="E2494" t="str">
            <v/>
          </cell>
          <cell r="F2494" t="str">
            <v>Ludhiana</v>
          </cell>
          <cell r="G2494" t="str">
            <v/>
          </cell>
          <cell r="H2494">
            <v>141002</v>
          </cell>
          <cell r="I2494" t="str">
            <v>03 Punjab</v>
          </cell>
          <cell r="J2494" t="str">
            <v>OWPL Complex , Room No.113</v>
          </cell>
          <cell r="K2494" t="str">
            <v/>
          </cell>
          <cell r="L2494" t="str">
            <v/>
          </cell>
          <cell r="M2494" t="str">
            <v/>
          </cell>
          <cell r="N2494" t="str">
            <v>C - 205 , Phase - V , Focal Point</v>
          </cell>
          <cell r="O2494" t="str">
            <v/>
          </cell>
          <cell r="P2494" t="str">
            <v/>
          </cell>
          <cell r="Q2494" t="str">
            <v/>
          </cell>
          <cell r="R2494">
            <v>9878643077</v>
          </cell>
          <cell r="S2494" t="str">
            <v>INP6</v>
          </cell>
          <cell r="T2494" t="str">
            <v>INP6</v>
          </cell>
          <cell r="U2494" t="str">
            <v>Yes</v>
          </cell>
          <cell r="V2494" t="e">
            <v>#N/A</v>
          </cell>
        </row>
        <row r="2495">
          <cell r="A2495">
            <v>7708084</v>
          </cell>
          <cell r="B2495" t="str">
            <v>Mr Ranjeet singh</v>
          </cell>
          <cell r="C2495" t="str">
            <v/>
          </cell>
          <cell r="D2495" t="str">
            <v/>
          </cell>
          <cell r="E2495" t="str">
            <v/>
          </cell>
          <cell r="F2495" t="str">
            <v>Delhi</v>
          </cell>
          <cell r="G2495" t="str">
            <v/>
          </cell>
          <cell r="H2495">
            <v>110033</v>
          </cell>
          <cell r="I2495" t="str">
            <v>07 Delhi</v>
          </cell>
          <cell r="J2495" t="str">
            <v>153 Transport center Azadpur</v>
          </cell>
          <cell r="K2495" t="str">
            <v/>
          </cell>
          <cell r="L2495" t="str">
            <v/>
          </cell>
          <cell r="M2495" t="str">
            <v/>
          </cell>
          <cell r="N2495" t="str">
            <v/>
          </cell>
          <cell r="O2495" t="str">
            <v/>
          </cell>
          <cell r="P2495" t="str">
            <v/>
          </cell>
          <cell r="Q2495" t="str">
            <v/>
          </cell>
          <cell r="R2495">
            <v>9310055222</v>
          </cell>
          <cell r="S2495" t="str">
            <v>IND1</v>
          </cell>
          <cell r="T2495" t="str">
            <v>IND1</v>
          </cell>
          <cell r="U2495" t="str">
            <v>No</v>
          </cell>
          <cell r="V2495" t="e">
            <v>#N/A</v>
          </cell>
        </row>
        <row r="2496">
          <cell r="A2496">
            <v>7708087</v>
          </cell>
          <cell r="B2496" t="str">
            <v>ABDUL JABBAR TYRE HOUSE</v>
          </cell>
          <cell r="C2496" t="str">
            <v/>
          </cell>
          <cell r="D2496" t="str">
            <v/>
          </cell>
          <cell r="E2496" t="str">
            <v/>
          </cell>
          <cell r="F2496" t="str">
            <v>SIWAN</v>
          </cell>
          <cell r="G2496" t="str">
            <v/>
          </cell>
          <cell r="H2496">
            <v>841226</v>
          </cell>
          <cell r="I2496" t="str">
            <v>10 Bihar</v>
          </cell>
          <cell r="J2496" t="str">
            <v>NEAR FATTEPUR BYPASS MORE</v>
          </cell>
          <cell r="K2496" t="str">
            <v/>
          </cell>
          <cell r="L2496" t="str">
            <v/>
          </cell>
          <cell r="M2496" t="str">
            <v/>
          </cell>
          <cell r="N2496" t="str">
            <v>CHAPRA ROAD</v>
          </cell>
          <cell r="O2496" t="str">
            <v/>
          </cell>
          <cell r="P2496" t="str">
            <v/>
          </cell>
          <cell r="Q2496" t="str">
            <v/>
          </cell>
          <cell r="R2496">
            <v>9631714604</v>
          </cell>
          <cell r="S2496" t="str">
            <v>INB6</v>
          </cell>
          <cell r="T2496" t="str">
            <v>INB6</v>
          </cell>
          <cell r="U2496" t="str">
            <v>No</v>
          </cell>
          <cell r="V2496" t="e">
            <v>#N/A</v>
          </cell>
        </row>
        <row r="2497">
          <cell r="A2497">
            <v>7708090</v>
          </cell>
          <cell r="B2497" t="str">
            <v>AUTO TYRE</v>
          </cell>
          <cell r="C2497" t="str">
            <v/>
          </cell>
          <cell r="D2497" t="str">
            <v/>
          </cell>
          <cell r="E2497" t="str">
            <v/>
          </cell>
          <cell r="F2497" t="str">
            <v>MUMBAI</v>
          </cell>
          <cell r="G2497" t="str">
            <v/>
          </cell>
          <cell r="H2497">
            <v>400074</v>
          </cell>
          <cell r="I2497" t="str">
            <v>27 Maharashtra</v>
          </cell>
          <cell r="J2497" t="str">
            <v>305/1, MS BUILDING NO 1</v>
          </cell>
          <cell r="K2497" t="str">
            <v/>
          </cell>
          <cell r="L2497" t="str">
            <v/>
          </cell>
          <cell r="M2497" t="str">
            <v/>
          </cell>
          <cell r="N2497" t="str">
            <v>OPP SANATAN DHARAM HIGH SCHOOL,</v>
          </cell>
          <cell r="O2497" t="str">
            <v/>
          </cell>
          <cell r="P2497" t="str">
            <v/>
          </cell>
          <cell r="Q2497" t="str">
            <v/>
          </cell>
          <cell r="R2497">
            <v>9819193937</v>
          </cell>
          <cell r="S2497" t="str">
            <v>INM6</v>
          </cell>
          <cell r="T2497" t="str">
            <v>INM6</v>
          </cell>
          <cell r="U2497" t="str">
            <v>Yes</v>
          </cell>
          <cell r="V2497" t="str">
            <v>Autotyre2017@gmail.com</v>
          </cell>
        </row>
        <row r="2498">
          <cell r="A2498">
            <v>7708094</v>
          </cell>
          <cell r="B2498" t="str">
            <v>Amrit Pal Singh</v>
          </cell>
          <cell r="C2498" t="str">
            <v/>
          </cell>
          <cell r="D2498" t="str">
            <v/>
          </cell>
          <cell r="E2498" t="str">
            <v/>
          </cell>
          <cell r="F2498" t="str">
            <v>Delhi</v>
          </cell>
          <cell r="G2498" t="str">
            <v/>
          </cell>
          <cell r="H2498">
            <v>110033</v>
          </cell>
          <cell r="I2498" t="str">
            <v>07 Delhi</v>
          </cell>
          <cell r="J2498" t="str">
            <v>pt. , BG-582,Sanjay gandhi</v>
          </cell>
          <cell r="K2498" t="str">
            <v/>
          </cell>
          <cell r="L2498" t="str">
            <v/>
          </cell>
          <cell r="M2498" t="str">
            <v/>
          </cell>
          <cell r="N2498" t="str">
            <v/>
          </cell>
          <cell r="O2498" t="str">
            <v/>
          </cell>
          <cell r="P2498" t="str">
            <v/>
          </cell>
          <cell r="Q2498" t="str">
            <v/>
          </cell>
          <cell r="R2498">
            <v>9818989191</v>
          </cell>
          <cell r="S2498" t="str">
            <v>IND1</v>
          </cell>
          <cell r="T2498" t="str">
            <v>IND1</v>
          </cell>
          <cell r="U2498" t="str">
            <v>No</v>
          </cell>
          <cell r="V2498" t="e">
            <v>#N/A</v>
          </cell>
        </row>
        <row r="2499">
          <cell r="A2499">
            <v>7708105</v>
          </cell>
          <cell r="B2499" t="str">
            <v>S R Enterprises</v>
          </cell>
          <cell r="C2499" t="str">
            <v/>
          </cell>
          <cell r="D2499" t="str">
            <v/>
          </cell>
          <cell r="E2499" t="str">
            <v/>
          </cell>
          <cell r="F2499" t="str">
            <v>PUNE</v>
          </cell>
          <cell r="G2499" t="str">
            <v/>
          </cell>
          <cell r="H2499">
            <v>410501</v>
          </cell>
          <cell r="I2499" t="str">
            <v>27 Maharashtra</v>
          </cell>
          <cell r="J2499" t="str">
            <v>G No. 118/8, Chimbali, Tal- Khed</v>
          </cell>
          <cell r="K2499" t="str">
            <v/>
          </cell>
          <cell r="L2499" t="str">
            <v/>
          </cell>
          <cell r="M2499" t="str">
            <v/>
          </cell>
          <cell r="N2499" t="str">
            <v>Dist- Pune</v>
          </cell>
          <cell r="O2499" t="str">
            <v/>
          </cell>
          <cell r="P2499" t="str">
            <v/>
          </cell>
          <cell r="Q2499" t="str">
            <v/>
          </cell>
          <cell r="R2499">
            <v>8007273396</v>
          </cell>
          <cell r="S2499" t="str">
            <v>INMJ</v>
          </cell>
          <cell r="T2499" t="str">
            <v>INMJ</v>
          </cell>
          <cell r="U2499" t="str">
            <v>No</v>
          </cell>
          <cell r="V2499" t="e">
            <v>#N/A</v>
          </cell>
        </row>
        <row r="2500">
          <cell r="A2500">
            <v>7708116</v>
          </cell>
          <cell r="B2500" t="str">
            <v>Dynamic Tyre World</v>
          </cell>
          <cell r="C2500" t="str">
            <v/>
          </cell>
          <cell r="D2500" t="str">
            <v/>
          </cell>
          <cell r="E2500" t="str">
            <v/>
          </cell>
          <cell r="F2500" t="str">
            <v>Dehradun</v>
          </cell>
          <cell r="G2500" t="str">
            <v/>
          </cell>
          <cell r="H2500">
            <v>248001</v>
          </cell>
          <cell r="I2500" t="str">
            <v>05 Uttarakhand</v>
          </cell>
          <cell r="J2500" t="str">
            <v>5, Transport Nagar</v>
          </cell>
          <cell r="K2500" t="str">
            <v/>
          </cell>
          <cell r="L2500" t="str">
            <v/>
          </cell>
          <cell r="M2500" t="str">
            <v/>
          </cell>
          <cell r="N2500" t="str">
            <v/>
          </cell>
          <cell r="O2500" t="str">
            <v/>
          </cell>
          <cell r="P2500" t="str">
            <v/>
          </cell>
          <cell r="Q2500" t="str">
            <v/>
          </cell>
          <cell r="R2500">
            <v>9897713560</v>
          </cell>
          <cell r="S2500" t="str">
            <v>INU2</v>
          </cell>
          <cell r="T2500" t="str">
            <v>INU2</v>
          </cell>
          <cell r="U2500" t="str">
            <v>Yes</v>
          </cell>
          <cell r="V2500" t="e">
            <v>#N/A</v>
          </cell>
        </row>
        <row r="2501">
          <cell r="A2501">
            <v>7708117</v>
          </cell>
          <cell r="B2501" t="str">
            <v>SRI MAHALAKSHMI TYRES</v>
          </cell>
          <cell r="C2501" t="str">
            <v/>
          </cell>
          <cell r="D2501" t="str">
            <v/>
          </cell>
          <cell r="E2501" t="str">
            <v/>
          </cell>
          <cell r="F2501" t="str">
            <v>Karaikal</v>
          </cell>
          <cell r="G2501" t="str">
            <v/>
          </cell>
          <cell r="H2501">
            <v>609602</v>
          </cell>
          <cell r="I2501" t="str">
            <v>34 Puducherry</v>
          </cell>
          <cell r="J2501" t="str">
            <v>153/4, Kamaraj Salai</v>
          </cell>
          <cell r="K2501" t="str">
            <v/>
          </cell>
          <cell r="L2501" t="str">
            <v/>
          </cell>
          <cell r="M2501" t="str">
            <v/>
          </cell>
          <cell r="N2501" t="str">
            <v/>
          </cell>
          <cell r="O2501" t="str">
            <v/>
          </cell>
          <cell r="P2501" t="str">
            <v/>
          </cell>
          <cell r="Q2501" t="str">
            <v/>
          </cell>
          <cell r="R2501">
            <v>9345452675</v>
          </cell>
          <cell r="S2501" t="str">
            <v>INT0</v>
          </cell>
          <cell r="T2501" t="str">
            <v>INT0</v>
          </cell>
          <cell r="U2501" t="str">
            <v>No</v>
          </cell>
          <cell r="V2501" t="e">
            <v>#N/A</v>
          </cell>
        </row>
        <row r="2502">
          <cell r="A2502">
            <v>7708121</v>
          </cell>
          <cell r="B2502" t="str">
            <v>Shiv Shakti Tyres</v>
          </cell>
          <cell r="C2502" t="str">
            <v/>
          </cell>
          <cell r="D2502" t="str">
            <v/>
          </cell>
          <cell r="E2502" t="str">
            <v/>
          </cell>
          <cell r="F2502" t="str">
            <v>Baroda</v>
          </cell>
          <cell r="G2502" t="str">
            <v/>
          </cell>
          <cell r="H2502">
            <v>390019</v>
          </cell>
          <cell r="I2502" t="str">
            <v>24 Gujarat</v>
          </cell>
          <cell r="J2502" t="str">
            <v>GF-2,Samarth Tower,Sun Meelan Complex</v>
          </cell>
          <cell r="K2502" t="str">
            <v/>
          </cell>
          <cell r="L2502" t="str">
            <v/>
          </cell>
          <cell r="M2502" t="str">
            <v/>
          </cell>
          <cell r="N2502" t="str">
            <v>Beside Ambe Vidhyalay,Waghodiya Road</v>
          </cell>
          <cell r="O2502" t="str">
            <v/>
          </cell>
          <cell r="P2502" t="str">
            <v/>
          </cell>
          <cell r="Q2502" t="str">
            <v/>
          </cell>
          <cell r="R2502">
            <v>9824021435</v>
          </cell>
          <cell r="S2502" t="str">
            <v>ING7</v>
          </cell>
          <cell r="T2502" t="str">
            <v>ING7</v>
          </cell>
          <cell r="U2502" t="str">
            <v>No</v>
          </cell>
          <cell r="V2502" t="e">
            <v>#N/A</v>
          </cell>
        </row>
        <row r="2503">
          <cell r="A2503">
            <v>7708124</v>
          </cell>
          <cell r="B2503" t="str">
            <v>TASHI YANGCHHA TSHONGKHANG</v>
          </cell>
          <cell r="C2503" t="str">
            <v/>
          </cell>
          <cell r="D2503" t="str">
            <v/>
          </cell>
          <cell r="E2503" t="str">
            <v/>
          </cell>
          <cell r="F2503" t="str">
            <v>PHUENTSHOLING</v>
          </cell>
          <cell r="G2503" t="str">
            <v/>
          </cell>
          <cell r="H2503">
            <v>700001</v>
          </cell>
          <cell r="I2503" t="str">
            <v>19 West Bengal</v>
          </cell>
          <cell r="J2503" t="str">
            <v>LOWER MARKET,JORDAN LAM</v>
          </cell>
          <cell r="K2503" t="str">
            <v/>
          </cell>
          <cell r="L2503" t="str">
            <v/>
          </cell>
          <cell r="M2503" t="str">
            <v/>
          </cell>
          <cell r="N2503" t="str">
            <v/>
          </cell>
          <cell r="O2503" t="str">
            <v/>
          </cell>
          <cell r="P2503" t="str">
            <v/>
          </cell>
          <cell r="Q2503" t="str">
            <v/>
          </cell>
          <cell r="R2503" t="str">
            <v/>
          </cell>
          <cell r="S2503" t="str">
            <v>INW1</v>
          </cell>
          <cell r="T2503" t="str">
            <v>INW1</v>
          </cell>
          <cell r="U2503" t="str">
            <v>No</v>
          </cell>
          <cell r="V2503" t="e">
            <v>#N/A</v>
          </cell>
        </row>
        <row r="2504">
          <cell r="A2504">
            <v>7708125</v>
          </cell>
          <cell r="B2504" t="str">
            <v>Mr. Amit Kumar</v>
          </cell>
          <cell r="C2504" t="str">
            <v/>
          </cell>
          <cell r="D2504" t="str">
            <v/>
          </cell>
          <cell r="E2504" t="str">
            <v/>
          </cell>
          <cell r="F2504" t="str">
            <v>Varanasi</v>
          </cell>
          <cell r="G2504" t="str">
            <v/>
          </cell>
          <cell r="H2504">
            <v>224122</v>
          </cell>
          <cell r="I2504" t="str">
            <v>09 Uttar Pradesh</v>
          </cell>
          <cell r="J2504" t="str">
            <v>Akabarpur</v>
          </cell>
          <cell r="K2504" t="str">
            <v/>
          </cell>
          <cell r="L2504" t="str">
            <v/>
          </cell>
          <cell r="M2504" t="str">
            <v/>
          </cell>
          <cell r="N2504" t="str">
            <v/>
          </cell>
          <cell r="O2504" t="str">
            <v/>
          </cell>
          <cell r="P2504" t="str">
            <v/>
          </cell>
          <cell r="Q2504" t="str">
            <v/>
          </cell>
          <cell r="R2504" t="str">
            <v/>
          </cell>
          <cell r="S2504" t="str">
            <v>INUK</v>
          </cell>
          <cell r="T2504" t="str">
            <v>INUK</v>
          </cell>
          <cell r="U2504" t="str">
            <v>No</v>
          </cell>
          <cell r="V2504" t="e">
            <v>#N/A</v>
          </cell>
        </row>
        <row r="2505">
          <cell r="A2505">
            <v>7708126</v>
          </cell>
          <cell r="B2505" t="str">
            <v>Mr. Gulab Singh</v>
          </cell>
          <cell r="C2505" t="str">
            <v/>
          </cell>
          <cell r="D2505" t="str">
            <v/>
          </cell>
          <cell r="E2505" t="str">
            <v/>
          </cell>
          <cell r="F2505" t="str">
            <v>Varanasi</v>
          </cell>
          <cell r="G2505" t="str">
            <v/>
          </cell>
          <cell r="H2505">
            <v>221102</v>
          </cell>
          <cell r="I2505" t="str">
            <v>09 Uttar Pradesh</v>
          </cell>
          <cell r="J2505" t="str">
            <v>G.T Road, Parao</v>
          </cell>
          <cell r="K2505" t="str">
            <v/>
          </cell>
          <cell r="L2505" t="str">
            <v/>
          </cell>
          <cell r="M2505" t="str">
            <v/>
          </cell>
          <cell r="N2505" t="str">
            <v/>
          </cell>
          <cell r="O2505" t="str">
            <v/>
          </cell>
          <cell r="P2505" t="str">
            <v/>
          </cell>
          <cell r="Q2505" t="str">
            <v/>
          </cell>
          <cell r="R2505">
            <v>9415221310</v>
          </cell>
          <cell r="S2505" t="str">
            <v>INUK</v>
          </cell>
          <cell r="T2505" t="str">
            <v>INUK</v>
          </cell>
          <cell r="U2505" t="str">
            <v>No</v>
          </cell>
          <cell r="V2505" t="e">
            <v>#N/A</v>
          </cell>
        </row>
        <row r="2506">
          <cell r="A2506">
            <v>7708127</v>
          </cell>
          <cell r="B2506" t="str">
            <v>shree venkatesh transport corprtion</v>
          </cell>
          <cell r="C2506" t="str">
            <v/>
          </cell>
          <cell r="D2506" t="str">
            <v/>
          </cell>
          <cell r="E2506" t="str">
            <v/>
          </cell>
          <cell r="F2506" t="str">
            <v>Indore</v>
          </cell>
          <cell r="G2506" t="str">
            <v/>
          </cell>
          <cell r="H2506">
            <v>452003</v>
          </cell>
          <cell r="I2506" t="str">
            <v>23 Madhya Pradesh</v>
          </cell>
          <cell r="J2506" t="str">
            <v>Orbit Mall A.B. Road, Indore</v>
          </cell>
          <cell r="K2506" t="str">
            <v/>
          </cell>
          <cell r="L2506" t="str">
            <v/>
          </cell>
          <cell r="M2506" t="str">
            <v/>
          </cell>
          <cell r="N2506" t="str">
            <v/>
          </cell>
          <cell r="O2506" t="str">
            <v/>
          </cell>
          <cell r="P2506" t="str">
            <v/>
          </cell>
          <cell r="Q2506" t="str">
            <v/>
          </cell>
          <cell r="R2506" t="str">
            <v/>
          </cell>
          <cell r="S2506" t="str">
            <v>INMB</v>
          </cell>
          <cell r="T2506" t="str">
            <v>INMB</v>
          </cell>
          <cell r="U2506" t="str">
            <v>No</v>
          </cell>
          <cell r="V2506" t="e">
            <v>#N/A</v>
          </cell>
        </row>
        <row r="2507">
          <cell r="A2507">
            <v>7708128</v>
          </cell>
          <cell r="B2507" t="str">
            <v>SHREE BALA TYRES</v>
          </cell>
          <cell r="C2507" t="str">
            <v/>
          </cell>
          <cell r="D2507" t="str">
            <v/>
          </cell>
          <cell r="E2507" t="str">
            <v/>
          </cell>
          <cell r="F2507" t="str">
            <v>Tuticorin</v>
          </cell>
          <cell r="G2507" t="str">
            <v/>
          </cell>
          <cell r="H2507">
            <v>628002</v>
          </cell>
          <cell r="I2507" t="str">
            <v>33 Tamil Nadu</v>
          </cell>
          <cell r="J2507" t="str">
            <v>No.73, B/3, Meenakshipuram,4th Street</v>
          </cell>
          <cell r="K2507" t="str">
            <v/>
          </cell>
          <cell r="L2507" t="str">
            <v/>
          </cell>
          <cell r="M2507" t="str">
            <v/>
          </cell>
          <cell r="N2507" t="str">
            <v/>
          </cell>
          <cell r="O2507" t="str">
            <v/>
          </cell>
          <cell r="P2507" t="str">
            <v/>
          </cell>
          <cell r="Q2507" t="str">
            <v/>
          </cell>
          <cell r="R2507">
            <v>9994764892</v>
          </cell>
          <cell r="S2507" t="str">
            <v>INT4</v>
          </cell>
          <cell r="T2507" t="str">
            <v>INT4</v>
          </cell>
          <cell r="U2507" t="str">
            <v>No</v>
          </cell>
          <cell r="V2507" t="e">
            <v>#N/A</v>
          </cell>
        </row>
        <row r="2508">
          <cell r="A2508">
            <v>7708129</v>
          </cell>
          <cell r="B2508" t="str">
            <v>M/S NEW INDORE PUNJAB TRANSPORT CORP.</v>
          </cell>
          <cell r="C2508" t="str">
            <v/>
          </cell>
          <cell r="D2508" t="str">
            <v/>
          </cell>
          <cell r="E2508" t="str">
            <v/>
          </cell>
          <cell r="F2508" t="str">
            <v>INDORE</v>
          </cell>
          <cell r="G2508" t="str">
            <v/>
          </cell>
          <cell r="H2508">
            <v>452001</v>
          </cell>
          <cell r="I2508" t="str">
            <v>23 Madhya Pradesh</v>
          </cell>
          <cell r="J2508" t="str">
            <v>53, MANGAL NAGAR , INDORE M.P.</v>
          </cell>
          <cell r="K2508" t="str">
            <v/>
          </cell>
          <cell r="L2508" t="str">
            <v/>
          </cell>
          <cell r="M2508" t="str">
            <v/>
          </cell>
          <cell r="N2508" t="str">
            <v/>
          </cell>
          <cell r="O2508" t="str">
            <v/>
          </cell>
          <cell r="P2508" t="str">
            <v/>
          </cell>
          <cell r="Q2508" t="str">
            <v/>
          </cell>
          <cell r="R2508">
            <v>9893320434</v>
          </cell>
          <cell r="S2508" t="str">
            <v>INMB</v>
          </cell>
          <cell r="T2508" t="str">
            <v>INMB</v>
          </cell>
          <cell r="U2508" t="str">
            <v>No</v>
          </cell>
          <cell r="V2508" t="e">
            <v>#N/A</v>
          </cell>
        </row>
        <row r="2509">
          <cell r="A2509">
            <v>7708130</v>
          </cell>
          <cell r="B2509" t="str">
            <v>SRS ENTERPRISES</v>
          </cell>
          <cell r="C2509" t="str">
            <v/>
          </cell>
          <cell r="D2509" t="str">
            <v/>
          </cell>
          <cell r="E2509" t="str">
            <v/>
          </cell>
          <cell r="F2509" t="str">
            <v>Malur</v>
          </cell>
          <cell r="G2509" t="str">
            <v/>
          </cell>
          <cell r="H2509">
            <v>563130</v>
          </cell>
          <cell r="I2509" t="str">
            <v>29 Karnataka</v>
          </cell>
          <cell r="J2509" t="str">
            <v>Seven Hills Layout,Kolar Main Road</v>
          </cell>
          <cell r="K2509" t="str">
            <v/>
          </cell>
          <cell r="L2509" t="str">
            <v/>
          </cell>
          <cell r="M2509" t="str">
            <v/>
          </cell>
          <cell r="N2509" t="str">
            <v>Tackle Road Circle</v>
          </cell>
          <cell r="O2509" t="str">
            <v/>
          </cell>
          <cell r="P2509" t="str">
            <v/>
          </cell>
          <cell r="Q2509" t="str">
            <v/>
          </cell>
          <cell r="R2509" t="str">
            <v>890425 6066</v>
          </cell>
          <cell r="S2509" t="str">
            <v>INK8</v>
          </cell>
          <cell r="T2509" t="str">
            <v>INK8</v>
          </cell>
          <cell r="U2509" t="str">
            <v>No</v>
          </cell>
          <cell r="V2509" t="e">
            <v>#N/A</v>
          </cell>
        </row>
        <row r="2510">
          <cell r="A2510">
            <v>7708132</v>
          </cell>
          <cell r="B2510" t="str">
            <v>S.K.TYRES</v>
          </cell>
          <cell r="C2510" t="str">
            <v/>
          </cell>
          <cell r="D2510" t="str">
            <v/>
          </cell>
          <cell r="E2510" t="str">
            <v/>
          </cell>
          <cell r="F2510" t="str">
            <v>NANDED</v>
          </cell>
          <cell r="G2510" t="str">
            <v/>
          </cell>
          <cell r="H2510">
            <v>431603</v>
          </cell>
          <cell r="I2510" t="str">
            <v>27 Maharashtra</v>
          </cell>
          <cell r="J2510" t="str">
            <v>NADEEM COMPLEX,FLAT NO 16,DHANEGAON AREA</v>
          </cell>
          <cell r="K2510" t="str">
            <v/>
          </cell>
          <cell r="L2510" t="str">
            <v/>
          </cell>
          <cell r="M2510" t="str">
            <v/>
          </cell>
          <cell r="N2510" t="str">
            <v>HYDERABAD ROAD</v>
          </cell>
          <cell r="O2510" t="str">
            <v/>
          </cell>
          <cell r="P2510" t="str">
            <v/>
          </cell>
          <cell r="Q2510" t="str">
            <v/>
          </cell>
          <cell r="R2510">
            <v>9370551855</v>
          </cell>
          <cell r="S2510" t="str">
            <v>INM0</v>
          </cell>
          <cell r="T2510" t="str">
            <v>INM0</v>
          </cell>
          <cell r="U2510" t="str">
            <v>No</v>
          </cell>
          <cell r="V2510" t="e">
            <v>#N/A</v>
          </cell>
        </row>
        <row r="2511">
          <cell r="A2511">
            <v>7708134</v>
          </cell>
          <cell r="B2511" t="str">
            <v>SHAFI TRADERS</v>
          </cell>
          <cell r="C2511" t="str">
            <v/>
          </cell>
          <cell r="D2511" t="str">
            <v/>
          </cell>
          <cell r="E2511" t="str">
            <v/>
          </cell>
          <cell r="F2511" t="str">
            <v>RICHA</v>
          </cell>
          <cell r="G2511" t="str">
            <v/>
          </cell>
          <cell r="H2511">
            <v>243205</v>
          </cell>
          <cell r="I2511" t="str">
            <v>09 Uttar Pradesh</v>
          </cell>
          <cell r="J2511" t="str">
            <v>VILL MAKSUDANPUR RICHA STATION</v>
          </cell>
          <cell r="K2511" t="str">
            <v/>
          </cell>
          <cell r="L2511" t="str">
            <v/>
          </cell>
          <cell r="M2511" t="str">
            <v/>
          </cell>
          <cell r="N2511" t="str">
            <v>RICHA BAHERI, BAREILLY</v>
          </cell>
          <cell r="O2511" t="str">
            <v/>
          </cell>
          <cell r="P2511" t="str">
            <v/>
          </cell>
          <cell r="Q2511" t="str">
            <v/>
          </cell>
          <cell r="R2511">
            <v>9720924824</v>
          </cell>
          <cell r="S2511" t="str">
            <v>INUS</v>
          </cell>
          <cell r="T2511" t="str">
            <v>INUS</v>
          </cell>
          <cell r="U2511" t="str">
            <v>No</v>
          </cell>
          <cell r="V2511" t="e">
            <v>#N/A</v>
          </cell>
        </row>
        <row r="2512">
          <cell r="A2512">
            <v>7708135</v>
          </cell>
          <cell r="B2512" t="str">
            <v>NEW AMIR TYRE HOUSE</v>
          </cell>
          <cell r="C2512" t="str">
            <v/>
          </cell>
          <cell r="D2512" t="str">
            <v/>
          </cell>
          <cell r="E2512" t="str">
            <v/>
          </cell>
          <cell r="F2512" t="str">
            <v>KICHHA</v>
          </cell>
          <cell r="G2512" t="str">
            <v/>
          </cell>
          <cell r="H2512">
            <v>263148</v>
          </cell>
          <cell r="I2512" t="str">
            <v>05 Uttarakhand</v>
          </cell>
          <cell r="J2512" t="str">
            <v>CHOPRA MARKET BAREILLY ROAD</v>
          </cell>
          <cell r="K2512" t="str">
            <v/>
          </cell>
          <cell r="L2512" t="str">
            <v/>
          </cell>
          <cell r="M2512" t="str">
            <v/>
          </cell>
          <cell r="N2512" t="str">
            <v/>
          </cell>
          <cell r="O2512" t="str">
            <v/>
          </cell>
          <cell r="P2512" t="str">
            <v/>
          </cell>
          <cell r="Q2512" t="str">
            <v/>
          </cell>
          <cell r="R2512">
            <v>5944263762</v>
          </cell>
          <cell r="S2512" t="str">
            <v>INU1</v>
          </cell>
          <cell r="T2512" t="str">
            <v>INU1</v>
          </cell>
          <cell r="U2512" t="str">
            <v>No</v>
          </cell>
          <cell r="V2512" t="e">
            <v>#N/A</v>
          </cell>
        </row>
        <row r="2513">
          <cell r="A2513">
            <v>7708140</v>
          </cell>
          <cell r="B2513" t="str">
            <v>NANDED TYRE HOUSE</v>
          </cell>
          <cell r="C2513" t="str">
            <v/>
          </cell>
          <cell r="D2513" t="str">
            <v/>
          </cell>
          <cell r="E2513" t="str">
            <v/>
          </cell>
          <cell r="F2513" t="str">
            <v>NANDED</v>
          </cell>
          <cell r="G2513" t="str">
            <v/>
          </cell>
          <cell r="H2513">
            <v>431603</v>
          </cell>
          <cell r="I2513" t="str">
            <v>27 Maharashtra</v>
          </cell>
          <cell r="J2513" t="str">
            <v>NANDED TYRE HOUSE SARVE NO.33</v>
          </cell>
          <cell r="K2513" t="str">
            <v/>
          </cell>
          <cell r="L2513" t="str">
            <v/>
          </cell>
          <cell r="M2513" t="str">
            <v/>
          </cell>
          <cell r="N2513" t="str">
            <v>PLOTNO1,BESIDE NEW NEHA TYRES LATUR,</v>
          </cell>
          <cell r="O2513" t="str">
            <v/>
          </cell>
          <cell r="P2513" t="str">
            <v/>
          </cell>
          <cell r="Q2513" t="str">
            <v/>
          </cell>
          <cell r="R2513">
            <v>8149598885</v>
          </cell>
          <cell r="S2513" t="str">
            <v>INM0</v>
          </cell>
          <cell r="T2513" t="str">
            <v>INM0</v>
          </cell>
          <cell r="U2513" t="str">
            <v>No</v>
          </cell>
          <cell r="V2513" t="e">
            <v>#N/A</v>
          </cell>
        </row>
        <row r="2514">
          <cell r="A2514">
            <v>7708141</v>
          </cell>
          <cell r="B2514" t="str">
            <v>Mr. Aanad Pandey</v>
          </cell>
          <cell r="C2514" t="str">
            <v/>
          </cell>
          <cell r="D2514" t="str">
            <v/>
          </cell>
          <cell r="E2514" t="str">
            <v/>
          </cell>
          <cell r="F2514" t="str">
            <v>Varanasi</v>
          </cell>
          <cell r="G2514" t="str">
            <v/>
          </cell>
          <cell r="H2514">
            <v>221102</v>
          </cell>
          <cell r="I2514" t="str">
            <v>09 Uttar Pradesh</v>
          </cell>
          <cell r="J2514" t="str">
            <v>G.T Road Danddi</v>
          </cell>
          <cell r="K2514" t="str">
            <v/>
          </cell>
          <cell r="L2514" t="str">
            <v/>
          </cell>
          <cell r="M2514" t="str">
            <v/>
          </cell>
          <cell r="N2514" t="str">
            <v/>
          </cell>
          <cell r="O2514" t="str">
            <v/>
          </cell>
          <cell r="P2514" t="str">
            <v/>
          </cell>
          <cell r="Q2514" t="str">
            <v/>
          </cell>
          <cell r="R2514">
            <v>9918201081</v>
          </cell>
          <cell r="S2514" t="str">
            <v>INUK</v>
          </cell>
          <cell r="T2514" t="str">
            <v>INUK</v>
          </cell>
          <cell r="U2514" t="str">
            <v>No</v>
          </cell>
          <cell r="V2514" t="e">
            <v>#N/A</v>
          </cell>
        </row>
        <row r="2515">
          <cell r="A2515">
            <v>7708143</v>
          </cell>
          <cell r="B2515" t="str">
            <v>M/s. Riddhi Enterprises</v>
          </cell>
          <cell r="C2515" t="str">
            <v/>
          </cell>
          <cell r="D2515" t="str">
            <v/>
          </cell>
          <cell r="E2515" t="str">
            <v/>
          </cell>
          <cell r="F2515" t="str">
            <v>Barshi</v>
          </cell>
          <cell r="G2515" t="str">
            <v/>
          </cell>
          <cell r="H2515">
            <v>413411</v>
          </cell>
          <cell r="I2515" t="str">
            <v>27 Maharashtra</v>
          </cell>
          <cell r="J2515" t="str">
            <v/>
          </cell>
          <cell r="K2515" t="str">
            <v/>
          </cell>
          <cell r="L2515" t="str">
            <v>Opp. Bahgyalaxmi Pathasanstha</v>
          </cell>
          <cell r="M2515" t="str">
            <v>Old rail. Station Rd, Barshi,MAHARASHTRA</v>
          </cell>
          <cell r="N2515" t="str">
            <v/>
          </cell>
          <cell r="O2515" t="str">
            <v/>
          </cell>
          <cell r="P2515" t="str">
            <v/>
          </cell>
          <cell r="Q2515" t="str">
            <v/>
          </cell>
          <cell r="R2515">
            <v>9822066372</v>
          </cell>
          <cell r="S2515" t="str">
            <v>INMJ</v>
          </cell>
          <cell r="T2515" t="str">
            <v>INMJ</v>
          </cell>
          <cell r="U2515" t="str">
            <v>No</v>
          </cell>
          <cell r="V2515" t="e">
            <v>#N/A</v>
          </cell>
        </row>
        <row r="2516">
          <cell r="A2516">
            <v>7708146</v>
          </cell>
          <cell r="B2516" t="str">
            <v>ANKUSH AUTOMOBILES</v>
          </cell>
          <cell r="C2516" t="str">
            <v/>
          </cell>
          <cell r="D2516" t="str">
            <v/>
          </cell>
          <cell r="E2516" t="str">
            <v/>
          </cell>
          <cell r="F2516" t="str">
            <v>BIRPARA</v>
          </cell>
          <cell r="G2516" t="str">
            <v/>
          </cell>
          <cell r="H2516">
            <v>735204</v>
          </cell>
          <cell r="I2516" t="str">
            <v>19 West Bengal</v>
          </cell>
          <cell r="J2516" t="str">
            <v>MADARIHAT ROAD - NH 31,P.O. BIRPARA</v>
          </cell>
          <cell r="K2516" t="str">
            <v/>
          </cell>
          <cell r="L2516" t="str">
            <v/>
          </cell>
          <cell r="M2516" t="str">
            <v/>
          </cell>
          <cell r="N2516" t="str">
            <v/>
          </cell>
          <cell r="O2516" t="str">
            <v/>
          </cell>
          <cell r="P2516" t="str">
            <v/>
          </cell>
          <cell r="Q2516" t="str">
            <v/>
          </cell>
          <cell r="R2516">
            <v>9207057639</v>
          </cell>
          <cell r="S2516" t="str">
            <v>INW1</v>
          </cell>
          <cell r="T2516" t="str">
            <v>INW1</v>
          </cell>
          <cell r="U2516" t="str">
            <v>No</v>
          </cell>
          <cell r="V2516" t="e">
            <v>#N/A</v>
          </cell>
        </row>
        <row r="2517">
          <cell r="A2517">
            <v>7708148</v>
          </cell>
          <cell r="B2517" t="str">
            <v>Narendra Pal khanuja</v>
          </cell>
          <cell r="C2517" t="str">
            <v/>
          </cell>
          <cell r="D2517" t="str">
            <v/>
          </cell>
          <cell r="E2517" t="str">
            <v/>
          </cell>
          <cell r="F2517" t="str">
            <v>INDORE</v>
          </cell>
          <cell r="G2517" t="str">
            <v/>
          </cell>
          <cell r="H2517">
            <v>452001</v>
          </cell>
          <cell r="I2517" t="str">
            <v>23 Madhya Pradesh</v>
          </cell>
          <cell r="J2517" t="str">
            <v>TPT . NAGAR INDORE</v>
          </cell>
          <cell r="K2517" t="str">
            <v/>
          </cell>
          <cell r="L2517" t="str">
            <v/>
          </cell>
          <cell r="M2517" t="str">
            <v/>
          </cell>
          <cell r="N2517" t="str">
            <v/>
          </cell>
          <cell r="O2517" t="str">
            <v/>
          </cell>
          <cell r="P2517" t="str">
            <v/>
          </cell>
          <cell r="Q2517" t="str">
            <v/>
          </cell>
          <cell r="R2517">
            <v>9425060601</v>
          </cell>
          <cell r="S2517" t="str">
            <v>INMB</v>
          </cell>
          <cell r="T2517" t="str">
            <v>INMB</v>
          </cell>
          <cell r="U2517" t="str">
            <v>No</v>
          </cell>
          <cell r="V2517" t="e">
            <v>#N/A</v>
          </cell>
        </row>
        <row r="2518">
          <cell r="A2518">
            <v>7708149</v>
          </cell>
          <cell r="B2518" t="str">
            <v>CHARANJEET SINGH KHANUJA</v>
          </cell>
          <cell r="C2518" t="str">
            <v/>
          </cell>
          <cell r="D2518" t="str">
            <v/>
          </cell>
          <cell r="E2518" t="str">
            <v/>
          </cell>
          <cell r="F2518" t="str">
            <v>INDORE</v>
          </cell>
          <cell r="G2518" t="str">
            <v/>
          </cell>
          <cell r="H2518">
            <v>452001</v>
          </cell>
          <cell r="I2518" t="str">
            <v>23 Madhya Pradesh</v>
          </cell>
          <cell r="J2518" t="str">
            <v>TRANSPORT NAGAR, INDORE</v>
          </cell>
          <cell r="K2518" t="str">
            <v/>
          </cell>
          <cell r="L2518" t="str">
            <v/>
          </cell>
          <cell r="M2518" t="str">
            <v/>
          </cell>
          <cell r="N2518" t="str">
            <v/>
          </cell>
          <cell r="O2518" t="str">
            <v/>
          </cell>
          <cell r="P2518" t="str">
            <v/>
          </cell>
          <cell r="Q2518" t="str">
            <v/>
          </cell>
          <cell r="R2518">
            <v>9669545454</v>
          </cell>
          <cell r="S2518" t="str">
            <v>INMB</v>
          </cell>
          <cell r="T2518" t="str">
            <v>INMB</v>
          </cell>
          <cell r="U2518" t="str">
            <v>No</v>
          </cell>
          <cell r="V2518" t="e">
            <v>#N/A</v>
          </cell>
        </row>
        <row r="2519">
          <cell r="A2519">
            <v>7708151</v>
          </cell>
          <cell r="B2519" t="str">
            <v>Nirankar Old Tyre Repairs</v>
          </cell>
          <cell r="C2519" t="str">
            <v/>
          </cell>
          <cell r="D2519" t="str">
            <v/>
          </cell>
          <cell r="E2519" t="str">
            <v/>
          </cell>
          <cell r="F2519" t="str">
            <v>Jabalpur</v>
          </cell>
          <cell r="G2519" t="str">
            <v/>
          </cell>
          <cell r="H2519">
            <v>482002</v>
          </cell>
          <cell r="I2519" t="str">
            <v>23 Madhya Pradesh</v>
          </cell>
          <cell r="J2519" t="str">
            <v>2392,Sharda Chowk,Madan Mahal</v>
          </cell>
          <cell r="K2519" t="str">
            <v/>
          </cell>
          <cell r="L2519" t="str">
            <v/>
          </cell>
          <cell r="M2519" t="str">
            <v/>
          </cell>
          <cell r="N2519" t="str">
            <v/>
          </cell>
          <cell r="O2519" t="str">
            <v/>
          </cell>
          <cell r="P2519" t="str">
            <v/>
          </cell>
          <cell r="Q2519" t="str">
            <v/>
          </cell>
          <cell r="R2519" t="str">
            <v>0761-6510139</v>
          </cell>
          <cell r="S2519" t="str">
            <v>INMC</v>
          </cell>
          <cell r="T2519" t="str">
            <v>INMC</v>
          </cell>
          <cell r="U2519" t="str">
            <v>No</v>
          </cell>
          <cell r="V2519" t="e">
            <v>#N/A</v>
          </cell>
        </row>
        <row r="2520">
          <cell r="A2520">
            <v>7708152</v>
          </cell>
          <cell r="B2520" t="str">
            <v>I.HARI KIRAN REDDY</v>
          </cell>
          <cell r="C2520" t="str">
            <v/>
          </cell>
          <cell r="D2520" t="str">
            <v/>
          </cell>
          <cell r="E2520" t="str">
            <v/>
          </cell>
          <cell r="F2520" t="str">
            <v>MADHURAWADA,</v>
          </cell>
          <cell r="G2520" t="str">
            <v/>
          </cell>
          <cell r="H2520">
            <v>530048</v>
          </cell>
          <cell r="I2520" t="str">
            <v>37 Andhra Pradesh</v>
          </cell>
          <cell r="J2520" t="str">
            <v>D.NO-14-150,TAILORS COLONY,</v>
          </cell>
          <cell r="K2520" t="str">
            <v/>
          </cell>
          <cell r="L2520" t="str">
            <v/>
          </cell>
          <cell r="M2520" t="str">
            <v/>
          </cell>
          <cell r="N2520" t="str">
            <v/>
          </cell>
          <cell r="O2520" t="str">
            <v/>
          </cell>
          <cell r="P2520" t="str">
            <v/>
          </cell>
          <cell r="Q2520" t="str">
            <v/>
          </cell>
          <cell r="R2520" t="str">
            <v/>
          </cell>
          <cell r="S2520" t="str">
            <v>INA2</v>
          </cell>
          <cell r="T2520" t="str">
            <v>INA2</v>
          </cell>
          <cell r="U2520" t="str">
            <v>No</v>
          </cell>
          <cell r="V2520" t="e">
            <v>#N/A</v>
          </cell>
        </row>
        <row r="2521">
          <cell r="A2521">
            <v>7708154</v>
          </cell>
          <cell r="B2521" t="str">
            <v>Shivprasad tyres</v>
          </cell>
          <cell r="C2521" t="str">
            <v/>
          </cell>
          <cell r="D2521" t="str">
            <v/>
          </cell>
          <cell r="E2521" t="str">
            <v/>
          </cell>
          <cell r="F2521" t="str">
            <v>Islampur</v>
          </cell>
          <cell r="G2521" t="str">
            <v/>
          </cell>
          <cell r="H2521">
            <v>415409</v>
          </cell>
          <cell r="I2521" t="str">
            <v>27 Maharashtra</v>
          </cell>
          <cell r="J2521" t="str">
            <v>peth sangli rd, opp to bus stand</v>
          </cell>
          <cell r="K2521" t="str">
            <v/>
          </cell>
          <cell r="L2521" t="str">
            <v/>
          </cell>
          <cell r="M2521" t="str">
            <v/>
          </cell>
          <cell r="N2521" t="str">
            <v/>
          </cell>
          <cell r="O2521" t="str">
            <v/>
          </cell>
          <cell r="P2521" t="str">
            <v/>
          </cell>
          <cell r="Q2521" t="str">
            <v/>
          </cell>
          <cell r="R2521">
            <v>9423272666</v>
          </cell>
          <cell r="S2521" t="str">
            <v>INM1</v>
          </cell>
          <cell r="T2521" t="str">
            <v>INM1</v>
          </cell>
          <cell r="U2521" t="str">
            <v>No</v>
          </cell>
          <cell r="V2521" t="e">
            <v>#N/A</v>
          </cell>
        </row>
        <row r="2522">
          <cell r="A2522">
            <v>7708159</v>
          </cell>
          <cell r="B2522" t="str">
            <v>SHREE SAI ENTERPRISES</v>
          </cell>
          <cell r="C2522" t="str">
            <v/>
          </cell>
          <cell r="D2522" t="str">
            <v/>
          </cell>
          <cell r="E2522" t="str">
            <v/>
          </cell>
          <cell r="F2522" t="str">
            <v>KURNOOL</v>
          </cell>
          <cell r="G2522" t="str">
            <v/>
          </cell>
          <cell r="H2522">
            <v>518003</v>
          </cell>
          <cell r="I2522" t="str">
            <v>37 Andhra Pradesh</v>
          </cell>
          <cell r="J2522" t="str">
            <v>PLOT NO 36,SANTOSH NAGAR</v>
          </cell>
          <cell r="K2522" t="str">
            <v/>
          </cell>
          <cell r="L2522" t="str">
            <v/>
          </cell>
          <cell r="M2522" t="str">
            <v/>
          </cell>
          <cell r="N2522" t="str">
            <v>OPP INTERNATIONAL FUNCTION HALL</v>
          </cell>
          <cell r="O2522" t="str">
            <v/>
          </cell>
          <cell r="P2522" t="str">
            <v/>
          </cell>
          <cell r="Q2522" t="str">
            <v/>
          </cell>
          <cell r="R2522">
            <v>8019988339</v>
          </cell>
          <cell r="S2522" t="str">
            <v>INA7</v>
          </cell>
          <cell r="T2522" t="str">
            <v>INA7</v>
          </cell>
          <cell r="U2522" t="str">
            <v>No</v>
          </cell>
          <cell r="V2522" t="e">
            <v>#N/A</v>
          </cell>
        </row>
        <row r="2523">
          <cell r="A2523">
            <v>7708162</v>
          </cell>
          <cell r="B2523" t="str">
            <v>JAGJIT SINGH DHALIWAL</v>
          </cell>
          <cell r="C2523" t="str">
            <v/>
          </cell>
          <cell r="D2523" t="str">
            <v/>
          </cell>
          <cell r="E2523" t="str">
            <v/>
          </cell>
          <cell r="F2523" t="str">
            <v>INDORE</v>
          </cell>
          <cell r="G2523" t="str">
            <v/>
          </cell>
          <cell r="H2523">
            <v>452001</v>
          </cell>
          <cell r="I2523" t="str">
            <v>23 Madhya Pradesh</v>
          </cell>
          <cell r="J2523" t="str">
            <v>MANGAL NAGAR ,</v>
          </cell>
          <cell r="K2523" t="str">
            <v/>
          </cell>
          <cell r="L2523" t="str">
            <v/>
          </cell>
          <cell r="M2523" t="str">
            <v/>
          </cell>
          <cell r="N2523" t="str">
            <v/>
          </cell>
          <cell r="O2523" t="str">
            <v/>
          </cell>
          <cell r="P2523" t="str">
            <v/>
          </cell>
          <cell r="Q2523" t="str">
            <v/>
          </cell>
          <cell r="R2523">
            <v>9425045880</v>
          </cell>
          <cell r="S2523" t="str">
            <v>INMB</v>
          </cell>
          <cell r="T2523" t="str">
            <v>INMB</v>
          </cell>
          <cell r="U2523" t="str">
            <v>No</v>
          </cell>
          <cell r="V2523" t="e">
            <v>#N/A</v>
          </cell>
        </row>
        <row r="2524">
          <cell r="A2524">
            <v>7708163</v>
          </cell>
          <cell r="B2524" t="str">
            <v>SUNKARA . ANIL KUMAR</v>
          </cell>
          <cell r="C2524" t="str">
            <v/>
          </cell>
          <cell r="D2524" t="str">
            <v/>
          </cell>
          <cell r="E2524" t="str">
            <v/>
          </cell>
          <cell r="F2524" t="str">
            <v>VIJAYAWADA</v>
          </cell>
          <cell r="G2524" t="str">
            <v/>
          </cell>
          <cell r="H2524">
            <v>520004</v>
          </cell>
          <cell r="I2524" t="str">
            <v>37 Andhra Pradesh</v>
          </cell>
          <cell r="J2524" t="str">
            <v>DNO-51-1-8F ,NEAR ESI HOSPITAL,Gundala</v>
          </cell>
          <cell r="K2524" t="str">
            <v/>
          </cell>
          <cell r="L2524" t="str">
            <v/>
          </cell>
          <cell r="M2524" t="str">
            <v/>
          </cell>
          <cell r="N2524" t="str">
            <v/>
          </cell>
          <cell r="O2524" t="str">
            <v/>
          </cell>
          <cell r="P2524" t="str">
            <v/>
          </cell>
          <cell r="Q2524" t="str">
            <v/>
          </cell>
          <cell r="R2524">
            <v>9440539999</v>
          </cell>
          <cell r="S2524" t="str">
            <v>INA3</v>
          </cell>
          <cell r="T2524" t="str">
            <v>INA3</v>
          </cell>
          <cell r="U2524" t="str">
            <v>No</v>
          </cell>
          <cell r="V2524" t="e">
            <v>#N/A</v>
          </cell>
        </row>
        <row r="2525">
          <cell r="A2525">
            <v>7708164</v>
          </cell>
          <cell r="B2525" t="str">
            <v>TIRUPATI TYRES</v>
          </cell>
          <cell r="C2525" t="str">
            <v/>
          </cell>
          <cell r="D2525" t="str">
            <v/>
          </cell>
          <cell r="E2525" t="str">
            <v/>
          </cell>
          <cell r="F2525" t="str">
            <v>AHAMADPUR</v>
          </cell>
          <cell r="G2525" t="str">
            <v/>
          </cell>
          <cell r="H2525">
            <v>413215</v>
          </cell>
          <cell r="I2525" t="str">
            <v>27 Maharashtra</v>
          </cell>
          <cell r="J2525" t="str">
            <v>TIRUPATI TYRES LATUR ROAD</v>
          </cell>
          <cell r="K2525" t="str">
            <v/>
          </cell>
          <cell r="L2525" t="str">
            <v/>
          </cell>
          <cell r="M2525" t="str">
            <v/>
          </cell>
          <cell r="N2525" t="str">
            <v/>
          </cell>
          <cell r="O2525" t="str">
            <v/>
          </cell>
          <cell r="P2525" t="str">
            <v/>
          </cell>
          <cell r="Q2525" t="str">
            <v/>
          </cell>
          <cell r="R2525">
            <v>9404681740</v>
          </cell>
          <cell r="S2525" t="str">
            <v>INM0</v>
          </cell>
          <cell r="T2525" t="str">
            <v>INM0</v>
          </cell>
          <cell r="U2525" t="str">
            <v>No</v>
          </cell>
          <cell r="V2525" t="e">
            <v>#N/A</v>
          </cell>
        </row>
        <row r="2526">
          <cell r="A2526">
            <v>7708166</v>
          </cell>
          <cell r="B2526" t="str">
            <v>Kuber Singh yadav</v>
          </cell>
          <cell r="C2526" t="str">
            <v/>
          </cell>
          <cell r="D2526" t="str">
            <v/>
          </cell>
          <cell r="E2526" t="str">
            <v/>
          </cell>
          <cell r="F2526" t="str">
            <v>Varanasi</v>
          </cell>
          <cell r="G2526" t="str">
            <v/>
          </cell>
          <cell r="H2526">
            <v>221001</v>
          </cell>
          <cell r="I2526" t="str">
            <v>09 Uttar Pradesh</v>
          </cell>
          <cell r="J2526" t="str">
            <v>Golgadda</v>
          </cell>
          <cell r="K2526" t="str">
            <v/>
          </cell>
          <cell r="L2526" t="str">
            <v/>
          </cell>
          <cell r="M2526" t="str">
            <v/>
          </cell>
          <cell r="N2526" t="str">
            <v/>
          </cell>
          <cell r="O2526" t="str">
            <v/>
          </cell>
          <cell r="P2526" t="str">
            <v/>
          </cell>
          <cell r="Q2526" t="str">
            <v/>
          </cell>
          <cell r="R2526">
            <v>9415448630</v>
          </cell>
          <cell r="S2526" t="str">
            <v>INUK</v>
          </cell>
          <cell r="T2526" t="str">
            <v>INUK</v>
          </cell>
          <cell r="U2526" t="str">
            <v>No</v>
          </cell>
          <cell r="V2526" t="e">
            <v>#N/A</v>
          </cell>
        </row>
        <row r="2527">
          <cell r="A2527">
            <v>7708167</v>
          </cell>
          <cell r="B2527" t="str">
            <v>Jain Tyre House</v>
          </cell>
          <cell r="C2527" t="str">
            <v/>
          </cell>
          <cell r="D2527" t="str">
            <v/>
          </cell>
          <cell r="E2527" t="str">
            <v/>
          </cell>
          <cell r="F2527" t="str">
            <v>chandausi</v>
          </cell>
          <cell r="G2527" t="str">
            <v/>
          </cell>
          <cell r="H2527">
            <v>202412</v>
          </cell>
          <cell r="I2527" t="str">
            <v>09 Uttar Pradesh</v>
          </cell>
          <cell r="J2527" t="str">
            <v>Majhola hathi khana chandausi</v>
          </cell>
          <cell r="K2527" t="str">
            <v/>
          </cell>
          <cell r="L2527" t="str">
            <v/>
          </cell>
          <cell r="M2527" t="str">
            <v/>
          </cell>
          <cell r="N2527" t="str">
            <v>Bheem nagar</v>
          </cell>
          <cell r="O2527" t="str">
            <v/>
          </cell>
          <cell r="P2527" t="str">
            <v/>
          </cell>
          <cell r="Q2527" t="str">
            <v/>
          </cell>
          <cell r="R2527">
            <v>9411270571</v>
          </cell>
          <cell r="S2527" t="str">
            <v>INUS</v>
          </cell>
          <cell r="T2527" t="str">
            <v>INUS</v>
          </cell>
          <cell r="U2527" t="str">
            <v>No</v>
          </cell>
          <cell r="V2527" t="e">
            <v>#N/A</v>
          </cell>
        </row>
        <row r="2528">
          <cell r="A2528">
            <v>7708173</v>
          </cell>
          <cell r="B2528" t="str">
            <v>SETHI TYRES</v>
          </cell>
          <cell r="C2528" t="str">
            <v/>
          </cell>
          <cell r="D2528" t="str">
            <v/>
          </cell>
          <cell r="E2528" t="str">
            <v/>
          </cell>
          <cell r="F2528" t="str">
            <v>Ranchi</v>
          </cell>
          <cell r="G2528" t="str">
            <v/>
          </cell>
          <cell r="H2528">
            <v>834001</v>
          </cell>
          <cell r="I2528" t="str">
            <v>20 Jharkhand</v>
          </cell>
          <cell r="J2528" t="str">
            <v>Jain Temple Road,Upper Bazar Ranchi</v>
          </cell>
          <cell r="K2528" t="str">
            <v/>
          </cell>
          <cell r="L2528" t="str">
            <v/>
          </cell>
          <cell r="M2528" t="str">
            <v/>
          </cell>
          <cell r="N2528" t="str">
            <v/>
          </cell>
          <cell r="O2528" t="str">
            <v/>
          </cell>
          <cell r="P2528" t="str">
            <v/>
          </cell>
          <cell r="Q2528" t="str">
            <v/>
          </cell>
          <cell r="R2528">
            <v>9835164314</v>
          </cell>
          <cell r="S2528" t="str">
            <v>INJ7</v>
          </cell>
          <cell r="T2528" t="str">
            <v>INJ7</v>
          </cell>
          <cell r="U2528" t="str">
            <v>No</v>
          </cell>
          <cell r="V2528" t="e">
            <v>#N/A</v>
          </cell>
        </row>
        <row r="2529">
          <cell r="A2529">
            <v>7708180</v>
          </cell>
          <cell r="B2529" t="str">
            <v>Mr  Bal Kishan</v>
          </cell>
          <cell r="C2529" t="str">
            <v/>
          </cell>
          <cell r="D2529" t="str">
            <v/>
          </cell>
          <cell r="E2529" t="str">
            <v/>
          </cell>
          <cell r="F2529" t="str">
            <v>Delhi</v>
          </cell>
          <cell r="G2529" t="str">
            <v/>
          </cell>
          <cell r="H2529">
            <v>110033</v>
          </cell>
          <cell r="I2529" t="str">
            <v>07 Delhi</v>
          </cell>
          <cell r="J2529" t="str">
            <v/>
          </cell>
          <cell r="K2529" t="str">
            <v/>
          </cell>
          <cell r="L2529" t="str">
            <v/>
          </cell>
          <cell r="M2529" t="str">
            <v/>
          </cell>
          <cell r="N2529" t="str">
            <v/>
          </cell>
          <cell r="O2529" t="str">
            <v/>
          </cell>
          <cell r="P2529" t="str">
            <v/>
          </cell>
          <cell r="Q2529" t="str">
            <v/>
          </cell>
          <cell r="R2529">
            <v>9250919021</v>
          </cell>
          <cell r="S2529" t="str">
            <v>IND1</v>
          </cell>
          <cell r="T2529" t="str">
            <v>IND1</v>
          </cell>
          <cell r="U2529" t="str">
            <v>No</v>
          </cell>
          <cell r="V2529" t="e">
            <v>#N/A</v>
          </cell>
        </row>
        <row r="2530">
          <cell r="A2530">
            <v>7708181</v>
          </cell>
          <cell r="B2530" t="str">
            <v>GURU Transport .</v>
          </cell>
          <cell r="C2530" t="str">
            <v/>
          </cell>
          <cell r="D2530" t="str">
            <v/>
          </cell>
          <cell r="E2530" t="str">
            <v/>
          </cell>
          <cell r="F2530" t="str">
            <v>MUZAFFARNAGAR</v>
          </cell>
          <cell r="G2530" t="str">
            <v/>
          </cell>
          <cell r="H2530">
            <v>247776</v>
          </cell>
          <cell r="I2530" t="str">
            <v>09 Uttar Pradesh</v>
          </cell>
          <cell r="J2530" t="str">
            <v/>
          </cell>
          <cell r="K2530" t="str">
            <v/>
          </cell>
          <cell r="L2530" t="str">
            <v>SHOP NO- (7A) NEW MANDI SHAMLI</v>
          </cell>
          <cell r="M2530" t="str">
            <v/>
          </cell>
          <cell r="N2530" t="str">
            <v/>
          </cell>
          <cell r="O2530" t="str">
            <v/>
          </cell>
          <cell r="P2530" t="str">
            <v/>
          </cell>
          <cell r="Q2530" t="str">
            <v/>
          </cell>
          <cell r="R2530">
            <v>9837788257</v>
          </cell>
          <cell r="S2530" t="str">
            <v>INUD</v>
          </cell>
          <cell r="T2530" t="str">
            <v>INUD</v>
          </cell>
          <cell r="U2530" t="str">
            <v>No</v>
          </cell>
          <cell r="V2530" t="e">
            <v>#N/A</v>
          </cell>
        </row>
        <row r="2531">
          <cell r="A2531">
            <v>7708184</v>
          </cell>
          <cell r="B2531" t="str">
            <v>New Bharath Tyres India Pvt Ltd</v>
          </cell>
          <cell r="C2531" t="str">
            <v/>
          </cell>
          <cell r="D2531" t="str">
            <v/>
          </cell>
          <cell r="E2531" t="str">
            <v/>
          </cell>
          <cell r="F2531" t="str">
            <v>Ernakulam</v>
          </cell>
          <cell r="G2531" t="str">
            <v/>
          </cell>
          <cell r="H2531">
            <v>682019</v>
          </cell>
          <cell r="I2531" t="str">
            <v>32 Kerala</v>
          </cell>
          <cell r="J2531" t="str">
            <v>NH 47 Bye-Pass Road,Pitstop Junction</v>
          </cell>
          <cell r="K2531" t="str">
            <v/>
          </cell>
          <cell r="L2531" t="str">
            <v/>
          </cell>
          <cell r="M2531" t="str">
            <v/>
          </cell>
          <cell r="N2531" t="str">
            <v/>
          </cell>
          <cell r="O2531" t="str">
            <v/>
          </cell>
          <cell r="P2531" t="str">
            <v/>
          </cell>
          <cell r="Q2531" t="str">
            <v/>
          </cell>
          <cell r="R2531">
            <v>9847045399</v>
          </cell>
          <cell r="S2531" t="str">
            <v>INKB</v>
          </cell>
          <cell r="T2531" t="str">
            <v>INKB</v>
          </cell>
          <cell r="U2531" t="str">
            <v>Yes</v>
          </cell>
          <cell r="V2531" t="e">
            <v>#N/A</v>
          </cell>
        </row>
        <row r="2532">
          <cell r="A2532">
            <v>7708186</v>
          </cell>
          <cell r="B2532" t="str">
            <v>ANANYA AUTOMOBILES PVT. LTD.</v>
          </cell>
          <cell r="C2532" t="str">
            <v/>
          </cell>
          <cell r="D2532" t="str">
            <v/>
          </cell>
          <cell r="E2532" t="str">
            <v/>
          </cell>
          <cell r="F2532" t="str">
            <v>RAISAN</v>
          </cell>
          <cell r="G2532" t="str">
            <v/>
          </cell>
          <cell r="H2532">
            <v>464990</v>
          </cell>
          <cell r="I2532" t="str">
            <v>23 Madhya Pradesh</v>
          </cell>
          <cell r="J2532" t="str">
            <v>KASRA NO-147/4/2,GRAM SARAKIYA</v>
          </cell>
          <cell r="K2532" t="str">
            <v/>
          </cell>
          <cell r="L2532" t="str">
            <v/>
          </cell>
          <cell r="M2532" t="str">
            <v/>
          </cell>
          <cell r="N2532" t="str">
            <v>THASIL GOHRAGANJ,</v>
          </cell>
          <cell r="O2532" t="str">
            <v/>
          </cell>
          <cell r="P2532" t="str">
            <v/>
          </cell>
          <cell r="Q2532" t="str">
            <v/>
          </cell>
          <cell r="R2532" t="str">
            <v>0755-3930645</v>
          </cell>
          <cell r="S2532" t="str">
            <v>INME</v>
          </cell>
          <cell r="T2532" t="str">
            <v>INME</v>
          </cell>
          <cell r="U2532" t="str">
            <v>No</v>
          </cell>
          <cell r="V2532" t="e">
            <v>#N/A</v>
          </cell>
        </row>
        <row r="2533">
          <cell r="A2533">
            <v>7708187</v>
          </cell>
          <cell r="B2533" t="str">
            <v>A.P.S.R.T.C.</v>
          </cell>
          <cell r="C2533" t="str">
            <v/>
          </cell>
          <cell r="D2533" t="str">
            <v/>
          </cell>
          <cell r="E2533" t="str">
            <v/>
          </cell>
          <cell r="F2533" t="str">
            <v>Uppal Hyderabad</v>
          </cell>
          <cell r="G2533" t="str">
            <v/>
          </cell>
          <cell r="H2533">
            <v>500012</v>
          </cell>
          <cell r="I2533" t="str">
            <v>36 Telangana</v>
          </cell>
          <cell r="J2533" t="str">
            <v>Stores Officer - D&amp;T,APSRTC,Workshop Complex</v>
          </cell>
          <cell r="K2533" t="str">
            <v/>
          </cell>
          <cell r="L2533" t="str">
            <v/>
          </cell>
          <cell r="M2533" t="str">
            <v/>
          </cell>
          <cell r="N2533" t="str">
            <v/>
          </cell>
          <cell r="O2533" t="str">
            <v/>
          </cell>
          <cell r="P2533" t="str">
            <v/>
          </cell>
          <cell r="Q2533" t="str">
            <v/>
          </cell>
          <cell r="R2533">
            <v>9959226101</v>
          </cell>
          <cell r="S2533" t="str">
            <v>INA1</v>
          </cell>
          <cell r="T2533" t="str">
            <v>INA1</v>
          </cell>
          <cell r="U2533" t="str">
            <v>No</v>
          </cell>
          <cell r="V2533" t="e">
            <v>#N/A</v>
          </cell>
        </row>
        <row r="2534">
          <cell r="A2534">
            <v>7708188</v>
          </cell>
          <cell r="B2534" t="str">
            <v>SERMAN INDIA ROAD MAKERS PVT LIMITED</v>
          </cell>
          <cell r="C2534" t="str">
            <v/>
          </cell>
          <cell r="D2534" t="str">
            <v/>
          </cell>
          <cell r="E2534" t="str">
            <v/>
          </cell>
          <cell r="F2534" t="str">
            <v>BHOPAL</v>
          </cell>
          <cell r="G2534" t="str">
            <v/>
          </cell>
          <cell r="H2534">
            <v>462001</v>
          </cell>
          <cell r="I2534" t="str">
            <v>23 Madhya Pradesh</v>
          </cell>
          <cell r="J2534" t="str">
            <v>F-9,IST FLOOR,NADRA COMPLEX,</v>
          </cell>
          <cell r="K2534" t="str">
            <v/>
          </cell>
          <cell r="L2534" t="str">
            <v/>
          </cell>
          <cell r="M2534" t="str">
            <v/>
          </cell>
          <cell r="N2534" t="str">
            <v>STATE BANK CHOWK,SULTANIA ROAD</v>
          </cell>
          <cell r="O2534" t="str">
            <v/>
          </cell>
          <cell r="P2534" t="str">
            <v/>
          </cell>
          <cell r="Q2534" t="str">
            <v/>
          </cell>
          <cell r="R2534" t="str">
            <v>0755-2541316</v>
          </cell>
          <cell r="S2534" t="str">
            <v>INME</v>
          </cell>
          <cell r="T2534" t="str">
            <v>INME</v>
          </cell>
          <cell r="U2534" t="str">
            <v>Yes</v>
          </cell>
          <cell r="V2534" t="e">
            <v>#N/A</v>
          </cell>
        </row>
        <row r="2535">
          <cell r="A2535">
            <v>7708198</v>
          </cell>
          <cell r="B2535" t="str">
            <v>Ashoka automobiles</v>
          </cell>
          <cell r="C2535" t="str">
            <v/>
          </cell>
          <cell r="D2535" t="str">
            <v/>
          </cell>
          <cell r="E2535" t="str">
            <v/>
          </cell>
          <cell r="F2535" t="str">
            <v>Hyderabad</v>
          </cell>
          <cell r="G2535" t="str">
            <v/>
          </cell>
          <cell r="H2535">
            <v>500001</v>
          </cell>
          <cell r="I2535" t="str">
            <v>36 Telangana</v>
          </cell>
          <cell r="J2535" t="str">
            <v>15-6-64,AFZALGUNJ</v>
          </cell>
          <cell r="K2535" t="str">
            <v/>
          </cell>
          <cell r="L2535" t="str">
            <v/>
          </cell>
          <cell r="M2535" t="str">
            <v/>
          </cell>
          <cell r="N2535" t="str">
            <v/>
          </cell>
          <cell r="O2535" t="str">
            <v/>
          </cell>
          <cell r="P2535" t="str">
            <v/>
          </cell>
          <cell r="Q2535" t="str">
            <v/>
          </cell>
          <cell r="R2535" t="str">
            <v>040-24612020</v>
          </cell>
          <cell r="S2535" t="str">
            <v>INA1</v>
          </cell>
          <cell r="T2535" t="str">
            <v>INA1</v>
          </cell>
          <cell r="U2535" t="str">
            <v>No</v>
          </cell>
          <cell r="V2535" t="e">
            <v>#N/A</v>
          </cell>
        </row>
        <row r="2536">
          <cell r="A2536">
            <v>7708199</v>
          </cell>
          <cell r="B2536" t="str">
            <v>Mr Ranjeet singh</v>
          </cell>
          <cell r="C2536" t="str">
            <v/>
          </cell>
          <cell r="D2536" t="str">
            <v/>
          </cell>
          <cell r="E2536" t="str">
            <v/>
          </cell>
          <cell r="F2536" t="str">
            <v>Delhi</v>
          </cell>
          <cell r="G2536" t="str">
            <v/>
          </cell>
          <cell r="H2536">
            <v>110033</v>
          </cell>
          <cell r="I2536" t="str">
            <v>07 Delhi</v>
          </cell>
          <cell r="J2536" t="str">
            <v>153 Transport center Azadpur</v>
          </cell>
          <cell r="K2536" t="str">
            <v/>
          </cell>
          <cell r="L2536" t="str">
            <v/>
          </cell>
          <cell r="M2536" t="str">
            <v/>
          </cell>
          <cell r="N2536" t="str">
            <v/>
          </cell>
          <cell r="O2536" t="str">
            <v/>
          </cell>
          <cell r="P2536" t="str">
            <v/>
          </cell>
          <cell r="Q2536" t="str">
            <v/>
          </cell>
          <cell r="R2536">
            <v>9310055222</v>
          </cell>
          <cell r="S2536" t="str">
            <v>IND1</v>
          </cell>
          <cell r="T2536" t="str">
            <v>IND1</v>
          </cell>
          <cell r="U2536" t="str">
            <v>No</v>
          </cell>
          <cell r="V2536" t="e">
            <v>#N/A</v>
          </cell>
        </row>
        <row r="2537">
          <cell r="A2537">
            <v>7708206</v>
          </cell>
          <cell r="B2537" t="str">
            <v>SNOWMAN LOGISTICS LTD.</v>
          </cell>
          <cell r="C2537" t="str">
            <v/>
          </cell>
          <cell r="D2537" t="str">
            <v/>
          </cell>
          <cell r="E2537" t="str">
            <v/>
          </cell>
          <cell r="F2537" t="str">
            <v>BANGALORE</v>
          </cell>
          <cell r="G2537" t="str">
            <v/>
          </cell>
          <cell r="H2537">
            <v>560049</v>
          </cell>
          <cell r="I2537" t="str">
            <v>29 Karnataka</v>
          </cell>
          <cell r="J2537" t="str">
            <v>NO-54,OLD MADRAS ROAD,VIRGO NAGAR</v>
          </cell>
          <cell r="K2537" t="str">
            <v/>
          </cell>
          <cell r="L2537" t="str">
            <v/>
          </cell>
          <cell r="M2537" t="str">
            <v/>
          </cell>
          <cell r="N2537" t="str">
            <v/>
          </cell>
          <cell r="O2537" t="str">
            <v/>
          </cell>
          <cell r="P2537" t="str">
            <v/>
          </cell>
          <cell r="Q2537" t="str">
            <v/>
          </cell>
          <cell r="R2537">
            <v>39939500</v>
          </cell>
          <cell r="S2537" t="str">
            <v>INK8</v>
          </cell>
          <cell r="T2537" t="str">
            <v>INK8</v>
          </cell>
          <cell r="U2537" t="str">
            <v>No</v>
          </cell>
          <cell r="V2537" t="e">
            <v>#N/A</v>
          </cell>
        </row>
        <row r="2538">
          <cell r="A2538">
            <v>7708207</v>
          </cell>
          <cell r="B2538" t="str">
            <v>RAI GOPAL TRANSPORT CO.</v>
          </cell>
          <cell r="C2538" t="str">
            <v/>
          </cell>
          <cell r="D2538" t="str">
            <v/>
          </cell>
          <cell r="E2538" t="str">
            <v/>
          </cell>
          <cell r="F2538" t="str">
            <v>LALKUAN</v>
          </cell>
          <cell r="G2538" t="str">
            <v/>
          </cell>
          <cell r="H2538">
            <v>262402</v>
          </cell>
          <cell r="I2538" t="str">
            <v>05 Uttarakhand</v>
          </cell>
          <cell r="J2538" t="str">
            <v>JAWAHAR NAGAR,WARD No.-03</v>
          </cell>
          <cell r="K2538" t="str">
            <v/>
          </cell>
          <cell r="L2538" t="str">
            <v/>
          </cell>
          <cell r="M2538" t="str">
            <v/>
          </cell>
          <cell r="N2538" t="str">
            <v/>
          </cell>
          <cell r="O2538" t="str">
            <v/>
          </cell>
          <cell r="P2538" t="str">
            <v/>
          </cell>
          <cell r="Q2538" t="str">
            <v/>
          </cell>
          <cell r="R2538">
            <v>9412132640</v>
          </cell>
          <cell r="S2538" t="str">
            <v>INU1</v>
          </cell>
          <cell r="T2538" t="str">
            <v>INU1</v>
          </cell>
          <cell r="U2538" t="str">
            <v>No</v>
          </cell>
          <cell r="V2538" t="e">
            <v>#N/A</v>
          </cell>
        </row>
        <row r="2539">
          <cell r="A2539">
            <v>7708212</v>
          </cell>
          <cell r="B2539" t="str">
            <v>PREET TYRES</v>
          </cell>
          <cell r="C2539" t="str">
            <v/>
          </cell>
          <cell r="D2539" t="str">
            <v/>
          </cell>
          <cell r="E2539" t="str">
            <v/>
          </cell>
          <cell r="F2539" t="str">
            <v>Tigaon</v>
          </cell>
          <cell r="G2539" t="str">
            <v>Faridabad</v>
          </cell>
          <cell r="H2539">
            <v>121101</v>
          </cell>
          <cell r="I2539" t="str">
            <v>06 Haryana</v>
          </cell>
          <cell r="J2539" t="str">
            <v>Bohra Market, Sabzi Mandi Mod</v>
          </cell>
          <cell r="K2539" t="str">
            <v/>
          </cell>
          <cell r="L2539" t="str">
            <v/>
          </cell>
          <cell r="M2539" t="str">
            <v/>
          </cell>
          <cell r="N2539" t="str">
            <v/>
          </cell>
          <cell r="O2539" t="str">
            <v/>
          </cell>
          <cell r="P2539" t="str">
            <v/>
          </cell>
          <cell r="Q2539" t="str">
            <v/>
          </cell>
          <cell r="R2539">
            <v>9811911406</v>
          </cell>
          <cell r="S2539" t="str">
            <v>INH8</v>
          </cell>
          <cell r="T2539" t="str">
            <v>INH8</v>
          </cell>
          <cell r="U2539" t="str">
            <v>No</v>
          </cell>
          <cell r="V2539" t="e">
            <v>#N/A</v>
          </cell>
        </row>
        <row r="2540">
          <cell r="A2540">
            <v>7708217</v>
          </cell>
          <cell r="B2540" t="str">
            <v>SHRI SAI TYRES</v>
          </cell>
          <cell r="C2540" t="str">
            <v/>
          </cell>
          <cell r="D2540" t="str">
            <v/>
          </cell>
          <cell r="E2540" t="str">
            <v/>
          </cell>
          <cell r="F2540" t="str">
            <v>LOHA</v>
          </cell>
          <cell r="G2540" t="str">
            <v>NANDED</v>
          </cell>
          <cell r="H2540">
            <v>431708</v>
          </cell>
          <cell r="I2540" t="str">
            <v>27 Maharashtra</v>
          </cell>
          <cell r="J2540" t="str">
            <v>SHOP NO.5, CHOUGULE COMPLEX,MAIN ROAD</v>
          </cell>
          <cell r="K2540" t="str">
            <v/>
          </cell>
          <cell r="L2540" t="str">
            <v/>
          </cell>
          <cell r="M2540" t="str">
            <v/>
          </cell>
          <cell r="N2540" t="str">
            <v>TALUKA:LOHA.</v>
          </cell>
          <cell r="O2540" t="str">
            <v/>
          </cell>
          <cell r="P2540" t="str">
            <v/>
          </cell>
          <cell r="Q2540" t="str">
            <v/>
          </cell>
          <cell r="R2540">
            <v>9404681740</v>
          </cell>
          <cell r="S2540" t="str">
            <v>INM0</v>
          </cell>
          <cell r="T2540" t="str">
            <v>INM0</v>
          </cell>
          <cell r="U2540" t="str">
            <v>No</v>
          </cell>
          <cell r="V2540" t="e">
            <v>#N/A</v>
          </cell>
        </row>
        <row r="2541">
          <cell r="A2541">
            <v>7708218</v>
          </cell>
          <cell r="B2541" t="str">
            <v>REVANASIDESHWAR TYRES</v>
          </cell>
          <cell r="C2541" t="str">
            <v/>
          </cell>
          <cell r="D2541" t="str">
            <v/>
          </cell>
          <cell r="E2541" t="str">
            <v/>
          </cell>
          <cell r="F2541" t="str">
            <v>BHALKI</v>
          </cell>
          <cell r="G2541" t="str">
            <v/>
          </cell>
          <cell r="H2541">
            <v>585328</v>
          </cell>
          <cell r="I2541" t="str">
            <v>29 Karnataka</v>
          </cell>
          <cell r="J2541" t="str">
            <v>Near Sirse Petrol Pump, Nilanga Road</v>
          </cell>
          <cell r="K2541" t="str">
            <v/>
          </cell>
          <cell r="L2541" t="str">
            <v/>
          </cell>
          <cell r="M2541" t="str">
            <v/>
          </cell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>
            <v>9480112133</v>
          </cell>
          <cell r="S2541" t="str">
            <v>INK7</v>
          </cell>
          <cell r="T2541" t="str">
            <v>INK7</v>
          </cell>
          <cell r="U2541" t="str">
            <v>No</v>
          </cell>
          <cell r="V2541" t="e">
            <v>#N/A</v>
          </cell>
        </row>
        <row r="2542">
          <cell r="A2542">
            <v>7708229</v>
          </cell>
          <cell r="B2542" t="str">
            <v>RAGHAV TYRES</v>
          </cell>
          <cell r="C2542" t="str">
            <v/>
          </cell>
          <cell r="D2542" t="str">
            <v/>
          </cell>
          <cell r="E2542" t="str">
            <v/>
          </cell>
          <cell r="F2542" t="str">
            <v>JODHPUR</v>
          </cell>
          <cell r="G2542" t="str">
            <v/>
          </cell>
          <cell r="H2542">
            <v>342001</v>
          </cell>
          <cell r="I2542" t="str">
            <v>08 Rajasthan</v>
          </cell>
          <cell r="J2542" t="str">
            <v>PARWATI NAGAR,SOU MARKET SANGARIA</v>
          </cell>
          <cell r="K2542" t="str">
            <v/>
          </cell>
          <cell r="L2542" t="str">
            <v/>
          </cell>
          <cell r="M2542" t="str">
            <v/>
          </cell>
          <cell r="N2542" t="str">
            <v>BY PASS ROAD</v>
          </cell>
          <cell r="O2542" t="str">
            <v/>
          </cell>
          <cell r="P2542" t="str">
            <v/>
          </cell>
          <cell r="Q2542" t="str">
            <v/>
          </cell>
          <cell r="R2542">
            <v>9950258029</v>
          </cell>
          <cell r="S2542" t="str">
            <v>INR9</v>
          </cell>
          <cell r="T2542" t="str">
            <v>INR9</v>
          </cell>
          <cell r="U2542" t="str">
            <v>No</v>
          </cell>
          <cell r="V2542" t="e">
            <v>#N/A</v>
          </cell>
        </row>
        <row r="2543">
          <cell r="A2543">
            <v>7708231</v>
          </cell>
          <cell r="B2543" t="str">
            <v>MAA SHAKAMBHARI TYRES</v>
          </cell>
          <cell r="C2543" t="str">
            <v/>
          </cell>
          <cell r="D2543" t="str">
            <v/>
          </cell>
          <cell r="E2543" t="str">
            <v/>
          </cell>
          <cell r="F2543" t="str">
            <v>GUNA</v>
          </cell>
          <cell r="G2543" t="str">
            <v/>
          </cell>
          <cell r="H2543">
            <v>473001</v>
          </cell>
          <cell r="I2543" t="str">
            <v>23 Madhya Pradesh</v>
          </cell>
          <cell r="J2543" t="str">
            <v>INFRONT OF GULAB BHAWAN,JAGDISH COLONY</v>
          </cell>
          <cell r="K2543" t="str">
            <v/>
          </cell>
          <cell r="L2543" t="str">
            <v/>
          </cell>
          <cell r="M2543" t="str">
            <v/>
          </cell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>
            <v>9425132227</v>
          </cell>
          <cell r="S2543" t="str">
            <v>INMA</v>
          </cell>
          <cell r="T2543" t="str">
            <v>INMA</v>
          </cell>
          <cell r="U2543" t="str">
            <v>No</v>
          </cell>
          <cell r="V2543" t="e">
            <v>#N/A</v>
          </cell>
        </row>
        <row r="2544">
          <cell r="A2544">
            <v>7708232</v>
          </cell>
          <cell r="B2544" t="str">
            <v>VIJAY TYRES</v>
          </cell>
          <cell r="C2544" t="str">
            <v/>
          </cell>
          <cell r="D2544" t="str">
            <v/>
          </cell>
          <cell r="E2544" t="str">
            <v/>
          </cell>
          <cell r="F2544" t="str">
            <v>Hospet</v>
          </cell>
          <cell r="G2544" t="str">
            <v/>
          </cell>
          <cell r="H2544">
            <v>583201</v>
          </cell>
          <cell r="I2544" t="str">
            <v>29 Karnataka</v>
          </cell>
          <cell r="J2544" t="str">
            <v>T.B. DAM ROAD NEAR A.P.M.C.YARD</v>
          </cell>
          <cell r="K2544" t="str">
            <v/>
          </cell>
          <cell r="L2544" t="str">
            <v/>
          </cell>
          <cell r="M2544" t="str">
            <v/>
          </cell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>
            <v>8394651707</v>
          </cell>
          <cell r="S2544" t="str">
            <v>INK8</v>
          </cell>
          <cell r="T2544" t="str">
            <v>INK8</v>
          </cell>
          <cell r="U2544" t="str">
            <v>No</v>
          </cell>
          <cell r="V2544" t="e">
            <v>#N/A</v>
          </cell>
        </row>
        <row r="2545">
          <cell r="A2545">
            <v>7708233</v>
          </cell>
          <cell r="B2545" t="str">
            <v>A.P.S.R.T.C.</v>
          </cell>
          <cell r="C2545" t="str">
            <v/>
          </cell>
          <cell r="D2545" t="str">
            <v/>
          </cell>
          <cell r="E2545" t="str">
            <v/>
          </cell>
          <cell r="F2545" t="str">
            <v>Vijayawada</v>
          </cell>
          <cell r="G2545" t="str">
            <v/>
          </cell>
          <cell r="H2545">
            <v>520012</v>
          </cell>
          <cell r="I2545" t="str">
            <v>37 Andhra Pradesh</v>
          </cell>
          <cell r="J2545" t="str">
            <v>Office of the Controller of Stors (VJY)</v>
          </cell>
          <cell r="K2545" t="str">
            <v/>
          </cell>
          <cell r="L2545" t="str">
            <v/>
          </cell>
          <cell r="M2545" t="str">
            <v/>
          </cell>
          <cell r="N2545" t="str">
            <v>Vidyadharapuram</v>
          </cell>
          <cell r="O2545" t="str">
            <v/>
          </cell>
          <cell r="P2545" t="str">
            <v/>
          </cell>
          <cell r="Q2545" t="str">
            <v/>
          </cell>
          <cell r="R2545" t="str">
            <v/>
          </cell>
          <cell r="S2545" t="str">
            <v>INA3</v>
          </cell>
          <cell r="T2545" t="str">
            <v>INA3</v>
          </cell>
          <cell r="U2545" t="str">
            <v>Yes</v>
          </cell>
          <cell r="V2545" t="e">
            <v>#N/A</v>
          </cell>
        </row>
        <row r="2546">
          <cell r="A2546">
            <v>7708234</v>
          </cell>
          <cell r="B2546" t="str">
            <v>DEEPAK MOTORS</v>
          </cell>
          <cell r="C2546" t="str">
            <v/>
          </cell>
          <cell r="D2546" t="str">
            <v/>
          </cell>
          <cell r="E2546" t="str">
            <v/>
          </cell>
          <cell r="F2546" t="str">
            <v>SAWAI MADHOPUR</v>
          </cell>
          <cell r="G2546" t="str">
            <v/>
          </cell>
          <cell r="H2546">
            <v>322024</v>
          </cell>
          <cell r="I2546" t="str">
            <v>08 Rajasthan</v>
          </cell>
          <cell r="J2546" t="str">
            <v>BHADOTI MALARNA DOONGAR,GANGAPUR CITY</v>
          </cell>
          <cell r="K2546" t="str">
            <v/>
          </cell>
          <cell r="L2546" t="str">
            <v/>
          </cell>
          <cell r="M2546" t="str">
            <v/>
          </cell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>
            <v>8058093674</v>
          </cell>
          <cell r="S2546" t="str">
            <v>INR8</v>
          </cell>
          <cell r="T2546" t="str">
            <v>INR8</v>
          </cell>
          <cell r="U2546" t="str">
            <v>Yes</v>
          </cell>
          <cell r="V2546" t="e">
            <v>#N/A</v>
          </cell>
        </row>
        <row r="2547">
          <cell r="A2547">
            <v>7708239</v>
          </cell>
          <cell r="B2547" t="str">
            <v>TIRUMALA MILK PRODUCTS(P) LTD.</v>
          </cell>
          <cell r="C2547" t="str">
            <v/>
          </cell>
          <cell r="D2547" t="str">
            <v/>
          </cell>
          <cell r="E2547" t="str">
            <v/>
          </cell>
          <cell r="F2547" t="str">
            <v>WEST GODAVARI</v>
          </cell>
          <cell r="G2547" t="str">
            <v/>
          </cell>
          <cell r="H2547">
            <v>534301</v>
          </cell>
          <cell r="I2547" t="str">
            <v>37 Andhra Pradesh</v>
          </cell>
          <cell r="J2547" t="str">
            <v>MAIN ROAD,SINGAVARAM VILLAGE,19/9b</v>
          </cell>
          <cell r="K2547" t="str">
            <v/>
          </cell>
          <cell r="L2547" t="str">
            <v/>
          </cell>
          <cell r="M2547" t="str">
            <v/>
          </cell>
          <cell r="N2547" t="str">
            <v>BHIMADOLE</v>
          </cell>
          <cell r="O2547" t="str">
            <v/>
          </cell>
          <cell r="P2547" t="str">
            <v/>
          </cell>
          <cell r="Q2547" t="str">
            <v/>
          </cell>
          <cell r="R2547">
            <v>9985035333</v>
          </cell>
          <cell r="S2547" t="str">
            <v>INA2</v>
          </cell>
          <cell r="T2547" t="str">
            <v>INA2</v>
          </cell>
          <cell r="U2547" t="str">
            <v>No</v>
          </cell>
          <cell r="V2547" t="e">
            <v>#N/A</v>
          </cell>
        </row>
        <row r="2548">
          <cell r="A2548">
            <v>7708240</v>
          </cell>
          <cell r="B2548" t="str">
            <v>TIRUMALA MILK PRODUCTS(P) LTD.</v>
          </cell>
          <cell r="C2548" t="str">
            <v/>
          </cell>
          <cell r="D2548" t="str">
            <v/>
          </cell>
          <cell r="E2548" t="str">
            <v/>
          </cell>
          <cell r="F2548" t="str">
            <v>BHIMADOLE</v>
          </cell>
          <cell r="G2548" t="str">
            <v/>
          </cell>
          <cell r="H2548">
            <v>534301</v>
          </cell>
          <cell r="I2548" t="str">
            <v>37 Andhra Pradesh</v>
          </cell>
          <cell r="J2548" t="str">
            <v>MAIN ROAD SINGAVARAM VILLAGE,19/9B,</v>
          </cell>
          <cell r="K2548" t="str">
            <v/>
          </cell>
          <cell r="L2548" t="str">
            <v/>
          </cell>
          <cell r="M2548" t="str">
            <v/>
          </cell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>
            <v>9985035333</v>
          </cell>
          <cell r="S2548" t="str">
            <v>INA2</v>
          </cell>
          <cell r="T2548" t="str">
            <v>INA2</v>
          </cell>
          <cell r="U2548" t="str">
            <v>No</v>
          </cell>
          <cell r="V2548" t="e">
            <v>#N/A</v>
          </cell>
        </row>
        <row r="2549">
          <cell r="A2549">
            <v>7708242</v>
          </cell>
          <cell r="B2549" t="str">
            <v>SRI LAXMI TYRES COMPANY</v>
          </cell>
          <cell r="C2549" t="str">
            <v/>
          </cell>
          <cell r="D2549" t="str">
            <v/>
          </cell>
          <cell r="E2549" t="str">
            <v/>
          </cell>
          <cell r="F2549" t="str">
            <v>NALGONDA</v>
          </cell>
          <cell r="G2549" t="str">
            <v/>
          </cell>
          <cell r="H2549">
            <v>508001</v>
          </cell>
          <cell r="I2549" t="str">
            <v>36 Telangana</v>
          </cell>
          <cell r="J2549" t="str">
            <v>DOOR NO: 5-4-85,86 SUBHASH ROAD</v>
          </cell>
          <cell r="K2549" t="str">
            <v/>
          </cell>
          <cell r="L2549" t="str">
            <v/>
          </cell>
          <cell r="M2549" t="str">
            <v/>
          </cell>
          <cell r="N2549" t="str">
            <v>PRAKASHAM BAZAR</v>
          </cell>
          <cell r="O2549" t="str">
            <v/>
          </cell>
          <cell r="P2549" t="str">
            <v/>
          </cell>
          <cell r="Q2549" t="str">
            <v/>
          </cell>
          <cell r="R2549">
            <v>9440167959</v>
          </cell>
          <cell r="S2549" t="str">
            <v>INA1</v>
          </cell>
          <cell r="T2549" t="str">
            <v>INA1</v>
          </cell>
          <cell r="U2549" t="str">
            <v>Yes</v>
          </cell>
          <cell r="V2549" t="e">
            <v>#N/A</v>
          </cell>
        </row>
        <row r="2550">
          <cell r="A2550">
            <v>7708243</v>
          </cell>
          <cell r="B2550" t="str">
            <v>Snowman Logistics Limited</v>
          </cell>
          <cell r="C2550" t="str">
            <v/>
          </cell>
          <cell r="D2550" t="str">
            <v/>
          </cell>
          <cell r="E2550" t="str">
            <v/>
          </cell>
          <cell r="F2550" t="str">
            <v>Hoogly</v>
          </cell>
          <cell r="G2550" t="str">
            <v/>
          </cell>
          <cell r="H2550">
            <v>712203</v>
          </cell>
          <cell r="I2550" t="str">
            <v>19 West Bengal</v>
          </cell>
          <cell r="J2550" t="str">
            <v>C/O. Modular Food Park,Dag No. 261/262</v>
          </cell>
          <cell r="K2550" t="str">
            <v/>
          </cell>
          <cell r="L2550" t="str">
            <v/>
          </cell>
          <cell r="M2550" t="str">
            <v/>
          </cell>
          <cell r="N2550" t="str">
            <v>Dakshin Rajyadharpur,N.H.2 Bye Pass</v>
          </cell>
          <cell r="O2550" t="str">
            <v/>
          </cell>
          <cell r="P2550" t="str">
            <v/>
          </cell>
          <cell r="Q2550" t="str">
            <v/>
          </cell>
          <cell r="R2550">
            <v>9831660820</v>
          </cell>
          <cell r="S2550" t="str">
            <v>INWE</v>
          </cell>
          <cell r="T2550" t="str">
            <v>INWE</v>
          </cell>
          <cell r="U2550" t="str">
            <v>No</v>
          </cell>
          <cell r="V2550" t="e">
            <v>#N/A</v>
          </cell>
        </row>
        <row r="2551">
          <cell r="A2551">
            <v>7708244</v>
          </cell>
          <cell r="B2551" t="str">
            <v>MARATHAWADA TYRES</v>
          </cell>
          <cell r="C2551" t="str">
            <v/>
          </cell>
          <cell r="D2551" t="str">
            <v/>
          </cell>
          <cell r="E2551" t="str">
            <v/>
          </cell>
          <cell r="F2551" t="str">
            <v>NANDED</v>
          </cell>
          <cell r="G2551" t="str">
            <v/>
          </cell>
          <cell r="H2551">
            <v>431601</v>
          </cell>
          <cell r="I2551" t="str">
            <v>27 Maharashtra</v>
          </cell>
          <cell r="J2551" t="str">
            <v>Ganga Nagar,Madina Nagar,Nanded</v>
          </cell>
          <cell r="K2551" t="str">
            <v/>
          </cell>
          <cell r="L2551" t="str">
            <v/>
          </cell>
          <cell r="M2551" t="str">
            <v/>
          </cell>
          <cell r="N2551" t="str">
            <v/>
          </cell>
          <cell r="O2551" t="str">
            <v/>
          </cell>
          <cell r="P2551" t="str">
            <v/>
          </cell>
          <cell r="Q2551" t="str">
            <v/>
          </cell>
          <cell r="R2551">
            <v>9145506476</v>
          </cell>
          <cell r="S2551" t="str">
            <v>INM0</v>
          </cell>
          <cell r="T2551" t="str">
            <v>INM0</v>
          </cell>
          <cell r="U2551" t="str">
            <v>No</v>
          </cell>
          <cell r="V2551" t="e">
            <v>#N/A</v>
          </cell>
        </row>
        <row r="2552">
          <cell r="A2552">
            <v>7708246</v>
          </cell>
          <cell r="B2552" t="str">
            <v>RAJAN CONSTRUCTION COMPANY</v>
          </cell>
          <cell r="C2552" t="str">
            <v/>
          </cell>
          <cell r="D2552" t="str">
            <v/>
          </cell>
          <cell r="E2552" t="str">
            <v/>
          </cell>
          <cell r="F2552" t="str">
            <v>COIMBATORE</v>
          </cell>
          <cell r="G2552" t="str">
            <v/>
          </cell>
          <cell r="H2552">
            <v>641018</v>
          </cell>
          <cell r="I2552" t="str">
            <v>33 Tamil Nadu</v>
          </cell>
          <cell r="J2552" t="str">
            <v>50,GREY TOWN,</v>
          </cell>
          <cell r="K2552" t="str">
            <v/>
          </cell>
          <cell r="L2552" t="str">
            <v/>
          </cell>
          <cell r="M2552" t="str">
            <v/>
          </cell>
          <cell r="N2552" t="str">
            <v/>
          </cell>
          <cell r="O2552" t="str">
            <v/>
          </cell>
          <cell r="P2552" t="str">
            <v/>
          </cell>
          <cell r="Q2552" t="str">
            <v/>
          </cell>
          <cell r="R2552">
            <v>9842169553</v>
          </cell>
          <cell r="S2552" t="str">
            <v>INT3</v>
          </cell>
          <cell r="T2552" t="str">
            <v>INT3</v>
          </cell>
          <cell r="U2552" t="str">
            <v>No</v>
          </cell>
          <cell r="V2552" t="e">
            <v>#N/A</v>
          </cell>
        </row>
        <row r="2553">
          <cell r="A2553">
            <v>7708247</v>
          </cell>
          <cell r="B2553" t="str">
            <v>DELHI TYRES</v>
          </cell>
          <cell r="C2553" t="str">
            <v/>
          </cell>
          <cell r="D2553" t="str">
            <v/>
          </cell>
          <cell r="E2553" t="str">
            <v/>
          </cell>
          <cell r="F2553" t="str">
            <v>BAHERI</v>
          </cell>
          <cell r="G2553" t="str">
            <v>Barelly</v>
          </cell>
          <cell r="H2553">
            <v>243201</v>
          </cell>
          <cell r="I2553" t="str">
            <v>09 Uttar Pradesh</v>
          </cell>
          <cell r="J2553" t="str">
            <v>SHOP NO. 1 RAFEEQ MARKET, NEAR AXIS BANK</v>
          </cell>
          <cell r="K2553" t="str">
            <v/>
          </cell>
          <cell r="L2553" t="str">
            <v/>
          </cell>
          <cell r="M2553" t="str">
            <v/>
          </cell>
          <cell r="N2553" t="str">
            <v/>
          </cell>
          <cell r="O2553" t="str">
            <v/>
          </cell>
          <cell r="P2553" t="str">
            <v/>
          </cell>
          <cell r="Q2553" t="str">
            <v/>
          </cell>
          <cell r="R2553">
            <v>9412357201</v>
          </cell>
          <cell r="S2553" t="str">
            <v>INUS</v>
          </cell>
          <cell r="T2553" t="str">
            <v>INUS</v>
          </cell>
          <cell r="U2553" t="str">
            <v>No</v>
          </cell>
          <cell r="V2553" t="e">
            <v>#N/A</v>
          </cell>
        </row>
        <row r="2554">
          <cell r="A2554">
            <v>7708253</v>
          </cell>
          <cell r="B2554" t="str">
            <v>SURBHI AUTO PARTS</v>
          </cell>
          <cell r="C2554" t="str">
            <v/>
          </cell>
          <cell r="D2554" t="str">
            <v/>
          </cell>
          <cell r="E2554" t="str">
            <v/>
          </cell>
          <cell r="F2554" t="str">
            <v>INDORE</v>
          </cell>
          <cell r="G2554" t="str">
            <v/>
          </cell>
          <cell r="H2554">
            <v>452009</v>
          </cell>
          <cell r="I2554" t="str">
            <v>23 Madhya Pradesh</v>
          </cell>
          <cell r="J2554" t="str">
            <v>JAWAHAR TEKRI,MAIN DHAR ROAD</v>
          </cell>
          <cell r="K2554" t="str">
            <v/>
          </cell>
          <cell r="L2554" t="str">
            <v/>
          </cell>
          <cell r="M2554" t="str">
            <v/>
          </cell>
          <cell r="N2554" t="str">
            <v/>
          </cell>
          <cell r="O2554" t="str">
            <v/>
          </cell>
          <cell r="P2554" t="str">
            <v/>
          </cell>
          <cell r="Q2554" t="str">
            <v/>
          </cell>
          <cell r="R2554">
            <v>9826081589</v>
          </cell>
          <cell r="S2554" t="str">
            <v>INMB</v>
          </cell>
          <cell r="T2554" t="str">
            <v>INMB</v>
          </cell>
          <cell r="U2554" t="str">
            <v>No</v>
          </cell>
          <cell r="V2554" t="e">
            <v>#N/A</v>
          </cell>
        </row>
        <row r="2555">
          <cell r="A2555">
            <v>7708264</v>
          </cell>
          <cell r="B2555" t="str">
            <v>Sri Lakshmi Enterprises</v>
          </cell>
          <cell r="C2555" t="str">
            <v/>
          </cell>
          <cell r="D2555" t="str">
            <v/>
          </cell>
          <cell r="E2555" t="str">
            <v/>
          </cell>
          <cell r="F2555" t="str">
            <v>MYSORE</v>
          </cell>
          <cell r="G2555" t="str">
            <v/>
          </cell>
          <cell r="H2555">
            <v>570002</v>
          </cell>
          <cell r="I2555" t="str">
            <v>29 Karnataka</v>
          </cell>
          <cell r="J2555" t="str">
            <v>SHOP NO-2,SHIVALINGA GOWDA BUILDING</v>
          </cell>
          <cell r="K2555" t="str">
            <v/>
          </cell>
          <cell r="L2555" t="str">
            <v/>
          </cell>
          <cell r="M2555" t="str">
            <v/>
          </cell>
          <cell r="N2555" t="str">
            <v>BANNUR,MAIN ROAD RING ROAD</v>
          </cell>
          <cell r="O2555" t="str">
            <v/>
          </cell>
          <cell r="P2555" t="str">
            <v/>
          </cell>
          <cell r="Q2555" t="str">
            <v/>
          </cell>
          <cell r="R2555">
            <v>9880701530</v>
          </cell>
          <cell r="S2555" t="str">
            <v>INK8</v>
          </cell>
          <cell r="T2555" t="str">
            <v>INK8</v>
          </cell>
          <cell r="U2555" t="str">
            <v>No</v>
          </cell>
          <cell r="V2555" t="e">
            <v>#N/A</v>
          </cell>
        </row>
        <row r="2556">
          <cell r="A2556">
            <v>7708266</v>
          </cell>
          <cell r="B2556" t="str">
            <v>M/S.ARADHANA</v>
          </cell>
          <cell r="C2556" t="str">
            <v/>
          </cell>
          <cell r="D2556" t="str">
            <v/>
          </cell>
          <cell r="E2556" t="str">
            <v/>
          </cell>
          <cell r="F2556" t="str">
            <v>BEHARAMPUR</v>
          </cell>
          <cell r="G2556" t="str">
            <v>MURSHIDABAD</v>
          </cell>
          <cell r="H2556">
            <v>742101</v>
          </cell>
          <cell r="I2556" t="str">
            <v>19 West Bengal</v>
          </cell>
          <cell r="J2556" t="str">
            <v>18,RABINDRANATH TAGORE ROAD</v>
          </cell>
          <cell r="K2556" t="str">
            <v/>
          </cell>
          <cell r="L2556" t="str">
            <v/>
          </cell>
          <cell r="M2556" t="str">
            <v/>
          </cell>
          <cell r="N2556" t="str">
            <v/>
          </cell>
          <cell r="O2556" t="str">
            <v/>
          </cell>
          <cell r="P2556" t="str">
            <v/>
          </cell>
          <cell r="Q2556" t="str">
            <v/>
          </cell>
          <cell r="R2556">
            <v>9434158101</v>
          </cell>
          <cell r="S2556" t="str">
            <v>INWA</v>
          </cell>
          <cell r="T2556" t="str">
            <v>INWA</v>
          </cell>
          <cell r="U2556" t="str">
            <v>Yes</v>
          </cell>
          <cell r="V2556" t="str">
            <v>sksaradhana@gmail.com</v>
          </cell>
        </row>
        <row r="2557">
          <cell r="A2557">
            <v>7708267</v>
          </cell>
          <cell r="B2557" t="str">
            <v>RUPSA TYRE</v>
          </cell>
          <cell r="C2557" t="str">
            <v/>
          </cell>
          <cell r="D2557" t="str">
            <v/>
          </cell>
          <cell r="E2557" t="str">
            <v/>
          </cell>
          <cell r="F2557" t="str">
            <v>PURANDARPUR</v>
          </cell>
          <cell r="G2557" t="str">
            <v>MURSHIDABAD</v>
          </cell>
          <cell r="H2557">
            <v>742171</v>
          </cell>
          <cell r="I2557" t="str">
            <v>19 West Bengal</v>
          </cell>
          <cell r="J2557" t="str">
            <v>VILL:CHANDRAPRASADPUR,PO:PURANDARPUR</v>
          </cell>
          <cell r="K2557" t="str">
            <v/>
          </cell>
          <cell r="L2557" t="str">
            <v/>
          </cell>
          <cell r="M2557" t="str">
            <v/>
          </cell>
          <cell r="N2557" t="str">
            <v/>
          </cell>
          <cell r="O2557" t="str">
            <v/>
          </cell>
          <cell r="P2557" t="str">
            <v/>
          </cell>
          <cell r="Q2557" t="str">
            <v/>
          </cell>
          <cell r="R2557">
            <v>9732665736</v>
          </cell>
          <cell r="S2557" t="str">
            <v>INWA</v>
          </cell>
          <cell r="T2557" t="str">
            <v>INWA</v>
          </cell>
          <cell r="U2557" t="str">
            <v>Yes</v>
          </cell>
          <cell r="V2557" t="str">
            <v>sadamani786@gmail.com</v>
          </cell>
        </row>
        <row r="2558">
          <cell r="A2558">
            <v>7708268</v>
          </cell>
          <cell r="B2558" t="str">
            <v>SAHARA MOTORS</v>
          </cell>
          <cell r="C2558" t="str">
            <v/>
          </cell>
          <cell r="D2558" t="str">
            <v/>
          </cell>
          <cell r="E2558" t="str">
            <v/>
          </cell>
          <cell r="F2558" t="str">
            <v>NANDED</v>
          </cell>
          <cell r="G2558" t="str">
            <v>WAJEGAON</v>
          </cell>
          <cell r="H2558">
            <v>431603</v>
          </cell>
          <cell r="I2558" t="str">
            <v>27 Maharashtra</v>
          </cell>
          <cell r="J2558" t="str">
            <v>BALIRAM COMPLEX,NEAR LATUR PHATA</v>
          </cell>
          <cell r="K2558" t="str">
            <v/>
          </cell>
          <cell r="L2558" t="str">
            <v/>
          </cell>
          <cell r="M2558" t="str">
            <v/>
          </cell>
          <cell r="N2558" t="str">
            <v>WADGAO CHOCK</v>
          </cell>
          <cell r="O2558" t="str">
            <v/>
          </cell>
          <cell r="P2558" t="str">
            <v/>
          </cell>
          <cell r="Q2558" t="str">
            <v/>
          </cell>
          <cell r="R2558">
            <v>9881292347</v>
          </cell>
          <cell r="S2558" t="str">
            <v>INM0</v>
          </cell>
          <cell r="T2558" t="str">
            <v>INM0</v>
          </cell>
          <cell r="U2558" t="str">
            <v>No</v>
          </cell>
          <cell r="V2558" t="e">
            <v>#N/A</v>
          </cell>
        </row>
        <row r="2559">
          <cell r="A2559">
            <v>7708269</v>
          </cell>
          <cell r="B2559" t="str">
            <v>VIJAY TYRES</v>
          </cell>
          <cell r="C2559" t="str">
            <v/>
          </cell>
          <cell r="D2559" t="str">
            <v/>
          </cell>
          <cell r="E2559" t="str">
            <v/>
          </cell>
          <cell r="F2559" t="str">
            <v>MALOUT</v>
          </cell>
          <cell r="G2559" t="str">
            <v/>
          </cell>
          <cell r="H2559">
            <v>152107</v>
          </cell>
          <cell r="I2559" t="str">
            <v>03 Punjab</v>
          </cell>
          <cell r="J2559" t="str">
            <v>OPP.AXIS BANK , G T ROAD ,OLD POWER HOUSE</v>
          </cell>
          <cell r="K2559" t="str">
            <v/>
          </cell>
          <cell r="L2559" t="str">
            <v/>
          </cell>
          <cell r="M2559" t="str">
            <v/>
          </cell>
          <cell r="N2559" t="str">
            <v/>
          </cell>
          <cell r="O2559" t="str">
            <v/>
          </cell>
          <cell r="P2559" t="str">
            <v/>
          </cell>
          <cell r="Q2559" t="str">
            <v/>
          </cell>
          <cell r="R2559">
            <v>9872476297</v>
          </cell>
          <cell r="S2559" t="str">
            <v>INP6</v>
          </cell>
          <cell r="T2559" t="str">
            <v>INP6</v>
          </cell>
          <cell r="U2559" t="str">
            <v>Yes</v>
          </cell>
          <cell r="V2559" t="e">
            <v>#N/A</v>
          </cell>
        </row>
        <row r="2560">
          <cell r="A2560">
            <v>7708270</v>
          </cell>
          <cell r="B2560" t="str">
            <v>SUBRAMANYA TYRES</v>
          </cell>
          <cell r="C2560" t="str">
            <v/>
          </cell>
          <cell r="D2560" t="str">
            <v/>
          </cell>
          <cell r="E2560" t="str">
            <v/>
          </cell>
          <cell r="F2560" t="str">
            <v>NANJANGUD</v>
          </cell>
          <cell r="G2560" t="str">
            <v>MYSORE</v>
          </cell>
          <cell r="H2560">
            <v>571301</v>
          </cell>
          <cell r="I2560" t="str">
            <v>29 Karnataka</v>
          </cell>
          <cell r="J2560" t="str">
            <v>HULLALLI ROAD,NANJANGUD</v>
          </cell>
          <cell r="K2560" t="str">
            <v/>
          </cell>
          <cell r="L2560" t="str">
            <v/>
          </cell>
          <cell r="M2560" t="str">
            <v/>
          </cell>
          <cell r="N2560" t="str">
            <v/>
          </cell>
          <cell r="O2560" t="str">
            <v/>
          </cell>
          <cell r="P2560" t="str">
            <v/>
          </cell>
          <cell r="Q2560" t="str">
            <v/>
          </cell>
          <cell r="R2560">
            <v>9448007895</v>
          </cell>
          <cell r="S2560" t="str">
            <v>INK8</v>
          </cell>
          <cell r="T2560" t="str">
            <v>INK8</v>
          </cell>
          <cell r="U2560" t="str">
            <v>No</v>
          </cell>
          <cell r="V2560" t="e">
            <v>#N/A</v>
          </cell>
        </row>
        <row r="2561">
          <cell r="A2561">
            <v>7708272</v>
          </cell>
          <cell r="B2561" t="str">
            <v>M.B.K. TRADE &amp; TRANSPORT</v>
          </cell>
          <cell r="C2561" t="str">
            <v/>
          </cell>
          <cell r="D2561" t="str">
            <v/>
          </cell>
          <cell r="E2561" t="str">
            <v/>
          </cell>
          <cell r="F2561" t="str">
            <v>BARJORA</v>
          </cell>
          <cell r="G2561" t="str">
            <v>Bankura</v>
          </cell>
          <cell r="H2561">
            <v>722202</v>
          </cell>
          <cell r="I2561" t="str">
            <v>19 West Bengal</v>
          </cell>
          <cell r="J2561" t="str">
            <v>Vill+P.O- Barjora(RajarBandh)</v>
          </cell>
          <cell r="K2561" t="str">
            <v/>
          </cell>
          <cell r="L2561" t="str">
            <v/>
          </cell>
          <cell r="M2561" t="str">
            <v/>
          </cell>
          <cell r="N2561" t="str">
            <v/>
          </cell>
          <cell r="O2561" t="str">
            <v/>
          </cell>
          <cell r="P2561" t="str">
            <v/>
          </cell>
          <cell r="Q2561" t="str">
            <v/>
          </cell>
          <cell r="R2561">
            <v>9732073207</v>
          </cell>
          <cell r="S2561" t="str">
            <v>INW4</v>
          </cell>
          <cell r="T2561" t="str">
            <v>INW4</v>
          </cell>
          <cell r="U2561" t="str">
            <v>No</v>
          </cell>
          <cell r="V2561" t="e">
            <v>#N/A</v>
          </cell>
        </row>
        <row r="2562">
          <cell r="A2562">
            <v>7708278</v>
          </cell>
          <cell r="B2562" t="str">
            <v>THAKRAL TYRES AND SPARE PARTS</v>
          </cell>
          <cell r="C2562" t="str">
            <v/>
          </cell>
          <cell r="D2562" t="str">
            <v/>
          </cell>
          <cell r="E2562" t="str">
            <v/>
          </cell>
          <cell r="F2562" t="str">
            <v>SHAMLI</v>
          </cell>
          <cell r="G2562" t="str">
            <v/>
          </cell>
          <cell r="H2562">
            <v>247776</v>
          </cell>
          <cell r="I2562" t="str">
            <v>09 Uttar Pradesh</v>
          </cell>
          <cell r="J2562" t="str">
            <v>NEAR RTO OFFICE, MSK ROAD</v>
          </cell>
          <cell r="K2562" t="str">
            <v/>
          </cell>
          <cell r="L2562" t="str">
            <v/>
          </cell>
          <cell r="M2562" t="str">
            <v/>
          </cell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>
            <v>9045695898</v>
          </cell>
          <cell r="S2562" t="str">
            <v>INH4</v>
          </cell>
          <cell r="T2562" t="str">
            <v>INH4</v>
          </cell>
          <cell r="U2562" t="str">
            <v>Yes</v>
          </cell>
          <cell r="V2562" t="e">
            <v>#N/A</v>
          </cell>
        </row>
        <row r="2563">
          <cell r="A2563">
            <v>7708279</v>
          </cell>
          <cell r="B2563" t="str">
            <v>SHREE BALAJI TYRES</v>
          </cell>
          <cell r="C2563" t="str">
            <v/>
          </cell>
          <cell r="D2563" t="str">
            <v/>
          </cell>
          <cell r="E2563" t="str">
            <v/>
          </cell>
          <cell r="F2563" t="str">
            <v>JAIPUR</v>
          </cell>
          <cell r="G2563" t="str">
            <v/>
          </cell>
          <cell r="H2563">
            <v>302029</v>
          </cell>
          <cell r="I2563" t="str">
            <v>08 Rajasthan</v>
          </cell>
          <cell r="J2563" t="str">
            <v>MALPURA GATE NEAR SAWAI MADHOPUR</v>
          </cell>
          <cell r="K2563" t="str">
            <v/>
          </cell>
          <cell r="L2563" t="str">
            <v/>
          </cell>
          <cell r="M2563" t="str">
            <v/>
          </cell>
          <cell r="N2563" t="str">
            <v>RAILWAY LINE DIGGI ROAD,SANGER</v>
          </cell>
          <cell r="O2563" t="str">
            <v/>
          </cell>
          <cell r="P2563" t="str">
            <v/>
          </cell>
          <cell r="Q2563" t="str">
            <v/>
          </cell>
          <cell r="R2563">
            <v>9829052750</v>
          </cell>
          <cell r="S2563" t="str">
            <v>INR3</v>
          </cell>
          <cell r="T2563" t="str">
            <v>INR3</v>
          </cell>
          <cell r="U2563" t="str">
            <v>No</v>
          </cell>
          <cell r="V2563" t="e">
            <v>#N/A</v>
          </cell>
        </row>
        <row r="2564">
          <cell r="A2564">
            <v>7708280</v>
          </cell>
          <cell r="B2564" t="str">
            <v>POPULAR TYRES</v>
          </cell>
          <cell r="C2564" t="str">
            <v/>
          </cell>
          <cell r="D2564" t="str">
            <v/>
          </cell>
          <cell r="E2564" t="str">
            <v/>
          </cell>
          <cell r="F2564" t="str">
            <v>CHILAKALURIPET</v>
          </cell>
          <cell r="G2564" t="str">
            <v>GUNTUR</v>
          </cell>
          <cell r="H2564">
            <v>522616</v>
          </cell>
          <cell r="I2564" t="str">
            <v>37 Andhra Pradesh</v>
          </cell>
          <cell r="J2564" t="str">
            <v>S.NO.10,K.B.RAOD OPP.GANDHI PARK COMPLEX</v>
          </cell>
          <cell r="K2564" t="str">
            <v/>
          </cell>
          <cell r="L2564" t="str">
            <v/>
          </cell>
          <cell r="M2564" t="str">
            <v/>
          </cell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>
            <v>9441065700</v>
          </cell>
          <cell r="S2564" t="str">
            <v>INA3</v>
          </cell>
          <cell r="T2564" t="str">
            <v>INA3</v>
          </cell>
          <cell r="U2564" t="str">
            <v>No</v>
          </cell>
          <cell r="V2564" t="e">
            <v>#N/A</v>
          </cell>
        </row>
        <row r="2565">
          <cell r="A2565">
            <v>7708287</v>
          </cell>
          <cell r="B2565" t="str">
            <v>A.S.K. ENTERPRISES</v>
          </cell>
          <cell r="C2565" t="str">
            <v/>
          </cell>
          <cell r="D2565" t="str">
            <v/>
          </cell>
          <cell r="E2565" t="str">
            <v/>
          </cell>
          <cell r="F2565" t="str">
            <v>NAGPUR</v>
          </cell>
          <cell r="G2565" t="str">
            <v/>
          </cell>
          <cell r="H2565">
            <v>441001</v>
          </cell>
          <cell r="I2565" t="str">
            <v>27 Maharashtra</v>
          </cell>
          <cell r="J2565" t="str">
            <v>KASHYAP HOUSE KALAMNA ROAD KAMPTEE</v>
          </cell>
          <cell r="K2565" t="str">
            <v/>
          </cell>
          <cell r="L2565" t="str">
            <v/>
          </cell>
          <cell r="M2565" t="str">
            <v/>
          </cell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>
            <v>9422110109</v>
          </cell>
          <cell r="S2565" t="str">
            <v>INMH</v>
          </cell>
          <cell r="T2565" t="str">
            <v>INMH</v>
          </cell>
          <cell r="U2565" t="str">
            <v>No</v>
          </cell>
          <cell r="V2565" t="e">
            <v>#N/A</v>
          </cell>
        </row>
        <row r="2566">
          <cell r="A2566">
            <v>7708295</v>
          </cell>
          <cell r="B2566" t="str">
            <v>Snowman Logistics Ltd</v>
          </cell>
          <cell r="C2566" t="str">
            <v/>
          </cell>
          <cell r="D2566" t="str">
            <v/>
          </cell>
          <cell r="E2566" t="str">
            <v/>
          </cell>
          <cell r="F2566" t="str">
            <v>Kanchipuram</v>
          </cell>
          <cell r="G2566" t="str">
            <v/>
          </cell>
          <cell r="H2566">
            <v>602105</v>
          </cell>
          <cell r="I2566" t="str">
            <v>33 Tamil Nadu</v>
          </cell>
          <cell r="J2566" t="str">
            <v>No # 54 , Mevalurkuppam Valarpuram</v>
          </cell>
          <cell r="K2566" t="str">
            <v/>
          </cell>
          <cell r="L2566" t="str">
            <v/>
          </cell>
          <cell r="M2566" t="str">
            <v/>
          </cell>
          <cell r="N2566" t="str">
            <v>Thandalam , Sreeperambadhur Taluk,</v>
          </cell>
          <cell r="O2566" t="str">
            <v/>
          </cell>
          <cell r="P2566" t="str">
            <v/>
          </cell>
          <cell r="Q2566" t="str">
            <v/>
          </cell>
          <cell r="R2566">
            <v>9940378411</v>
          </cell>
          <cell r="S2566" t="str">
            <v>INT0</v>
          </cell>
          <cell r="T2566" t="str">
            <v>INT0</v>
          </cell>
          <cell r="U2566" t="str">
            <v>No</v>
          </cell>
          <cell r="V2566" t="e">
            <v>#N/A</v>
          </cell>
        </row>
        <row r="2567">
          <cell r="A2567">
            <v>7708296</v>
          </cell>
          <cell r="B2567" t="str">
            <v>ABHINAVA AUTOMOBILES</v>
          </cell>
          <cell r="C2567" t="str">
            <v/>
          </cell>
          <cell r="D2567" t="str">
            <v/>
          </cell>
          <cell r="E2567" t="str">
            <v/>
          </cell>
          <cell r="F2567" t="str">
            <v>YELESWARAM</v>
          </cell>
          <cell r="G2567" t="str">
            <v/>
          </cell>
          <cell r="H2567">
            <v>533429</v>
          </cell>
          <cell r="I2567" t="str">
            <v>37 Andhra Pradesh</v>
          </cell>
          <cell r="J2567" t="str">
            <v>DRNO.17-506, NARSIPATNAM ROAD</v>
          </cell>
          <cell r="K2567" t="str">
            <v/>
          </cell>
          <cell r="L2567" t="str">
            <v/>
          </cell>
          <cell r="M2567" t="str">
            <v/>
          </cell>
          <cell r="N2567" t="str">
            <v/>
          </cell>
          <cell r="O2567" t="str">
            <v/>
          </cell>
          <cell r="P2567" t="str">
            <v/>
          </cell>
          <cell r="Q2567" t="str">
            <v/>
          </cell>
          <cell r="R2567">
            <v>9298117999</v>
          </cell>
          <cell r="S2567" t="str">
            <v>INA2</v>
          </cell>
          <cell r="T2567" t="str">
            <v>INA2</v>
          </cell>
          <cell r="U2567" t="str">
            <v>No</v>
          </cell>
          <cell r="V2567" t="e">
            <v>#N/A</v>
          </cell>
        </row>
        <row r="2568">
          <cell r="A2568">
            <v>7708300</v>
          </cell>
          <cell r="B2568" t="str">
            <v>OGETI NAGARANGAIAH &amp; SONS</v>
          </cell>
          <cell r="C2568" t="str">
            <v/>
          </cell>
          <cell r="D2568" t="str">
            <v/>
          </cell>
          <cell r="E2568" t="str">
            <v/>
          </cell>
          <cell r="F2568" t="str">
            <v>TRITADIPATRI</v>
          </cell>
          <cell r="G2568" t="str">
            <v/>
          </cell>
          <cell r="H2568">
            <v>515411</v>
          </cell>
          <cell r="I2568" t="str">
            <v>37 Andhra Pradesh</v>
          </cell>
          <cell r="J2568" t="str">
            <v>15/1398/6, C.B.ROAD,WOCKS BOARD COMPLEX</v>
          </cell>
          <cell r="K2568" t="str">
            <v/>
          </cell>
          <cell r="L2568" t="str">
            <v/>
          </cell>
          <cell r="M2568" t="str">
            <v/>
          </cell>
          <cell r="N2568" t="str">
            <v>ANANTHAPUR</v>
          </cell>
          <cell r="O2568" t="str">
            <v/>
          </cell>
          <cell r="P2568" t="str">
            <v/>
          </cell>
          <cell r="Q2568" t="str">
            <v/>
          </cell>
          <cell r="R2568">
            <v>9885575899</v>
          </cell>
          <cell r="S2568" t="str">
            <v>INA7</v>
          </cell>
          <cell r="T2568" t="str">
            <v>INA7</v>
          </cell>
          <cell r="U2568" t="str">
            <v>Yes</v>
          </cell>
          <cell r="V2568" t="str">
            <v>ogetytyres123@gmail.com</v>
          </cell>
        </row>
        <row r="2569">
          <cell r="A2569">
            <v>7708303</v>
          </cell>
          <cell r="B2569" t="str">
            <v>JASMEET ENTERPRISES</v>
          </cell>
          <cell r="C2569" t="str">
            <v/>
          </cell>
          <cell r="D2569" t="str">
            <v/>
          </cell>
          <cell r="E2569" t="str">
            <v/>
          </cell>
          <cell r="F2569" t="str">
            <v>NANDED</v>
          </cell>
          <cell r="G2569" t="str">
            <v/>
          </cell>
          <cell r="H2569">
            <v>431604</v>
          </cell>
          <cell r="I2569" t="str">
            <v>27 Maharashtra</v>
          </cell>
          <cell r="J2569" t="str">
            <v>GADIWALE COMPLEX,BHAGAT SINGH ROAD</v>
          </cell>
          <cell r="K2569" t="str">
            <v/>
          </cell>
          <cell r="L2569" t="str">
            <v/>
          </cell>
          <cell r="M2569" t="str">
            <v/>
          </cell>
          <cell r="N2569" t="str">
            <v/>
          </cell>
          <cell r="O2569" t="str">
            <v/>
          </cell>
          <cell r="P2569" t="str">
            <v/>
          </cell>
          <cell r="Q2569" t="str">
            <v/>
          </cell>
          <cell r="R2569">
            <v>9890932216</v>
          </cell>
          <cell r="S2569" t="str">
            <v>INM0</v>
          </cell>
          <cell r="T2569" t="str">
            <v>INM0</v>
          </cell>
          <cell r="U2569" t="str">
            <v>No</v>
          </cell>
          <cell r="V2569" t="e">
            <v>#N/A</v>
          </cell>
        </row>
        <row r="2570">
          <cell r="A2570">
            <v>7708308</v>
          </cell>
          <cell r="B2570" t="str">
            <v>MITTAL BROTHERS</v>
          </cell>
          <cell r="C2570" t="str">
            <v/>
          </cell>
          <cell r="D2570" t="str">
            <v/>
          </cell>
          <cell r="E2570" t="str">
            <v/>
          </cell>
          <cell r="F2570" t="str">
            <v>Shahpura</v>
          </cell>
          <cell r="G2570" t="str">
            <v/>
          </cell>
          <cell r="H2570">
            <v>303103</v>
          </cell>
          <cell r="I2570" t="str">
            <v>08 Rajasthan</v>
          </cell>
          <cell r="J2570" t="str">
            <v>Near Truck Union,NH-8 Shahpura</v>
          </cell>
          <cell r="K2570" t="str">
            <v/>
          </cell>
          <cell r="L2570" t="str">
            <v/>
          </cell>
          <cell r="M2570" t="str">
            <v/>
          </cell>
          <cell r="N2570" t="str">
            <v/>
          </cell>
          <cell r="O2570" t="str">
            <v/>
          </cell>
          <cell r="P2570" t="str">
            <v/>
          </cell>
          <cell r="Q2570" t="str">
            <v/>
          </cell>
          <cell r="R2570">
            <v>7737696393</v>
          </cell>
          <cell r="S2570" t="str">
            <v>INR4</v>
          </cell>
          <cell r="T2570" t="str">
            <v>INR4</v>
          </cell>
          <cell r="U2570" t="str">
            <v>No</v>
          </cell>
          <cell r="V2570" t="e">
            <v>#N/A</v>
          </cell>
        </row>
        <row r="2571">
          <cell r="A2571">
            <v>7708309</v>
          </cell>
          <cell r="B2571" t="str">
            <v>ADITYA ENTERPRISES</v>
          </cell>
          <cell r="C2571" t="str">
            <v/>
          </cell>
          <cell r="D2571" t="str">
            <v/>
          </cell>
          <cell r="E2571" t="str">
            <v/>
          </cell>
          <cell r="F2571" t="str">
            <v>NAGPUR</v>
          </cell>
          <cell r="G2571" t="str">
            <v/>
          </cell>
          <cell r="H2571">
            <v>440034</v>
          </cell>
          <cell r="I2571" t="str">
            <v>27 Maharashtra</v>
          </cell>
          <cell r="J2571" t="str">
            <v>PLOT NO . 3,ANMOL NAGAR ,WATHODA RING ROAD</v>
          </cell>
          <cell r="K2571" t="str">
            <v/>
          </cell>
          <cell r="L2571" t="str">
            <v/>
          </cell>
          <cell r="M2571" t="str">
            <v/>
          </cell>
          <cell r="N2571" t="str">
            <v/>
          </cell>
          <cell r="O2571" t="str">
            <v/>
          </cell>
          <cell r="P2571" t="str">
            <v/>
          </cell>
          <cell r="Q2571" t="str">
            <v/>
          </cell>
          <cell r="R2571">
            <v>9373105918</v>
          </cell>
          <cell r="S2571" t="str">
            <v>INMI</v>
          </cell>
          <cell r="T2571" t="str">
            <v>INMI</v>
          </cell>
          <cell r="U2571" t="str">
            <v>Yes</v>
          </cell>
          <cell r="V2571" t="str">
            <v>thatsadityakesharwani@gmail.com</v>
          </cell>
        </row>
        <row r="2572">
          <cell r="A2572">
            <v>7708310</v>
          </cell>
          <cell r="B2572" t="str">
            <v>SHREE BALAJI TYRES</v>
          </cell>
          <cell r="C2572" t="str">
            <v/>
          </cell>
          <cell r="D2572" t="str">
            <v/>
          </cell>
          <cell r="E2572" t="str">
            <v/>
          </cell>
          <cell r="F2572" t="str">
            <v>JHAJJAR</v>
          </cell>
          <cell r="G2572" t="str">
            <v/>
          </cell>
          <cell r="H2572">
            <v>124103</v>
          </cell>
          <cell r="I2572" t="str">
            <v>06 Haryana</v>
          </cell>
          <cell r="J2572" t="str">
            <v>SILANI GATE,REWARI ROAD,NEAR IOC PETROL PUMP</v>
          </cell>
          <cell r="K2572" t="str">
            <v/>
          </cell>
          <cell r="L2572" t="str">
            <v/>
          </cell>
          <cell r="M2572" t="str">
            <v/>
          </cell>
          <cell r="N2572" t="str">
            <v/>
          </cell>
          <cell r="O2572" t="str">
            <v/>
          </cell>
          <cell r="P2572" t="str">
            <v/>
          </cell>
          <cell r="Q2572" t="str">
            <v/>
          </cell>
          <cell r="R2572">
            <v>8950816129</v>
          </cell>
          <cell r="S2572" t="str">
            <v>INH5</v>
          </cell>
          <cell r="T2572" t="str">
            <v>INH5</v>
          </cell>
          <cell r="U2572" t="str">
            <v>Yes</v>
          </cell>
          <cell r="V2572" t="e">
            <v>#N/A</v>
          </cell>
        </row>
        <row r="2573">
          <cell r="A2573">
            <v>7708317</v>
          </cell>
          <cell r="B2573" t="str">
            <v>S.M.TYRE</v>
          </cell>
          <cell r="C2573" t="str">
            <v/>
          </cell>
          <cell r="D2573" t="str">
            <v/>
          </cell>
          <cell r="E2573" t="str">
            <v/>
          </cell>
          <cell r="F2573" t="str">
            <v>BHAGALPUR</v>
          </cell>
          <cell r="G2573" t="str">
            <v/>
          </cell>
          <cell r="H2573">
            <v>812005</v>
          </cell>
          <cell r="I2573" t="str">
            <v>10 Bihar</v>
          </cell>
          <cell r="J2573" t="str">
            <v>KHIRIBANDH, BHAGALPUR</v>
          </cell>
          <cell r="K2573" t="str">
            <v/>
          </cell>
          <cell r="L2573" t="str">
            <v/>
          </cell>
          <cell r="M2573" t="str">
            <v/>
          </cell>
          <cell r="N2573" t="str">
            <v/>
          </cell>
          <cell r="O2573" t="str">
            <v/>
          </cell>
          <cell r="P2573" t="str">
            <v/>
          </cell>
          <cell r="Q2573" t="str">
            <v/>
          </cell>
          <cell r="R2573">
            <v>9709569774</v>
          </cell>
          <cell r="S2573" t="str">
            <v>INB7</v>
          </cell>
          <cell r="T2573" t="str">
            <v>INB7</v>
          </cell>
          <cell r="U2573" t="str">
            <v>Yes</v>
          </cell>
          <cell r="V2573" t="e">
            <v>#N/A</v>
          </cell>
        </row>
        <row r="2574">
          <cell r="A2574">
            <v>7708320</v>
          </cell>
          <cell r="B2574" t="str">
            <v>R.B.N TYRES</v>
          </cell>
          <cell r="C2574" t="str">
            <v/>
          </cell>
          <cell r="D2574" t="str">
            <v/>
          </cell>
          <cell r="E2574" t="str">
            <v/>
          </cell>
          <cell r="F2574" t="str">
            <v>VELLORE</v>
          </cell>
          <cell r="G2574" t="str">
            <v/>
          </cell>
          <cell r="H2574">
            <v>632004</v>
          </cell>
          <cell r="I2574" t="str">
            <v>33 Tamil Nadu</v>
          </cell>
          <cell r="J2574" t="str">
            <v>NO-3 BY PASS RAOD,NEAR BALAVINAYAGAR MOTOR SERVICE</v>
          </cell>
          <cell r="K2574" t="str">
            <v/>
          </cell>
          <cell r="L2574" t="str">
            <v/>
          </cell>
          <cell r="M2574" t="str">
            <v/>
          </cell>
          <cell r="N2574" t="str">
            <v/>
          </cell>
          <cell r="O2574" t="str">
            <v/>
          </cell>
          <cell r="P2574" t="str">
            <v/>
          </cell>
          <cell r="Q2574" t="str">
            <v/>
          </cell>
          <cell r="R2574">
            <v>9443325384</v>
          </cell>
          <cell r="S2574" t="str">
            <v>INT0</v>
          </cell>
          <cell r="T2574" t="str">
            <v>INT0</v>
          </cell>
          <cell r="U2574" t="str">
            <v>No</v>
          </cell>
          <cell r="V2574" t="e">
            <v>#N/A</v>
          </cell>
        </row>
        <row r="2575">
          <cell r="A2575">
            <v>7708323</v>
          </cell>
          <cell r="B2575" t="str">
            <v>ATM TYRE HOUSE</v>
          </cell>
          <cell r="C2575" t="str">
            <v/>
          </cell>
          <cell r="D2575" t="str">
            <v/>
          </cell>
          <cell r="E2575" t="str">
            <v/>
          </cell>
          <cell r="F2575" t="str">
            <v>Baroda</v>
          </cell>
          <cell r="G2575" t="str">
            <v/>
          </cell>
          <cell r="H2575">
            <v>390019</v>
          </cell>
          <cell r="I2575" t="str">
            <v>24 Gujarat</v>
          </cell>
          <cell r="J2575" t="str">
            <v>366 Sayaji Market, Near APMC Market NH No.8</v>
          </cell>
          <cell r="K2575" t="str">
            <v/>
          </cell>
          <cell r="L2575" t="str">
            <v/>
          </cell>
          <cell r="M2575" t="str">
            <v/>
          </cell>
          <cell r="N2575" t="str">
            <v>Near Ajawa Crossing Baroda</v>
          </cell>
          <cell r="O2575" t="str">
            <v/>
          </cell>
          <cell r="P2575" t="str">
            <v/>
          </cell>
          <cell r="Q2575" t="str">
            <v/>
          </cell>
          <cell r="R2575">
            <v>9824546477</v>
          </cell>
          <cell r="S2575" t="str">
            <v>ING7</v>
          </cell>
          <cell r="T2575" t="str">
            <v>ING7</v>
          </cell>
          <cell r="U2575" t="str">
            <v>No</v>
          </cell>
          <cell r="V2575" t="str">
            <v>atmbaroda@yahoo.com</v>
          </cell>
        </row>
        <row r="2576">
          <cell r="A2576">
            <v>7708330</v>
          </cell>
          <cell r="B2576" t="str">
            <v>V.K.TYRES</v>
          </cell>
          <cell r="C2576" t="str">
            <v/>
          </cell>
          <cell r="D2576" t="str">
            <v/>
          </cell>
          <cell r="E2576" t="str">
            <v/>
          </cell>
          <cell r="F2576" t="str">
            <v>RAIPUR</v>
          </cell>
          <cell r="G2576" t="str">
            <v/>
          </cell>
          <cell r="H2576">
            <v>492099</v>
          </cell>
          <cell r="I2576" t="str">
            <v>22 Chhattisgarh</v>
          </cell>
          <cell r="J2576" t="str">
            <v>359/9,TRANSPORT NAGAR,TATIBANDH</v>
          </cell>
          <cell r="K2576" t="str">
            <v/>
          </cell>
          <cell r="L2576" t="str">
            <v/>
          </cell>
          <cell r="M2576" t="str">
            <v/>
          </cell>
          <cell r="N2576" t="str">
            <v/>
          </cell>
          <cell r="O2576" t="str">
            <v/>
          </cell>
          <cell r="P2576" t="str">
            <v/>
          </cell>
          <cell r="Q2576" t="str">
            <v/>
          </cell>
          <cell r="R2576">
            <v>9425505151</v>
          </cell>
          <cell r="S2576" t="str">
            <v>INC2</v>
          </cell>
          <cell r="T2576" t="str">
            <v>INC2</v>
          </cell>
          <cell r="U2576" t="str">
            <v>Yes</v>
          </cell>
          <cell r="V2576" t="str">
            <v>bhansaliroadlines@gmail.com</v>
          </cell>
        </row>
        <row r="2577">
          <cell r="A2577">
            <v>7708331</v>
          </cell>
          <cell r="B2577" t="str">
            <v>Shri Sai Contractor &amp; General Order Supp</v>
          </cell>
          <cell r="C2577" t="str">
            <v/>
          </cell>
          <cell r="D2577" t="str">
            <v/>
          </cell>
          <cell r="E2577" t="str">
            <v/>
          </cell>
          <cell r="F2577" t="str">
            <v>Dehradun</v>
          </cell>
          <cell r="G2577" t="str">
            <v/>
          </cell>
          <cell r="H2577">
            <v>248001</v>
          </cell>
          <cell r="I2577" t="str">
            <v>05 Uttarakhand</v>
          </cell>
          <cell r="J2577" t="str">
            <v>Near Ganesh Dharam Kanta,G.M.S.Road</v>
          </cell>
          <cell r="K2577" t="str">
            <v/>
          </cell>
          <cell r="L2577" t="str">
            <v/>
          </cell>
          <cell r="M2577" t="str">
            <v/>
          </cell>
          <cell r="N2577" t="str">
            <v/>
          </cell>
          <cell r="O2577" t="str">
            <v/>
          </cell>
          <cell r="P2577" t="str">
            <v/>
          </cell>
          <cell r="Q2577" t="str">
            <v/>
          </cell>
          <cell r="R2577">
            <v>97191130074</v>
          </cell>
          <cell r="S2577" t="str">
            <v>INU2</v>
          </cell>
          <cell r="T2577" t="str">
            <v>INU2</v>
          </cell>
          <cell r="U2577" t="str">
            <v>No</v>
          </cell>
          <cell r="V2577" t="e">
            <v>#N/A</v>
          </cell>
        </row>
        <row r="2578">
          <cell r="A2578">
            <v>7708337</v>
          </cell>
          <cell r="B2578" t="str">
            <v>Raj Enterprises</v>
          </cell>
          <cell r="C2578" t="str">
            <v/>
          </cell>
          <cell r="D2578" t="str">
            <v/>
          </cell>
          <cell r="E2578" t="str">
            <v/>
          </cell>
          <cell r="F2578" t="str">
            <v>Koderma</v>
          </cell>
          <cell r="G2578" t="str">
            <v/>
          </cell>
          <cell r="H2578">
            <v>825410</v>
          </cell>
          <cell r="I2578" t="str">
            <v>20 Jharkhand</v>
          </cell>
          <cell r="J2578" t="str">
            <v>Bajarang Nagar ,By Pass Road Kodrma</v>
          </cell>
          <cell r="K2578" t="str">
            <v/>
          </cell>
          <cell r="L2578" t="str">
            <v/>
          </cell>
          <cell r="M2578" t="str">
            <v/>
          </cell>
          <cell r="N2578" t="str">
            <v>Nikat Hanuman Mandir</v>
          </cell>
          <cell r="O2578" t="str">
            <v/>
          </cell>
          <cell r="P2578" t="str">
            <v/>
          </cell>
          <cell r="Q2578" t="str">
            <v/>
          </cell>
          <cell r="R2578">
            <v>9934189693</v>
          </cell>
          <cell r="S2578" t="str">
            <v>INJ7</v>
          </cell>
          <cell r="T2578" t="str">
            <v>INJ7</v>
          </cell>
          <cell r="U2578" t="str">
            <v>Yes</v>
          </cell>
          <cell r="V2578" t="e">
            <v>#N/A</v>
          </cell>
        </row>
        <row r="2579">
          <cell r="A2579">
            <v>7708338</v>
          </cell>
          <cell r="B2579" t="str">
            <v>Gupta Tyre House</v>
          </cell>
          <cell r="C2579" t="str">
            <v/>
          </cell>
          <cell r="D2579" t="str">
            <v/>
          </cell>
          <cell r="E2579" t="str">
            <v/>
          </cell>
          <cell r="F2579" t="str">
            <v>HISAR</v>
          </cell>
          <cell r="G2579" t="str">
            <v/>
          </cell>
          <cell r="H2579">
            <v>125001</v>
          </cell>
          <cell r="I2579" t="str">
            <v>06 Haryana</v>
          </cell>
          <cell r="J2579" t="str">
            <v>328, Auto-Market,</v>
          </cell>
          <cell r="K2579" t="str">
            <v/>
          </cell>
          <cell r="L2579" t="str">
            <v/>
          </cell>
          <cell r="M2579" t="str">
            <v/>
          </cell>
          <cell r="N2579" t="str">
            <v/>
          </cell>
          <cell r="O2579" t="str">
            <v/>
          </cell>
          <cell r="P2579" t="str">
            <v/>
          </cell>
          <cell r="Q2579" t="str">
            <v/>
          </cell>
          <cell r="R2579">
            <v>9215325678</v>
          </cell>
          <cell r="S2579" t="str">
            <v>INH3</v>
          </cell>
          <cell r="T2579" t="str">
            <v>INH3</v>
          </cell>
          <cell r="U2579" t="str">
            <v>No</v>
          </cell>
          <cell r="V2579" t="str">
            <v>guptatyre@gmail.com</v>
          </cell>
        </row>
        <row r="2580">
          <cell r="A2580">
            <v>7708341</v>
          </cell>
          <cell r="B2580" t="str">
            <v>Agarwal Tyres</v>
          </cell>
          <cell r="C2580" t="str">
            <v/>
          </cell>
          <cell r="D2580" t="str">
            <v/>
          </cell>
          <cell r="E2580" t="str">
            <v/>
          </cell>
          <cell r="F2580" t="str">
            <v>Barabanki</v>
          </cell>
          <cell r="G2580" t="str">
            <v/>
          </cell>
          <cell r="H2580">
            <v>227301</v>
          </cell>
          <cell r="I2580" t="str">
            <v>09 Uttar Pradesh</v>
          </cell>
          <cell r="J2580" t="str">
            <v>Lucknow - Sultanpur Road, Haidergarh</v>
          </cell>
          <cell r="K2580" t="str">
            <v/>
          </cell>
          <cell r="L2580" t="str">
            <v/>
          </cell>
          <cell r="M2580" t="str">
            <v/>
          </cell>
          <cell r="N2580" t="str">
            <v/>
          </cell>
          <cell r="O2580" t="str">
            <v/>
          </cell>
          <cell r="P2580" t="str">
            <v/>
          </cell>
          <cell r="Q2580" t="str">
            <v/>
          </cell>
          <cell r="R2580">
            <v>9794854375</v>
          </cell>
          <cell r="S2580" t="str">
            <v>INUP</v>
          </cell>
          <cell r="T2580" t="str">
            <v>INUP</v>
          </cell>
          <cell r="U2580" t="str">
            <v>No</v>
          </cell>
          <cell r="V2580" t="e">
            <v>#N/A</v>
          </cell>
        </row>
        <row r="2581">
          <cell r="A2581">
            <v>7708350</v>
          </cell>
          <cell r="B2581" t="str">
            <v>Snowman Logistics Limited</v>
          </cell>
          <cell r="C2581" t="str">
            <v/>
          </cell>
          <cell r="D2581" t="str">
            <v/>
          </cell>
          <cell r="E2581" t="str">
            <v/>
          </cell>
          <cell r="F2581" t="str">
            <v>Palwal</v>
          </cell>
          <cell r="G2581" t="str">
            <v/>
          </cell>
          <cell r="H2581">
            <v>121102</v>
          </cell>
          <cell r="I2581" t="str">
            <v>06 Haryana</v>
          </cell>
          <cell r="J2581" t="str">
            <v>Survey No. 23 Khewat No 71,</v>
          </cell>
          <cell r="K2581" t="str">
            <v/>
          </cell>
          <cell r="L2581" t="str">
            <v/>
          </cell>
          <cell r="M2581" t="str">
            <v/>
          </cell>
          <cell r="N2581" t="str">
            <v>Khatani No.82/78,Dudhola Village Prithal</v>
          </cell>
          <cell r="O2581" t="str">
            <v/>
          </cell>
          <cell r="P2581" t="str">
            <v/>
          </cell>
          <cell r="Q2581" t="str">
            <v/>
          </cell>
          <cell r="R2581">
            <v>8295841155</v>
          </cell>
          <cell r="S2581" t="str">
            <v>INH8</v>
          </cell>
          <cell r="T2581" t="str">
            <v>INH8</v>
          </cell>
          <cell r="U2581" t="str">
            <v>No</v>
          </cell>
          <cell r="V2581" t="e">
            <v>#N/A</v>
          </cell>
        </row>
        <row r="2582">
          <cell r="A2582">
            <v>7708351</v>
          </cell>
          <cell r="B2582" t="str">
            <v>FAIZ TYRE AGENCIES</v>
          </cell>
          <cell r="C2582" t="str">
            <v/>
          </cell>
          <cell r="D2582" t="str">
            <v/>
          </cell>
          <cell r="E2582" t="str">
            <v/>
          </cell>
          <cell r="F2582" t="str">
            <v>GANGAPURCITY</v>
          </cell>
          <cell r="G2582" t="str">
            <v/>
          </cell>
          <cell r="H2582">
            <v>322201</v>
          </cell>
          <cell r="I2582" t="str">
            <v>08 Rajasthan</v>
          </cell>
          <cell r="J2582" t="str">
            <v>UDAI ROAD,GANGAPUR</v>
          </cell>
          <cell r="K2582" t="str">
            <v/>
          </cell>
          <cell r="L2582" t="str">
            <v/>
          </cell>
          <cell r="M2582" t="str">
            <v/>
          </cell>
          <cell r="N2582" t="str">
            <v/>
          </cell>
          <cell r="O2582" t="str">
            <v/>
          </cell>
          <cell r="P2582" t="str">
            <v/>
          </cell>
          <cell r="Q2582" t="str">
            <v/>
          </cell>
          <cell r="R2582">
            <v>8058803174</v>
          </cell>
          <cell r="S2582" t="str">
            <v>INR3</v>
          </cell>
          <cell r="T2582" t="str">
            <v>INR3</v>
          </cell>
          <cell r="U2582" t="str">
            <v>No</v>
          </cell>
          <cell r="V2582" t="e">
            <v>#N/A</v>
          </cell>
        </row>
        <row r="2583">
          <cell r="A2583">
            <v>7708353</v>
          </cell>
          <cell r="B2583" t="str">
            <v>DEEPTHI SRINIVAS TYRES</v>
          </cell>
          <cell r="C2583" t="str">
            <v/>
          </cell>
          <cell r="D2583" t="str">
            <v/>
          </cell>
          <cell r="E2583" t="str">
            <v/>
          </cell>
          <cell r="F2583" t="str">
            <v>VIJAYAWADA</v>
          </cell>
          <cell r="G2583" t="str">
            <v/>
          </cell>
          <cell r="H2583">
            <v>520010</v>
          </cell>
          <cell r="I2583" t="str">
            <v>37 Andhra Pradesh</v>
          </cell>
          <cell r="J2583" t="str">
            <v>40-26-44/3,NEAR JOYTHI MAHAL</v>
          </cell>
          <cell r="K2583" t="str">
            <v/>
          </cell>
          <cell r="L2583" t="str">
            <v/>
          </cell>
          <cell r="M2583" t="str">
            <v/>
          </cell>
          <cell r="N2583" t="str">
            <v>SRIRAMNAGAR,VIJAYAWADA-10</v>
          </cell>
          <cell r="O2583" t="str">
            <v/>
          </cell>
          <cell r="P2583" t="str">
            <v/>
          </cell>
          <cell r="Q2583" t="str">
            <v/>
          </cell>
          <cell r="R2583">
            <v>9440157399</v>
          </cell>
          <cell r="S2583" t="str">
            <v>INA3</v>
          </cell>
          <cell r="T2583" t="str">
            <v>INA3</v>
          </cell>
          <cell r="U2583" t="str">
            <v>Yes</v>
          </cell>
          <cell r="V2583" t="str">
            <v>chintavasu77@gmail.com</v>
          </cell>
        </row>
        <row r="2584">
          <cell r="A2584">
            <v>7708358</v>
          </cell>
          <cell r="B2584" t="str">
            <v>Munna Tyre</v>
          </cell>
          <cell r="C2584" t="str">
            <v/>
          </cell>
          <cell r="D2584" t="str">
            <v/>
          </cell>
          <cell r="E2584" t="str">
            <v/>
          </cell>
          <cell r="F2584" t="str">
            <v>Ranchi</v>
          </cell>
          <cell r="G2584" t="str">
            <v/>
          </cell>
          <cell r="H2584">
            <v>890205</v>
          </cell>
          <cell r="I2584" t="str">
            <v>20 Jharkhand</v>
          </cell>
          <cell r="J2584" t="str">
            <v>K.D. Hindu Garhi chowk</v>
          </cell>
          <cell r="K2584" t="str">
            <v/>
          </cell>
          <cell r="L2584" t="str">
            <v/>
          </cell>
          <cell r="M2584" t="str">
            <v/>
          </cell>
          <cell r="N2584" t="str">
            <v>Khalari</v>
          </cell>
          <cell r="O2584" t="str">
            <v/>
          </cell>
          <cell r="P2584" t="str">
            <v/>
          </cell>
          <cell r="Q2584" t="str">
            <v/>
          </cell>
          <cell r="R2584">
            <v>9797752800</v>
          </cell>
          <cell r="S2584" t="str">
            <v>INJ7</v>
          </cell>
          <cell r="T2584" t="str">
            <v>INJ7</v>
          </cell>
          <cell r="U2584" t="str">
            <v>Yes</v>
          </cell>
          <cell r="V2584" t="e">
            <v>#N/A</v>
          </cell>
        </row>
        <row r="2585">
          <cell r="A2585">
            <v>7708360</v>
          </cell>
          <cell r="B2585" t="str">
            <v>Little Flower Tyres &amp; Oils</v>
          </cell>
          <cell r="C2585" t="str">
            <v/>
          </cell>
          <cell r="D2585" t="str">
            <v/>
          </cell>
          <cell r="E2585" t="str">
            <v/>
          </cell>
          <cell r="F2585" t="str">
            <v>Cochin</v>
          </cell>
          <cell r="G2585" t="str">
            <v/>
          </cell>
          <cell r="H2585">
            <v>688534</v>
          </cell>
          <cell r="I2585" t="str">
            <v>32 Kerala</v>
          </cell>
          <cell r="J2585" t="str">
            <v>V1 / 453 B, National Highway Road,</v>
          </cell>
          <cell r="K2585" t="str">
            <v/>
          </cell>
          <cell r="L2585" t="str">
            <v/>
          </cell>
          <cell r="M2585" t="str">
            <v/>
          </cell>
          <cell r="N2585" t="str">
            <v/>
          </cell>
          <cell r="O2585" t="str">
            <v/>
          </cell>
          <cell r="P2585" t="str">
            <v/>
          </cell>
          <cell r="Q2585" t="str">
            <v/>
          </cell>
          <cell r="R2585">
            <v>9496450097</v>
          </cell>
          <cell r="S2585" t="str">
            <v>INKB</v>
          </cell>
          <cell r="T2585" t="str">
            <v>INKB</v>
          </cell>
          <cell r="U2585" t="str">
            <v>No</v>
          </cell>
          <cell r="V2585" t="e">
            <v>#N/A</v>
          </cell>
        </row>
        <row r="2586">
          <cell r="A2586">
            <v>7708361</v>
          </cell>
          <cell r="B2586" t="str">
            <v>Mr  Vikash kumar</v>
          </cell>
          <cell r="C2586" t="str">
            <v/>
          </cell>
          <cell r="D2586" t="str">
            <v/>
          </cell>
          <cell r="E2586" t="str">
            <v/>
          </cell>
          <cell r="F2586" t="str">
            <v>Delhi</v>
          </cell>
          <cell r="G2586" t="str">
            <v/>
          </cell>
          <cell r="H2586">
            <v>110042</v>
          </cell>
          <cell r="I2586" t="str">
            <v>07 Delhi</v>
          </cell>
          <cell r="J2586" t="str">
            <v>CW--202  SGTN  Delhi</v>
          </cell>
          <cell r="K2586" t="str">
            <v/>
          </cell>
          <cell r="L2586" t="str">
            <v/>
          </cell>
          <cell r="M2586" t="str">
            <v/>
          </cell>
          <cell r="N2586" t="str">
            <v/>
          </cell>
          <cell r="O2586" t="str">
            <v/>
          </cell>
          <cell r="P2586" t="str">
            <v/>
          </cell>
          <cell r="Q2586" t="str">
            <v/>
          </cell>
          <cell r="R2586">
            <v>9311751769</v>
          </cell>
          <cell r="S2586" t="str">
            <v>IND1</v>
          </cell>
          <cell r="T2586" t="str">
            <v>IND1</v>
          </cell>
          <cell r="U2586" t="str">
            <v>No</v>
          </cell>
          <cell r="V2586" t="e">
            <v>#N/A</v>
          </cell>
        </row>
        <row r="2587">
          <cell r="A2587">
            <v>7708366</v>
          </cell>
          <cell r="B2587" t="str">
            <v>SNOWMAN LOGISTICS LTD.</v>
          </cell>
          <cell r="C2587" t="str">
            <v/>
          </cell>
          <cell r="D2587" t="str">
            <v/>
          </cell>
          <cell r="E2587" t="str">
            <v/>
          </cell>
          <cell r="F2587" t="str">
            <v>Hyderabad</v>
          </cell>
          <cell r="G2587" t="str">
            <v/>
          </cell>
          <cell r="H2587">
            <v>110042</v>
          </cell>
          <cell r="I2587" t="str">
            <v>36 Telangana</v>
          </cell>
          <cell r="J2587" t="str">
            <v>Snowman House,Plot No 199, Phase II</v>
          </cell>
          <cell r="K2587" t="str">
            <v/>
          </cell>
          <cell r="L2587" t="str">
            <v/>
          </cell>
          <cell r="M2587" t="str">
            <v/>
          </cell>
          <cell r="N2587" t="str">
            <v>Pashamailaram IDA</v>
          </cell>
          <cell r="O2587" t="str">
            <v/>
          </cell>
          <cell r="P2587" t="str">
            <v/>
          </cell>
          <cell r="Q2587" t="str">
            <v/>
          </cell>
          <cell r="R2587" t="str">
            <v>08455  224222</v>
          </cell>
          <cell r="S2587" t="str">
            <v>INA1</v>
          </cell>
          <cell r="T2587" t="str">
            <v>INA1</v>
          </cell>
          <cell r="U2587" t="str">
            <v>No</v>
          </cell>
          <cell r="V2587" t="e">
            <v>#N/A</v>
          </cell>
        </row>
        <row r="2588">
          <cell r="A2588">
            <v>7708367</v>
          </cell>
          <cell r="B2588" t="str">
            <v>KANSAL TYRES</v>
          </cell>
          <cell r="C2588" t="str">
            <v/>
          </cell>
          <cell r="D2588" t="str">
            <v/>
          </cell>
          <cell r="E2588" t="str">
            <v/>
          </cell>
          <cell r="F2588" t="str">
            <v>DEOBAND</v>
          </cell>
          <cell r="G2588" t="str">
            <v/>
          </cell>
          <cell r="H2588">
            <v>247554</v>
          </cell>
          <cell r="I2588" t="str">
            <v>09 Uttar Pradesh</v>
          </cell>
          <cell r="J2588" t="str">
            <v>G .T. ROAD.</v>
          </cell>
          <cell r="K2588" t="str">
            <v/>
          </cell>
          <cell r="L2588" t="str">
            <v/>
          </cell>
          <cell r="M2588" t="str">
            <v/>
          </cell>
          <cell r="N2588" t="str">
            <v/>
          </cell>
          <cell r="O2588" t="str">
            <v/>
          </cell>
          <cell r="P2588" t="str">
            <v/>
          </cell>
          <cell r="Q2588" t="str">
            <v/>
          </cell>
          <cell r="R2588">
            <v>9927250150</v>
          </cell>
          <cell r="S2588" t="str">
            <v>INUF</v>
          </cell>
          <cell r="T2588" t="str">
            <v>INUF</v>
          </cell>
          <cell r="U2588" t="str">
            <v>Yes</v>
          </cell>
          <cell r="V2588" t="e">
            <v>#N/A</v>
          </cell>
        </row>
        <row r="2589">
          <cell r="A2589">
            <v>7708368</v>
          </cell>
          <cell r="B2589" t="str">
            <v>State Express Transport Corporation</v>
          </cell>
          <cell r="C2589" t="str">
            <v/>
          </cell>
          <cell r="D2589" t="str">
            <v/>
          </cell>
          <cell r="E2589" t="str">
            <v/>
          </cell>
          <cell r="F2589" t="str">
            <v>Chennai</v>
          </cell>
          <cell r="G2589" t="str">
            <v/>
          </cell>
          <cell r="H2589">
            <v>600002</v>
          </cell>
          <cell r="I2589" t="str">
            <v>33 Tamil Nadu</v>
          </cell>
          <cell r="J2589" t="str">
            <v>Thiruvalluvar House,Pallavan Salai</v>
          </cell>
          <cell r="K2589" t="str">
            <v/>
          </cell>
          <cell r="L2589" t="str">
            <v/>
          </cell>
          <cell r="M2589" t="str">
            <v/>
          </cell>
          <cell r="N2589" t="str">
            <v/>
          </cell>
          <cell r="O2589" t="str">
            <v/>
          </cell>
          <cell r="P2589" t="str">
            <v/>
          </cell>
          <cell r="Q2589" t="str">
            <v/>
          </cell>
          <cell r="R2589" t="str">
            <v/>
          </cell>
          <cell r="S2589" t="str">
            <v>INT3</v>
          </cell>
          <cell r="T2589" t="str">
            <v>INT3</v>
          </cell>
          <cell r="U2589" t="str">
            <v>No</v>
          </cell>
          <cell r="V2589" t="e">
            <v>#N/A</v>
          </cell>
        </row>
        <row r="2590">
          <cell r="A2590">
            <v>7708370</v>
          </cell>
          <cell r="B2590" t="str">
            <v>Mr  Gurmeet singh</v>
          </cell>
          <cell r="C2590" t="str">
            <v/>
          </cell>
          <cell r="D2590" t="str">
            <v/>
          </cell>
          <cell r="E2590" t="str">
            <v/>
          </cell>
          <cell r="F2590" t="str">
            <v>Delhi</v>
          </cell>
          <cell r="G2590" t="str">
            <v/>
          </cell>
          <cell r="H2590">
            <v>110042</v>
          </cell>
          <cell r="I2590" t="str">
            <v>07 Delhi</v>
          </cell>
          <cell r="J2590" t="str">
            <v>BG-538 SGTN</v>
          </cell>
          <cell r="K2590" t="str">
            <v/>
          </cell>
          <cell r="L2590" t="str">
            <v/>
          </cell>
          <cell r="M2590" t="str">
            <v/>
          </cell>
          <cell r="N2590" t="str">
            <v/>
          </cell>
          <cell r="O2590" t="str">
            <v/>
          </cell>
          <cell r="P2590" t="str">
            <v/>
          </cell>
          <cell r="Q2590" t="str">
            <v/>
          </cell>
          <cell r="R2590">
            <v>9313751355</v>
          </cell>
          <cell r="S2590" t="str">
            <v>IND1</v>
          </cell>
          <cell r="T2590" t="str">
            <v>IND1</v>
          </cell>
          <cell r="U2590" t="str">
            <v>No</v>
          </cell>
          <cell r="V2590" t="e">
            <v>#N/A</v>
          </cell>
        </row>
        <row r="2591">
          <cell r="A2591">
            <v>7708371</v>
          </cell>
          <cell r="B2591" t="str">
            <v>KAPOOR TYRES</v>
          </cell>
          <cell r="C2591" t="str">
            <v/>
          </cell>
          <cell r="D2591" t="str">
            <v/>
          </cell>
          <cell r="E2591" t="str">
            <v/>
          </cell>
          <cell r="F2591" t="str">
            <v>AJMER</v>
          </cell>
          <cell r="G2591" t="str">
            <v/>
          </cell>
          <cell r="H2591">
            <v>305001</v>
          </cell>
          <cell r="I2591" t="str">
            <v>08 Rajasthan</v>
          </cell>
          <cell r="J2591" t="str">
            <v>SHOP NO.4 PARBATPURA BYE PASS,</v>
          </cell>
          <cell r="K2591" t="str">
            <v/>
          </cell>
          <cell r="L2591" t="str">
            <v/>
          </cell>
          <cell r="M2591" t="str">
            <v/>
          </cell>
          <cell r="N2591" t="str">
            <v>JAIPUR ROAD</v>
          </cell>
          <cell r="O2591" t="str">
            <v/>
          </cell>
          <cell r="P2591" t="str">
            <v/>
          </cell>
          <cell r="Q2591" t="str">
            <v/>
          </cell>
          <cell r="R2591">
            <v>9414007832</v>
          </cell>
          <cell r="S2591" t="str">
            <v>INR3</v>
          </cell>
          <cell r="T2591" t="str">
            <v>INR3</v>
          </cell>
          <cell r="U2591" t="str">
            <v>No</v>
          </cell>
          <cell r="V2591" t="e">
            <v>#N/A</v>
          </cell>
        </row>
        <row r="2592">
          <cell r="A2592">
            <v>7708385</v>
          </cell>
          <cell r="B2592" t="str">
            <v>SHANMUGANANDA TYRES</v>
          </cell>
          <cell r="C2592" t="str">
            <v/>
          </cell>
          <cell r="D2592" t="str">
            <v/>
          </cell>
          <cell r="E2592" t="str">
            <v/>
          </cell>
          <cell r="F2592" t="str">
            <v>ATTHUR</v>
          </cell>
          <cell r="G2592" t="str">
            <v/>
          </cell>
          <cell r="H2592">
            <v>636141</v>
          </cell>
          <cell r="I2592" t="str">
            <v>33 Tamil Nadu</v>
          </cell>
          <cell r="J2592" t="str">
            <v>26/12, DHADHA STREET</v>
          </cell>
          <cell r="K2592" t="str">
            <v/>
          </cell>
          <cell r="L2592" t="str">
            <v/>
          </cell>
          <cell r="M2592" t="str">
            <v/>
          </cell>
          <cell r="N2592" t="str">
            <v/>
          </cell>
          <cell r="O2592" t="str">
            <v/>
          </cell>
          <cell r="P2592" t="str">
            <v/>
          </cell>
          <cell r="Q2592" t="str">
            <v/>
          </cell>
          <cell r="R2592">
            <v>9443392219</v>
          </cell>
          <cell r="S2592" t="str">
            <v>INT3</v>
          </cell>
          <cell r="T2592" t="str">
            <v>INT3</v>
          </cell>
          <cell r="U2592" t="str">
            <v>No</v>
          </cell>
          <cell r="V2592" t="e">
            <v>#N/A</v>
          </cell>
        </row>
        <row r="2593">
          <cell r="A2593">
            <v>7708406</v>
          </cell>
          <cell r="B2593" t="str">
            <v>SNOWMAN LOGISTICS LTD.</v>
          </cell>
          <cell r="C2593" t="str">
            <v/>
          </cell>
          <cell r="D2593" t="str">
            <v/>
          </cell>
          <cell r="E2593" t="str">
            <v/>
          </cell>
          <cell r="F2593" t="str">
            <v>Navi Mumbai</v>
          </cell>
          <cell r="G2593" t="str">
            <v/>
          </cell>
          <cell r="H2593">
            <v>400206</v>
          </cell>
          <cell r="I2593" t="str">
            <v>27 Maharashtra</v>
          </cell>
          <cell r="J2593" t="str">
            <v>Plot No:M-8,Taloja Industrial Area,MIDC</v>
          </cell>
          <cell r="K2593" t="str">
            <v/>
          </cell>
          <cell r="L2593" t="str">
            <v/>
          </cell>
          <cell r="M2593" t="str">
            <v/>
          </cell>
          <cell r="N2593" t="str">
            <v/>
          </cell>
          <cell r="O2593" t="str">
            <v/>
          </cell>
          <cell r="P2593" t="str">
            <v/>
          </cell>
          <cell r="Q2593" t="str">
            <v/>
          </cell>
          <cell r="R2593">
            <v>7738387198</v>
          </cell>
          <cell r="S2593" t="str">
            <v>INMK</v>
          </cell>
          <cell r="T2593" t="str">
            <v>INMK</v>
          </cell>
          <cell r="U2593" t="str">
            <v>No</v>
          </cell>
          <cell r="V2593" t="e">
            <v>#N/A</v>
          </cell>
        </row>
        <row r="2594">
          <cell r="A2594">
            <v>7708408</v>
          </cell>
          <cell r="B2594" t="str">
            <v>HANUMAN ENTERPRISE</v>
          </cell>
          <cell r="C2594" t="str">
            <v/>
          </cell>
          <cell r="D2594" t="str">
            <v/>
          </cell>
          <cell r="E2594" t="str">
            <v/>
          </cell>
          <cell r="F2594" t="str">
            <v>RAIPUR</v>
          </cell>
          <cell r="G2594" t="str">
            <v/>
          </cell>
          <cell r="H2594">
            <v>490021</v>
          </cell>
          <cell r="I2594" t="str">
            <v>22 Chhattisgarh</v>
          </cell>
          <cell r="J2594" t="str">
            <v>1,SRI HANUMAN MARKET,RAMSAGAR PARA</v>
          </cell>
          <cell r="K2594" t="str">
            <v/>
          </cell>
          <cell r="L2594" t="str">
            <v/>
          </cell>
          <cell r="M2594" t="str">
            <v/>
          </cell>
          <cell r="N2594" t="str">
            <v/>
          </cell>
          <cell r="O2594" t="str">
            <v/>
          </cell>
          <cell r="P2594" t="str">
            <v/>
          </cell>
          <cell r="Q2594" t="str">
            <v/>
          </cell>
          <cell r="R2594">
            <v>1234567890</v>
          </cell>
          <cell r="S2594" t="str">
            <v>INC2</v>
          </cell>
          <cell r="T2594" t="str">
            <v>INC2</v>
          </cell>
          <cell r="U2594" t="str">
            <v>Yes</v>
          </cell>
          <cell r="V2594" t="str">
            <v>hanuman.enterprise@gmail.com</v>
          </cell>
        </row>
        <row r="2595">
          <cell r="A2595">
            <v>7708410</v>
          </cell>
          <cell r="B2595" t="str">
            <v>Goodluck Enterprises</v>
          </cell>
          <cell r="C2595" t="str">
            <v/>
          </cell>
          <cell r="D2595" t="str">
            <v/>
          </cell>
          <cell r="E2595" t="str">
            <v/>
          </cell>
          <cell r="F2595" t="str">
            <v>Delhi</v>
          </cell>
          <cell r="G2595" t="str">
            <v/>
          </cell>
          <cell r="H2595">
            <v>110043</v>
          </cell>
          <cell r="I2595" t="str">
            <v>07 Delhi</v>
          </cell>
          <cell r="J2595" t="str">
            <v>Plot No.4,Krishna Vihar,Main Khaira Road</v>
          </cell>
          <cell r="K2595" t="str">
            <v/>
          </cell>
          <cell r="L2595" t="str">
            <v/>
          </cell>
          <cell r="M2595" t="str">
            <v/>
          </cell>
          <cell r="N2595" t="str">
            <v>Najaf Garh,shop no 1a</v>
          </cell>
          <cell r="O2595" t="str">
            <v/>
          </cell>
          <cell r="P2595" t="str">
            <v/>
          </cell>
          <cell r="Q2595" t="str">
            <v/>
          </cell>
          <cell r="R2595">
            <v>9818623203</v>
          </cell>
          <cell r="S2595" t="str">
            <v>IND2</v>
          </cell>
          <cell r="T2595" t="str">
            <v>IND2</v>
          </cell>
          <cell r="U2595" t="str">
            <v>No</v>
          </cell>
          <cell r="V2595" t="e">
            <v>#N/A</v>
          </cell>
        </row>
        <row r="2596">
          <cell r="A2596">
            <v>7708411</v>
          </cell>
          <cell r="B2596" t="str">
            <v>GOVERDHAN TYRES</v>
          </cell>
          <cell r="C2596" t="str">
            <v/>
          </cell>
          <cell r="D2596" t="str">
            <v/>
          </cell>
          <cell r="E2596" t="str">
            <v/>
          </cell>
          <cell r="F2596" t="str">
            <v>HINDAUN CITY</v>
          </cell>
          <cell r="G2596" t="str">
            <v/>
          </cell>
          <cell r="H2596">
            <v>322230</v>
          </cell>
          <cell r="I2596" t="str">
            <v>08 Rajasthan</v>
          </cell>
          <cell r="J2596" t="str">
            <v>STATION ROAD</v>
          </cell>
          <cell r="K2596" t="str">
            <v/>
          </cell>
          <cell r="L2596" t="str">
            <v/>
          </cell>
          <cell r="M2596" t="str">
            <v/>
          </cell>
          <cell r="N2596" t="str">
            <v/>
          </cell>
          <cell r="O2596" t="str">
            <v/>
          </cell>
          <cell r="P2596" t="str">
            <v/>
          </cell>
          <cell r="Q2596" t="str">
            <v/>
          </cell>
          <cell r="R2596">
            <v>9460989421</v>
          </cell>
          <cell r="S2596" t="str">
            <v>INR2</v>
          </cell>
          <cell r="T2596" t="str">
            <v>INR2</v>
          </cell>
          <cell r="U2596" t="str">
            <v>No</v>
          </cell>
          <cell r="V2596" t="e">
            <v>#N/A</v>
          </cell>
        </row>
        <row r="2597">
          <cell r="A2597">
            <v>7708412</v>
          </cell>
          <cell r="B2597" t="str">
            <v>GORAYA MOTORS</v>
          </cell>
          <cell r="C2597" t="str">
            <v/>
          </cell>
          <cell r="D2597" t="str">
            <v/>
          </cell>
          <cell r="E2597" t="str">
            <v/>
          </cell>
          <cell r="F2597" t="str">
            <v>BAZPUR</v>
          </cell>
          <cell r="G2597" t="str">
            <v/>
          </cell>
          <cell r="H2597">
            <v>260401</v>
          </cell>
          <cell r="I2597" t="str">
            <v>05 Uttarakhand</v>
          </cell>
          <cell r="J2597" t="str">
            <v>N.H.74 TALLI FARM RUDRAPUR ROAD,DORAHA</v>
          </cell>
          <cell r="K2597" t="str">
            <v/>
          </cell>
          <cell r="L2597" t="str">
            <v/>
          </cell>
          <cell r="M2597" t="str">
            <v/>
          </cell>
          <cell r="N2597" t="str">
            <v/>
          </cell>
          <cell r="O2597" t="str">
            <v/>
          </cell>
          <cell r="P2597" t="str">
            <v/>
          </cell>
          <cell r="Q2597" t="str">
            <v/>
          </cell>
          <cell r="R2597">
            <v>8057300000</v>
          </cell>
          <cell r="S2597" t="str">
            <v>INU1</v>
          </cell>
          <cell r="T2597" t="str">
            <v>INU1</v>
          </cell>
          <cell r="U2597" t="str">
            <v>Yes</v>
          </cell>
          <cell r="V2597" t="str">
            <v>gorayamotors@gmail.com</v>
          </cell>
        </row>
        <row r="2598">
          <cell r="A2598">
            <v>7708413</v>
          </cell>
          <cell r="B2598" t="str">
            <v>AGGARWAL MOTOR ENTERPRISES</v>
          </cell>
          <cell r="C2598" t="str">
            <v/>
          </cell>
          <cell r="D2598" t="str">
            <v/>
          </cell>
          <cell r="E2598" t="str">
            <v/>
          </cell>
          <cell r="F2598" t="str">
            <v>ROHTAK</v>
          </cell>
          <cell r="G2598" t="str">
            <v/>
          </cell>
          <cell r="H2598">
            <v>127306</v>
          </cell>
          <cell r="I2598" t="str">
            <v>06 Haryana</v>
          </cell>
          <cell r="J2598" t="str">
            <v>BHIWANI ROAD CHARKHI DADRI</v>
          </cell>
          <cell r="K2598" t="str">
            <v/>
          </cell>
          <cell r="L2598" t="str">
            <v/>
          </cell>
          <cell r="M2598" t="str">
            <v/>
          </cell>
          <cell r="N2598" t="str">
            <v/>
          </cell>
          <cell r="O2598" t="str">
            <v/>
          </cell>
          <cell r="P2598" t="str">
            <v/>
          </cell>
          <cell r="Q2598" t="str">
            <v/>
          </cell>
          <cell r="R2598" t="str">
            <v/>
          </cell>
          <cell r="S2598" t="str">
            <v>INH5</v>
          </cell>
          <cell r="T2598" t="str">
            <v>INH5</v>
          </cell>
          <cell r="U2598" t="str">
            <v>No</v>
          </cell>
          <cell r="V2598" t="e">
            <v>#N/A</v>
          </cell>
        </row>
        <row r="2599">
          <cell r="A2599">
            <v>7708414</v>
          </cell>
          <cell r="B2599" t="str">
            <v>D.S.RoadLines</v>
          </cell>
          <cell r="C2599" t="str">
            <v/>
          </cell>
          <cell r="D2599" t="str">
            <v/>
          </cell>
          <cell r="E2599" t="str">
            <v/>
          </cell>
          <cell r="F2599" t="str">
            <v>Baroda</v>
          </cell>
          <cell r="G2599" t="str">
            <v/>
          </cell>
          <cell r="H2599">
            <v>391740</v>
          </cell>
          <cell r="I2599" t="str">
            <v>24 Gujarat</v>
          </cell>
          <cell r="J2599" t="str">
            <v>A-153,Mansarover Building</v>
          </cell>
          <cell r="K2599" t="str">
            <v/>
          </cell>
          <cell r="L2599" t="str">
            <v/>
          </cell>
          <cell r="M2599" t="str">
            <v/>
          </cell>
          <cell r="N2599" t="str">
            <v>Opp Gurudwaea,Chhani</v>
          </cell>
          <cell r="O2599" t="str">
            <v/>
          </cell>
          <cell r="P2599" t="str">
            <v/>
          </cell>
          <cell r="Q2599" t="str">
            <v/>
          </cell>
          <cell r="R2599">
            <v>9913877032</v>
          </cell>
          <cell r="S2599" t="str">
            <v>ING7</v>
          </cell>
          <cell r="T2599" t="str">
            <v>ING7</v>
          </cell>
          <cell r="U2599" t="str">
            <v>Yes</v>
          </cell>
          <cell r="V2599" t="e">
            <v>#N/A</v>
          </cell>
        </row>
        <row r="2600">
          <cell r="A2600">
            <v>7708418</v>
          </cell>
          <cell r="B2600" t="str">
            <v>RAO &amp; RAO TYRES</v>
          </cell>
          <cell r="C2600" t="str">
            <v/>
          </cell>
          <cell r="D2600" t="str">
            <v/>
          </cell>
          <cell r="E2600" t="str">
            <v/>
          </cell>
          <cell r="F2600" t="str">
            <v>VIJAYAWADA</v>
          </cell>
          <cell r="G2600" t="str">
            <v/>
          </cell>
          <cell r="H2600">
            <v>520007</v>
          </cell>
          <cell r="I2600" t="str">
            <v>37 Andhra Pradesh</v>
          </cell>
          <cell r="J2600" t="str">
            <v>PLOT NO 74, 100 FT ROAD,AUTONAGAR</v>
          </cell>
          <cell r="K2600" t="str">
            <v/>
          </cell>
          <cell r="L2600" t="str">
            <v/>
          </cell>
          <cell r="M2600" t="str">
            <v/>
          </cell>
          <cell r="N2600" t="str">
            <v/>
          </cell>
          <cell r="O2600" t="str">
            <v/>
          </cell>
          <cell r="P2600" t="str">
            <v/>
          </cell>
          <cell r="Q2600" t="str">
            <v/>
          </cell>
          <cell r="R2600">
            <v>9392945444</v>
          </cell>
          <cell r="S2600" t="str">
            <v>INA3</v>
          </cell>
          <cell r="T2600" t="str">
            <v>INA3</v>
          </cell>
          <cell r="U2600" t="str">
            <v>No</v>
          </cell>
          <cell r="V2600" t="e">
            <v>#N/A</v>
          </cell>
        </row>
        <row r="2601">
          <cell r="A2601">
            <v>7708421</v>
          </cell>
          <cell r="B2601" t="str">
            <v>Guru Nanak Tyres</v>
          </cell>
          <cell r="C2601" t="str">
            <v/>
          </cell>
          <cell r="D2601" t="str">
            <v/>
          </cell>
          <cell r="E2601" t="str">
            <v/>
          </cell>
          <cell r="F2601" t="str">
            <v>Baddi</v>
          </cell>
          <cell r="G2601" t="str">
            <v/>
          </cell>
          <cell r="H2601">
            <v>173205</v>
          </cell>
          <cell r="I2601" t="str">
            <v>02 Himachal Pradesh</v>
          </cell>
          <cell r="J2601" t="str">
            <v>Shop No-3 , Kashav Complex,Pinjore Road</v>
          </cell>
          <cell r="K2601" t="str">
            <v/>
          </cell>
          <cell r="L2601" t="str">
            <v/>
          </cell>
          <cell r="M2601" t="str">
            <v/>
          </cell>
          <cell r="N2601" t="str">
            <v>Opp Old Truck Union</v>
          </cell>
          <cell r="O2601" t="str">
            <v/>
          </cell>
          <cell r="P2601" t="str">
            <v/>
          </cell>
          <cell r="Q2601" t="str">
            <v/>
          </cell>
          <cell r="R2601">
            <v>9810534820</v>
          </cell>
          <cell r="S2601" t="str">
            <v>INHB</v>
          </cell>
          <cell r="T2601" t="str">
            <v>INHB</v>
          </cell>
          <cell r="U2601" t="str">
            <v>No</v>
          </cell>
          <cell r="V2601" t="e">
            <v>#N/A</v>
          </cell>
        </row>
        <row r="2602">
          <cell r="A2602">
            <v>7708422</v>
          </cell>
          <cell r="B2602" t="str">
            <v>New Om Tyre</v>
          </cell>
          <cell r="C2602" t="str">
            <v/>
          </cell>
          <cell r="D2602" t="str">
            <v/>
          </cell>
          <cell r="E2602" t="str">
            <v/>
          </cell>
          <cell r="F2602" t="str">
            <v>Kanpur</v>
          </cell>
          <cell r="G2602" t="str">
            <v/>
          </cell>
          <cell r="H2602">
            <v>208011</v>
          </cell>
          <cell r="I2602" t="str">
            <v>09 Uttar Pradesh</v>
          </cell>
          <cell r="J2602" t="str">
            <v>Plot No. 14 Gopal Nagar</v>
          </cell>
          <cell r="K2602" t="str">
            <v/>
          </cell>
          <cell r="L2602" t="str">
            <v/>
          </cell>
          <cell r="M2602" t="str">
            <v/>
          </cell>
          <cell r="N2602" t="str">
            <v/>
          </cell>
          <cell r="O2602" t="str">
            <v/>
          </cell>
          <cell r="P2602" t="str">
            <v/>
          </cell>
          <cell r="Q2602" t="str">
            <v/>
          </cell>
          <cell r="R2602">
            <v>9559899179</v>
          </cell>
          <cell r="S2602" t="str">
            <v>INUV</v>
          </cell>
          <cell r="T2602" t="str">
            <v>INUV</v>
          </cell>
          <cell r="U2602" t="str">
            <v>No</v>
          </cell>
          <cell r="V2602" t="e">
            <v>#N/A</v>
          </cell>
        </row>
        <row r="2603">
          <cell r="A2603">
            <v>7708423</v>
          </cell>
          <cell r="B2603" t="str">
            <v>Balaji Tyres</v>
          </cell>
          <cell r="C2603" t="str">
            <v/>
          </cell>
          <cell r="D2603" t="str">
            <v/>
          </cell>
          <cell r="E2603" t="str">
            <v/>
          </cell>
          <cell r="F2603" t="str">
            <v>Kanpur</v>
          </cell>
          <cell r="G2603" t="str">
            <v/>
          </cell>
          <cell r="H2603">
            <v>208021</v>
          </cell>
          <cell r="I2603" t="str">
            <v>09 Uttar Pradesh</v>
          </cell>
          <cell r="J2603" t="str">
            <v>360/6,CHANDAN NAGAR,HAMIRPUR ROAD</v>
          </cell>
          <cell r="K2603" t="str">
            <v/>
          </cell>
          <cell r="L2603" t="str">
            <v/>
          </cell>
          <cell r="M2603" t="str">
            <v/>
          </cell>
          <cell r="N2603" t="str">
            <v/>
          </cell>
          <cell r="O2603" t="str">
            <v/>
          </cell>
          <cell r="P2603" t="str">
            <v/>
          </cell>
          <cell r="Q2603" t="str">
            <v/>
          </cell>
          <cell r="R2603">
            <v>8127959595</v>
          </cell>
          <cell r="S2603" t="str">
            <v>INUV</v>
          </cell>
          <cell r="T2603" t="str">
            <v>INUV</v>
          </cell>
          <cell r="U2603" t="str">
            <v>Yes</v>
          </cell>
          <cell r="V2603" t="str">
            <v>anurag_sachan123@yahoo.co.in</v>
          </cell>
        </row>
        <row r="2604">
          <cell r="A2604">
            <v>7708426</v>
          </cell>
          <cell r="B2604" t="str">
            <v>KASNIA ASSOCIATES</v>
          </cell>
          <cell r="C2604" t="str">
            <v/>
          </cell>
          <cell r="D2604" t="str">
            <v/>
          </cell>
          <cell r="E2604" t="str">
            <v/>
          </cell>
          <cell r="F2604" t="str">
            <v>SURATGARH</v>
          </cell>
          <cell r="G2604" t="str">
            <v/>
          </cell>
          <cell r="H2604">
            <v>335804</v>
          </cell>
          <cell r="I2604" t="str">
            <v>08 Rajasthan</v>
          </cell>
          <cell r="J2604" t="str">
            <v>WARD NO. 14, NEAR OBC BANK, BIKANER ROAD</v>
          </cell>
          <cell r="K2604" t="str">
            <v/>
          </cell>
          <cell r="L2604" t="str">
            <v/>
          </cell>
          <cell r="M2604" t="str">
            <v/>
          </cell>
          <cell r="N2604" t="str">
            <v/>
          </cell>
          <cell r="O2604" t="str">
            <v/>
          </cell>
          <cell r="P2604" t="str">
            <v/>
          </cell>
          <cell r="Q2604" t="str">
            <v/>
          </cell>
          <cell r="R2604">
            <v>9414092133</v>
          </cell>
          <cell r="S2604" t="str">
            <v>INR5</v>
          </cell>
          <cell r="T2604" t="str">
            <v>INR5</v>
          </cell>
          <cell r="U2604" t="str">
            <v>No</v>
          </cell>
          <cell r="V2604" t="e">
            <v>#N/A</v>
          </cell>
        </row>
        <row r="2605">
          <cell r="A2605">
            <v>7708428</v>
          </cell>
          <cell r="B2605" t="str">
            <v>SRI VINAYAGA ENTERPRIZECIES</v>
          </cell>
          <cell r="C2605" t="str">
            <v/>
          </cell>
          <cell r="D2605" t="str">
            <v/>
          </cell>
          <cell r="E2605" t="str">
            <v/>
          </cell>
          <cell r="F2605" t="str">
            <v>METTUR DAM</v>
          </cell>
          <cell r="G2605" t="str">
            <v>Salem</v>
          </cell>
          <cell r="H2605">
            <v>636404</v>
          </cell>
          <cell r="I2605" t="str">
            <v>33 Tamil Nadu</v>
          </cell>
          <cell r="J2605" t="str">
            <v>3/2-139 SALEM MAIN ROAD</v>
          </cell>
          <cell r="K2605" t="str">
            <v/>
          </cell>
          <cell r="L2605" t="str">
            <v/>
          </cell>
          <cell r="M2605" t="str">
            <v/>
          </cell>
          <cell r="N2605" t="str">
            <v>OPP VAIDHEESWARA NAGAR,KUNJANDIYUR</v>
          </cell>
          <cell r="O2605" t="str">
            <v/>
          </cell>
          <cell r="P2605" t="str">
            <v/>
          </cell>
          <cell r="Q2605" t="str">
            <v/>
          </cell>
          <cell r="R2605">
            <v>9894414467</v>
          </cell>
          <cell r="S2605" t="str">
            <v>INT3</v>
          </cell>
          <cell r="T2605" t="str">
            <v>INT3</v>
          </cell>
          <cell r="U2605" t="str">
            <v>No</v>
          </cell>
          <cell r="V2605" t="e">
            <v>#N/A</v>
          </cell>
        </row>
        <row r="2606">
          <cell r="A2606">
            <v>7708429</v>
          </cell>
          <cell r="B2606" t="str">
            <v>PARAS KUMAR PAWAN KUMAR JAIN</v>
          </cell>
          <cell r="C2606" t="str">
            <v/>
          </cell>
          <cell r="D2606" t="str">
            <v/>
          </cell>
          <cell r="E2606" t="str">
            <v/>
          </cell>
          <cell r="F2606" t="str">
            <v>SHIVPURI</v>
          </cell>
          <cell r="G2606" t="str">
            <v/>
          </cell>
          <cell r="H2606">
            <v>473551</v>
          </cell>
          <cell r="I2606" t="str">
            <v>23 Madhya Pradesh</v>
          </cell>
          <cell r="J2606" t="str">
            <v>MAHAL ROAD, SHIVPURI</v>
          </cell>
          <cell r="K2606" t="str">
            <v/>
          </cell>
          <cell r="L2606" t="str">
            <v/>
          </cell>
          <cell r="M2606" t="str">
            <v/>
          </cell>
          <cell r="N2606" t="str">
            <v/>
          </cell>
          <cell r="O2606" t="str">
            <v/>
          </cell>
          <cell r="P2606" t="str">
            <v/>
          </cell>
          <cell r="Q2606" t="str">
            <v/>
          </cell>
          <cell r="R2606">
            <v>9425137429</v>
          </cell>
          <cell r="S2606" t="str">
            <v>INMA</v>
          </cell>
          <cell r="T2606" t="str">
            <v>INMA</v>
          </cell>
          <cell r="U2606" t="str">
            <v>No</v>
          </cell>
          <cell r="V2606" t="e">
            <v>#N/A</v>
          </cell>
        </row>
        <row r="2607">
          <cell r="A2607">
            <v>7708431</v>
          </cell>
          <cell r="B2607" t="str">
            <v>THE TYRE POINT</v>
          </cell>
          <cell r="C2607" t="str">
            <v/>
          </cell>
          <cell r="D2607" t="str">
            <v/>
          </cell>
          <cell r="E2607" t="str">
            <v/>
          </cell>
          <cell r="F2607" t="str">
            <v>TAMLUK</v>
          </cell>
          <cell r="G2607" t="str">
            <v>PURBA MEDINIPUR</v>
          </cell>
          <cell r="H2607">
            <v>721636</v>
          </cell>
          <cell r="I2607" t="str">
            <v>19 West Bengal</v>
          </cell>
          <cell r="J2607" t="str">
            <v>SALGECHIA, TAMLUK,</v>
          </cell>
          <cell r="K2607" t="str">
            <v/>
          </cell>
          <cell r="L2607" t="str">
            <v/>
          </cell>
          <cell r="M2607" t="str">
            <v/>
          </cell>
          <cell r="N2607" t="str">
            <v/>
          </cell>
          <cell r="O2607" t="str">
            <v/>
          </cell>
          <cell r="P2607" t="str">
            <v/>
          </cell>
          <cell r="Q2607" t="str">
            <v/>
          </cell>
          <cell r="R2607">
            <v>9434017047</v>
          </cell>
          <cell r="S2607" t="str">
            <v>INWD</v>
          </cell>
          <cell r="T2607" t="str">
            <v>INWD</v>
          </cell>
          <cell r="U2607" t="str">
            <v>Yes</v>
          </cell>
          <cell r="V2607" t="str">
            <v>nileshbhowmik@gmail.com</v>
          </cell>
        </row>
        <row r="2608">
          <cell r="A2608">
            <v>7708432</v>
          </cell>
          <cell r="B2608" t="str">
            <v>MEET TYRES</v>
          </cell>
          <cell r="C2608" t="str">
            <v/>
          </cell>
          <cell r="D2608" t="str">
            <v/>
          </cell>
          <cell r="E2608" t="str">
            <v/>
          </cell>
          <cell r="F2608" t="str">
            <v>GURGAON</v>
          </cell>
          <cell r="G2608" t="str">
            <v/>
          </cell>
          <cell r="H2608">
            <v>122001</v>
          </cell>
          <cell r="I2608" t="str">
            <v>06 Haryana</v>
          </cell>
          <cell r="J2608" t="str">
            <v>496 / 237, GALI -1, SHANTI NAGAR</v>
          </cell>
          <cell r="K2608" t="str">
            <v/>
          </cell>
          <cell r="L2608" t="str">
            <v/>
          </cell>
          <cell r="M2608" t="str">
            <v/>
          </cell>
          <cell r="N2608" t="str">
            <v/>
          </cell>
          <cell r="O2608" t="str">
            <v/>
          </cell>
          <cell r="P2608" t="str">
            <v/>
          </cell>
          <cell r="Q2608" t="str">
            <v/>
          </cell>
          <cell r="R2608">
            <v>9310033600</v>
          </cell>
          <cell r="S2608" t="str">
            <v>INH8</v>
          </cell>
          <cell r="T2608" t="str">
            <v>INH8</v>
          </cell>
          <cell r="U2608" t="str">
            <v>No</v>
          </cell>
          <cell r="V2608" t="e">
            <v>#N/A</v>
          </cell>
        </row>
        <row r="2609">
          <cell r="A2609">
            <v>7708434</v>
          </cell>
          <cell r="B2609" t="str">
            <v>PREMIER TYRE</v>
          </cell>
          <cell r="C2609" t="str">
            <v/>
          </cell>
          <cell r="D2609" t="str">
            <v/>
          </cell>
          <cell r="E2609" t="str">
            <v/>
          </cell>
          <cell r="F2609" t="str">
            <v>KANPUR</v>
          </cell>
          <cell r="G2609" t="str">
            <v/>
          </cell>
          <cell r="H2609">
            <v>208012</v>
          </cell>
          <cell r="I2609" t="str">
            <v>09 Uttar Pradesh</v>
          </cell>
          <cell r="J2609" t="str">
            <v>108, SHOP NO-9,FAZAL GANJ</v>
          </cell>
          <cell r="K2609" t="str">
            <v/>
          </cell>
          <cell r="L2609" t="str">
            <v/>
          </cell>
          <cell r="M2609" t="str">
            <v/>
          </cell>
          <cell r="N2609" t="str">
            <v/>
          </cell>
          <cell r="O2609" t="str">
            <v/>
          </cell>
          <cell r="P2609" t="str">
            <v/>
          </cell>
          <cell r="Q2609" t="str">
            <v/>
          </cell>
          <cell r="R2609" t="str">
            <v/>
          </cell>
          <cell r="S2609" t="str">
            <v>INUV</v>
          </cell>
          <cell r="T2609" t="str">
            <v>INUV</v>
          </cell>
          <cell r="U2609" t="str">
            <v>No</v>
          </cell>
          <cell r="V2609" t="e">
            <v>#N/A</v>
          </cell>
        </row>
        <row r="2610">
          <cell r="A2610">
            <v>7708435</v>
          </cell>
          <cell r="B2610" t="str">
            <v>SUMEET KUMAR MANISH KUMAR</v>
          </cell>
          <cell r="C2610" t="str">
            <v/>
          </cell>
          <cell r="D2610" t="str">
            <v/>
          </cell>
          <cell r="E2610" t="str">
            <v/>
          </cell>
          <cell r="F2610" t="str">
            <v>SOHELA</v>
          </cell>
          <cell r="G2610" t="str">
            <v/>
          </cell>
          <cell r="H2610">
            <v>768033</v>
          </cell>
          <cell r="I2610" t="str">
            <v>21 Orissa</v>
          </cell>
          <cell r="J2610" t="str">
            <v>POST-SOHELA MAIN ROAD</v>
          </cell>
          <cell r="K2610" t="str">
            <v/>
          </cell>
          <cell r="L2610" t="str">
            <v/>
          </cell>
          <cell r="M2610" t="str">
            <v/>
          </cell>
          <cell r="N2610" t="str">
            <v/>
          </cell>
          <cell r="O2610" t="str">
            <v/>
          </cell>
          <cell r="P2610" t="str">
            <v/>
          </cell>
          <cell r="Q2610" t="str">
            <v/>
          </cell>
          <cell r="R2610">
            <v>9437349651</v>
          </cell>
          <cell r="S2610" t="str">
            <v>INO3</v>
          </cell>
          <cell r="T2610" t="str">
            <v>INO3</v>
          </cell>
          <cell r="U2610" t="str">
            <v>No</v>
          </cell>
          <cell r="V2610" t="e">
            <v>#N/A</v>
          </cell>
        </row>
        <row r="2611">
          <cell r="A2611">
            <v>7708437</v>
          </cell>
          <cell r="B2611" t="str">
            <v>VAISHNO DEVI TYRES</v>
          </cell>
          <cell r="C2611" t="str">
            <v/>
          </cell>
          <cell r="D2611" t="str">
            <v/>
          </cell>
          <cell r="E2611" t="str">
            <v/>
          </cell>
          <cell r="F2611" t="str">
            <v>Udaipur</v>
          </cell>
          <cell r="G2611" t="str">
            <v/>
          </cell>
          <cell r="H2611">
            <v>313001</v>
          </cell>
          <cell r="I2611" t="str">
            <v>08 Rajasthan</v>
          </cell>
          <cell r="J2611" t="str">
            <v>Vill &amp; Tehsil-Dakan Kotra Veeda</v>
          </cell>
          <cell r="K2611" t="str">
            <v/>
          </cell>
          <cell r="L2611" t="str">
            <v/>
          </cell>
          <cell r="M2611" t="str">
            <v/>
          </cell>
          <cell r="N2611" t="str">
            <v/>
          </cell>
          <cell r="O2611" t="str">
            <v/>
          </cell>
          <cell r="P2611" t="str">
            <v/>
          </cell>
          <cell r="Q2611" t="str">
            <v/>
          </cell>
          <cell r="R2611">
            <v>8854999530</v>
          </cell>
          <cell r="S2611" t="str">
            <v>INR0</v>
          </cell>
          <cell r="T2611" t="str">
            <v>INR0</v>
          </cell>
          <cell r="U2611" t="str">
            <v>No</v>
          </cell>
          <cell r="V2611" t="e">
            <v>#N/A</v>
          </cell>
        </row>
        <row r="2612">
          <cell r="A2612">
            <v>7708438</v>
          </cell>
          <cell r="B2612" t="str">
            <v>H.S.TYRE CENTRE</v>
          </cell>
          <cell r="C2612" t="str">
            <v/>
          </cell>
          <cell r="D2612" t="str">
            <v/>
          </cell>
          <cell r="E2612" t="str">
            <v/>
          </cell>
          <cell r="F2612" t="str">
            <v>DELHI</v>
          </cell>
          <cell r="G2612" t="str">
            <v/>
          </cell>
          <cell r="H2612">
            <v>110042</v>
          </cell>
          <cell r="I2612" t="str">
            <v>07 Delhi</v>
          </cell>
          <cell r="J2612" t="str">
            <v>AW 451, SANJAY GANDHI TRANSPORT  NAGAR</v>
          </cell>
          <cell r="K2612" t="str">
            <v/>
          </cell>
          <cell r="L2612" t="str">
            <v/>
          </cell>
          <cell r="M2612" t="str">
            <v/>
          </cell>
          <cell r="N2612" t="str">
            <v/>
          </cell>
          <cell r="O2612" t="str">
            <v/>
          </cell>
          <cell r="P2612" t="str">
            <v/>
          </cell>
          <cell r="Q2612" t="str">
            <v/>
          </cell>
          <cell r="R2612">
            <v>9911701155</v>
          </cell>
          <cell r="S2612" t="str">
            <v>IND1</v>
          </cell>
          <cell r="T2612" t="str">
            <v>IND1</v>
          </cell>
          <cell r="U2612" t="str">
            <v>No</v>
          </cell>
          <cell r="V2612" t="e">
            <v>#N/A</v>
          </cell>
        </row>
        <row r="2613">
          <cell r="A2613">
            <v>7708439</v>
          </cell>
          <cell r="B2613" t="str">
            <v>ASHOKA AUTO STORE</v>
          </cell>
          <cell r="C2613" t="str">
            <v/>
          </cell>
          <cell r="D2613" t="str">
            <v/>
          </cell>
          <cell r="E2613" t="str">
            <v/>
          </cell>
          <cell r="F2613" t="str">
            <v>DABWALI</v>
          </cell>
          <cell r="G2613" t="str">
            <v/>
          </cell>
          <cell r="H2613">
            <v>125104</v>
          </cell>
          <cell r="I2613" t="str">
            <v>06 Haryana</v>
          </cell>
          <cell r="J2613" t="str">
            <v>G.T.ROAD, OPP.DARPAN THEATRE, MANDI</v>
          </cell>
          <cell r="K2613" t="str">
            <v/>
          </cell>
          <cell r="L2613" t="str">
            <v/>
          </cell>
          <cell r="M2613" t="str">
            <v/>
          </cell>
          <cell r="N2613" t="str">
            <v/>
          </cell>
          <cell r="O2613" t="str">
            <v/>
          </cell>
          <cell r="P2613" t="str">
            <v/>
          </cell>
          <cell r="Q2613" t="str">
            <v/>
          </cell>
          <cell r="R2613">
            <v>9814623719</v>
          </cell>
          <cell r="S2613" t="str">
            <v>INH3</v>
          </cell>
          <cell r="T2613" t="str">
            <v>INH3</v>
          </cell>
          <cell r="U2613" t="str">
            <v>Yes</v>
          </cell>
          <cell r="V2613" t="e">
            <v>#N/A</v>
          </cell>
        </row>
        <row r="2614">
          <cell r="A2614">
            <v>7708446</v>
          </cell>
          <cell r="B2614" t="str">
            <v>NATIONAL TYRES</v>
          </cell>
          <cell r="C2614" t="str">
            <v/>
          </cell>
          <cell r="D2614" t="str">
            <v/>
          </cell>
          <cell r="E2614" t="str">
            <v/>
          </cell>
          <cell r="F2614" t="str">
            <v>ETAWAH</v>
          </cell>
          <cell r="G2614" t="str">
            <v/>
          </cell>
          <cell r="H2614">
            <v>206001</v>
          </cell>
          <cell r="I2614" t="str">
            <v>09 Uttar Pradesh</v>
          </cell>
          <cell r="J2614" t="str">
            <v>TAKIYA AZAD GANJ, ETAWAH, U. P.</v>
          </cell>
          <cell r="K2614" t="str">
            <v/>
          </cell>
          <cell r="L2614" t="str">
            <v/>
          </cell>
          <cell r="M2614" t="str">
            <v/>
          </cell>
          <cell r="N2614" t="str">
            <v>462 Katra Samser Kha,</v>
          </cell>
          <cell r="O2614" t="str">
            <v/>
          </cell>
          <cell r="P2614" t="str">
            <v/>
          </cell>
          <cell r="Q2614" t="str">
            <v/>
          </cell>
          <cell r="R2614">
            <v>9412159849</v>
          </cell>
          <cell r="S2614" t="str">
            <v>INUA</v>
          </cell>
          <cell r="T2614" t="str">
            <v>INUA</v>
          </cell>
          <cell r="U2614" t="str">
            <v>Yes</v>
          </cell>
          <cell r="V2614" t="e">
            <v>#N/A</v>
          </cell>
        </row>
        <row r="2615">
          <cell r="A2615">
            <v>7708447</v>
          </cell>
          <cell r="B2615" t="str">
            <v>FORTUNE TIRE TECH LIMITED</v>
          </cell>
          <cell r="C2615" t="str">
            <v/>
          </cell>
          <cell r="D2615" t="str">
            <v/>
          </cell>
          <cell r="E2615" t="str">
            <v/>
          </cell>
          <cell r="F2615" t="str">
            <v>HYDERABAD</v>
          </cell>
          <cell r="G2615" t="str">
            <v/>
          </cell>
          <cell r="H2615">
            <v>500070</v>
          </cell>
          <cell r="I2615" t="str">
            <v>36 Telangana</v>
          </cell>
          <cell r="J2615" t="str">
            <v>4-10-30, PLOT NO: 17&amp;18, AUTO NAGAR</v>
          </cell>
          <cell r="K2615" t="str">
            <v/>
          </cell>
          <cell r="L2615" t="str">
            <v/>
          </cell>
          <cell r="M2615" t="str">
            <v/>
          </cell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>
            <v>9989955766</v>
          </cell>
          <cell r="S2615" t="str">
            <v>INA1</v>
          </cell>
          <cell r="T2615" t="str">
            <v>INA1</v>
          </cell>
          <cell r="U2615" t="str">
            <v>Yes</v>
          </cell>
          <cell r="V2615" t="e">
            <v>#N/A</v>
          </cell>
        </row>
        <row r="2616">
          <cell r="A2616">
            <v>7708448</v>
          </cell>
          <cell r="B2616" t="str">
            <v>K M TYRES</v>
          </cell>
          <cell r="C2616" t="str">
            <v/>
          </cell>
          <cell r="D2616" t="str">
            <v/>
          </cell>
          <cell r="E2616" t="str">
            <v/>
          </cell>
          <cell r="F2616" t="str">
            <v>JAGDALPUR</v>
          </cell>
          <cell r="G2616" t="str">
            <v/>
          </cell>
          <cell r="H2616">
            <v>494001</v>
          </cell>
          <cell r="I2616" t="str">
            <v>22 Chhattisgarh</v>
          </cell>
          <cell r="J2616" t="str">
            <v>GEEDAM ROAD,JAGDALPUR</v>
          </cell>
          <cell r="K2616" t="str">
            <v/>
          </cell>
          <cell r="L2616" t="str">
            <v/>
          </cell>
          <cell r="M2616" t="str">
            <v/>
          </cell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>
            <v>9752253747</v>
          </cell>
          <cell r="S2616" t="str">
            <v>INC2</v>
          </cell>
          <cell r="T2616" t="str">
            <v>INC2</v>
          </cell>
          <cell r="U2616" t="str">
            <v>No</v>
          </cell>
          <cell r="V2616" t="e">
            <v>#N/A</v>
          </cell>
        </row>
        <row r="2617">
          <cell r="A2617">
            <v>7708449</v>
          </cell>
          <cell r="B2617" t="str">
            <v>I.R.M.R.A</v>
          </cell>
          <cell r="C2617" t="str">
            <v>Indian Rubber Manufacturers Research</v>
          </cell>
          <cell r="D2617" t="str">
            <v>Association</v>
          </cell>
          <cell r="E2617" t="str">
            <v/>
          </cell>
          <cell r="F2617" t="str">
            <v>Thane</v>
          </cell>
          <cell r="G2617" t="str">
            <v/>
          </cell>
          <cell r="H2617">
            <v>400604</v>
          </cell>
          <cell r="I2617" t="str">
            <v>27 Maharashtra</v>
          </cell>
          <cell r="J2617" t="str">
            <v>Plot No. 245/ 1 B, Wagle Industrial Estate, Road  No. 16 - V</v>
          </cell>
          <cell r="K2617" t="str">
            <v/>
          </cell>
          <cell r="L2617" t="str">
            <v/>
          </cell>
          <cell r="M2617" t="str">
            <v/>
          </cell>
          <cell r="N2617" t="str">
            <v/>
          </cell>
          <cell r="O2617" t="str">
            <v/>
          </cell>
          <cell r="P2617" t="str">
            <v/>
          </cell>
          <cell r="Q2617" t="str">
            <v/>
          </cell>
          <cell r="R2617" t="str">
            <v/>
          </cell>
          <cell r="S2617" t="str">
            <v>INMK</v>
          </cell>
          <cell r="T2617" t="str">
            <v>INMK</v>
          </cell>
          <cell r="U2617" t="str">
            <v>Yes</v>
          </cell>
          <cell r="V2617" t="e">
            <v>#N/A</v>
          </cell>
        </row>
        <row r="2618">
          <cell r="A2618">
            <v>7708450</v>
          </cell>
          <cell r="B2618" t="str">
            <v>PRAKASH TYRE AGENCIES</v>
          </cell>
          <cell r="C2618" t="str">
            <v/>
          </cell>
          <cell r="D2618" t="str">
            <v/>
          </cell>
          <cell r="E2618" t="str">
            <v/>
          </cell>
          <cell r="F2618" t="str">
            <v>HYDERABAD</v>
          </cell>
          <cell r="G2618" t="str">
            <v/>
          </cell>
          <cell r="H2618">
            <v>500012</v>
          </cell>
          <cell r="I2618" t="str">
            <v>36 Telangana</v>
          </cell>
          <cell r="J2618" t="str">
            <v>15-1-551/12,13,14&amp;15,GOEL MARKET</v>
          </cell>
          <cell r="K2618" t="str">
            <v/>
          </cell>
          <cell r="L2618" t="str">
            <v/>
          </cell>
          <cell r="M2618" t="str">
            <v/>
          </cell>
          <cell r="N2618" t="str">
            <v>SIDDIAMBER BAZAR</v>
          </cell>
          <cell r="O2618" t="str">
            <v/>
          </cell>
          <cell r="P2618" t="str">
            <v/>
          </cell>
          <cell r="Q2618" t="str">
            <v/>
          </cell>
          <cell r="R2618">
            <v>9849140024</v>
          </cell>
          <cell r="S2618" t="str">
            <v>INA1</v>
          </cell>
          <cell r="T2618" t="str">
            <v>INA1</v>
          </cell>
          <cell r="U2618" t="str">
            <v>Yes</v>
          </cell>
          <cell r="V2618" t="str">
            <v>prakashtyre@gmail.com</v>
          </cell>
        </row>
        <row r="2619">
          <cell r="A2619">
            <v>7708454</v>
          </cell>
          <cell r="B2619" t="str">
            <v>KRISHNA TYRES</v>
          </cell>
          <cell r="C2619" t="str">
            <v/>
          </cell>
          <cell r="D2619" t="str">
            <v/>
          </cell>
          <cell r="E2619" t="str">
            <v/>
          </cell>
          <cell r="F2619" t="str">
            <v>BAHU JHOLRI</v>
          </cell>
          <cell r="G2619" t="str">
            <v>JHAJJAR</v>
          </cell>
          <cell r="H2619">
            <v>124142</v>
          </cell>
          <cell r="I2619" t="str">
            <v>06 Haryana</v>
          </cell>
          <cell r="J2619" t="str">
            <v>VPO BAHU JHOLRI</v>
          </cell>
          <cell r="K2619" t="str">
            <v/>
          </cell>
          <cell r="L2619" t="str">
            <v/>
          </cell>
          <cell r="M2619" t="str">
            <v/>
          </cell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>
            <v>9813383436</v>
          </cell>
          <cell r="S2619" t="str">
            <v>INH5</v>
          </cell>
          <cell r="T2619" t="str">
            <v>INH5</v>
          </cell>
          <cell r="U2619" t="str">
            <v>Yes</v>
          </cell>
          <cell r="V2619" t="e">
            <v>#N/A</v>
          </cell>
        </row>
        <row r="2620">
          <cell r="A2620">
            <v>7708455</v>
          </cell>
          <cell r="B2620" t="str">
            <v>NEW CHOUDHARY TYRES</v>
          </cell>
          <cell r="C2620" t="str">
            <v/>
          </cell>
          <cell r="D2620" t="str">
            <v/>
          </cell>
          <cell r="E2620" t="str">
            <v/>
          </cell>
          <cell r="F2620" t="str">
            <v>ALWAR</v>
          </cell>
          <cell r="G2620" t="str">
            <v/>
          </cell>
          <cell r="H2620">
            <v>301001</v>
          </cell>
          <cell r="I2620" t="str">
            <v>08 Rajasthan</v>
          </cell>
          <cell r="J2620" t="str">
            <v>OPP.SHRI OM KHARM KANTA,DELHI ROAD PREM KUNJ</v>
          </cell>
          <cell r="K2620" t="str">
            <v/>
          </cell>
          <cell r="L2620" t="str">
            <v/>
          </cell>
          <cell r="M2620" t="str">
            <v/>
          </cell>
          <cell r="N2620" t="str">
            <v/>
          </cell>
          <cell r="O2620" t="str">
            <v/>
          </cell>
          <cell r="P2620" t="str">
            <v/>
          </cell>
          <cell r="Q2620" t="str">
            <v/>
          </cell>
          <cell r="R2620">
            <v>9829181995</v>
          </cell>
          <cell r="S2620" t="str">
            <v>INR1</v>
          </cell>
          <cell r="T2620" t="str">
            <v>INR1</v>
          </cell>
          <cell r="U2620" t="str">
            <v>No</v>
          </cell>
          <cell r="V2620" t="str">
            <v>immykhan1976@gmail.com</v>
          </cell>
        </row>
        <row r="2621">
          <cell r="A2621">
            <v>7708456</v>
          </cell>
          <cell r="B2621" t="str">
            <v>SHREE SHIV SHAKTI TYRES</v>
          </cell>
          <cell r="C2621" t="str">
            <v/>
          </cell>
          <cell r="D2621" t="str">
            <v/>
          </cell>
          <cell r="E2621" t="str">
            <v/>
          </cell>
          <cell r="F2621" t="str">
            <v>BARODA</v>
          </cell>
          <cell r="G2621" t="str">
            <v/>
          </cell>
          <cell r="H2621">
            <v>390006</v>
          </cell>
          <cell r="I2621" t="str">
            <v>24 Gujarat</v>
          </cell>
          <cell r="J2621" t="str">
            <v>B 106 ANAND PLAZA APPARTMENT,BESIDE SHELL</v>
          </cell>
          <cell r="K2621" t="str">
            <v/>
          </cell>
          <cell r="L2621" t="str">
            <v/>
          </cell>
          <cell r="M2621" t="str">
            <v/>
          </cell>
          <cell r="N2621" t="str">
            <v>PETROL PUMP HARNI ROAD</v>
          </cell>
          <cell r="O2621" t="str">
            <v/>
          </cell>
          <cell r="P2621" t="str">
            <v/>
          </cell>
          <cell r="Q2621" t="str">
            <v/>
          </cell>
          <cell r="R2621">
            <v>9824021435</v>
          </cell>
          <cell r="S2621" t="str">
            <v>ING7</v>
          </cell>
          <cell r="T2621" t="str">
            <v>ING7</v>
          </cell>
          <cell r="U2621" t="str">
            <v>No</v>
          </cell>
          <cell r="V2621" t="e">
            <v>#N/A</v>
          </cell>
        </row>
        <row r="2622">
          <cell r="A2622">
            <v>7708462</v>
          </cell>
          <cell r="B2622" t="str">
            <v>BEST DRIVE</v>
          </cell>
          <cell r="C2622" t="str">
            <v/>
          </cell>
          <cell r="D2622" t="str">
            <v/>
          </cell>
          <cell r="E2622" t="str">
            <v/>
          </cell>
          <cell r="F2622" t="str">
            <v>MYSORE</v>
          </cell>
          <cell r="G2622" t="str">
            <v/>
          </cell>
          <cell r="H2622">
            <v>570019</v>
          </cell>
          <cell r="I2622" t="str">
            <v>29 Karnataka</v>
          </cell>
          <cell r="J2622" t="str">
            <v>135,Ganesh Temple Road,2nd Stage,Udaygiri</v>
          </cell>
          <cell r="K2622" t="str">
            <v/>
          </cell>
          <cell r="L2622" t="str">
            <v/>
          </cell>
          <cell r="M2622" t="str">
            <v/>
          </cell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>
            <v>9448734003</v>
          </cell>
          <cell r="S2622" t="str">
            <v>INK8</v>
          </cell>
          <cell r="T2622" t="str">
            <v>INK8</v>
          </cell>
          <cell r="U2622" t="str">
            <v>No</v>
          </cell>
          <cell r="V2622" t="e">
            <v>#N/A</v>
          </cell>
        </row>
        <row r="2623">
          <cell r="A2623">
            <v>7708463</v>
          </cell>
          <cell r="B2623" t="str">
            <v>BALAJI BULK MOVERS (P) LTD</v>
          </cell>
          <cell r="C2623" t="str">
            <v/>
          </cell>
          <cell r="D2623" t="str">
            <v/>
          </cell>
          <cell r="E2623" t="str">
            <v/>
          </cell>
          <cell r="F2623" t="str">
            <v>Bangalore Rural Dist</v>
          </cell>
          <cell r="G2623" t="str">
            <v/>
          </cell>
          <cell r="H2623">
            <v>562110</v>
          </cell>
          <cell r="I2623" t="str">
            <v>29 Karnataka</v>
          </cell>
          <cell r="J2623" t="str">
            <v>Doddballapur Byepass Road,NH 07</v>
          </cell>
          <cell r="K2623" t="str">
            <v/>
          </cell>
          <cell r="L2623" t="str">
            <v/>
          </cell>
          <cell r="M2623" t="str">
            <v/>
          </cell>
          <cell r="N2623" t="str">
            <v>Near Lafarge Backing Plant,Devanahalli</v>
          </cell>
          <cell r="O2623" t="str">
            <v/>
          </cell>
          <cell r="P2623" t="str">
            <v/>
          </cell>
          <cell r="Q2623" t="str">
            <v/>
          </cell>
          <cell r="R2623">
            <v>8123214140</v>
          </cell>
          <cell r="S2623" t="str">
            <v>INK8</v>
          </cell>
          <cell r="T2623" t="str">
            <v>INK8</v>
          </cell>
          <cell r="U2623" t="str">
            <v>Yes</v>
          </cell>
          <cell r="V2623" t="e">
            <v>#N/A</v>
          </cell>
        </row>
        <row r="2624">
          <cell r="A2624">
            <v>7708468</v>
          </cell>
          <cell r="B2624" t="str">
            <v>N.K.P.TYRE CENTRE</v>
          </cell>
          <cell r="C2624" t="str">
            <v/>
          </cell>
          <cell r="D2624" t="str">
            <v/>
          </cell>
          <cell r="E2624" t="str">
            <v/>
          </cell>
          <cell r="F2624" t="str">
            <v>NAZIRPUR</v>
          </cell>
          <cell r="G2624" t="str">
            <v>NADIA</v>
          </cell>
          <cell r="H2624">
            <v>741165</v>
          </cell>
          <cell r="I2624" t="str">
            <v>19 West Bengal</v>
          </cell>
          <cell r="J2624" t="str">
            <v>DANGAPARA,Ps.TEHATTA,P.O.NAZIRPUR</v>
          </cell>
          <cell r="K2624" t="str">
            <v/>
          </cell>
          <cell r="L2624" t="str">
            <v/>
          </cell>
          <cell r="M2624" t="str">
            <v/>
          </cell>
          <cell r="N2624" t="str">
            <v/>
          </cell>
          <cell r="O2624" t="str">
            <v/>
          </cell>
          <cell r="P2624" t="str">
            <v/>
          </cell>
          <cell r="Q2624" t="str">
            <v/>
          </cell>
          <cell r="R2624">
            <v>9734644647</v>
          </cell>
          <cell r="S2624" t="str">
            <v>INWA</v>
          </cell>
          <cell r="T2624" t="str">
            <v>INWA</v>
          </cell>
          <cell r="U2624" t="str">
            <v>No</v>
          </cell>
          <cell r="V2624" t="str">
            <v>nitainkptbo@ymail.com</v>
          </cell>
        </row>
        <row r="2625">
          <cell r="A2625">
            <v>7708471</v>
          </cell>
          <cell r="B2625" t="str">
            <v>SHREE TYRE &amp; AUTOMOBILES</v>
          </cell>
          <cell r="C2625" t="str">
            <v/>
          </cell>
          <cell r="D2625" t="str">
            <v/>
          </cell>
          <cell r="E2625" t="str">
            <v/>
          </cell>
          <cell r="F2625" t="str">
            <v>KOTA</v>
          </cell>
          <cell r="G2625" t="str">
            <v/>
          </cell>
          <cell r="H2625">
            <v>324005</v>
          </cell>
          <cell r="I2625" t="str">
            <v>08 Rajasthan</v>
          </cell>
          <cell r="J2625" t="str">
            <v>2-THHA-7, VIGYAN NAGAR</v>
          </cell>
          <cell r="K2625" t="str">
            <v/>
          </cell>
          <cell r="L2625" t="str">
            <v/>
          </cell>
          <cell r="M2625" t="str">
            <v/>
          </cell>
          <cell r="N2625" t="str">
            <v/>
          </cell>
          <cell r="O2625" t="str">
            <v/>
          </cell>
          <cell r="P2625" t="str">
            <v/>
          </cell>
          <cell r="Q2625" t="str">
            <v/>
          </cell>
          <cell r="R2625">
            <v>9829489087</v>
          </cell>
          <cell r="S2625" t="str">
            <v>INR8</v>
          </cell>
          <cell r="T2625" t="str">
            <v>INR8</v>
          </cell>
          <cell r="U2625" t="str">
            <v>No</v>
          </cell>
          <cell r="V2625" t="e">
            <v>#N/A</v>
          </cell>
        </row>
        <row r="2626">
          <cell r="A2626">
            <v>7708472</v>
          </cell>
          <cell r="B2626" t="str">
            <v>R.J.I TYRE CENTRE</v>
          </cell>
          <cell r="C2626" t="str">
            <v/>
          </cell>
          <cell r="D2626" t="str">
            <v/>
          </cell>
          <cell r="E2626" t="str">
            <v/>
          </cell>
          <cell r="F2626" t="str">
            <v>PLASSEY</v>
          </cell>
          <cell r="G2626" t="str">
            <v/>
          </cell>
          <cell r="H2626">
            <v>742189</v>
          </cell>
          <cell r="I2626" t="str">
            <v>19 West Bengal</v>
          </cell>
          <cell r="J2626" t="str">
            <v>PHOOLBAGAN MORE,MONUMENT ROAD</v>
          </cell>
          <cell r="K2626" t="str">
            <v/>
          </cell>
          <cell r="L2626" t="str">
            <v/>
          </cell>
          <cell r="M2626" t="str">
            <v/>
          </cell>
          <cell r="N2626" t="str">
            <v/>
          </cell>
          <cell r="O2626" t="str">
            <v/>
          </cell>
          <cell r="P2626" t="str">
            <v/>
          </cell>
          <cell r="Q2626" t="str">
            <v/>
          </cell>
          <cell r="R2626" t="str">
            <v/>
          </cell>
          <cell r="S2626" t="str">
            <v>INWA</v>
          </cell>
          <cell r="T2626" t="str">
            <v>INWA</v>
          </cell>
          <cell r="U2626" t="str">
            <v>Yes</v>
          </cell>
          <cell r="V2626" t="e">
            <v>#N/A</v>
          </cell>
        </row>
        <row r="2627">
          <cell r="A2627">
            <v>7708475</v>
          </cell>
          <cell r="B2627" t="str">
            <v>MILLAT TYRES</v>
          </cell>
          <cell r="C2627" t="str">
            <v/>
          </cell>
          <cell r="D2627" t="str">
            <v/>
          </cell>
          <cell r="E2627" t="str">
            <v/>
          </cell>
          <cell r="F2627" t="str">
            <v>SUNDERGARH</v>
          </cell>
          <cell r="G2627" t="str">
            <v/>
          </cell>
          <cell r="H2627">
            <v>770001</v>
          </cell>
          <cell r="I2627" t="str">
            <v>21 Orissa</v>
          </cell>
          <cell r="J2627" t="str">
            <v>PL NO-516/1389 KH NO 5579/5618</v>
          </cell>
          <cell r="K2627" t="str">
            <v/>
          </cell>
          <cell r="L2627" t="str">
            <v/>
          </cell>
          <cell r="M2627" t="str">
            <v/>
          </cell>
          <cell r="N2627" t="str">
            <v>PATRAPALI</v>
          </cell>
          <cell r="O2627" t="str">
            <v/>
          </cell>
          <cell r="P2627" t="str">
            <v/>
          </cell>
          <cell r="Q2627" t="str">
            <v/>
          </cell>
          <cell r="R2627">
            <v>9437369465</v>
          </cell>
          <cell r="S2627" t="str">
            <v>INO3</v>
          </cell>
          <cell r="T2627" t="str">
            <v>INO3</v>
          </cell>
          <cell r="U2627" t="str">
            <v>Yes</v>
          </cell>
          <cell r="V2627" t="str">
            <v>mafaq54@gmail.com</v>
          </cell>
        </row>
        <row r="2628">
          <cell r="A2628">
            <v>7708476</v>
          </cell>
          <cell r="B2628" t="str">
            <v>SRI BAGYALAKSHMI TYRES</v>
          </cell>
          <cell r="C2628" t="str">
            <v/>
          </cell>
          <cell r="D2628" t="str">
            <v/>
          </cell>
          <cell r="E2628" t="str">
            <v/>
          </cell>
          <cell r="F2628" t="str">
            <v>HOSUR</v>
          </cell>
          <cell r="G2628" t="str">
            <v/>
          </cell>
          <cell r="H2628">
            <v>635109</v>
          </cell>
          <cell r="I2628" t="str">
            <v>33 Tamil Nadu</v>
          </cell>
          <cell r="J2628" t="str">
            <v>47 E-6/12,GSR BUILDING</v>
          </cell>
          <cell r="K2628" t="str">
            <v/>
          </cell>
          <cell r="L2628" t="str">
            <v/>
          </cell>
          <cell r="M2628" t="str">
            <v/>
          </cell>
          <cell r="N2628" t="str">
            <v>SUNNAMBU JEEBI, BYE PASS ROAD</v>
          </cell>
          <cell r="O2628" t="str">
            <v/>
          </cell>
          <cell r="P2628" t="str">
            <v/>
          </cell>
          <cell r="Q2628" t="str">
            <v/>
          </cell>
          <cell r="R2628">
            <v>9443225929</v>
          </cell>
          <cell r="S2628" t="str">
            <v>INT3</v>
          </cell>
          <cell r="T2628" t="str">
            <v>INT3</v>
          </cell>
          <cell r="U2628" t="str">
            <v>No</v>
          </cell>
          <cell r="V2628" t="e">
            <v>#N/A</v>
          </cell>
        </row>
        <row r="2629">
          <cell r="A2629">
            <v>7708479</v>
          </cell>
          <cell r="B2629" t="str">
            <v>SRI SAI TYRES</v>
          </cell>
          <cell r="C2629" t="str">
            <v/>
          </cell>
          <cell r="D2629" t="str">
            <v/>
          </cell>
          <cell r="E2629" t="str">
            <v/>
          </cell>
          <cell r="F2629" t="str">
            <v>VIZAYANAGARAM</v>
          </cell>
          <cell r="G2629" t="str">
            <v/>
          </cell>
          <cell r="H2629">
            <v>535001</v>
          </cell>
          <cell r="I2629" t="str">
            <v>37 Andhra Pradesh</v>
          </cell>
          <cell r="J2629" t="str">
            <v>D.NO-8-18-38,INDIRA NAGAR,</v>
          </cell>
          <cell r="K2629" t="str">
            <v/>
          </cell>
          <cell r="L2629" t="str">
            <v/>
          </cell>
          <cell r="M2629" t="str">
            <v/>
          </cell>
          <cell r="N2629" t="str">
            <v>VIZAG ROAD</v>
          </cell>
          <cell r="O2629" t="str">
            <v/>
          </cell>
          <cell r="P2629" t="str">
            <v/>
          </cell>
          <cell r="Q2629" t="str">
            <v/>
          </cell>
          <cell r="R2629">
            <v>9848271248</v>
          </cell>
          <cell r="S2629" t="str">
            <v>INA2</v>
          </cell>
          <cell r="T2629" t="str">
            <v>INA6</v>
          </cell>
          <cell r="U2629" t="str">
            <v>No</v>
          </cell>
          <cell r="V2629" t="e">
            <v>#N/A</v>
          </cell>
        </row>
        <row r="2630">
          <cell r="A2630">
            <v>7708481</v>
          </cell>
          <cell r="B2630" t="str">
            <v>KEER TRANSPORT CO.</v>
          </cell>
          <cell r="C2630" t="str">
            <v/>
          </cell>
          <cell r="D2630" t="str">
            <v/>
          </cell>
          <cell r="E2630" t="str">
            <v/>
          </cell>
          <cell r="F2630" t="str">
            <v>HALDWANI</v>
          </cell>
          <cell r="G2630" t="str">
            <v/>
          </cell>
          <cell r="H2630">
            <v>263139</v>
          </cell>
          <cell r="I2630" t="str">
            <v>05 Uttarakhand</v>
          </cell>
          <cell r="J2630" t="str">
            <v>B.A.C-3,TRANSPORT NAGAR</v>
          </cell>
          <cell r="K2630" t="str">
            <v/>
          </cell>
          <cell r="L2630" t="str">
            <v/>
          </cell>
          <cell r="M2630" t="str">
            <v/>
          </cell>
          <cell r="N2630" t="str">
            <v/>
          </cell>
          <cell r="O2630" t="str">
            <v/>
          </cell>
          <cell r="P2630" t="str">
            <v/>
          </cell>
          <cell r="Q2630" t="str">
            <v/>
          </cell>
          <cell r="R2630">
            <v>5946245617</v>
          </cell>
          <cell r="S2630" t="str">
            <v>INU1</v>
          </cell>
          <cell r="T2630" t="str">
            <v>INU1</v>
          </cell>
          <cell r="U2630" t="str">
            <v>Yes</v>
          </cell>
          <cell r="V2630" t="e">
            <v>#N/A</v>
          </cell>
        </row>
        <row r="2631">
          <cell r="A2631">
            <v>7708482</v>
          </cell>
          <cell r="B2631" t="str">
            <v>Lalit Kumar &amp; Company</v>
          </cell>
          <cell r="C2631" t="str">
            <v/>
          </cell>
          <cell r="D2631" t="str">
            <v/>
          </cell>
          <cell r="E2631" t="str">
            <v/>
          </cell>
          <cell r="F2631" t="str">
            <v>Sumerpur</v>
          </cell>
          <cell r="G2631" t="str">
            <v/>
          </cell>
          <cell r="H2631">
            <v>306902</v>
          </cell>
          <cell r="I2631" t="str">
            <v>08 Rajasthan</v>
          </cell>
          <cell r="J2631" t="str">
            <v>Gandhi Choraha</v>
          </cell>
          <cell r="K2631" t="str">
            <v/>
          </cell>
          <cell r="L2631" t="str">
            <v/>
          </cell>
          <cell r="M2631" t="str">
            <v/>
          </cell>
          <cell r="N2631" t="str">
            <v/>
          </cell>
          <cell r="O2631" t="str">
            <v/>
          </cell>
          <cell r="P2631" t="str">
            <v/>
          </cell>
          <cell r="Q2631" t="str">
            <v/>
          </cell>
          <cell r="R2631">
            <v>8003444224</v>
          </cell>
          <cell r="S2631" t="str">
            <v>INR9</v>
          </cell>
          <cell r="T2631" t="str">
            <v>INR9</v>
          </cell>
          <cell r="U2631" t="str">
            <v>No</v>
          </cell>
          <cell r="V2631" t="e">
            <v>#N/A</v>
          </cell>
        </row>
        <row r="2632">
          <cell r="A2632">
            <v>7708483</v>
          </cell>
          <cell r="B2632" t="str">
            <v>PUBLIC TYRES</v>
          </cell>
          <cell r="C2632" t="str">
            <v/>
          </cell>
          <cell r="D2632" t="str">
            <v/>
          </cell>
          <cell r="E2632" t="str">
            <v/>
          </cell>
          <cell r="F2632" t="str">
            <v>HALDWANI</v>
          </cell>
          <cell r="G2632" t="str">
            <v/>
          </cell>
          <cell r="H2632">
            <v>263141</v>
          </cell>
          <cell r="I2632" t="str">
            <v>05 Uttarakhand</v>
          </cell>
          <cell r="J2632" t="str">
            <v>RAILWAY BAZAR</v>
          </cell>
          <cell r="K2632" t="str">
            <v/>
          </cell>
          <cell r="L2632" t="str">
            <v/>
          </cell>
          <cell r="M2632" t="str">
            <v/>
          </cell>
          <cell r="N2632" t="str">
            <v/>
          </cell>
          <cell r="O2632" t="str">
            <v/>
          </cell>
          <cell r="P2632" t="str">
            <v/>
          </cell>
          <cell r="Q2632" t="str">
            <v/>
          </cell>
          <cell r="R2632" t="str">
            <v>05946-250189</v>
          </cell>
          <cell r="S2632" t="str">
            <v>INU1</v>
          </cell>
          <cell r="T2632" t="str">
            <v>INU1</v>
          </cell>
          <cell r="U2632" t="str">
            <v>Yes</v>
          </cell>
          <cell r="V2632" t="str">
            <v>publictyres@gmail.com</v>
          </cell>
        </row>
        <row r="2633">
          <cell r="A2633">
            <v>7708491</v>
          </cell>
          <cell r="B2633" t="str">
            <v>AVIRAJ TYRE</v>
          </cell>
          <cell r="C2633" t="str">
            <v/>
          </cell>
          <cell r="D2633" t="str">
            <v/>
          </cell>
          <cell r="E2633" t="str">
            <v/>
          </cell>
          <cell r="F2633" t="str">
            <v>PATNA</v>
          </cell>
          <cell r="G2633" t="str">
            <v/>
          </cell>
          <cell r="H2633">
            <v>800008</v>
          </cell>
          <cell r="I2633" t="str">
            <v>10 Bihar</v>
          </cell>
          <cell r="J2633" t="str">
            <v>Didarganj, PatnaCity</v>
          </cell>
          <cell r="K2633" t="str">
            <v/>
          </cell>
          <cell r="L2633" t="str">
            <v/>
          </cell>
          <cell r="M2633" t="str">
            <v/>
          </cell>
          <cell r="N2633" t="str">
            <v/>
          </cell>
          <cell r="O2633" t="str">
            <v/>
          </cell>
          <cell r="P2633" t="str">
            <v/>
          </cell>
          <cell r="Q2633" t="str">
            <v/>
          </cell>
          <cell r="R2633">
            <v>9204306487</v>
          </cell>
          <cell r="S2633" t="str">
            <v>INB2</v>
          </cell>
          <cell r="T2633" t="str">
            <v>INB2</v>
          </cell>
          <cell r="U2633" t="str">
            <v>Yes</v>
          </cell>
          <cell r="V2633" t="e">
            <v>#N/A</v>
          </cell>
        </row>
        <row r="2634">
          <cell r="A2634">
            <v>7708495</v>
          </cell>
          <cell r="B2634" t="str">
            <v>GOODWILL MARKETING COMPANY</v>
          </cell>
          <cell r="C2634" t="str">
            <v/>
          </cell>
          <cell r="D2634" t="str">
            <v/>
          </cell>
          <cell r="E2634" t="str">
            <v/>
          </cell>
          <cell r="F2634" t="str">
            <v>JAIPUR</v>
          </cell>
          <cell r="G2634" t="str">
            <v/>
          </cell>
          <cell r="H2634">
            <v>302003</v>
          </cell>
          <cell r="I2634" t="str">
            <v>08 Rajasthan</v>
          </cell>
          <cell r="J2634" t="str">
            <v>F-9 TRANSPORT NAGAR</v>
          </cell>
          <cell r="K2634" t="str">
            <v/>
          </cell>
          <cell r="L2634" t="str">
            <v/>
          </cell>
          <cell r="M2634" t="str">
            <v/>
          </cell>
          <cell r="N2634" t="str">
            <v/>
          </cell>
          <cell r="O2634" t="str">
            <v/>
          </cell>
          <cell r="P2634" t="str">
            <v/>
          </cell>
          <cell r="Q2634" t="str">
            <v/>
          </cell>
          <cell r="R2634">
            <v>9414048656</v>
          </cell>
          <cell r="S2634" t="str">
            <v>INR3</v>
          </cell>
          <cell r="T2634" t="str">
            <v>INR3</v>
          </cell>
          <cell r="U2634" t="str">
            <v>No</v>
          </cell>
          <cell r="V2634" t="e">
            <v>#N/A</v>
          </cell>
        </row>
        <row r="2635">
          <cell r="A2635">
            <v>7708497</v>
          </cell>
          <cell r="B2635" t="str">
            <v>DELITE TYRE</v>
          </cell>
          <cell r="C2635" t="str">
            <v/>
          </cell>
          <cell r="D2635" t="str">
            <v/>
          </cell>
          <cell r="E2635" t="str">
            <v/>
          </cell>
          <cell r="F2635" t="str">
            <v>DELHI</v>
          </cell>
          <cell r="G2635" t="str">
            <v/>
          </cell>
          <cell r="H2635">
            <v>110042</v>
          </cell>
          <cell r="I2635" t="str">
            <v>07 Delhi</v>
          </cell>
          <cell r="J2635" t="str">
            <v>AW 355, SANJAY GANDHI TRANSPORT NAGAR</v>
          </cell>
          <cell r="K2635" t="str">
            <v/>
          </cell>
          <cell r="L2635" t="str">
            <v/>
          </cell>
          <cell r="M2635" t="str">
            <v/>
          </cell>
          <cell r="N2635" t="str">
            <v/>
          </cell>
          <cell r="O2635" t="str">
            <v/>
          </cell>
          <cell r="P2635" t="str">
            <v/>
          </cell>
          <cell r="Q2635" t="str">
            <v/>
          </cell>
          <cell r="R2635">
            <v>9810133484</v>
          </cell>
          <cell r="S2635" t="str">
            <v>IND1</v>
          </cell>
          <cell r="T2635" t="str">
            <v>IND1</v>
          </cell>
          <cell r="U2635" t="str">
            <v>Yes</v>
          </cell>
          <cell r="V2635" t="e">
            <v>#N/A</v>
          </cell>
        </row>
        <row r="2636">
          <cell r="A2636">
            <v>7708498</v>
          </cell>
          <cell r="B2636" t="str">
            <v>SHRI RAM PARTAP TYRE HOUSE</v>
          </cell>
          <cell r="C2636" t="str">
            <v/>
          </cell>
          <cell r="D2636" t="str">
            <v/>
          </cell>
          <cell r="E2636" t="str">
            <v/>
          </cell>
          <cell r="F2636" t="str">
            <v>JAKHAL</v>
          </cell>
          <cell r="G2636" t="str">
            <v/>
          </cell>
          <cell r="H2636">
            <v>125133</v>
          </cell>
          <cell r="I2636" t="str">
            <v>06 Haryana</v>
          </cell>
          <cell r="J2636" t="str">
            <v>Chandigarh Road , Jakhal  (Fatehbad)</v>
          </cell>
          <cell r="K2636" t="str">
            <v/>
          </cell>
          <cell r="L2636" t="str">
            <v/>
          </cell>
          <cell r="M2636" t="str">
            <v/>
          </cell>
          <cell r="N2636" t="str">
            <v/>
          </cell>
          <cell r="O2636" t="str">
            <v/>
          </cell>
          <cell r="P2636" t="str">
            <v/>
          </cell>
          <cell r="Q2636" t="str">
            <v/>
          </cell>
          <cell r="R2636">
            <v>9315857219</v>
          </cell>
          <cell r="S2636" t="str">
            <v>INH3</v>
          </cell>
          <cell r="T2636" t="str">
            <v>INH3</v>
          </cell>
          <cell r="U2636" t="str">
            <v>No</v>
          </cell>
          <cell r="V2636" t="e">
            <v>#N/A</v>
          </cell>
        </row>
        <row r="2637">
          <cell r="A2637">
            <v>7708499</v>
          </cell>
          <cell r="B2637" t="str">
            <v>SNOWMAN LOGISTICS LTD.</v>
          </cell>
          <cell r="C2637" t="str">
            <v/>
          </cell>
          <cell r="D2637" t="str">
            <v/>
          </cell>
          <cell r="E2637" t="str">
            <v/>
          </cell>
          <cell r="F2637" t="str">
            <v>Visakhapatnam</v>
          </cell>
          <cell r="G2637" t="str">
            <v/>
          </cell>
          <cell r="H2637">
            <v>530012</v>
          </cell>
          <cell r="I2637" t="str">
            <v>37 Andhra Pradesh</v>
          </cell>
          <cell r="J2637" t="str">
            <v>Plot no 32 E block Ind area,Auto Nagar</v>
          </cell>
          <cell r="K2637" t="str">
            <v/>
          </cell>
          <cell r="L2637" t="str">
            <v/>
          </cell>
          <cell r="M2637" t="str">
            <v/>
          </cell>
          <cell r="N2637" t="str">
            <v>Gajuwaka</v>
          </cell>
          <cell r="O2637" t="str">
            <v/>
          </cell>
          <cell r="P2637" t="str">
            <v/>
          </cell>
          <cell r="Q2637" t="str">
            <v/>
          </cell>
          <cell r="R2637" t="str">
            <v>0891-2587519</v>
          </cell>
          <cell r="S2637" t="str">
            <v>INA2</v>
          </cell>
          <cell r="T2637" t="str">
            <v>INA2</v>
          </cell>
          <cell r="U2637" t="str">
            <v>No</v>
          </cell>
          <cell r="V2637" t="e">
            <v>#N/A</v>
          </cell>
        </row>
        <row r="2638">
          <cell r="A2638">
            <v>7708500</v>
          </cell>
          <cell r="B2638" t="str">
            <v>SRI SRINIVASA TYRES&amp;AUTOMOBILES</v>
          </cell>
          <cell r="C2638" t="str">
            <v/>
          </cell>
          <cell r="D2638" t="str">
            <v/>
          </cell>
          <cell r="E2638" t="str">
            <v/>
          </cell>
          <cell r="F2638" t="str">
            <v>KASI BUGGA</v>
          </cell>
          <cell r="G2638" t="str">
            <v/>
          </cell>
          <cell r="H2638">
            <v>532222</v>
          </cell>
          <cell r="I2638" t="str">
            <v>37 Andhra Pradesh</v>
          </cell>
          <cell r="J2638" t="str">
            <v>OLD NH-5,GT ROAD</v>
          </cell>
          <cell r="K2638" t="str">
            <v/>
          </cell>
          <cell r="L2638" t="str">
            <v/>
          </cell>
          <cell r="M2638" t="str">
            <v/>
          </cell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>
            <v>9440412972</v>
          </cell>
          <cell r="S2638" t="str">
            <v>INA2</v>
          </cell>
          <cell r="T2638" t="str">
            <v>INA2</v>
          </cell>
          <cell r="U2638" t="str">
            <v>No</v>
          </cell>
          <cell r="V2638" t="e">
            <v>#N/A</v>
          </cell>
        </row>
        <row r="2639">
          <cell r="A2639">
            <v>7708505</v>
          </cell>
          <cell r="B2639" t="str">
            <v>BHUTANI TYRE HOUSE</v>
          </cell>
          <cell r="C2639" t="str">
            <v/>
          </cell>
          <cell r="D2639" t="str">
            <v/>
          </cell>
          <cell r="E2639" t="str">
            <v/>
          </cell>
          <cell r="F2639" t="str">
            <v>TOHANA</v>
          </cell>
          <cell r="G2639" t="str">
            <v/>
          </cell>
          <cell r="H2639">
            <v>125120</v>
          </cell>
          <cell r="I2639" t="str">
            <v>06 Haryana</v>
          </cell>
          <cell r="J2639" t="str">
            <v>CHANDIGARH ROAD, TOHANA</v>
          </cell>
          <cell r="K2639" t="str">
            <v/>
          </cell>
          <cell r="L2639" t="str">
            <v/>
          </cell>
          <cell r="M2639" t="str">
            <v/>
          </cell>
          <cell r="N2639" t="str">
            <v>FATEHBAD</v>
          </cell>
          <cell r="O2639" t="str">
            <v/>
          </cell>
          <cell r="P2639" t="str">
            <v/>
          </cell>
          <cell r="Q2639" t="str">
            <v/>
          </cell>
          <cell r="R2639">
            <v>8529200004</v>
          </cell>
          <cell r="S2639" t="str">
            <v>INH3</v>
          </cell>
          <cell r="T2639" t="str">
            <v>INH3</v>
          </cell>
          <cell r="U2639" t="str">
            <v>Yes</v>
          </cell>
          <cell r="V2639" t="e">
            <v>#N/A</v>
          </cell>
        </row>
        <row r="2640">
          <cell r="A2640">
            <v>7708507</v>
          </cell>
          <cell r="B2640" t="str">
            <v>A.K.SHIVHARE INFRASTRUCTURE PVT.LTD</v>
          </cell>
          <cell r="C2640" t="str">
            <v/>
          </cell>
          <cell r="D2640" t="str">
            <v/>
          </cell>
          <cell r="E2640" t="str">
            <v/>
          </cell>
          <cell r="F2640" t="str">
            <v>BIAORA</v>
          </cell>
          <cell r="G2640" t="str">
            <v>Bhopal, Bhopal, Madhya</v>
          </cell>
          <cell r="H2640">
            <v>465674</v>
          </cell>
          <cell r="I2640" t="str">
            <v>23 Madhya Pradesh</v>
          </cell>
          <cell r="J2640" t="str">
            <v>16, Eden Garden ,</v>
          </cell>
          <cell r="K2640" t="str">
            <v/>
          </cell>
          <cell r="L2640" t="str">
            <v/>
          </cell>
          <cell r="M2640" t="str">
            <v/>
          </cell>
          <cell r="N2640" t="str">
            <v>Chuna Bhatti Kolar Road,</v>
          </cell>
          <cell r="O2640" t="str">
            <v/>
          </cell>
          <cell r="P2640" t="str">
            <v/>
          </cell>
          <cell r="Q2640" t="str">
            <v/>
          </cell>
          <cell r="R2640">
            <v>9425037549</v>
          </cell>
          <cell r="S2640">
            <v>9300</v>
          </cell>
          <cell r="T2640" t="str">
            <v>INME</v>
          </cell>
          <cell r="U2640" t="str">
            <v>Yes</v>
          </cell>
          <cell r="V2640" t="e">
            <v>#N/A</v>
          </cell>
        </row>
        <row r="2641">
          <cell r="A2641">
            <v>7708509</v>
          </cell>
          <cell r="B2641" t="str">
            <v>OM TYRE CENTER</v>
          </cell>
          <cell r="C2641" t="str">
            <v/>
          </cell>
          <cell r="D2641" t="str">
            <v/>
          </cell>
          <cell r="E2641" t="str">
            <v/>
          </cell>
          <cell r="F2641" t="str">
            <v>JAMSHEDPUR</v>
          </cell>
          <cell r="G2641" t="str">
            <v/>
          </cell>
          <cell r="H2641">
            <v>831001</v>
          </cell>
          <cell r="I2641" t="str">
            <v>20 Jharkhand</v>
          </cell>
          <cell r="J2641" t="str">
            <v>NH 33 DIMNA CHOWK MANGO</v>
          </cell>
          <cell r="K2641" t="str">
            <v/>
          </cell>
          <cell r="L2641" t="str">
            <v/>
          </cell>
          <cell r="M2641" t="str">
            <v/>
          </cell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>
            <v>9122502088</v>
          </cell>
          <cell r="S2641" t="str">
            <v>INJ8</v>
          </cell>
          <cell r="T2641" t="str">
            <v>INJ8</v>
          </cell>
          <cell r="U2641" t="str">
            <v>No</v>
          </cell>
          <cell r="V2641" t="e">
            <v>#N/A</v>
          </cell>
        </row>
        <row r="2642">
          <cell r="A2642">
            <v>7708511</v>
          </cell>
          <cell r="B2642" t="str">
            <v>SNOWMAN LOGISTICS LTD.</v>
          </cell>
          <cell r="C2642" t="str">
            <v/>
          </cell>
          <cell r="D2642" t="str">
            <v/>
          </cell>
          <cell r="E2642" t="str">
            <v/>
          </cell>
          <cell r="F2642" t="str">
            <v>PUNE</v>
          </cell>
          <cell r="G2642" t="str">
            <v/>
          </cell>
          <cell r="H2642">
            <v>412108</v>
          </cell>
          <cell r="I2642" t="str">
            <v>27 Maharashtra</v>
          </cell>
          <cell r="J2642" t="str">
            <v>SURVEY NO 517,OPP.MINILEC MULSHI DISTRICT</v>
          </cell>
          <cell r="K2642" t="str">
            <v/>
          </cell>
          <cell r="L2642" t="str">
            <v/>
          </cell>
          <cell r="M2642" t="str">
            <v/>
          </cell>
          <cell r="N2642" t="str">
            <v/>
          </cell>
          <cell r="O2642" t="str">
            <v/>
          </cell>
          <cell r="P2642" t="str">
            <v/>
          </cell>
          <cell r="Q2642" t="str">
            <v/>
          </cell>
          <cell r="R2642" t="str">
            <v/>
          </cell>
          <cell r="S2642" t="str">
            <v>INMJ</v>
          </cell>
          <cell r="T2642" t="str">
            <v>INMJ</v>
          </cell>
          <cell r="U2642" t="str">
            <v>No</v>
          </cell>
          <cell r="V2642" t="e">
            <v>#N/A</v>
          </cell>
        </row>
        <row r="2643">
          <cell r="A2643">
            <v>7708512</v>
          </cell>
          <cell r="B2643" t="str">
            <v>TIRUPATI MOTORS</v>
          </cell>
          <cell r="C2643" t="str">
            <v/>
          </cell>
          <cell r="D2643" t="str">
            <v/>
          </cell>
          <cell r="E2643" t="str">
            <v/>
          </cell>
          <cell r="F2643" t="str">
            <v>CHANDRAPUR</v>
          </cell>
          <cell r="G2643" t="str">
            <v/>
          </cell>
          <cell r="H2643">
            <v>442903</v>
          </cell>
          <cell r="I2643" t="str">
            <v>27 Maharashtra</v>
          </cell>
          <cell r="J2643" t="str">
            <v>HOUSE NO.1370 WADALA CHIMUR,MAIN ROAD</v>
          </cell>
          <cell r="K2643" t="str">
            <v/>
          </cell>
          <cell r="L2643" t="str">
            <v/>
          </cell>
          <cell r="M2643" t="str">
            <v/>
          </cell>
          <cell r="N2643" t="str">
            <v/>
          </cell>
          <cell r="O2643" t="str">
            <v/>
          </cell>
          <cell r="P2643" t="str">
            <v/>
          </cell>
          <cell r="Q2643" t="str">
            <v/>
          </cell>
          <cell r="R2643">
            <v>9822296845</v>
          </cell>
          <cell r="S2643" t="str">
            <v>INMH</v>
          </cell>
          <cell r="T2643" t="str">
            <v>INMH</v>
          </cell>
          <cell r="U2643" t="str">
            <v>No</v>
          </cell>
          <cell r="V2643" t="e">
            <v>#N/A</v>
          </cell>
        </row>
        <row r="2644">
          <cell r="A2644">
            <v>7708513</v>
          </cell>
          <cell r="B2644" t="str">
            <v>KAMAL TYRES</v>
          </cell>
          <cell r="C2644" t="str">
            <v/>
          </cell>
          <cell r="D2644" t="str">
            <v/>
          </cell>
          <cell r="E2644" t="str">
            <v/>
          </cell>
          <cell r="F2644" t="str">
            <v>Ahmedabad</v>
          </cell>
          <cell r="G2644" t="str">
            <v/>
          </cell>
          <cell r="H2644">
            <v>382430</v>
          </cell>
          <cell r="I2644" t="str">
            <v>24 Gujarat</v>
          </cell>
          <cell r="J2644" t="str">
            <v>5, Kamal Estate, Bhagwatinagar, Opp Khatwada G.I.D.C</v>
          </cell>
          <cell r="K2644" t="str">
            <v/>
          </cell>
          <cell r="L2644" t="str">
            <v/>
          </cell>
          <cell r="M2644" t="str">
            <v/>
          </cell>
          <cell r="N2644" t="str">
            <v>Singarwa Road</v>
          </cell>
          <cell r="O2644" t="str">
            <v/>
          </cell>
          <cell r="P2644" t="str">
            <v/>
          </cell>
          <cell r="Q2644" t="str">
            <v/>
          </cell>
          <cell r="R2644">
            <v>7922901136</v>
          </cell>
          <cell r="S2644" t="str">
            <v>ING2</v>
          </cell>
          <cell r="T2644" t="str">
            <v>ING2</v>
          </cell>
          <cell r="U2644" t="str">
            <v>Yes</v>
          </cell>
          <cell r="V2644" t="str">
            <v>kamaltyres1981@gmail.com</v>
          </cell>
        </row>
        <row r="2645">
          <cell r="A2645">
            <v>7708516</v>
          </cell>
          <cell r="B2645" t="str">
            <v>M/s. VVJ Tyres</v>
          </cell>
          <cell r="C2645" t="str">
            <v/>
          </cell>
          <cell r="D2645" t="str">
            <v/>
          </cell>
          <cell r="E2645" t="str">
            <v/>
          </cell>
          <cell r="F2645" t="str">
            <v>Tuticorin</v>
          </cell>
          <cell r="G2645" t="str">
            <v/>
          </cell>
          <cell r="H2645">
            <v>628101</v>
          </cell>
          <cell r="I2645" t="str">
            <v>33 Tamil Nadu</v>
          </cell>
          <cell r="J2645" t="str">
            <v>2/209, Palai Main Road, Korampalam</v>
          </cell>
          <cell r="K2645" t="str">
            <v/>
          </cell>
          <cell r="L2645" t="str">
            <v/>
          </cell>
          <cell r="M2645" t="str">
            <v/>
          </cell>
          <cell r="N2645" t="str">
            <v/>
          </cell>
          <cell r="O2645" t="str">
            <v/>
          </cell>
          <cell r="P2645" t="str">
            <v/>
          </cell>
          <cell r="Q2645" t="str">
            <v/>
          </cell>
          <cell r="R2645">
            <v>9443162614</v>
          </cell>
          <cell r="S2645" t="str">
            <v>INT4</v>
          </cell>
          <cell r="T2645" t="str">
            <v>INT4</v>
          </cell>
          <cell r="U2645" t="str">
            <v>No</v>
          </cell>
          <cell r="V2645" t="e">
            <v>#N/A</v>
          </cell>
        </row>
        <row r="2646">
          <cell r="A2646">
            <v>7708517</v>
          </cell>
          <cell r="B2646" t="str">
            <v>M/S Kohli Enterprises</v>
          </cell>
          <cell r="C2646" t="str">
            <v/>
          </cell>
          <cell r="D2646" t="str">
            <v/>
          </cell>
          <cell r="E2646" t="str">
            <v/>
          </cell>
          <cell r="F2646" t="str">
            <v>DELHI</v>
          </cell>
          <cell r="G2646" t="str">
            <v/>
          </cell>
          <cell r="H2646">
            <v>110095</v>
          </cell>
          <cell r="I2646" t="str">
            <v>07 Delhi</v>
          </cell>
          <cell r="J2646" t="str">
            <v>Masco Estate, Raj Market, Old Seemapuri</v>
          </cell>
          <cell r="K2646" t="str">
            <v/>
          </cell>
          <cell r="L2646" t="str">
            <v/>
          </cell>
          <cell r="M2646" t="str">
            <v/>
          </cell>
          <cell r="N2646" t="str">
            <v>Shahadra</v>
          </cell>
          <cell r="O2646" t="str">
            <v/>
          </cell>
          <cell r="P2646" t="str">
            <v/>
          </cell>
          <cell r="Q2646" t="str">
            <v/>
          </cell>
          <cell r="R2646" t="str">
            <v/>
          </cell>
          <cell r="S2646" t="str">
            <v>IND3</v>
          </cell>
          <cell r="T2646" t="str">
            <v>IND3</v>
          </cell>
          <cell r="U2646" t="str">
            <v>No</v>
          </cell>
          <cell r="V2646" t="e">
            <v>#N/A</v>
          </cell>
        </row>
        <row r="2647">
          <cell r="A2647">
            <v>7708518</v>
          </cell>
          <cell r="B2647" t="str">
            <v>NEW SAHNI TYRES</v>
          </cell>
          <cell r="C2647" t="str">
            <v/>
          </cell>
          <cell r="D2647" t="str">
            <v/>
          </cell>
          <cell r="E2647" t="str">
            <v/>
          </cell>
          <cell r="F2647" t="str">
            <v>KOTA</v>
          </cell>
          <cell r="G2647" t="str">
            <v/>
          </cell>
          <cell r="H2647">
            <v>324005</v>
          </cell>
          <cell r="I2647" t="str">
            <v>08 Rajasthan</v>
          </cell>
          <cell r="J2647" t="str">
            <v>315, TRANSPORT NAGAR</v>
          </cell>
          <cell r="K2647" t="str">
            <v/>
          </cell>
          <cell r="L2647" t="str">
            <v/>
          </cell>
          <cell r="M2647" t="str">
            <v/>
          </cell>
          <cell r="N2647" t="str">
            <v/>
          </cell>
          <cell r="O2647" t="str">
            <v/>
          </cell>
          <cell r="P2647" t="str">
            <v/>
          </cell>
          <cell r="Q2647" t="str">
            <v/>
          </cell>
          <cell r="R2647">
            <v>9828402557</v>
          </cell>
          <cell r="S2647" t="str">
            <v>INR8</v>
          </cell>
          <cell r="T2647" t="str">
            <v>INR8</v>
          </cell>
          <cell r="U2647" t="str">
            <v>Yes</v>
          </cell>
          <cell r="V2647" t="e">
            <v>#N/A</v>
          </cell>
        </row>
        <row r="2648">
          <cell r="A2648">
            <v>7708519</v>
          </cell>
          <cell r="B2648" t="str">
            <v>HASAN TYRES</v>
          </cell>
          <cell r="C2648" t="str">
            <v/>
          </cell>
          <cell r="D2648" t="str">
            <v/>
          </cell>
          <cell r="E2648" t="str">
            <v/>
          </cell>
          <cell r="F2648" t="str">
            <v>HARIDWAR</v>
          </cell>
          <cell r="G2648" t="str">
            <v/>
          </cell>
          <cell r="H2648">
            <v>249404</v>
          </cell>
          <cell r="I2648" t="str">
            <v>05 Uttarakhand</v>
          </cell>
          <cell r="J2648" t="str">
            <v>VILL+POST-DHANPURA</v>
          </cell>
          <cell r="K2648" t="str">
            <v/>
          </cell>
          <cell r="L2648" t="str">
            <v/>
          </cell>
          <cell r="M2648" t="str">
            <v/>
          </cell>
          <cell r="N2648" t="str">
            <v/>
          </cell>
          <cell r="O2648" t="str">
            <v/>
          </cell>
          <cell r="P2648" t="str">
            <v/>
          </cell>
          <cell r="Q2648" t="str">
            <v/>
          </cell>
          <cell r="R2648">
            <v>9719006109</v>
          </cell>
          <cell r="S2648" t="str">
            <v>INU2</v>
          </cell>
          <cell r="T2648" t="str">
            <v>INU2</v>
          </cell>
          <cell r="U2648" t="str">
            <v>Yes</v>
          </cell>
          <cell r="V2648" t="str">
            <v>shamiabdush183@gmail.com</v>
          </cell>
        </row>
        <row r="2649">
          <cell r="A2649">
            <v>7708520</v>
          </cell>
          <cell r="B2649" t="str">
            <v>K.K. TYRES</v>
          </cell>
          <cell r="C2649" t="str">
            <v/>
          </cell>
          <cell r="D2649" t="str">
            <v/>
          </cell>
          <cell r="E2649" t="str">
            <v/>
          </cell>
          <cell r="F2649" t="str">
            <v>JAMMU</v>
          </cell>
          <cell r="G2649" t="str">
            <v/>
          </cell>
          <cell r="H2649">
            <v>180006</v>
          </cell>
          <cell r="I2649" t="str">
            <v>01 Jammu &amp; Kashmir</v>
          </cell>
          <cell r="J2649" t="str">
            <v>SHOP NO.19,YARD NO. 3 EXTN.TRANSPORT NAGAR</v>
          </cell>
          <cell r="K2649" t="str">
            <v/>
          </cell>
          <cell r="L2649" t="str">
            <v/>
          </cell>
          <cell r="M2649" t="str">
            <v/>
          </cell>
          <cell r="N2649" t="str">
            <v/>
          </cell>
          <cell r="O2649" t="str">
            <v/>
          </cell>
          <cell r="P2649" t="str">
            <v/>
          </cell>
          <cell r="Q2649" t="str">
            <v/>
          </cell>
          <cell r="R2649">
            <v>9419181120</v>
          </cell>
          <cell r="S2649" t="str">
            <v>INJB</v>
          </cell>
          <cell r="T2649" t="str">
            <v>INJB</v>
          </cell>
          <cell r="U2649" t="str">
            <v>Yes</v>
          </cell>
          <cell r="V2649" t="e">
            <v>#N/A</v>
          </cell>
        </row>
        <row r="2650">
          <cell r="A2650">
            <v>7708523</v>
          </cell>
          <cell r="B2650" t="str">
            <v>Bhartiya Tyres &amp; Wheels</v>
          </cell>
          <cell r="C2650" t="str">
            <v/>
          </cell>
          <cell r="D2650" t="str">
            <v/>
          </cell>
          <cell r="E2650" t="str">
            <v/>
          </cell>
          <cell r="F2650" t="str">
            <v>KOTA</v>
          </cell>
          <cell r="G2650" t="str">
            <v/>
          </cell>
          <cell r="H2650">
            <v>324001</v>
          </cell>
          <cell r="I2650" t="str">
            <v>08 Rajasthan</v>
          </cell>
          <cell r="J2650" t="str">
            <v>30/10, Saraswati Colony, Baran Road</v>
          </cell>
          <cell r="K2650" t="str">
            <v/>
          </cell>
          <cell r="L2650" t="str">
            <v/>
          </cell>
          <cell r="M2650" t="str">
            <v/>
          </cell>
          <cell r="N2650" t="str">
            <v/>
          </cell>
          <cell r="O2650" t="str">
            <v/>
          </cell>
          <cell r="P2650" t="str">
            <v/>
          </cell>
          <cell r="Q2650" t="str">
            <v/>
          </cell>
          <cell r="R2650">
            <v>94133050588</v>
          </cell>
          <cell r="S2650" t="str">
            <v>INR8</v>
          </cell>
          <cell r="T2650" t="str">
            <v>INR8</v>
          </cell>
          <cell r="U2650" t="str">
            <v>No</v>
          </cell>
          <cell r="V2650" t="e">
            <v>#N/A</v>
          </cell>
        </row>
        <row r="2651">
          <cell r="A2651">
            <v>7708525</v>
          </cell>
          <cell r="B2651" t="str">
            <v>NITIN TYRES</v>
          </cell>
          <cell r="C2651" t="str">
            <v/>
          </cell>
          <cell r="D2651" t="str">
            <v/>
          </cell>
          <cell r="E2651" t="str">
            <v/>
          </cell>
          <cell r="F2651" t="str">
            <v>PINJORE</v>
          </cell>
          <cell r="G2651" t="str">
            <v/>
          </cell>
          <cell r="H2651">
            <v>134102</v>
          </cell>
          <cell r="I2651" t="str">
            <v>06 Haryana</v>
          </cell>
          <cell r="J2651" t="str">
            <v>SHOP NO 3,VILL.MARRAANWALA,NALAGARH ROAD</v>
          </cell>
          <cell r="K2651" t="str">
            <v/>
          </cell>
          <cell r="L2651" t="str">
            <v/>
          </cell>
          <cell r="M2651" t="str">
            <v/>
          </cell>
          <cell r="N2651" t="str">
            <v/>
          </cell>
          <cell r="O2651" t="str">
            <v/>
          </cell>
          <cell r="P2651" t="str">
            <v/>
          </cell>
          <cell r="Q2651" t="str">
            <v/>
          </cell>
          <cell r="R2651">
            <v>9878844433</v>
          </cell>
          <cell r="S2651" t="str">
            <v>INH9</v>
          </cell>
          <cell r="T2651" t="str">
            <v>INH9</v>
          </cell>
          <cell r="U2651" t="str">
            <v>No</v>
          </cell>
          <cell r="V2651" t="e">
            <v>#N/A</v>
          </cell>
        </row>
        <row r="2652">
          <cell r="A2652">
            <v>7708526</v>
          </cell>
          <cell r="B2652" t="str">
            <v>LILA TYRES</v>
          </cell>
          <cell r="C2652" t="str">
            <v/>
          </cell>
          <cell r="D2652" t="str">
            <v/>
          </cell>
          <cell r="E2652" t="str">
            <v/>
          </cell>
          <cell r="F2652" t="str">
            <v>SAHIBGANJ</v>
          </cell>
          <cell r="G2652" t="str">
            <v/>
          </cell>
          <cell r="H2652">
            <v>816109</v>
          </cell>
          <cell r="I2652" t="str">
            <v>20 Jharkhand</v>
          </cell>
          <cell r="J2652" t="str">
            <v>MAHAJAN PATTI</v>
          </cell>
          <cell r="K2652" t="str">
            <v/>
          </cell>
          <cell r="L2652" t="str">
            <v/>
          </cell>
          <cell r="M2652" t="str">
            <v/>
          </cell>
          <cell r="N2652" t="str">
            <v/>
          </cell>
          <cell r="O2652" t="str">
            <v/>
          </cell>
          <cell r="P2652" t="str">
            <v/>
          </cell>
          <cell r="Q2652" t="str">
            <v/>
          </cell>
          <cell r="R2652">
            <v>9431369915</v>
          </cell>
          <cell r="S2652" t="str">
            <v>INJ7</v>
          </cell>
          <cell r="T2652" t="str">
            <v>INJ7</v>
          </cell>
          <cell r="U2652" t="str">
            <v>Yes</v>
          </cell>
          <cell r="V2652" t="e">
            <v>#N/A</v>
          </cell>
        </row>
        <row r="2653">
          <cell r="A2653">
            <v>7708527</v>
          </cell>
          <cell r="B2653" t="str">
            <v>BIJI ENTERPRISES</v>
          </cell>
          <cell r="C2653" t="str">
            <v/>
          </cell>
          <cell r="D2653" t="str">
            <v/>
          </cell>
          <cell r="E2653" t="str">
            <v/>
          </cell>
          <cell r="F2653" t="str">
            <v>BEAWAR</v>
          </cell>
          <cell r="G2653" t="str">
            <v/>
          </cell>
          <cell r="H2653">
            <v>305909</v>
          </cell>
          <cell r="I2653" t="str">
            <v>08 Rajasthan</v>
          </cell>
          <cell r="J2653" t="str">
            <v>MANGAL PLAZA,OUTSIDE CHANG GATE BEAWAR</v>
          </cell>
          <cell r="K2653" t="str">
            <v/>
          </cell>
          <cell r="L2653" t="str">
            <v/>
          </cell>
          <cell r="M2653" t="str">
            <v/>
          </cell>
          <cell r="N2653" t="str">
            <v/>
          </cell>
          <cell r="O2653" t="str">
            <v/>
          </cell>
          <cell r="P2653" t="str">
            <v/>
          </cell>
          <cell r="Q2653" t="str">
            <v/>
          </cell>
          <cell r="R2653">
            <v>9828522588</v>
          </cell>
          <cell r="S2653" t="str">
            <v>INR3</v>
          </cell>
          <cell r="T2653" t="str">
            <v>INR3</v>
          </cell>
          <cell r="U2653" t="str">
            <v>No</v>
          </cell>
          <cell r="V2653" t="e">
            <v>#N/A</v>
          </cell>
        </row>
        <row r="2654">
          <cell r="A2654">
            <v>7708528</v>
          </cell>
          <cell r="B2654" t="str">
            <v>HARIKA ENTERPRISES</v>
          </cell>
          <cell r="C2654" t="str">
            <v/>
          </cell>
          <cell r="D2654" t="str">
            <v/>
          </cell>
          <cell r="E2654" t="str">
            <v/>
          </cell>
          <cell r="F2654" t="str">
            <v>NANDYAL</v>
          </cell>
          <cell r="G2654" t="str">
            <v/>
          </cell>
          <cell r="H2654">
            <v>518501</v>
          </cell>
          <cell r="I2654" t="str">
            <v>37 Andhra Pradesh</v>
          </cell>
          <cell r="J2654" t="str">
            <v>OPPOSITE TO CITI BANK R.S ROAD 25/395-5</v>
          </cell>
          <cell r="K2654" t="str">
            <v/>
          </cell>
          <cell r="L2654" t="str">
            <v/>
          </cell>
          <cell r="M2654" t="str">
            <v/>
          </cell>
          <cell r="N2654" t="str">
            <v/>
          </cell>
          <cell r="O2654" t="str">
            <v/>
          </cell>
          <cell r="P2654" t="str">
            <v/>
          </cell>
          <cell r="Q2654" t="str">
            <v/>
          </cell>
          <cell r="R2654">
            <v>9394251055</v>
          </cell>
          <cell r="S2654" t="str">
            <v>INA7</v>
          </cell>
          <cell r="T2654" t="str">
            <v>INA7</v>
          </cell>
          <cell r="U2654" t="str">
            <v>No</v>
          </cell>
          <cell r="V2654" t="e">
            <v>#N/A</v>
          </cell>
        </row>
        <row r="2655">
          <cell r="A2655">
            <v>7708533</v>
          </cell>
          <cell r="B2655" t="str">
            <v>JAGDAMBA TYRES</v>
          </cell>
          <cell r="C2655" t="str">
            <v/>
          </cell>
          <cell r="D2655" t="str">
            <v/>
          </cell>
          <cell r="E2655" t="str">
            <v/>
          </cell>
          <cell r="F2655" t="str">
            <v>HAJIPUR</v>
          </cell>
          <cell r="G2655" t="str">
            <v/>
          </cell>
          <cell r="H2655">
            <v>844101</v>
          </cell>
          <cell r="I2655" t="str">
            <v>10 Bihar</v>
          </cell>
          <cell r="J2655" t="str">
            <v>DAK BANGLA ROAD</v>
          </cell>
          <cell r="K2655" t="str">
            <v/>
          </cell>
          <cell r="L2655" t="str">
            <v/>
          </cell>
          <cell r="M2655" t="str">
            <v/>
          </cell>
          <cell r="N2655" t="str">
            <v/>
          </cell>
          <cell r="O2655" t="str">
            <v/>
          </cell>
          <cell r="P2655" t="str">
            <v/>
          </cell>
          <cell r="Q2655" t="str">
            <v/>
          </cell>
          <cell r="R2655" t="str">
            <v/>
          </cell>
          <cell r="S2655" t="str">
            <v>INB2</v>
          </cell>
          <cell r="T2655" t="str">
            <v>INB2</v>
          </cell>
          <cell r="U2655" t="str">
            <v>No</v>
          </cell>
          <cell r="V2655" t="e">
            <v>#N/A</v>
          </cell>
        </row>
        <row r="2656">
          <cell r="A2656">
            <v>7708538</v>
          </cell>
          <cell r="B2656" t="str">
            <v>BOBBY TYRE HOUSE</v>
          </cell>
          <cell r="C2656" t="str">
            <v/>
          </cell>
          <cell r="D2656" t="str">
            <v/>
          </cell>
          <cell r="E2656" t="str">
            <v/>
          </cell>
          <cell r="F2656" t="str">
            <v>LATUR</v>
          </cell>
          <cell r="G2656" t="str">
            <v/>
          </cell>
          <cell r="H2656">
            <v>413512</v>
          </cell>
          <cell r="I2656" t="str">
            <v>27 Maharashtra</v>
          </cell>
          <cell r="J2656" t="str">
            <v>OPP. TIRUPATI LODGE,NEAR MARUTI SUZUKI AUTOMOTIVE</v>
          </cell>
          <cell r="K2656" t="str">
            <v/>
          </cell>
          <cell r="L2656" t="str">
            <v/>
          </cell>
          <cell r="M2656" t="str">
            <v/>
          </cell>
          <cell r="N2656" t="str">
            <v/>
          </cell>
          <cell r="O2656" t="str">
            <v/>
          </cell>
          <cell r="P2656" t="str">
            <v/>
          </cell>
          <cell r="Q2656" t="str">
            <v/>
          </cell>
          <cell r="R2656">
            <v>9404681740</v>
          </cell>
          <cell r="S2656" t="str">
            <v>INMJ</v>
          </cell>
          <cell r="T2656" t="str">
            <v>INMJ</v>
          </cell>
          <cell r="U2656" t="str">
            <v>No</v>
          </cell>
          <cell r="V2656" t="e">
            <v>#N/A</v>
          </cell>
        </row>
        <row r="2657">
          <cell r="A2657">
            <v>7708539</v>
          </cell>
          <cell r="B2657" t="str">
            <v>Pratik Tradelink</v>
          </cell>
          <cell r="C2657" t="str">
            <v/>
          </cell>
          <cell r="D2657" t="str">
            <v/>
          </cell>
          <cell r="E2657" t="str">
            <v/>
          </cell>
          <cell r="F2657" t="str">
            <v>Mundra</v>
          </cell>
          <cell r="G2657" t="str">
            <v/>
          </cell>
          <cell r="H2657">
            <v>370421</v>
          </cell>
          <cell r="I2657" t="str">
            <v>24 Gujarat</v>
          </cell>
          <cell r="J2657" t="str">
            <v>33 Shakti Plaza , Mundra (Kutch)</v>
          </cell>
          <cell r="K2657" t="str">
            <v/>
          </cell>
          <cell r="L2657" t="str">
            <v/>
          </cell>
          <cell r="M2657" t="str">
            <v/>
          </cell>
          <cell r="N2657" t="str">
            <v/>
          </cell>
          <cell r="O2657" t="str">
            <v/>
          </cell>
          <cell r="P2657" t="str">
            <v/>
          </cell>
          <cell r="Q2657" t="str">
            <v/>
          </cell>
          <cell r="R2657">
            <v>9825138103</v>
          </cell>
          <cell r="S2657" t="str">
            <v>ING3</v>
          </cell>
          <cell r="T2657" t="str">
            <v>ING3</v>
          </cell>
          <cell r="U2657" t="str">
            <v>Yes</v>
          </cell>
          <cell r="V2657" t="str">
            <v>parati.tradelink@gmail.com</v>
          </cell>
        </row>
        <row r="2658">
          <cell r="A2658">
            <v>7708541</v>
          </cell>
          <cell r="B2658" t="str">
            <v>S.K.TYRES</v>
          </cell>
          <cell r="C2658" t="str">
            <v/>
          </cell>
          <cell r="D2658" t="str">
            <v/>
          </cell>
          <cell r="E2658" t="str">
            <v/>
          </cell>
          <cell r="F2658" t="str">
            <v>NAGPUR</v>
          </cell>
          <cell r="G2658" t="str">
            <v/>
          </cell>
          <cell r="H2658">
            <v>440026</v>
          </cell>
          <cell r="I2658" t="str">
            <v>27 Maharashtra</v>
          </cell>
          <cell r="J2658" t="str">
            <v>G 24 SUMAN VIHAR,BHILGAON</v>
          </cell>
          <cell r="K2658" t="str">
            <v/>
          </cell>
          <cell r="L2658" t="str">
            <v/>
          </cell>
          <cell r="M2658" t="str">
            <v/>
          </cell>
          <cell r="N2658" t="str">
            <v/>
          </cell>
          <cell r="O2658" t="str">
            <v/>
          </cell>
          <cell r="P2658" t="str">
            <v/>
          </cell>
          <cell r="Q2658" t="str">
            <v/>
          </cell>
          <cell r="R2658">
            <v>9890035356</v>
          </cell>
          <cell r="S2658" t="str">
            <v>INMI</v>
          </cell>
          <cell r="T2658" t="str">
            <v>INMI</v>
          </cell>
          <cell r="U2658" t="str">
            <v>Yes</v>
          </cell>
          <cell r="V2658" t="str">
            <v>rajajolly_1985@rediffmail.com</v>
          </cell>
        </row>
        <row r="2659">
          <cell r="A2659">
            <v>7708543</v>
          </cell>
          <cell r="B2659" t="str">
            <v>JP AUTO CARE</v>
          </cell>
          <cell r="C2659" t="str">
            <v/>
          </cell>
          <cell r="D2659" t="str">
            <v/>
          </cell>
          <cell r="E2659" t="str">
            <v/>
          </cell>
          <cell r="F2659" t="str">
            <v>TRICHY</v>
          </cell>
          <cell r="G2659" t="str">
            <v/>
          </cell>
          <cell r="H2659">
            <v>620008</v>
          </cell>
          <cell r="I2659" t="str">
            <v>33 Tamil Nadu</v>
          </cell>
          <cell r="J2659" t="str">
            <v>51, CHENNAI SERVICE ROAD,NEAR OLD MILK  SOCIETY</v>
          </cell>
          <cell r="K2659" t="str">
            <v/>
          </cell>
          <cell r="L2659" t="str">
            <v/>
          </cell>
          <cell r="M2659" t="str">
            <v/>
          </cell>
          <cell r="N2659" t="str">
            <v/>
          </cell>
          <cell r="O2659" t="str">
            <v/>
          </cell>
          <cell r="P2659" t="str">
            <v/>
          </cell>
          <cell r="Q2659" t="str">
            <v/>
          </cell>
          <cell r="R2659" t="str">
            <v>0431-2201755</v>
          </cell>
          <cell r="S2659" t="str">
            <v>INT3</v>
          </cell>
          <cell r="T2659" t="str">
            <v>INT3</v>
          </cell>
          <cell r="U2659" t="str">
            <v>No</v>
          </cell>
          <cell r="V2659" t="e">
            <v>#N/A</v>
          </cell>
        </row>
        <row r="2660">
          <cell r="A2660">
            <v>7708544</v>
          </cell>
          <cell r="B2660" t="str">
            <v>UTC TYRES</v>
          </cell>
          <cell r="C2660" t="str">
            <v/>
          </cell>
          <cell r="D2660" t="str">
            <v/>
          </cell>
          <cell r="E2660" t="str">
            <v/>
          </cell>
          <cell r="F2660" t="str">
            <v>Mattanur</v>
          </cell>
          <cell r="G2660" t="str">
            <v/>
          </cell>
          <cell r="H2660">
            <v>670702</v>
          </cell>
          <cell r="I2660" t="str">
            <v>32 Kerala</v>
          </cell>
          <cell r="J2660" t="str">
            <v>Near Court, Iritty Road, Mattanu,Kannur</v>
          </cell>
          <cell r="K2660" t="str">
            <v/>
          </cell>
          <cell r="L2660" t="str">
            <v/>
          </cell>
          <cell r="M2660" t="str">
            <v/>
          </cell>
          <cell r="N2660" t="str">
            <v/>
          </cell>
          <cell r="O2660" t="str">
            <v/>
          </cell>
          <cell r="P2660" t="str">
            <v/>
          </cell>
          <cell r="Q2660" t="str">
            <v/>
          </cell>
          <cell r="R2660">
            <v>9447706701</v>
          </cell>
          <cell r="S2660" t="str">
            <v>INKB</v>
          </cell>
          <cell r="T2660" t="str">
            <v>INKB</v>
          </cell>
          <cell r="U2660" t="str">
            <v>No</v>
          </cell>
          <cell r="V2660" t="e">
            <v>#N/A</v>
          </cell>
        </row>
        <row r="2661">
          <cell r="A2661">
            <v>7708545</v>
          </cell>
          <cell r="B2661" t="str">
            <v>JUPUDY TRADING CORPORATION</v>
          </cell>
          <cell r="C2661" t="str">
            <v/>
          </cell>
          <cell r="D2661" t="str">
            <v/>
          </cell>
          <cell r="E2661" t="str">
            <v/>
          </cell>
          <cell r="F2661" t="str">
            <v>RAMACHANDRAPURAM</v>
          </cell>
          <cell r="G2661" t="str">
            <v/>
          </cell>
          <cell r="H2661">
            <v>533255</v>
          </cell>
          <cell r="I2661" t="str">
            <v>37 Andhra Pradesh</v>
          </cell>
          <cell r="J2661" t="str">
            <v>28-1-8/3, Main Road, Near Old Busstand</v>
          </cell>
          <cell r="K2661" t="str">
            <v/>
          </cell>
          <cell r="L2661" t="str">
            <v/>
          </cell>
          <cell r="M2661" t="str">
            <v/>
          </cell>
          <cell r="N2661" t="str">
            <v/>
          </cell>
          <cell r="O2661" t="str">
            <v/>
          </cell>
          <cell r="P2661" t="str">
            <v/>
          </cell>
          <cell r="Q2661" t="str">
            <v/>
          </cell>
          <cell r="R2661">
            <v>8374351773</v>
          </cell>
          <cell r="S2661" t="str">
            <v>INA2</v>
          </cell>
          <cell r="T2661" t="str">
            <v>INA2</v>
          </cell>
          <cell r="U2661" t="str">
            <v>Yes</v>
          </cell>
          <cell r="V2661" t="str">
            <v>jupudydeepak@gmail.com</v>
          </cell>
        </row>
        <row r="2662">
          <cell r="A2662">
            <v>7708546</v>
          </cell>
          <cell r="B2662" t="str">
            <v>SRI SRI JOGMAYA ENTERPRISE</v>
          </cell>
          <cell r="C2662" t="str">
            <v/>
          </cell>
          <cell r="D2662" t="str">
            <v/>
          </cell>
          <cell r="E2662" t="str">
            <v/>
          </cell>
          <cell r="F2662" t="str">
            <v>PALASHIPARA</v>
          </cell>
          <cell r="G2662" t="str">
            <v/>
          </cell>
          <cell r="H2662">
            <v>741155</v>
          </cell>
          <cell r="I2662" t="str">
            <v>19 West Bengal</v>
          </cell>
          <cell r="J2662" t="str">
            <v>VILL +POST SHARATPALLI</v>
          </cell>
          <cell r="K2662" t="str">
            <v/>
          </cell>
          <cell r="L2662" t="str">
            <v/>
          </cell>
          <cell r="M2662" t="str">
            <v/>
          </cell>
          <cell r="N2662" t="str">
            <v/>
          </cell>
          <cell r="O2662" t="str">
            <v/>
          </cell>
          <cell r="P2662" t="str">
            <v/>
          </cell>
          <cell r="Q2662" t="str">
            <v/>
          </cell>
          <cell r="R2662">
            <v>9735273125</v>
          </cell>
          <cell r="S2662" t="str">
            <v>INWF</v>
          </cell>
          <cell r="T2662" t="str">
            <v>INWF</v>
          </cell>
          <cell r="U2662" t="str">
            <v>Yes</v>
          </cell>
          <cell r="V2662" t="str">
            <v>bijayagarwal555@gmail.com</v>
          </cell>
        </row>
        <row r="2663">
          <cell r="A2663">
            <v>7708547</v>
          </cell>
          <cell r="B2663" t="str">
            <v>SURENDER KUMAR  SACHIN KUMAR JAIN</v>
          </cell>
          <cell r="C2663" t="str">
            <v/>
          </cell>
          <cell r="D2663" t="str">
            <v/>
          </cell>
          <cell r="E2663" t="str">
            <v/>
          </cell>
          <cell r="F2663" t="str">
            <v>MUZAFFARNAGAR</v>
          </cell>
          <cell r="G2663" t="str">
            <v/>
          </cell>
          <cell r="H2663">
            <v>251001</v>
          </cell>
          <cell r="I2663" t="str">
            <v>09 Uttar Pradesh</v>
          </cell>
          <cell r="J2663" t="str">
            <v>187/1 COURT ROAD</v>
          </cell>
          <cell r="K2663" t="str">
            <v/>
          </cell>
          <cell r="L2663" t="str">
            <v/>
          </cell>
          <cell r="M2663" t="str">
            <v/>
          </cell>
          <cell r="N2663" t="str">
            <v/>
          </cell>
          <cell r="O2663" t="str">
            <v/>
          </cell>
          <cell r="P2663" t="str">
            <v/>
          </cell>
          <cell r="Q2663" t="str">
            <v/>
          </cell>
          <cell r="R2663">
            <v>9897055676</v>
          </cell>
          <cell r="S2663" t="str">
            <v>INUF</v>
          </cell>
          <cell r="T2663" t="str">
            <v>INUF</v>
          </cell>
          <cell r="U2663" t="str">
            <v>No</v>
          </cell>
          <cell r="V2663" t="e">
            <v>#N/A</v>
          </cell>
        </row>
        <row r="2664">
          <cell r="A2664">
            <v>7708548</v>
          </cell>
          <cell r="B2664" t="str">
            <v>CHOUDHARY TYRES</v>
          </cell>
          <cell r="C2664" t="str">
            <v/>
          </cell>
          <cell r="D2664" t="str">
            <v/>
          </cell>
          <cell r="E2664" t="str">
            <v/>
          </cell>
          <cell r="F2664" t="str">
            <v>KARNAL</v>
          </cell>
          <cell r="G2664" t="str">
            <v/>
          </cell>
          <cell r="H2664">
            <v>132001</v>
          </cell>
          <cell r="I2664" t="str">
            <v>06 Haryana</v>
          </cell>
          <cell r="J2664" t="str">
            <v>NEAR K.R. THEATRE, MEERUT ROAD</v>
          </cell>
          <cell r="K2664" t="str">
            <v/>
          </cell>
          <cell r="L2664" t="str">
            <v/>
          </cell>
          <cell r="M2664" t="str">
            <v/>
          </cell>
          <cell r="N2664" t="str">
            <v/>
          </cell>
          <cell r="O2664" t="str">
            <v/>
          </cell>
          <cell r="P2664" t="str">
            <v/>
          </cell>
          <cell r="Q2664" t="str">
            <v/>
          </cell>
          <cell r="R2664">
            <v>9813050755</v>
          </cell>
          <cell r="S2664" t="str">
            <v>INH4</v>
          </cell>
          <cell r="T2664" t="str">
            <v>INH4</v>
          </cell>
          <cell r="U2664" t="str">
            <v>No</v>
          </cell>
          <cell r="V2664" t="e">
            <v>#N/A</v>
          </cell>
        </row>
        <row r="2665">
          <cell r="A2665">
            <v>7708549</v>
          </cell>
          <cell r="B2665" t="str">
            <v>CHANAN SINGH SIKRI &amp; SONS</v>
          </cell>
          <cell r="C2665" t="str">
            <v/>
          </cell>
          <cell r="D2665" t="str">
            <v/>
          </cell>
          <cell r="E2665" t="str">
            <v/>
          </cell>
          <cell r="F2665" t="str">
            <v>Mandi Gurharsahai</v>
          </cell>
          <cell r="G2665" t="str">
            <v/>
          </cell>
          <cell r="H2665">
            <v>152022</v>
          </cell>
          <cell r="I2665" t="str">
            <v>03 Punjab</v>
          </cell>
          <cell r="J2665" t="str">
            <v>5-Mohan Ke Road</v>
          </cell>
          <cell r="K2665" t="str">
            <v/>
          </cell>
          <cell r="L2665" t="str">
            <v/>
          </cell>
          <cell r="M2665" t="str">
            <v/>
          </cell>
          <cell r="N2665" t="str">
            <v/>
          </cell>
          <cell r="O2665" t="str">
            <v/>
          </cell>
          <cell r="P2665" t="str">
            <v/>
          </cell>
          <cell r="Q2665" t="str">
            <v/>
          </cell>
          <cell r="R2665">
            <v>9417615451</v>
          </cell>
          <cell r="S2665" t="str">
            <v>INP6</v>
          </cell>
          <cell r="T2665" t="str">
            <v>INP6</v>
          </cell>
          <cell r="U2665" t="str">
            <v>No</v>
          </cell>
          <cell r="V2665" t="e">
            <v>#N/A</v>
          </cell>
        </row>
        <row r="2666">
          <cell r="A2666">
            <v>7708551</v>
          </cell>
          <cell r="B2666" t="str">
            <v>MAHA LAXMI TYRE</v>
          </cell>
          <cell r="C2666" t="str">
            <v/>
          </cell>
          <cell r="D2666" t="str">
            <v/>
          </cell>
          <cell r="E2666" t="str">
            <v/>
          </cell>
          <cell r="F2666" t="str">
            <v>BIKANER</v>
          </cell>
          <cell r="G2666" t="str">
            <v/>
          </cell>
          <cell r="H2666">
            <v>334001</v>
          </cell>
          <cell r="I2666" t="str">
            <v>08 Rajasthan</v>
          </cell>
          <cell r="J2666" t="str">
            <v>NEAR DUDI BUILDING, GAJNER ROAD,</v>
          </cell>
          <cell r="K2666" t="str">
            <v/>
          </cell>
          <cell r="L2666" t="str">
            <v/>
          </cell>
          <cell r="M2666" t="str">
            <v/>
          </cell>
          <cell r="N2666" t="str">
            <v>NR. OLD CHUNGI CHOWK,</v>
          </cell>
          <cell r="O2666" t="str">
            <v/>
          </cell>
          <cell r="P2666" t="str">
            <v/>
          </cell>
          <cell r="Q2666" t="str">
            <v/>
          </cell>
          <cell r="R2666">
            <v>9667518486</v>
          </cell>
          <cell r="S2666" t="str">
            <v>INRA</v>
          </cell>
          <cell r="T2666" t="str">
            <v>INRA</v>
          </cell>
          <cell r="U2666" t="str">
            <v>Yes</v>
          </cell>
          <cell r="V2666" t="str">
            <v>singhbhamavs65@gmail.com</v>
          </cell>
        </row>
        <row r="2667">
          <cell r="A2667">
            <v>7708552</v>
          </cell>
          <cell r="B2667" t="str">
            <v>SHIRE RAM TYRES</v>
          </cell>
          <cell r="C2667" t="str">
            <v/>
          </cell>
          <cell r="D2667" t="str">
            <v/>
          </cell>
          <cell r="E2667" t="str">
            <v/>
          </cell>
          <cell r="F2667" t="str">
            <v>BHOPAL</v>
          </cell>
          <cell r="G2667" t="str">
            <v/>
          </cell>
          <cell r="H2667">
            <v>462022</v>
          </cell>
          <cell r="I2667" t="str">
            <v>23 Madhya Pradesh</v>
          </cell>
          <cell r="J2667" t="str">
            <v>HATHAIKHEDA ROAD,BHAWANI CHOWK,</v>
          </cell>
          <cell r="K2667" t="str">
            <v/>
          </cell>
          <cell r="L2667" t="str">
            <v/>
          </cell>
          <cell r="M2667" t="str">
            <v/>
          </cell>
          <cell r="N2667" t="str">
            <v>ANAND NAGAR,</v>
          </cell>
          <cell r="O2667" t="str">
            <v/>
          </cell>
          <cell r="P2667" t="str">
            <v/>
          </cell>
          <cell r="Q2667" t="str">
            <v/>
          </cell>
          <cell r="R2667">
            <v>9826019253</v>
          </cell>
          <cell r="S2667" t="str">
            <v>INME</v>
          </cell>
          <cell r="T2667" t="str">
            <v>INME</v>
          </cell>
          <cell r="U2667" t="str">
            <v>No</v>
          </cell>
          <cell r="V2667" t="e">
            <v>#N/A</v>
          </cell>
        </row>
        <row r="2668">
          <cell r="A2668">
            <v>7708553</v>
          </cell>
          <cell r="B2668" t="str">
            <v>GUPTA TYRE TRADERS</v>
          </cell>
          <cell r="C2668" t="str">
            <v/>
          </cell>
          <cell r="D2668" t="str">
            <v/>
          </cell>
          <cell r="E2668" t="str">
            <v/>
          </cell>
          <cell r="F2668" t="str">
            <v>PIPLI</v>
          </cell>
          <cell r="G2668" t="str">
            <v/>
          </cell>
          <cell r="H2668">
            <v>136131</v>
          </cell>
          <cell r="I2668" t="str">
            <v>06 Haryana</v>
          </cell>
          <cell r="J2668" t="str">
            <v>AMBALA ROAD PIPLI</v>
          </cell>
          <cell r="K2668" t="str">
            <v/>
          </cell>
          <cell r="L2668" t="str">
            <v/>
          </cell>
          <cell r="M2668" t="str">
            <v/>
          </cell>
          <cell r="N2668" t="str">
            <v/>
          </cell>
          <cell r="O2668" t="str">
            <v/>
          </cell>
          <cell r="P2668" t="str">
            <v/>
          </cell>
          <cell r="Q2668" t="str">
            <v/>
          </cell>
          <cell r="R2668">
            <v>9215537677</v>
          </cell>
          <cell r="S2668" t="str">
            <v>INH4</v>
          </cell>
          <cell r="T2668" t="str">
            <v>INH4</v>
          </cell>
          <cell r="U2668" t="str">
            <v>No</v>
          </cell>
          <cell r="V2668" t="str">
            <v>gttpipli@gmail.com</v>
          </cell>
        </row>
        <row r="2669">
          <cell r="A2669">
            <v>7708557</v>
          </cell>
          <cell r="B2669" t="str">
            <v>NAJ MOTORS &amp;  TYRES</v>
          </cell>
          <cell r="C2669" t="str">
            <v/>
          </cell>
          <cell r="D2669" t="str">
            <v/>
          </cell>
          <cell r="E2669" t="str">
            <v/>
          </cell>
          <cell r="F2669" t="str">
            <v>TEZPUR</v>
          </cell>
          <cell r="G2669" t="str">
            <v/>
          </cell>
          <cell r="H2669">
            <v>784001</v>
          </cell>
          <cell r="I2669" t="str">
            <v>18 Assam</v>
          </cell>
          <cell r="J2669" t="str">
            <v>TEZPUR,SONITPUR,DARJEEPATTY</v>
          </cell>
          <cell r="K2669" t="str">
            <v/>
          </cell>
          <cell r="L2669" t="str">
            <v/>
          </cell>
          <cell r="M2669" t="str">
            <v/>
          </cell>
          <cell r="N2669" t="str">
            <v/>
          </cell>
          <cell r="O2669" t="str">
            <v/>
          </cell>
          <cell r="P2669" t="str">
            <v/>
          </cell>
          <cell r="Q2669" t="str">
            <v/>
          </cell>
          <cell r="R2669">
            <v>9864702890</v>
          </cell>
          <cell r="S2669" t="str">
            <v>INAC</v>
          </cell>
          <cell r="T2669" t="str">
            <v>INAC</v>
          </cell>
          <cell r="U2669" t="str">
            <v>No</v>
          </cell>
          <cell r="V2669" t="e">
            <v>#N/A</v>
          </cell>
        </row>
        <row r="2670">
          <cell r="A2670">
            <v>7708560</v>
          </cell>
          <cell r="B2670" t="str">
            <v>PAL TRADERS</v>
          </cell>
          <cell r="C2670" t="str">
            <v/>
          </cell>
          <cell r="D2670" t="str">
            <v/>
          </cell>
          <cell r="E2670" t="str">
            <v/>
          </cell>
          <cell r="F2670" t="str">
            <v>NANDED</v>
          </cell>
          <cell r="G2670" t="str">
            <v/>
          </cell>
          <cell r="H2670">
            <v>341601</v>
          </cell>
          <cell r="I2670" t="str">
            <v>27 Maharashtra</v>
          </cell>
          <cell r="J2670" t="str">
            <v>HINGOLI ROAD,NEAR RAILWAY OVER BRIDGE</v>
          </cell>
          <cell r="K2670" t="str">
            <v/>
          </cell>
          <cell r="L2670" t="str">
            <v/>
          </cell>
          <cell r="M2670" t="str">
            <v/>
          </cell>
          <cell r="N2670" t="str">
            <v/>
          </cell>
          <cell r="O2670" t="str">
            <v/>
          </cell>
          <cell r="P2670" t="str">
            <v/>
          </cell>
          <cell r="Q2670" t="str">
            <v/>
          </cell>
          <cell r="R2670">
            <v>8805550988</v>
          </cell>
          <cell r="S2670" t="str">
            <v>INM0</v>
          </cell>
          <cell r="T2670" t="str">
            <v>INM0</v>
          </cell>
          <cell r="U2670" t="str">
            <v>No</v>
          </cell>
          <cell r="V2670" t="e">
            <v>#N/A</v>
          </cell>
        </row>
        <row r="2671">
          <cell r="A2671">
            <v>7708561</v>
          </cell>
          <cell r="B2671" t="str">
            <v>New Gupta Tyre Agency</v>
          </cell>
          <cell r="C2671" t="str">
            <v/>
          </cell>
          <cell r="D2671" t="str">
            <v/>
          </cell>
          <cell r="E2671" t="str">
            <v/>
          </cell>
          <cell r="F2671" t="str">
            <v>Pooranpur</v>
          </cell>
          <cell r="G2671" t="str">
            <v/>
          </cell>
          <cell r="H2671">
            <v>262122</v>
          </cell>
          <cell r="I2671" t="str">
            <v>09 Uttar Pradesh</v>
          </cell>
          <cell r="J2671" t="str">
            <v>Station Road,</v>
          </cell>
          <cell r="K2671" t="str">
            <v/>
          </cell>
          <cell r="L2671" t="str">
            <v/>
          </cell>
          <cell r="M2671" t="str">
            <v/>
          </cell>
          <cell r="N2671" t="str">
            <v/>
          </cell>
          <cell r="O2671" t="str">
            <v/>
          </cell>
          <cell r="P2671" t="str">
            <v/>
          </cell>
          <cell r="Q2671" t="str">
            <v/>
          </cell>
          <cell r="R2671" t="str">
            <v/>
          </cell>
          <cell r="S2671" t="str">
            <v>INUS</v>
          </cell>
          <cell r="T2671" t="str">
            <v>INUS</v>
          </cell>
          <cell r="U2671" t="str">
            <v>No</v>
          </cell>
          <cell r="V2671" t="e">
            <v>#N/A</v>
          </cell>
        </row>
        <row r="2672">
          <cell r="A2672">
            <v>7708568</v>
          </cell>
          <cell r="B2672" t="str">
            <v>TYRE AGENCIES (INDIA)</v>
          </cell>
          <cell r="C2672" t="str">
            <v/>
          </cell>
          <cell r="D2672" t="str">
            <v/>
          </cell>
          <cell r="E2672" t="str">
            <v/>
          </cell>
          <cell r="F2672" t="str">
            <v>Delhi</v>
          </cell>
          <cell r="G2672" t="str">
            <v/>
          </cell>
          <cell r="H2672">
            <v>110006</v>
          </cell>
          <cell r="I2672" t="str">
            <v>07 Delhi</v>
          </cell>
          <cell r="J2672" t="str">
            <v>A- 883,BEHIND NOVELTY CINEMA</v>
          </cell>
          <cell r="K2672" t="str">
            <v/>
          </cell>
          <cell r="L2672" t="str">
            <v/>
          </cell>
          <cell r="M2672" t="str">
            <v/>
          </cell>
          <cell r="N2672" t="str">
            <v/>
          </cell>
          <cell r="O2672" t="str">
            <v/>
          </cell>
          <cell r="P2672" t="str">
            <v/>
          </cell>
          <cell r="Q2672" t="str">
            <v/>
          </cell>
          <cell r="R2672">
            <v>9810192046</v>
          </cell>
          <cell r="S2672" t="str">
            <v>IND3</v>
          </cell>
          <cell r="T2672" t="str">
            <v>IND3</v>
          </cell>
          <cell r="U2672" t="str">
            <v>No</v>
          </cell>
          <cell r="V2672" t="e">
            <v>#N/A</v>
          </cell>
        </row>
        <row r="2673">
          <cell r="A2673">
            <v>7708569</v>
          </cell>
          <cell r="B2673" t="str">
            <v>KING TYRE</v>
          </cell>
          <cell r="C2673" t="str">
            <v/>
          </cell>
          <cell r="D2673" t="str">
            <v/>
          </cell>
          <cell r="E2673" t="str">
            <v/>
          </cell>
          <cell r="F2673" t="str">
            <v>Vashi</v>
          </cell>
          <cell r="G2673" t="str">
            <v>Navi Mumbai</v>
          </cell>
          <cell r="H2673">
            <v>400705</v>
          </cell>
          <cell r="I2673" t="str">
            <v>27 Maharashtra</v>
          </cell>
          <cell r="J2673" t="str">
            <v>17, Truck Terminal Compound,Sector 19, Opp. Vashi Petrol Pum</v>
          </cell>
          <cell r="K2673" t="str">
            <v/>
          </cell>
          <cell r="L2673" t="str">
            <v/>
          </cell>
          <cell r="M2673" t="str">
            <v/>
          </cell>
          <cell r="N2673" t="str">
            <v/>
          </cell>
          <cell r="O2673" t="str">
            <v/>
          </cell>
          <cell r="P2673" t="str">
            <v/>
          </cell>
          <cell r="Q2673" t="str">
            <v/>
          </cell>
          <cell r="R2673" t="str">
            <v/>
          </cell>
          <cell r="S2673" t="str">
            <v>INMK</v>
          </cell>
          <cell r="T2673" t="str">
            <v>INMK</v>
          </cell>
          <cell r="U2673" t="str">
            <v>No</v>
          </cell>
          <cell r="V2673" t="e">
            <v>#N/A</v>
          </cell>
        </row>
        <row r="2674">
          <cell r="A2674">
            <v>7708570</v>
          </cell>
          <cell r="B2674" t="str">
            <v>SIMRAN TRADERS</v>
          </cell>
          <cell r="C2674" t="str">
            <v/>
          </cell>
          <cell r="D2674" t="str">
            <v/>
          </cell>
          <cell r="E2674" t="str">
            <v/>
          </cell>
          <cell r="F2674" t="str">
            <v>AMRAVATI</v>
          </cell>
          <cell r="G2674" t="str">
            <v/>
          </cell>
          <cell r="H2674">
            <v>444701</v>
          </cell>
          <cell r="I2674" t="str">
            <v>27 Maharashtra</v>
          </cell>
          <cell r="J2674" t="str">
            <v>TIKAMDAS NOTANDAS WANWANI,</v>
          </cell>
          <cell r="K2674" t="str">
            <v/>
          </cell>
          <cell r="L2674" t="str">
            <v/>
          </cell>
          <cell r="M2674" t="str">
            <v/>
          </cell>
          <cell r="N2674" t="str">
            <v>AGRWAL COMPLEX, RAILWAY STATION ROAD</v>
          </cell>
          <cell r="O2674" t="str">
            <v/>
          </cell>
          <cell r="P2674" t="str">
            <v/>
          </cell>
          <cell r="Q2674" t="str">
            <v/>
          </cell>
          <cell r="R2674" t="str">
            <v/>
          </cell>
          <cell r="S2674" t="str">
            <v>INM0</v>
          </cell>
          <cell r="T2674" t="str">
            <v>INM0</v>
          </cell>
          <cell r="U2674" t="str">
            <v>No</v>
          </cell>
          <cell r="V2674" t="e">
            <v>#N/A</v>
          </cell>
        </row>
        <row r="2675">
          <cell r="A2675">
            <v>7708572</v>
          </cell>
          <cell r="B2675" t="str">
            <v>M/S Baljeet Singh Alag</v>
          </cell>
          <cell r="C2675" t="str">
            <v/>
          </cell>
          <cell r="D2675" t="str">
            <v/>
          </cell>
          <cell r="E2675" t="str">
            <v/>
          </cell>
          <cell r="F2675" t="str">
            <v>Bilaspur</v>
          </cell>
          <cell r="G2675" t="str">
            <v/>
          </cell>
          <cell r="H2675">
            <v>495001</v>
          </cell>
          <cell r="I2675" t="str">
            <v>22 Chhattisgarh</v>
          </cell>
          <cell r="J2675" t="str">
            <v>HIG - 26, Arya Colony, Tifra ,</v>
          </cell>
          <cell r="K2675" t="str">
            <v/>
          </cell>
          <cell r="L2675" t="str">
            <v/>
          </cell>
          <cell r="M2675" t="str">
            <v/>
          </cell>
          <cell r="N2675" t="str">
            <v/>
          </cell>
          <cell r="O2675" t="str">
            <v/>
          </cell>
          <cell r="P2675" t="str">
            <v/>
          </cell>
          <cell r="Q2675" t="str">
            <v/>
          </cell>
          <cell r="R2675" t="str">
            <v/>
          </cell>
          <cell r="S2675" t="str">
            <v>INC2</v>
          </cell>
          <cell r="T2675" t="str">
            <v>INC2</v>
          </cell>
          <cell r="U2675" t="str">
            <v>No</v>
          </cell>
          <cell r="V2675" t="e">
            <v>#N/A</v>
          </cell>
        </row>
        <row r="2676">
          <cell r="A2676">
            <v>7708577</v>
          </cell>
          <cell r="B2676" t="str">
            <v>SANTOSH ALIGNMENT</v>
          </cell>
          <cell r="C2676" t="str">
            <v/>
          </cell>
          <cell r="D2676" t="str">
            <v/>
          </cell>
          <cell r="E2676" t="str">
            <v/>
          </cell>
          <cell r="F2676" t="str">
            <v>MURTIZAPUR</v>
          </cell>
          <cell r="G2676" t="str">
            <v>AKOLA</v>
          </cell>
          <cell r="H2676">
            <v>444107</v>
          </cell>
          <cell r="I2676" t="str">
            <v>27 Maharashtra</v>
          </cell>
          <cell r="J2676" t="str">
            <v>H. NO. 367, N H NO. 6,MURTIZAPUR BY PASS ROAD</v>
          </cell>
          <cell r="K2676" t="str">
            <v/>
          </cell>
          <cell r="L2676" t="str">
            <v/>
          </cell>
          <cell r="M2676" t="str">
            <v/>
          </cell>
          <cell r="N2676" t="str">
            <v>HATGAON,TALUKA : MURTIZAPUR</v>
          </cell>
          <cell r="O2676" t="str">
            <v/>
          </cell>
          <cell r="P2676" t="str">
            <v/>
          </cell>
          <cell r="Q2676" t="str">
            <v/>
          </cell>
          <cell r="R2676">
            <v>9270095999</v>
          </cell>
          <cell r="S2676" t="str">
            <v>INM0</v>
          </cell>
          <cell r="T2676" t="str">
            <v>INM0</v>
          </cell>
          <cell r="U2676" t="str">
            <v>No</v>
          </cell>
          <cell r="V2676" t="e">
            <v>#N/A</v>
          </cell>
        </row>
        <row r="2677">
          <cell r="A2677">
            <v>7708581</v>
          </cell>
          <cell r="B2677" t="str">
            <v>SAMBHAVI INFRACON</v>
          </cell>
          <cell r="C2677" t="str">
            <v/>
          </cell>
          <cell r="D2677" t="str">
            <v/>
          </cell>
          <cell r="E2677" t="str">
            <v/>
          </cell>
          <cell r="F2677" t="str">
            <v>Bilaspur</v>
          </cell>
          <cell r="G2677" t="str">
            <v/>
          </cell>
          <cell r="H2677">
            <v>495001</v>
          </cell>
          <cell r="I2677" t="str">
            <v>22 Chhattisgarh</v>
          </cell>
          <cell r="J2677" t="str">
            <v>Near Vyapar Vihar Square,Vinoba Nagar</v>
          </cell>
          <cell r="K2677" t="str">
            <v/>
          </cell>
          <cell r="L2677" t="str">
            <v/>
          </cell>
          <cell r="M2677" t="str">
            <v/>
          </cell>
          <cell r="N2677" t="str">
            <v/>
          </cell>
          <cell r="O2677" t="str">
            <v/>
          </cell>
          <cell r="P2677" t="str">
            <v/>
          </cell>
          <cell r="Q2677" t="str">
            <v/>
          </cell>
          <cell r="R2677">
            <v>9893144446</v>
          </cell>
          <cell r="S2677" t="str">
            <v/>
          </cell>
          <cell r="T2677" t="str">
            <v/>
          </cell>
          <cell r="U2677" t="str">
            <v>Yes</v>
          </cell>
          <cell r="V2677" t="str">
            <v>shambhavi.infracon@yahoo.com</v>
          </cell>
        </row>
        <row r="2678">
          <cell r="A2678">
            <v>7708581</v>
          </cell>
          <cell r="B2678" t="str">
            <v>SAMBHAVI INFRACON</v>
          </cell>
          <cell r="C2678" t="str">
            <v/>
          </cell>
          <cell r="D2678" t="str">
            <v/>
          </cell>
          <cell r="E2678" t="str">
            <v/>
          </cell>
          <cell r="F2678" t="str">
            <v>Bilaspur</v>
          </cell>
          <cell r="G2678" t="str">
            <v/>
          </cell>
          <cell r="H2678">
            <v>495001</v>
          </cell>
          <cell r="I2678" t="str">
            <v>22 Chhattisgarh</v>
          </cell>
          <cell r="J2678" t="str">
            <v>Near Vyapar Vihar Square,Vinoba Nagar</v>
          </cell>
          <cell r="K2678" t="str">
            <v/>
          </cell>
          <cell r="L2678" t="str">
            <v/>
          </cell>
          <cell r="M2678" t="str">
            <v/>
          </cell>
          <cell r="N2678" t="str">
            <v/>
          </cell>
          <cell r="O2678" t="str">
            <v/>
          </cell>
          <cell r="P2678" t="str">
            <v/>
          </cell>
          <cell r="Q2678" t="str">
            <v/>
          </cell>
          <cell r="R2678">
            <v>9893144446</v>
          </cell>
          <cell r="S2678" t="str">
            <v>INC4</v>
          </cell>
          <cell r="T2678" t="str">
            <v>INC4</v>
          </cell>
          <cell r="U2678" t="str">
            <v>Yes</v>
          </cell>
          <cell r="V2678" t="str">
            <v>shambhavi.infracon@yahoo.com</v>
          </cell>
        </row>
        <row r="2679">
          <cell r="A2679">
            <v>7708583</v>
          </cell>
          <cell r="B2679" t="str">
            <v>SHARMA TYRES</v>
          </cell>
          <cell r="C2679" t="str">
            <v/>
          </cell>
          <cell r="D2679" t="str">
            <v/>
          </cell>
          <cell r="E2679" t="str">
            <v/>
          </cell>
          <cell r="F2679" t="str">
            <v>Moradabad</v>
          </cell>
          <cell r="G2679" t="str">
            <v/>
          </cell>
          <cell r="H2679">
            <v>244601</v>
          </cell>
          <cell r="I2679" t="str">
            <v>09 Uttar Pradesh</v>
          </cell>
          <cell r="J2679" t="str">
            <v>Near Ware House, Moradabad Road,Thakurdwara</v>
          </cell>
          <cell r="K2679" t="str">
            <v/>
          </cell>
          <cell r="L2679" t="str">
            <v/>
          </cell>
          <cell r="M2679" t="str">
            <v/>
          </cell>
          <cell r="N2679" t="str">
            <v/>
          </cell>
          <cell r="O2679" t="str">
            <v/>
          </cell>
          <cell r="P2679" t="str">
            <v/>
          </cell>
          <cell r="Q2679" t="str">
            <v/>
          </cell>
          <cell r="R2679">
            <v>9058880021</v>
          </cell>
          <cell r="S2679" t="str">
            <v>INUS</v>
          </cell>
          <cell r="T2679" t="str">
            <v>INUS</v>
          </cell>
          <cell r="U2679" t="str">
            <v>No</v>
          </cell>
          <cell r="V2679" t="e">
            <v>#N/A</v>
          </cell>
        </row>
        <row r="2680">
          <cell r="A2680">
            <v>7708584</v>
          </cell>
          <cell r="B2680" t="str">
            <v>BLACK DIMOND MOTORS PVT. LTD.</v>
          </cell>
          <cell r="C2680" t="str">
            <v/>
          </cell>
          <cell r="D2680" t="str">
            <v/>
          </cell>
          <cell r="E2680" t="str">
            <v/>
          </cell>
          <cell r="F2680" t="str">
            <v>Bilaspur</v>
          </cell>
          <cell r="G2680" t="str">
            <v>Sirgiti</v>
          </cell>
          <cell r="H2680">
            <v>495001</v>
          </cell>
          <cell r="I2680" t="str">
            <v>22 Chhattisgarh</v>
          </cell>
          <cell r="J2680" t="str">
            <v>Plot No: 119, Sector B,Industria Area</v>
          </cell>
          <cell r="K2680" t="str">
            <v/>
          </cell>
          <cell r="L2680" t="str">
            <v/>
          </cell>
          <cell r="M2680" t="str">
            <v/>
          </cell>
          <cell r="N2680" t="str">
            <v/>
          </cell>
          <cell r="O2680" t="str">
            <v/>
          </cell>
          <cell r="P2680" t="str">
            <v/>
          </cell>
          <cell r="Q2680" t="str">
            <v/>
          </cell>
          <cell r="R2680" t="str">
            <v/>
          </cell>
          <cell r="S2680">
            <v>9300</v>
          </cell>
          <cell r="T2680" t="str">
            <v>INC3</v>
          </cell>
          <cell r="U2680" t="str">
            <v>No</v>
          </cell>
          <cell r="V2680" t="e">
            <v>#N/A</v>
          </cell>
        </row>
        <row r="2681">
          <cell r="A2681">
            <v>7708589</v>
          </cell>
          <cell r="B2681" t="str">
            <v>SREE NAIDU TYRES</v>
          </cell>
          <cell r="C2681" t="str">
            <v/>
          </cell>
          <cell r="D2681" t="str">
            <v/>
          </cell>
          <cell r="E2681" t="str">
            <v/>
          </cell>
          <cell r="F2681" t="str">
            <v>VIJAYAWADA</v>
          </cell>
          <cell r="G2681" t="str">
            <v/>
          </cell>
          <cell r="H2681">
            <v>520007</v>
          </cell>
          <cell r="I2681" t="str">
            <v>37 Andhra Pradesh</v>
          </cell>
          <cell r="J2681" t="str">
            <v>R.S.NO.482- 483, PHASE 3rd, PLOT NO 7,AUTO NAGAR</v>
          </cell>
          <cell r="K2681" t="str">
            <v/>
          </cell>
          <cell r="L2681" t="str">
            <v/>
          </cell>
          <cell r="M2681" t="str">
            <v/>
          </cell>
          <cell r="N2681" t="str">
            <v/>
          </cell>
          <cell r="O2681" t="str">
            <v/>
          </cell>
          <cell r="P2681" t="str">
            <v/>
          </cell>
          <cell r="Q2681" t="str">
            <v/>
          </cell>
          <cell r="R2681">
            <v>9393333799</v>
          </cell>
          <cell r="S2681" t="str">
            <v>INA3</v>
          </cell>
          <cell r="T2681" t="str">
            <v>INA3</v>
          </cell>
          <cell r="U2681" t="str">
            <v>No</v>
          </cell>
          <cell r="V2681" t="e">
            <v>#N/A</v>
          </cell>
        </row>
        <row r="2682">
          <cell r="A2682">
            <v>7708590</v>
          </cell>
          <cell r="B2682" t="str">
            <v>LOHIYA AUTO CENTRE</v>
          </cell>
          <cell r="C2682" t="str">
            <v/>
          </cell>
          <cell r="D2682" t="str">
            <v/>
          </cell>
          <cell r="E2682" t="str">
            <v/>
          </cell>
          <cell r="F2682" t="str">
            <v>PARLI-VAIJNATH</v>
          </cell>
          <cell r="G2682" t="str">
            <v/>
          </cell>
          <cell r="H2682">
            <v>431515</v>
          </cell>
          <cell r="I2682" t="str">
            <v>27 Maharashtra</v>
          </cell>
          <cell r="J2682" t="str">
            <v>LOHIYA AUTO CENTER ,SHIVAJI CHOWK</v>
          </cell>
          <cell r="K2682" t="str">
            <v/>
          </cell>
          <cell r="L2682" t="str">
            <v/>
          </cell>
          <cell r="M2682" t="str">
            <v/>
          </cell>
          <cell r="N2682" t="str">
            <v/>
          </cell>
          <cell r="O2682" t="str">
            <v/>
          </cell>
          <cell r="P2682" t="str">
            <v/>
          </cell>
          <cell r="Q2682" t="str">
            <v/>
          </cell>
          <cell r="R2682">
            <v>9404919191</v>
          </cell>
          <cell r="S2682" t="str">
            <v>INM0</v>
          </cell>
          <cell r="T2682" t="str">
            <v>INM0</v>
          </cell>
          <cell r="U2682" t="str">
            <v>No</v>
          </cell>
          <cell r="V2682" t="e">
            <v>#N/A</v>
          </cell>
        </row>
        <row r="2683">
          <cell r="A2683">
            <v>7708595</v>
          </cell>
          <cell r="B2683" t="str">
            <v>NEW POSITIVE ASSOCIATES</v>
          </cell>
          <cell r="C2683" t="str">
            <v/>
          </cell>
          <cell r="D2683" t="str">
            <v/>
          </cell>
          <cell r="E2683" t="str">
            <v/>
          </cell>
          <cell r="F2683" t="str">
            <v>SRINAGAR</v>
          </cell>
          <cell r="G2683" t="str">
            <v/>
          </cell>
          <cell r="H2683">
            <v>191101</v>
          </cell>
          <cell r="I2683" t="str">
            <v>01 Jammu &amp; Kashmir</v>
          </cell>
          <cell r="J2683" t="str">
            <v>INSIDE BUS TERMINAL,PANTHA CHOWK</v>
          </cell>
          <cell r="K2683" t="str">
            <v/>
          </cell>
          <cell r="L2683" t="str">
            <v/>
          </cell>
          <cell r="M2683" t="str">
            <v/>
          </cell>
          <cell r="N2683" t="str">
            <v/>
          </cell>
          <cell r="O2683" t="str">
            <v/>
          </cell>
          <cell r="P2683" t="str">
            <v/>
          </cell>
          <cell r="Q2683" t="str">
            <v/>
          </cell>
          <cell r="R2683">
            <v>9419002004</v>
          </cell>
          <cell r="S2683" t="str">
            <v>INJB</v>
          </cell>
          <cell r="T2683" t="str">
            <v>INJB</v>
          </cell>
          <cell r="U2683" t="str">
            <v>No</v>
          </cell>
          <cell r="V2683" t="str">
            <v>newpositiveassociates@gmail.com</v>
          </cell>
        </row>
        <row r="2684">
          <cell r="A2684">
            <v>7708596</v>
          </cell>
          <cell r="B2684" t="str">
            <v>WASEEM AKRAM ENTERPRISES</v>
          </cell>
          <cell r="C2684" t="str">
            <v/>
          </cell>
          <cell r="D2684" t="str">
            <v/>
          </cell>
          <cell r="E2684" t="str">
            <v/>
          </cell>
          <cell r="F2684" t="str">
            <v>MEWAT</v>
          </cell>
          <cell r="G2684" t="str">
            <v/>
          </cell>
          <cell r="H2684">
            <v>122107</v>
          </cell>
          <cell r="I2684" t="str">
            <v>06 Haryana</v>
          </cell>
          <cell r="J2684" t="str">
            <v>OlLD DELHI ALWAR ROAD,NUH</v>
          </cell>
          <cell r="K2684" t="str">
            <v/>
          </cell>
          <cell r="L2684" t="str">
            <v/>
          </cell>
          <cell r="M2684" t="str">
            <v/>
          </cell>
          <cell r="N2684" t="str">
            <v/>
          </cell>
          <cell r="O2684" t="str">
            <v/>
          </cell>
          <cell r="P2684" t="str">
            <v/>
          </cell>
          <cell r="Q2684" t="str">
            <v/>
          </cell>
          <cell r="R2684">
            <v>9416000586</v>
          </cell>
          <cell r="S2684" t="str">
            <v>INH8</v>
          </cell>
          <cell r="T2684" t="str">
            <v>INH8</v>
          </cell>
          <cell r="U2684" t="str">
            <v>No</v>
          </cell>
          <cell r="V2684" t="e">
            <v>#N/A</v>
          </cell>
        </row>
        <row r="2685">
          <cell r="A2685">
            <v>7708597</v>
          </cell>
          <cell r="B2685" t="str">
            <v>TIRE POINT</v>
          </cell>
          <cell r="C2685" t="str">
            <v/>
          </cell>
          <cell r="D2685" t="str">
            <v/>
          </cell>
          <cell r="E2685" t="str">
            <v/>
          </cell>
          <cell r="F2685" t="str">
            <v>BELGAUM</v>
          </cell>
          <cell r="G2685" t="str">
            <v/>
          </cell>
          <cell r="H2685">
            <v>590016</v>
          </cell>
          <cell r="I2685" t="str">
            <v>29 Karnataka</v>
          </cell>
          <cell r="J2685" t="str">
            <v>370 2 A Opp. Manckbag Petrol Pump</v>
          </cell>
          <cell r="K2685" t="str">
            <v/>
          </cell>
          <cell r="L2685" t="str">
            <v/>
          </cell>
          <cell r="M2685" t="str">
            <v/>
          </cell>
          <cell r="N2685" t="str">
            <v>Dharwad Road ( Old P. B. Road )</v>
          </cell>
          <cell r="O2685" t="str">
            <v/>
          </cell>
          <cell r="P2685" t="str">
            <v/>
          </cell>
          <cell r="Q2685" t="str">
            <v/>
          </cell>
          <cell r="R2685">
            <v>9844049882</v>
          </cell>
          <cell r="S2685" t="str">
            <v>INK9</v>
          </cell>
          <cell r="T2685" t="str">
            <v>INK9</v>
          </cell>
          <cell r="U2685" t="str">
            <v>No</v>
          </cell>
          <cell r="V2685" t="e">
            <v>#N/A</v>
          </cell>
        </row>
        <row r="2686">
          <cell r="A2686">
            <v>7708604</v>
          </cell>
          <cell r="B2686" t="str">
            <v>RAJA TYRES</v>
          </cell>
          <cell r="C2686" t="str">
            <v/>
          </cell>
          <cell r="D2686" t="str">
            <v/>
          </cell>
          <cell r="E2686" t="str">
            <v/>
          </cell>
          <cell r="F2686" t="str">
            <v>TUTICORIN</v>
          </cell>
          <cell r="G2686" t="str">
            <v/>
          </cell>
          <cell r="H2686">
            <v>628101</v>
          </cell>
          <cell r="I2686" t="str">
            <v>33 Tamil Nadu</v>
          </cell>
          <cell r="J2686" t="str">
            <v>1/29 PON SRINIVAS NAGAR,KORAMPALLAM</v>
          </cell>
          <cell r="K2686" t="str">
            <v/>
          </cell>
          <cell r="L2686" t="str">
            <v/>
          </cell>
          <cell r="M2686" t="str">
            <v/>
          </cell>
          <cell r="N2686" t="str">
            <v/>
          </cell>
          <cell r="O2686" t="str">
            <v/>
          </cell>
          <cell r="P2686" t="str">
            <v/>
          </cell>
          <cell r="Q2686" t="str">
            <v/>
          </cell>
          <cell r="R2686">
            <v>9443135247</v>
          </cell>
          <cell r="S2686" t="str">
            <v>INT4</v>
          </cell>
          <cell r="T2686" t="str">
            <v>INT4</v>
          </cell>
          <cell r="U2686" t="str">
            <v>No</v>
          </cell>
          <cell r="V2686" t="e">
            <v>#N/A</v>
          </cell>
        </row>
        <row r="2687">
          <cell r="A2687">
            <v>7708606</v>
          </cell>
          <cell r="B2687" t="str">
            <v>AUTO TYRES</v>
          </cell>
          <cell r="C2687" t="str">
            <v/>
          </cell>
          <cell r="D2687" t="str">
            <v/>
          </cell>
          <cell r="E2687" t="str">
            <v/>
          </cell>
          <cell r="F2687" t="str">
            <v>MUMBAI</v>
          </cell>
          <cell r="G2687" t="str">
            <v>MUMBAI</v>
          </cell>
          <cell r="H2687">
            <v>400052</v>
          </cell>
          <cell r="I2687" t="str">
            <v>27 Maharashtra</v>
          </cell>
          <cell r="J2687" t="str">
            <v>5 MADHUSUDAN,641P.D. HINDUJA ROAD</v>
          </cell>
          <cell r="K2687" t="str">
            <v/>
          </cell>
          <cell r="L2687" t="str">
            <v/>
          </cell>
          <cell r="M2687" t="str">
            <v/>
          </cell>
          <cell r="N2687" t="str">
            <v>KHAR WEST</v>
          </cell>
          <cell r="O2687" t="str">
            <v/>
          </cell>
          <cell r="P2687" t="str">
            <v/>
          </cell>
          <cell r="Q2687" t="str">
            <v/>
          </cell>
          <cell r="R2687" t="str">
            <v>022-25536161</v>
          </cell>
          <cell r="S2687" t="str">
            <v>INMK</v>
          </cell>
          <cell r="T2687" t="str">
            <v>INMK</v>
          </cell>
          <cell r="U2687" t="str">
            <v>Yes</v>
          </cell>
          <cell r="V2687" t="e">
            <v>#N/A</v>
          </cell>
        </row>
        <row r="2688">
          <cell r="A2688">
            <v>7708607</v>
          </cell>
          <cell r="B2688" t="str">
            <v>THE SPARE MART</v>
          </cell>
          <cell r="C2688" t="str">
            <v/>
          </cell>
          <cell r="D2688" t="str">
            <v/>
          </cell>
          <cell r="E2688" t="str">
            <v/>
          </cell>
          <cell r="F2688" t="str">
            <v>JAIPUR</v>
          </cell>
          <cell r="G2688" t="str">
            <v/>
          </cell>
          <cell r="H2688">
            <v>302001</v>
          </cell>
          <cell r="I2688" t="str">
            <v>08 Rajasthan</v>
          </cell>
          <cell r="J2688" t="str">
            <v>C-1,NEW COLONY NEAR PANCH BATTI JAIPUR</v>
          </cell>
          <cell r="K2688" t="str">
            <v/>
          </cell>
          <cell r="L2688" t="str">
            <v/>
          </cell>
          <cell r="M2688" t="str">
            <v/>
          </cell>
          <cell r="N2688" t="str">
            <v/>
          </cell>
          <cell r="O2688" t="str">
            <v/>
          </cell>
          <cell r="P2688" t="str">
            <v/>
          </cell>
          <cell r="Q2688" t="str">
            <v/>
          </cell>
          <cell r="R2688">
            <v>9829213944</v>
          </cell>
          <cell r="S2688" t="str">
            <v>INR3</v>
          </cell>
          <cell r="T2688" t="str">
            <v>INR3</v>
          </cell>
          <cell r="U2688" t="str">
            <v>No</v>
          </cell>
          <cell r="V2688" t="e">
            <v>#N/A</v>
          </cell>
        </row>
        <row r="2689">
          <cell r="A2689">
            <v>7708611</v>
          </cell>
          <cell r="B2689" t="str">
            <v>JEET ROAD CARRIERS</v>
          </cell>
          <cell r="C2689" t="str">
            <v/>
          </cell>
          <cell r="D2689" t="str">
            <v/>
          </cell>
          <cell r="E2689" t="str">
            <v/>
          </cell>
          <cell r="F2689" t="str">
            <v>Jharsuguda</v>
          </cell>
          <cell r="G2689" t="str">
            <v/>
          </cell>
          <cell r="H2689">
            <v>768201</v>
          </cell>
          <cell r="I2689" t="str">
            <v>21 Orissa</v>
          </cell>
          <cell r="J2689" t="str">
            <v>C/o Ganesh Prasad Singh,Dipupara ward no -4</v>
          </cell>
          <cell r="K2689" t="str">
            <v/>
          </cell>
          <cell r="L2689" t="str">
            <v/>
          </cell>
          <cell r="M2689" t="str">
            <v/>
          </cell>
          <cell r="N2689" t="str">
            <v/>
          </cell>
          <cell r="O2689" t="str">
            <v/>
          </cell>
          <cell r="P2689" t="str">
            <v/>
          </cell>
          <cell r="Q2689" t="str">
            <v/>
          </cell>
          <cell r="R2689">
            <v>9437551111</v>
          </cell>
          <cell r="S2689" t="str">
            <v>INO3</v>
          </cell>
          <cell r="T2689" t="str">
            <v>INO3</v>
          </cell>
          <cell r="U2689" t="str">
            <v>No</v>
          </cell>
          <cell r="V2689" t="e">
            <v>#N/A</v>
          </cell>
        </row>
        <row r="2690">
          <cell r="A2690">
            <v>7708612</v>
          </cell>
          <cell r="B2690" t="str">
            <v>PITAMBARA CHEMICAL</v>
          </cell>
          <cell r="C2690" t="str">
            <v/>
          </cell>
          <cell r="D2690" t="str">
            <v/>
          </cell>
          <cell r="E2690" t="str">
            <v/>
          </cell>
          <cell r="F2690" t="str">
            <v>DATIA</v>
          </cell>
          <cell r="G2690" t="str">
            <v/>
          </cell>
          <cell r="H2690">
            <v>475661</v>
          </cell>
          <cell r="I2690" t="str">
            <v>23 Madhya Pradesh</v>
          </cell>
          <cell r="J2690" t="str">
            <v>PITAMBARA TYRE,NEAR PANI KI TANKI,BUS STAND</v>
          </cell>
          <cell r="K2690" t="str">
            <v/>
          </cell>
          <cell r="L2690" t="str">
            <v/>
          </cell>
          <cell r="M2690" t="str">
            <v/>
          </cell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>
            <v>9926212337</v>
          </cell>
          <cell r="S2690" t="str">
            <v>INMA</v>
          </cell>
          <cell r="T2690" t="str">
            <v>INMA</v>
          </cell>
          <cell r="U2690" t="str">
            <v>Yes</v>
          </cell>
          <cell r="V2690" t="str">
            <v>santoshpurohit16472@gmail.com</v>
          </cell>
        </row>
        <row r="2691">
          <cell r="A2691">
            <v>7708622</v>
          </cell>
          <cell r="B2691" t="str">
            <v>VANDANA SINGH</v>
          </cell>
          <cell r="C2691" t="str">
            <v/>
          </cell>
          <cell r="D2691" t="str">
            <v/>
          </cell>
          <cell r="E2691" t="str">
            <v/>
          </cell>
          <cell r="F2691" t="str">
            <v>JHARSUGUDA</v>
          </cell>
          <cell r="G2691" t="str">
            <v/>
          </cell>
          <cell r="H2691">
            <v>768201</v>
          </cell>
          <cell r="I2691" t="str">
            <v>21 Orissa</v>
          </cell>
          <cell r="J2691" t="str">
            <v>DIPUPARA,JHARSUGUDA</v>
          </cell>
          <cell r="K2691" t="str">
            <v/>
          </cell>
          <cell r="L2691" t="str">
            <v/>
          </cell>
          <cell r="M2691" t="str">
            <v/>
          </cell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>
            <v>9178286666</v>
          </cell>
          <cell r="S2691" t="str">
            <v>INO3</v>
          </cell>
          <cell r="T2691" t="str">
            <v>INO3</v>
          </cell>
          <cell r="U2691" t="str">
            <v>No</v>
          </cell>
          <cell r="V2691" t="e">
            <v>#N/A</v>
          </cell>
        </row>
        <row r="2692">
          <cell r="A2692">
            <v>7708624</v>
          </cell>
          <cell r="B2692" t="str">
            <v>RAI GOPAL TRANSPORT AND TYRE</v>
          </cell>
          <cell r="C2692" t="str">
            <v/>
          </cell>
          <cell r="D2692" t="str">
            <v/>
          </cell>
          <cell r="E2692" t="str">
            <v/>
          </cell>
          <cell r="F2692" t="str">
            <v>LALKUAN</v>
          </cell>
          <cell r="G2692" t="str">
            <v/>
          </cell>
          <cell r="H2692">
            <v>262402</v>
          </cell>
          <cell r="I2692" t="str">
            <v>05 Uttarakhand</v>
          </cell>
          <cell r="J2692" t="str">
            <v>JAWAHAR NAGAR,WARD No-3</v>
          </cell>
          <cell r="K2692" t="str">
            <v/>
          </cell>
          <cell r="L2692" t="str">
            <v/>
          </cell>
          <cell r="M2692" t="str">
            <v/>
          </cell>
          <cell r="N2692" t="str">
            <v/>
          </cell>
          <cell r="O2692" t="str">
            <v/>
          </cell>
          <cell r="P2692" t="str">
            <v/>
          </cell>
          <cell r="Q2692" t="str">
            <v/>
          </cell>
          <cell r="R2692">
            <v>941232640</v>
          </cell>
          <cell r="S2692" t="str">
            <v>INU1</v>
          </cell>
          <cell r="T2692" t="str">
            <v>INU1</v>
          </cell>
          <cell r="U2692" t="str">
            <v>Yes</v>
          </cell>
          <cell r="V2692" t="str">
            <v>gopalrai05011994@gmail.com</v>
          </cell>
        </row>
        <row r="2693">
          <cell r="A2693">
            <v>7708625</v>
          </cell>
          <cell r="B2693" t="str">
            <v>RAJENDRA TYRE SERVICE</v>
          </cell>
          <cell r="C2693" t="str">
            <v/>
          </cell>
          <cell r="D2693" t="str">
            <v/>
          </cell>
          <cell r="E2693" t="str">
            <v/>
          </cell>
          <cell r="F2693" t="str">
            <v>AURANGABAD</v>
          </cell>
          <cell r="G2693" t="str">
            <v/>
          </cell>
          <cell r="H2693">
            <v>431001</v>
          </cell>
          <cell r="I2693" t="str">
            <v>27 Maharashtra</v>
          </cell>
          <cell r="J2693" t="str">
            <v>NEAR RELIANCE PETROL PUMP,MAIN RAOD</v>
          </cell>
          <cell r="K2693" t="str">
            <v/>
          </cell>
          <cell r="L2693" t="str">
            <v/>
          </cell>
          <cell r="M2693" t="str">
            <v/>
          </cell>
          <cell r="N2693" t="str">
            <v>VILL-PANDHARPUR</v>
          </cell>
          <cell r="O2693" t="str">
            <v/>
          </cell>
          <cell r="P2693" t="str">
            <v/>
          </cell>
          <cell r="Q2693" t="str">
            <v/>
          </cell>
          <cell r="R2693">
            <v>9822029300</v>
          </cell>
          <cell r="S2693" t="str">
            <v>INMG</v>
          </cell>
          <cell r="T2693" t="str">
            <v>INMG</v>
          </cell>
          <cell r="U2693" t="str">
            <v>No</v>
          </cell>
          <cell r="V2693" t="e">
            <v>#N/A</v>
          </cell>
        </row>
        <row r="2694">
          <cell r="A2694">
            <v>7708627</v>
          </cell>
          <cell r="B2694" t="str">
            <v>PADMASRI TYRES</v>
          </cell>
          <cell r="C2694" t="str">
            <v/>
          </cell>
          <cell r="D2694" t="str">
            <v/>
          </cell>
          <cell r="E2694" t="str">
            <v/>
          </cell>
          <cell r="F2694" t="str">
            <v>KURNOOL</v>
          </cell>
          <cell r="G2694" t="str">
            <v/>
          </cell>
          <cell r="H2694">
            <v>518004</v>
          </cell>
          <cell r="I2694" t="str">
            <v>37 Andhra Pradesh</v>
          </cell>
          <cell r="J2694" t="str">
            <v>40-301-E1 OPP:VARIETY THEATRE,BELLARY ROAD</v>
          </cell>
          <cell r="K2694" t="str">
            <v/>
          </cell>
          <cell r="L2694" t="str">
            <v/>
          </cell>
          <cell r="M2694" t="str">
            <v/>
          </cell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>
            <v>9885800555</v>
          </cell>
          <cell r="S2694" t="str">
            <v>INA7</v>
          </cell>
          <cell r="T2694" t="str">
            <v>INA7</v>
          </cell>
          <cell r="U2694" t="str">
            <v>Yes</v>
          </cell>
          <cell r="V2694" t="str">
            <v>padmasrityres@gmail.com</v>
          </cell>
        </row>
        <row r="2695">
          <cell r="A2695">
            <v>7708633</v>
          </cell>
          <cell r="B2695" t="str">
            <v>KANPUR TYRE HOUSE</v>
          </cell>
          <cell r="C2695" t="str">
            <v/>
          </cell>
          <cell r="D2695" t="str">
            <v/>
          </cell>
          <cell r="E2695" t="str">
            <v/>
          </cell>
          <cell r="F2695" t="str">
            <v>Kanpur</v>
          </cell>
          <cell r="G2695" t="str">
            <v/>
          </cell>
          <cell r="H2695">
            <v>209214</v>
          </cell>
          <cell r="I2695" t="str">
            <v>09 Uttar Pradesh</v>
          </cell>
          <cell r="J2695" t="str">
            <v>Vill.-Aundha Madhav Bagh, Ramaipur</v>
          </cell>
          <cell r="K2695" t="str">
            <v/>
          </cell>
          <cell r="L2695" t="str">
            <v/>
          </cell>
          <cell r="M2695" t="str">
            <v/>
          </cell>
          <cell r="N2695" t="str">
            <v/>
          </cell>
          <cell r="O2695" t="str">
            <v/>
          </cell>
          <cell r="P2695" t="str">
            <v/>
          </cell>
          <cell r="Q2695" t="str">
            <v/>
          </cell>
          <cell r="R2695">
            <v>9415216009</v>
          </cell>
          <cell r="S2695" t="str">
            <v>INUV</v>
          </cell>
          <cell r="T2695" t="str">
            <v>INUV</v>
          </cell>
          <cell r="U2695" t="str">
            <v>Yes</v>
          </cell>
          <cell r="V2695" t="str">
            <v>bprn@gmail.com</v>
          </cell>
        </row>
        <row r="2696">
          <cell r="A2696">
            <v>7708636</v>
          </cell>
          <cell r="B2696" t="str">
            <v>GAUTAM TYRE CENTRE</v>
          </cell>
          <cell r="C2696" t="str">
            <v/>
          </cell>
          <cell r="D2696" t="str">
            <v/>
          </cell>
          <cell r="E2696" t="str">
            <v/>
          </cell>
          <cell r="F2696" t="str">
            <v>VARANSI</v>
          </cell>
          <cell r="G2696" t="str">
            <v/>
          </cell>
          <cell r="H2696">
            <v>221002</v>
          </cell>
          <cell r="I2696" t="str">
            <v>09 Uttar Pradesh</v>
          </cell>
          <cell r="J2696" t="str">
            <v>Shop No 1, Super Market, Pahariya Mandi, Opp SBI</v>
          </cell>
          <cell r="K2696" t="str">
            <v/>
          </cell>
          <cell r="L2696" t="str">
            <v/>
          </cell>
          <cell r="M2696" t="str">
            <v/>
          </cell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>
            <v>9792411457</v>
          </cell>
          <cell r="S2696" t="str">
            <v>INUK</v>
          </cell>
          <cell r="T2696" t="str">
            <v>INUK</v>
          </cell>
          <cell r="U2696" t="str">
            <v>Yes</v>
          </cell>
          <cell r="V2696" t="str">
            <v>gautamtyrecenter@gmail.com</v>
          </cell>
        </row>
        <row r="2697">
          <cell r="A2697">
            <v>7708637</v>
          </cell>
          <cell r="B2697" t="str">
            <v>CHHABRA TYRE WORKS</v>
          </cell>
          <cell r="C2697" t="str">
            <v/>
          </cell>
          <cell r="D2697" t="str">
            <v/>
          </cell>
          <cell r="E2697" t="str">
            <v/>
          </cell>
          <cell r="F2697" t="str">
            <v>HAPUR</v>
          </cell>
          <cell r="G2697" t="str">
            <v/>
          </cell>
          <cell r="H2697">
            <v>245101</v>
          </cell>
          <cell r="I2697" t="str">
            <v>09 Uttar Pradesh</v>
          </cell>
          <cell r="J2697" t="str">
            <v>14- GURU NANAK MARKET, MEERUT ROAD</v>
          </cell>
          <cell r="K2697" t="str">
            <v/>
          </cell>
          <cell r="L2697" t="str">
            <v/>
          </cell>
          <cell r="M2697" t="str">
            <v/>
          </cell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>
            <v>9756605052</v>
          </cell>
          <cell r="S2697" t="str">
            <v>INUC</v>
          </cell>
          <cell r="T2697" t="str">
            <v>INUC</v>
          </cell>
          <cell r="U2697" t="str">
            <v>Yes</v>
          </cell>
          <cell r="V2697" t="str">
            <v>chhabratyreworks@gmail.com</v>
          </cell>
        </row>
        <row r="2698">
          <cell r="A2698">
            <v>7708639</v>
          </cell>
          <cell r="B2698" t="str">
            <v>SUSHIL TYRES</v>
          </cell>
          <cell r="C2698" t="str">
            <v/>
          </cell>
          <cell r="D2698" t="str">
            <v/>
          </cell>
          <cell r="E2698" t="str">
            <v/>
          </cell>
          <cell r="F2698" t="str">
            <v>JODHPUR</v>
          </cell>
          <cell r="G2698" t="str">
            <v/>
          </cell>
          <cell r="H2698">
            <v>342003</v>
          </cell>
          <cell r="I2698" t="str">
            <v>08 Rajasthan</v>
          </cell>
          <cell r="J2698" t="str">
            <v>1st A, CHOPASNI ROAD SARDARPURA</v>
          </cell>
          <cell r="K2698" t="str">
            <v/>
          </cell>
          <cell r="L2698" t="str">
            <v/>
          </cell>
          <cell r="M2698" t="str">
            <v/>
          </cell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>
            <v>934720069</v>
          </cell>
          <cell r="S2698" t="str">
            <v>INR9</v>
          </cell>
          <cell r="T2698" t="str">
            <v>INR9</v>
          </cell>
          <cell r="U2698" t="str">
            <v>Yes</v>
          </cell>
          <cell r="V2698" t="str">
            <v>sushiltyres2009@gmail.com</v>
          </cell>
        </row>
        <row r="2699">
          <cell r="A2699">
            <v>7708643</v>
          </cell>
          <cell r="B2699" t="str">
            <v>Gurmeet Singh</v>
          </cell>
          <cell r="C2699" t="str">
            <v/>
          </cell>
          <cell r="D2699" t="str">
            <v/>
          </cell>
          <cell r="E2699" t="str">
            <v/>
          </cell>
          <cell r="F2699" t="str">
            <v>New Delhi</v>
          </cell>
          <cell r="G2699" t="str">
            <v/>
          </cell>
          <cell r="H2699">
            <v>245101</v>
          </cell>
          <cell r="I2699" t="str">
            <v>07 Delhi</v>
          </cell>
          <cell r="J2699" t="str">
            <v>BG-538 Sanjay Gandhi Transport</v>
          </cell>
          <cell r="K2699" t="str">
            <v/>
          </cell>
          <cell r="L2699" t="str">
            <v/>
          </cell>
          <cell r="M2699" t="str">
            <v/>
          </cell>
          <cell r="N2699" t="str">
            <v/>
          </cell>
          <cell r="O2699" t="str">
            <v/>
          </cell>
          <cell r="P2699" t="str">
            <v/>
          </cell>
          <cell r="Q2699" t="str">
            <v/>
          </cell>
          <cell r="R2699" t="str">
            <v/>
          </cell>
          <cell r="S2699" t="str">
            <v>IND1</v>
          </cell>
          <cell r="T2699" t="str">
            <v>IND1</v>
          </cell>
          <cell r="U2699" t="str">
            <v>No</v>
          </cell>
          <cell r="V2699" t="e">
            <v>#N/A</v>
          </cell>
        </row>
        <row r="2700">
          <cell r="A2700">
            <v>7708646</v>
          </cell>
          <cell r="B2700" t="str">
            <v>RAI MACHINES</v>
          </cell>
          <cell r="C2700" t="str">
            <v/>
          </cell>
          <cell r="D2700" t="str">
            <v/>
          </cell>
          <cell r="E2700" t="str">
            <v/>
          </cell>
          <cell r="F2700" t="str">
            <v>Sant Kabir Nagar</v>
          </cell>
          <cell r="G2700" t="str">
            <v/>
          </cell>
          <cell r="H2700">
            <v>272159</v>
          </cell>
          <cell r="I2700" t="str">
            <v>09 Uttar Pradesh</v>
          </cell>
          <cell r="J2700" t="str">
            <v>Bansi Road, Nandaur</v>
          </cell>
          <cell r="K2700" t="str">
            <v/>
          </cell>
          <cell r="L2700" t="str">
            <v/>
          </cell>
          <cell r="M2700" t="str">
            <v/>
          </cell>
          <cell r="N2700" t="str">
            <v/>
          </cell>
          <cell r="O2700" t="str">
            <v/>
          </cell>
          <cell r="P2700" t="str">
            <v/>
          </cell>
          <cell r="Q2700" t="str">
            <v/>
          </cell>
          <cell r="R2700">
            <v>9918701139</v>
          </cell>
          <cell r="S2700" t="str">
            <v>INUQ</v>
          </cell>
          <cell r="T2700" t="str">
            <v>INUQ</v>
          </cell>
          <cell r="U2700" t="str">
            <v>Yes</v>
          </cell>
          <cell r="V2700" t="str">
            <v>rmcshellgkp@gmail.com</v>
          </cell>
        </row>
        <row r="2701">
          <cell r="A2701">
            <v>7708654</v>
          </cell>
          <cell r="B2701" t="str">
            <v>SAI TYRES</v>
          </cell>
          <cell r="C2701" t="str">
            <v/>
          </cell>
          <cell r="D2701" t="str">
            <v/>
          </cell>
          <cell r="E2701" t="str">
            <v/>
          </cell>
          <cell r="F2701" t="str">
            <v>BANGALORE</v>
          </cell>
          <cell r="G2701" t="str">
            <v/>
          </cell>
          <cell r="H2701">
            <v>560002</v>
          </cell>
          <cell r="I2701" t="str">
            <v>29 Karnataka</v>
          </cell>
          <cell r="J2701" t="str">
            <v>84/184/2 MANISH TOWER J.C. ROAD</v>
          </cell>
          <cell r="K2701" t="str">
            <v/>
          </cell>
          <cell r="L2701" t="str">
            <v/>
          </cell>
          <cell r="M2701" t="str">
            <v/>
          </cell>
          <cell r="N2701" t="str">
            <v>JAYACHAMARAJENDRA</v>
          </cell>
          <cell r="O2701" t="str">
            <v/>
          </cell>
          <cell r="P2701" t="str">
            <v/>
          </cell>
          <cell r="Q2701" t="str">
            <v/>
          </cell>
          <cell r="R2701">
            <v>9844109622</v>
          </cell>
          <cell r="S2701" t="str">
            <v>INK8</v>
          </cell>
          <cell r="T2701" t="str">
            <v>INK8</v>
          </cell>
          <cell r="U2701" t="str">
            <v>Yes</v>
          </cell>
          <cell r="V2701" t="e">
            <v>#N/A</v>
          </cell>
        </row>
        <row r="2702">
          <cell r="A2702">
            <v>7708655</v>
          </cell>
          <cell r="B2702" t="str">
            <v>EASHWAR TYRES</v>
          </cell>
          <cell r="C2702" t="str">
            <v/>
          </cell>
          <cell r="D2702" t="str">
            <v/>
          </cell>
          <cell r="E2702" t="str">
            <v/>
          </cell>
          <cell r="F2702" t="str">
            <v>AGRA</v>
          </cell>
          <cell r="G2702" t="str">
            <v/>
          </cell>
          <cell r="H2702">
            <v>202002</v>
          </cell>
          <cell r="I2702" t="str">
            <v>09 Uttar Pradesh</v>
          </cell>
          <cell r="J2702" t="str">
            <v>2/98, TRANSPORT NAGAR</v>
          </cell>
          <cell r="K2702" t="str">
            <v/>
          </cell>
          <cell r="L2702" t="str">
            <v/>
          </cell>
          <cell r="M2702" t="str">
            <v/>
          </cell>
          <cell r="N2702" t="str">
            <v/>
          </cell>
          <cell r="O2702" t="str">
            <v/>
          </cell>
          <cell r="P2702" t="str">
            <v/>
          </cell>
          <cell r="Q2702" t="str">
            <v/>
          </cell>
          <cell r="R2702">
            <v>9412256436</v>
          </cell>
          <cell r="S2702" t="str">
            <v>INUA</v>
          </cell>
          <cell r="T2702" t="str">
            <v>INUA</v>
          </cell>
          <cell r="U2702" t="str">
            <v>Yes</v>
          </cell>
          <cell r="V2702" t="e">
            <v>#N/A</v>
          </cell>
        </row>
        <row r="2703">
          <cell r="A2703">
            <v>7708660</v>
          </cell>
          <cell r="B2703" t="str">
            <v>SHIVLAXMI TRADERS</v>
          </cell>
          <cell r="C2703" t="str">
            <v/>
          </cell>
          <cell r="D2703" t="str">
            <v/>
          </cell>
          <cell r="E2703" t="str">
            <v/>
          </cell>
          <cell r="F2703" t="str">
            <v>AHMEDNAGAR</v>
          </cell>
          <cell r="G2703" t="str">
            <v/>
          </cell>
          <cell r="H2703">
            <v>414111</v>
          </cell>
          <cell r="I2703" t="str">
            <v>27 Maharashtra</v>
          </cell>
          <cell r="J2703" t="str">
            <v>NEAR MAHARASTRA WEIGHBRIDGE NAGAR</v>
          </cell>
          <cell r="K2703" t="str">
            <v/>
          </cell>
          <cell r="L2703" t="str">
            <v/>
          </cell>
          <cell r="M2703" t="str">
            <v/>
          </cell>
          <cell r="N2703" t="str">
            <v>MANMAD HIGHWAY</v>
          </cell>
          <cell r="O2703" t="str">
            <v/>
          </cell>
          <cell r="P2703" t="str">
            <v/>
          </cell>
          <cell r="Q2703" t="str">
            <v/>
          </cell>
          <cell r="R2703">
            <v>95111117373</v>
          </cell>
          <cell r="S2703" t="str">
            <v>INM4</v>
          </cell>
          <cell r="T2703" t="str">
            <v>INM4</v>
          </cell>
          <cell r="U2703" t="str">
            <v>No</v>
          </cell>
          <cell r="V2703" t="e">
            <v>#N/A</v>
          </cell>
        </row>
        <row r="2704">
          <cell r="A2704">
            <v>7708664</v>
          </cell>
          <cell r="B2704" t="str">
            <v>GUPTA ENTERPRISES</v>
          </cell>
          <cell r="C2704" t="str">
            <v/>
          </cell>
          <cell r="D2704" t="str">
            <v/>
          </cell>
          <cell r="E2704" t="str">
            <v/>
          </cell>
          <cell r="F2704" t="str">
            <v>HANUMANGARH</v>
          </cell>
          <cell r="G2704" t="str">
            <v/>
          </cell>
          <cell r="H2704">
            <v>335512</v>
          </cell>
          <cell r="I2704" t="str">
            <v>08 Rajasthan</v>
          </cell>
          <cell r="J2704" t="str">
            <v>C-16, INDUSTRIAL AREA,</v>
          </cell>
          <cell r="K2704" t="str">
            <v/>
          </cell>
          <cell r="L2704" t="str">
            <v/>
          </cell>
          <cell r="M2704" t="str">
            <v/>
          </cell>
          <cell r="N2704" t="str">
            <v/>
          </cell>
          <cell r="O2704" t="str">
            <v/>
          </cell>
          <cell r="P2704" t="str">
            <v/>
          </cell>
          <cell r="Q2704" t="str">
            <v/>
          </cell>
          <cell r="R2704">
            <v>9414094628</v>
          </cell>
          <cell r="S2704" t="str">
            <v>INR5</v>
          </cell>
          <cell r="T2704" t="str">
            <v>INR5</v>
          </cell>
          <cell r="U2704" t="str">
            <v>Yes</v>
          </cell>
          <cell r="V2704" t="str">
            <v>sunilchamaria@gmail.com</v>
          </cell>
        </row>
        <row r="2705">
          <cell r="A2705">
            <v>7708665</v>
          </cell>
          <cell r="B2705" t="str">
            <v>RITWIKA TYRE CENTRE</v>
          </cell>
          <cell r="C2705" t="str">
            <v/>
          </cell>
          <cell r="D2705" t="str">
            <v/>
          </cell>
          <cell r="E2705" t="str">
            <v/>
          </cell>
          <cell r="F2705" t="str">
            <v>BEHARAMPUR</v>
          </cell>
          <cell r="G2705" t="str">
            <v>Murshidabad</v>
          </cell>
          <cell r="H2705">
            <v>742101</v>
          </cell>
          <cell r="I2705" t="str">
            <v>19 West Bengal</v>
          </cell>
          <cell r="J2705" t="str">
            <v>CHUANPORE MORE, NH-34</v>
          </cell>
          <cell r="K2705" t="str">
            <v/>
          </cell>
          <cell r="L2705" t="str">
            <v/>
          </cell>
          <cell r="M2705" t="str">
            <v/>
          </cell>
          <cell r="N2705" t="str">
            <v/>
          </cell>
          <cell r="O2705" t="str">
            <v/>
          </cell>
          <cell r="P2705" t="str">
            <v/>
          </cell>
          <cell r="Q2705" t="str">
            <v/>
          </cell>
          <cell r="R2705">
            <v>9434441509</v>
          </cell>
          <cell r="S2705" t="str">
            <v>INWA</v>
          </cell>
          <cell r="T2705" t="str">
            <v>INWA</v>
          </cell>
          <cell r="U2705" t="str">
            <v>No</v>
          </cell>
          <cell r="V2705" t="e">
            <v>#N/A</v>
          </cell>
        </row>
        <row r="2706">
          <cell r="A2706">
            <v>7708666</v>
          </cell>
          <cell r="B2706" t="str">
            <v>CHOUHAN TYRE HOUSE</v>
          </cell>
          <cell r="C2706" t="str">
            <v/>
          </cell>
          <cell r="D2706" t="str">
            <v/>
          </cell>
          <cell r="E2706" t="str">
            <v/>
          </cell>
          <cell r="F2706" t="str">
            <v>JAMSHEDPUR</v>
          </cell>
          <cell r="G2706" t="str">
            <v/>
          </cell>
          <cell r="H2706">
            <v>831012</v>
          </cell>
          <cell r="I2706" t="str">
            <v>20 Jharkhand</v>
          </cell>
          <cell r="J2706" t="str">
            <v>NH 33 , PARDIH, MANGO</v>
          </cell>
          <cell r="K2706" t="str">
            <v/>
          </cell>
          <cell r="L2706" t="str">
            <v/>
          </cell>
          <cell r="M2706" t="str">
            <v/>
          </cell>
          <cell r="N2706" t="str">
            <v>KUMRUM,</v>
          </cell>
          <cell r="O2706" t="str">
            <v/>
          </cell>
          <cell r="P2706" t="str">
            <v/>
          </cell>
          <cell r="Q2706" t="str">
            <v/>
          </cell>
          <cell r="R2706">
            <v>9334616268</v>
          </cell>
          <cell r="S2706" t="str">
            <v>INJ7</v>
          </cell>
          <cell r="T2706" t="str">
            <v>INJ7</v>
          </cell>
          <cell r="U2706" t="str">
            <v>Yes</v>
          </cell>
          <cell r="V2706" t="str">
            <v>chouhantyrehouse9288@gmail.com</v>
          </cell>
        </row>
        <row r="2707">
          <cell r="A2707">
            <v>7708668</v>
          </cell>
          <cell r="B2707" t="str">
            <v>HIND CYCLE WORKS</v>
          </cell>
          <cell r="C2707" t="str">
            <v/>
          </cell>
          <cell r="D2707" t="str">
            <v/>
          </cell>
          <cell r="E2707" t="str">
            <v/>
          </cell>
          <cell r="F2707" t="str">
            <v>BHABHUA</v>
          </cell>
          <cell r="G2707" t="str">
            <v/>
          </cell>
          <cell r="H2707">
            <v>821101</v>
          </cell>
          <cell r="I2707" t="str">
            <v>10 Bihar</v>
          </cell>
          <cell r="J2707" t="str">
            <v>HOSPITAL  COMPLEX, KACHAHARI ROAD</v>
          </cell>
          <cell r="K2707" t="str">
            <v/>
          </cell>
          <cell r="L2707" t="str">
            <v/>
          </cell>
          <cell r="M2707" t="str">
            <v/>
          </cell>
          <cell r="N2707" t="str">
            <v/>
          </cell>
          <cell r="O2707" t="str">
            <v/>
          </cell>
          <cell r="P2707" t="str">
            <v/>
          </cell>
          <cell r="Q2707" t="str">
            <v/>
          </cell>
          <cell r="R2707">
            <v>9835844310</v>
          </cell>
          <cell r="S2707" t="str">
            <v>INB2</v>
          </cell>
          <cell r="T2707" t="str">
            <v>INB2</v>
          </cell>
          <cell r="U2707" t="str">
            <v>Yes</v>
          </cell>
          <cell r="V2707" t="e">
            <v>#N/A</v>
          </cell>
        </row>
        <row r="2708">
          <cell r="A2708">
            <v>7708674</v>
          </cell>
          <cell r="B2708" t="str">
            <v>TYRE DISTRIBUTORS</v>
          </cell>
          <cell r="C2708" t="str">
            <v/>
          </cell>
          <cell r="D2708" t="str">
            <v/>
          </cell>
          <cell r="E2708" t="str">
            <v/>
          </cell>
          <cell r="F2708" t="str">
            <v>JAMSHEDPUR</v>
          </cell>
          <cell r="G2708" t="str">
            <v/>
          </cell>
          <cell r="H2708">
            <v>831001</v>
          </cell>
          <cell r="I2708" t="str">
            <v>20 Jharkhand</v>
          </cell>
          <cell r="J2708" t="str">
            <v>NEW KALIMATI ROAD SAKCHI,EAST SINGHBHUM</v>
          </cell>
          <cell r="K2708" t="str">
            <v/>
          </cell>
          <cell r="L2708" t="str">
            <v/>
          </cell>
          <cell r="M2708" t="str">
            <v/>
          </cell>
          <cell r="N2708" t="str">
            <v/>
          </cell>
          <cell r="O2708" t="str">
            <v/>
          </cell>
          <cell r="P2708" t="str">
            <v/>
          </cell>
          <cell r="Q2708" t="str">
            <v/>
          </cell>
          <cell r="R2708">
            <v>9334829249</v>
          </cell>
          <cell r="S2708" t="str">
            <v>INJ7</v>
          </cell>
          <cell r="T2708" t="str">
            <v>INJ7</v>
          </cell>
          <cell r="U2708" t="str">
            <v>Yes</v>
          </cell>
          <cell r="V2708" t="str">
            <v>manmeetsingh1975@gmail.com</v>
          </cell>
        </row>
        <row r="2709">
          <cell r="A2709">
            <v>7708676</v>
          </cell>
          <cell r="B2709" t="str">
            <v>TCI Freight</v>
          </cell>
          <cell r="C2709" t="str">
            <v/>
          </cell>
          <cell r="D2709" t="str">
            <v/>
          </cell>
          <cell r="E2709" t="str">
            <v/>
          </cell>
          <cell r="F2709" t="str">
            <v>Delhi</v>
          </cell>
          <cell r="G2709" t="str">
            <v/>
          </cell>
          <cell r="H2709">
            <v>110007</v>
          </cell>
          <cell r="I2709" t="str">
            <v>07 Delhi</v>
          </cell>
          <cell r="J2709" t="str">
            <v>First Floor,10-Old Rohtak Road,</v>
          </cell>
          <cell r="K2709" t="str">
            <v/>
          </cell>
          <cell r="L2709" t="str">
            <v/>
          </cell>
          <cell r="M2709" t="str">
            <v/>
          </cell>
          <cell r="N2709" t="str">
            <v/>
          </cell>
          <cell r="O2709" t="str">
            <v/>
          </cell>
          <cell r="P2709" t="str">
            <v/>
          </cell>
          <cell r="Q2709" t="str">
            <v/>
          </cell>
          <cell r="R2709" t="str">
            <v>011-23552476</v>
          </cell>
          <cell r="S2709" t="str">
            <v/>
          </cell>
          <cell r="T2709" t="str">
            <v/>
          </cell>
          <cell r="U2709" t="str">
            <v>No</v>
          </cell>
          <cell r="V2709" t="e">
            <v>#N/A</v>
          </cell>
        </row>
        <row r="2710">
          <cell r="A2710">
            <v>7708677</v>
          </cell>
          <cell r="B2710" t="str">
            <v>MAHAVEERA TRANSPORT PVT. LTD.</v>
          </cell>
          <cell r="C2710" t="str">
            <v/>
          </cell>
          <cell r="D2710" t="str">
            <v/>
          </cell>
          <cell r="E2710" t="str">
            <v/>
          </cell>
          <cell r="F2710" t="str">
            <v>NEW DELHI</v>
          </cell>
          <cell r="G2710" t="str">
            <v/>
          </cell>
          <cell r="H2710">
            <v>110085</v>
          </cell>
          <cell r="I2710" t="str">
            <v>07 Delhi</v>
          </cell>
          <cell r="J2710" t="str">
            <v>C-1/14, 2nd Floor, Prashant Viha</v>
          </cell>
          <cell r="K2710" t="str">
            <v/>
          </cell>
          <cell r="L2710" t="str">
            <v/>
          </cell>
          <cell r="M2710" t="str">
            <v/>
          </cell>
          <cell r="N2710" t="str">
            <v/>
          </cell>
          <cell r="O2710" t="str">
            <v/>
          </cell>
          <cell r="P2710" t="str">
            <v/>
          </cell>
          <cell r="Q2710" t="str">
            <v/>
          </cell>
          <cell r="R2710" t="str">
            <v>011-27557771</v>
          </cell>
          <cell r="S2710" t="str">
            <v/>
          </cell>
          <cell r="T2710" t="str">
            <v/>
          </cell>
          <cell r="U2710" t="str">
            <v>No</v>
          </cell>
          <cell r="V2710" t="e">
            <v>#N/A</v>
          </cell>
        </row>
        <row r="2711">
          <cell r="A2711">
            <v>7708678</v>
          </cell>
          <cell r="B2711" t="str">
            <v>AGARWAL PACKERS &amp; MOVERS LTD.</v>
          </cell>
          <cell r="C2711" t="str">
            <v/>
          </cell>
          <cell r="D2711" t="str">
            <v/>
          </cell>
          <cell r="E2711" t="str">
            <v/>
          </cell>
          <cell r="F2711" t="str">
            <v>DELHI</v>
          </cell>
          <cell r="G2711" t="str">
            <v/>
          </cell>
          <cell r="H2711">
            <v>110015</v>
          </cell>
          <cell r="I2711" t="str">
            <v>07 Delhi</v>
          </cell>
          <cell r="J2711" t="str">
            <v>Ist FLOOR, 21-SHIVAJI MARG</v>
          </cell>
          <cell r="K2711" t="str">
            <v/>
          </cell>
          <cell r="L2711" t="str">
            <v/>
          </cell>
          <cell r="M2711" t="str">
            <v/>
          </cell>
          <cell r="N2711" t="str">
            <v/>
          </cell>
          <cell r="O2711" t="str">
            <v/>
          </cell>
          <cell r="P2711" t="str">
            <v/>
          </cell>
          <cell r="Q2711" t="str">
            <v/>
          </cell>
          <cell r="R2711" t="str">
            <v>011-45004301</v>
          </cell>
          <cell r="S2711" t="str">
            <v/>
          </cell>
          <cell r="T2711" t="str">
            <v/>
          </cell>
          <cell r="U2711" t="str">
            <v>No</v>
          </cell>
          <cell r="V2711" t="str">
            <v>bill_deli@agarwalpackers.com</v>
          </cell>
        </row>
        <row r="2712">
          <cell r="A2712">
            <v>7708679</v>
          </cell>
          <cell r="B2712" t="str">
            <v>INDO ARYA CENTRAL TRANSPORT LIMITED</v>
          </cell>
          <cell r="C2712" t="str">
            <v/>
          </cell>
          <cell r="D2712" t="str">
            <v/>
          </cell>
          <cell r="E2712" t="str">
            <v/>
          </cell>
          <cell r="F2712" t="str">
            <v>GHAZIABAD</v>
          </cell>
          <cell r="G2712" t="str">
            <v/>
          </cell>
          <cell r="H2712">
            <v>200106</v>
          </cell>
          <cell r="I2712" t="str">
            <v>09 Uttar Pradesh</v>
          </cell>
          <cell r="J2712" t="str">
            <v>INDO ARYA HOUSE, GIANI BORDER,7TH MILESTONE,P.O.CHIKAMPERPUR</v>
          </cell>
          <cell r="K2712" t="str">
            <v/>
          </cell>
          <cell r="L2712" t="str">
            <v/>
          </cell>
          <cell r="M2712" t="str">
            <v/>
          </cell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>0121-2402965</v>
          </cell>
          <cell r="S2712" t="str">
            <v/>
          </cell>
          <cell r="T2712" t="str">
            <v/>
          </cell>
          <cell r="U2712" t="str">
            <v>No</v>
          </cell>
          <cell r="V2712" t="str">
            <v>meerut@indoarya.com</v>
          </cell>
        </row>
        <row r="2713">
          <cell r="A2713">
            <v>7708680</v>
          </cell>
          <cell r="B2713" t="str">
            <v>EAST INDIA TRANSPORT AGENCY</v>
          </cell>
          <cell r="C2713" t="str">
            <v/>
          </cell>
          <cell r="D2713" t="str">
            <v/>
          </cell>
          <cell r="E2713" t="str">
            <v/>
          </cell>
          <cell r="F2713" t="str">
            <v>DELHI</v>
          </cell>
          <cell r="G2713" t="str">
            <v/>
          </cell>
          <cell r="H2713">
            <v>110042</v>
          </cell>
          <cell r="I2713" t="str">
            <v>07 Delhi</v>
          </cell>
          <cell r="J2713" t="str">
            <v>AG-35,SANJAY GANDHI TRANSPORT NAGAR</v>
          </cell>
          <cell r="K2713" t="str">
            <v/>
          </cell>
          <cell r="L2713" t="str">
            <v/>
          </cell>
          <cell r="M2713" t="str">
            <v/>
          </cell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>011-27831260</v>
          </cell>
          <cell r="S2713" t="str">
            <v/>
          </cell>
          <cell r="T2713" t="str">
            <v/>
          </cell>
          <cell r="U2713" t="str">
            <v>No</v>
          </cell>
          <cell r="V2713" t="str">
            <v>eita.dli@eitain.com</v>
          </cell>
        </row>
        <row r="2714">
          <cell r="A2714">
            <v>7708682</v>
          </cell>
          <cell r="B2714" t="str">
            <v>ODISHA STATE TRANSPORT CORPORATION</v>
          </cell>
          <cell r="C2714" t="str">
            <v/>
          </cell>
          <cell r="D2714" t="str">
            <v/>
          </cell>
          <cell r="E2714" t="str">
            <v/>
          </cell>
          <cell r="F2714" t="str">
            <v>CUTTACK</v>
          </cell>
          <cell r="G2714" t="str">
            <v/>
          </cell>
          <cell r="H2714">
            <v>753009</v>
          </cell>
          <cell r="I2714" t="str">
            <v>21 Orissa</v>
          </cell>
          <cell r="J2714" t="str">
            <v>CENTRAL STORES,OSRTC,BADAMBADI</v>
          </cell>
          <cell r="K2714" t="str">
            <v/>
          </cell>
          <cell r="L2714" t="str">
            <v/>
          </cell>
          <cell r="M2714" t="str">
            <v/>
          </cell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>INO3</v>
          </cell>
          <cell r="T2714" t="str">
            <v>INO3</v>
          </cell>
          <cell r="U2714" t="str">
            <v>No</v>
          </cell>
          <cell r="V2714" t="e">
            <v>#N/A</v>
          </cell>
        </row>
        <row r="2715">
          <cell r="A2715">
            <v>7708684</v>
          </cell>
          <cell r="B2715" t="str">
            <v>SAI MULTI SERVICES</v>
          </cell>
          <cell r="C2715" t="str">
            <v/>
          </cell>
          <cell r="D2715" t="str">
            <v/>
          </cell>
          <cell r="E2715" t="str">
            <v/>
          </cell>
          <cell r="F2715" t="str">
            <v>GANGAKHED</v>
          </cell>
          <cell r="G2715" t="str">
            <v/>
          </cell>
          <cell r="H2715">
            <v>431514</v>
          </cell>
          <cell r="I2715" t="str">
            <v>27 Maharashtra</v>
          </cell>
          <cell r="J2715" t="str">
            <v>BUS STAND ROAD, GANGAKHED</v>
          </cell>
          <cell r="K2715" t="str">
            <v/>
          </cell>
          <cell r="L2715" t="str">
            <v/>
          </cell>
          <cell r="M2715" t="str">
            <v/>
          </cell>
          <cell r="N2715" t="str">
            <v>DIST. PARBHANI</v>
          </cell>
          <cell r="O2715" t="str">
            <v/>
          </cell>
          <cell r="P2715" t="str">
            <v/>
          </cell>
          <cell r="Q2715" t="str">
            <v/>
          </cell>
          <cell r="R2715">
            <v>9423113900</v>
          </cell>
          <cell r="S2715" t="str">
            <v>INM0</v>
          </cell>
          <cell r="T2715" t="str">
            <v>INM0</v>
          </cell>
          <cell r="U2715" t="str">
            <v>No</v>
          </cell>
          <cell r="V2715" t="e">
            <v>#N/A</v>
          </cell>
        </row>
        <row r="2716">
          <cell r="A2716">
            <v>7708689</v>
          </cell>
          <cell r="B2716" t="str">
            <v>SANJAY TRANSPORT CORPORATION</v>
          </cell>
          <cell r="C2716" t="str">
            <v/>
          </cell>
          <cell r="D2716" t="str">
            <v/>
          </cell>
          <cell r="E2716" t="str">
            <v/>
          </cell>
          <cell r="F2716" t="str">
            <v>VIDISHA</v>
          </cell>
          <cell r="G2716" t="str">
            <v/>
          </cell>
          <cell r="H2716">
            <v>464001</v>
          </cell>
          <cell r="I2716" t="str">
            <v>23 Madhya Pradesh</v>
          </cell>
          <cell r="J2716" t="str">
            <v>INDRAPRASTH COLONY AHAMADPUR ROAD</v>
          </cell>
          <cell r="K2716" t="str">
            <v/>
          </cell>
          <cell r="L2716" t="str">
            <v/>
          </cell>
          <cell r="M2716" t="str">
            <v/>
          </cell>
          <cell r="N2716" t="str">
            <v/>
          </cell>
          <cell r="O2716" t="str">
            <v/>
          </cell>
          <cell r="P2716" t="str">
            <v/>
          </cell>
          <cell r="Q2716" t="str">
            <v/>
          </cell>
          <cell r="R2716">
            <v>9826032501</v>
          </cell>
          <cell r="S2716" t="str">
            <v>INME</v>
          </cell>
          <cell r="T2716" t="str">
            <v>INME</v>
          </cell>
          <cell r="U2716" t="str">
            <v>No</v>
          </cell>
          <cell r="V2716" t="e">
            <v>#N/A</v>
          </cell>
        </row>
        <row r="2717">
          <cell r="A2717">
            <v>7708699</v>
          </cell>
          <cell r="B2717" t="str">
            <v>NATIONAL TYRE</v>
          </cell>
          <cell r="C2717" t="str">
            <v/>
          </cell>
          <cell r="D2717" t="str">
            <v/>
          </cell>
          <cell r="E2717" t="str">
            <v/>
          </cell>
          <cell r="F2717" t="str">
            <v>NER CHOWK</v>
          </cell>
          <cell r="G2717" t="str">
            <v>DIST- MANDI</v>
          </cell>
          <cell r="H2717">
            <v>175008</v>
          </cell>
          <cell r="I2717" t="str">
            <v>02 Himachal Pradesh</v>
          </cell>
          <cell r="J2717" t="str">
            <v>NER CHOWK</v>
          </cell>
          <cell r="K2717" t="str">
            <v/>
          </cell>
          <cell r="L2717" t="str">
            <v/>
          </cell>
          <cell r="M2717" t="str">
            <v/>
          </cell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>
            <v>9418066169</v>
          </cell>
          <cell r="S2717" t="str">
            <v>INHB</v>
          </cell>
          <cell r="T2717" t="str">
            <v>INHB</v>
          </cell>
          <cell r="U2717" t="str">
            <v>No</v>
          </cell>
          <cell r="V2717" t="e">
            <v>#N/A</v>
          </cell>
        </row>
        <row r="2718">
          <cell r="A2718">
            <v>7708701</v>
          </cell>
          <cell r="B2718" t="str">
            <v>DEVMANI AUTOMOBILES</v>
          </cell>
          <cell r="C2718" t="str">
            <v/>
          </cell>
          <cell r="D2718" t="str">
            <v/>
          </cell>
          <cell r="E2718" t="str">
            <v/>
          </cell>
          <cell r="F2718" t="str">
            <v>MEHEM</v>
          </cell>
          <cell r="G2718" t="str">
            <v/>
          </cell>
          <cell r="H2718">
            <v>124112</v>
          </cell>
          <cell r="I2718" t="str">
            <v>06 Haryana</v>
          </cell>
          <cell r="J2718" t="str">
            <v>NEAR DEV PETORL PUMP</v>
          </cell>
          <cell r="K2718" t="str">
            <v/>
          </cell>
          <cell r="L2718" t="str">
            <v/>
          </cell>
          <cell r="M2718" t="str">
            <v/>
          </cell>
          <cell r="N2718" t="str">
            <v/>
          </cell>
          <cell r="O2718" t="str">
            <v/>
          </cell>
          <cell r="P2718" t="str">
            <v/>
          </cell>
          <cell r="Q2718" t="str">
            <v/>
          </cell>
          <cell r="R2718">
            <v>8053810555</v>
          </cell>
          <cell r="S2718" t="str">
            <v>INH5</v>
          </cell>
          <cell r="T2718" t="str">
            <v>INH5</v>
          </cell>
          <cell r="U2718" t="str">
            <v>No</v>
          </cell>
          <cell r="V2718" t="e">
            <v>#N/A</v>
          </cell>
        </row>
        <row r="2719">
          <cell r="A2719">
            <v>7708702</v>
          </cell>
          <cell r="B2719" t="str">
            <v>INDIA MOTOR STORES</v>
          </cell>
          <cell r="C2719" t="str">
            <v/>
          </cell>
          <cell r="D2719" t="str">
            <v/>
          </cell>
          <cell r="E2719" t="str">
            <v/>
          </cell>
          <cell r="F2719" t="str">
            <v>DELHI</v>
          </cell>
          <cell r="G2719" t="str">
            <v/>
          </cell>
          <cell r="H2719">
            <v>110007</v>
          </cell>
          <cell r="I2719" t="str">
            <v>07 Delhi</v>
          </cell>
          <cell r="J2719" t="str">
            <v>4685 ROSHANARA ROAD</v>
          </cell>
          <cell r="K2719" t="str">
            <v/>
          </cell>
          <cell r="L2719" t="str">
            <v/>
          </cell>
          <cell r="M2719" t="str">
            <v/>
          </cell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>
            <v>9810994794</v>
          </cell>
          <cell r="S2719" t="str">
            <v>IND1</v>
          </cell>
          <cell r="T2719" t="str">
            <v>IND1</v>
          </cell>
          <cell r="U2719" t="str">
            <v>No</v>
          </cell>
          <cell r="V2719" t="e">
            <v>#N/A</v>
          </cell>
        </row>
        <row r="2720">
          <cell r="A2720">
            <v>7708710</v>
          </cell>
          <cell r="B2720" t="str">
            <v>PREM TYRES &amp; SPARES</v>
          </cell>
          <cell r="C2720" t="str">
            <v/>
          </cell>
          <cell r="D2720" t="str">
            <v/>
          </cell>
          <cell r="E2720" t="str">
            <v/>
          </cell>
          <cell r="F2720" t="str">
            <v>BAMEBARI</v>
          </cell>
          <cell r="G2720" t="str">
            <v/>
          </cell>
          <cell r="H2720">
            <v>758034</v>
          </cell>
          <cell r="I2720" t="str">
            <v>21 Orissa</v>
          </cell>
          <cell r="J2720" t="str">
            <v>AT/PO-BAMEBARI,DISTT-KEONJHAR</v>
          </cell>
          <cell r="K2720" t="str">
            <v/>
          </cell>
          <cell r="L2720" t="str">
            <v/>
          </cell>
          <cell r="M2720" t="str">
            <v/>
          </cell>
          <cell r="N2720" t="str">
            <v/>
          </cell>
          <cell r="O2720" t="str">
            <v/>
          </cell>
          <cell r="P2720" t="str">
            <v/>
          </cell>
          <cell r="Q2720" t="str">
            <v/>
          </cell>
          <cell r="R2720">
            <v>9437406057</v>
          </cell>
          <cell r="S2720" t="str">
            <v>INO3</v>
          </cell>
          <cell r="T2720" t="str">
            <v>INO3</v>
          </cell>
          <cell r="U2720" t="str">
            <v>Yes</v>
          </cell>
          <cell r="V2720" t="e">
            <v>#N/A</v>
          </cell>
        </row>
        <row r="2721">
          <cell r="A2721">
            <v>7708711</v>
          </cell>
          <cell r="B2721" t="str">
            <v>LAL SALES AND SERVICE</v>
          </cell>
          <cell r="C2721" t="str">
            <v/>
          </cell>
          <cell r="D2721" t="str">
            <v/>
          </cell>
          <cell r="E2721" t="str">
            <v/>
          </cell>
          <cell r="F2721" t="str">
            <v>CHENNAI</v>
          </cell>
          <cell r="G2721" t="str">
            <v/>
          </cell>
          <cell r="H2721">
            <v>600014</v>
          </cell>
          <cell r="I2721" t="str">
            <v>33 Tamil Nadu</v>
          </cell>
          <cell r="J2721" t="str">
            <v>11, WHITES ROAD ROYAPETTAH</v>
          </cell>
          <cell r="K2721" t="str">
            <v/>
          </cell>
          <cell r="L2721" t="str">
            <v/>
          </cell>
          <cell r="M2721" t="str">
            <v/>
          </cell>
          <cell r="N2721" t="str">
            <v/>
          </cell>
          <cell r="O2721" t="str">
            <v/>
          </cell>
          <cell r="P2721" t="str">
            <v/>
          </cell>
          <cell r="Q2721" t="str">
            <v/>
          </cell>
          <cell r="R2721">
            <v>9840091028</v>
          </cell>
          <cell r="S2721" t="str">
            <v>INT0</v>
          </cell>
          <cell r="T2721" t="str">
            <v>INT0</v>
          </cell>
          <cell r="U2721" t="str">
            <v>No</v>
          </cell>
          <cell r="V2721" t="e">
            <v>#N/A</v>
          </cell>
        </row>
        <row r="2722">
          <cell r="A2722">
            <v>7708712</v>
          </cell>
          <cell r="B2722" t="str">
            <v>BASTI TYRE HOUSE</v>
          </cell>
          <cell r="C2722" t="str">
            <v/>
          </cell>
          <cell r="D2722" t="str">
            <v/>
          </cell>
          <cell r="E2722" t="str">
            <v/>
          </cell>
          <cell r="F2722" t="str">
            <v>BASTI</v>
          </cell>
          <cell r="G2722" t="str">
            <v/>
          </cell>
          <cell r="H2722">
            <v>272001</v>
          </cell>
          <cell r="I2722" t="str">
            <v>09 Uttar Pradesh</v>
          </cell>
          <cell r="J2722" t="str">
            <v>MALVIYA ROAD, VIJAI NAGAR NEAR ROADWAYS</v>
          </cell>
          <cell r="K2722" t="str">
            <v/>
          </cell>
          <cell r="L2722" t="str">
            <v/>
          </cell>
          <cell r="M2722" t="str">
            <v/>
          </cell>
          <cell r="N2722" t="str">
            <v/>
          </cell>
          <cell r="O2722" t="str">
            <v/>
          </cell>
          <cell r="P2722" t="str">
            <v/>
          </cell>
          <cell r="Q2722" t="str">
            <v/>
          </cell>
          <cell r="R2722">
            <v>9415123039</v>
          </cell>
          <cell r="S2722" t="str">
            <v/>
          </cell>
          <cell r="T2722" t="str">
            <v/>
          </cell>
          <cell r="U2722" t="str">
            <v>Yes</v>
          </cell>
          <cell r="V2722" t="str">
            <v>basti_tyre@rediffmail.com</v>
          </cell>
        </row>
        <row r="2723">
          <cell r="A2723">
            <v>7708712</v>
          </cell>
          <cell r="B2723" t="str">
            <v>BASTI TYRE HOUSE</v>
          </cell>
          <cell r="C2723" t="str">
            <v/>
          </cell>
          <cell r="D2723" t="str">
            <v/>
          </cell>
          <cell r="E2723" t="str">
            <v/>
          </cell>
          <cell r="F2723" t="str">
            <v>BASTI</v>
          </cell>
          <cell r="G2723" t="str">
            <v/>
          </cell>
          <cell r="H2723">
            <v>272001</v>
          </cell>
          <cell r="I2723" t="str">
            <v>09 Uttar Pradesh</v>
          </cell>
          <cell r="J2723" t="str">
            <v>MALVIYA ROAD, VIJAI NAGAR NEAR ROADWAYS</v>
          </cell>
          <cell r="K2723" t="str">
            <v/>
          </cell>
          <cell r="L2723" t="str">
            <v/>
          </cell>
          <cell r="M2723" t="str">
            <v/>
          </cell>
          <cell r="N2723" t="str">
            <v/>
          </cell>
          <cell r="O2723" t="str">
            <v/>
          </cell>
          <cell r="P2723" t="str">
            <v/>
          </cell>
          <cell r="Q2723" t="str">
            <v/>
          </cell>
          <cell r="R2723">
            <v>9415123039</v>
          </cell>
          <cell r="S2723" t="str">
            <v>INUQ</v>
          </cell>
          <cell r="T2723" t="str">
            <v>INUQ</v>
          </cell>
          <cell r="U2723" t="str">
            <v>Yes</v>
          </cell>
          <cell r="V2723" t="str">
            <v>basti_tyre@rediffmail.com</v>
          </cell>
        </row>
        <row r="2724">
          <cell r="A2724">
            <v>7708715</v>
          </cell>
          <cell r="B2724" t="str">
            <v>KURBAN  TYRE</v>
          </cell>
          <cell r="C2724" t="str">
            <v/>
          </cell>
          <cell r="D2724" t="str">
            <v/>
          </cell>
          <cell r="E2724" t="str">
            <v/>
          </cell>
          <cell r="F2724" t="str">
            <v>GUWAHATI</v>
          </cell>
          <cell r="G2724" t="str">
            <v/>
          </cell>
          <cell r="H2724">
            <v>781029</v>
          </cell>
          <cell r="I2724" t="str">
            <v>18 Assam</v>
          </cell>
          <cell r="J2724" t="str">
            <v>PANCHRATNA ROAD,GOLPARA</v>
          </cell>
          <cell r="K2724" t="str">
            <v/>
          </cell>
          <cell r="L2724" t="str">
            <v/>
          </cell>
          <cell r="M2724" t="str">
            <v/>
          </cell>
          <cell r="N2724" t="str">
            <v/>
          </cell>
          <cell r="O2724" t="str">
            <v/>
          </cell>
          <cell r="P2724" t="str">
            <v/>
          </cell>
          <cell r="Q2724" t="str">
            <v/>
          </cell>
          <cell r="R2724">
            <v>9435024426</v>
          </cell>
          <cell r="S2724" t="str">
            <v>INAC</v>
          </cell>
          <cell r="T2724" t="str">
            <v>INAC</v>
          </cell>
          <cell r="U2724" t="str">
            <v>No</v>
          </cell>
          <cell r="V2724" t="e">
            <v>#N/A</v>
          </cell>
        </row>
        <row r="2725">
          <cell r="A2725">
            <v>7708716</v>
          </cell>
          <cell r="B2725" t="str">
            <v>PAUL TYRES</v>
          </cell>
          <cell r="C2725" t="str">
            <v/>
          </cell>
          <cell r="D2725" t="str">
            <v/>
          </cell>
          <cell r="E2725" t="str">
            <v/>
          </cell>
          <cell r="F2725" t="str">
            <v>DHUBRI</v>
          </cell>
          <cell r="G2725" t="str">
            <v/>
          </cell>
          <cell r="H2725">
            <v>783301</v>
          </cell>
          <cell r="I2725" t="str">
            <v>18 Assam</v>
          </cell>
          <cell r="J2725" t="str">
            <v>DHUBRI, WARD NO -16, MAIN RAOD</v>
          </cell>
          <cell r="K2725" t="str">
            <v/>
          </cell>
          <cell r="L2725" t="str">
            <v/>
          </cell>
          <cell r="M2725" t="str">
            <v/>
          </cell>
          <cell r="N2725" t="str">
            <v/>
          </cell>
          <cell r="O2725" t="str">
            <v/>
          </cell>
          <cell r="P2725" t="str">
            <v/>
          </cell>
          <cell r="Q2725" t="str">
            <v/>
          </cell>
          <cell r="R2725">
            <v>9954845635</v>
          </cell>
          <cell r="S2725" t="str">
            <v>INAC</v>
          </cell>
          <cell r="T2725" t="str">
            <v>INAC</v>
          </cell>
          <cell r="U2725" t="str">
            <v>No</v>
          </cell>
          <cell r="V2725" t="e">
            <v>#N/A</v>
          </cell>
        </row>
        <row r="2726">
          <cell r="A2726">
            <v>7708720</v>
          </cell>
          <cell r="B2726" t="str">
            <v>BHARAT MOTORS</v>
          </cell>
          <cell r="C2726" t="str">
            <v/>
          </cell>
          <cell r="D2726" t="str">
            <v/>
          </cell>
          <cell r="E2726" t="str">
            <v/>
          </cell>
          <cell r="F2726" t="str">
            <v>MANDALGARH</v>
          </cell>
          <cell r="G2726" t="str">
            <v>BHILWARA</v>
          </cell>
          <cell r="H2726">
            <v>311604</v>
          </cell>
          <cell r="I2726" t="str">
            <v>08 Rajasthan</v>
          </cell>
          <cell r="J2726" t="str">
            <v>RISHABH PLAZA STECHU CIRCLE</v>
          </cell>
          <cell r="K2726" t="str">
            <v/>
          </cell>
          <cell r="L2726" t="str">
            <v/>
          </cell>
          <cell r="M2726" t="str">
            <v/>
          </cell>
          <cell r="N2726" t="str">
            <v/>
          </cell>
          <cell r="O2726" t="str">
            <v/>
          </cell>
          <cell r="P2726" t="str">
            <v/>
          </cell>
          <cell r="Q2726" t="str">
            <v/>
          </cell>
          <cell r="R2726">
            <v>9413606075</v>
          </cell>
          <cell r="S2726" t="str">
            <v>INR6</v>
          </cell>
          <cell r="T2726" t="str">
            <v>INR6</v>
          </cell>
          <cell r="U2726" t="str">
            <v>No</v>
          </cell>
          <cell r="V2726" t="e">
            <v>#N/A</v>
          </cell>
        </row>
        <row r="2727">
          <cell r="A2727">
            <v>7708724</v>
          </cell>
          <cell r="B2727" t="str">
            <v>UNITED TYRE REMOULDING CO.</v>
          </cell>
          <cell r="C2727" t="str">
            <v/>
          </cell>
          <cell r="D2727" t="str">
            <v/>
          </cell>
          <cell r="E2727" t="str">
            <v/>
          </cell>
          <cell r="F2727" t="str">
            <v>NEEMUCH</v>
          </cell>
          <cell r="G2727" t="str">
            <v/>
          </cell>
          <cell r="H2727">
            <v>458110</v>
          </cell>
          <cell r="I2727" t="str">
            <v>23 Madhya Pradesh</v>
          </cell>
          <cell r="J2727" t="str">
            <v>203/1, RAM NAGAR,MANDSOUR ROAD,MANSA</v>
          </cell>
          <cell r="K2727" t="str">
            <v/>
          </cell>
          <cell r="L2727" t="str">
            <v/>
          </cell>
          <cell r="M2727" t="str">
            <v/>
          </cell>
          <cell r="N2727" t="str">
            <v/>
          </cell>
          <cell r="O2727" t="str">
            <v/>
          </cell>
          <cell r="P2727" t="str">
            <v/>
          </cell>
          <cell r="Q2727" t="str">
            <v/>
          </cell>
          <cell r="R2727">
            <v>9425106259</v>
          </cell>
          <cell r="S2727" t="str">
            <v>INMB</v>
          </cell>
          <cell r="T2727" t="str">
            <v>INMB</v>
          </cell>
          <cell r="U2727" t="str">
            <v>No</v>
          </cell>
          <cell r="V2727" t="e">
            <v>#N/A</v>
          </cell>
        </row>
        <row r="2728">
          <cell r="A2728">
            <v>7708726</v>
          </cell>
          <cell r="B2728" t="str">
            <v>MANGALAM TYRES</v>
          </cell>
          <cell r="C2728" t="str">
            <v/>
          </cell>
          <cell r="D2728" t="str">
            <v/>
          </cell>
          <cell r="E2728" t="str">
            <v/>
          </cell>
          <cell r="F2728" t="str">
            <v>NEEMUCH</v>
          </cell>
          <cell r="G2728" t="str">
            <v/>
          </cell>
          <cell r="H2728">
            <v>458441</v>
          </cell>
          <cell r="I2728" t="str">
            <v>23 Madhya Pradesh</v>
          </cell>
          <cell r="J2728" t="str">
            <v>NEAR MAHESH MOTOR BODY WORKS MHOW ROAD</v>
          </cell>
          <cell r="K2728" t="str">
            <v/>
          </cell>
          <cell r="L2728" t="str">
            <v/>
          </cell>
          <cell r="M2728" t="str">
            <v/>
          </cell>
          <cell r="N2728" t="str">
            <v>OPP.HIGHWAY HP PETROL PUMP</v>
          </cell>
          <cell r="O2728" t="str">
            <v/>
          </cell>
          <cell r="P2728" t="str">
            <v/>
          </cell>
          <cell r="Q2728" t="str">
            <v/>
          </cell>
          <cell r="R2728">
            <v>9893013976</v>
          </cell>
          <cell r="S2728" t="str">
            <v>INMB</v>
          </cell>
          <cell r="T2728" t="str">
            <v>INMB</v>
          </cell>
          <cell r="U2728" t="str">
            <v>No</v>
          </cell>
          <cell r="V2728" t="e">
            <v>#N/A</v>
          </cell>
        </row>
        <row r="2729">
          <cell r="A2729">
            <v>7708730</v>
          </cell>
          <cell r="B2729" t="str">
            <v>JANTA TYRES</v>
          </cell>
          <cell r="C2729" t="str">
            <v/>
          </cell>
          <cell r="D2729" t="str">
            <v/>
          </cell>
          <cell r="E2729" t="str">
            <v/>
          </cell>
          <cell r="F2729" t="str">
            <v>PARTAPGARH</v>
          </cell>
          <cell r="G2729" t="str">
            <v/>
          </cell>
          <cell r="H2729">
            <v>230001</v>
          </cell>
          <cell r="I2729" t="str">
            <v>09 Uttar Pradesh</v>
          </cell>
          <cell r="J2729" t="str">
            <v>RANJEETPUR CHILBILA</v>
          </cell>
          <cell r="K2729" t="str">
            <v/>
          </cell>
          <cell r="L2729" t="str">
            <v/>
          </cell>
          <cell r="M2729" t="str">
            <v/>
          </cell>
          <cell r="N2729" t="str">
            <v/>
          </cell>
          <cell r="O2729" t="str">
            <v/>
          </cell>
          <cell r="P2729" t="str">
            <v/>
          </cell>
          <cell r="Q2729" t="str">
            <v/>
          </cell>
          <cell r="R2729">
            <v>9839341203</v>
          </cell>
          <cell r="S2729" t="str">
            <v>INUP</v>
          </cell>
          <cell r="T2729" t="str">
            <v>INUP</v>
          </cell>
          <cell r="U2729" t="str">
            <v>No</v>
          </cell>
          <cell r="V2729" t="e">
            <v>#N/A</v>
          </cell>
        </row>
        <row r="2730">
          <cell r="A2730">
            <v>7708731</v>
          </cell>
          <cell r="B2730" t="str">
            <v>AUTO CENTRE INDIA</v>
          </cell>
          <cell r="C2730" t="str">
            <v/>
          </cell>
          <cell r="D2730" t="str">
            <v/>
          </cell>
          <cell r="E2730" t="str">
            <v/>
          </cell>
          <cell r="F2730" t="str">
            <v>DELHI</v>
          </cell>
          <cell r="G2730" t="str">
            <v/>
          </cell>
          <cell r="H2730">
            <v>110007</v>
          </cell>
          <cell r="I2730" t="str">
            <v>07 Delhi</v>
          </cell>
          <cell r="J2730" t="str">
            <v>SHOP A-6 FLOOR,TRANSPORT NAGAR, TIMARPUR</v>
          </cell>
          <cell r="K2730" t="str">
            <v/>
          </cell>
          <cell r="L2730" t="str">
            <v/>
          </cell>
          <cell r="M2730" t="str">
            <v/>
          </cell>
          <cell r="N2730" t="str">
            <v>TRUCK PARKING &amp; TPT CENTER</v>
          </cell>
          <cell r="O2730" t="str">
            <v/>
          </cell>
          <cell r="P2730" t="str">
            <v/>
          </cell>
          <cell r="Q2730" t="str">
            <v/>
          </cell>
          <cell r="R2730">
            <v>9810057882</v>
          </cell>
          <cell r="S2730" t="str">
            <v>IND1</v>
          </cell>
          <cell r="T2730" t="str">
            <v>IND1</v>
          </cell>
          <cell r="U2730" t="str">
            <v>Yes</v>
          </cell>
          <cell r="V2730" t="e">
            <v>#N/A</v>
          </cell>
        </row>
        <row r="2731">
          <cell r="A2731">
            <v>7708734</v>
          </cell>
          <cell r="B2731" t="str">
            <v>Hindustan Tyres</v>
          </cell>
          <cell r="C2731" t="str">
            <v/>
          </cell>
          <cell r="D2731" t="str">
            <v/>
          </cell>
          <cell r="E2731" t="str">
            <v/>
          </cell>
          <cell r="F2731" t="str">
            <v>Ranchi</v>
          </cell>
          <cell r="G2731" t="str">
            <v/>
          </cell>
          <cell r="H2731">
            <v>834001</v>
          </cell>
          <cell r="I2731" t="str">
            <v>20 Jharkhand</v>
          </cell>
          <cell r="J2731" t="str">
            <v>Anjuman Ismalia Building</v>
          </cell>
          <cell r="K2731" t="str">
            <v/>
          </cell>
          <cell r="L2731" t="str">
            <v/>
          </cell>
          <cell r="M2731" t="str">
            <v/>
          </cell>
          <cell r="N2731" t="str">
            <v>Jain Temple Road , Upper Bazar,</v>
          </cell>
          <cell r="O2731" t="str">
            <v/>
          </cell>
          <cell r="P2731" t="str">
            <v/>
          </cell>
          <cell r="Q2731" t="str">
            <v/>
          </cell>
          <cell r="R2731">
            <v>9431114550</v>
          </cell>
          <cell r="S2731" t="str">
            <v>INJ7</v>
          </cell>
          <cell r="T2731" t="str">
            <v>INJ7</v>
          </cell>
          <cell r="U2731" t="str">
            <v>No</v>
          </cell>
          <cell r="V2731" t="e">
            <v>#N/A</v>
          </cell>
        </row>
        <row r="2732">
          <cell r="A2732">
            <v>7708738</v>
          </cell>
          <cell r="B2732" t="str">
            <v>S.R. TRADERS</v>
          </cell>
          <cell r="C2732" t="str">
            <v/>
          </cell>
          <cell r="D2732" t="str">
            <v/>
          </cell>
          <cell r="E2732" t="str">
            <v/>
          </cell>
          <cell r="F2732" t="str">
            <v>SAWAI MADHOPUR</v>
          </cell>
          <cell r="G2732" t="str">
            <v/>
          </cell>
          <cell r="H2732">
            <v>322001</v>
          </cell>
          <cell r="I2732" t="str">
            <v>08 Rajasthan</v>
          </cell>
          <cell r="J2732" t="str">
            <v>SHOP NO-1 BANSAL COMPLEX PURANA TRUCK UNION CHORAHA</v>
          </cell>
          <cell r="K2732" t="str">
            <v/>
          </cell>
          <cell r="L2732" t="str">
            <v/>
          </cell>
          <cell r="M2732" t="str">
            <v/>
          </cell>
          <cell r="N2732" t="str">
            <v/>
          </cell>
          <cell r="O2732" t="str">
            <v/>
          </cell>
          <cell r="P2732" t="str">
            <v/>
          </cell>
          <cell r="Q2732" t="str">
            <v/>
          </cell>
          <cell r="R2732">
            <v>9461423434</v>
          </cell>
          <cell r="S2732" t="str">
            <v>INR8</v>
          </cell>
          <cell r="T2732" t="str">
            <v>INR8</v>
          </cell>
          <cell r="U2732" t="str">
            <v>No</v>
          </cell>
          <cell r="V2732" t="e">
            <v>#N/A</v>
          </cell>
        </row>
        <row r="2733">
          <cell r="A2733">
            <v>7708739</v>
          </cell>
          <cell r="B2733" t="str">
            <v>AMAN TYRES</v>
          </cell>
          <cell r="C2733" t="str">
            <v/>
          </cell>
          <cell r="D2733" t="str">
            <v/>
          </cell>
          <cell r="E2733" t="str">
            <v/>
          </cell>
          <cell r="F2733" t="str">
            <v>AMBALA</v>
          </cell>
          <cell r="G2733" t="str">
            <v/>
          </cell>
          <cell r="H2733">
            <v>134003</v>
          </cell>
          <cell r="I2733" t="str">
            <v>06 Haryana</v>
          </cell>
          <cell r="J2733" t="str">
            <v>MOTOR MARKET AMBALA</v>
          </cell>
          <cell r="K2733" t="str">
            <v/>
          </cell>
          <cell r="L2733" t="str">
            <v/>
          </cell>
          <cell r="M2733" t="str">
            <v/>
          </cell>
          <cell r="N2733" t="str">
            <v/>
          </cell>
          <cell r="O2733" t="str">
            <v/>
          </cell>
          <cell r="P2733" t="str">
            <v/>
          </cell>
          <cell r="Q2733" t="str">
            <v/>
          </cell>
          <cell r="R2733">
            <v>9416134769</v>
          </cell>
          <cell r="S2733" t="str">
            <v>INH9</v>
          </cell>
          <cell r="T2733" t="str">
            <v>INH9</v>
          </cell>
          <cell r="U2733" t="str">
            <v>No</v>
          </cell>
          <cell r="V2733" t="e">
            <v>#N/A</v>
          </cell>
        </row>
        <row r="2734">
          <cell r="A2734">
            <v>7708740</v>
          </cell>
          <cell r="B2734" t="str">
            <v>NEW STONE QUARRY</v>
          </cell>
          <cell r="C2734" t="str">
            <v/>
          </cell>
          <cell r="D2734" t="str">
            <v/>
          </cell>
          <cell r="E2734" t="str">
            <v/>
          </cell>
          <cell r="F2734" t="str">
            <v>DAHOD</v>
          </cell>
          <cell r="G2734" t="str">
            <v>RAMPURA</v>
          </cell>
          <cell r="H2734">
            <v>389151</v>
          </cell>
          <cell r="I2734" t="str">
            <v>24 Gujarat</v>
          </cell>
          <cell r="J2734" t="str">
            <v>CAWASJI RUSTAMJI ESTATE</v>
          </cell>
          <cell r="K2734" t="str">
            <v/>
          </cell>
          <cell r="L2734" t="str">
            <v/>
          </cell>
          <cell r="M2734" t="str">
            <v/>
          </cell>
          <cell r="N2734" t="str">
            <v/>
          </cell>
          <cell r="O2734" t="str">
            <v/>
          </cell>
          <cell r="P2734" t="str">
            <v/>
          </cell>
          <cell r="Q2734" t="str">
            <v/>
          </cell>
          <cell r="R2734">
            <v>9979868735</v>
          </cell>
          <cell r="S2734" t="str">
            <v>ING7</v>
          </cell>
          <cell r="T2734" t="str">
            <v>ING7</v>
          </cell>
          <cell r="U2734" t="str">
            <v>Yes</v>
          </cell>
          <cell r="V2734" t="str">
            <v>'newstonedahod@gmail.com'</v>
          </cell>
        </row>
        <row r="2735">
          <cell r="A2735">
            <v>7708747</v>
          </cell>
          <cell r="B2735" t="str">
            <v>AGARWAL ROAD LINES</v>
          </cell>
          <cell r="C2735" t="str">
            <v/>
          </cell>
          <cell r="D2735" t="str">
            <v/>
          </cell>
          <cell r="E2735" t="str">
            <v/>
          </cell>
          <cell r="F2735" t="str">
            <v>BARODA</v>
          </cell>
          <cell r="G2735" t="str">
            <v/>
          </cell>
          <cell r="H2735">
            <v>391350</v>
          </cell>
          <cell r="I2735" t="str">
            <v>24 Gujarat</v>
          </cell>
          <cell r="J2735" t="str">
            <v>Agarwal Compound Plot No 27 Ranoli GIDC</v>
          </cell>
          <cell r="K2735" t="str">
            <v/>
          </cell>
          <cell r="L2735" t="str">
            <v/>
          </cell>
          <cell r="M2735" t="str">
            <v/>
          </cell>
          <cell r="N2735" t="str">
            <v/>
          </cell>
          <cell r="O2735" t="str">
            <v/>
          </cell>
          <cell r="P2735" t="str">
            <v/>
          </cell>
          <cell r="Q2735" t="str">
            <v/>
          </cell>
          <cell r="R2735">
            <v>9227115555</v>
          </cell>
          <cell r="S2735" t="str">
            <v>ING7</v>
          </cell>
          <cell r="T2735" t="str">
            <v>ING7</v>
          </cell>
          <cell r="U2735" t="str">
            <v>Yes</v>
          </cell>
          <cell r="V2735" t="str">
            <v>info@agarwalroadlines.com</v>
          </cell>
        </row>
        <row r="2736">
          <cell r="A2736">
            <v>7708748</v>
          </cell>
          <cell r="B2736" t="str">
            <v>PEARL INTERNATIONAL</v>
          </cell>
          <cell r="C2736" t="str">
            <v/>
          </cell>
          <cell r="D2736" t="str">
            <v/>
          </cell>
          <cell r="E2736" t="str">
            <v/>
          </cell>
          <cell r="F2736" t="str">
            <v>GANDHIDHAM</v>
          </cell>
          <cell r="G2736" t="str">
            <v/>
          </cell>
          <cell r="H2736">
            <v>370201</v>
          </cell>
          <cell r="I2736" t="str">
            <v>24 Gujarat</v>
          </cell>
          <cell r="J2736" t="str">
            <v>220 PLAOT NO 93, SECTOR 8</v>
          </cell>
          <cell r="K2736" t="str">
            <v/>
          </cell>
          <cell r="L2736" t="str">
            <v/>
          </cell>
          <cell r="M2736" t="str">
            <v/>
          </cell>
          <cell r="N2736" t="str">
            <v/>
          </cell>
          <cell r="O2736" t="str">
            <v/>
          </cell>
          <cell r="P2736" t="str">
            <v/>
          </cell>
          <cell r="Q2736" t="str">
            <v/>
          </cell>
          <cell r="R2736">
            <v>9825150231</v>
          </cell>
          <cell r="S2736" t="str">
            <v>ING3</v>
          </cell>
          <cell r="T2736" t="str">
            <v>ING3</v>
          </cell>
          <cell r="U2736" t="str">
            <v>No</v>
          </cell>
          <cell r="V2736" t="e">
            <v>#N/A</v>
          </cell>
        </row>
        <row r="2737">
          <cell r="A2737">
            <v>7708758</v>
          </cell>
          <cell r="B2737" t="str">
            <v>MAHESHWARI  TYRES AND BATTERY</v>
          </cell>
          <cell r="C2737" t="str">
            <v/>
          </cell>
          <cell r="D2737" t="str">
            <v/>
          </cell>
          <cell r="E2737" t="str">
            <v/>
          </cell>
          <cell r="F2737" t="str">
            <v>CHITTORGARH</v>
          </cell>
          <cell r="G2737" t="str">
            <v/>
          </cell>
          <cell r="H2737">
            <v>312001</v>
          </cell>
          <cell r="I2737" t="str">
            <v>08 Rajasthan</v>
          </cell>
          <cell r="J2737" t="str">
            <v>MAIN ROAD CHANDERIA</v>
          </cell>
          <cell r="K2737" t="str">
            <v/>
          </cell>
          <cell r="L2737" t="str">
            <v/>
          </cell>
          <cell r="M2737" t="str">
            <v/>
          </cell>
          <cell r="N2737" t="str">
            <v/>
          </cell>
          <cell r="O2737" t="str">
            <v/>
          </cell>
          <cell r="P2737" t="str">
            <v/>
          </cell>
          <cell r="Q2737" t="str">
            <v/>
          </cell>
          <cell r="R2737">
            <v>9414109342</v>
          </cell>
          <cell r="S2737" t="str">
            <v>INR6</v>
          </cell>
          <cell r="T2737" t="str">
            <v>INR6</v>
          </cell>
          <cell r="U2737" t="str">
            <v>No</v>
          </cell>
          <cell r="V2737" t="e">
            <v>#N/A</v>
          </cell>
        </row>
        <row r="2738">
          <cell r="A2738">
            <v>7708760</v>
          </cell>
          <cell r="B2738" t="str">
            <v>PAVAN TYRES</v>
          </cell>
          <cell r="C2738" t="str">
            <v/>
          </cell>
          <cell r="D2738" t="str">
            <v/>
          </cell>
          <cell r="E2738" t="str">
            <v/>
          </cell>
          <cell r="F2738" t="str">
            <v>ANANTHAPUR</v>
          </cell>
          <cell r="G2738" t="str">
            <v/>
          </cell>
          <cell r="H2738">
            <v>515001</v>
          </cell>
          <cell r="I2738" t="str">
            <v>37 Andhra Pradesh</v>
          </cell>
          <cell r="J2738" t="str">
            <v>13-3-493, NEAR GANGA GOWRI THEATERE</v>
          </cell>
          <cell r="K2738" t="str">
            <v/>
          </cell>
          <cell r="L2738" t="str">
            <v/>
          </cell>
          <cell r="M2738" t="str">
            <v/>
          </cell>
          <cell r="N2738" t="str">
            <v/>
          </cell>
          <cell r="O2738" t="str">
            <v/>
          </cell>
          <cell r="P2738" t="str">
            <v/>
          </cell>
          <cell r="Q2738" t="str">
            <v/>
          </cell>
          <cell r="R2738">
            <v>8331088570</v>
          </cell>
          <cell r="S2738" t="str">
            <v>INA7</v>
          </cell>
          <cell r="T2738" t="str">
            <v>INA7</v>
          </cell>
          <cell r="U2738" t="str">
            <v>No</v>
          </cell>
          <cell r="V2738" t="e">
            <v>#N/A</v>
          </cell>
        </row>
        <row r="2739">
          <cell r="A2739">
            <v>7708761</v>
          </cell>
          <cell r="B2739" t="str">
            <v>SAHA ENTERPRISE</v>
          </cell>
          <cell r="C2739" t="str">
            <v/>
          </cell>
          <cell r="D2739" t="str">
            <v/>
          </cell>
          <cell r="E2739" t="str">
            <v/>
          </cell>
          <cell r="F2739" t="str">
            <v>Kolkata</v>
          </cell>
          <cell r="G2739" t="str">
            <v>SOUTH 24 PARGANAS</v>
          </cell>
          <cell r="H2739">
            <v>743385</v>
          </cell>
          <cell r="I2739" t="str">
            <v>19 West Bengal</v>
          </cell>
          <cell r="J2739" t="str">
            <v>677, KULPI ROAD, SARBERIA</v>
          </cell>
          <cell r="K2739" t="str">
            <v/>
          </cell>
          <cell r="L2739" t="str">
            <v/>
          </cell>
          <cell r="M2739" t="str">
            <v/>
          </cell>
          <cell r="N2739" t="str">
            <v/>
          </cell>
          <cell r="O2739" t="str">
            <v/>
          </cell>
          <cell r="P2739" t="str">
            <v/>
          </cell>
          <cell r="Q2739" t="str">
            <v/>
          </cell>
          <cell r="R2739">
            <v>9143408541</v>
          </cell>
          <cell r="S2739" t="str">
            <v>INWF</v>
          </cell>
          <cell r="T2739" t="str">
            <v>INWF</v>
          </cell>
          <cell r="U2739" t="str">
            <v>Yes</v>
          </cell>
          <cell r="V2739" t="str">
            <v>saha.enterprise.2001@gmail.com</v>
          </cell>
        </row>
        <row r="2740">
          <cell r="A2740">
            <v>7708762</v>
          </cell>
          <cell r="B2740" t="str">
            <v>SAINI TYRES</v>
          </cell>
          <cell r="C2740" t="str">
            <v/>
          </cell>
          <cell r="D2740" t="str">
            <v/>
          </cell>
          <cell r="E2740" t="str">
            <v/>
          </cell>
          <cell r="F2740" t="str">
            <v>NAWANSHAHR</v>
          </cell>
          <cell r="G2740" t="str">
            <v/>
          </cell>
          <cell r="H2740">
            <v>144514</v>
          </cell>
          <cell r="I2740" t="str">
            <v>03 Punjab</v>
          </cell>
          <cell r="J2740" t="str">
            <v>OLD COURT ROAD</v>
          </cell>
          <cell r="K2740" t="str">
            <v/>
          </cell>
          <cell r="L2740" t="str">
            <v/>
          </cell>
          <cell r="M2740" t="str">
            <v/>
          </cell>
          <cell r="N2740" t="str">
            <v/>
          </cell>
          <cell r="O2740" t="str">
            <v/>
          </cell>
          <cell r="P2740" t="str">
            <v/>
          </cell>
          <cell r="Q2740" t="str">
            <v/>
          </cell>
          <cell r="R2740">
            <v>9814463126</v>
          </cell>
          <cell r="S2740" t="str">
            <v>INP2</v>
          </cell>
          <cell r="T2740" t="str">
            <v>INP2</v>
          </cell>
          <cell r="U2740" t="str">
            <v>No</v>
          </cell>
          <cell r="V2740" t="e">
            <v>#N/A</v>
          </cell>
        </row>
        <row r="2741">
          <cell r="A2741">
            <v>7708763</v>
          </cell>
          <cell r="B2741" t="str">
            <v>SRI SAMBASIVA TYRES</v>
          </cell>
          <cell r="C2741" t="str">
            <v/>
          </cell>
          <cell r="D2741" t="str">
            <v/>
          </cell>
          <cell r="E2741" t="str">
            <v/>
          </cell>
          <cell r="F2741" t="str">
            <v>VIJAYAWADA</v>
          </cell>
          <cell r="G2741" t="str">
            <v/>
          </cell>
          <cell r="H2741">
            <v>520002</v>
          </cell>
          <cell r="I2741" t="str">
            <v>37 Andhra Pradesh</v>
          </cell>
          <cell r="J2741" t="str">
            <v>DNO 29-36-37,L.G.F SHOP NO6,AMMANA ESTATE</v>
          </cell>
          <cell r="K2741" t="str">
            <v/>
          </cell>
          <cell r="L2741" t="str">
            <v/>
          </cell>
          <cell r="M2741" t="str">
            <v/>
          </cell>
          <cell r="N2741" t="str">
            <v>PRAKASAM ROAD,GOVERNERPET</v>
          </cell>
          <cell r="O2741" t="str">
            <v/>
          </cell>
          <cell r="P2741" t="str">
            <v/>
          </cell>
          <cell r="Q2741" t="str">
            <v/>
          </cell>
          <cell r="R2741">
            <v>9440510206</v>
          </cell>
          <cell r="S2741" t="str">
            <v>INA3</v>
          </cell>
          <cell r="T2741" t="str">
            <v>INA3</v>
          </cell>
          <cell r="U2741" t="str">
            <v>Yes</v>
          </cell>
          <cell r="V2741" t="str">
            <v>bkrishnareddi@gmail.com</v>
          </cell>
        </row>
        <row r="2742">
          <cell r="A2742">
            <v>7708766</v>
          </cell>
          <cell r="B2742" t="str">
            <v>SRI DEVI TYRES</v>
          </cell>
          <cell r="C2742" t="str">
            <v/>
          </cell>
          <cell r="D2742" t="str">
            <v/>
          </cell>
          <cell r="E2742" t="str">
            <v/>
          </cell>
          <cell r="F2742" t="str">
            <v>SATTUR</v>
          </cell>
          <cell r="G2742" t="str">
            <v/>
          </cell>
          <cell r="H2742">
            <v>626203</v>
          </cell>
          <cell r="I2742" t="str">
            <v>33 Tamil Nadu</v>
          </cell>
          <cell r="J2742" t="str">
            <v>580/3, ANBU ILLAM COMPLEX,MAIN ROAD</v>
          </cell>
          <cell r="K2742" t="str">
            <v/>
          </cell>
          <cell r="L2742" t="str">
            <v/>
          </cell>
          <cell r="M2742" t="str">
            <v/>
          </cell>
          <cell r="N2742" t="str">
            <v/>
          </cell>
          <cell r="O2742" t="str">
            <v/>
          </cell>
          <cell r="P2742" t="str">
            <v/>
          </cell>
          <cell r="Q2742" t="str">
            <v/>
          </cell>
          <cell r="R2742">
            <v>9894061496</v>
          </cell>
          <cell r="S2742" t="str">
            <v>INT4</v>
          </cell>
          <cell r="T2742" t="str">
            <v>INT4</v>
          </cell>
          <cell r="U2742" t="str">
            <v>Yes</v>
          </cell>
          <cell r="V2742" t="str">
            <v>Sridevityre@gmail.com</v>
          </cell>
        </row>
        <row r="2743">
          <cell r="A2743">
            <v>7708768</v>
          </cell>
          <cell r="B2743" t="str">
            <v>MAHADEVO CONSTRUCTION Co.</v>
          </cell>
          <cell r="C2743" t="str">
            <v/>
          </cell>
          <cell r="D2743" t="str">
            <v/>
          </cell>
          <cell r="E2743" t="str">
            <v/>
          </cell>
          <cell r="F2743" t="str">
            <v>CHHATTARPUR</v>
          </cell>
          <cell r="G2743" t="str">
            <v/>
          </cell>
          <cell r="H2743">
            <v>822113</v>
          </cell>
          <cell r="I2743" t="str">
            <v>20 Jharkhand</v>
          </cell>
          <cell r="J2743" t="str">
            <v>Chhattarpur,Palamu</v>
          </cell>
          <cell r="K2743" t="str">
            <v/>
          </cell>
          <cell r="L2743" t="str">
            <v/>
          </cell>
          <cell r="M2743" t="str">
            <v/>
          </cell>
          <cell r="N2743" t="str">
            <v/>
          </cell>
          <cell r="O2743" t="str">
            <v/>
          </cell>
          <cell r="P2743" t="str">
            <v/>
          </cell>
          <cell r="Q2743" t="str">
            <v/>
          </cell>
          <cell r="R2743">
            <v>9956297874</v>
          </cell>
          <cell r="S2743" t="str">
            <v>INJ7</v>
          </cell>
          <cell r="T2743" t="str">
            <v>INJ7</v>
          </cell>
          <cell r="U2743" t="str">
            <v>Yes</v>
          </cell>
          <cell r="V2743" t="e">
            <v>#N/A</v>
          </cell>
        </row>
        <row r="2744">
          <cell r="A2744">
            <v>7708769</v>
          </cell>
          <cell r="B2744" t="str">
            <v>JAIN TYRES</v>
          </cell>
          <cell r="C2744" t="str">
            <v/>
          </cell>
          <cell r="D2744" t="str">
            <v/>
          </cell>
          <cell r="E2744" t="str">
            <v/>
          </cell>
          <cell r="F2744" t="str">
            <v>ALWAR</v>
          </cell>
          <cell r="G2744" t="str">
            <v/>
          </cell>
          <cell r="H2744">
            <v>301001</v>
          </cell>
          <cell r="I2744" t="str">
            <v>08 Rajasthan</v>
          </cell>
          <cell r="J2744" t="str">
            <v>A-568 TRANSPORT NAGAR</v>
          </cell>
          <cell r="K2744" t="str">
            <v/>
          </cell>
          <cell r="L2744" t="str">
            <v/>
          </cell>
          <cell r="M2744" t="str">
            <v/>
          </cell>
          <cell r="N2744" t="str">
            <v/>
          </cell>
          <cell r="O2744" t="str">
            <v/>
          </cell>
          <cell r="P2744" t="str">
            <v/>
          </cell>
          <cell r="Q2744" t="str">
            <v/>
          </cell>
          <cell r="R2744">
            <v>9414016673</v>
          </cell>
          <cell r="S2744" t="str">
            <v>INR1</v>
          </cell>
          <cell r="T2744" t="str">
            <v>INR1</v>
          </cell>
          <cell r="U2744" t="str">
            <v>No</v>
          </cell>
          <cell r="V2744" t="e">
            <v>#N/A</v>
          </cell>
        </row>
        <row r="2745">
          <cell r="A2745">
            <v>7708770</v>
          </cell>
          <cell r="B2745" t="str">
            <v>N.P. ENTERPRISES</v>
          </cell>
          <cell r="C2745" t="str">
            <v/>
          </cell>
          <cell r="D2745" t="str">
            <v/>
          </cell>
          <cell r="E2745" t="str">
            <v/>
          </cell>
          <cell r="F2745" t="str">
            <v>DIMAPUR</v>
          </cell>
          <cell r="G2745" t="str">
            <v/>
          </cell>
          <cell r="H2745">
            <v>797112</v>
          </cell>
          <cell r="I2745" t="str">
            <v>13 Nagaland</v>
          </cell>
          <cell r="J2745" t="str">
            <v>WARD NO. A,CIRCULER ROAD,KHERMAHAL</v>
          </cell>
          <cell r="K2745" t="str">
            <v/>
          </cell>
          <cell r="L2745" t="str">
            <v/>
          </cell>
          <cell r="M2745" t="str">
            <v/>
          </cell>
          <cell r="N2745" t="str">
            <v/>
          </cell>
          <cell r="O2745" t="str">
            <v/>
          </cell>
          <cell r="P2745" t="str">
            <v/>
          </cell>
          <cell r="Q2745" t="str">
            <v/>
          </cell>
          <cell r="R2745">
            <v>9436012342</v>
          </cell>
          <cell r="S2745" t="str">
            <v>INAC</v>
          </cell>
          <cell r="T2745" t="str">
            <v>INAC</v>
          </cell>
          <cell r="U2745" t="str">
            <v>No</v>
          </cell>
          <cell r="V2745" t="e">
            <v>#N/A</v>
          </cell>
        </row>
        <row r="2746">
          <cell r="A2746">
            <v>7708773</v>
          </cell>
          <cell r="B2746" t="str">
            <v>SUDARSHAN TYRES</v>
          </cell>
          <cell r="C2746" t="str">
            <v/>
          </cell>
          <cell r="D2746" t="str">
            <v/>
          </cell>
          <cell r="E2746" t="str">
            <v/>
          </cell>
          <cell r="F2746" t="str">
            <v>NASIK</v>
          </cell>
          <cell r="G2746" t="str">
            <v/>
          </cell>
          <cell r="H2746">
            <v>422003</v>
          </cell>
          <cell r="I2746" t="str">
            <v>27 Maharashtra</v>
          </cell>
          <cell r="J2746" t="str">
            <v>6 SHREEJEE SHOPPING CENTER ,BRAMHACHARYASHRAM TAPOVAN</v>
          </cell>
          <cell r="K2746" t="str">
            <v/>
          </cell>
          <cell r="L2746" t="str">
            <v/>
          </cell>
          <cell r="M2746" t="str">
            <v/>
          </cell>
          <cell r="N2746" t="str">
            <v>NEW ADGGAON NAKA,PANCHVATI</v>
          </cell>
          <cell r="O2746" t="str">
            <v/>
          </cell>
          <cell r="P2746" t="str">
            <v/>
          </cell>
          <cell r="Q2746" t="str">
            <v/>
          </cell>
          <cell r="R2746">
            <v>9096837374</v>
          </cell>
          <cell r="S2746" t="str">
            <v>INMG</v>
          </cell>
          <cell r="T2746" t="str">
            <v>INMG</v>
          </cell>
          <cell r="U2746" t="str">
            <v>Yes</v>
          </cell>
          <cell r="V2746" t="str">
            <v>sudarshantyres@gmail.com</v>
          </cell>
        </row>
        <row r="2747">
          <cell r="A2747">
            <v>7708783</v>
          </cell>
          <cell r="B2747" t="str">
            <v>ROBIN TYRES &amp; RETREADING WORKS</v>
          </cell>
          <cell r="C2747" t="str">
            <v/>
          </cell>
          <cell r="D2747" t="str">
            <v/>
          </cell>
          <cell r="E2747" t="str">
            <v/>
          </cell>
          <cell r="F2747" t="str">
            <v>ROHTAK</v>
          </cell>
          <cell r="G2747" t="str">
            <v/>
          </cell>
          <cell r="H2747">
            <v>124001</v>
          </cell>
          <cell r="I2747" t="str">
            <v>06 Haryana</v>
          </cell>
          <cell r="J2747" t="str">
            <v>OLD SARIA MILL, HISAR ROAD</v>
          </cell>
          <cell r="K2747" t="str">
            <v/>
          </cell>
          <cell r="L2747" t="str">
            <v/>
          </cell>
          <cell r="M2747" t="str">
            <v/>
          </cell>
          <cell r="N2747" t="str">
            <v/>
          </cell>
          <cell r="O2747" t="str">
            <v/>
          </cell>
          <cell r="P2747" t="str">
            <v/>
          </cell>
          <cell r="Q2747" t="str">
            <v/>
          </cell>
          <cell r="R2747">
            <v>9416053145</v>
          </cell>
          <cell r="S2747" t="str">
            <v>INH5</v>
          </cell>
          <cell r="T2747" t="str">
            <v>INH5</v>
          </cell>
          <cell r="U2747" t="str">
            <v>Yes</v>
          </cell>
          <cell r="V2747" t="e">
            <v>#N/A</v>
          </cell>
        </row>
        <row r="2748">
          <cell r="A2748">
            <v>7708803</v>
          </cell>
          <cell r="B2748" t="str">
            <v>JAYGURU TRADERS</v>
          </cell>
          <cell r="C2748" t="str">
            <v/>
          </cell>
          <cell r="D2748" t="str">
            <v/>
          </cell>
          <cell r="E2748" t="str">
            <v/>
          </cell>
          <cell r="F2748" t="str">
            <v>KUJANGA</v>
          </cell>
          <cell r="G2748" t="str">
            <v/>
          </cell>
          <cell r="H2748">
            <v>754141</v>
          </cell>
          <cell r="I2748" t="str">
            <v>21 Orissa</v>
          </cell>
          <cell r="J2748" t="str">
            <v>AT/PO-KUJANGA,DIST-JAGATSINGHPUR</v>
          </cell>
          <cell r="K2748" t="str">
            <v/>
          </cell>
          <cell r="L2748" t="str">
            <v/>
          </cell>
          <cell r="M2748" t="str">
            <v/>
          </cell>
          <cell r="N2748" t="str">
            <v/>
          </cell>
          <cell r="O2748" t="str">
            <v/>
          </cell>
          <cell r="P2748" t="str">
            <v/>
          </cell>
          <cell r="Q2748" t="str">
            <v/>
          </cell>
          <cell r="R2748">
            <v>9437036779</v>
          </cell>
          <cell r="S2748" t="str">
            <v>INO3</v>
          </cell>
          <cell r="T2748" t="str">
            <v>INO3</v>
          </cell>
          <cell r="U2748" t="str">
            <v>No</v>
          </cell>
          <cell r="V2748" t="e">
            <v>#N/A</v>
          </cell>
        </row>
        <row r="2749">
          <cell r="A2749">
            <v>7708804</v>
          </cell>
          <cell r="B2749" t="str">
            <v>NANDA KISHOR PATRA</v>
          </cell>
          <cell r="C2749" t="str">
            <v/>
          </cell>
          <cell r="D2749" t="str">
            <v/>
          </cell>
          <cell r="E2749" t="str">
            <v/>
          </cell>
          <cell r="F2749" t="str">
            <v>KEONJHAR</v>
          </cell>
          <cell r="G2749" t="str">
            <v/>
          </cell>
          <cell r="H2749">
            <v>758034</v>
          </cell>
          <cell r="I2749" t="str">
            <v>21 Orissa</v>
          </cell>
          <cell r="J2749" t="str">
            <v>AT/PO-DABUNA,P.S-BAMEBARI,</v>
          </cell>
          <cell r="K2749" t="str">
            <v/>
          </cell>
          <cell r="L2749" t="str">
            <v/>
          </cell>
          <cell r="M2749" t="str">
            <v/>
          </cell>
          <cell r="N2749" t="str">
            <v>Ward-2, Old Town, Baidanathpur, Sasan</v>
          </cell>
          <cell r="O2749" t="str">
            <v/>
          </cell>
          <cell r="P2749" t="str">
            <v/>
          </cell>
          <cell r="Q2749" t="str">
            <v/>
          </cell>
          <cell r="R2749">
            <v>9438152860</v>
          </cell>
          <cell r="S2749" t="str">
            <v>INO3</v>
          </cell>
          <cell r="T2749" t="str">
            <v>INO3</v>
          </cell>
          <cell r="U2749" t="str">
            <v>Yes</v>
          </cell>
          <cell r="V2749" t="e">
            <v>#N/A</v>
          </cell>
        </row>
        <row r="2750">
          <cell r="A2750">
            <v>7708805</v>
          </cell>
          <cell r="B2750" t="str">
            <v>BAGNAN TYRES</v>
          </cell>
          <cell r="C2750" t="str">
            <v/>
          </cell>
          <cell r="D2750" t="str">
            <v/>
          </cell>
          <cell r="E2750" t="str">
            <v/>
          </cell>
          <cell r="F2750" t="str">
            <v>HOWRAH</v>
          </cell>
          <cell r="G2750" t="str">
            <v>BAGNAN</v>
          </cell>
          <cell r="H2750">
            <v>711303</v>
          </cell>
          <cell r="I2750" t="str">
            <v>19 West Bengal</v>
          </cell>
          <cell r="J2750" t="str">
            <v>BAGNAN STATION ROAD</v>
          </cell>
          <cell r="K2750" t="str">
            <v/>
          </cell>
          <cell r="L2750" t="str">
            <v/>
          </cell>
          <cell r="M2750" t="str">
            <v/>
          </cell>
          <cell r="N2750" t="str">
            <v/>
          </cell>
          <cell r="O2750" t="str">
            <v/>
          </cell>
          <cell r="P2750" t="str">
            <v/>
          </cell>
          <cell r="Q2750" t="str">
            <v/>
          </cell>
          <cell r="R2750">
            <v>9830450515</v>
          </cell>
          <cell r="S2750" t="str">
            <v>INWE</v>
          </cell>
          <cell r="T2750" t="str">
            <v>INWE</v>
          </cell>
          <cell r="U2750" t="str">
            <v>No</v>
          </cell>
          <cell r="V2750" t="e">
            <v>#N/A</v>
          </cell>
        </row>
        <row r="2751">
          <cell r="A2751">
            <v>7708806</v>
          </cell>
          <cell r="B2751" t="str">
            <v>SHRI ARIHANT TIRPAL CENTRE</v>
          </cell>
          <cell r="C2751" t="str">
            <v/>
          </cell>
          <cell r="D2751" t="str">
            <v/>
          </cell>
          <cell r="E2751" t="str">
            <v/>
          </cell>
          <cell r="F2751" t="str">
            <v>CHITTORGARH</v>
          </cell>
          <cell r="G2751" t="str">
            <v/>
          </cell>
          <cell r="H2751">
            <v>312612</v>
          </cell>
          <cell r="I2751" t="str">
            <v>08 Rajasthan</v>
          </cell>
          <cell r="J2751" t="str">
            <v>MAIN ROAD, SHAMBHOOPURA</v>
          </cell>
          <cell r="K2751" t="str">
            <v/>
          </cell>
          <cell r="L2751" t="str">
            <v/>
          </cell>
          <cell r="M2751" t="str">
            <v/>
          </cell>
          <cell r="N2751" t="str">
            <v/>
          </cell>
          <cell r="O2751" t="str">
            <v/>
          </cell>
          <cell r="P2751" t="str">
            <v/>
          </cell>
          <cell r="Q2751" t="str">
            <v/>
          </cell>
          <cell r="R2751">
            <v>9424033994</v>
          </cell>
          <cell r="S2751" t="str">
            <v>INR6</v>
          </cell>
          <cell r="T2751" t="str">
            <v>INR6</v>
          </cell>
          <cell r="U2751" t="str">
            <v>Yes</v>
          </cell>
          <cell r="V2751" t="str">
            <v>arihanttyre1@gmail.com</v>
          </cell>
        </row>
        <row r="2752">
          <cell r="A2752">
            <v>7708807</v>
          </cell>
          <cell r="B2752" t="str">
            <v>Shri  Anjani Enterprises</v>
          </cell>
          <cell r="C2752" t="str">
            <v/>
          </cell>
          <cell r="D2752" t="str">
            <v/>
          </cell>
          <cell r="E2752" t="str">
            <v/>
          </cell>
          <cell r="F2752" t="str">
            <v>GIRVA</v>
          </cell>
          <cell r="G2752" t="str">
            <v/>
          </cell>
          <cell r="H2752">
            <v>313011</v>
          </cell>
          <cell r="I2752" t="str">
            <v>08 Rajasthan</v>
          </cell>
          <cell r="J2752" t="str">
            <v>EKLINGPURA CHOURAHA VILL-ISHVAL TEH-GIRVA</v>
          </cell>
          <cell r="K2752" t="str">
            <v/>
          </cell>
          <cell r="L2752" t="str">
            <v/>
          </cell>
          <cell r="M2752" t="str">
            <v/>
          </cell>
          <cell r="N2752" t="str">
            <v/>
          </cell>
          <cell r="O2752" t="str">
            <v/>
          </cell>
          <cell r="P2752" t="str">
            <v/>
          </cell>
          <cell r="Q2752" t="str">
            <v/>
          </cell>
          <cell r="R2752">
            <v>9982960854</v>
          </cell>
          <cell r="S2752" t="str">
            <v>INR0</v>
          </cell>
          <cell r="T2752" t="str">
            <v>INR0</v>
          </cell>
          <cell r="U2752" t="str">
            <v>No</v>
          </cell>
          <cell r="V2752" t="e">
            <v>#N/A</v>
          </cell>
        </row>
        <row r="2753">
          <cell r="A2753">
            <v>7708808</v>
          </cell>
          <cell r="B2753" t="str">
            <v>G L T TYRES</v>
          </cell>
          <cell r="C2753" t="str">
            <v/>
          </cell>
          <cell r="D2753" t="str">
            <v/>
          </cell>
          <cell r="E2753" t="str">
            <v/>
          </cell>
          <cell r="F2753" t="str">
            <v>INDORE</v>
          </cell>
          <cell r="G2753" t="str">
            <v/>
          </cell>
          <cell r="H2753">
            <v>452001</v>
          </cell>
          <cell r="I2753" t="str">
            <v>23 Madhya Pradesh</v>
          </cell>
          <cell r="J2753" t="str">
            <v>15-16, Gurunanak Thath, Lasudia Mori</v>
          </cell>
          <cell r="K2753" t="str">
            <v/>
          </cell>
          <cell r="L2753" t="str">
            <v/>
          </cell>
          <cell r="M2753" t="str">
            <v/>
          </cell>
          <cell r="N2753" t="str">
            <v>Dewas Naka</v>
          </cell>
          <cell r="O2753" t="str">
            <v/>
          </cell>
          <cell r="P2753" t="str">
            <v/>
          </cell>
          <cell r="Q2753" t="str">
            <v/>
          </cell>
          <cell r="R2753">
            <v>7828603011</v>
          </cell>
          <cell r="S2753" t="str">
            <v>INMB</v>
          </cell>
          <cell r="T2753" t="str">
            <v>INMB</v>
          </cell>
          <cell r="U2753" t="str">
            <v>No</v>
          </cell>
          <cell r="V2753" t="e">
            <v>#N/A</v>
          </cell>
        </row>
        <row r="2754">
          <cell r="A2754">
            <v>7708810</v>
          </cell>
          <cell r="B2754" t="str">
            <v>THOTA SUBRAMANYAM SAI</v>
          </cell>
          <cell r="C2754" t="str">
            <v/>
          </cell>
          <cell r="D2754" t="str">
            <v/>
          </cell>
          <cell r="E2754" t="str">
            <v/>
          </cell>
          <cell r="F2754" t="str">
            <v>KADAPA</v>
          </cell>
          <cell r="G2754" t="str">
            <v/>
          </cell>
          <cell r="H2754">
            <v>516010</v>
          </cell>
          <cell r="I2754" t="str">
            <v>37 Andhra Pradesh</v>
          </cell>
          <cell r="J2754" t="str">
            <v>2 / 38, MAIN BAZAR, RLY KODUR</v>
          </cell>
          <cell r="K2754" t="str">
            <v/>
          </cell>
          <cell r="L2754" t="str">
            <v/>
          </cell>
          <cell r="M2754" t="str">
            <v/>
          </cell>
          <cell r="N2754" t="str">
            <v/>
          </cell>
          <cell r="O2754" t="str">
            <v/>
          </cell>
          <cell r="P2754" t="str">
            <v/>
          </cell>
          <cell r="Q2754" t="str">
            <v/>
          </cell>
          <cell r="R2754">
            <v>9494033337</v>
          </cell>
          <cell r="S2754" t="str">
            <v>INA7</v>
          </cell>
          <cell r="T2754" t="str">
            <v>INA7</v>
          </cell>
          <cell r="U2754" t="str">
            <v>No</v>
          </cell>
          <cell r="V2754" t="e">
            <v>#N/A</v>
          </cell>
        </row>
        <row r="2755">
          <cell r="A2755">
            <v>7708821</v>
          </cell>
          <cell r="B2755" t="str">
            <v>TEJAS ENTERPRISES</v>
          </cell>
          <cell r="C2755" t="str">
            <v/>
          </cell>
          <cell r="D2755" t="str">
            <v/>
          </cell>
          <cell r="E2755" t="str">
            <v/>
          </cell>
          <cell r="F2755" t="str">
            <v>SINNAR</v>
          </cell>
          <cell r="G2755" t="str">
            <v>NASIK</v>
          </cell>
          <cell r="H2755">
            <v>422103</v>
          </cell>
          <cell r="I2755" t="str">
            <v>27 Maharashtra</v>
          </cell>
          <cell r="J2755" t="str">
            <v>SHOP NO-9,SUYOJIT TAWER,NAER SINNAR</v>
          </cell>
          <cell r="K2755" t="str">
            <v/>
          </cell>
          <cell r="L2755" t="str">
            <v/>
          </cell>
          <cell r="M2755" t="str">
            <v/>
          </cell>
          <cell r="N2755" t="str">
            <v>COLLEGE,NASIK POONA ROAD</v>
          </cell>
          <cell r="O2755" t="str">
            <v/>
          </cell>
          <cell r="P2755" t="str">
            <v/>
          </cell>
          <cell r="Q2755" t="str">
            <v/>
          </cell>
          <cell r="R2755">
            <v>9423830574</v>
          </cell>
          <cell r="S2755" t="str">
            <v>INMG</v>
          </cell>
          <cell r="T2755" t="str">
            <v>INMG</v>
          </cell>
          <cell r="U2755" t="str">
            <v>No</v>
          </cell>
          <cell r="V2755" t="e">
            <v>#N/A</v>
          </cell>
        </row>
        <row r="2756">
          <cell r="A2756">
            <v>7708827</v>
          </cell>
          <cell r="B2756" t="str">
            <v>R. LYNGDOH ENTERPRISE</v>
          </cell>
          <cell r="C2756" t="str">
            <v/>
          </cell>
          <cell r="D2756" t="str">
            <v/>
          </cell>
          <cell r="E2756" t="str">
            <v/>
          </cell>
          <cell r="F2756" t="str">
            <v>MEGHALYA</v>
          </cell>
          <cell r="G2756" t="str">
            <v>SHILLONG</v>
          </cell>
          <cell r="H2756">
            <v>793001</v>
          </cell>
          <cell r="I2756" t="str">
            <v>17 Megalaya</v>
          </cell>
          <cell r="J2756" t="str">
            <v>BLOCK -3, RAITSAMTHIAH</v>
          </cell>
          <cell r="K2756" t="str">
            <v/>
          </cell>
          <cell r="L2756" t="str">
            <v/>
          </cell>
          <cell r="M2756" t="str">
            <v/>
          </cell>
          <cell r="N2756" t="str">
            <v/>
          </cell>
          <cell r="O2756" t="str">
            <v/>
          </cell>
          <cell r="P2756" t="str">
            <v/>
          </cell>
          <cell r="Q2756" t="str">
            <v/>
          </cell>
          <cell r="R2756">
            <v>9436103304</v>
          </cell>
          <cell r="S2756" t="str">
            <v>INAC</v>
          </cell>
          <cell r="T2756" t="str">
            <v>INAC</v>
          </cell>
          <cell r="U2756" t="str">
            <v>No</v>
          </cell>
          <cell r="V2756" t="e">
            <v>#N/A</v>
          </cell>
        </row>
        <row r="2757">
          <cell r="A2757">
            <v>7708840</v>
          </cell>
          <cell r="B2757" t="str">
            <v>SAI TYRES</v>
          </cell>
          <cell r="C2757" t="str">
            <v/>
          </cell>
          <cell r="D2757" t="str">
            <v/>
          </cell>
          <cell r="E2757" t="str">
            <v/>
          </cell>
          <cell r="F2757" t="str">
            <v>SHIRPUR</v>
          </cell>
          <cell r="G2757" t="str">
            <v>DHULE</v>
          </cell>
          <cell r="H2757">
            <v>425405</v>
          </cell>
          <cell r="I2757" t="str">
            <v>27 Maharashtra</v>
          </cell>
          <cell r="J2757" t="str">
            <v>SHOP NO 144,MUKESH BHAI PATEL COMPLEX</v>
          </cell>
          <cell r="K2757" t="str">
            <v/>
          </cell>
          <cell r="L2757" t="str">
            <v/>
          </cell>
          <cell r="M2757" t="str">
            <v/>
          </cell>
          <cell r="N2757" t="str">
            <v>MANDAL ROAD</v>
          </cell>
          <cell r="O2757" t="str">
            <v/>
          </cell>
          <cell r="P2757" t="str">
            <v/>
          </cell>
          <cell r="Q2757" t="str">
            <v/>
          </cell>
          <cell r="R2757">
            <v>9860210290</v>
          </cell>
          <cell r="S2757" t="str">
            <v>INMG</v>
          </cell>
          <cell r="T2757" t="str">
            <v>INMG</v>
          </cell>
          <cell r="U2757" t="str">
            <v>Yes</v>
          </cell>
          <cell r="V2757" t="str">
            <v>saityres28@gmail.com</v>
          </cell>
        </row>
        <row r="2758">
          <cell r="A2758">
            <v>7708841</v>
          </cell>
          <cell r="B2758" t="str">
            <v>DASU RAM NAUTAN DASS</v>
          </cell>
          <cell r="C2758" t="str">
            <v/>
          </cell>
          <cell r="D2758" t="str">
            <v/>
          </cell>
          <cell r="E2758" t="str">
            <v/>
          </cell>
          <cell r="F2758" t="str">
            <v>RAJPURA</v>
          </cell>
          <cell r="G2758" t="str">
            <v/>
          </cell>
          <cell r="H2758">
            <v>140401</v>
          </cell>
          <cell r="I2758" t="str">
            <v>03 Punjab</v>
          </cell>
          <cell r="J2758" t="str">
            <v>NEAR GAGAN CHOWK , AMBALA BYE PASS ,</v>
          </cell>
          <cell r="K2758" t="str">
            <v/>
          </cell>
          <cell r="L2758" t="str">
            <v/>
          </cell>
          <cell r="M2758" t="str">
            <v/>
          </cell>
          <cell r="N2758" t="str">
            <v>Patiala</v>
          </cell>
          <cell r="O2758" t="str">
            <v/>
          </cell>
          <cell r="P2758" t="str">
            <v/>
          </cell>
          <cell r="Q2758" t="str">
            <v/>
          </cell>
          <cell r="R2758">
            <v>9888464690</v>
          </cell>
          <cell r="S2758" t="str">
            <v>INP6</v>
          </cell>
          <cell r="T2758" t="str">
            <v>INP6</v>
          </cell>
          <cell r="U2758" t="str">
            <v>Yes</v>
          </cell>
          <cell r="V2758" t="e">
            <v>#N/A</v>
          </cell>
        </row>
        <row r="2759">
          <cell r="A2759">
            <v>7708855</v>
          </cell>
          <cell r="B2759" t="str">
            <v>MOHAPATRA TRADERS</v>
          </cell>
          <cell r="C2759" t="str">
            <v/>
          </cell>
          <cell r="D2759" t="str">
            <v/>
          </cell>
          <cell r="E2759" t="str">
            <v/>
          </cell>
          <cell r="F2759" t="str">
            <v>CHANDIKHOLE</v>
          </cell>
          <cell r="G2759" t="str">
            <v>JAJPUR</v>
          </cell>
          <cell r="H2759">
            <v>754296</v>
          </cell>
          <cell r="I2759" t="str">
            <v>21 Orissa</v>
          </cell>
          <cell r="J2759" t="str">
            <v>AT/P.O-CHANDIKHOLE</v>
          </cell>
          <cell r="K2759" t="str">
            <v/>
          </cell>
          <cell r="L2759" t="str">
            <v/>
          </cell>
          <cell r="M2759" t="str">
            <v/>
          </cell>
          <cell r="N2759" t="str">
            <v/>
          </cell>
          <cell r="O2759" t="str">
            <v/>
          </cell>
          <cell r="P2759" t="str">
            <v/>
          </cell>
          <cell r="Q2759" t="str">
            <v/>
          </cell>
          <cell r="R2759">
            <v>9937211522</v>
          </cell>
          <cell r="S2759" t="str">
            <v>INO3</v>
          </cell>
          <cell r="T2759" t="str">
            <v>INO3</v>
          </cell>
          <cell r="U2759" t="str">
            <v>No</v>
          </cell>
          <cell r="V2759" t="e">
            <v>#N/A</v>
          </cell>
        </row>
        <row r="2760">
          <cell r="A2760">
            <v>7708858</v>
          </cell>
          <cell r="B2760" t="str">
            <v>SATYANAM TRADING COMPANY</v>
          </cell>
          <cell r="C2760" t="str">
            <v/>
          </cell>
          <cell r="D2760" t="str">
            <v/>
          </cell>
          <cell r="E2760" t="str">
            <v/>
          </cell>
          <cell r="F2760" t="str">
            <v>UDAIPUR</v>
          </cell>
          <cell r="G2760" t="str">
            <v/>
          </cell>
          <cell r="H2760">
            <v>313001</v>
          </cell>
          <cell r="I2760" t="str">
            <v>08 Rajasthan</v>
          </cell>
          <cell r="J2760" t="str">
            <v>18-E,PARTAP NAGAR CHOURAHA,PARTAP NAGAR</v>
          </cell>
          <cell r="K2760" t="str">
            <v/>
          </cell>
          <cell r="L2760" t="str">
            <v/>
          </cell>
          <cell r="M2760" t="str">
            <v/>
          </cell>
          <cell r="N2760" t="str">
            <v/>
          </cell>
          <cell r="O2760" t="str">
            <v/>
          </cell>
          <cell r="P2760" t="str">
            <v/>
          </cell>
          <cell r="Q2760" t="str">
            <v/>
          </cell>
          <cell r="R2760">
            <v>9413058150</v>
          </cell>
          <cell r="S2760" t="str">
            <v>INR6</v>
          </cell>
          <cell r="T2760" t="str">
            <v>INR6</v>
          </cell>
          <cell r="U2760" t="str">
            <v>Yes</v>
          </cell>
          <cell r="V2760" t="str">
            <v>satynamtradingcompany@gmail.com</v>
          </cell>
        </row>
        <row r="2761">
          <cell r="A2761">
            <v>7708866</v>
          </cell>
          <cell r="B2761" t="str">
            <v>GURSEWAK TYRE SERVICE</v>
          </cell>
          <cell r="C2761" t="str">
            <v/>
          </cell>
          <cell r="D2761" t="str">
            <v/>
          </cell>
          <cell r="E2761" t="str">
            <v/>
          </cell>
          <cell r="F2761" t="str">
            <v>BANGA</v>
          </cell>
          <cell r="G2761" t="str">
            <v>NAWANSHAHR</v>
          </cell>
          <cell r="H2761">
            <v>144505</v>
          </cell>
          <cell r="I2761" t="str">
            <v>03 Punjab</v>
          </cell>
          <cell r="J2761" t="str">
            <v>MAIN ROAD, BANGA</v>
          </cell>
          <cell r="K2761" t="str">
            <v/>
          </cell>
          <cell r="L2761" t="str">
            <v/>
          </cell>
          <cell r="M2761" t="str">
            <v/>
          </cell>
          <cell r="N2761" t="str">
            <v/>
          </cell>
          <cell r="O2761" t="str">
            <v/>
          </cell>
          <cell r="P2761" t="str">
            <v/>
          </cell>
          <cell r="Q2761" t="str">
            <v/>
          </cell>
          <cell r="R2761">
            <v>9815574485</v>
          </cell>
          <cell r="S2761" t="str">
            <v>INP2</v>
          </cell>
          <cell r="T2761" t="str">
            <v>INP2</v>
          </cell>
          <cell r="U2761" t="str">
            <v>Yes</v>
          </cell>
          <cell r="V2761" t="str">
            <v>jagtarbalu29@gmail.com</v>
          </cell>
        </row>
        <row r="2762">
          <cell r="A2762">
            <v>7708873</v>
          </cell>
          <cell r="B2762" t="str">
            <v>Shree Tyres</v>
          </cell>
          <cell r="C2762" t="str">
            <v/>
          </cell>
          <cell r="D2762" t="str">
            <v/>
          </cell>
          <cell r="E2762" t="str">
            <v/>
          </cell>
          <cell r="F2762" t="str">
            <v>PUNE</v>
          </cell>
          <cell r="G2762" t="str">
            <v/>
          </cell>
          <cell r="H2762">
            <v>410505</v>
          </cell>
          <cell r="I2762" t="str">
            <v>27 Maharashtra</v>
          </cell>
          <cell r="J2762" t="str">
            <v>Rajgurunagar, Pune- Nashik Road</v>
          </cell>
          <cell r="K2762" t="str">
            <v/>
          </cell>
          <cell r="L2762" t="str">
            <v/>
          </cell>
          <cell r="M2762" t="str">
            <v/>
          </cell>
          <cell r="N2762" t="str">
            <v>Taluka- Khed,</v>
          </cell>
          <cell r="O2762" t="str">
            <v/>
          </cell>
          <cell r="P2762" t="str">
            <v/>
          </cell>
          <cell r="Q2762" t="str">
            <v/>
          </cell>
          <cell r="R2762">
            <v>9822282710</v>
          </cell>
          <cell r="S2762" t="str">
            <v>INMJ</v>
          </cell>
          <cell r="T2762" t="str">
            <v>INMJ</v>
          </cell>
          <cell r="U2762" t="str">
            <v>No</v>
          </cell>
          <cell r="V2762" t="e">
            <v>#N/A</v>
          </cell>
        </row>
        <row r="2763">
          <cell r="A2763">
            <v>7708874</v>
          </cell>
          <cell r="B2763" t="str">
            <v>R. K. TYRE HOUSE</v>
          </cell>
          <cell r="C2763" t="str">
            <v/>
          </cell>
          <cell r="D2763" t="str">
            <v/>
          </cell>
          <cell r="E2763" t="str">
            <v/>
          </cell>
          <cell r="F2763" t="str">
            <v>KARIMGANJ</v>
          </cell>
          <cell r="G2763" t="str">
            <v/>
          </cell>
          <cell r="H2763">
            <v>788803</v>
          </cell>
          <cell r="I2763" t="str">
            <v>18 Assam</v>
          </cell>
          <cell r="J2763" t="str">
            <v>VILL. KHADIMAN, P.O. BADARPURGHAT</v>
          </cell>
          <cell r="K2763" t="str">
            <v/>
          </cell>
          <cell r="L2763" t="str">
            <v/>
          </cell>
          <cell r="M2763" t="str">
            <v/>
          </cell>
          <cell r="N2763" t="str">
            <v/>
          </cell>
          <cell r="O2763" t="str">
            <v/>
          </cell>
          <cell r="P2763" t="str">
            <v/>
          </cell>
          <cell r="Q2763" t="str">
            <v/>
          </cell>
          <cell r="R2763">
            <v>9435079728</v>
          </cell>
          <cell r="S2763" t="str">
            <v>INAC</v>
          </cell>
          <cell r="T2763" t="str">
            <v>INAC</v>
          </cell>
          <cell r="U2763" t="str">
            <v>No</v>
          </cell>
          <cell r="V2763" t="e">
            <v>#N/A</v>
          </cell>
        </row>
        <row r="2764">
          <cell r="A2764">
            <v>7708875</v>
          </cell>
          <cell r="B2764" t="str">
            <v>SRI BALAJI TYRES</v>
          </cell>
          <cell r="C2764" t="str">
            <v/>
          </cell>
          <cell r="D2764" t="str">
            <v/>
          </cell>
          <cell r="E2764" t="str">
            <v/>
          </cell>
          <cell r="F2764" t="str">
            <v>KAKINADA</v>
          </cell>
          <cell r="G2764" t="str">
            <v/>
          </cell>
          <cell r="H2764">
            <v>533004</v>
          </cell>
          <cell r="I2764" t="str">
            <v>37 Andhra Pradesh</v>
          </cell>
          <cell r="J2764" t="str">
            <v>10-6-10,NAGESWARA RAO STREET.,</v>
          </cell>
          <cell r="K2764" t="str">
            <v/>
          </cell>
          <cell r="L2764" t="str">
            <v/>
          </cell>
          <cell r="M2764" t="str">
            <v/>
          </cell>
          <cell r="N2764" t="str">
            <v>RAMARAO PETA,</v>
          </cell>
          <cell r="O2764" t="str">
            <v/>
          </cell>
          <cell r="P2764" t="str">
            <v/>
          </cell>
          <cell r="Q2764" t="str">
            <v/>
          </cell>
          <cell r="R2764">
            <v>8842359393</v>
          </cell>
          <cell r="S2764" t="str">
            <v>INA2</v>
          </cell>
          <cell r="T2764" t="str">
            <v>INA2</v>
          </cell>
          <cell r="U2764" t="str">
            <v>No</v>
          </cell>
          <cell r="V2764" t="e">
            <v>#N/A</v>
          </cell>
        </row>
        <row r="2765">
          <cell r="A2765">
            <v>7708876</v>
          </cell>
          <cell r="B2765" t="str">
            <v>BOPARAI TRADING COMPANY</v>
          </cell>
          <cell r="C2765" t="str">
            <v/>
          </cell>
          <cell r="D2765" t="str">
            <v/>
          </cell>
          <cell r="E2765" t="str">
            <v/>
          </cell>
          <cell r="F2765" t="str">
            <v>KHANNA</v>
          </cell>
          <cell r="G2765" t="str">
            <v>LUDHIANA</v>
          </cell>
          <cell r="H2765">
            <v>141401</v>
          </cell>
          <cell r="I2765" t="str">
            <v>03 Punjab</v>
          </cell>
          <cell r="J2765" t="str">
            <v>NEAR SPRING DALE SCHOOL,KHANNA KHURD ROAD</v>
          </cell>
          <cell r="K2765" t="str">
            <v/>
          </cell>
          <cell r="L2765" t="str">
            <v/>
          </cell>
          <cell r="M2765" t="str">
            <v/>
          </cell>
          <cell r="N2765" t="str">
            <v/>
          </cell>
          <cell r="O2765" t="str">
            <v/>
          </cell>
          <cell r="P2765" t="str">
            <v/>
          </cell>
          <cell r="Q2765" t="str">
            <v/>
          </cell>
          <cell r="R2765">
            <v>9356501441</v>
          </cell>
          <cell r="S2765" t="str">
            <v>INP6</v>
          </cell>
          <cell r="T2765" t="str">
            <v>INP6</v>
          </cell>
          <cell r="U2765" t="str">
            <v>No</v>
          </cell>
          <cell r="V2765" t="e">
            <v>#N/A</v>
          </cell>
        </row>
        <row r="2766">
          <cell r="A2766">
            <v>7708877</v>
          </cell>
          <cell r="B2766" t="str">
            <v>ASHWANI AUTO CENTER</v>
          </cell>
          <cell r="C2766" t="str">
            <v/>
          </cell>
          <cell r="D2766" t="str">
            <v/>
          </cell>
          <cell r="E2766" t="str">
            <v/>
          </cell>
          <cell r="F2766" t="str">
            <v>KANGRA</v>
          </cell>
          <cell r="G2766" t="str">
            <v/>
          </cell>
          <cell r="H2766">
            <v>176209</v>
          </cell>
          <cell r="I2766" t="str">
            <v>02 Himachal Pradesh</v>
          </cell>
          <cell r="J2766" t="str">
            <v>NH ROAD ICHHI (GAGGAL)</v>
          </cell>
          <cell r="K2766" t="str">
            <v/>
          </cell>
          <cell r="L2766" t="str">
            <v/>
          </cell>
          <cell r="M2766" t="str">
            <v/>
          </cell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>9805230525-9418007458</v>
          </cell>
          <cell r="S2766" t="str">
            <v>INHB</v>
          </cell>
          <cell r="T2766" t="str">
            <v>INHB</v>
          </cell>
          <cell r="U2766" t="str">
            <v>No</v>
          </cell>
          <cell r="V2766" t="e">
            <v>#N/A</v>
          </cell>
        </row>
        <row r="2767">
          <cell r="A2767">
            <v>7708882</v>
          </cell>
          <cell r="B2767" t="str">
            <v>BANSAL TYRES</v>
          </cell>
          <cell r="C2767" t="str">
            <v/>
          </cell>
          <cell r="D2767" t="str">
            <v/>
          </cell>
          <cell r="E2767" t="str">
            <v/>
          </cell>
          <cell r="F2767" t="str">
            <v>PEHOWA</v>
          </cell>
          <cell r="G2767" t="str">
            <v/>
          </cell>
          <cell r="H2767">
            <v>136128</v>
          </cell>
          <cell r="I2767" t="str">
            <v>06 Haryana</v>
          </cell>
          <cell r="J2767" t="str">
            <v>AMBALA ROAD PEHOWA</v>
          </cell>
          <cell r="K2767" t="str">
            <v/>
          </cell>
          <cell r="L2767" t="str">
            <v/>
          </cell>
          <cell r="M2767" t="str">
            <v/>
          </cell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>
            <v>9896195518</v>
          </cell>
          <cell r="S2767" t="str">
            <v>INH9</v>
          </cell>
          <cell r="T2767" t="str">
            <v>INH9</v>
          </cell>
          <cell r="U2767" t="str">
            <v>Yes</v>
          </cell>
          <cell r="V2767" t="e">
            <v>#N/A</v>
          </cell>
        </row>
        <row r="2768">
          <cell r="A2768">
            <v>7708884</v>
          </cell>
          <cell r="B2768" t="str">
            <v>WASAVA TYRES</v>
          </cell>
          <cell r="C2768" t="str">
            <v/>
          </cell>
          <cell r="D2768" t="str">
            <v/>
          </cell>
          <cell r="E2768" t="str">
            <v/>
          </cell>
          <cell r="F2768" t="str">
            <v>BANGALORE</v>
          </cell>
          <cell r="G2768" t="str">
            <v/>
          </cell>
          <cell r="H2768">
            <v>560002</v>
          </cell>
          <cell r="I2768" t="str">
            <v>29 Karnataka</v>
          </cell>
          <cell r="J2768" t="str">
            <v>77/1 9-11, UNITED BUILDING,</v>
          </cell>
          <cell r="K2768" t="str">
            <v/>
          </cell>
          <cell r="L2768" t="str">
            <v/>
          </cell>
          <cell r="M2768" t="str">
            <v/>
          </cell>
          <cell r="N2768" t="str">
            <v>JAYACHMARJENDRA WADJAR ROAD</v>
          </cell>
          <cell r="O2768" t="str">
            <v/>
          </cell>
          <cell r="P2768" t="str">
            <v/>
          </cell>
          <cell r="Q2768" t="str">
            <v/>
          </cell>
          <cell r="R2768">
            <v>9845292132</v>
          </cell>
          <cell r="S2768" t="str">
            <v>INK8</v>
          </cell>
          <cell r="T2768" t="str">
            <v>INK8</v>
          </cell>
          <cell r="U2768" t="str">
            <v>No</v>
          </cell>
          <cell r="V2768" t="e">
            <v>#N/A</v>
          </cell>
        </row>
        <row r="2769">
          <cell r="A2769">
            <v>7708887</v>
          </cell>
          <cell r="B2769" t="str">
            <v>Shri Gurunanak transport company</v>
          </cell>
          <cell r="C2769" t="str">
            <v/>
          </cell>
          <cell r="D2769" t="str">
            <v/>
          </cell>
          <cell r="E2769" t="str">
            <v/>
          </cell>
          <cell r="F2769" t="str">
            <v>Hapur</v>
          </cell>
          <cell r="G2769" t="str">
            <v/>
          </cell>
          <cell r="H2769">
            <v>176209</v>
          </cell>
          <cell r="I2769" t="str">
            <v>09 Uttar Pradesh</v>
          </cell>
          <cell r="J2769" t="str">
            <v>1st floor,Private Bus Stand Delhi  Road Hapur</v>
          </cell>
          <cell r="K2769" t="str">
            <v/>
          </cell>
          <cell r="L2769" t="str">
            <v/>
          </cell>
          <cell r="M2769" t="str">
            <v/>
          </cell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>INUC</v>
          </cell>
          <cell r="T2769" t="str">
            <v>INUC</v>
          </cell>
          <cell r="U2769" t="str">
            <v>No</v>
          </cell>
          <cell r="V2769" t="e">
            <v>#N/A</v>
          </cell>
        </row>
        <row r="2770">
          <cell r="A2770">
            <v>7708889</v>
          </cell>
          <cell r="B2770" t="str">
            <v>S.S. TYRES</v>
          </cell>
          <cell r="C2770" t="str">
            <v/>
          </cell>
          <cell r="D2770" t="str">
            <v/>
          </cell>
          <cell r="E2770" t="str">
            <v/>
          </cell>
          <cell r="F2770" t="str">
            <v>MAHUA</v>
          </cell>
          <cell r="G2770" t="str">
            <v/>
          </cell>
          <cell r="H2770">
            <v>844122</v>
          </cell>
          <cell r="I2770" t="str">
            <v>10 Bihar</v>
          </cell>
          <cell r="J2770" t="str">
            <v>MUZAFFARPUR ROAD MAHUA SINGH RAI VAISHALI</v>
          </cell>
          <cell r="K2770" t="str">
            <v/>
          </cell>
          <cell r="L2770" t="str">
            <v/>
          </cell>
          <cell r="M2770" t="str">
            <v/>
          </cell>
          <cell r="N2770" t="str">
            <v/>
          </cell>
          <cell r="O2770" t="str">
            <v/>
          </cell>
          <cell r="P2770" t="str">
            <v/>
          </cell>
          <cell r="Q2770" t="str">
            <v/>
          </cell>
          <cell r="R2770">
            <v>9199202599</v>
          </cell>
          <cell r="S2770" t="str">
            <v>INB6</v>
          </cell>
          <cell r="T2770" t="str">
            <v>INB6</v>
          </cell>
          <cell r="U2770" t="str">
            <v>No</v>
          </cell>
          <cell r="V2770" t="e">
            <v>#N/A</v>
          </cell>
        </row>
        <row r="2771">
          <cell r="A2771">
            <v>7708995</v>
          </cell>
          <cell r="B2771" t="str">
            <v>SHREE SHAKTI ENTERPRISES</v>
          </cell>
          <cell r="C2771" t="str">
            <v/>
          </cell>
          <cell r="D2771" t="str">
            <v/>
          </cell>
          <cell r="E2771" t="str">
            <v/>
          </cell>
          <cell r="F2771" t="str">
            <v>MANDIDEEP</v>
          </cell>
          <cell r="G2771" t="str">
            <v>RAISEN</v>
          </cell>
          <cell r="H2771">
            <v>462046</v>
          </cell>
          <cell r="I2771" t="str">
            <v>23 Madhya Pradesh</v>
          </cell>
          <cell r="J2771" t="str">
            <v>5-A,INDRA NAGAR,</v>
          </cell>
          <cell r="K2771" t="str">
            <v/>
          </cell>
          <cell r="L2771" t="str">
            <v/>
          </cell>
          <cell r="M2771" t="str">
            <v/>
          </cell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>
            <v>8085803872</v>
          </cell>
          <cell r="S2771" t="str">
            <v>INME</v>
          </cell>
          <cell r="T2771" t="str">
            <v>INME</v>
          </cell>
          <cell r="U2771" t="str">
            <v>No</v>
          </cell>
          <cell r="V2771" t="e">
            <v>#N/A</v>
          </cell>
        </row>
        <row r="2772">
          <cell r="A2772">
            <v>7709004</v>
          </cell>
          <cell r="B2772" t="str">
            <v>BK Tyre</v>
          </cell>
          <cell r="C2772" t="str">
            <v/>
          </cell>
          <cell r="D2772" t="str">
            <v/>
          </cell>
          <cell r="E2772" t="str">
            <v/>
          </cell>
          <cell r="F2772" t="str">
            <v>Tanda</v>
          </cell>
          <cell r="G2772" t="str">
            <v/>
          </cell>
          <cell r="H2772">
            <v>244924</v>
          </cell>
          <cell r="I2772" t="str">
            <v>09 Uttar Pradesh</v>
          </cell>
          <cell r="J2772" t="str">
            <v>Bhagatpur Tiriha, Tehsil Tanda,</v>
          </cell>
          <cell r="K2772" t="str">
            <v/>
          </cell>
          <cell r="L2772" t="str">
            <v/>
          </cell>
          <cell r="M2772" t="str">
            <v/>
          </cell>
          <cell r="N2772" t="str">
            <v>District Rampur. Moradabad</v>
          </cell>
          <cell r="O2772" t="str">
            <v/>
          </cell>
          <cell r="P2772" t="str">
            <v/>
          </cell>
          <cell r="Q2772" t="str">
            <v/>
          </cell>
          <cell r="R2772">
            <v>9758046473</v>
          </cell>
          <cell r="S2772" t="str">
            <v>INUS</v>
          </cell>
          <cell r="T2772" t="str">
            <v>INUS</v>
          </cell>
          <cell r="U2772" t="str">
            <v>Yes</v>
          </cell>
          <cell r="V2772" t="e">
            <v>#N/A</v>
          </cell>
        </row>
        <row r="2773">
          <cell r="A2773">
            <v>7709006</v>
          </cell>
          <cell r="B2773" t="str">
            <v>GANGA TYRE HOUSE</v>
          </cell>
          <cell r="C2773" t="str">
            <v/>
          </cell>
          <cell r="D2773" t="str">
            <v/>
          </cell>
          <cell r="E2773" t="str">
            <v/>
          </cell>
          <cell r="F2773" t="str">
            <v>PURNEA</v>
          </cell>
          <cell r="G2773" t="str">
            <v/>
          </cell>
          <cell r="H2773">
            <v>854301</v>
          </cell>
          <cell r="I2773" t="str">
            <v>10 Bihar</v>
          </cell>
          <cell r="J2773" t="str">
            <v>AMRAPALI COMPLEX, BUS STAND, NH-31</v>
          </cell>
          <cell r="K2773" t="str">
            <v/>
          </cell>
          <cell r="L2773" t="str">
            <v/>
          </cell>
          <cell r="M2773" t="str">
            <v/>
          </cell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>
            <v>9431260442</v>
          </cell>
          <cell r="S2773" t="str">
            <v>INB7</v>
          </cell>
          <cell r="T2773" t="str">
            <v>INB7</v>
          </cell>
          <cell r="U2773" t="str">
            <v>No</v>
          </cell>
          <cell r="V2773" t="e">
            <v>#N/A</v>
          </cell>
        </row>
        <row r="2774">
          <cell r="A2774">
            <v>7709009</v>
          </cell>
          <cell r="B2774" t="str">
            <v>UNITED TYRE ASSOCIATES</v>
          </cell>
          <cell r="C2774" t="str">
            <v/>
          </cell>
          <cell r="D2774" t="str">
            <v/>
          </cell>
          <cell r="E2774" t="str">
            <v/>
          </cell>
          <cell r="F2774" t="str">
            <v>BAREILLY</v>
          </cell>
          <cell r="G2774" t="str">
            <v/>
          </cell>
          <cell r="H2774">
            <v>243001</v>
          </cell>
          <cell r="I2774" t="str">
            <v>09 Uttar Pradesh</v>
          </cell>
          <cell r="J2774" t="str">
            <v>KOOHARAPEER, NAINITAL ROAD</v>
          </cell>
          <cell r="K2774" t="str">
            <v/>
          </cell>
          <cell r="L2774" t="str">
            <v/>
          </cell>
          <cell r="M2774" t="str">
            <v/>
          </cell>
          <cell r="N2774" t="str">
            <v/>
          </cell>
          <cell r="O2774" t="str">
            <v/>
          </cell>
          <cell r="P2774" t="str">
            <v/>
          </cell>
          <cell r="Q2774" t="str">
            <v/>
          </cell>
          <cell r="R2774">
            <v>9837232635</v>
          </cell>
          <cell r="S2774" t="str">
            <v>INUS</v>
          </cell>
          <cell r="T2774" t="str">
            <v>INUS</v>
          </cell>
          <cell r="U2774" t="str">
            <v>Yes</v>
          </cell>
          <cell r="V2774" t="str">
            <v>sales@unitedtyre.in</v>
          </cell>
        </row>
        <row r="2775">
          <cell r="A2775">
            <v>7709009</v>
          </cell>
          <cell r="B2775" t="str">
            <v>UNITED TYRE ASSOCIATES</v>
          </cell>
          <cell r="C2775" t="str">
            <v/>
          </cell>
          <cell r="D2775" t="str">
            <v/>
          </cell>
          <cell r="E2775" t="str">
            <v/>
          </cell>
          <cell r="F2775" t="str">
            <v>BAREILLY</v>
          </cell>
          <cell r="G2775" t="str">
            <v/>
          </cell>
          <cell r="H2775">
            <v>243001</v>
          </cell>
          <cell r="I2775" t="str">
            <v>09 Uttar Pradesh</v>
          </cell>
          <cell r="J2775" t="str">
            <v>KOOHARAPEER, NAINITAL ROAD</v>
          </cell>
          <cell r="K2775" t="str">
            <v/>
          </cell>
          <cell r="L2775" t="str">
            <v/>
          </cell>
          <cell r="M2775" t="str">
            <v/>
          </cell>
          <cell r="N2775" t="str">
            <v/>
          </cell>
          <cell r="O2775" t="str">
            <v/>
          </cell>
          <cell r="P2775" t="str">
            <v/>
          </cell>
          <cell r="Q2775" t="str">
            <v/>
          </cell>
          <cell r="R2775">
            <v>9837232635</v>
          </cell>
          <cell r="S2775" t="str">
            <v>INUS</v>
          </cell>
          <cell r="T2775" t="str">
            <v>INUS</v>
          </cell>
          <cell r="U2775" t="str">
            <v>Yes</v>
          </cell>
          <cell r="V2775" t="str">
            <v>sales@unitedtyre.in</v>
          </cell>
        </row>
        <row r="2776">
          <cell r="A2776">
            <v>7709010</v>
          </cell>
          <cell r="B2776" t="str">
            <v>MALIKA MOTORS</v>
          </cell>
          <cell r="C2776" t="str">
            <v/>
          </cell>
          <cell r="D2776" t="str">
            <v/>
          </cell>
          <cell r="E2776" t="str">
            <v/>
          </cell>
          <cell r="F2776" t="str">
            <v>ABOHAR</v>
          </cell>
          <cell r="G2776" t="str">
            <v/>
          </cell>
          <cell r="H2776">
            <v>152116</v>
          </cell>
          <cell r="I2776" t="str">
            <v>03 Punjab</v>
          </cell>
          <cell r="J2776" t="str">
            <v>MALOUT ROAD</v>
          </cell>
          <cell r="K2776" t="str">
            <v/>
          </cell>
          <cell r="L2776" t="str">
            <v/>
          </cell>
          <cell r="M2776" t="str">
            <v/>
          </cell>
          <cell r="N2776" t="str">
            <v/>
          </cell>
          <cell r="O2776" t="str">
            <v/>
          </cell>
          <cell r="P2776" t="str">
            <v/>
          </cell>
          <cell r="Q2776" t="str">
            <v/>
          </cell>
          <cell r="R2776">
            <v>9316919114</v>
          </cell>
          <cell r="S2776" t="str">
            <v>INP6</v>
          </cell>
          <cell r="T2776" t="str">
            <v>INP6</v>
          </cell>
          <cell r="U2776" t="str">
            <v>Yes</v>
          </cell>
          <cell r="V2776" t="e">
            <v>#N/A</v>
          </cell>
        </row>
        <row r="2777">
          <cell r="A2777">
            <v>7709011</v>
          </cell>
          <cell r="B2777" t="str">
            <v>BALAJI BULK MOVERS (P) LTD</v>
          </cell>
          <cell r="C2777" t="str">
            <v/>
          </cell>
          <cell r="D2777" t="str">
            <v/>
          </cell>
          <cell r="E2777" t="str">
            <v/>
          </cell>
          <cell r="F2777" t="str">
            <v>VASHI</v>
          </cell>
          <cell r="G2777" t="str">
            <v/>
          </cell>
          <cell r="H2777">
            <v>400705</v>
          </cell>
          <cell r="I2777" t="str">
            <v>27 Maharashtra</v>
          </cell>
          <cell r="J2777" t="str">
            <v>STORE 30,PLOT NO 48 &amp; 49, SECTOR 19 A</v>
          </cell>
          <cell r="K2777" t="str">
            <v/>
          </cell>
          <cell r="L2777" t="str">
            <v/>
          </cell>
          <cell r="M2777" t="str">
            <v/>
          </cell>
          <cell r="N2777" t="str">
            <v/>
          </cell>
          <cell r="O2777" t="str">
            <v/>
          </cell>
          <cell r="P2777" t="str">
            <v/>
          </cell>
          <cell r="Q2777" t="str">
            <v/>
          </cell>
          <cell r="R2777" t="str">
            <v/>
          </cell>
          <cell r="S2777" t="str">
            <v>INMK</v>
          </cell>
          <cell r="T2777" t="str">
            <v>INMK</v>
          </cell>
          <cell r="U2777" t="str">
            <v>No</v>
          </cell>
          <cell r="V2777" t="e">
            <v>#N/A</v>
          </cell>
        </row>
        <row r="2778">
          <cell r="A2778">
            <v>7709017</v>
          </cell>
          <cell r="B2778" t="str">
            <v>JITENDRA AUTOMOBILES</v>
          </cell>
          <cell r="C2778" t="str">
            <v/>
          </cell>
          <cell r="D2778" t="str">
            <v/>
          </cell>
          <cell r="E2778" t="str">
            <v/>
          </cell>
          <cell r="F2778" t="str">
            <v>JALNA</v>
          </cell>
          <cell r="G2778" t="str">
            <v/>
          </cell>
          <cell r="H2778">
            <v>431203</v>
          </cell>
          <cell r="I2778" t="str">
            <v>27 Maharashtra</v>
          </cell>
          <cell r="J2778" t="str">
            <v>19/20 AMBICA MARKET</v>
          </cell>
          <cell r="K2778" t="str">
            <v/>
          </cell>
          <cell r="L2778" t="str">
            <v/>
          </cell>
          <cell r="M2778" t="str">
            <v/>
          </cell>
          <cell r="N2778" t="str">
            <v/>
          </cell>
          <cell r="O2778" t="str">
            <v/>
          </cell>
          <cell r="P2778" t="str">
            <v/>
          </cell>
          <cell r="Q2778" t="str">
            <v/>
          </cell>
          <cell r="R2778">
            <v>9423156977</v>
          </cell>
          <cell r="S2778" t="str">
            <v>INMG</v>
          </cell>
          <cell r="T2778" t="str">
            <v>INMG</v>
          </cell>
          <cell r="U2778" t="str">
            <v>No</v>
          </cell>
          <cell r="V2778" t="e">
            <v>#N/A</v>
          </cell>
        </row>
        <row r="2779">
          <cell r="A2779">
            <v>7709019</v>
          </cell>
          <cell r="B2779" t="str">
            <v>VINAYAK AGENCY</v>
          </cell>
          <cell r="C2779" t="str">
            <v/>
          </cell>
          <cell r="D2779" t="str">
            <v/>
          </cell>
          <cell r="E2779" t="str">
            <v/>
          </cell>
          <cell r="F2779" t="str">
            <v>OBAIDULLAGANJ</v>
          </cell>
          <cell r="G2779" t="str">
            <v/>
          </cell>
          <cell r="H2779">
            <v>464993</v>
          </cell>
          <cell r="I2779" t="str">
            <v>23 Madhya Pradesh</v>
          </cell>
          <cell r="J2779" t="str">
            <v>1,PREM GANGA PARISAR,MAHAVEER COLONY</v>
          </cell>
          <cell r="K2779" t="str">
            <v/>
          </cell>
          <cell r="L2779" t="str">
            <v/>
          </cell>
          <cell r="M2779" t="str">
            <v/>
          </cell>
          <cell r="N2779" t="str">
            <v/>
          </cell>
          <cell r="O2779" t="str">
            <v/>
          </cell>
          <cell r="P2779" t="str">
            <v/>
          </cell>
          <cell r="Q2779" t="str">
            <v/>
          </cell>
          <cell r="R2779">
            <v>9981175023</v>
          </cell>
          <cell r="S2779" t="str">
            <v>INME</v>
          </cell>
          <cell r="T2779" t="str">
            <v>INME</v>
          </cell>
          <cell r="U2779" t="str">
            <v>No</v>
          </cell>
          <cell r="V2779" t="e">
            <v>#N/A</v>
          </cell>
        </row>
        <row r="2780">
          <cell r="A2780">
            <v>7709022</v>
          </cell>
          <cell r="B2780" t="str">
            <v>HIND AUTO CENTRE</v>
          </cell>
          <cell r="C2780" t="str">
            <v/>
          </cell>
          <cell r="D2780" t="str">
            <v/>
          </cell>
          <cell r="E2780" t="str">
            <v/>
          </cell>
          <cell r="F2780" t="str">
            <v>KAITHAL</v>
          </cell>
          <cell r="G2780" t="str">
            <v/>
          </cell>
          <cell r="H2780">
            <v>136027</v>
          </cell>
          <cell r="I2780" t="str">
            <v>06 Haryana</v>
          </cell>
          <cell r="J2780" t="str">
            <v>JIND ROAD KAITHAL</v>
          </cell>
          <cell r="K2780" t="str">
            <v/>
          </cell>
          <cell r="L2780" t="str">
            <v/>
          </cell>
          <cell r="M2780" t="str">
            <v/>
          </cell>
          <cell r="N2780" t="str">
            <v/>
          </cell>
          <cell r="O2780" t="str">
            <v/>
          </cell>
          <cell r="P2780" t="str">
            <v/>
          </cell>
          <cell r="Q2780" t="str">
            <v/>
          </cell>
          <cell r="R2780">
            <v>9416292208</v>
          </cell>
          <cell r="S2780" t="str">
            <v>INH9</v>
          </cell>
          <cell r="T2780" t="str">
            <v>INH9</v>
          </cell>
          <cell r="U2780" t="str">
            <v>Yes</v>
          </cell>
          <cell r="V2780" t="e">
            <v>#N/A</v>
          </cell>
        </row>
        <row r="2781">
          <cell r="A2781">
            <v>7709028</v>
          </cell>
          <cell r="B2781" t="str">
            <v>M.M.TYRES</v>
          </cell>
          <cell r="C2781" t="str">
            <v/>
          </cell>
          <cell r="D2781" t="str">
            <v/>
          </cell>
          <cell r="E2781" t="str">
            <v/>
          </cell>
          <cell r="F2781" t="str">
            <v>LALGOLA</v>
          </cell>
          <cell r="G2781" t="str">
            <v>MURSIDABAD</v>
          </cell>
          <cell r="H2781">
            <v>742148</v>
          </cell>
          <cell r="I2781" t="str">
            <v>19 West Bengal</v>
          </cell>
          <cell r="J2781" t="str">
            <v>NALDAHARI POST-LALGOLA</v>
          </cell>
          <cell r="K2781" t="str">
            <v/>
          </cell>
          <cell r="L2781" t="str">
            <v/>
          </cell>
          <cell r="M2781" t="str">
            <v/>
          </cell>
          <cell r="N2781" t="str">
            <v/>
          </cell>
          <cell r="O2781" t="str">
            <v/>
          </cell>
          <cell r="P2781" t="str">
            <v/>
          </cell>
          <cell r="Q2781" t="str">
            <v/>
          </cell>
          <cell r="R2781">
            <v>9732704763</v>
          </cell>
          <cell r="S2781" t="str">
            <v>INWA</v>
          </cell>
          <cell r="T2781" t="str">
            <v>INWA</v>
          </cell>
          <cell r="U2781" t="str">
            <v>No</v>
          </cell>
          <cell r="V2781" t="e">
            <v>#N/A</v>
          </cell>
        </row>
        <row r="2782">
          <cell r="A2782">
            <v>7709029</v>
          </cell>
          <cell r="B2782" t="str">
            <v>SHUBHAM TYRES</v>
          </cell>
          <cell r="C2782" t="str">
            <v/>
          </cell>
          <cell r="D2782" t="str">
            <v/>
          </cell>
          <cell r="E2782" t="str">
            <v/>
          </cell>
          <cell r="F2782" t="str">
            <v>SADABAD</v>
          </cell>
          <cell r="G2782" t="str">
            <v/>
          </cell>
          <cell r="H2782">
            <v>281306</v>
          </cell>
          <cell r="I2782" t="str">
            <v>09 Uttar Pradesh</v>
          </cell>
          <cell r="J2782" t="str">
            <v>NEAR ROADWAYS BUS STAND MATHURA ROAD SADABAD,HATHRAS</v>
          </cell>
          <cell r="K2782" t="str">
            <v/>
          </cell>
          <cell r="L2782" t="str">
            <v/>
          </cell>
          <cell r="M2782" t="str">
            <v/>
          </cell>
          <cell r="N2782" t="str">
            <v/>
          </cell>
          <cell r="O2782" t="str">
            <v/>
          </cell>
          <cell r="P2782" t="str">
            <v/>
          </cell>
          <cell r="Q2782" t="str">
            <v/>
          </cell>
          <cell r="R2782">
            <v>9045460500</v>
          </cell>
          <cell r="S2782" t="str">
            <v>INUA</v>
          </cell>
          <cell r="T2782" t="str">
            <v>INUA</v>
          </cell>
          <cell r="U2782" t="str">
            <v>No</v>
          </cell>
          <cell r="V2782" t="e">
            <v>#N/A</v>
          </cell>
        </row>
        <row r="2783">
          <cell r="A2783">
            <v>7709040</v>
          </cell>
          <cell r="B2783" t="str">
            <v>DEVASREE TYRES</v>
          </cell>
          <cell r="C2783" t="str">
            <v/>
          </cell>
          <cell r="D2783" t="str">
            <v/>
          </cell>
          <cell r="E2783" t="str">
            <v/>
          </cell>
          <cell r="F2783" t="str">
            <v>KOLLAM</v>
          </cell>
          <cell r="G2783" t="str">
            <v/>
          </cell>
          <cell r="H2783">
            <v>691574</v>
          </cell>
          <cell r="I2783" t="str">
            <v>32 Kerala</v>
          </cell>
          <cell r="J2783" t="str">
            <v>NEAR IOC PUMP,PARIPPALLY</v>
          </cell>
          <cell r="K2783" t="str">
            <v/>
          </cell>
          <cell r="L2783" t="str">
            <v/>
          </cell>
          <cell r="M2783" t="str">
            <v/>
          </cell>
          <cell r="N2783" t="str">
            <v/>
          </cell>
          <cell r="O2783" t="str">
            <v/>
          </cell>
          <cell r="P2783" t="str">
            <v/>
          </cell>
          <cell r="Q2783" t="str">
            <v/>
          </cell>
          <cell r="R2783">
            <v>9447072227</v>
          </cell>
          <cell r="S2783" t="str">
            <v>INKB</v>
          </cell>
          <cell r="T2783" t="str">
            <v>INKB</v>
          </cell>
          <cell r="U2783" t="str">
            <v>Yes</v>
          </cell>
          <cell r="V2783" t="e">
            <v>#N/A</v>
          </cell>
        </row>
        <row r="2784">
          <cell r="A2784">
            <v>7709056</v>
          </cell>
          <cell r="B2784" t="str">
            <v>DASHMESH TYRES &amp; BEARING SALES</v>
          </cell>
          <cell r="C2784" t="str">
            <v/>
          </cell>
          <cell r="D2784" t="str">
            <v/>
          </cell>
          <cell r="E2784" t="str">
            <v/>
          </cell>
          <cell r="F2784" t="str">
            <v>Udham Singh Nagar</v>
          </cell>
          <cell r="G2784" t="str">
            <v/>
          </cell>
          <cell r="H2784">
            <v>263152</v>
          </cell>
          <cell r="I2784" t="str">
            <v>05 Uttarakhand</v>
          </cell>
          <cell r="J2784" t="str">
            <v>DINESHPUR MOD, GADARPUR</v>
          </cell>
          <cell r="K2784" t="str">
            <v/>
          </cell>
          <cell r="L2784" t="str">
            <v/>
          </cell>
          <cell r="M2784" t="str">
            <v/>
          </cell>
          <cell r="N2784" t="str">
            <v/>
          </cell>
          <cell r="O2784" t="str">
            <v/>
          </cell>
          <cell r="P2784" t="str">
            <v/>
          </cell>
          <cell r="Q2784" t="str">
            <v/>
          </cell>
          <cell r="R2784">
            <v>9927933302</v>
          </cell>
          <cell r="S2784" t="str">
            <v>INU1</v>
          </cell>
          <cell r="T2784" t="str">
            <v>INU1</v>
          </cell>
          <cell r="U2784" t="str">
            <v>Yes</v>
          </cell>
          <cell r="V2784" t="str">
            <v>amritkalra0302@gmail.com</v>
          </cell>
        </row>
        <row r="2785">
          <cell r="A2785">
            <v>7709057</v>
          </cell>
          <cell r="B2785" t="str">
            <v>RAJ RAJESHWARI COUNSTRUCTION</v>
          </cell>
          <cell r="C2785" t="str">
            <v/>
          </cell>
          <cell r="D2785" t="str">
            <v/>
          </cell>
          <cell r="E2785" t="str">
            <v/>
          </cell>
          <cell r="F2785" t="str">
            <v>RATLAM</v>
          </cell>
          <cell r="G2785" t="str">
            <v/>
          </cell>
          <cell r="H2785">
            <v>457001</v>
          </cell>
          <cell r="I2785" t="str">
            <v>23 Madhya Pradesh</v>
          </cell>
          <cell r="J2785" t="str">
            <v>CS 7,VEER SAWARKAR MARKET,HOUSING BORD COMPLEX</v>
          </cell>
          <cell r="K2785" t="str">
            <v/>
          </cell>
          <cell r="L2785" t="str">
            <v/>
          </cell>
          <cell r="M2785" t="str">
            <v/>
          </cell>
          <cell r="N2785" t="str">
            <v/>
          </cell>
          <cell r="O2785" t="str">
            <v/>
          </cell>
          <cell r="P2785" t="str">
            <v/>
          </cell>
          <cell r="Q2785" t="str">
            <v/>
          </cell>
          <cell r="R2785">
            <v>9425104260</v>
          </cell>
          <cell r="S2785" t="str">
            <v>INMB</v>
          </cell>
          <cell r="T2785" t="str">
            <v>INMB</v>
          </cell>
          <cell r="U2785" t="str">
            <v>No</v>
          </cell>
          <cell r="V2785" t="e">
            <v>#N/A</v>
          </cell>
        </row>
        <row r="2786">
          <cell r="A2786">
            <v>7709062</v>
          </cell>
          <cell r="B2786" t="str">
            <v>TRIDEV TYRE SALES AGENCY</v>
          </cell>
          <cell r="C2786" t="str">
            <v/>
          </cell>
          <cell r="D2786" t="str">
            <v/>
          </cell>
          <cell r="E2786" t="str">
            <v/>
          </cell>
          <cell r="F2786" t="str">
            <v>KOLKATA</v>
          </cell>
          <cell r="G2786" t="str">
            <v/>
          </cell>
          <cell r="H2786">
            <v>700053</v>
          </cell>
          <cell r="I2786" t="str">
            <v>19 West Bengal</v>
          </cell>
          <cell r="J2786" t="str">
            <v>239 RAY BAHADUR ROAD</v>
          </cell>
          <cell r="K2786" t="str">
            <v/>
          </cell>
          <cell r="L2786" t="str">
            <v/>
          </cell>
          <cell r="M2786" t="str">
            <v/>
          </cell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>
            <v>9433014831</v>
          </cell>
          <cell r="S2786" t="str">
            <v>INWF</v>
          </cell>
          <cell r="T2786" t="str">
            <v>INWF</v>
          </cell>
          <cell r="U2786" t="str">
            <v>Yes</v>
          </cell>
          <cell r="V2786" t="str">
            <v>tridevgroups@gmail.com</v>
          </cell>
        </row>
        <row r="2787">
          <cell r="A2787">
            <v>7709063</v>
          </cell>
          <cell r="B2787" t="str">
            <v>Sindhu Cargo Services Private Limited</v>
          </cell>
          <cell r="C2787" t="str">
            <v/>
          </cell>
          <cell r="D2787" t="str">
            <v/>
          </cell>
          <cell r="E2787" t="str">
            <v/>
          </cell>
          <cell r="F2787" t="str">
            <v>Bengaluru</v>
          </cell>
          <cell r="G2787" t="str">
            <v/>
          </cell>
          <cell r="H2787">
            <v>560068</v>
          </cell>
          <cell r="I2787" t="str">
            <v>29 Karnataka</v>
          </cell>
          <cell r="J2787" t="str">
            <v>Survey No :16/1, Singasandra, Near Dakshin Honda</v>
          </cell>
          <cell r="K2787" t="str">
            <v/>
          </cell>
          <cell r="L2787" t="str">
            <v/>
          </cell>
          <cell r="M2787" t="str">
            <v/>
          </cell>
          <cell r="N2787" t="str">
            <v>Opp Hosur Road</v>
          </cell>
          <cell r="O2787" t="str">
            <v/>
          </cell>
          <cell r="P2787" t="str">
            <v/>
          </cell>
          <cell r="Q2787" t="str">
            <v/>
          </cell>
          <cell r="R2787">
            <v>7760995069</v>
          </cell>
          <cell r="S2787" t="str">
            <v>INK8</v>
          </cell>
          <cell r="T2787" t="str">
            <v>INK8</v>
          </cell>
          <cell r="U2787" t="str">
            <v>No</v>
          </cell>
          <cell r="V2787" t="e">
            <v>#N/A</v>
          </cell>
        </row>
        <row r="2788">
          <cell r="A2788">
            <v>7709069</v>
          </cell>
          <cell r="B2788" t="str">
            <v>NEW RAM AUTO TRADERS</v>
          </cell>
          <cell r="C2788" t="str">
            <v/>
          </cell>
          <cell r="D2788" t="str">
            <v/>
          </cell>
          <cell r="E2788" t="str">
            <v/>
          </cell>
          <cell r="F2788" t="str">
            <v>MATHURA</v>
          </cell>
          <cell r="G2788" t="str">
            <v/>
          </cell>
          <cell r="H2788">
            <v>281001</v>
          </cell>
          <cell r="I2788" t="str">
            <v>09 Uttar Pradesh</v>
          </cell>
          <cell r="J2788" t="str">
            <v>JUNCTION ROAD MATHURA</v>
          </cell>
          <cell r="K2788" t="str">
            <v/>
          </cell>
          <cell r="L2788" t="str">
            <v/>
          </cell>
          <cell r="M2788" t="str">
            <v/>
          </cell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>
            <v>9412777612</v>
          </cell>
          <cell r="S2788" t="str">
            <v>INUA</v>
          </cell>
          <cell r="T2788" t="str">
            <v>INUA</v>
          </cell>
          <cell r="U2788" t="str">
            <v>Yes</v>
          </cell>
          <cell r="V2788" t="e">
            <v>#N/A</v>
          </cell>
        </row>
        <row r="2789">
          <cell r="A2789">
            <v>7709073</v>
          </cell>
          <cell r="B2789" t="str">
            <v>BANSAL ENTERPRISES</v>
          </cell>
          <cell r="C2789" t="str">
            <v/>
          </cell>
          <cell r="D2789" t="str">
            <v/>
          </cell>
          <cell r="E2789" t="str">
            <v/>
          </cell>
          <cell r="F2789" t="str">
            <v>SOHNA</v>
          </cell>
          <cell r="G2789" t="str">
            <v>GURGAON</v>
          </cell>
          <cell r="H2789">
            <v>122103</v>
          </cell>
          <cell r="I2789" t="str">
            <v>06 Haryana</v>
          </cell>
          <cell r="J2789" t="str">
            <v>PALWAL ROAD, NR SHANI DEV MANDIR</v>
          </cell>
          <cell r="K2789" t="str">
            <v/>
          </cell>
          <cell r="L2789" t="str">
            <v/>
          </cell>
          <cell r="M2789" t="str">
            <v/>
          </cell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>
            <v>9812035545</v>
          </cell>
          <cell r="S2789" t="str">
            <v>INH8</v>
          </cell>
          <cell r="T2789" t="str">
            <v>INH8</v>
          </cell>
          <cell r="U2789" t="str">
            <v>Yes</v>
          </cell>
          <cell r="V2789" t="e">
            <v>#N/A</v>
          </cell>
        </row>
        <row r="2790">
          <cell r="A2790">
            <v>7709074</v>
          </cell>
          <cell r="B2790" t="str">
            <v>MALIK TYRES</v>
          </cell>
          <cell r="C2790" t="str">
            <v/>
          </cell>
          <cell r="D2790" t="str">
            <v/>
          </cell>
          <cell r="E2790" t="str">
            <v/>
          </cell>
          <cell r="F2790" t="str">
            <v>RAYACHOTY</v>
          </cell>
          <cell r="G2790" t="str">
            <v>KADAPA</v>
          </cell>
          <cell r="H2790">
            <v>516269</v>
          </cell>
          <cell r="I2790" t="str">
            <v>37 Andhra Pradesh</v>
          </cell>
          <cell r="J2790" t="str">
            <v>DOOR NO 64/70 A,OPP.SHADI MAHAL,TRUNK ROAD</v>
          </cell>
          <cell r="K2790" t="str">
            <v/>
          </cell>
          <cell r="L2790" t="str">
            <v/>
          </cell>
          <cell r="M2790" t="str">
            <v/>
          </cell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>
            <v>9440479293</v>
          </cell>
          <cell r="S2790" t="str">
            <v>INA7</v>
          </cell>
          <cell r="T2790" t="str">
            <v>INA7</v>
          </cell>
          <cell r="U2790" t="str">
            <v>No</v>
          </cell>
          <cell r="V2790" t="e">
            <v>#N/A</v>
          </cell>
        </row>
        <row r="2791">
          <cell r="A2791">
            <v>7709078</v>
          </cell>
          <cell r="B2791" t="str">
            <v>JAGDAMBA AUTOMOBILES</v>
          </cell>
          <cell r="C2791" t="str">
            <v/>
          </cell>
          <cell r="D2791" t="str">
            <v/>
          </cell>
          <cell r="E2791" t="str">
            <v/>
          </cell>
          <cell r="F2791" t="str">
            <v>KUKANA</v>
          </cell>
          <cell r="G2791" t="str">
            <v>AHMEDNAGAR</v>
          </cell>
          <cell r="H2791">
            <v>414604</v>
          </cell>
          <cell r="I2791" t="str">
            <v>27 Maharashtra</v>
          </cell>
          <cell r="J2791" t="str">
            <v>KUKANA SHEVGAON ROAD ,THE-NEWASA</v>
          </cell>
          <cell r="K2791" t="str">
            <v/>
          </cell>
          <cell r="L2791" t="str">
            <v/>
          </cell>
          <cell r="M2791" t="str">
            <v/>
          </cell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>
            <v>9423733392</v>
          </cell>
          <cell r="S2791" t="str">
            <v>INMG</v>
          </cell>
          <cell r="T2791" t="str">
            <v>INMG</v>
          </cell>
          <cell r="U2791" t="str">
            <v>No</v>
          </cell>
          <cell r="V2791" t="e">
            <v>#N/A</v>
          </cell>
        </row>
        <row r="2792">
          <cell r="A2792">
            <v>7709080</v>
          </cell>
          <cell r="B2792" t="str">
            <v>PREM TYRES</v>
          </cell>
          <cell r="C2792" t="str">
            <v/>
          </cell>
          <cell r="D2792" t="str">
            <v/>
          </cell>
          <cell r="E2792" t="str">
            <v/>
          </cell>
          <cell r="F2792" t="str">
            <v>PALAMANER</v>
          </cell>
          <cell r="G2792" t="str">
            <v>CHITTOOR</v>
          </cell>
          <cell r="H2792">
            <v>517001</v>
          </cell>
          <cell r="I2792" t="str">
            <v>37 Andhra Pradesh</v>
          </cell>
          <cell r="J2792" t="str">
            <v>11-323-B,MBT ROAD,SHOP NO 6&amp; 7,</v>
          </cell>
          <cell r="K2792" t="str">
            <v/>
          </cell>
          <cell r="L2792" t="str">
            <v/>
          </cell>
          <cell r="M2792" t="str">
            <v/>
          </cell>
          <cell r="N2792" t="str">
            <v/>
          </cell>
          <cell r="O2792" t="str">
            <v/>
          </cell>
          <cell r="P2792" t="str">
            <v/>
          </cell>
          <cell r="Q2792" t="str">
            <v/>
          </cell>
          <cell r="R2792">
            <v>9440274106</v>
          </cell>
          <cell r="S2792" t="str">
            <v>INA7</v>
          </cell>
          <cell r="T2792" t="str">
            <v>INA7</v>
          </cell>
          <cell r="U2792" t="str">
            <v>No</v>
          </cell>
          <cell r="V2792" t="e">
            <v>#N/A</v>
          </cell>
        </row>
        <row r="2793">
          <cell r="A2793">
            <v>7709102</v>
          </cell>
          <cell r="B2793" t="str">
            <v>UMESH AUTO STORES</v>
          </cell>
          <cell r="C2793" t="str">
            <v/>
          </cell>
          <cell r="D2793" t="str">
            <v/>
          </cell>
          <cell r="E2793" t="str">
            <v/>
          </cell>
          <cell r="F2793" t="str">
            <v>BHADRAVATHI</v>
          </cell>
          <cell r="G2793" t="str">
            <v/>
          </cell>
          <cell r="H2793">
            <v>577301</v>
          </cell>
          <cell r="I2793" t="str">
            <v>29 Karnataka</v>
          </cell>
          <cell r="J2793" t="str">
            <v>PUNYA COMPLEX, OPP. PANDURANGA</v>
          </cell>
          <cell r="K2793" t="str">
            <v/>
          </cell>
          <cell r="L2793" t="str">
            <v/>
          </cell>
          <cell r="M2793" t="str">
            <v/>
          </cell>
          <cell r="N2793" t="str">
            <v>KALYANAMANDIRA, T.K.ROAD</v>
          </cell>
          <cell r="O2793" t="str">
            <v/>
          </cell>
          <cell r="P2793" t="str">
            <v/>
          </cell>
          <cell r="Q2793" t="str">
            <v/>
          </cell>
          <cell r="R2793">
            <v>9844288984</v>
          </cell>
          <cell r="S2793" t="str">
            <v>INK9</v>
          </cell>
          <cell r="T2793" t="str">
            <v>INK9</v>
          </cell>
          <cell r="U2793" t="str">
            <v>No</v>
          </cell>
          <cell r="V2793" t="e">
            <v>#N/A</v>
          </cell>
        </row>
        <row r="2794">
          <cell r="A2794">
            <v>7709104</v>
          </cell>
          <cell r="B2794" t="str">
            <v>SHREE KHURANA TRAVELS</v>
          </cell>
          <cell r="C2794" t="str">
            <v/>
          </cell>
          <cell r="D2794" t="str">
            <v/>
          </cell>
          <cell r="E2794" t="str">
            <v/>
          </cell>
          <cell r="F2794" t="str">
            <v>HINGOLI</v>
          </cell>
          <cell r="G2794" t="str">
            <v/>
          </cell>
          <cell r="H2794">
            <v>431513</v>
          </cell>
          <cell r="I2794" t="str">
            <v>27 Maharashtra</v>
          </cell>
          <cell r="J2794" t="str">
            <v>MR. BRIJALAL KHURANA,JAWAHAR ROAD,</v>
          </cell>
          <cell r="K2794" t="str">
            <v/>
          </cell>
          <cell r="L2794" t="str">
            <v/>
          </cell>
          <cell r="M2794" t="str">
            <v/>
          </cell>
          <cell r="N2794" t="str">
            <v>KHURANA PETROL PUMP,</v>
          </cell>
          <cell r="O2794" t="str">
            <v/>
          </cell>
          <cell r="P2794" t="str">
            <v/>
          </cell>
          <cell r="Q2794" t="str">
            <v/>
          </cell>
          <cell r="R2794">
            <v>2456221763</v>
          </cell>
          <cell r="S2794" t="str">
            <v>INM0</v>
          </cell>
          <cell r="T2794" t="str">
            <v>INM0</v>
          </cell>
          <cell r="U2794" t="str">
            <v>No</v>
          </cell>
          <cell r="V2794" t="e">
            <v>#N/A</v>
          </cell>
        </row>
        <row r="2795">
          <cell r="A2795">
            <v>7709108</v>
          </cell>
          <cell r="B2795" t="str">
            <v>RAJORIA TYRE CENTER</v>
          </cell>
          <cell r="C2795" t="str">
            <v/>
          </cell>
          <cell r="D2795" t="str">
            <v/>
          </cell>
          <cell r="E2795" t="str">
            <v/>
          </cell>
          <cell r="F2795" t="str">
            <v>JAIPUR</v>
          </cell>
          <cell r="G2795" t="str">
            <v/>
          </cell>
          <cell r="H2795">
            <v>302013</v>
          </cell>
          <cell r="I2795" t="str">
            <v>08 Rajasthan</v>
          </cell>
          <cell r="J2795" t="str">
            <v>MARROTIYA BHAWAN,OPP TEJAJI KA MANDIR,</v>
          </cell>
          <cell r="K2795" t="str">
            <v/>
          </cell>
          <cell r="L2795" t="str">
            <v/>
          </cell>
          <cell r="M2795" t="str">
            <v/>
          </cell>
          <cell r="N2795" t="str">
            <v>Road No.14. JODALA, SIKAR ROAD,</v>
          </cell>
          <cell r="O2795" t="str">
            <v/>
          </cell>
          <cell r="P2795" t="str">
            <v/>
          </cell>
          <cell r="Q2795" t="str">
            <v/>
          </cell>
          <cell r="R2795">
            <v>9351449161</v>
          </cell>
          <cell r="S2795" t="str">
            <v>INR3</v>
          </cell>
          <cell r="T2795" t="str">
            <v>INR3</v>
          </cell>
          <cell r="U2795" t="str">
            <v>Yes</v>
          </cell>
          <cell r="V2795" t="str">
            <v>vimleshrajoria@yahoo.com</v>
          </cell>
        </row>
        <row r="2796">
          <cell r="A2796">
            <v>7709109</v>
          </cell>
          <cell r="B2796" t="str">
            <v>SHRI GANPATI ENTERPRISES</v>
          </cell>
          <cell r="C2796" t="str">
            <v/>
          </cell>
          <cell r="D2796" t="str">
            <v/>
          </cell>
          <cell r="E2796" t="str">
            <v/>
          </cell>
          <cell r="F2796" t="str">
            <v>HAPUR</v>
          </cell>
          <cell r="G2796" t="str">
            <v/>
          </cell>
          <cell r="H2796">
            <v>245304</v>
          </cell>
          <cell r="I2796" t="str">
            <v>09 Uttar Pradesh</v>
          </cell>
          <cell r="J2796" t="str">
            <v>MOHAN NAGAR COLONY,PILKHUWA</v>
          </cell>
          <cell r="K2796" t="str">
            <v/>
          </cell>
          <cell r="L2796" t="str">
            <v/>
          </cell>
          <cell r="M2796" t="str">
            <v/>
          </cell>
          <cell r="N2796" t="str">
            <v/>
          </cell>
          <cell r="O2796" t="str">
            <v/>
          </cell>
          <cell r="P2796" t="str">
            <v/>
          </cell>
          <cell r="Q2796" t="str">
            <v/>
          </cell>
          <cell r="R2796">
            <v>9582088879</v>
          </cell>
          <cell r="S2796" t="str">
            <v>INUC</v>
          </cell>
          <cell r="T2796" t="str">
            <v>INUC</v>
          </cell>
          <cell r="U2796" t="str">
            <v>No</v>
          </cell>
          <cell r="V2796" t="e">
            <v>#N/A</v>
          </cell>
        </row>
        <row r="2797">
          <cell r="A2797">
            <v>7709125</v>
          </cell>
          <cell r="B2797" t="str">
            <v>SPEED TYRES</v>
          </cell>
          <cell r="C2797" t="str">
            <v/>
          </cell>
          <cell r="D2797" t="str">
            <v/>
          </cell>
          <cell r="E2797" t="str">
            <v/>
          </cell>
          <cell r="F2797" t="str">
            <v>ISLAMPUR</v>
          </cell>
          <cell r="G2797" t="str">
            <v/>
          </cell>
          <cell r="H2797">
            <v>733202</v>
          </cell>
          <cell r="I2797" t="str">
            <v>19 West Bengal</v>
          </cell>
          <cell r="J2797" t="str">
            <v>BEHIND NEW BUS STAND,</v>
          </cell>
          <cell r="K2797" t="str">
            <v/>
          </cell>
          <cell r="L2797" t="str">
            <v/>
          </cell>
          <cell r="M2797" t="str">
            <v/>
          </cell>
          <cell r="N2797" t="str">
            <v/>
          </cell>
          <cell r="O2797" t="str">
            <v/>
          </cell>
          <cell r="P2797" t="str">
            <v/>
          </cell>
          <cell r="Q2797" t="str">
            <v/>
          </cell>
          <cell r="R2797">
            <v>9007847661</v>
          </cell>
          <cell r="S2797" t="str">
            <v>INW1</v>
          </cell>
          <cell r="T2797" t="str">
            <v>INW1</v>
          </cell>
          <cell r="U2797" t="str">
            <v>Yes</v>
          </cell>
          <cell r="V2797" t="str">
            <v>speedindiapvtltd@gmail.com</v>
          </cell>
        </row>
        <row r="2798">
          <cell r="A2798">
            <v>7709127</v>
          </cell>
          <cell r="B2798" t="str">
            <v>ASHISH TYRE HOUSE &amp; AUTOMOBILE</v>
          </cell>
          <cell r="C2798" t="str">
            <v/>
          </cell>
          <cell r="D2798" t="str">
            <v/>
          </cell>
          <cell r="E2798" t="str">
            <v/>
          </cell>
          <cell r="F2798" t="str">
            <v>MAIHAR</v>
          </cell>
          <cell r="G2798" t="str">
            <v/>
          </cell>
          <cell r="H2798">
            <v>485771</v>
          </cell>
          <cell r="I2798" t="str">
            <v>23 Madhya Pradesh</v>
          </cell>
          <cell r="J2798" t="str">
            <v>STATION ROAD,MAIHAR</v>
          </cell>
          <cell r="K2798" t="str">
            <v/>
          </cell>
          <cell r="L2798" t="str">
            <v/>
          </cell>
          <cell r="M2798" t="str">
            <v/>
          </cell>
          <cell r="N2798" t="str">
            <v/>
          </cell>
          <cell r="O2798" t="str">
            <v/>
          </cell>
          <cell r="P2798" t="str">
            <v/>
          </cell>
          <cell r="Q2798" t="str">
            <v/>
          </cell>
          <cell r="R2798">
            <v>9300601059</v>
          </cell>
          <cell r="S2798" t="str">
            <v>INMC</v>
          </cell>
          <cell r="T2798" t="str">
            <v>INMC</v>
          </cell>
          <cell r="U2798" t="str">
            <v>No</v>
          </cell>
          <cell r="V2798" t="e">
            <v>#N/A</v>
          </cell>
        </row>
        <row r="2799">
          <cell r="A2799">
            <v>7709128</v>
          </cell>
          <cell r="B2799" t="str">
            <v>SHREE AUTO SERVICES</v>
          </cell>
          <cell r="C2799" t="str">
            <v/>
          </cell>
          <cell r="D2799" t="str">
            <v/>
          </cell>
          <cell r="E2799" t="str">
            <v/>
          </cell>
          <cell r="F2799" t="str">
            <v>CHAKUR</v>
          </cell>
          <cell r="G2799" t="str">
            <v>LATUR</v>
          </cell>
          <cell r="H2799">
            <v>413513</v>
          </cell>
          <cell r="I2799" t="str">
            <v>27 Maharashtra</v>
          </cell>
          <cell r="J2799" t="str">
            <v>MAIN ROAD CHAKUR,</v>
          </cell>
          <cell r="K2799" t="str">
            <v/>
          </cell>
          <cell r="L2799" t="str">
            <v/>
          </cell>
          <cell r="M2799" t="str">
            <v/>
          </cell>
          <cell r="N2799" t="str">
            <v/>
          </cell>
          <cell r="O2799" t="str">
            <v/>
          </cell>
          <cell r="P2799" t="str">
            <v/>
          </cell>
          <cell r="Q2799" t="str">
            <v/>
          </cell>
          <cell r="R2799">
            <v>8888000532</v>
          </cell>
          <cell r="S2799" t="str">
            <v>INM0</v>
          </cell>
          <cell r="T2799" t="str">
            <v>INM0</v>
          </cell>
          <cell r="U2799" t="str">
            <v>No</v>
          </cell>
          <cell r="V2799" t="e">
            <v>#N/A</v>
          </cell>
        </row>
        <row r="2800">
          <cell r="A2800">
            <v>7709129</v>
          </cell>
          <cell r="B2800" t="str">
            <v>K.R.TRADING COMPANY</v>
          </cell>
          <cell r="C2800" t="str">
            <v/>
          </cell>
          <cell r="D2800" t="str">
            <v/>
          </cell>
          <cell r="E2800" t="str">
            <v/>
          </cell>
          <cell r="F2800" t="str">
            <v>ALWAR</v>
          </cell>
          <cell r="G2800" t="str">
            <v/>
          </cell>
          <cell r="H2800">
            <v>301001</v>
          </cell>
          <cell r="I2800" t="str">
            <v>08 Rajasthan</v>
          </cell>
          <cell r="J2800" t="str">
            <v>K-13 NEW MANDI YARD</v>
          </cell>
          <cell r="K2800" t="str">
            <v/>
          </cell>
          <cell r="L2800" t="str">
            <v/>
          </cell>
          <cell r="M2800" t="str">
            <v/>
          </cell>
          <cell r="N2800" t="str">
            <v/>
          </cell>
          <cell r="O2800" t="str">
            <v/>
          </cell>
          <cell r="P2800" t="str">
            <v/>
          </cell>
          <cell r="Q2800" t="str">
            <v/>
          </cell>
          <cell r="R2800">
            <v>9462930980</v>
          </cell>
          <cell r="S2800" t="str">
            <v>INR1</v>
          </cell>
          <cell r="T2800" t="str">
            <v>INR1</v>
          </cell>
          <cell r="U2800" t="str">
            <v>No</v>
          </cell>
          <cell r="V2800" t="e">
            <v>#N/A</v>
          </cell>
        </row>
        <row r="2801">
          <cell r="A2801">
            <v>7709136</v>
          </cell>
          <cell r="B2801" t="str">
            <v>SHREE K.D. OIL CARRIER</v>
          </cell>
          <cell r="C2801" t="str">
            <v/>
          </cell>
          <cell r="D2801" t="str">
            <v/>
          </cell>
          <cell r="E2801" t="str">
            <v/>
          </cell>
          <cell r="F2801" t="str">
            <v>MATHURA</v>
          </cell>
          <cell r="G2801" t="str">
            <v/>
          </cell>
          <cell r="H2801">
            <v>281001</v>
          </cell>
          <cell r="I2801" t="str">
            <v>09 Uttar Pradesh</v>
          </cell>
          <cell r="J2801" t="str">
            <v>76, KRISHNAPURI</v>
          </cell>
          <cell r="K2801" t="str">
            <v/>
          </cell>
          <cell r="L2801" t="str">
            <v/>
          </cell>
          <cell r="M2801" t="str">
            <v/>
          </cell>
          <cell r="N2801" t="str">
            <v/>
          </cell>
          <cell r="O2801" t="str">
            <v/>
          </cell>
          <cell r="P2801" t="str">
            <v/>
          </cell>
          <cell r="Q2801" t="str">
            <v/>
          </cell>
          <cell r="R2801">
            <v>9412278013</v>
          </cell>
          <cell r="S2801" t="str">
            <v>INUA</v>
          </cell>
          <cell r="T2801" t="str">
            <v>INUA</v>
          </cell>
          <cell r="U2801" t="str">
            <v>No</v>
          </cell>
          <cell r="V2801" t="e">
            <v>#N/A</v>
          </cell>
        </row>
        <row r="2802">
          <cell r="A2802">
            <v>7709143</v>
          </cell>
          <cell r="B2802" t="str">
            <v>S.K.TYRE AGENCY</v>
          </cell>
          <cell r="C2802" t="str">
            <v/>
          </cell>
          <cell r="D2802" t="str">
            <v/>
          </cell>
          <cell r="E2802" t="str">
            <v/>
          </cell>
          <cell r="F2802" t="str">
            <v>Aligarh</v>
          </cell>
          <cell r="G2802" t="str">
            <v/>
          </cell>
          <cell r="H2802">
            <v>202001</v>
          </cell>
          <cell r="I2802" t="str">
            <v>09 Uttar Pradesh</v>
          </cell>
          <cell r="J2802" t="str">
            <v>40, Malviya Pustkalaya Market, GT Road</v>
          </cell>
          <cell r="K2802" t="str">
            <v/>
          </cell>
          <cell r="L2802" t="str">
            <v/>
          </cell>
          <cell r="M2802" t="str">
            <v/>
          </cell>
          <cell r="N2802" t="str">
            <v/>
          </cell>
          <cell r="O2802" t="str">
            <v/>
          </cell>
          <cell r="P2802" t="str">
            <v/>
          </cell>
          <cell r="Q2802" t="str">
            <v/>
          </cell>
          <cell r="R2802">
            <v>9837831083</v>
          </cell>
          <cell r="S2802" t="str">
            <v>INUA</v>
          </cell>
          <cell r="T2802" t="str">
            <v>INUA</v>
          </cell>
          <cell r="U2802" t="str">
            <v>Yes</v>
          </cell>
          <cell r="V2802" t="e">
            <v>#N/A</v>
          </cell>
        </row>
        <row r="2803">
          <cell r="A2803">
            <v>7709146</v>
          </cell>
          <cell r="B2803" t="str">
            <v>CENTRAL INS. OF ROAD TRPT</v>
          </cell>
          <cell r="C2803" t="str">
            <v/>
          </cell>
          <cell r="D2803" t="str">
            <v/>
          </cell>
          <cell r="E2803" t="str">
            <v/>
          </cell>
          <cell r="F2803" t="str">
            <v>PUNE</v>
          </cell>
          <cell r="G2803" t="str">
            <v/>
          </cell>
          <cell r="H2803">
            <v>411026</v>
          </cell>
          <cell r="I2803" t="str">
            <v>27 Maharashtra</v>
          </cell>
          <cell r="J2803" t="str">
            <v>BHOSARI, KASARWADI, PIMPR</v>
          </cell>
          <cell r="K2803" t="str">
            <v/>
          </cell>
          <cell r="L2803" t="str">
            <v/>
          </cell>
          <cell r="M2803" t="str">
            <v/>
          </cell>
          <cell r="N2803" t="str">
            <v/>
          </cell>
          <cell r="O2803" t="str">
            <v/>
          </cell>
          <cell r="P2803" t="str">
            <v/>
          </cell>
          <cell r="Q2803" t="str">
            <v/>
          </cell>
          <cell r="R2803" t="str">
            <v/>
          </cell>
          <cell r="S2803">
            <v>9300</v>
          </cell>
          <cell r="T2803" t="str">
            <v>INM5</v>
          </cell>
          <cell r="U2803" t="str">
            <v>No</v>
          </cell>
          <cell r="V2803" t="e">
            <v>#N/A</v>
          </cell>
        </row>
        <row r="2804">
          <cell r="A2804">
            <v>7709147</v>
          </cell>
          <cell r="B2804" t="str">
            <v>PANDIT TYRES</v>
          </cell>
          <cell r="C2804" t="str">
            <v/>
          </cell>
          <cell r="D2804" t="str">
            <v/>
          </cell>
          <cell r="E2804" t="str">
            <v/>
          </cell>
          <cell r="F2804" t="str">
            <v>RANCHI</v>
          </cell>
          <cell r="G2804" t="str">
            <v/>
          </cell>
          <cell r="H2804">
            <v>825405</v>
          </cell>
          <cell r="I2804" t="str">
            <v>20 Jharkhand</v>
          </cell>
          <cell r="J2804" t="str">
            <v>PANCHMADHAW,KOLANGA,PO-BARHI</v>
          </cell>
          <cell r="K2804" t="str">
            <v/>
          </cell>
          <cell r="L2804" t="str">
            <v/>
          </cell>
          <cell r="M2804" t="str">
            <v/>
          </cell>
          <cell r="N2804" t="str">
            <v/>
          </cell>
          <cell r="O2804" t="str">
            <v/>
          </cell>
          <cell r="P2804" t="str">
            <v/>
          </cell>
          <cell r="Q2804" t="str">
            <v/>
          </cell>
          <cell r="R2804">
            <v>9006521324</v>
          </cell>
          <cell r="S2804" t="str">
            <v>INJ7</v>
          </cell>
          <cell r="T2804" t="str">
            <v>INJ7</v>
          </cell>
          <cell r="U2804" t="str">
            <v>Yes</v>
          </cell>
          <cell r="V2804" t="e">
            <v>#N/A</v>
          </cell>
        </row>
        <row r="2805">
          <cell r="A2805">
            <v>7709152</v>
          </cell>
          <cell r="B2805" t="str">
            <v>LUCKY AUTOMOBILES</v>
          </cell>
          <cell r="C2805" t="str">
            <v/>
          </cell>
          <cell r="D2805" t="str">
            <v/>
          </cell>
          <cell r="E2805" t="str">
            <v/>
          </cell>
          <cell r="F2805" t="str">
            <v>LUCKNOW</v>
          </cell>
          <cell r="G2805" t="str">
            <v>QAISERBAG</v>
          </cell>
          <cell r="H2805">
            <v>226018</v>
          </cell>
          <cell r="I2805" t="str">
            <v>09 Uttar Pradesh</v>
          </cell>
          <cell r="J2805" t="str">
            <v>SHOP NO 19,R.K.TANDON ROAD</v>
          </cell>
          <cell r="K2805" t="str">
            <v/>
          </cell>
          <cell r="L2805" t="str">
            <v/>
          </cell>
          <cell r="M2805" t="str">
            <v/>
          </cell>
          <cell r="N2805" t="str">
            <v/>
          </cell>
          <cell r="O2805" t="str">
            <v/>
          </cell>
          <cell r="P2805" t="str">
            <v/>
          </cell>
          <cell r="Q2805" t="str">
            <v/>
          </cell>
          <cell r="R2805">
            <v>9598915248</v>
          </cell>
          <cell r="S2805" t="str">
            <v>INUP</v>
          </cell>
          <cell r="T2805" t="str">
            <v>INUP</v>
          </cell>
          <cell r="U2805" t="str">
            <v>Yes</v>
          </cell>
          <cell r="V2805" t="str">
            <v>luckyautomobiles@rediffmail.com</v>
          </cell>
        </row>
        <row r="2806">
          <cell r="A2806">
            <v>7709156</v>
          </cell>
          <cell r="B2806" t="str">
            <v>DEEPAK TYRES</v>
          </cell>
          <cell r="C2806" t="str">
            <v/>
          </cell>
          <cell r="D2806" t="str">
            <v/>
          </cell>
          <cell r="E2806" t="str">
            <v/>
          </cell>
          <cell r="F2806" t="str">
            <v>MULTAI</v>
          </cell>
          <cell r="G2806" t="str">
            <v>BETUL</v>
          </cell>
          <cell r="H2806">
            <v>460661</v>
          </cell>
          <cell r="I2806" t="str">
            <v>23 Madhya Pradesh</v>
          </cell>
          <cell r="J2806" t="str">
            <v>SUBHASH WARD MASOD ROAD</v>
          </cell>
          <cell r="K2806" t="str">
            <v/>
          </cell>
          <cell r="L2806" t="str">
            <v/>
          </cell>
          <cell r="M2806" t="str">
            <v/>
          </cell>
          <cell r="N2806" t="str">
            <v/>
          </cell>
          <cell r="O2806" t="str">
            <v/>
          </cell>
          <cell r="P2806" t="str">
            <v/>
          </cell>
          <cell r="Q2806" t="str">
            <v/>
          </cell>
          <cell r="R2806">
            <v>9425402078</v>
          </cell>
          <cell r="S2806" t="str">
            <v>INME</v>
          </cell>
          <cell r="T2806" t="str">
            <v>INME</v>
          </cell>
          <cell r="U2806" t="str">
            <v>No</v>
          </cell>
          <cell r="V2806" t="e">
            <v>#N/A</v>
          </cell>
        </row>
        <row r="2807">
          <cell r="A2807">
            <v>7709157</v>
          </cell>
          <cell r="B2807" t="str">
            <v>VIVEK DIGRASKAR</v>
          </cell>
          <cell r="C2807" t="str">
            <v/>
          </cell>
          <cell r="D2807" t="str">
            <v/>
          </cell>
          <cell r="E2807" t="str">
            <v/>
          </cell>
          <cell r="F2807" t="str">
            <v>BILASPUR</v>
          </cell>
          <cell r="G2807" t="str">
            <v/>
          </cell>
          <cell r="H2807">
            <v>495001</v>
          </cell>
          <cell r="I2807" t="str">
            <v>22 Chhattisgarh</v>
          </cell>
          <cell r="J2807" t="str">
            <v>NEAR KALI DHABA,MAIN ROAD,CHAKARBHATA</v>
          </cell>
          <cell r="K2807" t="str">
            <v/>
          </cell>
          <cell r="L2807" t="str">
            <v/>
          </cell>
          <cell r="M2807" t="str">
            <v/>
          </cell>
          <cell r="N2807" t="str">
            <v/>
          </cell>
          <cell r="O2807" t="str">
            <v/>
          </cell>
          <cell r="P2807" t="str">
            <v/>
          </cell>
          <cell r="Q2807" t="str">
            <v/>
          </cell>
          <cell r="R2807">
            <v>9977939393</v>
          </cell>
          <cell r="S2807" t="str">
            <v>INC2</v>
          </cell>
          <cell r="T2807" t="str">
            <v>INC2</v>
          </cell>
          <cell r="U2807" t="str">
            <v>No</v>
          </cell>
          <cell r="V2807" t="e">
            <v>#N/A</v>
          </cell>
        </row>
        <row r="2808">
          <cell r="A2808">
            <v>7709158</v>
          </cell>
          <cell r="B2808" t="str">
            <v>MALWA TYRES</v>
          </cell>
          <cell r="C2808" t="str">
            <v/>
          </cell>
          <cell r="D2808" t="str">
            <v/>
          </cell>
          <cell r="E2808" t="str">
            <v/>
          </cell>
          <cell r="F2808" t="str">
            <v>NEEMUCH</v>
          </cell>
          <cell r="G2808" t="str">
            <v/>
          </cell>
          <cell r="H2808">
            <v>458441</v>
          </cell>
          <cell r="I2808" t="str">
            <v>23 Madhya Pradesh</v>
          </cell>
          <cell r="J2808" t="str">
            <v>MHOW ROAD, AERODROME ROAD,</v>
          </cell>
          <cell r="K2808" t="str">
            <v/>
          </cell>
          <cell r="L2808" t="str">
            <v/>
          </cell>
          <cell r="M2808" t="str">
            <v/>
          </cell>
          <cell r="N2808" t="str">
            <v/>
          </cell>
          <cell r="O2808" t="str">
            <v/>
          </cell>
          <cell r="P2808" t="str">
            <v/>
          </cell>
          <cell r="Q2808" t="str">
            <v/>
          </cell>
          <cell r="R2808">
            <v>9406684770</v>
          </cell>
          <cell r="S2808" t="str">
            <v>INMB</v>
          </cell>
          <cell r="T2808" t="str">
            <v>INMB</v>
          </cell>
          <cell r="U2808" t="str">
            <v>No</v>
          </cell>
          <cell r="V2808" t="e">
            <v>#N/A</v>
          </cell>
        </row>
        <row r="2809">
          <cell r="A2809">
            <v>7709165</v>
          </cell>
          <cell r="B2809" t="str">
            <v>BAZPUR AUTOMOBILES</v>
          </cell>
          <cell r="C2809" t="str">
            <v/>
          </cell>
          <cell r="D2809" t="str">
            <v/>
          </cell>
          <cell r="E2809" t="str">
            <v/>
          </cell>
          <cell r="F2809" t="str">
            <v>BAZPUR</v>
          </cell>
          <cell r="G2809" t="str">
            <v/>
          </cell>
          <cell r="H2809">
            <v>262401</v>
          </cell>
          <cell r="I2809" t="str">
            <v>05 Uttarakhand</v>
          </cell>
          <cell r="J2809" t="str">
            <v>TALLI FARM DORANA,OPP. RADHA SWAMI SATSANG BHAWAN</v>
          </cell>
          <cell r="K2809" t="str">
            <v/>
          </cell>
          <cell r="L2809" t="str">
            <v/>
          </cell>
          <cell r="M2809" t="str">
            <v/>
          </cell>
          <cell r="N2809" t="str">
            <v/>
          </cell>
          <cell r="O2809" t="str">
            <v/>
          </cell>
          <cell r="P2809" t="str">
            <v/>
          </cell>
          <cell r="Q2809" t="str">
            <v/>
          </cell>
          <cell r="R2809">
            <v>9568500003</v>
          </cell>
          <cell r="S2809" t="str">
            <v>INU1</v>
          </cell>
          <cell r="T2809" t="str">
            <v>INU1</v>
          </cell>
          <cell r="U2809" t="str">
            <v>Yes</v>
          </cell>
          <cell r="V2809" t="e">
            <v>#N/A</v>
          </cell>
        </row>
        <row r="2810">
          <cell r="A2810">
            <v>7709166</v>
          </cell>
          <cell r="B2810" t="str">
            <v>RIZVI TYRES</v>
          </cell>
          <cell r="C2810" t="str">
            <v/>
          </cell>
          <cell r="D2810" t="str">
            <v/>
          </cell>
          <cell r="E2810" t="str">
            <v/>
          </cell>
          <cell r="F2810" t="str">
            <v>KOTA</v>
          </cell>
          <cell r="G2810" t="str">
            <v/>
          </cell>
          <cell r="H2810">
            <v>324005</v>
          </cell>
          <cell r="I2810" t="str">
            <v>08 Rajasthan</v>
          </cell>
          <cell r="J2810" t="str">
            <v>92- NEAR PUNJABI DHABA, TRANSPORT NAGAR KOTA</v>
          </cell>
          <cell r="K2810" t="str">
            <v/>
          </cell>
          <cell r="L2810" t="str">
            <v/>
          </cell>
          <cell r="M2810" t="str">
            <v/>
          </cell>
          <cell r="N2810" t="str">
            <v/>
          </cell>
          <cell r="O2810" t="str">
            <v/>
          </cell>
          <cell r="P2810" t="str">
            <v/>
          </cell>
          <cell r="Q2810" t="str">
            <v/>
          </cell>
          <cell r="R2810">
            <v>8741994040</v>
          </cell>
          <cell r="S2810" t="str">
            <v>INR8</v>
          </cell>
          <cell r="T2810" t="str">
            <v>INR8</v>
          </cell>
          <cell r="U2810" t="str">
            <v>No</v>
          </cell>
          <cell r="V2810" t="e">
            <v>#N/A</v>
          </cell>
        </row>
        <row r="2811">
          <cell r="A2811">
            <v>7709167</v>
          </cell>
          <cell r="B2811" t="str">
            <v>SHRI KRISHNA TYRES</v>
          </cell>
          <cell r="C2811" t="str">
            <v/>
          </cell>
          <cell r="D2811" t="str">
            <v/>
          </cell>
          <cell r="E2811" t="str">
            <v/>
          </cell>
          <cell r="F2811" t="str">
            <v>GURGAON</v>
          </cell>
          <cell r="G2811" t="str">
            <v/>
          </cell>
          <cell r="H2811">
            <v>122001</v>
          </cell>
          <cell r="I2811" t="str">
            <v>06 Haryana</v>
          </cell>
          <cell r="J2811" t="str">
            <v>MARUTI TRUCK PARKING, OLD CARTER PURI ROAD.</v>
          </cell>
          <cell r="K2811" t="str">
            <v/>
          </cell>
          <cell r="L2811" t="str">
            <v/>
          </cell>
          <cell r="M2811" t="str">
            <v/>
          </cell>
          <cell r="N2811" t="str">
            <v/>
          </cell>
          <cell r="O2811" t="str">
            <v/>
          </cell>
          <cell r="P2811" t="str">
            <v/>
          </cell>
          <cell r="Q2811" t="str">
            <v/>
          </cell>
          <cell r="R2811">
            <v>9990400990</v>
          </cell>
          <cell r="S2811" t="str">
            <v>INH8</v>
          </cell>
          <cell r="T2811" t="str">
            <v>INH8</v>
          </cell>
          <cell r="U2811" t="str">
            <v>Yes</v>
          </cell>
          <cell r="V2811" t="str">
            <v>sachin7000rao@gmail.com</v>
          </cell>
        </row>
        <row r="2812">
          <cell r="A2812">
            <v>7709168</v>
          </cell>
          <cell r="B2812" t="str">
            <v>DASS AGRICULTURAL STORE</v>
          </cell>
          <cell r="C2812" t="str">
            <v/>
          </cell>
          <cell r="D2812" t="str">
            <v/>
          </cell>
          <cell r="E2812" t="str">
            <v/>
          </cell>
          <cell r="F2812" t="str">
            <v>HAPUR</v>
          </cell>
          <cell r="G2812" t="str">
            <v>GAZIABAD</v>
          </cell>
          <cell r="H2812">
            <v>245101</v>
          </cell>
          <cell r="I2812" t="str">
            <v>09 Uttar Pradesh</v>
          </cell>
          <cell r="J2812" t="str">
            <v>KHURJA PETH ,GARH ROAD</v>
          </cell>
          <cell r="K2812" t="str">
            <v/>
          </cell>
          <cell r="L2812" t="str">
            <v/>
          </cell>
          <cell r="M2812" t="str">
            <v/>
          </cell>
          <cell r="N2812" t="str">
            <v/>
          </cell>
          <cell r="O2812" t="str">
            <v/>
          </cell>
          <cell r="P2812" t="str">
            <v/>
          </cell>
          <cell r="Q2812" t="str">
            <v/>
          </cell>
          <cell r="R2812">
            <v>9897004800</v>
          </cell>
          <cell r="S2812" t="str">
            <v>INUC</v>
          </cell>
          <cell r="T2812" t="str">
            <v>INUC</v>
          </cell>
          <cell r="U2812" t="str">
            <v>Yes</v>
          </cell>
          <cell r="V2812" t="str">
            <v>dashapur@yahoo.com</v>
          </cell>
        </row>
        <row r="2813">
          <cell r="A2813">
            <v>7709169</v>
          </cell>
          <cell r="B2813" t="str">
            <v>Odisha Construction</v>
          </cell>
          <cell r="C2813" t="str">
            <v/>
          </cell>
          <cell r="D2813" t="str">
            <v/>
          </cell>
          <cell r="E2813" t="str">
            <v/>
          </cell>
          <cell r="F2813" t="str">
            <v>Jharsuguda</v>
          </cell>
          <cell r="G2813" t="str">
            <v/>
          </cell>
          <cell r="H2813">
            <v>768201</v>
          </cell>
          <cell r="I2813" t="str">
            <v>21 Orissa</v>
          </cell>
          <cell r="J2813" t="str">
            <v>Pl No-1992/6356,Near Head Post Office</v>
          </cell>
          <cell r="K2813" t="str">
            <v/>
          </cell>
          <cell r="L2813" t="str">
            <v/>
          </cell>
          <cell r="M2813" t="str">
            <v/>
          </cell>
          <cell r="N2813" t="str">
            <v/>
          </cell>
          <cell r="O2813" t="str">
            <v/>
          </cell>
          <cell r="P2813" t="str">
            <v/>
          </cell>
          <cell r="Q2813" t="str">
            <v/>
          </cell>
          <cell r="R2813">
            <v>9437051496</v>
          </cell>
          <cell r="S2813" t="str">
            <v>INO3</v>
          </cell>
          <cell r="T2813" t="str">
            <v>INO3</v>
          </cell>
          <cell r="U2813" t="str">
            <v>Yes</v>
          </cell>
          <cell r="V2813" t="e">
            <v>#N/A</v>
          </cell>
        </row>
        <row r="2814">
          <cell r="A2814">
            <v>7709170</v>
          </cell>
          <cell r="B2814" t="str">
            <v>S.K.AUTOS</v>
          </cell>
          <cell r="C2814" t="str">
            <v/>
          </cell>
          <cell r="D2814" t="str">
            <v/>
          </cell>
          <cell r="E2814" t="str">
            <v/>
          </cell>
          <cell r="F2814" t="str">
            <v>MANIMAJRA</v>
          </cell>
          <cell r="G2814" t="str">
            <v/>
          </cell>
          <cell r="H2814">
            <v>160101</v>
          </cell>
          <cell r="I2814" t="str">
            <v>04 Chandigarh</v>
          </cell>
          <cell r="J2814" t="str">
            <v>SCF 375 , Motor Market</v>
          </cell>
          <cell r="K2814" t="str">
            <v/>
          </cell>
          <cell r="L2814" t="str">
            <v/>
          </cell>
          <cell r="M2814" t="str">
            <v/>
          </cell>
          <cell r="N2814" t="str">
            <v/>
          </cell>
          <cell r="O2814" t="str">
            <v/>
          </cell>
          <cell r="P2814" t="str">
            <v/>
          </cell>
          <cell r="Q2814" t="str">
            <v/>
          </cell>
          <cell r="R2814">
            <v>9814500834</v>
          </cell>
          <cell r="S2814" t="str">
            <v>INP7</v>
          </cell>
          <cell r="T2814" t="str">
            <v>INP7</v>
          </cell>
          <cell r="U2814" t="str">
            <v>Yes</v>
          </cell>
          <cell r="V2814" t="e">
            <v>#N/A</v>
          </cell>
        </row>
        <row r="2815">
          <cell r="A2815">
            <v>7709171</v>
          </cell>
          <cell r="B2815" t="str">
            <v>KHALSA TYRES</v>
          </cell>
          <cell r="C2815" t="str">
            <v/>
          </cell>
          <cell r="D2815" t="str">
            <v/>
          </cell>
          <cell r="E2815" t="str">
            <v/>
          </cell>
          <cell r="F2815" t="str">
            <v>Moga</v>
          </cell>
          <cell r="G2815" t="str">
            <v/>
          </cell>
          <cell r="H2815">
            <v>142001</v>
          </cell>
          <cell r="I2815" t="str">
            <v>03 Punjab</v>
          </cell>
          <cell r="J2815" t="str">
            <v>Shop No.7 , G T Road , Goyal Market</v>
          </cell>
          <cell r="K2815" t="str">
            <v/>
          </cell>
          <cell r="L2815" t="str">
            <v/>
          </cell>
          <cell r="M2815" t="str">
            <v/>
          </cell>
          <cell r="N2815" t="str">
            <v/>
          </cell>
          <cell r="O2815" t="str">
            <v/>
          </cell>
          <cell r="P2815" t="str">
            <v/>
          </cell>
          <cell r="Q2815" t="str">
            <v/>
          </cell>
          <cell r="R2815">
            <v>9417112017</v>
          </cell>
          <cell r="S2815" t="str">
            <v>INP6</v>
          </cell>
          <cell r="T2815" t="str">
            <v>INP6</v>
          </cell>
          <cell r="U2815" t="str">
            <v>Yes</v>
          </cell>
          <cell r="V2815" t="e">
            <v>#N/A</v>
          </cell>
        </row>
        <row r="2816">
          <cell r="A2816">
            <v>7709172</v>
          </cell>
          <cell r="B2816" t="str">
            <v>ADITYA TYRES</v>
          </cell>
          <cell r="C2816" t="str">
            <v/>
          </cell>
          <cell r="D2816" t="str">
            <v/>
          </cell>
          <cell r="E2816" t="str">
            <v/>
          </cell>
          <cell r="F2816" t="str">
            <v>MUZAFFARNAGAR</v>
          </cell>
          <cell r="G2816" t="str">
            <v/>
          </cell>
          <cell r="H2816">
            <v>251001</v>
          </cell>
          <cell r="I2816" t="str">
            <v>09 Uttar Pradesh</v>
          </cell>
          <cell r="J2816" t="str">
            <v>42-A, NEW MANDI,NEAR RAILWAY TOWER</v>
          </cell>
          <cell r="K2816" t="str">
            <v/>
          </cell>
          <cell r="L2816" t="str">
            <v/>
          </cell>
          <cell r="M2816" t="str">
            <v/>
          </cell>
          <cell r="N2816" t="str">
            <v/>
          </cell>
          <cell r="O2816" t="str">
            <v/>
          </cell>
          <cell r="P2816" t="str">
            <v/>
          </cell>
          <cell r="Q2816" t="str">
            <v/>
          </cell>
          <cell r="R2816">
            <v>8791815550</v>
          </cell>
          <cell r="S2816" t="str">
            <v>INUF</v>
          </cell>
          <cell r="T2816" t="str">
            <v>INUF</v>
          </cell>
          <cell r="U2816" t="str">
            <v>Yes</v>
          </cell>
          <cell r="V2816" t="str">
            <v>adityajain428@gmail.com</v>
          </cell>
        </row>
        <row r="2817">
          <cell r="A2817">
            <v>7709173</v>
          </cell>
          <cell r="B2817" t="str">
            <v>SHRI RAM TYRES</v>
          </cell>
          <cell r="C2817" t="str">
            <v/>
          </cell>
          <cell r="D2817" t="str">
            <v/>
          </cell>
          <cell r="E2817" t="str">
            <v/>
          </cell>
          <cell r="F2817" t="str">
            <v>SRINAGAR</v>
          </cell>
          <cell r="G2817" t="str">
            <v/>
          </cell>
          <cell r="H2817">
            <v>305025</v>
          </cell>
          <cell r="I2817" t="str">
            <v>08 Rajasthan</v>
          </cell>
          <cell r="J2817" t="str">
            <v>KRISHNA COMPLEX SHRINAGAR(AJMER)</v>
          </cell>
          <cell r="K2817" t="str">
            <v/>
          </cell>
          <cell r="L2817" t="str">
            <v/>
          </cell>
          <cell r="M2817" t="str">
            <v/>
          </cell>
          <cell r="N2817" t="str">
            <v/>
          </cell>
          <cell r="O2817" t="str">
            <v/>
          </cell>
          <cell r="P2817" t="str">
            <v/>
          </cell>
          <cell r="Q2817" t="str">
            <v/>
          </cell>
          <cell r="R2817">
            <v>9413120729</v>
          </cell>
          <cell r="S2817" t="str">
            <v>INR3</v>
          </cell>
          <cell r="T2817" t="str">
            <v>INR3</v>
          </cell>
          <cell r="U2817" t="str">
            <v>Yes</v>
          </cell>
          <cell r="V2817" t="e">
            <v>#N/A</v>
          </cell>
        </row>
        <row r="2818">
          <cell r="A2818">
            <v>7709176</v>
          </cell>
          <cell r="B2818" t="str">
            <v>BANSAL TRADING CO</v>
          </cell>
          <cell r="C2818" t="str">
            <v/>
          </cell>
          <cell r="D2818" t="str">
            <v/>
          </cell>
          <cell r="E2818" t="str">
            <v/>
          </cell>
          <cell r="F2818" t="str">
            <v>DARLAGHAT</v>
          </cell>
          <cell r="G2818" t="str">
            <v>Solan</v>
          </cell>
          <cell r="H2818">
            <v>171102</v>
          </cell>
          <cell r="I2818" t="str">
            <v>02 Himachal Pradesh</v>
          </cell>
          <cell r="J2818" t="str">
            <v>Village- SYAR, P.O - DARLAGHAT,Tehsil -  Arki</v>
          </cell>
          <cell r="K2818" t="str">
            <v/>
          </cell>
          <cell r="L2818" t="str">
            <v/>
          </cell>
          <cell r="M2818" t="str">
            <v/>
          </cell>
          <cell r="N2818" t="str">
            <v/>
          </cell>
          <cell r="O2818" t="str">
            <v/>
          </cell>
          <cell r="P2818" t="str">
            <v/>
          </cell>
          <cell r="Q2818" t="str">
            <v/>
          </cell>
          <cell r="R2818">
            <v>9418006171</v>
          </cell>
          <cell r="S2818" t="str">
            <v>INHB</v>
          </cell>
          <cell r="T2818" t="str">
            <v>INHB</v>
          </cell>
          <cell r="U2818" t="str">
            <v>No</v>
          </cell>
          <cell r="V2818" t="e">
            <v>#N/A</v>
          </cell>
        </row>
        <row r="2819">
          <cell r="A2819">
            <v>7709177</v>
          </cell>
          <cell r="B2819" t="str">
            <v>D.K. Tyres</v>
          </cell>
          <cell r="C2819" t="str">
            <v/>
          </cell>
          <cell r="D2819" t="str">
            <v/>
          </cell>
          <cell r="E2819" t="str">
            <v/>
          </cell>
          <cell r="F2819" t="str">
            <v>CHURU</v>
          </cell>
          <cell r="G2819" t="str">
            <v>SRIGANGANAGAR</v>
          </cell>
          <cell r="H2819">
            <v>331001</v>
          </cell>
          <cell r="I2819" t="str">
            <v>08 Rajasthan</v>
          </cell>
          <cell r="J2819" t="str">
            <v>NEAR RAM MANDIR,STATION ROAD</v>
          </cell>
          <cell r="K2819" t="str">
            <v/>
          </cell>
          <cell r="L2819" t="str">
            <v/>
          </cell>
          <cell r="M2819" t="str">
            <v/>
          </cell>
          <cell r="N2819" t="str">
            <v/>
          </cell>
          <cell r="O2819" t="str">
            <v/>
          </cell>
          <cell r="P2819" t="str">
            <v/>
          </cell>
          <cell r="Q2819" t="str">
            <v/>
          </cell>
          <cell r="R2819">
            <v>9414235790</v>
          </cell>
          <cell r="S2819" t="str">
            <v>INRA</v>
          </cell>
          <cell r="T2819" t="str">
            <v>INRA</v>
          </cell>
          <cell r="U2819" t="str">
            <v>Yes</v>
          </cell>
          <cell r="V2819" t="str">
            <v>jeevanali@gmail.com</v>
          </cell>
        </row>
        <row r="2820">
          <cell r="A2820">
            <v>7709178</v>
          </cell>
          <cell r="B2820" t="str">
            <v>GOYAL TYRE HOUSE</v>
          </cell>
          <cell r="C2820" t="str">
            <v/>
          </cell>
          <cell r="D2820" t="str">
            <v/>
          </cell>
          <cell r="E2820" t="str">
            <v/>
          </cell>
          <cell r="F2820" t="str">
            <v>HISAR</v>
          </cell>
          <cell r="G2820" t="str">
            <v/>
          </cell>
          <cell r="H2820">
            <v>125001</v>
          </cell>
          <cell r="I2820" t="str">
            <v>06 Haryana</v>
          </cell>
          <cell r="J2820" t="str">
            <v>290-A, AUTO MARKET</v>
          </cell>
          <cell r="K2820" t="str">
            <v/>
          </cell>
          <cell r="L2820" t="str">
            <v/>
          </cell>
          <cell r="M2820" t="str">
            <v/>
          </cell>
          <cell r="N2820" t="str">
            <v/>
          </cell>
          <cell r="O2820" t="str">
            <v/>
          </cell>
          <cell r="P2820" t="str">
            <v/>
          </cell>
          <cell r="Q2820" t="str">
            <v/>
          </cell>
          <cell r="R2820">
            <v>9812114265</v>
          </cell>
          <cell r="S2820" t="str">
            <v>INH3</v>
          </cell>
          <cell r="T2820" t="str">
            <v>INH3</v>
          </cell>
          <cell r="U2820" t="str">
            <v>Yes</v>
          </cell>
          <cell r="V2820" t="e">
            <v>#N/A</v>
          </cell>
        </row>
        <row r="2821">
          <cell r="A2821">
            <v>7709180</v>
          </cell>
          <cell r="B2821" t="str">
            <v>ASA AGENCY</v>
          </cell>
          <cell r="C2821" t="str">
            <v/>
          </cell>
          <cell r="D2821" t="str">
            <v/>
          </cell>
          <cell r="E2821" t="str">
            <v/>
          </cell>
          <cell r="F2821" t="str">
            <v>RAJKOT</v>
          </cell>
          <cell r="G2821" t="str">
            <v/>
          </cell>
          <cell r="H2821">
            <v>360003</v>
          </cell>
          <cell r="I2821" t="str">
            <v>24 Gujarat</v>
          </cell>
          <cell r="J2821" t="str">
            <v>8-B,NATIONAL HIGHWAY,</v>
          </cell>
          <cell r="K2821" t="str">
            <v/>
          </cell>
          <cell r="L2821" t="str">
            <v/>
          </cell>
          <cell r="M2821" t="str">
            <v/>
          </cell>
          <cell r="N2821" t="str">
            <v>Opp TATA SHOWROOM,ANANDPAR [Navagam]</v>
          </cell>
          <cell r="O2821" t="str">
            <v/>
          </cell>
          <cell r="P2821" t="str">
            <v/>
          </cell>
          <cell r="Q2821" t="str">
            <v/>
          </cell>
          <cell r="R2821">
            <v>9428201880</v>
          </cell>
          <cell r="S2821" t="str">
            <v>ING1</v>
          </cell>
          <cell r="T2821" t="str">
            <v>ING1</v>
          </cell>
          <cell r="U2821" t="str">
            <v>No</v>
          </cell>
          <cell r="V2821" t="e">
            <v>#N/A</v>
          </cell>
        </row>
        <row r="2822">
          <cell r="A2822">
            <v>7709182</v>
          </cell>
          <cell r="B2822" t="str">
            <v>ASHOKA TYRES</v>
          </cell>
          <cell r="C2822" t="str">
            <v/>
          </cell>
          <cell r="D2822" t="str">
            <v/>
          </cell>
          <cell r="E2822" t="str">
            <v/>
          </cell>
          <cell r="F2822" t="str">
            <v>JAIPUR</v>
          </cell>
          <cell r="G2822" t="str">
            <v/>
          </cell>
          <cell r="H2822">
            <v>302003</v>
          </cell>
          <cell r="I2822" t="str">
            <v>08 Rajasthan</v>
          </cell>
          <cell r="J2822" t="str">
            <v>A-9/41,AUTONAGAR</v>
          </cell>
          <cell r="K2822" t="str">
            <v/>
          </cell>
          <cell r="L2822" t="str">
            <v/>
          </cell>
          <cell r="M2822" t="str">
            <v/>
          </cell>
          <cell r="N2822" t="str">
            <v/>
          </cell>
          <cell r="O2822" t="str">
            <v/>
          </cell>
          <cell r="P2822" t="str">
            <v/>
          </cell>
          <cell r="Q2822" t="str">
            <v/>
          </cell>
          <cell r="R2822">
            <v>9414074351</v>
          </cell>
          <cell r="S2822" t="str">
            <v>INR3</v>
          </cell>
          <cell r="T2822" t="str">
            <v>INR3</v>
          </cell>
          <cell r="U2822" t="str">
            <v>Yes</v>
          </cell>
          <cell r="V2822" t="str">
            <v>abhinavjain18@gmail.com</v>
          </cell>
        </row>
        <row r="2823">
          <cell r="A2823">
            <v>7709183</v>
          </cell>
          <cell r="B2823" t="str">
            <v>SWASTIKA TYRES &amp; BATTERY AGENCIES</v>
          </cell>
          <cell r="C2823" t="str">
            <v/>
          </cell>
          <cell r="D2823" t="str">
            <v/>
          </cell>
          <cell r="E2823" t="str">
            <v/>
          </cell>
          <cell r="F2823" t="str">
            <v>KARAD</v>
          </cell>
          <cell r="G2823" t="str">
            <v>SATARA</v>
          </cell>
          <cell r="H2823">
            <v>415110</v>
          </cell>
          <cell r="I2823" t="str">
            <v>27 Maharashtra</v>
          </cell>
          <cell r="J2823" t="str">
            <v>567, NEAR SOCIETY PETROL PUMP,MALKHPURA</v>
          </cell>
          <cell r="K2823" t="str">
            <v/>
          </cell>
          <cell r="L2823" t="str">
            <v/>
          </cell>
          <cell r="M2823" t="str">
            <v/>
          </cell>
          <cell r="N2823" t="str">
            <v/>
          </cell>
          <cell r="O2823" t="str">
            <v/>
          </cell>
          <cell r="P2823" t="str">
            <v/>
          </cell>
          <cell r="Q2823" t="str">
            <v/>
          </cell>
          <cell r="R2823">
            <v>9422401625</v>
          </cell>
          <cell r="S2823" t="str">
            <v>INM1</v>
          </cell>
          <cell r="T2823" t="str">
            <v>INM1</v>
          </cell>
          <cell r="U2823" t="str">
            <v>No</v>
          </cell>
          <cell r="V2823" t="e">
            <v>#N/A</v>
          </cell>
        </row>
        <row r="2824">
          <cell r="A2824">
            <v>7709197</v>
          </cell>
          <cell r="B2824" t="str">
            <v>GENERAL TYRES</v>
          </cell>
          <cell r="C2824" t="str">
            <v/>
          </cell>
          <cell r="D2824" t="str">
            <v/>
          </cell>
          <cell r="E2824" t="str">
            <v/>
          </cell>
          <cell r="F2824" t="str">
            <v>BANGALORE</v>
          </cell>
          <cell r="G2824" t="str">
            <v/>
          </cell>
          <cell r="H2824">
            <v>560002</v>
          </cell>
          <cell r="I2824" t="str">
            <v>29 Karnataka</v>
          </cell>
          <cell r="J2824" t="str">
            <v>30/1 , J.C.ROAD</v>
          </cell>
          <cell r="K2824" t="str">
            <v/>
          </cell>
          <cell r="L2824" t="str">
            <v/>
          </cell>
          <cell r="M2824" t="str">
            <v/>
          </cell>
          <cell r="N2824" t="str">
            <v/>
          </cell>
          <cell r="O2824" t="str">
            <v/>
          </cell>
          <cell r="P2824" t="str">
            <v/>
          </cell>
          <cell r="Q2824" t="str">
            <v/>
          </cell>
          <cell r="R2824">
            <v>9845036855</v>
          </cell>
          <cell r="S2824" t="str">
            <v>INK8</v>
          </cell>
          <cell r="T2824" t="str">
            <v>INK8</v>
          </cell>
          <cell r="U2824" t="str">
            <v>No</v>
          </cell>
          <cell r="V2824" t="e">
            <v>#N/A</v>
          </cell>
        </row>
        <row r="2825">
          <cell r="A2825">
            <v>7709199</v>
          </cell>
          <cell r="B2825" t="str">
            <v>The Divisional Controller MSRTC</v>
          </cell>
          <cell r="C2825" t="str">
            <v>Mumbai Division</v>
          </cell>
          <cell r="D2825" t="str">
            <v/>
          </cell>
          <cell r="E2825" t="str">
            <v/>
          </cell>
          <cell r="F2825" t="str">
            <v>MUMBAI</v>
          </cell>
          <cell r="G2825" t="str">
            <v/>
          </cell>
          <cell r="H2825">
            <v>415639</v>
          </cell>
          <cell r="I2825" t="str">
            <v>27 Maharashtra</v>
          </cell>
          <cell r="J2825" t="str">
            <v>Kirol Roaed, Vidya Vihar West</v>
          </cell>
          <cell r="K2825" t="str">
            <v/>
          </cell>
          <cell r="L2825" t="str">
            <v/>
          </cell>
          <cell r="M2825" t="str">
            <v/>
          </cell>
          <cell r="N2825" t="str">
            <v/>
          </cell>
          <cell r="O2825" t="str">
            <v/>
          </cell>
          <cell r="P2825" t="str">
            <v/>
          </cell>
          <cell r="Q2825" t="str">
            <v/>
          </cell>
          <cell r="R2825">
            <v>9920044070</v>
          </cell>
          <cell r="S2825" t="str">
            <v>INM6</v>
          </cell>
          <cell r="T2825" t="str">
            <v>INM6</v>
          </cell>
          <cell r="U2825" t="str">
            <v>No</v>
          </cell>
          <cell r="V2825" t="e">
            <v>#N/A</v>
          </cell>
        </row>
        <row r="2826">
          <cell r="A2826">
            <v>7709205</v>
          </cell>
          <cell r="B2826" t="str">
            <v>Murshid Tyre Repair Shop</v>
          </cell>
          <cell r="C2826" t="str">
            <v/>
          </cell>
          <cell r="D2826" t="str">
            <v/>
          </cell>
          <cell r="E2826" t="str">
            <v/>
          </cell>
          <cell r="F2826" t="str">
            <v>Lohardaga</v>
          </cell>
          <cell r="G2826" t="str">
            <v/>
          </cell>
          <cell r="H2826">
            <v>835305</v>
          </cell>
          <cell r="I2826" t="str">
            <v>20 Jharkhand</v>
          </cell>
          <cell r="J2826" t="str">
            <v>42 Nari, Kisko,Nawahdih</v>
          </cell>
          <cell r="K2826" t="str">
            <v/>
          </cell>
          <cell r="L2826" t="str">
            <v/>
          </cell>
          <cell r="M2826" t="str">
            <v/>
          </cell>
          <cell r="N2826" t="str">
            <v/>
          </cell>
          <cell r="O2826" t="str">
            <v/>
          </cell>
          <cell r="P2826" t="str">
            <v/>
          </cell>
          <cell r="Q2826" t="str">
            <v/>
          </cell>
          <cell r="R2826">
            <v>9097161784</v>
          </cell>
          <cell r="S2826" t="str">
            <v>INJ7</v>
          </cell>
          <cell r="T2826" t="str">
            <v>INJ7</v>
          </cell>
          <cell r="U2826" t="str">
            <v>No</v>
          </cell>
          <cell r="V2826" t="e">
            <v>#N/A</v>
          </cell>
        </row>
        <row r="2827">
          <cell r="A2827">
            <v>7709206</v>
          </cell>
          <cell r="B2827" t="str">
            <v>SATGURU TYRES</v>
          </cell>
          <cell r="C2827" t="str">
            <v/>
          </cell>
          <cell r="D2827" t="str">
            <v/>
          </cell>
          <cell r="E2827" t="str">
            <v/>
          </cell>
          <cell r="F2827" t="str">
            <v>CHITORGARH</v>
          </cell>
          <cell r="G2827" t="str">
            <v/>
          </cell>
          <cell r="H2827">
            <v>312001</v>
          </cell>
          <cell r="I2827" t="str">
            <v>08 Rajasthan</v>
          </cell>
          <cell r="J2827" t="str">
            <v>B-31, PRATAP NAGAR</v>
          </cell>
          <cell r="K2827" t="str">
            <v/>
          </cell>
          <cell r="L2827" t="str">
            <v/>
          </cell>
          <cell r="M2827" t="str">
            <v/>
          </cell>
          <cell r="N2827" t="str">
            <v/>
          </cell>
          <cell r="O2827" t="str">
            <v/>
          </cell>
          <cell r="P2827" t="str">
            <v/>
          </cell>
          <cell r="Q2827" t="str">
            <v/>
          </cell>
          <cell r="R2827">
            <v>9413744506</v>
          </cell>
          <cell r="S2827" t="str">
            <v>INR6</v>
          </cell>
          <cell r="T2827" t="str">
            <v>INR6</v>
          </cell>
          <cell r="U2827" t="str">
            <v>Yes</v>
          </cell>
          <cell r="V2827" t="str">
            <v>satgurutyreschittor@gmail.com</v>
          </cell>
        </row>
        <row r="2828">
          <cell r="A2828">
            <v>7709207</v>
          </cell>
          <cell r="B2828" t="str">
            <v>ZAFAR TYRES</v>
          </cell>
          <cell r="C2828" t="str">
            <v/>
          </cell>
          <cell r="D2828" t="str">
            <v/>
          </cell>
          <cell r="E2828" t="str">
            <v/>
          </cell>
          <cell r="F2828" t="str">
            <v>YAVATMAL</v>
          </cell>
          <cell r="G2828" t="str">
            <v/>
          </cell>
          <cell r="H2828">
            <v>445401</v>
          </cell>
          <cell r="I2828" t="str">
            <v>27 Maharashtra</v>
          </cell>
          <cell r="J2828" t="str">
            <v>PLOT NO.90, SHOP NO.2, KALAMB</v>
          </cell>
          <cell r="K2828" t="str">
            <v/>
          </cell>
          <cell r="L2828" t="str">
            <v/>
          </cell>
          <cell r="M2828" t="str">
            <v/>
          </cell>
          <cell r="N2828" t="str">
            <v>TALUKA KALAMB</v>
          </cell>
          <cell r="O2828" t="str">
            <v/>
          </cell>
          <cell r="P2828" t="str">
            <v/>
          </cell>
          <cell r="Q2828" t="str">
            <v/>
          </cell>
          <cell r="R2828">
            <v>9325375280</v>
          </cell>
          <cell r="S2828" t="str">
            <v>INM0</v>
          </cell>
          <cell r="T2828" t="str">
            <v>INM0</v>
          </cell>
          <cell r="U2828" t="str">
            <v>No</v>
          </cell>
          <cell r="V2828" t="e">
            <v>#N/A</v>
          </cell>
        </row>
        <row r="2829">
          <cell r="A2829">
            <v>7709209</v>
          </cell>
          <cell r="B2829" t="str">
            <v>DHAWAN TYRE STORE</v>
          </cell>
          <cell r="C2829" t="str">
            <v/>
          </cell>
          <cell r="D2829" t="str">
            <v/>
          </cell>
          <cell r="E2829" t="str">
            <v/>
          </cell>
          <cell r="F2829" t="str">
            <v>AMRITSAR</v>
          </cell>
          <cell r="G2829" t="str">
            <v/>
          </cell>
          <cell r="H2829">
            <v>143001</v>
          </cell>
          <cell r="I2829" t="str">
            <v>03 Punjab</v>
          </cell>
          <cell r="J2829" t="str">
            <v>GOAL BAGH,OPPOSITE V.S.CHATWAL PETROL PUMP</v>
          </cell>
          <cell r="K2829" t="str">
            <v/>
          </cell>
          <cell r="L2829" t="str">
            <v/>
          </cell>
          <cell r="M2829" t="str">
            <v/>
          </cell>
          <cell r="N2829" t="str">
            <v/>
          </cell>
          <cell r="O2829" t="str">
            <v/>
          </cell>
          <cell r="P2829" t="str">
            <v/>
          </cell>
          <cell r="Q2829" t="str">
            <v/>
          </cell>
          <cell r="R2829">
            <v>9814403281</v>
          </cell>
          <cell r="S2829" t="str">
            <v>INP1</v>
          </cell>
          <cell r="T2829" t="str">
            <v>INP1</v>
          </cell>
          <cell r="U2829" t="str">
            <v>Yes</v>
          </cell>
          <cell r="V2829" t="str">
            <v>ananddhawan30@yahoo.com</v>
          </cell>
        </row>
        <row r="2830">
          <cell r="A2830">
            <v>7709210</v>
          </cell>
          <cell r="B2830" t="str">
            <v>MSRTC</v>
          </cell>
          <cell r="C2830" t="str">
            <v/>
          </cell>
          <cell r="D2830" t="str">
            <v/>
          </cell>
          <cell r="E2830" t="str">
            <v/>
          </cell>
          <cell r="F2830" t="str">
            <v>Ratnagiri</v>
          </cell>
          <cell r="G2830" t="str">
            <v/>
          </cell>
          <cell r="H2830">
            <v>415639</v>
          </cell>
          <cell r="I2830" t="str">
            <v>27 Maharashtra</v>
          </cell>
          <cell r="J2830" t="str">
            <v>The  Divisional  Controller, Maharashtra State Road Trasnpor</v>
          </cell>
          <cell r="K2830" t="str">
            <v/>
          </cell>
          <cell r="L2830" t="str">
            <v/>
          </cell>
          <cell r="M2830" t="str">
            <v/>
          </cell>
          <cell r="N2830" t="str">
            <v>Ratnagiri Division, S.T. Ratnagiri</v>
          </cell>
          <cell r="O2830" t="str">
            <v/>
          </cell>
          <cell r="P2830" t="str">
            <v/>
          </cell>
          <cell r="Q2830" t="str">
            <v/>
          </cell>
          <cell r="R2830">
            <v>9823184948</v>
          </cell>
          <cell r="S2830" t="str">
            <v>INM1</v>
          </cell>
          <cell r="T2830" t="str">
            <v>INM1</v>
          </cell>
          <cell r="U2830" t="str">
            <v>No</v>
          </cell>
          <cell r="V2830" t="e">
            <v>#N/A</v>
          </cell>
        </row>
        <row r="2831">
          <cell r="A2831">
            <v>7709211</v>
          </cell>
          <cell r="B2831" t="str">
            <v>The Divisional Controller MSRTC</v>
          </cell>
          <cell r="C2831" t="str">
            <v/>
          </cell>
          <cell r="D2831" t="str">
            <v/>
          </cell>
          <cell r="E2831" t="str">
            <v/>
          </cell>
          <cell r="F2831" t="str">
            <v>Nashik</v>
          </cell>
          <cell r="G2831" t="str">
            <v/>
          </cell>
          <cell r="H2831">
            <v>422004</v>
          </cell>
          <cell r="I2831" t="str">
            <v>27 Maharashtra</v>
          </cell>
          <cell r="J2831" t="str">
            <v>S.T. Divisional Stores, Near R.T.O. Off.</v>
          </cell>
          <cell r="K2831" t="str">
            <v/>
          </cell>
          <cell r="L2831" t="str">
            <v/>
          </cell>
          <cell r="M2831" t="str">
            <v/>
          </cell>
          <cell r="N2831" t="str">
            <v>Peth Road</v>
          </cell>
          <cell r="O2831" t="str">
            <v/>
          </cell>
          <cell r="P2831" t="str">
            <v/>
          </cell>
          <cell r="Q2831" t="str">
            <v/>
          </cell>
          <cell r="R2831">
            <v>9423340909</v>
          </cell>
          <cell r="S2831" t="str">
            <v>INMG</v>
          </cell>
          <cell r="T2831" t="str">
            <v>INMG</v>
          </cell>
          <cell r="U2831" t="str">
            <v>No</v>
          </cell>
          <cell r="V2831" t="e">
            <v>#N/A</v>
          </cell>
        </row>
        <row r="2832">
          <cell r="A2832">
            <v>7709212</v>
          </cell>
          <cell r="B2832" t="str">
            <v>The Divisional Controller MSRTC</v>
          </cell>
          <cell r="C2832" t="str">
            <v>Pune Division</v>
          </cell>
          <cell r="D2832" t="str">
            <v/>
          </cell>
          <cell r="E2832" t="str">
            <v/>
          </cell>
          <cell r="F2832" t="str">
            <v>Pune</v>
          </cell>
          <cell r="G2832" t="str">
            <v/>
          </cell>
          <cell r="H2832">
            <v>411012</v>
          </cell>
          <cell r="I2832" t="str">
            <v>27 Maharashtra</v>
          </cell>
          <cell r="J2832" t="str">
            <v>Near Central Work Shop Dapodi, Dapodi</v>
          </cell>
          <cell r="K2832" t="str">
            <v/>
          </cell>
          <cell r="L2832" t="str">
            <v/>
          </cell>
          <cell r="M2832" t="str">
            <v/>
          </cell>
          <cell r="N2832" t="str">
            <v/>
          </cell>
          <cell r="O2832" t="str">
            <v/>
          </cell>
          <cell r="P2832" t="str">
            <v/>
          </cell>
          <cell r="Q2832" t="str">
            <v/>
          </cell>
          <cell r="R2832">
            <v>9604809317</v>
          </cell>
          <cell r="S2832" t="str">
            <v>INM5</v>
          </cell>
          <cell r="T2832" t="str">
            <v>INM5</v>
          </cell>
          <cell r="U2832" t="str">
            <v>No</v>
          </cell>
          <cell r="V2832" t="e">
            <v>#N/A</v>
          </cell>
        </row>
        <row r="2833">
          <cell r="A2833">
            <v>7709213</v>
          </cell>
          <cell r="B2833" t="str">
            <v>MSRTC</v>
          </cell>
          <cell r="C2833" t="str">
            <v/>
          </cell>
          <cell r="D2833" t="str">
            <v/>
          </cell>
          <cell r="E2833" t="str">
            <v/>
          </cell>
          <cell r="F2833" t="str">
            <v>Latur</v>
          </cell>
          <cell r="G2833" t="str">
            <v/>
          </cell>
          <cell r="H2833">
            <v>413531</v>
          </cell>
          <cell r="I2833" t="str">
            <v>27 Maharashtra</v>
          </cell>
          <cell r="J2833" t="str">
            <v>The  Divisional  Controller, Maharashtra State Road Trasnpor</v>
          </cell>
          <cell r="K2833" t="str">
            <v/>
          </cell>
          <cell r="L2833" t="str">
            <v/>
          </cell>
          <cell r="M2833" t="str">
            <v/>
          </cell>
          <cell r="N2833" t="str">
            <v>Latur Divisional Stores, Ambejogai Road</v>
          </cell>
          <cell r="O2833" t="str">
            <v/>
          </cell>
          <cell r="P2833" t="str">
            <v/>
          </cell>
          <cell r="Q2833" t="str">
            <v/>
          </cell>
          <cell r="R2833" t="str">
            <v/>
          </cell>
          <cell r="S2833" t="str">
            <v>INM0</v>
          </cell>
          <cell r="T2833" t="str">
            <v>INM0</v>
          </cell>
          <cell r="U2833" t="str">
            <v>No</v>
          </cell>
          <cell r="V2833" t="e">
            <v>#N/A</v>
          </cell>
        </row>
        <row r="2834">
          <cell r="A2834">
            <v>7709214</v>
          </cell>
          <cell r="B2834" t="str">
            <v>The Divisional Controller MSRTC</v>
          </cell>
          <cell r="C2834" t="str">
            <v>Nanded Division</v>
          </cell>
          <cell r="D2834" t="str">
            <v/>
          </cell>
          <cell r="E2834" t="str">
            <v/>
          </cell>
          <cell r="F2834" t="str">
            <v>Nanded</v>
          </cell>
          <cell r="G2834" t="str">
            <v/>
          </cell>
          <cell r="H2834">
            <v>431605</v>
          </cell>
          <cell r="I2834" t="str">
            <v>27 Maharashtra</v>
          </cell>
          <cell r="J2834" t="str">
            <v/>
          </cell>
          <cell r="K2834" t="str">
            <v/>
          </cell>
          <cell r="L2834" t="str">
            <v/>
          </cell>
          <cell r="M2834" t="str">
            <v/>
          </cell>
          <cell r="N2834" t="str">
            <v/>
          </cell>
          <cell r="O2834" t="str">
            <v/>
          </cell>
          <cell r="P2834" t="str">
            <v/>
          </cell>
          <cell r="Q2834" t="str">
            <v/>
          </cell>
          <cell r="R2834">
            <v>9423458885</v>
          </cell>
          <cell r="S2834" t="str">
            <v>INM0</v>
          </cell>
          <cell r="T2834" t="str">
            <v>INM0</v>
          </cell>
          <cell r="U2834" t="str">
            <v>No</v>
          </cell>
          <cell r="V2834" t="e">
            <v>#N/A</v>
          </cell>
        </row>
        <row r="2835">
          <cell r="A2835">
            <v>7709217</v>
          </cell>
          <cell r="B2835" t="str">
            <v>BNT MOTORS PVT. LTD</v>
          </cell>
          <cell r="C2835" t="str">
            <v/>
          </cell>
          <cell r="D2835" t="str">
            <v/>
          </cell>
          <cell r="E2835" t="str">
            <v/>
          </cell>
          <cell r="F2835" t="str">
            <v>DELHI</v>
          </cell>
          <cell r="G2835" t="str">
            <v>SIRASPUR</v>
          </cell>
          <cell r="H2835">
            <v>110042</v>
          </cell>
          <cell r="I2835" t="str">
            <v>07 Delhi</v>
          </cell>
          <cell r="J2835" t="str">
            <v>K-258 MAMCHAND DHANIA MARG, GT KARNAL ROAD</v>
          </cell>
          <cell r="K2835" t="str">
            <v/>
          </cell>
          <cell r="L2835" t="str">
            <v/>
          </cell>
          <cell r="M2835" t="str">
            <v/>
          </cell>
          <cell r="N2835" t="str">
            <v>NEAR GURUDWARA,</v>
          </cell>
          <cell r="O2835" t="str">
            <v/>
          </cell>
          <cell r="P2835" t="str">
            <v/>
          </cell>
          <cell r="Q2835" t="str">
            <v/>
          </cell>
          <cell r="R2835">
            <v>9810187775</v>
          </cell>
          <cell r="S2835" t="str">
            <v>IND1</v>
          </cell>
          <cell r="T2835" t="str">
            <v>IND1</v>
          </cell>
          <cell r="U2835" t="str">
            <v>No</v>
          </cell>
          <cell r="V2835" t="e">
            <v>#N/A</v>
          </cell>
        </row>
        <row r="2836">
          <cell r="A2836">
            <v>7709219</v>
          </cell>
          <cell r="B2836" t="str">
            <v>BASANT SERVICE STATION</v>
          </cell>
          <cell r="C2836" t="str">
            <v/>
          </cell>
          <cell r="D2836" t="str">
            <v/>
          </cell>
          <cell r="E2836" t="str">
            <v/>
          </cell>
          <cell r="F2836" t="str">
            <v>BULANDSHAHAR</v>
          </cell>
          <cell r="G2836" t="str">
            <v/>
          </cell>
          <cell r="H2836">
            <v>203001</v>
          </cell>
          <cell r="I2836" t="str">
            <v>09 Uttar Pradesh</v>
          </cell>
          <cell r="J2836" t="str">
            <v>ANOOPSHAHR ROAD,BULANDSHAHAR</v>
          </cell>
          <cell r="K2836" t="str">
            <v/>
          </cell>
          <cell r="L2836" t="str">
            <v/>
          </cell>
          <cell r="M2836" t="str">
            <v/>
          </cell>
          <cell r="N2836" t="str">
            <v/>
          </cell>
          <cell r="O2836" t="str">
            <v/>
          </cell>
          <cell r="P2836" t="str">
            <v/>
          </cell>
          <cell r="Q2836" t="str">
            <v/>
          </cell>
          <cell r="R2836">
            <v>9837040884</v>
          </cell>
          <cell r="S2836" t="str">
            <v>INUC</v>
          </cell>
          <cell r="T2836" t="str">
            <v>INUC</v>
          </cell>
          <cell r="U2836" t="str">
            <v>No</v>
          </cell>
          <cell r="V2836" t="e">
            <v>#N/A</v>
          </cell>
        </row>
        <row r="2837">
          <cell r="A2837">
            <v>7709220</v>
          </cell>
          <cell r="B2837" t="str">
            <v>HINDUSTAN MOTORS</v>
          </cell>
          <cell r="C2837" t="str">
            <v/>
          </cell>
          <cell r="D2837" t="str">
            <v/>
          </cell>
          <cell r="E2837" t="str">
            <v/>
          </cell>
          <cell r="F2837" t="str">
            <v>PURNEA</v>
          </cell>
          <cell r="G2837" t="str">
            <v/>
          </cell>
          <cell r="H2837">
            <v>854305</v>
          </cell>
          <cell r="I2837" t="str">
            <v>10 Bihar</v>
          </cell>
          <cell r="J2837" t="str">
            <v>ZERO MILE, GULABBAGH</v>
          </cell>
          <cell r="K2837" t="str">
            <v/>
          </cell>
          <cell r="L2837" t="str">
            <v/>
          </cell>
          <cell r="M2837" t="str">
            <v/>
          </cell>
          <cell r="N2837" t="str">
            <v/>
          </cell>
          <cell r="O2837" t="str">
            <v/>
          </cell>
          <cell r="P2837" t="str">
            <v/>
          </cell>
          <cell r="Q2837" t="str">
            <v/>
          </cell>
          <cell r="R2837">
            <v>9572664976</v>
          </cell>
          <cell r="S2837" t="str">
            <v>INB7</v>
          </cell>
          <cell r="T2837" t="str">
            <v>INB7</v>
          </cell>
          <cell r="U2837" t="str">
            <v>Yes</v>
          </cell>
          <cell r="V2837" t="e">
            <v>#N/A</v>
          </cell>
        </row>
        <row r="2838">
          <cell r="A2838">
            <v>7709221</v>
          </cell>
          <cell r="B2838" t="str">
            <v>SHREE SHANKAR AGENCY</v>
          </cell>
          <cell r="C2838" t="str">
            <v/>
          </cell>
          <cell r="D2838" t="str">
            <v/>
          </cell>
          <cell r="E2838" t="str">
            <v/>
          </cell>
          <cell r="F2838" t="str">
            <v>SAMBALPUR</v>
          </cell>
          <cell r="G2838" t="str">
            <v/>
          </cell>
          <cell r="H2838">
            <v>768006</v>
          </cell>
          <cell r="I2838" t="str">
            <v>21 Orissa</v>
          </cell>
          <cell r="J2838" t="str">
            <v>NH-6, BARAIPALI</v>
          </cell>
          <cell r="K2838" t="str">
            <v/>
          </cell>
          <cell r="L2838" t="str">
            <v/>
          </cell>
          <cell r="M2838" t="str">
            <v/>
          </cell>
          <cell r="N2838" t="str">
            <v/>
          </cell>
          <cell r="O2838" t="str">
            <v/>
          </cell>
          <cell r="P2838" t="str">
            <v/>
          </cell>
          <cell r="Q2838" t="str">
            <v/>
          </cell>
          <cell r="R2838">
            <v>9437066793</v>
          </cell>
          <cell r="S2838" t="str">
            <v>INO3</v>
          </cell>
          <cell r="T2838" t="str">
            <v>INO3</v>
          </cell>
          <cell r="U2838" t="str">
            <v>Yes</v>
          </cell>
          <cell r="V2838" t="str">
            <v>shyamrathi1981@gmail.com</v>
          </cell>
        </row>
        <row r="2839">
          <cell r="A2839">
            <v>7709228</v>
          </cell>
          <cell r="B2839" t="str">
            <v>S S CONSTRUCTION</v>
          </cell>
          <cell r="C2839" t="str">
            <v/>
          </cell>
          <cell r="D2839" t="str">
            <v/>
          </cell>
          <cell r="E2839" t="str">
            <v/>
          </cell>
          <cell r="F2839" t="str">
            <v>BHOPAL</v>
          </cell>
          <cell r="G2839" t="str">
            <v/>
          </cell>
          <cell r="H2839">
            <v>462038</v>
          </cell>
          <cell r="I2839" t="str">
            <v>23 Madhya Pradesh</v>
          </cell>
          <cell r="J2839" t="str">
            <v>77,SAWAN NAGAR,HALAPURA,LALGHATI</v>
          </cell>
          <cell r="K2839" t="str">
            <v/>
          </cell>
          <cell r="L2839" t="str">
            <v/>
          </cell>
          <cell r="M2839" t="str">
            <v/>
          </cell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>
            <v>9881992825</v>
          </cell>
          <cell r="S2839">
            <v>9300</v>
          </cell>
          <cell r="T2839" t="str">
            <v>INME</v>
          </cell>
          <cell r="U2839" t="str">
            <v>No</v>
          </cell>
          <cell r="V2839" t="e">
            <v>#N/A</v>
          </cell>
        </row>
        <row r="2840">
          <cell r="A2840">
            <v>7709232</v>
          </cell>
          <cell r="B2840" t="str">
            <v>ALI ROAD LINES</v>
          </cell>
          <cell r="C2840" t="str">
            <v/>
          </cell>
          <cell r="D2840" t="str">
            <v/>
          </cell>
          <cell r="E2840" t="str">
            <v/>
          </cell>
          <cell r="F2840" t="str">
            <v>HALDWANI</v>
          </cell>
          <cell r="G2840" t="str">
            <v/>
          </cell>
          <cell r="H2840">
            <v>263139</v>
          </cell>
          <cell r="I2840" t="str">
            <v>05 Uttarakhand</v>
          </cell>
          <cell r="J2840" t="str">
            <v>T.P. NAGAR, RAMPUR ROAD</v>
          </cell>
          <cell r="K2840" t="str">
            <v/>
          </cell>
          <cell r="L2840" t="str">
            <v/>
          </cell>
          <cell r="M2840" t="str">
            <v/>
          </cell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>
            <v>9458170914</v>
          </cell>
          <cell r="S2840" t="str">
            <v>INU1</v>
          </cell>
          <cell r="T2840" t="str">
            <v>INU1</v>
          </cell>
          <cell r="U2840" t="str">
            <v>No</v>
          </cell>
          <cell r="V2840" t="e">
            <v>#N/A</v>
          </cell>
        </row>
        <row r="2841">
          <cell r="A2841">
            <v>7709235</v>
          </cell>
          <cell r="B2841" t="str">
            <v>JAYA TYRES</v>
          </cell>
          <cell r="C2841" t="str">
            <v/>
          </cell>
          <cell r="D2841" t="str">
            <v/>
          </cell>
          <cell r="E2841" t="str">
            <v/>
          </cell>
          <cell r="F2841" t="str">
            <v>MANMAD</v>
          </cell>
          <cell r="G2841" t="str">
            <v>NASIK</v>
          </cell>
          <cell r="H2841">
            <v>423104</v>
          </cell>
          <cell r="I2841" t="str">
            <v>27 Maharashtra</v>
          </cell>
          <cell r="J2841" t="str">
            <v>SHOP NO-6,DARADE COMPLEX,NIMON ROAD</v>
          </cell>
          <cell r="K2841" t="str">
            <v/>
          </cell>
          <cell r="L2841" t="str">
            <v/>
          </cell>
          <cell r="M2841" t="str">
            <v/>
          </cell>
          <cell r="N2841" t="str">
            <v>NANDGAON</v>
          </cell>
          <cell r="O2841" t="str">
            <v/>
          </cell>
          <cell r="P2841" t="str">
            <v/>
          </cell>
          <cell r="Q2841" t="str">
            <v/>
          </cell>
          <cell r="R2841">
            <v>9422757006</v>
          </cell>
          <cell r="S2841" t="str">
            <v>INMG</v>
          </cell>
          <cell r="T2841" t="str">
            <v>INMG</v>
          </cell>
          <cell r="U2841" t="str">
            <v>No</v>
          </cell>
          <cell r="V2841" t="e">
            <v>#N/A</v>
          </cell>
        </row>
        <row r="2842">
          <cell r="A2842">
            <v>7709236</v>
          </cell>
          <cell r="B2842" t="str">
            <v>R K ENTERPRISES</v>
          </cell>
          <cell r="C2842" t="str">
            <v/>
          </cell>
          <cell r="D2842" t="str">
            <v/>
          </cell>
          <cell r="E2842" t="str">
            <v/>
          </cell>
          <cell r="F2842" t="str">
            <v>BHILAI</v>
          </cell>
          <cell r="G2842" t="str">
            <v/>
          </cell>
          <cell r="H2842">
            <v>440034</v>
          </cell>
          <cell r="I2842" t="str">
            <v>22 Chhattisgarh</v>
          </cell>
          <cell r="J2842" t="str">
            <v>26/2,NEHRU NAGAR,EAST BHILAI,CHATTISGARH</v>
          </cell>
          <cell r="K2842" t="str">
            <v/>
          </cell>
          <cell r="L2842" t="str">
            <v/>
          </cell>
          <cell r="M2842" t="str">
            <v/>
          </cell>
          <cell r="N2842" t="str">
            <v/>
          </cell>
          <cell r="O2842" t="str">
            <v/>
          </cell>
          <cell r="P2842" t="str">
            <v/>
          </cell>
          <cell r="Q2842" t="str">
            <v/>
          </cell>
          <cell r="R2842" t="str">
            <v/>
          </cell>
          <cell r="S2842">
            <v>9300</v>
          </cell>
          <cell r="T2842" t="str">
            <v>INM7</v>
          </cell>
          <cell r="U2842" t="str">
            <v>No</v>
          </cell>
          <cell r="V2842" t="e">
            <v>#N/A</v>
          </cell>
        </row>
        <row r="2843">
          <cell r="A2843">
            <v>7709237</v>
          </cell>
          <cell r="B2843" t="str">
            <v>ARIF TYRES</v>
          </cell>
          <cell r="C2843" t="str">
            <v/>
          </cell>
          <cell r="D2843" t="str">
            <v/>
          </cell>
          <cell r="E2843" t="str">
            <v/>
          </cell>
          <cell r="F2843" t="str">
            <v>MUMBAI</v>
          </cell>
          <cell r="G2843" t="str">
            <v/>
          </cell>
          <cell r="H2843">
            <v>400031</v>
          </cell>
          <cell r="I2843" t="str">
            <v>27 Maharashtra</v>
          </cell>
          <cell r="J2843" t="str">
            <v>SHOP NO -13 RAHUL NAGAR, R.A.KIDWAI ROAD,SEWRI</v>
          </cell>
          <cell r="K2843" t="str">
            <v/>
          </cell>
          <cell r="L2843" t="str">
            <v/>
          </cell>
          <cell r="M2843" t="str">
            <v/>
          </cell>
          <cell r="N2843" t="str">
            <v/>
          </cell>
          <cell r="O2843" t="str">
            <v/>
          </cell>
          <cell r="P2843" t="str">
            <v/>
          </cell>
          <cell r="Q2843" t="str">
            <v/>
          </cell>
          <cell r="R2843">
            <v>9323318517</v>
          </cell>
          <cell r="S2843" t="str">
            <v>INM6</v>
          </cell>
          <cell r="T2843" t="str">
            <v>INM6</v>
          </cell>
          <cell r="U2843" t="str">
            <v>No</v>
          </cell>
          <cell r="V2843" t="e">
            <v>#N/A</v>
          </cell>
        </row>
        <row r="2844">
          <cell r="A2844">
            <v>7709238</v>
          </cell>
          <cell r="B2844" t="str">
            <v>SAI TYRES</v>
          </cell>
          <cell r="C2844" t="str">
            <v/>
          </cell>
          <cell r="D2844" t="str">
            <v/>
          </cell>
          <cell r="E2844" t="str">
            <v/>
          </cell>
          <cell r="F2844" t="str">
            <v>JHARSUGUDA</v>
          </cell>
          <cell r="G2844" t="str">
            <v/>
          </cell>
          <cell r="H2844">
            <v>768203</v>
          </cell>
          <cell r="I2844" t="str">
            <v>21 Orissa</v>
          </cell>
          <cell r="J2844" t="str">
            <v>OPP BHARAT PETROL PUMP,BHERAMAL</v>
          </cell>
          <cell r="K2844" t="str">
            <v/>
          </cell>
          <cell r="L2844" t="str">
            <v/>
          </cell>
          <cell r="M2844" t="str">
            <v/>
          </cell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>
            <v>9437551111</v>
          </cell>
          <cell r="S2844" t="str">
            <v>INO3</v>
          </cell>
          <cell r="T2844" t="str">
            <v>INO3</v>
          </cell>
          <cell r="U2844" t="str">
            <v>No</v>
          </cell>
          <cell r="V2844" t="e">
            <v>#N/A</v>
          </cell>
        </row>
        <row r="2845">
          <cell r="A2845">
            <v>7709239</v>
          </cell>
          <cell r="B2845" t="str">
            <v>Chawla Tyre Pvt Ltd.</v>
          </cell>
          <cell r="C2845" t="str">
            <v/>
          </cell>
          <cell r="D2845" t="str">
            <v/>
          </cell>
          <cell r="E2845" t="str">
            <v/>
          </cell>
          <cell r="F2845" t="str">
            <v>JAMSHEDPUR</v>
          </cell>
          <cell r="G2845" t="str">
            <v/>
          </cell>
          <cell r="H2845">
            <v>831002</v>
          </cell>
          <cell r="I2845" t="str">
            <v>20 Jharkhand</v>
          </cell>
          <cell r="J2845" t="str">
            <v>Station Road</v>
          </cell>
          <cell r="K2845" t="str">
            <v/>
          </cell>
          <cell r="L2845" t="str">
            <v/>
          </cell>
          <cell r="M2845" t="str">
            <v/>
          </cell>
          <cell r="N2845" t="str">
            <v/>
          </cell>
          <cell r="O2845" t="str">
            <v/>
          </cell>
          <cell r="P2845" t="str">
            <v/>
          </cell>
          <cell r="Q2845" t="str">
            <v/>
          </cell>
          <cell r="R2845">
            <v>9334800650</v>
          </cell>
          <cell r="S2845" t="str">
            <v>INJ8</v>
          </cell>
          <cell r="T2845" t="str">
            <v>INJ8</v>
          </cell>
          <cell r="U2845" t="str">
            <v>No</v>
          </cell>
          <cell r="V2845" t="e">
            <v>#N/A</v>
          </cell>
        </row>
        <row r="2846">
          <cell r="A2846">
            <v>7709240</v>
          </cell>
          <cell r="B2846" t="str">
            <v>Simla Automobiles</v>
          </cell>
          <cell r="C2846" t="str">
            <v/>
          </cell>
          <cell r="D2846" t="str">
            <v/>
          </cell>
          <cell r="E2846" t="str">
            <v/>
          </cell>
          <cell r="F2846" t="str">
            <v>Bareilly</v>
          </cell>
          <cell r="G2846" t="str">
            <v/>
          </cell>
          <cell r="H2846">
            <v>243001</v>
          </cell>
          <cell r="I2846" t="str">
            <v>09 Uttar Pradesh</v>
          </cell>
          <cell r="J2846" t="str">
            <v>Shyam Ganj Chauhara Opp Himmat Singh Building.</v>
          </cell>
          <cell r="K2846" t="str">
            <v/>
          </cell>
          <cell r="L2846" t="str">
            <v/>
          </cell>
          <cell r="M2846" t="str">
            <v/>
          </cell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>
            <v>9927669216</v>
          </cell>
          <cell r="S2846" t="str">
            <v>INUS</v>
          </cell>
          <cell r="T2846" t="str">
            <v>INUS</v>
          </cell>
          <cell r="U2846" t="str">
            <v>Yes</v>
          </cell>
          <cell r="V2846" t="e">
            <v>#N/A</v>
          </cell>
        </row>
        <row r="2847">
          <cell r="A2847">
            <v>7709241</v>
          </cell>
          <cell r="B2847" t="str">
            <v>PREET AUTOMOBILE  INDIA</v>
          </cell>
          <cell r="C2847" t="str">
            <v/>
          </cell>
          <cell r="D2847" t="str">
            <v/>
          </cell>
          <cell r="E2847" t="str">
            <v/>
          </cell>
          <cell r="F2847" t="str">
            <v>DELHI</v>
          </cell>
          <cell r="G2847" t="str">
            <v/>
          </cell>
          <cell r="H2847">
            <v>110033</v>
          </cell>
          <cell r="I2847" t="str">
            <v>07 Delhi</v>
          </cell>
          <cell r="J2847" t="str">
            <v># 58, TRANSPORT CENTRE , AZADPUR</v>
          </cell>
          <cell r="K2847" t="str">
            <v/>
          </cell>
          <cell r="L2847" t="str">
            <v/>
          </cell>
          <cell r="M2847" t="str">
            <v/>
          </cell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>
            <v>9811165937</v>
          </cell>
          <cell r="S2847" t="str">
            <v>IND1</v>
          </cell>
          <cell r="T2847" t="str">
            <v>IND1</v>
          </cell>
          <cell r="U2847" t="str">
            <v>No</v>
          </cell>
          <cell r="V2847" t="e">
            <v>#N/A</v>
          </cell>
        </row>
        <row r="2848">
          <cell r="A2848">
            <v>7709242</v>
          </cell>
          <cell r="B2848" t="str">
            <v>SHREE  OM SAI ENTERPRISES</v>
          </cell>
          <cell r="C2848" t="str">
            <v/>
          </cell>
          <cell r="D2848" t="str">
            <v/>
          </cell>
          <cell r="E2848" t="str">
            <v/>
          </cell>
          <cell r="F2848" t="str">
            <v>MUZAFFARNAGAR</v>
          </cell>
          <cell r="G2848" t="str">
            <v/>
          </cell>
          <cell r="H2848">
            <v>251001</v>
          </cell>
          <cell r="I2848" t="str">
            <v>09 Uttar Pradesh</v>
          </cell>
          <cell r="J2848" t="str">
            <v>B 142, TRANSPORT NAGAR BHOPA ROAD</v>
          </cell>
          <cell r="K2848" t="str">
            <v/>
          </cell>
          <cell r="L2848" t="str">
            <v/>
          </cell>
          <cell r="M2848" t="str">
            <v/>
          </cell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>
            <v>9319612513</v>
          </cell>
          <cell r="S2848" t="str">
            <v>INUF</v>
          </cell>
          <cell r="T2848" t="str">
            <v>INUF</v>
          </cell>
          <cell r="U2848" t="str">
            <v>Yes</v>
          </cell>
          <cell r="V2848" t="str">
            <v>DAKSHGUPTA200809@GMAIL.COM</v>
          </cell>
        </row>
        <row r="2849">
          <cell r="A2849">
            <v>7709248</v>
          </cell>
          <cell r="B2849" t="str">
            <v>SHINDE TYRES</v>
          </cell>
          <cell r="C2849" t="str">
            <v/>
          </cell>
          <cell r="D2849" t="str">
            <v/>
          </cell>
          <cell r="E2849" t="str">
            <v/>
          </cell>
          <cell r="F2849" t="str">
            <v>KOYANAVASAHAT</v>
          </cell>
          <cell r="G2849" t="str">
            <v>SATARA</v>
          </cell>
          <cell r="H2849">
            <v>415110</v>
          </cell>
          <cell r="I2849" t="str">
            <v>27 Maharashtra</v>
          </cell>
          <cell r="J2849" t="str">
            <v>MILKAT NO.74/3, MALKAPUR</v>
          </cell>
          <cell r="K2849" t="str">
            <v/>
          </cell>
          <cell r="L2849" t="str">
            <v/>
          </cell>
          <cell r="M2849" t="str">
            <v/>
          </cell>
          <cell r="N2849" t="str">
            <v>TALUKA KARAD</v>
          </cell>
          <cell r="O2849" t="str">
            <v/>
          </cell>
          <cell r="P2849" t="str">
            <v/>
          </cell>
          <cell r="Q2849" t="str">
            <v/>
          </cell>
          <cell r="R2849">
            <v>9226923738</v>
          </cell>
          <cell r="S2849" t="str">
            <v>INM1</v>
          </cell>
          <cell r="T2849" t="str">
            <v>INM1</v>
          </cell>
          <cell r="U2849" t="str">
            <v>Yes</v>
          </cell>
          <cell r="V2849" t="str">
            <v>wwsp.auto8787@gmail.com</v>
          </cell>
        </row>
        <row r="2850">
          <cell r="A2850">
            <v>7709250</v>
          </cell>
          <cell r="B2850" t="str">
            <v>OM TYRES</v>
          </cell>
          <cell r="C2850" t="str">
            <v/>
          </cell>
          <cell r="D2850" t="str">
            <v/>
          </cell>
          <cell r="E2850" t="str">
            <v/>
          </cell>
          <cell r="F2850" t="str">
            <v>Jamakhandi</v>
          </cell>
          <cell r="G2850" t="str">
            <v>Bagalkot</v>
          </cell>
          <cell r="H2850">
            <v>587301</v>
          </cell>
          <cell r="I2850" t="str">
            <v>29 Karnataka</v>
          </cell>
          <cell r="J2850" t="str">
            <v>Uma Rameshwar Road, Jhamkhandi</v>
          </cell>
          <cell r="K2850" t="str">
            <v/>
          </cell>
          <cell r="L2850" t="str">
            <v/>
          </cell>
          <cell r="M2850" t="str">
            <v/>
          </cell>
          <cell r="N2850" t="str">
            <v/>
          </cell>
          <cell r="O2850" t="str">
            <v/>
          </cell>
          <cell r="P2850" t="str">
            <v/>
          </cell>
          <cell r="Q2850" t="str">
            <v/>
          </cell>
          <cell r="R2850">
            <v>9448288218</v>
          </cell>
          <cell r="S2850" t="str">
            <v>INK9</v>
          </cell>
          <cell r="T2850" t="str">
            <v>INK9</v>
          </cell>
          <cell r="U2850" t="str">
            <v>No</v>
          </cell>
          <cell r="V2850" t="e">
            <v>#N/A</v>
          </cell>
        </row>
        <row r="2851">
          <cell r="A2851">
            <v>7709251</v>
          </cell>
          <cell r="B2851" t="str">
            <v>JOY T S AUTOMOBILES</v>
          </cell>
          <cell r="C2851" t="str">
            <v/>
          </cell>
          <cell r="D2851" t="str">
            <v/>
          </cell>
          <cell r="E2851" t="str">
            <v/>
          </cell>
          <cell r="F2851" t="str">
            <v>PLASSEY</v>
          </cell>
          <cell r="G2851" t="str">
            <v>NADIA</v>
          </cell>
          <cell r="H2851">
            <v>741156</v>
          </cell>
          <cell r="I2851" t="str">
            <v>19 West Bengal</v>
          </cell>
          <cell r="J2851" t="str">
            <v>NH-34,CHARA BAGAN,VILL-MIRA,PS.KALIGANJ</v>
          </cell>
          <cell r="K2851" t="str">
            <v/>
          </cell>
          <cell r="L2851" t="str">
            <v/>
          </cell>
          <cell r="M2851" t="str">
            <v/>
          </cell>
          <cell r="N2851" t="str">
            <v>KRISHNANAGR</v>
          </cell>
          <cell r="O2851" t="str">
            <v/>
          </cell>
          <cell r="P2851" t="str">
            <v/>
          </cell>
          <cell r="Q2851" t="str">
            <v/>
          </cell>
          <cell r="R2851">
            <v>9933063610</v>
          </cell>
          <cell r="S2851" t="str">
            <v>INWA</v>
          </cell>
          <cell r="T2851" t="str">
            <v>INWA</v>
          </cell>
          <cell r="U2851" t="str">
            <v>No</v>
          </cell>
          <cell r="V2851" t="e">
            <v>#N/A</v>
          </cell>
        </row>
        <row r="2852">
          <cell r="A2852">
            <v>7709253</v>
          </cell>
          <cell r="B2852" t="str">
            <v>VISHINDASANI TYRES</v>
          </cell>
          <cell r="C2852" t="str">
            <v/>
          </cell>
          <cell r="D2852" t="str">
            <v/>
          </cell>
          <cell r="E2852" t="str">
            <v/>
          </cell>
          <cell r="F2852" t="str">
            <v>SHADOL</v>
          </cell>
          <cell r="G2852" t="str">
            <v/>
          </cell>
          <cell r="H2852">
            <v>484001</v>
          </cell>
          <cell r="I2852" t="str">
            <v>23 Madhya Pradesh</v>
          </cell>
          <cell r="J2852" t="str">
            <v>OLD BUS STAND</v>
          </cell>
          <cell r="K2852" t="str">
            <v/>
          </cell>
          <cell r="L2852" t="str">
            <v/>
          </cell>
          <cell r="M2852" t="str">
            <v/>
          </cell>
          <cell r="N2852" t="str">
            <v/>
          </cell>
          <cell r="O2852" t="str">
            <v/>
          </cell>
          <cell r="P2852" t="str">
            <v/>
          </cell>
          <cell r="Q2852" t="str">
            <v/>
          </cell>
          <cell r="R2852">
            <v>9425021026</v>
          </cell>
          <cell r="S2852" t="str">
            <v>INMC</v>
          </cell>
          <cell r="T2852" t="str">
            <v>INMC</v>
          </cell>
          <cell r="U2852" t="str">
            <v>Yes</v>
          </cell>
          <cell r="V2852" t="str">
            <v>zsv.yash@yahoo.com</v>
          </cell>
        </row>
        <row r="2853">
          <cell r="A2853">
            <v>7709276</v>
          </cell>
          <cell r="B2853" t="str">
            <v>M/s.Vijayant Roadlines</v>
          </cell>
          <cell r="C2853" t="str">
            <v/>
          </cell>
          <cell r="D2853" t="str">
            <v/>
          </cell>
          <cell r="E2853" t="str">
            <v/>
          </cell>
          <cell r="F2853" t="str">
            <v>Baroda</v>
          </cell>
          <cell r="G2853" t="str">
            <v/>
          </cell>
          <cell r="H2853">
            <v>391350</v>
          </cell>
          <cell r="I2853" t="str">
            <v>24 Gujarat</v>
          </cell>
          <cell r="J2853" t="str">
            <v>Plot No 217 GIDC Ranoli</v>
          </cell>
          <cell r="K2853" t="str">
            <v/>
          </cell>
          <cell r="L2853" t="str">
            <v/>
          </cell>
          <cell r="M2853" t="str">
            <v/>
          </cell>
          <cell r="N2853" t="str">
            <v/>
          </cell>
          <cell r="O2853" t="str">
            <v/>
          </cell>
          <cell r="P2853" t="str">
            <v/>
          </cell>
          <cell r="Q2853" t="str">
            <v/>
          </cell>
          <cell r="R2853">
            <v>9979886190</v>
          </cell>
          <cell r="S2853" t="str">
            <v>ING7</v>
          </cell>
          <cell r="T2853" t="str">
            <v>ING7</v>
          </cell>
          <cell r="U2853" t="str">
            <v>No</v>
          </cell>
          <cell r="V2853" t="e">
            <v>#N/A</v>
          </cell>
        </row>
        <row r="2854">
          <cell r="A2854">
            <v>7709286</v>
          </cell>
          <cell r="B2854" t="str">
            <v>HISARIA BUILDERS COMPANY</v>
          </cell>
          <cell r="C2854" t="str">
            <v/>
          </cell>
          <cell r="D2854" t="str">
            <v/>
          </cell>
          <cell r="E2854" t="str">
            <v/>
          </cell>
          <cell r="F2854" t="str">
            <v>TARANAGAR</v>
          </cell>
          <cell r="G2854" t="str">
            <v>CHURU</v>
          </cell>
          <cell r="H2854">
            <v>331304</v>
          </cell>
          <cell r="I2854" t="str">
            <v>08 Rajasthan</v>
          </cell>
          <cell r="J2854" t="str">
            <v>HISARIA HOTEL DEV COLLAGE KE PASS</v>
          </cell>
          <cell r="K2854" t="str">
            <v/>
          </cell>
          <cell r="L2854" t="str">
            <v/>
          </cell>
          <cell r="M2854" t="str">
            <v/>
          </cell>
          <cell r="N2854" t="str">
            <v/>
          </cell>
          <cell r="O2854" t="str">
            <v/>
          </cell>
          <cell r="P2854" t="str">
            <v/>
          </cell>
          <cell r="Q2854" t="str">
            <v/>
          </cell>
          <cell r="R2854">
            <v>9414865211</v>
          </cell>
          <cell r="S2854" t="str">
            <v>INRA</v>
          </cell>
          <cell r="T2854" t="str">
            <v>INRA</v>
          </cell>
          <cell r="U2854" t="str">
            <v>No</v>
          </cell>
          <cell r="V2854" t="e">
            <v>#N/A</v>
          </cell>
        </row>
        <row r="2855">
          <cell r="A2855">
            <v>7709297</v>
          </cell>
          <cell r="B2855" t="str">
            <v>Quality Sales Corporation</v>
          </cell>
          <cell r="C2855" t="str">
            <v/>
          </cell>
          <cell r="D2855" t="str">
            <v/>
          </cell>
          <cell r="E2855" t="str">
            <v/>
          </cell>
          <cell r="F2855" t="str">
            <v>JAMMU</v>
          </cell>
          <cell r="G2855" t="str">
            <v/>
          </cell>
          <cell r="H2855">
            <v>180001</v>
          </cell>
          <cell r="I2855" t="str">
            <v>01 Jammu &amp; Kashmir</v>
          </cell>
          <cell r="J2855" t="str">
            <v>41-6, Transport Nagar, Narwal</v>
          </cell>
          <cell r="K2855" t="str">
            <v/>
          </cell>
          <cell r="L2855" t="str">
            <v/>
          </cell>
          <cell r="M2855" t="str">
            <v/>
          </cell>
          <cell r="N2855" t="str">
            <v/>
          </cell>
          <cell r="O2855" t="str">
            <v/>
          </cell>
          <cell r="P2855" t="str">
            <v/>
          </cell>
          <cell r="Q2855" t="str">
            <v/>
          </cell>
          <cell r="R2855">
            <v>9419194064</v>
          </cell>
          <cell r="S2855" t="str">
            <v>INJB</v>
          </cell>
          <cell r="T2855" t="str">
            <v>INJB</v>
          </cell>
          <cell r="U2855" t="str">
            <v>Yes</v>
          </cell>
          <cell r="V2855" t="e">
            <v>#N/A</v>
          </cell>
        </row>
        <row r="2856">
          <cell r="A2856">
            <v>7709301</v>
          </cell>
          <cell r="B2856" t="str">
            <v>GURUKIRPA TYRES</v>
          </cell>
          <cell r="C2856" t="str">
            <v/>
          </cell>
          <cell r="D2856" t="str">
            <v/>
          </cell>
          <cell r="E2856" t="str">
            <v/>
          </cell>
          <cell r="F2856" t="str">
            <v>BAZPUR</v>
          </cell>
          <cell r="G2856" t="str">
            <v/>
          </cell>
          <cell r="H2856">
            <v>262401</v>
          </cell>
          <cell r="I2856" t="str">
            <v>05 Uttarakhand</v>
          </cell>
          <cell r="J2856" t="str">
            <v>KESHAV NAGAR LOCALITY,RAMPUR ROAD</v>
          </cell>
          <cell r="K2856" t="str">
            <v/>
          </cell>
          <cell r="L2856" t="str">
            <v/>
          </cell>
          <cell r="M2856" t="str">
            <v/>
          </cell>
          <cell r="N2856" t="str">
            <v/>
          </cell>
          <cell r="O2856" t="str">
            <v/>
          </cell>
          <cell r="P2856" t="str">
            <v/>
          </cell>
          <cell r="Q2856" t="str">
            <v/>
          </cell>
          <cell r="R2856">
            <v>9639600080</v>
          </cell>
          <cell r="S2856" t="str">
            <v>INU1</v>
          </cell>
          <cell r="T2856" t="str">
            <v>INU1</v>
          </cell>
          <cell r="U2856" t="str">
            <v>No</v>
          </cell>
          <cell r="V2856" t="e">
            <v>#N/A</v>
          </cell>
        </row>
        <row r="2857">
          <cell r="A2857">
            <v>7709307</v>
          </cell>
          <cell r="B2857" t="str">
            <v>TRIDEV TYRE AGENCY</v>
          </cell>
          <cell r="C2857" t="str">
            <v/>
          </cell>
          <cell r="D2857" t="str">
            <v/>
          </cell>
          <cell r="E2857" t="str">
            <v/>
          </cell>
          <cell r="F2857" t="str">
            <v>KOLKATA</v>
          </cell>
          <cell r="G2857" t="str">
            <v/>
          </cell>
          <cell r="H2857">
            <v>700104</v>
          </cell>
          <cell r="I2857" t="str">
            <v>19 West Bengal</v>
          </cell>
          <cell r="J2857" t="str">
            <v>Pailanhat,Chakraju Molla,DH Road</v>
          </cell>
          <cell r="K2857" t="str">
            <v/>
          </cell>
          <cell r="L2857" t="str">
            <v/>
          </cell>
          <cell r="M2857" t="str">
            <v/>
          </cell>
          <cell r="N2857" t="str">
            <v/>
          </cell>
          <cell r="O2857" t="str">
            <v/>
          </cell>
          <cell r="P2857" t="str">
            <v/>
          </cell>
          <cell r="Q2857" t="str">
            <v/>
          </cell>
          <cell r="R2857">
            <v>9433014831</v>
          </cell>
          <cell r="S2857" t="str">
            <v>INWF</v>
          </cell>
          <cell r="T2857" t="str">
            <v>INWF</v>
          </cell>
          <cell r="U2857" t="str">
            <v>Yes</v>
          </cell>
          <cell r="V2857" t="e">
            <v>#N/A</v>
          </cell>
        </row>
        <row r="2858">
          <cell r="A2858">
            <v>7709312</v>
          </cell>
          <cell r="B2858" t="str">
            <v>HANI TYRES &amp; LUBRICANTS</v>
          </cell>
          <cell r="C2858" t="str">
            <v/>
          </cell>
          <cell r="D2858" t="str">
            <v/>
          </cell>
          <cell r="E2858" t="str">
            <v/>
          </cell>
          <cell r="F2858" t="str">
            <v>KOLAR</v>
          </cell>
          <cell r="G2858" t="str">
            <v>BANGALORE</v>
          </cell>
          <cell r="H2858">
            <v>563101</v>
          </cell>
          <cell r="I2858" t="str">
            <v>29 Karnataka</v>
          </cell>
          <cell r="J2858" t="str">
            <v>NEAR KABA PLAZA, M.B.ROAD</v>
          </cell>
          <cell r="K2858" t="str">
            <v/>
          </cell>
          <cell r="L2858" t="str">
            <v/>
          </cell>
          <cell r="M2858" t="str">
            <v/>
          </cell>
          <cell r="N2858" t="str">
            <v/>
          </cell>
          <cell r="O2858" t="str">
            <v/>
          </cell>
          <cell r="P2858" t="str">
            <v/>
          </cell>
          <cell r="Q2858" t="str">
            <v/>
          </cell>
          <cell r="R2858">
            <v>9448563675</v>
          </cell>
          <cell r="S2858" t="str">
            <v>INK8</v>
          </cell>
          <cell r="T2858" t="str">
            <v>INK8</v>
          </cell>
          <cell r="U2858" t="str">
            <v>No</v>
          </cell>
          <cell r="V2858" t="e">
            <v>#N/A</v>
          </cell>
        </row>
        <row r="2859">
          <cell r="A2859">
            <v>7709313</v>
          </cell>
          <cell r="B2859" t="str">
            <v>SHRI SWAMI SAMARTH TYRES</v>
          </cell>
          <cell r="C2859" t="str">
            <v/>
          </cell>
          <cell r="D2859" t="str">
            <v/>
          </cell>
          <cell r="E2859" t="str">
            <v/>
          </cell>
          <cell r="F2859" t="str">
            <v>LOHA</v>
          </cell>
          <cell r="G2859" t="str">
            <v>NANDED</v>
          </cell>
          <cell r="H2859">
            <v>431708</v>
          </cell>
          <cell r="I2859" t="str">
            <v>27 Maharashtra</v>
          </cell>
          <cell r="J2859" t="str">
            <v>SHIVAJI CHAUK, LATUR ROAD,</v>
          </cell>
          <cell r="K2859" t="str">
            <v/>
          </cell>
          <cell r="L2859" t="str">
            <v/>
          </cell>
          <cell r="M2859" t="str">
            <v/>
          </cell>
          <cell r="N2859" t="str">
            <v/>
          </cell>
          <cell r="O2859" t="str">
            <v/>
          </cell>
          <cell r="P2859" t="str">
            <v/>
          </cell>
          <cell r="Q2859" t="str">
            <v/>
          </cell>
          <cell r="R2859">
            <v>9096150849</v>
          </cell>
          <cell r="S2859" t="str">
            <v>INM0</v>
          </cell>
          <cell r="T2859" t="str">
            <v>INM0</v>
          </cell>
          <cell r="U2859" t="str">
            <v>No</v>
          </cell>
          <cell r="V2859" t="e">
            <v>#N/A</v>
          </cell>
        </row>
        <row r="2860">
          <cell r="A2860">
            <v>7709319</v>
          </cell>
          <cell r="B2860" t="str">
            <v>M/S. BHAGWATI TYRES</v>
          </cell>
          <cell r="C2860" t="str">
            <v/>
          </cell>
          <cell r="D2860" t="str">
            <v/>
          </cell>
          <cell r="E2860" t="str">
            <v/>
          </cell>
          <cell r="F2860" t="str">
            <v>KAPARDAJI</v>
          </cell>
          <cell r="G2860" t="str">
            <v>JODHPUR</v>
          </cell>
          <cell r="H2860">
            <v>342602</v>
          </cell>
          <cell r="I2860" t="str">
            <v>08 Rajasthan</v>
          </cell>
          <cell r="J2860" t="str">
            <v>MAIN BUS STAND, T.BILARA</v>
          </cell>
          <cell r="K2860" t="str">
            <v/>
          </cell>
          <cell r="L2860" t="str">
            <v/>
          </cell>
          <cell r="M2860" t="str">
            <v/>
          </cell>
          <cell r="N2860" t="str">
            <v>VIA BHAVII (PIPAR CITY )</v>
          </cell>
          <cell r="O2860" t="str">
            <v/>
          </cell>
          <cell r="P2860" t="str">
            <v/>
          </cell>
          <cell r="Q2860" t="str">
            <v/>
          </cell>
          <cell r="R2860">
            <v>9001598998</v>
          </cell>
          <cell r="S2860" t="str">
            <v>INR9</v>
          </cell>
          <cell r="T2860" t="str">
            <v>INR9</v>
          </cell>
          <cell r="U2860" t="str">
            <v>No</v>
          </cell>
          <cell r="V2860" t="e">
            <v>#N/A</v>
          </cell>
        </row>
        <row r="2861">
          <cell r="A2861">
            <v>7709329</v>
          </cell>
          <cell r="B2861" t="str">
            <v>GREAT INDIA TYRES</v>
          </cell>
          <cell r="C2861" t="str">
            <v/>
          </cell>
          <cell r="D2861" t="str">
            <v/>
          </cell>
          <cell r="E2861" t="str">
            <v/>
          </cell>
          <cell r="F2861" t="str">
            <v>DHULE</v>
          </cell>
          <cell r="G2861" t="str">
            <v/>
          </cell>
          <cell r="H2861">
            <v>424001</v>
          </cell>
          <cell r="I2861" t="str">
            <v>27 Maharashtra</v>
          </cell>
          <cell r="J2861" t="str">
            <v>PLOT NO.7, MUMBAI-AGRA ROAD</v>
          </cell>
          <cell r="K2861" t="str">
            <v/>
          </cell>
          <cell r="L2861" t="str">
            <v/>
          </cell>
          <cell r="M2861" t="str">
            <v/>
          </cell>
          <cell r="N2861" t="str">
            <v>NEAR MADARSA SULTANIYA</v>
          </cell>
          <cell r="O2861" t="str">
            <v/>
          </cell>
          <cell r="P2861" t="str">
            <v/>
          </cell>
          <cell r="Q2861" t="str">
            <v/>
          </cell>
          <cell r="R2861">
            <v>9822998886</v>
          </cell>
          <cell r="S2861" t="str">
            <v>INMG</v>
          </cell>
          <cell r="T2861" t="str">
            <v>INMG</v>
          </cell>
          <cell r="U2861" t="str">
            <v>No</v>
          </cell>
          <cell r="V2861" t="e">
            <v>#N/A</v>
          </cell>
        </row>
        <row r="2862">
          <cell r="A2862">
            <v>7709331</v>
          </cell>
          <cell r="B2862" t="str">
            <v>KARNATAKA TYRE AGENCIES</v>
          </cell>
          <cell r="C2862" t="str">
            <v/>
          </cell>
          <cell r="D2862" t="str">
            <v/>
          </cell>
          <cell r="E2862" t="str">
            <v/>
          </cell>
          <cell r="F2862" t="str">
            <v>SHIMOGA</v>
          </cell>
          <cell r="G2862" t="str">
            <v/>
          </cell>
          <cell r="H2862">
            <v>577201</v>
          </cell>
          <cell r="I2862" t="str">
            <v>29 Karnataka</v>
          </cell>
          <cell r="J2862" t="str">
            <v>B.H.ROAD, OPP. STATE BANK OF MYSORE</v>
          </cell>
          <cell r="K2862" t="str">
            <v/>
          </cell>
          <cell r="L2862" t="str">
            <v/>
          </cell>
          <cell r="M2862" t="str">
            <v/>
          </cell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>
            <v>9448120064</v>
          </cell>
          <cell r="S2862" t="str">
            <v>INK9</v>
          </cell>
          <cell r="T2862" t="str">
            <v>INK9</v>
          </cell>
          <cell r="U2862" t="str">
            <v>Yes</v>
          </cell>
          <cell r="V2862" t="str">
            <v>johnyjoseph100@gmail.com</v>
          </cell>
        </row>
        <row r="2863">
          <cell r="A2863">
            <v>7709332</v>
          </cell>
          <cell r="B2863" t="str">
            <v>SHANTHI TYRES</v>
          </cell>
          <cell r="C2863" t="str">
            <v/>
          </cell>
          <cell r="D2863" t="str">
            <v/>
          </cell>
          <cell r="E2863" t="str">
            <v/>
          </cell>
          <cell r="F2863" t="str">
            <v>DHARMAPURI</v>
          </cell>
          <cell r="G2863" t="str">
            <v/>
          </cell>
          <cell r="H2863">
            <v>636705</v>
          </cell>
          <cell r="I2863" t="str">
            <v>33 Tamil Nadu</v>
          </cell>
          <cell r="J2863" t="str">
            <v>D.P. NO.1, SIDCO INDUSTRIAL ESTATE</v>
          </cell>
          <cell r="K2863" t="str">
            <v/>
          </cell>
          <cell r="L2863" t="str">
            <v/>
          </cell>
          <cell r="M2863" t="str">
            <v/>
          </cell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>
            <v>9443268565</v>
          </cell>
          <cell r="S2863" t="str">
            <v>INT3</v>
          </cell>
          <cell r="T2863" t="str">
            <v>INT3</v>
          </cell>
          <cell r="U2863" t="str">
            <v>No</v>
          </cell>
          <cell r="V2863" t="e">
            <v>#N/A</v>
          </cell>
        </row>
        <row r="2864">
          <cell r="A2864">
            <v>7709343</v>
          </cell>
          <cell r="B2864" t="str">
            <v>M/s Om Sai Tyres</v>
          </cell>
          <cell r="C2864" t="str">
            <v/>
          </cell>
          <cell r="D2864" t="str">
            <v/>
          </cell>
          <cell r="E2864" t="str">
            <v/>
          </cell>
          <cell r="F2864" t="str">
            <v>Hazaribag</v>
          </cell>
          <cell r="G2864" t="str">
            <v/>
          </cell>
          <cell r="H2864">
            <v>825402</v>
          </cell>
          <cell r="I2864" t="str">
            <v>20 Jharkhand</v>
          </cell>
          <cell r="J2864" t="str">
            <v>Ichak More, Ichak</v>
          </cell>
          <cell r="K2864" t="str">
            <v/>
          </cell>
          <cell r="L2864" t="str">
            <v/>
          </cell>
          <cell r="M2864" t="str">
            <v/>
          </cell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>
            <v>8235405200</v>
          </cell>
          <cell r="S2864" t="str">
            <v>INJ7</v>
          </cell>
          <cell r="T2864" t="str">
            <v>INJ7</v>
          </cell>
          <cell r="U2864" t="str">
            <v>No</v>
          </cell>
          <cell r="V2864" t="e">
            <v>#N/A</v>
          </cell>
        </row>
        <row r="2865">
          <cell r="A2865">
            <v>7709344</v>
          </cell>
          <cell r="B2865" t="str">
            <v>M/S CHANDRA KANTA DAS</v>
          </cell>
          <cell r="C2865" t="str">
            <v/>
          </cell>
          <cell r="D2865" t="str">
            <v/>
          </cell>
          <cell r="E2865" t="str">
            <v/>
          </cell>
          <cell r="F2865" t="str">
            <v>NADIA</v>
          </cell>
          <cell r="G2865" t="str">
            <v/>
          </cell>
          <cell r="H2865">
            <v>741101</v>
          </cell>
          <cell r="I2865" t="str">
            <v>19 West Bengal</v>
          </cell>
          <cell r="J2865" t="str">
            <v>Bowbazar, Krishnanagar</v>
          </cell>
          <cell r="K2865" t="str">
            <v/>
          </cell>
          <cell r="L2865" t="str">
            <v/>
          </cell>
          <cell r="M2865" t="str">
            <v/>
          </cell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>
            <v>9830307100</v>
          </cell>
          <cell r="S2865" t="str">
            <v>INWF</v>
          </cell>
          <cell r="T2865" t="str">
            <v>INWF</v>
          </cell>
          <cell r="U2865" t="str">
            <v>Yes</v>
          </cell>
          <cell r="V2865" t="str">
            <v>ckdas.1960@gmail.com</v>
          </cell>
        </row>
        <row r="2866">
          <cell r="A2866">
            <v>7709350</v>
          </cell>
          <cell r="B2866" t="str">
            <v>SANGAM ENTERPRISES</v>
          </cell>
          <cell r="C2866" t="str">
            <v/>
          </cell>
          <cell r="D2866" t="str">
            <v/>
          </cell>
          <cell r="E2866" t="str">
            <v/>
          </cell>
          <cell r="F2866" t="str">
            <v>MUSHAHARI</v>
          </cell>
          <cell r="G2866" t="str">
            <v>MUZAFFARPUR</v>
          </cell>
          <cell r="H2866">
            <v>842001</v>
          </cell>
          <cell r="I2866" t="str">
            <v>10 Bihar</v>
          </cell>
          <cell r="J2866" t="str">
            <v>SOUTH OF KISHORE PETROL PUMP,</v>
          </cell>
          <cell r="K2866" t="str">
            <v/>
          </cell>
          <cell r="L2866" t="str">
            <v/>
          </cell>
          <cell r="M2866" t="str">
            <v/>
          </cell>
          <cell r="N2866" t="str">
            <v>RAMDYALU, BIHKANPURA, KHABRA,</v>
          </cell>
          <cell r="O2866" t="str">
            <v/>
          </cell>
          <cell r="P2866" t="str">
            <v/>
          </cell>
          <cell r="Q2866" t="str">
            <v/>
          </cell>
          <cell r="R2866">
            <v>8986093820</v>
          </cell>
          <cell r="S2866" t="str">
            <v>INB6</v>
          </cell>
          <cell r="T2866" t="str">
            <v>INB6</v>
          </cell>
          <cell r="U2866" t="str">
            <v>No</v>
          </cell>
          <cell r="V2866" t="e">
            <v>#N/A</v>
          </cell>
        </row>
        <row r="2867">
          <cell r="A2867">
            <v>7709360</v>
          </cell>
          <cell r="B2867" t="str">
            <v>VINAYAK MOTORS</v>
          </cell>
          <cell r="C2867" t="str">
            <v/>
          </cell>
          <cell r="D2867" t="str">
            <v/>
          </cell>
          <cell r="E2867" t="str">
            <v/>
          </cell>
          <cell r="F2867" t="str">
            <v>SRIDUNGARGARH</v>
          </cell>
          <cell r="G2867" t="str">
            <v>BIKANER</v>
          </cell>
          <cell r="H2867">
            <v>331803</v>
          </cell>
          <cell r="I2867" t="str">
            <v>08 Rajasthan</v>
          </cell>
          <cell r="J2867" t="str">
            <v>STATION ROAD, SRIDUNGARGARH</v>
          </cell>
          <cell r="K2867" t="str">
            <v/>
          </cell>
          <cell r="L2867" t="str">
            <v/>
          </cell>
          <cell r="M2867" t="str">
            <v/>
          </cell>
          <cell r="N2867" t="str">
            <v/>
          </cell>
          <cell r="O2867" t="str">
            <v/>
          </cell>
          <cell r="P2867" t="str">
            <v/>
          </cell>
          <cell r="Q2867" t="str">
            <v/>
          </cell>
          <cell r="R2867">
            <v>9414416324</v>
          </cell>
          <cell r="S2867" t="str">
            <v>INRA</v>
          </cell>
          <cell r="T2867" t="str">
            <v>INRA</v>
          </cell>
          <cell r="U2867" t="str">
            <v>No</v>
          </cell>
          <cell r="V2867" t="e">
            <v>#N/A</v>
          </cell>
        </row>
        <row r="2868">
          <cell r="A2868">
            <v>7709362</v>
          </cell>
          <cell r="B2868" t="str">
            <v>FOURWAY TYRES PRIVATE LIMITED</v>
          </cell>
          <cell r="C2868" t="str">
            <v/>
          </cell>
          <cell r="D2868" t="str">
            <v/>
          </cell>
          <cell r="E2868" t="str">
            <v/>
          </cell>
          <cell r="F2868" t="str">
            <v>TUTICORIN</v>
          </cell>
          <cell r="G2868" t="str">
            <v>KORRAMPALLAM</v>
          </cell>
          <cell r="H2868">
            <v>628101</v>
          </cell>
          <cell r="I2868" t="str">
            <v>33 Tamil Nadu</v>
          </cell>
          <cell r="J2868" t="str">
            <v>1/220,PALAYAMKOTTAI MAIN ROAD,ANTHONI YARPURAM</v>
          </cell>
          <cell r="K2868" t="str">
            <v/>
          </cell>
          <cell r="L2868" t="str">
            <v/>
          </cell>
          <cell r="M2868" t="str">
            <v/>
          </cell>
          <cell r="N2868" t="str">
            <v/>
          </cell>
          <cell r="O2868" t="str">
            <v/>
          </cell>
          <cell r="P2868" t="str">
            <v/>
          </cell>
          <cell r="Q2868" t="str">
            <v/>
          </cell>
          <cell r="R2868">
            <v>9443114893</v>
          </cell>
          <cell r="S2868" t="str">
            <v>INT4</v>
          </cell>
          <cell r="T2868" t="str">
            <v>INT4</v>
          </cell>
          <cell r="U2868" t="str">
            <v>Yes</v>
          </cell>
          <cell r="V2868" t="str">
            <v>fourwaytyres@gmail.com</v>
          </cell>
        </row>
        <row r="2869">
          <cell r="A2869">
            <v>7709365</v>
          </cell>
          <cell r="B2869" t="str">
            <v>INFINITY ADVERTISING SERVICES PVT LTD</v>
          </cell>
          <cell r="C2869" t="str">
            <v/>
          </cell>
          <cell r="D2869" t="str">
            <v/>
          </cell>
          <cell r="E2869" t="str">
            <v/>
          </cell>
          <cell r="F2869" t="str">
            <v>NEW DELHI</v>
          </cell>
          <cell r="G2869" t="str">
            <v/>
          </cell>
          <cell r="H2869">
            <v>110020</v>
          </cell>
          <cell r="I2869" t="str">
            <v>09 Uttar Pradesh</v>
          </cell>
          <cell r="J2869" t="str">
            <v>D-4/2OKHLA INDUSTRIAL AREA,PHASE-1</v>
          </cell>
          <cell r="K2869" t="str">
            <v>DUSTRIA</v>
          </cell>
          <cell r="L2869" t="str">
            <v/>
          </cell>
          <cell r="M2869" t="str">
            <v/>
          </cell>
          <cell r="N2869" t="str">
            <v/>
          </cell>
          <cell r="O2869" t="str">
            <v/>
          </cell>
          <cell r="P2869" t="str">
            <v/>
          </cell>
          <cell r="Q2869" t="str">
            <v/>
          </cell>
          <cell r="R2869" t="str">
            <v/>
          </cell>
          <cell r="S2869" t="str">
            <v>INUD</v>
          </cell>
          <cell r="T2869" t="str">
            <v>INUD</v>
          </cell>
          <cell r="U2869" t="str">
            <v>Yes</v>
          </cell>
          <cell r="V2869" t="e">
            <v>#N/A</v>
          </cell>
        </row>
        <row r="2870">
          <cell r="A2870">
            <v>7709367</v>
          </cell>
          <cell r="B2870" t="str">
            <v>Shree Vinayak Tyres</v>
          </cell>
          <cell r="C2870" t="str">
            <v/>
          </cell>
          <cell r="D2870" t="str">
            <v/>
          </cell>
          <cell r="E2870" t="str">
            <v/>
          </cell>
          <cell r="F2870" t="str">
            <v>Baroda</v>
          </cell>
          <cell r="G2870" t="str">
            <v/>
          </cell>
          <cell r="H2870">
            <v>391350</v>
          </cell>
          <cell r="I2870" t="str">
            <v>24 Gujarat</v>
          </cell>
          <cell r="J2870" t="str">
            <v>22, Maruti Complex, G.I.D.C, Ranoli</v>
          </cell>
          <cell r="K2870" t="str">
            <v/>
          </cell>
          <cell r="L2870" t="str">
            <v/>
          </cell>
          <cell r="M2870" t="str">
            <v/>
          </cell>
          <cell r="N2870" t="str">
            <v/>
          </cell>
          <cell r="O2870" t="str">
            <v/>
          </cell>
          <cell r="P2870" t="str">
            <v/>
          </cell>
          <cell r="Q2870" t="str">
            <v/>
          </cell>
          <cell r="R2870">
            <v>9904144435</v>
          </cell>
          <cell r="S2870" t="str">
            <v>ING7</v>
          </cell>
          <cell r="T2870" t="str">
            <v>ING7</v>
          </cell>
          <cell r="U2870" t="str">
            <v>Yes</v>
          </cell>
          <cell r="V2870" t="str">
            <v>shreevinayaktyres22@gmail.com</v>
          </cell>
        </row>
        <row r="2871">
          <cell r="A2871">
            <v>7709369</v>
          </cell>
          <cell r="B2871" t="str">
            <v>NAVIN TYRES</v>
          </cell>
          <cell r="C2871" t="str">
            <v/>
          </cell>
          <cell r="D2871" t="str">
            <v/>
          </cell>
          <cell r="E2871" t="str">
            <v/>
          </cell>
          <cell r="F2871" t="str">
            <v>SUNDERGARH</v>
          </cell>
          <cell r="G2871" t="str">
            <v>LAHUNIPARA</v>
          </cell>
          <cell r="H2871">
            <v>770040</v>
          </cell>
          <cell r="I2871" t="str">
            <v>21 Orissa</v>
          </cell>
          <cell r="J2871" t="str">
            <v>MAIN ROAD,NEAR LINE HOTEL</v>
          </cell>
          <cell r="K2871" t="str">
            <v/>
          </cell>
          <cell r="L2871" t="str">
            <v/>
          </cell>
          <cell r="M2871" t="str">
            <v/>
          </cell>
          <cell r="N2871" t="str">
            <v/>
          </cell>
          <cell r="O2871" t="str">
            <v/>
          </cell>
          <cell r="P2871" t="str">
            <v/>
          </cell>
          <cell r="Q2871" t="str">
            <v/>
          </cell>
          <cell r="R2871">
            <v>9437343637</v>
          </cell>
          <cell r="S2871" t="str">
            <v>INO3</v>
          </cell>
          <cell r="T2871" t="str">
            <v>INO3</v>
          </cell>
          <cell r="U2871" t="str">
            <v>No</v>
          </cell>
          <cell r="V2871" t="e">
            <v>#N/A</v>
          </cell>
        </row>
        <row r="2872">
          <cell r="A2872">
            <v>7709375</v>
          </cell>
          <cell r="B2872" t="str">
            <v>SHREE JAMBESHWAR TYRES</v>
          </cell>
          <cell r="C2872" t="str">
            <v/>
          </cell>
          <cell r="D2872" t="str">
            <v/>
          </cell>
          <cell r="E2872" t="str">
            <v/>
          </cell>
          <cell r="F2872" t="str">
            <v>PHALODI</v>
          </cell>
          <cell r="G2872" t="str">
            <v>JODHPUR</v>
          </cell>
          <cell r="H2872">
            <v>342301</v>
          </cell>
          <cell r="I2872" t="str">
            <v>08 Rajasthan</v>
          </cell>
          <cell r="J2872" t="str">
            <v>N.H.-15, BIKANER ROAD NEAR JAMBESHWAR MANDIR</v>
          </cell>
          <cell r="K2872" t="str">
            <v/>
          </cell>
          <cell r="L2872" t="str">
            <v/>
          </cell>
          <cell r="M2872" t="str">
            <v/>
          </cell>
          <cell r="N2872" t="str">
            <v/>
          </cell>
          <cell r="O2872" t="str">
            <v/>
          </cell>
          <cell r="P2872" t="str">
            <v/>
          </cell>
          <cell r="Q2872" t="str">
            <v/>
          </cell>
          <cell r="R2872">
            <v>9950816681</v>
          </cell>
          <cell r="S2872" t="str">
            <v>INR9</v>
          </cell>
          <cell r="T2872" t="str">
            <v>INR9</v>
          </cell>
          <cell r="U2872" t="str">
            <v>Yes</v>
          </cell>
          <cell r="V2872" t="e">
            <v>#N/A</v>
          </cell>
        </row>
        <row r="2873">
          <cell r="A2873">
            <v>7709377</v>
          </cell>
          <cell r="B2873" t="str">
            <v>GURU KIRPA TYRES</v>
          </cell>
          <cell r="C2873" t="str">
            <v/>
          </cell>
          <cell r="D2873" t="str">
            <v/>
          </cell>
          <cell r="E2873" t="str">
            <v/>
          </cell>
          <cell r="F2873" t="str">
            <v>Nalagarh</v>
          </cell>
          <cell r="G2873" t="str">
            <v/>
          </cell>
          <cell r="H2873">
            <v>174101</v>
          </cell>
          <cell r="I2873" t="str">
            <v>02 Himachal Pradesh</v>
          </cell>
          <cell r="J2873" t="str">
            <v>Shop- No- 25,Phase- 1 Near Truck Union</v>
          </cell>
          <cell r="K2873" t="str">
            <v/>
          </cell>
          <cell r="L2873" t="str">
            <v/>
          </cell>
          <cell r="M2873" t="str">
            <v/>
          </cell>
          <cell r="N2873" t="str">
            <v>New Nalagarh- Nalagarh</v>
          </cell>
          <cell r="O2873" t="str">
            <v/>
          </cell>
          <cell r="P2873" t="str">
            <v/>
          </cell>
          <cell r="Q2873" t="str">
            <v/>
          </cell>
          <cell r="R2873">
            <v>9816007613</v>
          </cell>
          <cell r="S2873" t="str">
            <v>INHB</v>
          </cell>
          <cell r="T2873" t="str">
            <v>INHB</v>
          </cell>
          <cell r="U2873" t="str">
            <v>No</v>
          </cell>
          <cell r="V2873" t="e">
            <v>#N/A</v>
          </cell>
        </row>
        <row r="2874">
          <cell r="A2874">
            <v>7709381</v>
          </cell>
          <cell r="B2874" t="str">
            <v>GOYAL ENTERPRISES</v>
          </cell>
          <cell r="C2874" t="str">
            <v/>
          </cell>
          <cell r="D2874" t="str">
            <v/>
          </cell>
          <cell r="E2874" t="str">
            <v/>
          </cell>
          <cell r="F2874" t="str">
            <v>BARSUAN</v>
          </cell>
          <cell r="G2874" t="str">
            <v>SUNDERGARH</v>
          </cell>
          <cell r="H2874">
            <v>770041</v>
          </cell>
          <cell r="I2874" t="str">
            <v>21 Orissa</v>
          </cell>
          <cell r="J2874" t="str">
            <v>NEW MARKET,BARSUAN,</v>
          </cell>
          <cell r="K2874" t="str">
            <v/>
          </cell>
          <cell r="L2874" t="str">
            <v/>
          </cell>
          <cell r="M2874" t="str">
            <v/>
          </cell>
          <cell r="N2874" t="str">
            <v/>
          </cell>
          <cell r="O2874" t="str">
            <v/>
          </cell>
          <cell r="P2874" t="str">
            <v/>
          </cell>
          <cell r="Q2874" t="str">
            <v/>
          </cell>
          <cell r="R2874">
            <v>9437391026</v>
          </cell>
          <cell r="S2874" t="str">
            <v>INO3</v>
          </cell>
          <cell r="T2874" t="str">
            <v>INO3</v>
          </cell>
          <cell r="U2874" t="str">
            <v>No</v>
          </cell>
          <cell r="V2874" t="e">
            <v>#N/A</v>
          </cell>
        </row>
        <row r="2875">
          <cell r="A2875">
            <v>7709385</v>
          </cell>
          <cell r="B2875" t="str">
            <v>KETAN TYRES</v>
          </cell>
          <cell r="C2875" t="str">
            <v/>
          </cell>
          <cell r="D2875" t="str">
            <v/>
          </cell>
          <cell r="E2875" t="str">
            <v/>
          </cell>
          <cell r="F2875" t="str">
            <v>BHANDARA</v>
          </cell>
          <cell r="G2875" t="str">
            <v/>
          </cell>
          <cell r="H2875">
            <v>441904</v>
          </cell>
          <cell r="I2875" t="str">
            <v>27 Maharashtra</v>
          </cell>
          <cell r="J2875" t="str">
            <v>NEAR BUS STAND</v>
          </cell>
          <cell r="K2875" t="str">
            <v/>
          </cell>
          <cell r="L2875" t="str">
            <v/>
          </cell>
          <cell r="M2875" t="str">
            <v/>
          </cell>
          <cell r="N2875" t="str">
            <v/>
          </cell>
          <cell r="O2875" t="str">
            <v/>
          </cell>
          <cell r="P2875" t="str">
            <v/>
          </cell>
          <cell r="Q2875" t="str">
            <v/>
          </cell>
          <cell r="R2875">
            <v>9422130227</v>
          </cell>
          <cell r="S2875" t="str">
            <v>INMH</v>
          </cell>
          <cell r="T2875" t="str">
            <v>INMH</v>
          </cell>
          <cell r="U2875" t="str">
            <v>No</v>
          </cell>
          <cell r="V2875" t="e">
            <v>#N/A</v>
          </cell>
        </row>
        <row r="2876">
          <cell r="A2876">
            <v>7709386</v>
          </cell>
          <cell r="B2876" t="str">
            <v>SHRI SAI CORPORATION</v>
          </cell>
          <cell r="C2876" t="str">
            <v/>
          </cell>
          <cell r="D2876" t="str">
            <v/>
          </cell>
          <cell r="E2876" t="str">
            <v/>
          </cell>
          <cell r="F2876" t="str">
            <v>GUNA</v>
          </cell>
          <cell r="G2876" t="str">
            <v/>
          </cell>
          <cell r="H2876">
            <v>473001</v>
          </cell>
          <cell r="I2876" t="str">
            <v>23 Madhya Pradesh</v>
          </cell>
          <cell r="J2876" t="str">
            <v>HOTEL SAI PALACE, A.B.ROAD,GUNA</v>
          </cell>
          <cell r="K2876" t="str">
            <v/>
          </cell>
          <cell r="L2876" t="str">
            <v/>
          </cell>
          <cell r="M2876" t="str">
            <v/>
          </cell>
          <cell r="N2876" t="str">
            <v/>
          </cell>
          <cell r="O2876" t="str">
            <v/>
          </cell>
          <cell r="P2876" t="str">
            <v/>
          </cell>
          <cell r="Q2876" t="str">
            <v/>
          </cell>
          <cell r="R2876">
            <v>9425132447</v>
          </cell>
          <cell r="S2876" t="str">
            <v>INMA</v>
          </cell>
          <cell r="T2876" t="str">
            <v>INMA</v>
          </cell>
          <cell r="U2876" t="str">
            <v>No</v>
          </cell>
          <cell r="V2876" t="e">
            <v>#N/A</v>
          </cell>
        </row>
        <row r="2877">
          <cell r="A2877">
            <v>7709387</v>
          </cell>
          <cell r="B2877" t="str">
            <v>GLOBAL ENTERPRISES</v>
          </cell>
          <cell r="C2877" t="str">
            <v/>
          </cell>
          <cell r="D2877" t="str">
            <v/>
          </cell>
          <cell r="E2877" t="str">
            <v/>
          </cell>
          <cell r="F2877" t="str">
            <v>JAMMU</v>
          </cell>
          <cell r="G2877" t="str">
            <v/>
          </cell>
          <cell r="H2877">
            <v>180011</v>
          </cell>
          <cell r="I2877" t="str">
            <v>01 Jammu &amp; Kashmir</v>
          </cell>
          <cell r="J2877" t="str">
            <v>SHOP NO-100,YARD NO 2 TRANSPORT NAGAR</v>
          </cell>
          <cell r="K2877" t="str">
            <v/>
          </cell>
          <cell r="L2877" t="str">
            <v/>
          </cell>
          <cell r="M2877" t="str">
            <v/>
          </cell>
          <cell r="N2877" t="str">
            <v/>
          </cell>
          <cell r="O2877" t="str">
            <v/>
          </cell>
          <cell r="P2877" t="str">
            <v/>
          </cell>
          <cell r="Q2877" t="str">
            <v/>
          </cell>
          <cell r="R2877">
            <v>9419139231</v>
          </cell>
          <cell r="S2877" t="str">
            <v>INJB</v>
          </cell>
          <cell r="T2877" t="str">
            <v>INJB</v>
          </cell>
          <cell r="U2877" t="str">
            <v>Yes</v>
          </cell>
          <cell r="V2877" t="str">
            <v>abhishek_22_2005@yahoo.co.in</v>
          </cell>
        </row>
        <row r="2878">
          <cell r="A2878">
            <v>7709394</v>
          </cell>
          <cell r="B2878" t="str">
            <v>D. M. TRADERS</v>
          </cell>
          <cell r="C2878" t="str">
            <v/>
          </cell>
          <cell r="D2878" t="str">
            <v/>
          </cell>
          <cell r="E2878" t="str">
            <v/>
          </cell>
          <cell r="F2878" t="str">
            <v>NAGPUR</v>
          </cell>
          <cell r="G2878" t="str">
            <v/>
          </cell>
          <cell r="H2878">
            <v>440014</v>
          </cell>
          <cell r="I2878" t="str">
            <v>27 Maharashtra</v>
          </cell>
          <cell r="J2878" t="str">
            <v>PLOT NO 84,NEAR WATER TANK ,JAGRUTI NAGAR ,</v>
          </cell>
          <cell r="K2878" t="str">
            <v/>
          </cell>
          <cell r="L2878" t="str">
            <v/>
          </cell>
          <cell r="M2878" t="str">
            <v/>
          </cell>
          <cell r="N2878" t="str">
            <v/>
          </cell>
          <cell r="O2878" t="str">
            <v/>
          </cell>
          <cell r="P2878" t="str">
            <v/>
          </cell>
          <cell r="Q2878" t="str">
            <v/>
          </cell>
          <cell r="R2878">
            <v>9823142018</v>
          </cell>
          <cell r="S2878" t="str">
            <v>INMI</v>
          </cell>
          <cell r="T2878" t="str">
            <v>INMI</v>
          </cell>
          <cell r="U2878" t="str">
            <v>Yes</v>
          </cell>
          <cell r="V2878" t="str">
            <v>mtdhamma@gmail.com</v>
          </cell>
        </row>
        <row r="2879">
          <cell r="A2879">
            <v>7709400</v>
          </cell>
          <cell r="B2879" t="str">
            <v>DEEPAK TYRE HOUSE</v>
          </cell>
          <cell r="C2879" t="str">
            <v/>
          </cell>
          <cell r="D2879" t="str">
            <v/>
          </cell>
          <cell r="E2879" t="str">
            <v/>
          </cell>
          <cell r="F2879" t="str">
            <v>DANAPUR</v>
          </cell>
          <cell r="G2879" t="str">
            <v>PATNA</v>
          </cell>
          <cell r="H2879">
            <v>801502</v>
          </cell>
          <cell r="I2879" t="str">
            <v>10 Bihar</v>
          </cell>
          <cell r="J2879" t="str">
            <v>SHAHPUR,DANAPUR MAIN ROAD,HOLDING NO-177</v>
          </cell>
          <cell r="K2879" t="str">
            <v/>
          </cell>
          <cell r="L2879" t="str">
            <v/>
          </cell>
          <cell r="M2879" t="str">
            <v/>
          </cell>
          <cell r="N2879" t="str">
            <v/>
          </cell>
          <cell r="O2879" t="str">
            <v/>
          </cell>
          <cell r="P2879" t="str">
            <v/>
          </cell>
          <cell r="Q2879" t="str">
            <v/>
          </cell>
          <cell r="R2879">
            <v>9386555343</v>
          </cell>
          <cell r="S2879" t="str">
            <v>INB2</v>
          </cell>
          <cell r="T2879" t="str">
            <v>INB2</v>
          </cell>
          <cell r="U2879" t="str">
            <v>No</v>
          </cell>
          <cell r="V2879" t="e">
            <v>#N/A</v>
          </cell>
        </row>
        <row r="2880">
          <cell r="A2880">
            <v>7709406</v>
          </cell>
          <cell r="B2880" t="str">
            <v>POONAM TRADERS</v>
          </cell>
          <cell r="C2880" t="str">
            <v/>
          </cell>
          <cell r="D2880" t="str">
            <v/>
          </cell>
          <cell r="E2880" t="str">
            <v/>
          </cell>
          <cell r="F2880" t="str">
            <v>WARDHA</v>
          </cell>
          <cell r="G2880" t="str">
            <v/>
          </cell>
          <cell r="H2880">
            <v>442001</v>
          </cell>
          <cell r="I2880" t="str">
            <v>27 Maharashtra</v>
          </cell>
          <cell r="J2880" t="str">
            <v>UJAGAR BHAVAN,INDRA MARKET VANJARI CHOWK</v>
          </cell>
          <cell r="K2880" t="str">
            <v/>
          </cell>
          <cell r="L2880" t="str">
            <v/>
          </cell>
          <cell r="M2880" t="str">
            <v/>
          </cell>
          <cell r="N2880" t="str">
            <v/>
          </cell>
          <cell r="O2880" t="str">
            <v/>
          </cell>
          <cell r="P2880" t="str">
            <v/>
          </cell>
          <cell r="Q2880" t="str">
            <v/>
          </cell>
          <cell r="R2880">
            <v>7741031292</v>
          </cell>
          <cell r="S2880" t="str">
            <v>INM0</v>
          </cell>
          <cell r="T2880" t="str">
            <v>INM0</v>
          </cell>
          <cell r="U2880" t="str">
            <v>Yes</v>
          </cell>
          <cell r="V2880" t="e">
            <v>#N/A</v>
          </cell>
        </row>
        <row r="2881">
          <cell r="A2881">
            <v>7709410</v>
          </cell>
          <cell r="B2881" t="str">
            <v>BHOWMIK MOTORS</v>
          </cell>
          <cell r="C2881" t="str">
            <v/>
          </cell>
          <cell r="D2881" t="str">
            <v/>
          </cell>
          <cell r="E2881" t="str">
            <v/>
          </cell>
          <cell r="F2881" t="str">
            <v>COOCHBEHAR</v>
          </cell>
          <cell r="G2881" t="str">
            <v/>
          </cell>
          <cell r="H2881">
            <v>736156</v>
          </cell>
          <cell r="I2881" t="str">
            <v>19 West Bengal</v>
          </cell>
          <cell r="J2881" t="str">
            <v>NH-31, PO:CHAKCHAKA</v>
          </cell>
          <cell r="K2881" t="str">
            <v/>
          </cell>
          <cell r="L2881" t="str">
            <v/>
          </cell>
          <cell r="M2881" t="str">
            <v/>
          </cell>
          <cell r="N2881" t="str">
            <v/>
          </cell>
          <cell r="O2881" t="str">
            <v/>
          </cell>
          <cell r="P2881" t="str">
            <v/>
          </cell>
          <cell r="Q2881" t="str">
            <v/>
          </cell>
          <cell r="R2881">
            <v>9434022702</v>
          </cell>
          <cell r="S2881" t="str">
            <v>INW1</v>
          </cell>
          <cell r="T2881" t="str">
            <v>INW1</v>
          </cell>
          <cell r="U2881" t="str">
            <v>Yes</v>
          </cell>
          <cell r="V2881" t="str">
            <v>bhowmikmotors@gmail.com</v>
          </cell>
        </row>
        <row r="2882">
          <cell r="A2882">
            <v>7709417</v>
          </cell>
          <cell r="B2882" t="str">
            <v>MILESTONE TYRE WORLD</v>
          </cell>
          <cell r="C2882" t="str">
            <v/>
          </cell>
          <cell r="D2882" t="str">
            <v/>
          </cell>
          <cell r="E2882" t="str">
            <v/>
          </cell>
          <cell r="F2882" t="str">
            <v>Ernakulam(District)</v>
          </cell>
          <cell r="G2882" t="str">
            <v/>
          </cell>
          <cell r="H2882">
            <v>683106</v>
          </cell>
          <cell r="I2882" t="str">
            <v>32 Kerala</v>
          </cell>
          <cell r="J2882" t="str">
            <v>Karothukuzhi Buildings, Muttom, Awaye</v>
          </cell>
          <cell r="K2882" t="str">
            <v/>
          </cell>
          <cell r="L2882" t="str">
            <v/>
          </cell>
          <cell r="M2882" t="str">
            <v/>
          </cell>
          <cell r="N2882" t="str">
            <v/>
          </cell>
          <cell r="O2882" t="str">
            <v/>
          </cell>
          <cell r="P2882" t="str">
            <v/>
          </cell>
          <cell r="Q2882" t="str">
            <v/>
          </cell>
          <cell r="R2882">
            <v>9847423323</v>
          </cell>
          <cell r="S2882" t="str">
            <v>INKB</v>
          </cell>
          <cell r="T2882" t="str">
            <v>INKB</v>
          </cell>
          <cell r="U2882" t="str">
            <v>No</v>
          </cell>
          <cell r="V2882" t="e">
            <v>#N/A</v>
          </cell>
        </row>
        <row r="2883">
          <cell r="A2883">
            <v>7709418</v>
          </cell>
          <cell r="B2883" t="str">
            <v>GAURI ENTERPRISES</v>
          </cell>
          <cell r="C2883" t="str">
            <v/>
          </cell>
          <cell r="D2883" t="str">
            <v/>
          </cell>
          <cell r="E2883" t="str">
            <v/>
          </cell>
          <cell r="F2883" t="str">
            <v>KIRATPURSAHIB</v>
          </cell>
          <cell r="G2883" t="str">
            <v/>
          </cell>
          <cell r="H2883">
            <v>140115</v>
          </cell>
          <cell r="I2883" t="str">
            <v>03 Punjab</v>
          </cell>
          <cell r="J2883" t="str">
            <v>NANGAL ROAD,KIRATPURSAHIB</v>
          </cell>
          <cell r="K2883" t="str">
            <v/>
          </cell>
          <cell r="L2883" t="str">
            <v/>
          </cell>
          <cell r="M2883" t="str">
            <v/>
          </cell>
          <cell r="N2883" t="str">
            <v/>
          </cell>
          <cell r="O2883" t="str">
            <v/>
          </cell>
          <cell r="P2883" t="str">
            <v/>
          </cell>
          <cell r="Q2883" t="str">
            <v/>
          </cell>
          <cell r="R2883">
            <v>9417038281</v>
          </cell>
          <cell r="S2883" t="str">
            <v>INP2</v>
          </cell>
          <cell r="T2883" t="str">
            <v>INP2</v>
          </cell>
          <cell r="U2883" t="str">
            <v>Yes</v>
          </cell>
          <cell r="V2883" t="e">
            <v>#N/A</v>
          </cell>
        </row>
        <row r="2884">
          <cell r="A2884">
            <v>7709420</v>
          </cell>
          <cell r="B2884" t="str">
            <v>ROHAN TRADERS</v>
          </cell>
          <cell r="C2884" t="str">
            <v/>
          </cell>
          <cell r="D2884" t="str">
            <v/>
          </cell>
          <cell r="E2884" t="str">
            <v/>
          </cell>
          <cell r="F2884" t="str">
            <v>Roorkee</v>
          </cell>
          <cell r="G2884" t="str">
            <v/>
          </cell>
          <cell r="H2884">
            <v>247667</v>
          </cell>
          <cell r="I2884" t="str">
            <v>05 Uttarakhand</v>
          </cell>
          <cell r="J2884" t="str">
            <v>Shop No-2,Municipal Market-11 Civil Lines</v>
          </cell>
          <cell r="K2884" t="str">
            <v/>
          </cell>
          <cell r="L2884" t="str">
            <v/>
          </cell>
          <cell r="M2884" t="str">
            <v/>
          </cell>
          <cell r="N2884" t="str">
            <v/>
          </cell>
          <cell r="O2884" t="str">
            <v/>
          </cell>
          <cell r="P2884" t="str">
            <v/>
          </cell>
          <cell r="Q2884" t="str">
            <v/>
          </cell>
          <cell r="R2884">
            <v>9412074244</v>
          </cell>
          <cell r="S2884" t="str">
            <v>INU2</v>
          </cell>
          <cell r="T2884" t="str">
            <v>INU2</v>
          </cell>
          <cell r="U2884" t="str">
            <v>No</v>
          </cell>
          <cell r="V2884" t="e">
            <v>#N/A</v>
          </cell>
        </row>
        <row r="2885">
          <cell r="A2885">
            <v>7709425</v>
          </cell>
          <cell r="B2885" t="str">
            <v>RAJESHWAR ENTERPRISES</v>
          </cell>
          <cell r="C2885" t="str">
            <v/>
          </cell>
          <cell r="D2885" t="str">
            <v/>
          </cell>
          <cell r="E2885" t="str">
            <v/>
          </cell>
          <cell r="F2885" t="str">
            <v>WARNAGAL</v>
          </cell>
          <cell r="G2885" t="str">
            <v/>
          </cell>
          <cell r="H2885">
            <v>506169</v>
          </cell>
          <cell r="I2885" t="str">
            <v>36 Telangana</v>
          </cell>
          <cell r="J2885" t="str">
            <v>5/58,VILL-PURLLURI RAMAIAHPALL,BHUPALPALLY</v>
          </cell>
          <cell r="K2885" t="str">
            <v/>
          </cell>
          <cell r="L2885" t="str">
            <v/>
          </cell>
          <cell r="M2885" t="str">
            <v/>
          </cell>
          <cell r="N2885" t="str">
            <v/>
          </cell>
          <cell r="O2885" t="str">
            <v/>
          </cell>
          <cell r="P2885" t="str">
            <v/>
          </cell>
          <cell r="Q2885" t="str">
            <v/>
          </cell>
          <cell r="R2885">
            <v>9390100490</v>
          </cell>
          <cell r="S2885" t="str">
            <v>INA1</v>
          </cell>
          <cell r="T2885" t="str">
            <v>INA1</v>
          </cell>
          <cell r="U2885" t="str">
            <v>Yes</v>
          </cell>
          <cell r="V2885" t="str">
            <v>pashupathi_pola@yahoo.com</v>
          </cell>
        </row>
        <row r="2886">
          <cell r="A2886">
            <v>7709431</v>
          </cell>
          <cell r="B2886" t="str">
            <v>Kallada Tours &amp; Travels</v>
          </cell>
          <cell r="C2886" t="str">
            <v/>
          </cell>
          <cell r="D2886" t="str">
            <v/>
          </cell>
          <cell r="E2886" t="str">
            <v/>
          </cell>
          <cell r="F2886" t="str">
            <v>Bangalore</v>
          </cell>
          <cell r="G2886" t="str">
            <v/>
          </cell>
          <cell r="H2886">
            <v>560018</v>
          </cell>
          <cell r="I2886" t="str">
            <v>29 Karnataka</v>
          </cell>
          <cell r="J2886" t="str">
            <v>Kallada Tours &amp; Travels, 79,T R Mills  Compound,5th</v>
          </cell>
          <cell r="K2886" t="str">
            <v/>
          </cell>
          <cell r="L2886" t="str">
            <v/>
          </cell>
          <cell r="M2886" t="str">
            <v/>
          </cell>
          <cell r="N2886" t="str">
            <v/>
          </cell>
          <cell r="O2886" t="str">
            <v/>
          </cell>
          <cell r="P2886" t="str">
            <v/>
          </cell>
          <cell r="Q2886" t="str">
            <v/>
          </cell>
          <cell r="R2886">
            <v>8032926166</v>
          </cell>
          <cell r="S2886" t="str">
            <v>INK8</v>
          </cell>
          <cell r="T2886" t="str">
            <v>INK8</v>
          </cell>
          <cell r="U2886" t="str">
            <v>No</v>
          </cell>
          <cell r="V2886" t="e">
            <v>#N/A</v>
          </cell>
        </row>
        <row r="2887">
          <cell r="A2887">
            <v>7709433</v>
          </cell>
          <cell r="B2887" t="str">
            <v>JANTA ROADWAYS PVT. LTD.</v>
          </cell>
          <cell r="C2887" t="str">
            <v/>
          </cell>
          <cell r="D2887" t="str">
            <v/>
          </cell>
          <cell r="E2887" t="str">
            <v/>
          </cell>
          <cell r="F2887" t="str">
            <v>CHENNAI</v>
          </cell>
          <cell r="G2887" t="str">
            <v/>
          </cell>
          <cell r="H2887">
            <v>600124</v>
          </cell>
          <cell r="I2887" t="str">
            <v>33 Tamil Nadu</v>
          </cell>
          <cell r="J2887" t="str">
            <v>DOOR NO-31,SIDCO INDUSTRIAL STATE,THRUMULLALVAYEL</v>
          </cell>
          <cell r="K2887" t="str">
            <v/>
          </cell>
          <cell r="L2887" t="str">
            <v/>
          </cell>
          <cell r="M2887" t="str">
            <v/>
          </cell>
          <cell r="N2887" t="str">
            <v/>
          </cell>
          <cell r="O2887" t="str">
            <v/>
          </cell>
          <cell r="P2887" t="str">
            <v/>
          </cell>
          <cell r="Q2887" t="str">
            <v/>
          </cell>
          <cell r="R2887">
            <v>4426810033</v>
          </cell>
          <cell r="S2887" t="str">
            <v>INT0</v>
          </cell>
          <cell r="T2887" t="str">
            <v>INT0</v>
          </cell>
          <cell r="U2887" t="str">
            <v>Yes</v>
          </cell>
          <cell r="V2887" t="e">
            <v>#N/A</v>
          </cell>
        </row>
        <row r="2888">
          <cell r="A2888">
            <v>7709434</v>
          </cell>
          <cell r="B2888" t="str">
            <v>JAIN TYRES</v>
          </cell>
          <cell r="C2888" t="str">
            <v/>
          </cell>
          <cell r="D2888" t="str">
            <v/>
          </cell>
          <cell r="E2888" t="str">
            <v/>
          </cell>
          <cell r="F2888" t="str">
            <v>MALDA</v>
          </cell>
          <cell r="G2888" t="str">
            <v/>
          </cell>
          <cell r="H2888">
            <v>732101</v>
          </cell>
          <cell r="I2888" t="str">
            <v>19 West Bengal</v>
          </cell>
          <cell r="J2888" t="str">
            <v>RABINDRA AVENUE</v>
          </cell>
          <cell r="K2888" t="str">
            <v/>
          </cell>
          <cell r="L2888" t="str">
            <v/>
          </cell>
          <cell r="M2888" t="str">
            <v/>
          </cell>
          <cell r="N2888" t="str">
            <v/>
          </cell>
          <cell r="O2888" t="str">
            <v/>
          </cell>
          <cell r="P2888" t="str">
            <v/>
          </cell>
          <cell r="Q2888" t="str">
            <v/>
          </cell>
          <cell r="R2888">
            <v>9851441421</v>
          </cell>
          <cell r="S2888" t="str">
            <v>INW4</v>
          </cell>
          <cell r="T2888" t="str">
            <v>INW4</v>
          </cell>
          <cell r="U2888" t="str">
            <v>No</v>
          </cell>
          <cell r="V2888" t="e">
            <v>#N/A</v>
          </cell>
        </row>
        <row r="2889">
          <cell r="A2889">
            <v>7709436</v>
          </cell>
          <cell r="B2889" t="str">
            <v>ARSHAD TYRE SERVICE</v>
          </cell>
          <cell r="C2889" t="str">
            <v/>
          </cell>
          <cell r="D2889" t="str">
            <v/>
          </cell>
          <cell r="E2889" t="str">
            <v/>
          </cell>
          <cell r="F2889" t="str">
            <v>GUWAHATI</v>
          </cell>
          <cell r="G2889" t="str">
            <v/>
          </cell>
          <cell r="H2889">
            <v>781029</v>
          </cell>
          <cell r="I2889" t="str">
            <v>18 Assam</v>
          </cell>
          <cell r="J2889" t="str">
            <v>BEHARBARI,BASISTHA, N.H.-37</v>
          </cell>
          <cell r="K2889" t="str">
            <v/>
          </cell>
          <cell r="L2889" t="str">
            <v/>
          </cell>
          <cell r="M2889" t="str">
            <v/>
          </cell>
          <cell r="N2889" t="str">
            <v/>
          </cell>
          <cell r="O2889" t="str">
            <v/>
          </cell>
          <cell r="P2889" t="str">
            <v/>
          </cell>
          <cell r="Q2889" t="str">
            <v/>
          </cell>
          <cell r="R2889">
            <v>7308339125</v>
          </cell>
          <cell r="S2889" t="str">
            <v>INAC</v>
          </cell>
          <cell r="T2889" t="str">
            <v>INAC</v>
          </cell>
          <cell r="U2889" t="str">
            <v>No</v>
          </cell>
          <cell r="V2889" t="e">
            <v>#N/A</v>
          </cell>
        </row>
        <row r="2890">
          <cell r="A2890">
            <v>7709438</v>
          </cell>
          <cell r="B2890" t="str">
            <v>Mahaveer Traders</v>
          </cell>
          <cell r="C2890" t="str">
            <v/>
          </cell>
          <cell r="D2890" t="str">
            <v/>
          </cell>
          <cell r="E2890" t="str">
            <v/>
          </cell>
          <cell r="F2890" t="str">
            <v>Kanpur</v>
          </cell>
          <cell r="G2890" t="str">
            <v/>
          </cell>
          <cell r="H2890">
            <v>208027</v>
          </cell>
          <cell r="I2890" t="str">
            <v>09 Uttar Pradesh</v>
          </cell>
          <cell r="J2890" t="str">
            <v>759, W2  Block, Juhi Kalan, Kanpur</v>
          </cell>
          <cell r="K2890" t="str">
            <v/>
          </cell>
          <cell r="L2890" t="str">
            <v/>
          </cell>
          <cell r="M2890" t="str">
            <v/>
          </cell>
          <cell r="N2890" t="str">
            <v/>
          </cell>
          <cell r="O2890" t="str">
            <v/>
          </cell>
          <cell r="P2890" t="str">
            <v/>
          </cell>
          <cell r="Q2890" t="str">
            <v/>
          </cell>
          <cell r="R2890">
            <v>9415728178</v>
          </cell>
          <cell r="S2890" t="str">
            <v>INUV</v>
          </cell>
          <cell r="T2890" t="str">
            <v>INUV</v>
          </cell>
          <cell r="U2890" t="str">
            <v>No</v>
          </cell>
          <cell r="V2890" t="e">
            <v>#N/A</v>
          </cell>
        </row>
        <row r="2891">
          <cell r="A2891">
            <v>7709440</v>
          </cell>
          <cell r="B2891" t="str">
            <v>Rajendra Narayan Mishra</v>
          </cell>
          <cell r="C2891" t="str">
            <v/>
          </cell>
          <cell r="D2891" t="str">
            <v/>
          </cell>
          <cell r="E2891" t="str">
            <v/>
          </cell>
          <cell r="F2891" t="str">
            <v>Rourkela</v>
          </cell>
          <cell r="G2891" t="str">
            <v/>
          </cell>
          <cell r="H2891">
            <v>769001</v>
          </cell>
          <cell r="I2891" t="str">
            <v>21 Orissa</v>
          </cell>
          <cell r="J2891" t="str">
            <v>B-8,Nirmal Market Complex,P.H.Road</v>
          </cell>
          <cell r="K2891" t="str">
            <v/>
          </cell>
          <cell r="L2891" t="str">
            <v/>
          </cell>
          <cell r="M2891" t="str">
            <v/>
          </cell>
          <cell r="N2891" t="str">
            <v/>
          </cell>
          <cell r="O2891" t="str">
            <v/>
          </cell>
          <cell r="P2891" t="str">
            <v/>
          </cell>
          <cell r="Q2891" t="str">
            <v/>
          </cell>
          <cell r="R2891">
            <v>9437047959</v>
          </cell>
          <cell r="S2891" t="str">
            <v>INO3</v>
          </cell>
          <cell r="T2891" t="str">
            <v>INO3</v>
          </cell>
          <cell r="U2891" t="str">
            <v>Yes</v>
          </cell>
          <cell r="V2891" t="e">
            <v>#N/A</v>
          </cell>
        </row>
        <row r="2892">
          <cell r="A2892">
            <v>7709446</v>
          </cell>
          <cell r="B2892" t="str">
            <v>AMAN TYRE HOUSE</v>
          </cell>
          <cell r="C2892" t="str">
            <v/>
          </cell>
          <cell r="D2892" t="str">
            <v/>
          </cell>
          <cell r="E2892" t="str">
            <v/>
          </cell>
          <cell r="F2892" t="str">
            <v>LUCKNOW</v>
          </cell>
          <cell r="G2892" t="str">
            <v/>
          </cell>
          <cell r="H2892">
            <v>226401</v>
          </cell>
          <cell r="I2892" t="str">
            <v>09 Uttar Pradesh</v>
          </cell>
          <cell r="J2892" t="str">
            <v>NEAR SINGH PARADISE,KATI BAGIYA,BANI,KANPUR ROAD</v>
          </cell>
          <cell r="K2892" t="str">
            <v/>
          </cell>
          <cell r="L2892" t="str">
            <v/>
          </cell>
          <cell r="M2892" t="str">
            <v/>
          </cell>
          <cell r="N2892" t="str">
            <v/>
          </cell>
          <cell r="O2892" t="str">
            <v/>
          </cell>
          <cell r="P2892" t="str">
            <v/>
          </cell>
          <cell r="Q2892" t="str">
            <v/>
          </cell>
          <cell r="R2892">
            <v>7607567878</v>
          </cell>
          <cell r="S2892" t="str">
            <v>INUP</v>
          </cell>
          <cell r="T2892" t="str">
            <v>INUP</v>
          </cell>
          <cell r="U2892" t="str">
            <v>No</v>
          </cell>
          <cell r="V2892" t="e">
            <v>#N/A</v>
          </cell>
        </row>
        <row r="2893">
          <cell r="A2893">
            <v>7709447</v>
          </cell>
          <cell r="B2893" t="str">
            <v>SINGAL TRADERS</v>
          </cell>
          <cell r="C2893" t="str">
            <v/>
          </cell>
          <cell r="D2893" t="str">
            <v/>
          </cell>
          <cell r="E2893" t="str">
            <v/>
          </cell>
          <cell r="F2893" t="str">
            <v>BARGARH</v>
          </cell>
          <cell r="G2893" t="str">
            <v/>
          </cell>
          <cell r="H2893">
            <v>768028</v>
          </cell>
          <cell r="I2893" t="str">
            <v>21 Orissa</v>
          </cell>
          <cell r="J2893" t="str">
            <v>N.H.-6 CANAL AVENUE,BARGARH</v>
          </cell>
          <cell r="K2893" t="str">
            <v/>
          </cell>
          <cell r="L2893" t="str">
            <v/>
          </cell>
          <cell r="M2893" t="str">
            <v/>
          </cell>
          <cell r="N2893" t="str">
            <v/>
          </cell>
          <cell r="O2893" t="str">
            <v/>
          </cell>
          <cell r="P2893" t="str">
            <v/>
          </cell>
          <cell r="Q2893" t="str">
            <v/>
          </cell>
          <cell r="R2893">
            <v>94373448348</v>
          </cell>
          <cell r="S2893" t="str">
            <v>INO3</v>
          </cell>
          <cell r="T2893" t="str">
            <v>INO3</v>
          </cell>
          <cell r="U2893" t="str">
            <v>Yes</v>
          </cell>
          <cell r="V2893" t="e">
            <v>#N/A</v>
          </cell>
        </row>
        <row r="2894">
          <cell r="A2894">
            <v>7709451</v>
          </cell>
          <cell r="B2894" t="str">
            <v>CHAUHAN TYRE HOUSE</v>
          </cell>
          <cell r="C2894" t="str">
            <v/>
          </cell>
          <cell r="D2894" t="str">
            <v/>
          </cell>
          <cell r="E2894" t="str">
            <v/>
          </cell>
          <cell r="F2894" t="str">
            <v>LUCKNOW</v>
          </cell>
          <cell r="G2894" t="str">
            <v/>
          </cell>
          <cell r="H2894">
            <v>226008</v>
          </cell>
          <cell r="I2894" t="str">
            <v>09 Uttar Pradesh</v>
          </cell>
          <cell r="J2894" t="str">
            <v>40-E,SAROJINI NAGAR SOCIETY, KANPUR ROAD</v>
          </cell>
          <cell r="K2894" t="str">
            <v/>
          </cell>
          <cell r="L2894" t="str">
            <v/>
          </cell>
          <cell r="M2894" t="str">
            <v/>
          </cell>
          <cell r="N2894" t="str">
            <v/>
          </cell>
          <cell r="O2894" t="str">
            <v/>
          </cell>
          <cell r="P2894" t="str">
            <v/>
          </cell>
          <cell r="Q2894" t="str">
            <v/>
          </cell>
          <cell r="R2894">
            <v>9415324480</v>
          </cell>
          <cell r="S2894" t="str">
            <v>INUP</v>
          </cell>
          <cell r="T2894" t="str">
            <v>INUP</v>
          </cell>
          <cell r="U2894" t="str">
            <v>No</v>
          </cell>
          <cell r="V2894" t="e">
            <v>#N/A</v>
          </cell>
        </row>
        <row r="2895">
          <cell r="A2895">
            <v>7709453</v>
          </cell>
          <cell r="B2895" t="str">
            <v>TYRE ARCADE</v>
          </cell>
          <cell r="C2895" t="str">
            <v/>
          </cell>
          <cell r="D2895" t="str">
            <v/>
          </cell>
          <cell r="E2895" t="str">
            <v/>
          </cell>
          <cell r="F2895" t="str">
            <v>KOLKATA</v>
          </cell>
          <cell r="G2895" t="str">
            <v/>
          </cell>
          <cell r="H2895">
            <v>700020</v>
          </cell>
          <cell r="I2895" t="str">
            <v>19 West Bengal</v>
          </cell>
          <cell r="J2895" t="str">
            <v>28, SARAT BOSE ROAD</v>
          </cell>
          <cell r="K2895" t="str">
            <v/>
          </cell>
          <cell r="L2895" t="str">
            <v/>
          </cell>
          <cell r="M2895" t="str">
            <v/>
          </cell>
          <cell r="N2895" t="str">
            <v/>
          </cell>
          <cell r="O2895" t="str">
            <v/>
          </cell>
          <cell r="P2895" t="str">
            <v/>
          </cell>
          <cell r="Q2895" t="str">
            <v/>
          </cell>
          <cell r="R2895">
            <v>9830067897</v>
          </cell>
          <cell r="S2895" t="str">
            <v>INWF</v>
          </cell>
          <cell r="T2895" t="str">
            <v>INWF</v>
          </cell>
          <cell r="U2895" t="str">
            <v>Yes</v>
          </cell>
          <cell r="V2895" t="str">
            <v>takolkata@gmail.com</v>
          </cell>
        </row>
        <row r="2896">
          <cell r="A2896">
            <v>7709456</v>
          </cell>
          <cell r="B2896" t="str">
            <v>D.R. KALRA &amp; CO.</v>
          </cell>
          <cell r="C2896" t="str">
            <v/>
          </cell>
          <cell r="D2896" t="str">
            <v/>
          </cell>
          <cell r="E2896" t="str">
            <v/>
          </cell>
          <cell r="F2896" t="str">
            <v>PATHANKOT</v>
          </cell>
          <cell r="G2896" t="str">
            <v/>
          </cell>
          <cell r="H2896">
            <v>145001</v>
          </cell>
          <cell r="I2896" t="str">
            <v>03 Punjab</v>
          </cell>
          <cell r="J2896" t="str">
            <v>68, WAREHOUSE,GURDASPUR ROAD</v>
          </cell>
          <cell r="K2896" t="str">
            <v/>
          </cell>
          <cell r="L2896" t="str">
            <v/>
          </cell>
          <cell r="M2896" t="str">
            <v/>
          </cell>
          <cell r="N2896" t="str">
            <v/>
          </cell>
          <cell r="O2896" t="str">
            <v/>
          </cell>
          <cell r="P2896" t="str">
            <v/>
          </cell>
          <cell r="Q2896" t="str">
            <v/>
          </cell>
          <cell r="R2896">
            <v>9814006875</v>
          </cell>
          <cell r="S2896" t="str">
            <v>INP1</v>
          </cell>
          <cell r="T2896" t="str">
            <v>INP1</v>
          </cell>
          <cell r="U2896" t="str">
            <v>Yes</v>
          </cell>
          <cell r="V2896" t="str">
            <v>drkalra.co@gmail.com</v>
          </cell>
        </row>
        <row r="2897">
          <cell r="A2897">
            <v>7709459</v>
          </cell>
          <cell r="B2897" t="str">
            <v>SAHARA TYRES</v>
          </cell>
          <cell r="C2897" t="str">
            <v/>
          </cell>
          <cell r="D2897" t="str">
            <v/>
          </cell>
          <cell r="E2897" t="str">
            <v/>
          </cell>
          <cell r="F2897" t="str">
            <v>GONDAL</v>
          </cell>
          <cell r="G2897" t="str">
            <v/>
          </cell>
          <cell r="H2897">
            <v>360311</v>
          </cell>
          <cell r="I2897" t="str">
            <v>24 Gujarat</v>
          </cell>
          <cell r="J2897" t="str">
            <v>SHOP NO.10 , NAYAN JYOT CHAMBER, NEAR BUS STATION</v>
          </cell>
          <cell r="K2897" t="str">
            <v/>
          </cell>
          <cell r="L2897" t="str">
            <v/>
          </cell>
          <cell r="M2897" t="str">
            <v/>
          </cell>
          <cell r="N2897" t="str">
            <v/>
          </cell>
          <cell r="O2897" t="str">
            <v/>
          </cell>
          <cell r="P2897" t="str">
            <v/>
          </cell>
          <cell r="Q2897" t="str">
            <v/>
          </cell>
          <cell r="R2897">
            <v>9447234283</v>
          </cell>
          <cell r="S2897" t="str">
            <v>ING1</v>
          </cell>
          <cell r="T2897" t="str">
            <v>ING1</v>
          </cell>
          <cell r="U2897" t="str">
            <v>No</v>
          </cell>
          <cell r="V2897" t="e">
            <v>#N/A</v>
          </cell>
        </row>
        <row r="2898">
          <cell r="A2898">
            <v>7709461</v>
          </cell>
          <cell r="B2898" t="str">
            <v>Prince Tyres &amp; Wheels</v>
          </cell>
          <cell r="C2898" t="str">
            <v/>
          </cell>
          <cell r="D2898" t="str">
            <v/>
          </cell>
          <cell r="E2898" t="str">
            <v/>
          </cell>
          <cell r="F2898" t="str">
            <v>Calicut(District)</v>
          </cell>
          <cell r="G2898" t="str">
            <v/>
          </cell>
          <cell r="H2898">
            <v>673101</v>
          </cell>
          <cell r="I2898" t="str">
            <v>32 Kerala</v>
          </cell>
          <cell r="J2898" t="str">
            <v>30/526 Das Buildings, J. T Road, Vatakara</v>
          </cell>
          <cell r="K2898" t="str">
            <v/>
          </cell>
          <cell r="L2898" t="str">
            <v/>
          </cell>
          <cell r="M2898" t="str">
            <v/>
          </cell>
          <cell r="N2898" t="str">
            <v/>
          </cell>
          <cell r="O2898" t="str">
            <v/>
          </cell>
          <cell r="P2898" t="str">
            <v/>
          </cell>
          <cell r="Q2898" t="str">
            <v/>
          </cell>
          <cell r="R2898">
            <v>9447234283</v>
          </cell>
          <cell r="S2898" t="str">
            <v>INKB</v>
          </cell>
          <cell r="T2898" t="str">
            <v>INKB</v>
          </cell>
          <cell r="U2898" t="str">
            <v>Yes</v>
          </cell>
          <cell r="V2898" t="e">
            <v>#N/A</v>
          </cell>
        </row>
        <row r="2899">
          <cell r="A2899">
            <v>7709464</v>
          </cell>
          <cell r="B2899" t="str">
            <v>MURTI TYRES</v>
          </cell>
          <cell r="C2899" t="str">
            <v/>
          </cell>
          <cell r="D2899" t="str">
            <v/>
          </cell>
          <cell r="E2899" t="str">
            <v/>
          </cell>
          <cell r="F2899" t="str">
            <v>CHOUPARAN</v>
          </cell>
          <cell r="G2899" t="str">
            <v/>
          </cell>
          <cell r="H2899">
            <v>825406</v>
          </cell>
          <cell r="I2899" t="str">
            <v>20 Jharkhand</v>
          </cell>
          <cell r="J2899" t="str">
            <v>G.T.ROAD,TAJPUR,CHOUPARAN</v>
          </cell>
          <cell r="K2899" t="str">
            <v/>
          </cell>
          <cell r="L2899" t="str">
            <v/>
          </cell>
          <cell r="M2899" t="str">
            <v/>
          </cell>
          <cell r="N2899" t="str">
            <v>HAZARIBAG</v>
          </cell>
          <cell r="O2899" t="str">
            <v/>
          </cell>
          <cell r="P2899" t="str">
            <v/>
          </cell>
          <cell r="Q2899" t="str">
            <v/>
          </cell>
          <cell r="R2899">
            <v>9430176300</v>
          </cell>
          <cell r="S2899" t="str">
            <v>INJ7</v>
          </cell>
          <cell r="T2899" t="str">
            <v>INJ7</v>
          </cell>
          <cell r="U2899" t="str">
            <v>Yes</v>
          </cell>
          <cell r="V2899" t="e">
            <v>#N/A</v>
          </cell>
        </row>
        <row r="2900">
          <cell r="A2900">
            <v>7709465</v>
          </cell>
          <cell r="B2900" t="str">
            <v>RAJAN TYRES</v>
          </cell>
          <cell r="C2900" t="str">
            <v/>
          </cell>
          <cell r="D2900" t="str">
            <v/>
          </cell>
          <cell r="E2900" t="str">
            <v/>
          </cell>
          <cell r="F2900" t="str">
            <v>Pune</v>
          </cell>
          <cell r="G2900" t="str">
            <v/>
          </cell>
          <cell r="H2900">
            <v>411037</v>
          </cell>
          <cell r="I2900" t="str">
            <v>27 Maharashtra</v>
          </cell>
          <cell r="J2900" t="str">
            <v>41/6, Adarsh Nagar, Market Yard Road,Near Pawar Water Suppli</v>
          </cell>
          <cell r="K2900" t="str">
            <v/>
          </cell>
          <cell r="L2900" t="str">
            <v/>
          </cell>
          <cell r="M2900" t="str">
            <v/>
          </cell>
          <cell r="N2900" t="str">
            <v/>
          </cell>
          <cell r="O2900" t="str">
            <v/>
          </cell>
          <cell r="P2900" t="str">
            <v/>
          </cell>
          <cell r="Q2900" t="str">
            <v/>
          </cell>
          <cell r="R2900">
            <v>9422003004</v>
          </cell>
          <cell r="S2900" t="str">
            <v>INMJ</v>
          </cell>
          <cell r="T2900" t="str">
            <v>INMJ</v>
          </cell>
          <cell r="U2900" t="str">
            <v>Yes</v>
          </cell>
          <cell r="V2900" t="str">
            <v>rajantyres@rediffmail.com</v>
          </cell>
        </row>
        <row r="2901">
          <cell r="A2901">
            <v>7709469</v>
          </cell>
          <cell r="B2901" t="str">
            <v>RONIT TYRE AGENCIES</v>
          </cell>
          <cell r="C2901" t="str">
            <v/>
          </cell>
          <cell r="D2901" t="str">
            <v/>
          </cell>
          <cell r="E2901" t="str">
            <v/>
          </cell>
          <cell r="F2901" t="str">
            <v>Barshi</v>
          </cell>
          <cell r="G2901" t="str">
            <v/>
          </cell>
          <cell r="H2901">
            <v>413441</v>
          </cell>
          <cell r="I2901" t="str">
            <v>27 Maharashtra</v>
          </cell>
          <cell r="J2901" t="str">
            <v>2510/A, Bhosale Chowk,Latur Road</v>
          </cell>
          <cell r="K2901" t="str">
            <v/>
          </cell>
          <cell r="L2901" t="str">
            <v/>
          </cell>
          <cell r="M2901" t="str">
            <v/>
          </cell>
          <cell r="N2901" t="str">
            <v/>
          </cell>
          <cell r="O2901" t="str">
            <v/>
          </cell>
          <cell r="P2901" t="str">
            <v/>
          </cell>
          <cell r="Q2901" t="str">
            <v/>
          </cell>
          <cell r="R2901">
            <v>9822066372</v>
          </cell>
          <cell r="S2901" t="str">
            <v>INMJ</v>
          </cell>
          <cell r="T2901" t="str">
            <v>INMJ</v>
          </cell>
          <cell r="U2901" t="str">
            <v>No</v>
          </cell>
          <cell r="V2901" t="e">
            <v>#N/A</v>
          </cell>
        </row>
        <row r="2902">
          <cell r="A2902">
            <v>7709470</v>
          </cell>
          <cell r="B2902" t="str">
            <v>M/s Azmi Tyre Agency</v>
          </cell>
          <cell r="C2902" t="str">
            <v/>
          </cell>
          <cell r="D2902" t="str">
            <v/>
          </cell>
          <cell r="E2902" t="str">
            <v/>
          </cell>
          <cell r="F2902" t="str">
            <v>Jaunpur</v>
          </cell>
          <cell r="G2902" t="str">
            <v/>
          </cell>
          <cell r="H2902">
            <v>222002</v>
          </cell>
          <cell r="I2902" t="str">
            <v>09 Uttar Pradesh</v>
          </cell>
          <cell r="J2902" t="str">
            <v>Sipha Sadar</v>
          </cell>
          <cell r="K2902" t="str">
            <v/>
          </cell>
          <cell r="L2902" t="str">
            <v/>
          </cell>
          <cell r="M2902" t="str">
            <v/>
          </cell>
          <cell r="N2902" t="str">
            <v/>
          </cell>
          <cell r="O2902" t="str">
            <v/>
          </cell>
          <cell r="P2902" t="str">
            <v/>
          </cell>
          <cell r="Q2902" t="str">
            <v/>
          </cell>
          <cell r="R2902">
            <v>945255217</v>
          </cell>
          <cell r="S2902" t="str">
            <v>INUK</v>
          </cell>
          <cell r="T2902" t="str">
            <v>INUK</v>
          </cell>
          <cell r="U2902" t="str">
            <v>No</v>
          </cell>
          <cell r="V2902" t="e">
            <v>#N/A</v>
          </cell>
        </row>
        <row r="2903">
          <cell r="A2903">
            <v>7709472</v>
          </cell>
          <cell r="B2903" t="str">
            <v>INDIA TYRE HOUSE</v>
          </cell>
          <cell r="C2903" t="str">
            <v/>
          </cell>
          <cell r="D2903" t="str">
            <v/>
          </cell>
          <cell r="E2903" t="str">
            <v/>
          </cell>
          <cell r="F2903" t="str">
            <v>DELHI</v>
          </cell>
          <cell r="G2903" t="str">
            <v/>
          </cell>
          <cell r="H2903">
            <v>110042</v>
          </cell>
          <cell r="I2903" t="str">
            <v>07 Delhi</v>
          </cell>
          <cell r="J2903" t="str">
            <v>AW-384,SANJAY GANDHI TRANSPORT NAGAR</v>
          </cell>
          <cell r="K2903" t="str">
            <v/>
          </cell>
          <cell r="L2903" t="str">
            <v/>
          </cell>
          <cell r="M2903" t="str">
            <v/>
          </cell>
          <cell r="N2903" t="str">
            <v/>
          </cell>
          <cell r="O2903" t="str">
            <v/>
          </cell>
          <cell r="P2903" t="str">
            <v/>
          </cell>
          <cell r="Q2903" t="str">
            <v/>
          </cell>
          <cell r="R2903">
            <v>9810298154</v>
          </cell>
          <cell r="S2903" t="str">
            <v>IND1</v>
          </cell>
          <cell r="T2903" t="str">
            <v>IND1</v>
          </cell>
          <cell r="U2903" t="str">
            <v>Yes</v>
          </cell>
          <cell r="V2903" t="e">
            <v>#N/A</v>
          </cell>
        </row>
        <row r="2904">
          <cell r="A2904">
            <v>7709473</v>
          </cell>
          <cell r="B2904" t="str">
            <v>MUKESH TYRES</v>
          </cell>
          <cell r="C2904" t="str">
            <v/>
          </cell>
          <cell r="D2904" t="str">
            <v/>
          </cell>
          <cell r="E2904" t="str">
            <v/>
          </cell>
          <cell r="F2904" t="str">
            <v>SHAHPURA</v>
          </cell>
          <cell r="G2904" t="str">
            <v/>
          </cell>
          <cell r="H2904">
            <v>303103</v>
          </cell>
          <cell r="I2904" t="str">
            <v>08 Rajasthan</v>
          </cell>
          <cell r="J2904" t="str">
            <v>DHANI KUDI KI,NH-08,SHAHPURA,JAIPUR</v>
          </cell>
          <cell r="K2904" t="str">
            <v/>
          </cell>
          <cell r="L2904" t="str">
            <v/>
          </cell>
          <cell r="M2904" t="str">
            <v/>
          </cell>
          <cell r="N2904" t="str">
            <v/>
          </cell>
          <cell r="O2904" t="str">
            <v/>
          </cell>
          <cell r="P2904" t="str">
            <v/>
          </cell>
          <cell r="Q2904" t="str">
            <v/>
          </cell>
          <cell r="R2904">
            <v>9829495950</v>
          </cell>
          <cell r="S2904" t="str">
            <v>INR4</v>
          </cell>
          <cell r="T2904" t="str">
            <v>INR4</v>
          </cell>
          <cell r="U2904" t="str">
            <v>Yes</v>
          </cell>
          <cell r="V2904" t="str">
            <v>vinod_tyres@yahoo.com</v>
          </cell>
        </row>
        <row r="2905">
          <cell r="A2905">
            <v>7709477</v>
          </cell>
          <cell r="B2905" t="str">
            <v>KRISHNA TYRES</v>
          </cell>
          <cell r="C2905" t="str">
            <v/>
          </cell>
          <cell r="D2905" t="str">
            <v/>
          </cell>
          <cell r="E2905" t="str">
            <v/>
          </cell>
          <cell r="F2905" t="str">
            <v>DURGAPUR</v>
          </cell>
          <cell r="G2905" t="str">
            <v/>
          </cell>
          <cell r="H2905">
            <v>713203</v>
          </cell>
          <cell r="I2905" t="str">
            <v>19 West Bengal</v>
          </cell>
          <cell r="J2905" t="str">
            <v>A-4/2,NAIM NAGAR,OLD COURT,BURDWAN</v>
          </cell>
          <cell r="K2905" t="str">
            <v/>
          </cell>
          <cell r="L2905" t="str">
            <v/>
          </cell>
          <cell r="M2905" t="str">
            <v/>
          </cell>
          <cell r="N2905" t="str">
            <v/>
          </cell>
          <cell r="O2905" t="str">
            <v/>
          </cell>
          <cell r="P2905" t="str">
            <v/>
          </cell>
          <cell r="Q2905" t="str">
            <v/>
          </cell>
          <cell r="R2905">
            <v>9932446888</v>
          </cell>
          <cell r="S2905" t="str">
            <v>INW4</v>
          </cell>
          <cell r="T2905" t="str">
            <v>INW4</v>
          </cell>
          <cell r="U2905" t="str">
            <v>No</v>
          </cell>
          <cell r="V2905" t="e">
            <v>#N/A</v>
          </cell>
        </row>
        <row r="2906">
          <cell r="A2906">
            <v>7709478</v>
          </cell>
          <cell r="B2906" t="str">
            <v>SHRINIVAS TYRES</v>
          </cell>
          <cell r="C2906" t="str">
            <v/>
          </cell>
          <cell r="D2906" t="str">
            <v/>
          </cell>
          <cell r="E2906" t="str">
            <v/>
          </cell>
          <cell r="F2906" t="str">
            <v>NANDED</v>
          </cell>
          <cell r="G2906" t="str">
            <v/>
          </cell>
          <cell r="H2906">
            <v>431603</v>
          </cell>
          <cell r="I2906" t="str">
            <v>27 Maharashtra</v>
          </cell>
          <cell r="J2906" t="str">
            <v>H.NO.-800,CHANDSINGH CORNER,HYDERABAD ROAD</v>
          </cell>
          <cell r="K2906" t="str">
            <v/>
          </cell>
          <cell r="L2906" t="str">
            <v/>
          </cell>
          <cell r="M2906" t="str">
            <v/>
          </cell>
          <cell r="N2906" t="str">
            <v/>
          </cell>
          <cell r="O2906" t="str">
            <v/>
          </cell>
          <cell r="P2906" t="str">
            <v/>
          </cell>
          <cell r="Q2906" t="str">
            <v/>
          </cell>
          <cell r="R2906">
            <v>9764286028</v>
          </cell>
          <cell r="S2906" t="str">
            <v>INM0</v>
          </cell>
          <cell r="T2906" t="str">
            <v>INM0</v>
          </cell>
          <cell r="U2906" t="str">
            <v>No</v>
          </cell>
          <cell r="V2906" t="e">
            <v>#N/A</v>
          </cell>
        </row>
        <row r="2907">
          <cell r="A2907">
            <v>7709481</v>
          </cell>
          <cell r="B2907" t="str">
            <v>HARALALKA SALES &amp; SERVICE</v>
          </cell>
          <cell r="C2907" t="str">
            <v/>
          </cell>
          <cell r="D2907" t="str">
            <v/>
          </cell>
          <cell r="E2907" t="str">
            <v/>
          </cell>
          <cell r="F2907" t="str">
            <v>KOLKATA</v>
          </cell>
          <cell r="G2907" t="str">
            <v>DANKUNI</v>
          </cell>
          <cell r="H2907">
            <v>700108</v>
          </cell>
          <cell r="I2907" t="str">
            <v>19 West Bengal</v>
          </cell>
          <cell r="J2907" t="str">
            <v>202,ASHOKAGARH (P.W.D.) ROAD</v>
          </cell>
          <cell r="K2907" t="str">
            <v/>
          </cell>
          <cell r="L2907" t="str">
            <v/>
          </cell>
          <cell r="M2907" t="str">
            <v/>
          </cell>
          <cell r="N2907" t="str">
            <v/>
          </cell>
          <cell r="O2907" t="str">
            <v/>
          </cell>
          <cell r="P2907" t="str">
            <v/>
          </cell>
          <cell r="Q2907" t="str">
            <v/>
          </cell>
          <cell r="R2907">
            <v>9836126664</v>
          </cell>
          <cell r="S2907" t="str">
            <v>INWF</v>
          </cell>
          <cell r="T2907" t="str">
            <v/>
          </cell>
          <cell r="U2907" t="str">
            <v>Yes</v>
          </cell>
          <cell r="V2907" t="str">
            <v>sulav1234@rediffmail.com</v>
          </cell>
        </row>
        <row r="2908">
          <cell r="A2908">
            <v>7709481</v>
          </cell>
          <cell r="B2908" t="str">
            <v>HARALALKA SALES &amp; SERVICE</v>
          </cell>
          <cell r="C2908" t="str">
            <v/>
          </cell>
          <cell r="D2908" t="str">
            <v/>
          </cell>
          <cell r="E2908" t="str">
            <v/>
          </cell>
          <cell r="F2908" t="str">
            <v>KOLKATA</v>
          </cell>
          <cell r="G2908" t="str">
            <v>DANKUNI</v>
          </cell>
          <cell r="H2908">
            <v>700108</v>
          </cell>
          <cell r="I2908" t="str">
            <v>19 West Bengal</v>
          </cell>
          <cell r="J2908" t="str">
            <v>202,ASHOKAGARH (P.W.D.) ROAD</v>
          </cell>
          <cell r="K2908" t="str">
            <v/>
          </cell>
          <cell r="L2908" t="str">
            <v/>
          </cell>
          <cell r="M2908" t="str">
            <v/>
          </cell>
          <cell r="N2908" t="str">
            <v/>
          </cell>
          <cell r="O2908" t="str">
            <v/>
          </cell>
          <cell r="P2908" t="str">
            <v/>
          </cell>
          <cell r="Q2908" t="str">
            <v/>
          </cell>
          <cell r="R2908">
            <v>9836126664</v>
          </cell>
          <cell r="S2908" t="str">
            <v>INWF</v>
          </cell>
          <cell r="T2908" t="str">
            <v>INWF</v>
          </cell>
          <cell r="U2908" t="str">
            <v>Yes</v>
          </cell>
          <cell r="V2908" t="str">
            <v>sulav1234@rediffmail.com</v>
          </cell>
        </row>
        <row r="2909">
          <cell r="A2909">
            <v>7709482</v>
          </cell>
          <cell r="B2909" t="str">
            <v>SURESH CHAND PURANMAL JAIN</v>
          </cell>
          <cell r="C2909" t="str">
            <v/>
          </cell>
          <cell r="D2909" t="str">
            <v/>
          </cell>
          <cell r="E2909" t="str">
            <v/>
          </cell>
          <cell r="F2909" t="str">
            <v>JHABUA</v>
          </cell>
          <cell r="G2909" t="str">
            <v/>
          </cell>
          <cell r="H2909">
            <v>457780</v>
          </cell>
          <cell r="I2909" t="str">
            <v>23 Madhya Pradesh</v>
          </cell>
          <cell r="J2909" t="str">
            <v>SAI CHAURAHA, SURANA COMPOUND.WARD NO 11. MEGHNAGAR</v>
          </cell>
          <cell r="K2909" t="str">
            <v/>
          </cell>
          <cell r="L2909" t="str">
            <v/>
          </cell>
          <cell r="M2909" t="str">
            <v/>
          </cell>
          <cell r="N2909" t="str">
            <v/>
          </cell>
          <cell r="O2909" t="str">
            <v/>
          </cell>
          <cell r="P2909" t="str">
            <v/>
          </cell>
          <cell r="Q2909" t="str">
            <v/>
          </cell>
          <cell r="R2909">
            <v>9425101150</v>
          </cell>
          <cell r="S2909" t="str">
            <v>INMB</v>
          </cell>
          <cell r="T2909" t="str">
            <v>INMB</v>
          </cell>
          <cell r="U2909" t="str">
            <v>Yes</v>
          </cell>
          <cell r="V2909" t="str">
            <v>spjain1150@gmail.com</v>
          </cell>
        </row>
        <row r="2910">
          <cell r="A2910">
            <v>7709483</v>
          </cell>
          <cell r="B2910" t="str">
            <v>ANSH TYRE SERVICE</v>
          </cell>
          <cell r="C2910" t="str">
            <v/>
          </cell>
          <cell r="D2910" t="str">
            <v/>
          </cell>
          <cell r="E2910" t="str">
            <v/>
          </cell>
          <cell r="F2910" t="str">
            <v>Aurangabad</v>
          </cell>
          <cell r="G2910" t="str">
            <v/>
          </cell>
          <cell r="H2910">
            <v>431001</v>
          </cell>
          <cell r="I2910" t="str">
            <v>27 Maharashtra</v>
          </cell>
          <cell r="J2910" t="str">
            <v>Plot NO 19 CTS NO 12454 Opp S.F.S High School Jalna Road</v>
          </cell>
          <cell r="K2910" t="str">
            <v/>
          </cell>
          <cell r="L2910" t="str">
            <v/>
          </cell>
          <cell r="M2910" t="str">
            <v/>
          </cell>
          <cell r="N2910" t="str">
            <v/>
          </cell>
          <cell r="O2910" t="str">
            <v/>
          </cell>
          <cell r="P2910" t="str">
            <v/>
          </cell>
          <cell r="Q2910" t="str">
            <v/>
          </cell>
          <cell r="R2910">
            <v>9423913000</v>
          </cell>
          <cell r="S2910" t="str">
            <v>INMG</v>
          </cell>
          <cell r="T2910" t="str">
            <v>INMG</v>
          </cell>
          <cell r="U2910" t="str">
            <v>No</v>
          </cell>
          <cell r="V2910" t="e">
            <v>#N/A</v>
          </cell>
        </row>
        <row r="2911">
          <cell r="A2911">
            <v>7709484</v>
          </cell>
          <cell r="B2911" t="str">
            <v>NEW ASHA TYRES</v>
          </cell>
          <cell r="C2911" t="str">
            <v/>
          </cell>
          <cell r="D2911" t="str">
            <v/>
          </cell>
          <cell r="E2911" t="str">
            <v/>
          </cell>
          <cell r="F2911" t="str">
            <v>JALGAON</v>
          </cell>
          <cell r="G2911" t="str">
            <v/>
          </cell>
          <cell r="H2911">
            <v>425001</v>
          </cell>
          <cell r="I2911" t="str">
            <v>27 Maharashtra</v>
          </cell>
          <cell r="J2911" t="str">
            <v>SHOP NO.5 &amp; 6, MALARA MARKET , OPP. OLD BUS STAND ,</v>
          </cell>
          <cell r="K2911" t="str">
            <v/>
          </cell>
          <cell r="L2911" t="str">
            <v/>
          </cell>
          <cell r="M2911" t="str">
            <v/>
          </cell>
          <cell r="N2911" t="str">
            <v/>
          </cell>
          <cell r="O2911" t="str">
            <v/>
          </cell>
          <cell r="P2911" t="str">
            <v/>
          </cell>
          <cell r="Q2911" t="str">
            <v/>
          </cell>
          <cell r="R2911">
            <v>9822683244</v>
          </cell>
          <cell r="S2911" t="str">
            <v>INMF</v>
          </cell>
          <cell r="T2911" t="str">
            <v>INM8</v>
          </cell>
          <cell r="U2911" t="str">
            <v>No</v>
          </cell>
          <cell r="V2911" t="e">
            <v>#N/A</v>
          </cell>
        </row>
        <row r="2912">
          <cell r="A2912">
            <v>7709485</v>
          </cell>
          <cell r="B2912" t="str">
            <v>APARNA TYRES</v>
          </cell>
          <cell r="C2912" t="str">
            <v/>
          </cell>
          <cell r="D2912" t="str">
            <v/>
          </cell>
          <cell r="E2912" t="str">
            <v/>
          </cell>
          <cell r="F2912" t="str">
            <v>CHENNAI</v>
          </cell>
          <cell r="G2912" t="str">
            <v/>
          </cell>
          <cell r="H2912">
            <v>600052</v>
          </cell>
          <cell r="I2912" t="str">
            <v>33 Tamil Nadu</v>
          </cell>
          <cell r="J2912" t="str">
            <v>DOOR NO-13,BYPASSROAD,PULLILINE VILLAGE,REDHILLS</v>
          </cell>
          <cell r="K2912" t="str">
            <v/>
          </cell>
          <cell r="L2912" t="str">
            <v/>
          </cell>
          <cell r="M2912" t="str">
            <v/>
          </cell>
          <cell r="N2912" t="str">
            <v/>
          </cell>
          <cell r="O2912" t="str">
            <v/>
          </cell>
          <cell r="P2912" t="str">
            <v/>
          </cell>
          <cell r="Q2912" t="str">
            <v/>
          </cell>
          <cell r="R2912">
            <v>9444075471</v>
          </cell>
          <cell r="S2912" t="str">
            <v>INT0</v>
          </cell>
          <cell r="T2912" t="str">
            <v>INT0</v>
          </cell>
          <cell r="U2912" t="str">
            <v>Yes</v>
          </cell>
          <cell r="V2912" t="e">
            <v>#N/A</v>
          </cell>
        </row>
        <row r="2913">
          <cell r="A2913">
            <v>7709487</v>
          </cell>
          <cell r="B2913" t="str">
            <v>JALARAM AUTOMOBILES</v>
          </cell>
          <cell r="C2913" t="str">
            <v/>
          </cell>
          <cell r="D2913" t="str">
            <v/>
          </cell>
          <cell r="E2913" t="str">
            <v/>
          </cell>
          <cell r="F2913" t="str">
            <v>JUNAGADH</v>
          </cell>
          <cell r="G2913" t="str">
            <v/>
          </cell>
          <cell r="H2913">
            <v>362001</v>
          </cell>
          <cell r="I2913" t="str">
            <v>24 Gujarat</v>
          </cell>
          <cell r="J2913" t="str">
            <v>1, SABRI SHOPPING CENTRE, KALWA HOWK</v>
          </cell>
          <cell r="K2913" t="str">
            <v/>
          </cell>
          <cell r="L2913" t="str">
            <v/>
          </cell>
          <cell r="M2913" t="str">
            <v/>
          </cell>
          <cell r="N2913" t="str">
            <v/>
          </cell>
          <cell r="O2913" t="str">
            <v/>
          </cell>
          <cell r="P2913" t="str">
            <v/>
          </cell>
          <cell r="Q2913" t="str">
            <v/>
          </cell>
          <cell r="R2913">
            <v>9427277707</v>
          </cell>
          <cell r="S2913" t="str">
            <v>ING1</v>
          </cell>
          <cell r="T2913" t="str">
            <v>ING1</v>
          </cell>
          <cell r="U2913" t="str">
            <v>No</v>
          </cell>
          <cell r="V2913" t="e">
            <v>#N/A</v>
          </cell>
        </row>
        <row r="2914">
          <cell r="A2914">
            <v>7709490</v>
          </cell>
          <cell r="B2914" t="str">
            <v>NAVKAR TYRES</v>
          </cell>
          <cell r="C2914" t="str">
            <v/>
          </cell>
          <cell r="D2914" t="str">
            <v/>
          </cell>
          <cell r="E2914" t="str">
            <v/>
          </cell>
          <cell r="F2914" t="str">
            <v>DHARANGADHRA</v>
          </cell>
          <cell r="G2914" t="str">
            <v/>
          </cell>
          <cell r="H2914">
            <v>363310</v>
          </cell>
          <cell r="I2914" t="str">
            <v>24 Gujarat</v>
          </cell>
          <cell r="J2914" t="str">
            <v>ZAVERI BANGLOW,NERA-ZALAWAD GROUND</v>
          </cell>
          <cell r="K2914" t="str">
            <v/>
          </cell>
          <cell r="L2914" t="str">
            <v/>
          </cell>
          <cell r="M2914" t="str">
            <v/>
          </cell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>
            <v>9825592234</v>
          </cell>
          <cell r="S2914" t="str">
            <v>ING2</v>
          </cell>
          <cell r="T2914" t="str">
            <v>ING2</v>
          </cell>
          <cell r="U2914" t="str">
            <v>Yes</v>
          </cell>
          <cell r="V2914" t="e">
            <v>#N/A</v>
          </cell>
        </row>
        <row r="2915">
          <cell r="A2915">
            <v>7709492</v>
          </cell>
          <cell r="B2915" t="str">
            <v>Pandikkad Automobiles</v>
          </cell>
          <cell r="C2915" t="str">
            <v/>
          </cell>
          <cell r="D2915" t="str">
            <v/>
          </cell>
          <cell r="E2915" t="str">
            <v/>
          </cell>
          <cell r="F2915" t="str">
            <v>Malapuram(District)</v>
          </cell>
          <cell r="G2915" t="str">
            <v/>
          </cell>
          <cell r="H2915">
            <v>679325</v>
          </cell>
          <cell r="I2915" t="str">
            <v>32 Kerala</v>
          </cell>
          <cell r="J2915" t="str">
            <v>P.P 5/902 A,Perinthalmanna Road,Pandikkad</v>
          </cell>
          <cell r="K2915" t="str">
            <v/>
          </cell>
          <cell r="L2915" t="str">
            <v/>
          </cell>
          <cell r="M2915" t="str">
            <v/>
          </cell>
          <cell r="N2915" t="str">
            <v/>
          </cell>
          <cell r="O2915" t="str">
            <v/>
          </cell>
          <cell r="P2915" t="str">
            <v/>
          </cell>
          <cell r="Q2915" t="str">
            <v/>
          </cell>
          <cell r="R2915">
            <v>9447444145</v>
          </cell>
          <cell r="S2915" t="str">
            <v>INKB</v>
          </cell>
          <cell r="T2915" t="str">
            <v>INKB</v>
          </cell>
          <cell r="U2915" t="str">
            <v>Yes</v>
          </cell>
          <cell r="V2915" t="e">
            <v>#N/A</v>
          </cell>
        </row>
        <row r="2916">
          <cell r="A2916">
            <v>7709494</v>
          </cell>
          <cell r="B2916" t="str">
            <v>ARS Traders</v>
          </cell>
          <cell r="C2916" t="str">
            <v/>
          </cell>
          <cell r="D2916" t="str">
            <v/>
          </cell>
          <cell r="E2916" t="str">
            <v/>
          </cell>
          <cell r="F2916" t="str">
            <v>Ranipet</v>
          </cell>
          <cell r="G2916" t="str">
            <v/>
          </cell>
          <cell r="H2916">
            <v>632401</v>
          </cell>
          <cell r="I2916" t="str">
            <v>33 Tamil Nadu</v>
          </cell>
          <cell r="J2916" t="str">
            <v>NO 18,MBT ROAD,MUNICIPAL COMPLEX</v>
          </cell>
          <cell r="K2916" t="str">
            <v/>
          </cell>
          <cell r="L2916" t="str">
            <v/>
          </cell>
          <cell r="M2916" t="str">
            <v/>
          </cell>
          <cell r="N2916" t="str">
            <v>MUTHUKADAI, RANIPET, VELLORE</v>
          </cell>
          <cell r="O2916" t="str">
            <v/>
          </cell>
          <cell r="P2916" t="str">
            <v/>
          </cell>
          <cell r="Q2916" t="str">
            <v/>
          </cell>
          <cell r="R2916">
            <v>9443035127</v>
          </cell>
          <cell r="S2916" t="str">
            <v>INT0</v>
          </cell>
          <cell r="T2916" t="str">
            <v>INT0</v>
          </cell>
          <cell r="U2916" t="str">
            <v>No</v>
          </cell>
          <cell r="V2916" t="e">
            <v>#N/A</v>
          </cell>
        </row>
        <row r="2917">
          <cell r="A2917">
            <v>7709495</v>
          </cell>
          <cell r="B2917" t="str">
            <v>HARSH ENTERPRISES</v>
          </cell>
          <cell r="C2917" t="str">
            <v/>
          </cell>
          <cell r="D2917" t="str">
            <v/>
          </cell>
          <cell r="E2917" t="str">
            <v/>
          </cell>
          <cell r="F2917" t="str">
            <v>MORENA</v>
          </cell>
          <cell r="G2917" t="str">
            <v/>
          </cell>
          <cell r="H2917">
            <v>476001</v>
          </cell>
          <cell r="I2917" t="str">
            <v>23 Madhya Pradesh</v>
          </cell>
          <cell r="J2917" t="str">
            <v>Tapsi Baba ki Bagiya, Infront of New Bus Stand, A.B. Road,</v>
          </cell>
          <cell r="K2917" t="str">
            <v/>
          </cell>
          <cell r="L2917" t="str">
            <v/>
          </cell>
          <cell r="M2917" t="str">
            <v/>
          </cell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>
            <v>9425126255</v>
          </cell>
          <cell r="S2917" t="str">
            <v>INMA</v>
          </cell>
          <cell r="T2917" t="str">
            <v>INMA</v>
          </cell>
          <cell r="U2917" t="str">
            <v>Yes</v>
          </cell>
          <cell r="V2917" t="str">
            <v>agarwalmtcmm@gmail.com</v>
          </cell>
        </row>
        <row r="2918">
          <cell r="A2918">
            <v>7709497</v>
          </cell>
          <cell r="B2918" t="str">
            <v>New Shiv Enterprise</v>
          </cell>
          <cell r="C2918" t="str">
            <v/>
          </cell>
          <cell r="D2918" t="str">
            <v/>
          </cell>
          <cell r="E2918" t="str">
            <v/>
          </cell>
          <cell r="F2918" t="str">
            <v>VERAVAL</v>
          </cell>
          <cell r="G2918" t="str">
            <v/>
          </cell>
          <cell r="H2918">
            <v>362265</v>
          </cell>
          <cell r="I2918" t="str">
            <v>24 Gujarat</v>
          </cell>
          <cell r="J2918" t="str">
            <v>Shop No. 15, Chokshi Arked,</v>
          </cell>
          <cell r="K2918" t="str">
            <v/>
          </cell>
          <cell r="L2918" t="str">
            <v/>
          </cell>
          <cell r="M2918" t="str">
            <v/>
          </cell>
          <cell r="N2918" t="str">
            <v>Veraval-Junagadh highway,by-pass,</v>
          </cell>
          <cell r="O2918" t="str">
            <v/>
          </cell>
          <cell r="P2918" t="str">
            <v/>
          </cell>
          <cell r="Q2918" t="str">
            <v/>
          </cell>
          <cell r="R2918">
            <v>9909464044</v>
          </cell>
          <cell r="S2918" t="str">
            <v>ING1</v>
          </cell>
          <cell r="T2918" t="str">
            <v>ING1</v>
          </cell>
          <cell r="U2918" t="str">
            <v>Yes</v>
          </cell>
          <cell r="V2918" t="str">
            <v>shivtyresbarad@yahoo.in</v>
          </cell>
        </row>
        <row r="2919">
          <cell r="A2919">
            <v>7709498</v>
          </cell>
          <cell r="B2919" t="str">
            <v>MAHAMAYA TYRE CENTER</v>
          </cell>
          <cell r="C2919" t="str">
            <v/>
          </cell>
          <cell r="D2919" t="str">
            <v/>
          </cell>
          <cell r="E2919" t="str">
            <v/>
          </cell>
          <cell r="F2919" t="str">
            <v>shahpura</v>
          </cell>
          <cell r="G2919" t="str">
            <v/>
          </cell>
          <cell r="H2919">
            <v>303103</v>
          </cell>
          <cell r="I2919" t="str">
            <v>08 Rajasthan</v>
          </cell>
          <cell r="J2919" t="str">
            <v>Dani Cajjuwala, Ward no 16,</v>
          </cell>
          <cell r="K2919" t="str">
            <v/>
          </cell>
          <cell r="L2919" t="str">
            <v/>
          </cell>
          <cell r="M2919" t="str">
            <v/>
          </cell>
          <cell r="N2919" t="str">
            <v>Khori Road , Near police station</v>
          </cell>
          <cell r="O2919" t="str">
            <v/>
          </cell>
          <cell r="P2919" t="str">
            <v/>
          </cell>
          <cell r="Q2919" t="str">
            <v/>
          </cell>
          <cell r="R2919">
            <v>8696904423</v>
          </cell>
          <cell r="S2919" t="str">
            <v>INR4</v>
          </cell>
          <cell r="T2919" t="str">
            <v>INR4</v>
          </cell>
          <cell r="U2919" t="str">
            <v>Yes</v>
          </cell>
          <cell r="V2919" t="e">
            <v>#N/A</v>
          </cell>
        </row>
        <row r="2920">
          <cell r="A2920">
            <v>7709499</v>
          </cell>
          <cell r="B2920" t="str">
            <v>Shree Ram Construction</v>
          </cell>
          <cell r="C2920" t="str">
            <v/>
          </cell>
          <cell r="D2920" t="str">
            <v/>
          </cell>
          <cell r="E2920" t="str">
            <v/>
          </cell>
          <cell r="F2920" t="str">
            <v>Sahdol</v>
          </cell>
          <cell r="G2920" t="str">
            <v/>
          </cell>
          <cell r="H2920">
            <v>484001</v>
          </cell>
          <cell r="I2920" t="str">
            <v>23 Madhya Pradesh</v>
          </cell>
          <cell r="J2920" t="str">
            <v>6-Civil Lines,Gayatri Mandir,</v>
          </cell>
          <cell r="K2920" t="str">
            <v/>
          </cell>
          <cell r="L2920" t="str">
            <v/>
          </cell>
          <cell r="M2920" t="str">
            <v/>
          </cell>
          <cell r="N2920" t="str">
            <v/>
          </cell>
          <cell r="O2920" t="str">
            <v/>
          </cell>
          <cell r="P2920" t="str">
            <v/>
          </cell>
          <cell r="Q2920" t="str">
            <v/>
          </cell>
          <cell r="R2920">
            <v>9425180761</v>
          </cell>
          <cell r="S2920" t="str">
            <v>INMC</v>
          </cell>
          <cell r="T2920" t="str">
            <v>INMC</v>
          </cell>
          <cell r="U2920" t="str">
            <v>No</v>
          </cell>
          <cell r="V2920" t="e">
            <v>#N/A</v>
          </cell>
        </row>
        <row r="2921">
          <cell r="A2921">
            <v>7709500</v>
          </cell>
          <cell r="B2921" t="str">
            <v>B S BATTERIES</v>
          </cell>
          <cell r="C2921" t="str">
            <v/>
          </cell>
          <cell r="D2921" t="str">
            <v/>
          </cell>
          <cell r="E2921" t="str">
            <v/>
          </cell>
          <cell r="F2921" t="str">
            <v>JAMMU AND KASHMIR</v>
          </cell>
          <cell r="G2921" t="str">
            <v/>
          </cell>
          <cell r="H2921">
            <v>190015</v>
          </cell>
          <cell r="I2921" t="str">
            <v>01 Jammu &amp; Kashmir</v>
          </cell>
          <cell r="J2921" t="str">
            <v>NOWGAM,BYPASS,NOWGAM, SRINAGAR</v>
          </cell>
          <cell r="K2921" t="str">
            <v/>
          </cell>
          <cell r="L2921" t="str">
            <v/>
          </cell>
          <cell r="M2921" t="str">
            <v/>
          </cell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>
            <v>9906840946</v>
          </cell>
          <cell r="S2921" t="str">
            <v>INJB</v>
          </cell>
          <cell r="T2921" t="str">
            <v>INJB</v>
          </cell>
          <cell r="U2921" t="str">
            <v>Yes</v>
          </cell>
          <cell r="V2921" t="str">
            <v>b.s.battries@gmail.com</v>
          </cell>
        </row>
        <row r="2922">
          <cell r="A2922">
            <v>7709501</v>
          </cell>
          <cell r="B2922" t="str">
            <v>SURAJ TYRE HOUSE</v>
          </cell>
          <cell r="C2922" t="str">
            <v/>
          </cell>
          <cell r="D2922" t="str">
            <v/>
          </cell>
          <cell r="E2922" t="str">
            <v/>
          </cell>
          <cell r="F2922" t="str">
            <v>PURNEA</v>
          </cell>
          <cell r="G2922" t="str">
            <v/>
          </cell>
          <cell r="H2922">
            <v>854326</v>
          </cell>
          <cell r="I2922" t="str">
            <v>10 Bihar</v>
          </cell>
          <cell r="J2922" t="str">
            <v>AGARWAL MARKET</v>
          </cell>
          <cell r="K2922" t="str">
            <v/>
          </cell>
          <cell r="L2922" t="str">
            <v/>
          </cell>
          <cell r="M2922" t="str">
            <v/>
          </cell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>
            <v>9304366978</v>
          </cell>
          <cell r="S2922" t="str">
            <v>INB7</v>
          </cell>
          <cell r="T2922" t="str">
            <v>INB7</v>
          </cell>
          <cell r="U2922" t="str">
            <v>Yes</v>
          </cell>
          <cell r="V2922" t="e">
            <v>#N/A</v>
          </cell>
        </row>
        <row r="2923">
          <cell r="A2923">
            <v>7709507</v>
          </cell>
          <cell r="B2923" t="str">
            <v>M.S.P TYRES</v>
          </cell>
          <cell r="C2923" t="str">
            <v/>
          </cell>
          <cell r="D2923" t="str">
            <v/>
          </cell>
          <cell r="E2923" t="str">
            <v/>
          </cell>
          <cell r="F2923" t="str">
            <v>NAMAKKAL</v>
          </cell>
          <cell r="G2923" t="str">
            <v/>
          </cell>
          <cell r="H2923">
            <v>637001</v>
          </cell>
          <cell r="I2923" t="str">
            <v>33 Tamil Nadu</v>
          </cell>
          <cell r="J2923" t="str">
            <v>741-A. SALEM ROAD,OPP MURUGAN KOIL</v>
          </cell>
          <cell r="K2923" t="str">
            <v/>
          </cell>
          <cell r="L2923" t="str">
            <v/>
          </cell>
          <cell r="M2923" t="str">
            <v/>
          </cell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>
            <v>9443366799</v>
          </cell>
          <cell r="S2923" t="str">
            <v>INT3</v>
          </cell>
          <cell r="T2923" t="str">
            <v>INT3</v>
          </cell>
          <cell r="U2923" t="str">
            <v>Yes</v>
          </cell>
          <cell r="V2923" t="e">
            <v>#N/A</v>
          </cell>
        </row>
        <row r="2924">
          <cell r="A2924">
            <v>7709509</v>
          </cell>
          <cell r="B2924" t="str">
            <v>ARATI ASSOCIATES</v>
          </cell>
          <cell r="C2924" t="str">
            <v/>
          </cell>
          <cell r="D2924" t="str">
            <v/>
          </cell>
          <cell r="E2924" t="str">
            <v/>
          </cell>
          <cell r="F2924" t="str">
            <v>BALASORE</v>
          </cell>
          <cell r="G2924" t="str">
            <v/>
          </cell>
          <cell r="H2924">
            <v>756001</v>
          </cell>
          <cell r="I2924" t="str">
            <v>21 Orissa</v>
          </cell>
          <cell r="J2924" t="str">
            <v>NEAR HOTEL SURAJ,SAHADEVKHUNTA,</v>
          </cell>
          <cell r="K2924" t="str">
            <v/>
          </cell>
          <cell r="L2924" t="str">
            <v/>
          </cell>
          <cell r="M2924" t="str">
            <v/>
          </cell>
          <cell r="N2924" t="str">
            <v/>
          </cell>
          <cell r="O2924" t="str">
            <v/>
          </cell>
          <cell r="P2924" t="str">
            <v/>
          </cell>
          <cell r="Q2924" t="str">
            <v/>
          </cell>
          <cell r="R2924">
            <v>9040757691</v>
          </cell>
          <cell r="S2924" t="str">
            <v>INO5</v>
          </cell>
          <cell r="T2924" t="str">
            <v>INO5</v>
          </cell>
          <cell r="U2924" t="str">
            <v>Yes</v>
          </cell>
          <cell r="V2924" t="e">
            <v>#N/A</v>
          </cell>
        </row>
        <row r="2925">
          <cell r="A2925">
            <v>7709510</v>
          </cell>
          <cell r="B2925" t="str">
            <v>M.R.T. CO.</v>
          </cell>
          <cell r="C2925" t="str">
            <v/>
          </cell>
          <cell r="D2925" t="str">
            <v/>
          </cell>
          <cell r="E2925" t="str">
            <v/>
          </cell>
          <cell r="F2925" t="str">
            <v>SHIMOGA</v>
          </cell>
          <cell r="G2925" t="str">
            <v/>
          </cell>
          <cell r="H2925">
            <v>577201</v>
          </cell>
          <cell r="I2925" t="str">
            <v>29 Karnataka</v>
          </cell>
          <cell r="J2925" t="str">
            <v>GARDEN AREA,3RD CROSS</v>
          </cell>
          <cell r="K2925" t="str">
            <v/>
          </cell>
          <cell r="L2925" t="str">
            <v/>
          </cell>
          <cell r="M2925" t="str">
            <v/>
          </cell>
          <cell r="N2925" t="str">
            <v/>
          </cell>
          <cell r="O2925" t="str">
            <v/>
          </cell>
          <cell r="P2925" t="str">
            <v/>
          </cell>
          <cell r="Q2925" t="str">
            <v/>
          </cell>
          <cell r="R2925">
            <v>9844077764</v>
          </cell>
          <cell r="S2925" t="str">
            <v>INK9</v>
          </cell>
          <cell r="T2925" t="str">
            <v>INK9</v>
          </cell>
          <cell r="U2925" t="str">
            <v>Yes</v>
          </cell>
          <cell r="V2925" t="e">
            <v>#N/A</v>
          </cell>
        </row>
        <row r="2926">
          <cell r="A2926">
            <v>7709512</v>
          </cell>
          <cell r="B2926" t="str">
            <v>MEENAL TRADERS &amp; TYRES</v>
          </cell>
          <cell r="C2926" t="str">
            <v/>
          </cell>
          <cell r="D2926" t="str">
            <v/>
          </cell>
          <cell r="E2926" t="str">
            <v/>
          </cell>
          <cell r="F2926" t="str">
            <v>LUCKNOW</v>
          </cell>
          <cell r="G2926" t="str">
            <v/>
          </cell>
          <cell r="H2926">
            <v>226025</v>
          </cell>
          <cell r="I2926" t="str">
            <v>09 Uttar Pradesh</v>
          </cell>
          <cell r="J2926" t="str">
            <v>B 2/104 ADITYA ROYAL CRECANT VARINDAVAN,YOJNA</v>
          </cell>
          <cell r="K2926" t="str">
            <v/>
          </cell>
          <cell r="L2926" t="str">
            <v/>
          </cell>
          <cell r="M2926" t="str">
            <v/>
          </cell>
          <cell r="N2926" t="str">
            <v>RAIBAREILLY ROAD</v>
          </cell>
          <cell r="O2926" t="str">
            <v/>
          </cell>
          <cell r="P2926" t="str">
            <v/>
          </cell>
          <cell r="Q2926" t="str">
            <v/>
          </cell>
          <cell r="R2926">
            <v>9648417000</v>
          </cell>
          <cell r="S2926" t="str">
            <v>INUP</v>
          </cell>
          <cell r="T2926" t="str">
            <v>INUP</v>
          </cell>
          <cell r="U2926" t="str">
            <v>No</v>
          </cell>
          <cell r="V2926" t="e">
            <v>#N/A</v>
          </cell>
        </row>
        <row r="2927">
          <cell r="A2927">
            <v>7709513</v>
          </cell>
          <cell r="B2927" t="str">
            <v>SUPREME TYRES</v>
          </cell>
          <cell r="C2927" t="str">
            <v/>
          </cell>
          <cell r="D2927" t="str">
            <v/>
          </cell>
          <cell r="E2927" t="str">
            <v/>
          </cell>
          <cell r="F2927" t="str">
            <v>HUBLI</v>
          </cell>
          <cell r="G2927" t="str">
            <v/>
          </cell>
          <cell r="H2927">
            <v>580028</v>
          </cell>
          <cell r="I2927" t="str">
            <v>29 Karnataka</v>
          </cell>
          <cell r="J2927" t="str">
            <v>OPP.BASEL MISSION SCHOOL,P.B.ROAD,</v>
          </cell>
          <cell r="K2927" t="str">
            <v/>
          </cell>
          <cell r="L2927" t="str">
            <v/>
          </cell>
          <cell r="M2927" t="str">
            <v/>
          </cell>
          <cell r="N2927" t="str">
            <v>GUNDAMI BUILDING,</v>
          </cell>
          <cell r="O2927" t="str">
            <v/>
          </cell>
          <cell r="P2927" t="str">
            <v/>
          </cell>
          <cell r="Q2927" t="str">
            <v/>
          </cell>
          <cell r="R2927">
            <v>9845109516</v>
          </cell>
          <cell r="S2927" t="str">
            <v>INK9</v>
          </cell>
          <cell r="T2927" t="str">
            <v>INK9</v>
          </cell>
          <cell r="U2927" t="str">
            <v>Yes</v>
          </cell>
          <cell r="V2927" t="str">
            <v>supremetyreshbl@yahoo.co.in</v>
          </cell>
        </row>
        <row r="2928">
          <cell r="A2928">
            <v>7709519</v>
          </cell>
          <cell r="B2928" t="str">
            <v>DEVEE AGENCIES</v>
          </cell>
          <cell r="C2928" t="str">
            <v/>
          </cell>
          <cell r="D2928" t="str">
            <v/>
          </cell>
          <cell r="E2928" t="str">
            <v/>
          </cell>
          <cell r="F2928" t="str">
            <v>BALISAHI</v>
          </cell>
          <cell r="G2928" t="str">
            <v>JAJPUR</v>
          </cell>
          <cell r="H2928">
            <v>755023</v>
          </cell>
          <cell r="I2928" t="str">
            <v>21 Orissa</v>
          </cell>
          <cell r="J2928" t="str">
            <v>AT-BALISAHI,P.O-SARAGADA MUKUNDAPUR</v>
          </cell>
          <cell r="K2928" t="str">
            <v/>
          </cell>
          <cell r="L2928" t="str">
            <v/>
          </cell>
          <cell r="M2928" t="str">
            <v/>
          </cell>
          <cell r="N2928" t="str">
            <v/>
          </cell>
          <cell r="O2928" t="str">
            <v/>
          </cell>
          <cell r="P2928" t="str">
            <v/>
          </cell>
          <cell r="Q2928" t="str">
            <v/>
          </cell>
          <cell r="R2928">
            <v>9437079225</v>
          </cell>
          <cell r="S2928" t="str">
            <v>INO1</v>
          </cell>
          <cell r="T2928" t="str">
            <v>INO1</v>
          </cell>
          <cell r="U2928" t="str">
            <v>No</v>
          </cell>
          <cell r="V2928" t="e">
            <v>#N/A</v>
          </cell>
        </row>
        <row r="2929">
          <cell r="A2929">
            <v>7709520</v>
          </cell>
          <cell r="B2929" t="str">
            <v>MADHUSUDAN INFRATECH</v>
          </cell>
          <cell r="C2929" t="str">
            <v/>
          </cell>
          <cell r="D2929" t="str">
            <v/>
          </cell>
          <cell r="E2929" t="str">
            <v/>
          </cell>
          <cell r="F2929" t="str">
            <v>MANDSOUR</v>
          </cell>
          <cell r="G2929" t="str">
            <v/>
          </cell>
          <cell r="H2929">
            <v>458001</v>
          </cell>
          <cell r="I2929" t="str">
            <v>23 Madhya Pradesh</v>
          </cell>
          <cell r="J2929" t="str">
            <v>SHOP NO A3, KISAN SUPER  BAZAAR. NEAR  INDIAN OIL PETROL PUM</v>
          </cell>
          <cell r="K2929" t="str">
            <v/>
          </cell>
          <cell r="L2929" t="str">
            <v/>
          </cell>
          <cell r="M2929" t="str">
            <v/>
          </cell>
          <cell r="N2929" t="str">
            <v/>
          </cell>
          <cell r="O2929" t="str">
            <v/>
          </cell>
          <cell r="P2929" t="str">
            <v/>
          </cell>
          <cell r="Q2929" t="str">
            <v/>
          </cell>
          <cell r="R2929">
            <v>9753999024</v>
          </cell>
          <cell r="S2929" t="str">
            <v>INMB</v>
          </cell>
          <cell r="T2929" t="str">
            <v>INMB</v>
          </cell>
          <cell r="U2929" t="str">
            <v>Yes</v>
          </cell>
          <cell r="V2929" t="str">
            <v>patidarmadhusudan@gmail.com</v>
          </cell>
        </row>
        <row r="2930">
          <cell r="A2930">
            <v>7709525</v>
          </cell>
          <cell r="B2930" t="str">
            <v>SHABRIJ SERVICES</v>
          </cell>
          <cell r="C2930" t="str">
            <v/>
          </cell>
          <cell r="D2930" t="str">
            <v/>
          </cell>
          <cell r="E2930" t="str">
            <v/>
          </cell>
          <cell r="F2930" t="str">
            <v>HINGOLI</v>
          </cell>
          <cell r="G2930" t="str">
            <v/>
          </cell>
          <cell r="H2930">
            <v>431513</v>
          </cell>
          <cell r="I2930" t="str">
            <v>27 Maharashtra</v>
          </cell>
          <cell r="J2930" t="str">
            <v>AKOLA ROAD,NAGAR PARISHAD, COMPLEX</v>
          </cell>
          <cell r="K2930" t="str">
            <v/>
          </cell>
          <cell r="L2930" t="str">
            <v/>
          </cell>
          <cell r="M2930" t="str">
            <v/>
          </cell>
          <cell r="N2930" t="str">
            <v/>
          </cell>
          <cell r="O2930" t="str">
            <v/>
          </cell>
          <cell r="P2930" t="str">
            <v/>
          </cell>
          <cell r="Q2930" t="str">
            <v/>
          </cell>
          <cell r="R2930">
            <v>9822220985</v>
          </cell>
          <cell r="S2930" t="str">
            <v>INM0</v>
          </cell>
          <cell r="T2930" t="str">
            <v>INM0</v>
          </cell>
          <cell r="U2930" t="str">
            <v>No</v>
          </cell>
          <cell r="V2930" t="e">
            <v>#N/A</v>
          </cell>
        </row>
        <row r="2931">
          <cell r="A2931">
            <v>7709526</v>
          </cell>
          <cell r="B2931" t="str">
            <v>MANOJ AUTOMOBILES</v>
          </cell>
          <cell r="C2931" t="str">
            <v/>
          </cell>
          <cell r="D2931" t="str">
            <v/>
          </cell>
          <cell r="E2931" t="str">
            <v/>
          </cell>
          <cell r="F2931" t="str">
            <v>BERHAMPUR</v>
          </cell>
          <cell r="G2931" t="str">
            <v/>
          </cell>
          <cell r="H2931">
            <v>760001</v>
          </cell>
          <cell r="I2931" t="str">
            <v>21 Orissa</v>
          </cell>
          <cell r="J2931" t="str">
            <v>ASKA ROAD,NEAR CHATURBHUJ,PETROL PUMP</v>
          </cell>
          <cell r="K2931" t="str">
            <v/>
          </cell>
          <cell r="L2931" t="str">
            <v/>
          </cell>
          <cell r="M2931" t="str">
            <v/>
          </cell>
          <cell r="N2931" t="str">
            <v/>
          </cell>
          <cell r="O2931" t="str">
            <v/>
          </cell>
          <cell r="P2931" t="str">
            <v/>
          </cell>
          <cell r="Q2931" t="str">
            <v/>
          </cell>
          <cell r="R2931">
            <v>9437067144</v>
          </cell>
          <cell r="S2931" t="str">
            <v>INO5</v>
          </cell>
          <cell r="T2931" t="str">
            <v>INO5</v>
          </cell>
          <cell r="U2931" t="str">
            <v>Yes</v>
          </cell>
          <cell r="V2931" t="e">
            <v>#N/A</v>
          </cell>
        </row>
        <row r="2932">
          <cell r="A2932">
            <v>7709528</v>
          </cell>
          <cell r="B2932" t="str">
            <v>JANAK RAJ TRADING CO.</v>
          </cell>
          <cell r="C2932" t="str">
            <v/>
          </cell>
          <cell r="D2932" t="str">
            <v/>
          </cell>
          <cell r="E2932" t="str">
            <v/>
          </cell>
          <cell r="F2932" t="str">
            <v>PANVEL</v>
          </cell>
          <cell r="G2932" t="str">
            <v>RAIGARH</v>
          </cell>
          <cell r="H2932">
            <v>410218</v>
          </cell>
          <cell r="I2932" t="str">
            <v>27 Maharashtra</v>
          </cell>
          <cell r="J2932" t="str">
            <v>PLOT NO 1646,STEEL MARKET,NEAR KHEDU PADA,KALAMBOLI</v>
          </cell>
          <cell r="K2932" t="str">
            <v/>
          </cell>
          <cell r="L2932" t="str">
            <v/>
          </cell>
          <cell r="M2932" t="str">
            <v/>
          </cell>
          <cell r="N2932" t="str">
            <v/>
          </cell>
          <cell r="O2932" t="str">
            <v/>
          </cell>
          <cell r="P2932" t="str">
            <v/>
          </cell>
          <cell r="Q2932" t="str">
            <v/>
          </cell>
          <cell r="R2932">
            <v>9820805496</v>
          </cell>
          <cell r="S2932" t="str">
            <v>INMK</v>
          </cell>
          <cell r="T2932" t="str">
            <v>INMK</v>
          </cell>
          <cell r="U2932" t="str">
            <v>No</v>
          </cell>
          <cell r="V2932" t="e">
            <v>#N/A</v>
          </cell>
        </row>
        <row r="2933">
          <cell r="A2933">
            <v>7709540</v>
          </cell>
          <cell r="B2933" t="str">
            <v>BOMBAY TYRES</v>
          </cell>
          <cell r="C2933" t="str">
            <v/>
          </cell>
          <cell r="D2933" t="str">
            <v/>
          </cell>
          <cell r="E2933" t="str">
            <v/>
          </cell>
          <cell r="F2933" t="str">
            <v>JAMMU AND KASHMIR</v>
          </cell>
          <cell r="G2933" t="str">
            <v/>
          </cell>
          <cell r="H2933">
            <v>180004</v>
          </cell>
          <cell r="I2933" t="str">
            <v>01 Jammu &amp; Kashmir</v>
          </cell>
          <cell r="J2933" t="str">
            <v>737,A,GANDHINAGAR JAMMU</v>
          </cell>
          <cell r="K2933" t="str">
            <v/>
          </cell>
          <cell r="L2933" t="str">
            <v/>
          </cell>
          <cell r="M2933" t="str">
            <v/>
          </cell>
          <cell r="N2933" t="str">
            <v/>
          </cell>
          <cell r="O2933" t="str">
            <v/>
          </cell>
          <cell r="P2933" t="str">
            <v/>
          </cell>
          <cell r="Q2933" t="str">
            <v/>
          </cell>
          <cell r="R2933">
            <v>9919190737</v>
          </cell>
          <cell r="S2933" t="str">
            <v>INJB</v>
          </cell>
          <cell r="T2933" t="str">
            <v>INJB</v>
          </cell>
          <cell r="U2933" t="str">
            <v>No</v>
          </cell>
          <cell r="V2933" t="e">
            <v>#N/A</v>
          </cell>
        </row>
        <row r="2934">
          <cell r="A2934">
            <v>7709550</v>
          </cell>
          <cell r="B2934" t="str">
            <v>FORMAN TYRE SERVICE</v>
          </cell>
          <cell r="C2934" t="str">
            <v/>
          </cell>
          <cell r="D2934" t="str">
            <v/>
          </cell>
          <cell r="E2934" t="str">
            <v/>
          </cell>
          <cell r="F2934" t="str">
            <v>JIND</v>
          </cell>
          <cell r="G2934" t="str">
            <v/>
          </cell>
          <cell r="H2934">
            <v>126102</v>
          </cell>
          <cell r="I2934" t="str">
            <v>06 Haryana</v>
          </cell>
          <cell r="J2934" t="str">
            <v>SHOP NO 5,OLD HANSI ROAD,</v>
          </cell>
          <cell r="K2934" t="str">
            <v/>
          </cell>
          <cell r="L2934" t="str">
            <v/>
          </cell>
          <cell r="M2934" t="str">
            <v/>
          </cell>
          <cell r="N2934" t="str">
            <v/>
          </cell>
          <cell r="O2934" t="str">
            <v/>
          </cell>
          <cell r="P2934" t="str">
            <v/>
          </cell>
          <cell r="Q2934" t="str">
            <v/>
          </cell>
          <cell r="R2934">
            <v>9416503626</v>
          </cell>
          <cell r="S2934" t="str">
            <v>INH5</v>
          </cell>
          <cell r="T2934" t="str">
            <v>INH5</v>
          </cell>
          <cell r="U2934" t="str">
            <v>Yes</v>
          </cell>
          <cell r="V2934" t="e">
            <v>#N/A</v>
          </cell>
        </row>
        <row r="2935">
          <cell r="A2935">
            <v>7709556</v>
          </cell>
          <cell r="B2935" t="str">
            <v>KOLKATA TYRES &amp; SERVICE</v>
          </cell>
          <cell r="C2935" t="str">
            <v/>
          </cell>
          <cell r="D2935" t="str">
            <v/>
          </cell>
          <cell r="E2935" t="str">
            <v/>
          </cell>
          <cell r="F2935" t="str">
            <v>Kolkata</v>
          </cell>
          <cell r="G2935" t="str">
            <v/>
          </cell>
          <cell r="H2935">
            <v>700126</v>
          </cell>
          <cell r="I2935" t="str">
            <v>19 West Bengal</v>
          </cell>
          <cell r="J2935" t="str">
            <v>201, BARRACKPORE ROAD,</v>
          </cell>
          <cell r="K2935" t="str">
            <v/>
          </cell>
          <cell r="L2935" t="str">
            <v/>
          </cell>
          <cell r="M2935" t="str">
            <v/>
          </cell>
          <cell r="N2935" t="str">
            <v>TALIKHO NABAPALLY, BARASAT,</v>
          </cell>
          <cell r="O2935" t="str">
            <v/>
          </cell>
          <cell r="P2935" t="str">
            <v/>
          </cell>
          <cell r="Q2935" t="str">
            <v/>
          </cell>
          <cell r="R2935">
            <v>9831040906</v>
          </cell>
          <cell r="S2935" t="str">
            <v>INWE</v>
          </cell>
          <cell r="T2935" t="str">
            <v>INWE</v>
          </cell>
          <cell r="U2935" t="str">
            <v>No</v>
          </cell>
          <cell r="V2935" t="e">
            <v>#N/A</v>
          </cell>
        </row>
        <row r="2936">
          <cell r="A2936">
            <v>7709561</v>
          </cell>
          <cell r="B2936" t="str">
            <v>SRI SENDRAYA PERUMAL TYRES</v>
          </cell>
          <cell r="C2936" t="str">
            <v/>
          </cell>
          <cell r="D2936" t="str">
            <v/>
          </cell>
          <cell r="E2936" t="str">
            <v/>
          </cell>
          <cell r="F2936" t="str">
            <v>SANKARI</v>
          </cell>
          <cell r="G2936" t="str">
            <v/>
          </cell>
          <cell r="H2936">
            <v>637301</v>
          </cell>
          <cell r="I2936" t="str">
            <v>33 Tamil Nadu</v>
          </cell>
          <cell r="J2936" t="str">
            <v>1 D12-4A,GEN BUILDING,PACHAKADU,BHAVANI MAIN ROAD</v>
          </cell>
          <cell r="K2936" t="str">
            <v/>
          </cell>
          <cell r="L2936" t="str">
            <v/>
          </cell>
          <cell r="M2936" t="str">
            <v/>
          </cell>
          <cell r="N2936" t="str">
            <v/>
          </cell>
          <cell r="O2936" t="str">
            <v/>
          </cell>
          <cell r="P2936" t="str">
            <v/>
          </cell>
          <cell r="Q2936" t="str">
            <v/>
          </cell>
          <cell r="R2936">
            <v>9791061800</v>
          </cell>
          <cell r="S2936" t="str">
            <v>INT3</v>
          </cell>
          <cell r="T2936" t="str">
            <v>INT3</v>
          </cell>
          <cell r="U2936" t="str">
            <v>No</v>
          </cell>
          <cell r="V2936" t="e">
            <v>#N/A</v>
          </cell>
        </row>
        <row r="2937">
          <cell r="A2937">
            <v>7709564</v>
          </cell>
          <cell r="B2937" t="str">
            <v>D.K. Tyres</v>
          </cell>
          <cell r="C2937" t="str">
            <v/>
          </cell>
          <cell r="D2937" t="str">
            <v/>
          </cell>
          <cell r="E2937" t="str">
            <v/>
          </cell>
          <cell r="F2937" t="str">
            <v>SARDARSAHAR</v>
          </cell>
          <cell r="G2937" t="str">
            <v>CHURU</v>
          </cell>
          <cell r="H2937">
            <v>331401</v>
          </cell>
          <cell r="I2937" t="str">
            <v>08 Rajasthan</v>
          </cell>
          <cell r="J2937" t="str">
            <v>MOTOR MARKET, MEGA HIGHWAY,</v>
          </cell>
          <cell r="K2937" t="str">
            <v/>
          </cell>
          <cell r="L2937" t="str">
            <v/>
          </cell>
          <cell r="M2937" t="str">
            <v/>
          </cell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>
            <v>9414423481</v>
          </cell>
          <cell r="S2937" t="str">
            <v>INRA</v>
          </cell>
          <cell r="T2937" t="str">
            <v>INRA</v>
          </cell>
          <cell r="U2937" t="str">
            <v>Yes</v>
          </cell>
          <cell r="V2937" t="e">
            <v>#N/A</v>
          </cell>
        </row>
        <row r="2938">
          <cell r="A2938">
            <v>7709569</v>
          </cell>
          <cell r="B2938" t="str">
            <v>SHS TYRES</v>
          </cell>
          <cell r="C2938" t="str">
            <v/>
          </cell>
          <cell r="D2938" t="str">
            <v/>
          </cell>
          <cell r="E2938" t="str">
            <v/>
          </cell>
          <cell r="F2938" t="str">
            <v>HUBLI</v>
          </cell>
          <cell r="G2938" t="str">
            <v/>
          </cell>
          <cell r="H2938">
            <v>580025</v>
          </cell>
          <cell r="I2938" t="str">
            <v>29 Karnataka</v>
          </cell>
          <cell r="J2938" t="str">
            <v>CTS No.314,TARIHAL ROAD,GAMANAGATTI, TALUQ</v>
          </cell>
          <cell r="K2938" t="str">
            <v/>
          </cell>
          <cell r="L2938" t="str">
            <v/>
          </cell>
          <cell r="M2938" t="str">
            <v/>
          </cell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>
            <v>9945123217</v>
          </cell>
          <cell r="S2938" t="str">
            <v>INK9</v>
          </cell>
          <cell r="T2938" t="str">
            <v>INK9</v>
          </cell>
          <cell r="U2938" t="str">
            <v>No</v>
          </cell>
          <cell r="V2938" t="e">
            <v>#N/A</v>
          </cell>
        </row>
        <row r="2939">
          <cell r="A2939">
            <v>7709571</v>
          </cell>
          <cell r="B2939" t="str">
            <v>HIND TYRES</v>
          </cell>
          <cell r="C2939" t="str">
            <v/>
          </cell>
          <cell r="D2939" t="str">
            <v/>
          </cell>
          <cell r="E2939" t="str">
            <v/>
          </cell>
          <cell r="F2939" t="str">
            <v>PARBHANI</v>
          </cell>
          <cell r="G2939" t="str">
            <v/>
          </cell>
          <cell r="H2939">
            <v>431401</v>
          </cell>
          <cell r="I2939" t="str">
            <v>27 Maharashtra</v>
          </cell>
          <cell r="J2939" t="str">
            <v>GANGAKHED,PARBHANI</v>
          </cell>
          <cell r="K2939" t="str">
            <v/>
          </cell>
          <cell r="L2939" t="str">
            <v/>
          </cell>
          <cell r="M2939" t="str">
            <v/>
          </cell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>
            <v>9860039479</v>
          </cell>
          <cell r="S2939" t="str">
            <v>INM0</v>
          </cell>
          <cell r="T2939" t="str">
            <v>INM2</v>
          </cell>
          <cell r="U2939" t="str">
            <v>No</v>
          </cell>
          <cell r="V2939" t="e">
            <v>#N/A</v>
          </cell>
        </row>
        <row r="2940">
          <cell r="A2940">
            <v>7709574</v>
          </cell>
          <cell r="B2940" t="str">
            <v>SHAH JI TYERS</v>
          </cell>
          <cell r="C2940" t="str">
            <v/>
          </cell>
          <cell r="D2940" t="str">
            <v/>
          </cell>
          <cell r="E2940" t="str">
            <v/>
          </cell>
          <cell r="F2940" t="str">
            <v>NAGPUR</v>
          </cell>
          <cell r="G2940" t="str">
            <v/>
          </cell>
          <cell r="H2940">
            <v>440002</v>
          </cell>
          <cell r="I2940" t="str">
            <v>27 Maharashtra</v>
          </cell>
          <cell r="J2940" t="str">
            <v>SHOP NO. 12, KRISHNA TRANSPORT COMPLEX,BHANDARA ROAD, KAPSI</v>
          </cell>
          <cell r="K2940" t="str">
            <v/>
          </cell>
          <cell r="L2940" t="str">
            <v/>
          </cell>
          <cell r="M2940" t="str">
            <v/>
          </cell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>
            <v>8600000411</v>
          </cell>
          <cell r="S2940" t="str">
            <v>INMI</v>
          </cell>
          <cell r="T2940" t="str">
            <v>INMI</v>
          </cell>
          <cell r="U2940" t="str">
            <v>Yes</v>
          </cell>
          <cell r="V2940" t="str">
            <v>chandok.s.harjeet@gmail.com</v>
          </cell>
        </row>
        <row r="2941">
          <cell r="A2941">
            <v>7709575</v>
          </cell>
          <cell r="B2941" t="str">
            <v>Shri Sadguru Tyres</v>
          </cell>
          <cell r="C2941" t="str">
            <v/>
          </cell>
          <cell r="D2941" t="str">
            <v/>
          </cell>
          <cell r="E2941" t="str">
            <v/>
          </cell>
          <cell r="F2941" t="str">
            <v>Khamgaon</v>
          </cell>
          <cell r="G2941" t="str">
            <v>Buldhana</v>
          </cell>
          <cell r="H2941">
            <v>444303</v>
          </cell>
          <cell r="I2941" t="str">
            <v>27 Maharashtra</v>
          </cell>
          <cell r="J2941" t="str">
            <v>Old Bus Stand, Near Hotel Vishal,</v>
          </cell>
          <cell r="K2941" t="str">
            <v/>
          </cell>
          <cell r="L2941" t="str">
            <v/>
          </cell>
          <cell r="M2941" t="str">
            <v/>
          </cell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>
            <v>9326086493</v>
          </cell>
          <cell r="S2941" t="str">
            <v>INM0</v>
          </cell>
          <cell r="T2941" t="str">
            <v>INM0</v>
          </cell>
          <cell r="U2941" t="str">
            <v>Yes</v>
          </cell>
          <cell r="V2941" t="e">
            <v>#N/A</v>
          </cell>
        </row>
        <row r="2942">
          <cell r="A2942">
            <v>7709577</v>
          </cell>
          <cell r="B2942" t="str">
            <v>DEEPAK AUTO EMPORIUM</v>
          </cell>
          <cell r="C2942" t="str">
            <v/>
          </cell>
          <cell r="D2942" t="str">
            <v/>
          </cell>
          <cell r="E2942" t="str">
            <v/>
          </cell>
          <cell r="F2942" t="str">
            <v>BAHRAICH</v>
          </cell>
          <cell r="G2942" t="str">
            <v/>
          </cell>
          <cell r="H2942">
            <v>271801</v>
          </cell>
          <cell r="I2942" t="str">
            <v>09 Uttar Pradesh</v>
          </cell>
          <cell r="J2942" t="str">
            <v>CHHAWANI BAZAR,BAHRAICH</v>
          </cell>
          <cell r="K2942" t="str">
            <v/>
          </cell>
          <cell r="L2942" t="str">
            <v/>
          </cell>
          <cell r="M2942" t="str">
            <v/>
          </cell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>
            <v>9415165487</v>
          </cell>
          <cell r="S2942" t="str">
            <v>INUP</v>
          </cell>
          <cell r="T2942" t="str">
            <v>INUP</v>
          </cell>
          <cell r="U2942" t="str">
            <v>No</v>
          </cell>
          <cell r="V2942" t="e">
            <v>#N/A</v>
          </cell>
        </row>
        <row r="2943">
          <cell r="A2943">
            <v>7709579</v>
          </cell>
          <cell r="B2943" t="str">
            <v>RATNA MARKETING</v>
          </cell>
          <cell r="C2943" t="str">
            <v/>
          </cell>
          <cell r="D2943" t="str">
            <v/>
          </cell>
          <cell r="E2943" t="str">
            <v/>
          </cell>
          <cell r="F2943" t="str">
            <v>MUZAFFARPUR</v>
          </cell>
          <cell r="G2943" t="str">
            <v/>
          </cell>
          <cell r="H2943">
            <v>842001</v>
          </cell>
          <cell r="I2943" t="str">
            <v>10 Bihar</v>
          </cell>
          <cell r="J2943" t="str">
            <v>KHATA NO-278,NH-28 GOBARSHAHI,BHAWNAGAR</v>
          </cell>
          <cell r="K2943" t="str">
            <v/>
          </cell>
          <cell r="L2943" t="str">
            <v/>
          </cell>
          <cell r="M2943" t="str">
            <v/>
          </cell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>
            <v>9162285981</v>
          </cell>
          <cell r="S2943" t="str">
            <v>INB6</v>
          </cell>
          <cell r="T2943" t="str">
            <v>INB6</v>
          </cell>
          <cell r="U2943" t="str">
            <v>No</v>
          </cell>
          <cell r="V2943" t="e">
            <v>#N/A</v>
          </cell>
        </row>
        <row r="2944">
          <cell r="A2944">
            <v>7709585</v>
          </cell>
          <cell r="B2944" t="str">
            <v>SANJAY GAHUDAS SONTAKKE</v>
          </cell>
          <cell r="C2944" t="str">
            <v/>
          </cell>
          <cell r="D2944" t="str">
            <v/>
          </cell>
          <cell r="E2944" t="str">
            <v/>
          </cell>
          <cell r="F2944" t="str">
            <v>NAGPUR</v>
          </cell>
          <cell r="G2944" t="str">
            <v>CHANDRAPUR</v>
          </cell>
          <cell r="H2944">
            <v>442907</v>
          </cell>
          <cell r="I2944" t="str">
            <v>27 Maharashtra</v>
          </cell>
          <cell r="J2944" t="str">
            <v>NEAR HANUMAN MANDIR,JALKA,WAGHANAKH,WARORA</v>
          </cell>
          <cell r="K2944" t="str">
            <v/>
          </cell>
          <cell r="L2944" t="str">
            <v/>
          </cell>
          <cell r="M2944" t="str">
            <v/>
          </cell>
          <cell r="N2944" t="str">
            <v/>
          </cell>
          <cell r="O2944" t="str">
            <v/>
          </cell>
          <cell r="P2944" t="str">
            <v/>
          </cell>
          <cell r="Q2944" t="str">
            <v/>
          </cell>
          <cell r="R2944">
            <v>9822909213</v>
          </cell>
          <cell r="S2944" t="str">
            <v>INMI</v>
          </cell>
          <cell r="T2944" t="str">
            <v>INMI</v>
          </cell>
          <cell r="U2944" t="str">
            <v>Yes</v>
          </cell>
          <cell r="V2944" t="e">
            <v>#N/A</v>
          </cell>
        </row>
        <row r="2945">
          <cell r="A2945">
            <v>7709586</v>
          </cell>
          <cell r="B2945" t="str">
            <v>Shree Vindhyvasini Roadlines</v>
          </cell>
          <cell r="C2945" t="str">
            <v/>
          </cell>
          <cell r="D2945" t="str">
            <v/>
          </cell>
          <cell r="E2945" t="str">
            <v/>
          </cell>
          <cell r="F2945" t="str">
            <v>Navi Mumbai</v>
          </cell>
          <cell r="G2945" t="str">
            <v/>
          </cell>
          <cell r="H2945">
            <v>400614</v>
          </cell>
          <cell r="I2945" t="str">
            <v>27 Maharashtra</v>
          </cell>
          <cell r="J2945" t="str">
            <v>1101/1104, 11th Floor, Arenja Chambers II, Plot No.7,Sector</v>
          </cell>
          <cell r="K2945" t="str">
            <v/>
          </cell>
          <cell r="L2945" t="str">
            <v/>
          </cell>
          <cell r="M2945" t="str">
            <v/>
          </cell>
          <cell r="N2945" t="str">
            <v/>
          </cell>
          <cell r="O2945" t="str">
            <v/>
          </cell>
          <cell r="P2945" t="str">
            <v/>
          </cell>
          <cell r="Q2945" t="str">
            <v/>
          </cell>
          <cell r="R2945">
            <v>9930450841</v>
          </cell>
          <cell r="S2945" t="str">
            <v>INMK</v>
          </cell>
          <cell r="T2945" t="str">
            <v>INMK</v>
          </cell>
          <cell r="U2945" t="str">
            <v>No</v>
          </cell>
          <cell r="V2945" t="e">
            <v>#N/A</v>
          </cell>
        </row>
        <row r="2946">
          <cell r="A2946">
            <v>7709587</v>
          </cell>
          <cell r="B2946" t="str">
            <v>Alleppey Pavalam Tyres &amp; Mills Stores</v>
          </cell>
          <cell r="C2946" t="str">
            <v/>
          </cell>
          <cell r="D2946" t="str">
            <v/>
          </cell>
          <cell r="E2946" t="str">
            <v/>
          </cell>
          <cell r="F2946" t="str">
            <v>Alleppey</v>
          </cell>
          <cell r="G2946" t="str">
            <v/>
          </cell>
          <cell r="H2946">
            <v>688001</v>
          </cell>
          <cell r="I2946" t="str">
            <v>32 Kerala</v>
          </cell>
          <cell r="J2946" t="str">
            <v>St George Street, Building no.XVII/861</v>
          </cell>
          <cell r="K2946" t="str">
            <v/>
          </cell>
          <cell r="L2946" t="str">
            <v/>
          </cell>
          <cell r="M2946" t="str">
            <v/>
          </cell>
          <cell r="N2946" t="str">
            <v/>
          </cell>
          <cell r="O2946" t="str">
            <v/>
          </cell>
          <cell r="P2946" t="str">
            <v/>
          </cell>
          <cell r="Q2946" t="str">
            <v/>
          </cell>
          <cell r="R2946">
            <v>9447057216</v>
          </cell>
          <cell r="S2946" t="str">
            <v>INKB</v>
          </cell>
          <cell r="T2946" t="str">
            <v>INKB</v>
          </cell>
          <cell r="U2946" t="str">
            <v>Yes</v>
          </cell>
          <cell r="V2946" t="e">
            <v>#N/A</v>
          </cell>
        </row>
        <row r="2947">
          <cell r="A2947">
            <v>7709588</v>
          </cell>
          <cell r="B2947" t="str">
            <v>SIRAJ TYRES</v>
          </cell>
          <cell r="C2947" t="str">
            <v/>
          </cell>
          <cell r="D2947" t="str">
            <v/>
          </cell>
          <cell r="E2947" t="str">
            <v/>
          </cell>
          <cell r="F2947" t="str">
            <v>DURGAPUR</v>
          </cell>
          <cell r="G2947" t="str">
            <v/>
          </cell>
          <cell r="H2947">
            <v>713203</v>
          </cell>
          <cell r="I2947" t="str">
            <v>19 West Bengal</v>
          </cell>
          <cell r="J2947" t="str">
            <v>OLD COURT,G.T. ROAD,P.O.-MAINGATE</v>
          </cell>
          <cell r="K2947" t="str">
            <v/>
          </cell>
          <cell r="L2947" t="str">
            <v/>
          </cell>
          <cell r="M2947" t="str">
            <v/>
          </cell>
          <cell r="N2947" t="str">
            <v>DISTRICT: BURDWMAN</v>
          </cell>
          <cell r="O2947" t="str">
            <v/>
          </cell>
          <cell r="P2947" t="str">
            <v/>
          </cell>
          <cell r="Q2947" t="str">
            <v/>
          </cell>
          <cell r="R2947">
            <v>9434177676</v>
          </cell>
          <cell r="S2947" t="str">
            <v>INWF</v>
          </cell>
          <cell r="T2947" t="str">
            <v>INWF</v>
          </cell>
          <cell r="U2947" t="str">
            <v>Yes</v>
          </cell>
          <cell r="V2947" t="str">
            <v>zishanali23166@gmail.com</v>
          </cell>
        </row>
        <row r="2948">
          <cell r="A2948">
            <v>7709591</v>
          </cell>
          <cell r="B2948" t="str">
            <v>VANSH NIMAY INFRAPROJECTS LTD</v>
          </cell>
          <cell r="C2948" t="str">
            <v/>
          </cell>
          <cell r="D2948" t="str">
            <v/>
          </cell>
          <cell r="E2948" t="str">
            <v/>
          </cell>
          <cell r="F2948" t="str">
            <v>Nagpur</v>
          </cell>
          <cell r="G2948" t="str">
            <v/>
          </cell>
          <cell r="H2948">
            <v>440018</v>
          </cell>
          <cell r="I2948" t="str">
            <v>27 Maharashtra</v>
          </cell>
          <cell r="J2948" t="str">
            <v>NMC Workshop, Great Nag Road,</v>
          </cell>
          <cell r="K2948" t="str">
            <v/>
          </cell>
          <cell r="L2948" t="str">
            <v/>
          </cell>
          <cell r="M2948" t="str">
            <v/>
          </cell>
          <cell r="N2948" t="str">
            <v>Opp AK Gandhi Showroom ,</v>
          </cell>
          <cell r="O2948" t="str">
            <v/>
          </cell>
          <cell r="P2948" t="str">
            <v/>
          </cell>
          <cell r="Q2948" t="str">
            <v/>
          </cell>
          <cell r="R2948" t="str">
            <v>0712-6639909</v>
          </cell>
          <cell r="S2948" t="str">
            <v>INMH</v>
          </cell>
          <cell r="T2948" t="str">
            <v>INMH</v>
          </cell>
          <cell r="U2948" t="str">
            <v>Yes</v>
          </cell>
          <cell r="V2948" t="e">
            <v>#N/A</v>
          </cell>
        </row>
        <row r="2949">
          <cell r="A2949">
            <v>7709594</v>
          </cell>
          <cell r="B2949" t="str">
            <v>C.S.TYRES</v>
          </cell>
          <cell r="C2949" t="str">
            <v/>
          </cell>
          <cell r="D2949" t="str">
            <v/>
          </cell>
          <cell r="E2949" t="str">
            <v/>
          </cell>
          <cell r="F2949" t="str">
            <v>KAMPTEE</v>
          </cell>
          <cell r="G2949" t="str">
            <v>NAGPUR</v>
          </cell>
          <cell r="H2949">
            <v>440017</v>
          </cell>
          <cell r="I2949" t="str">
            <v>27 Maharashtra</v>
          </cell>
          <cell r="J2949" t="str">
            <v>BABA BUDHAJI NAGAR,KAMPTEE ROAD</v>
          </cell>
          <cell r="K2949" t="str">
            <v/>
          </cell>
          <cell r="L2949" t="str">
            <v/>
          </cell>
          <cell r="M2949" t="str">
            <v/>
          </cell>
          <cell r="N2949" t="str">
            <v/>
          </cell>
          <cell r="O2949" t="str">
            <v/>
          </cell>
          <cell r="P2949" t="str">
            <v/>
          </cell>
          <cell r="Q2949" t="str">
            <v/>
          </cell>
          <cell r="R2949" t="str">
            <v>0712-2654747</v>
          </cell>
          <cell r="S2949" t="str">
            <v>INMH</v>
          </cell>
          <cell r="T2949" t="str">
            <v>INMH</v>
          </cell>
          <cell r="U2949" t="str">
            <v>No</v>
          </cell>
          <cell r="V2949" t="e">
            <v>#N/A</v>
          </cell>
        </row>
        <row r="2950">
          <cell r="A2950">
            <v>7709595</v>
          </cell>
          <cell r="B2950" t="str">
            <v>TKM TYRE AND CARE</v>
          </cell>
          <cell r="C2950" t="str">
            <v/>
          </cell>
          <cell r="D2950" t="str">
            <v/>
          </cell>
          <cell r="E2950" t="str">
            <v/>
          </cell>
          <cell r="F2950" t="str">
            <v>ERODE</v>
          </cell>
          <cell r="G2950" t="str">
            <v/>
          </cell>
          <cell r="H2950">
            <v>638011</v>
          </cell>
          <cell r="I2950" t="str">
            <v>33 Tamil Nadu</v>
          </cell>
          <cell r="J2950" t="str">
            <v>TKM BUILDING. 10 PERUNDURAI ROAD</v>
          </cell>
          <cell r="K2950" t="str">
            <v/>
          </cell>
          <cell r="L2950" t="str">
            <v/>
          </cell>
          <cell r="M2950" t="str">
            <v/>
          </cell>
          <cell r="N2950" t="str">
            <v/>
          </cell>
          <cell r="O2950" t="str">
            <v/>
          </cell>
          <cell r="P2950" t="str">
            <v/>
          </cell>
          <cell r="Q2950" t="str">
            <v/>
          </cell>
          <cell r="R2950">
            <v>9788525000</v>
          </cell>
          <cell r="S2950" t="str">
            <v>INT3</v>
          </cell>
          <cell r="T2950" t="str">
            <v>INT3</v>
          </cell>
          <cell r="U2950" t="str">
            <v>No</v>
          </cell>
          <cell r="V2950" t="e">
            <v>#N/A</v>
          </cell>
        </row>
        <row r="2951">
          <cell r="A2951">
            <v>7709604</v>
          </cell>
          <cell r="B2951" t="str">
            <v>M.P. ENTERPRISES</v>
          </cell>
          <cell r="C2951" t="str">
            <v/>
          </cell>
          <cell r="D2951" t="str">
            <v/>
          </cell>
          <cell r="E2951" t="str">
            <v/>
          </cell>
          <cell r="F2951" t="str">
            <v>NAGALAND</v>
          </cell>
          <cell r="G2951" t="str">
            <v/>
          </cell>
          <cell r="H2951">
            <v>797112</v>
          </cell>
          <cell r="I2951" t="str">
            <v>18 Assam</v>
          </cell>
          <cell r="J2951" t="str">
            <v>PURANA BAZAR ,EAST DIMAPUR</v>
          </cell>
          <cell r="K2951" t="str">
            <v/>
          </cell>
          <cell r="L2951" t="str">
            <v/>
          </cell>
          <cell r="M2951" t="str">
            <v/>
          </cell>
          <cell r="N2951" t="str">
            <v/>
          </cell>
          <cell r="O2951" t="str">
            <v/>
          </cell>
          <cell r="P2951" t="str">
            <v/>
          </cell>
          <cell r="Q2951" t="str">
            <v/>
          </cell>
          <cell r="R2951" t="str">
            <v/>
          </cell>
          <cell r="S2951" t="str">
            <v>INAC</v>
          </cell>
          <cell r="T2951" t="str">
            <v>INAC</v>
          </cell>
          <cell r="U2951" t="str">
            <v>No</v>
          </cell>
          <cell r="V2951" t="e">
            <v>#N/A</v>
          </cell>
        </row>
        <row r="2952">
          <cell r="A2952">
            <v>7709618</v>
          </cell>
          <cell r="B2952" t="str">
            <v>Kohinoor Tyres</v>
          </cell>
          <cell r="C2952" t="str">
            <v/>
          </cell>
          <cell r="D2952" t="str">
            <v/>
          </cell>
          <cell r="E2952" t="str">
            <v/>
          </cell>
          <cell r="F2952" t="str">
            <v>Lokapur</v>
          </cell>
          <cell r="G2952" t="str">
            <v/>
          </cell>
          <cell r="H2952">
            <v>587122</v>
          </cell>
          <cell r="I2952" t="str">
            <v>29 Karnataka</v>
          </cell>
          <cell r="J2952" t="str">
            <v>Shop No.6, opp Police Station,Mudhol Main Rd</v>
          </cell>
          <cell r="K2952" t="str">
            <v/>
          </cell>
          <cell r="L2952" t="str">
            <v/>
          </cell>
          <cell r="M2952" t="str">
            <v/>
          </cell>
          <cell r="N2952" t="str">
            <v/>
          </cell>
          <cell r="O2952" t="str">
            <v/>
          </cell>
          <cell r="P2952" t="str">
            <v/>
          </cell>
          <cell r="Q2952" t="str">
            <v/>
          </cell>
          <cell r="R2952">
            <v>9449802744</v>
          </cell>
          <cell r="S2952" t="str">
            <v>INK9</v>
          </cell>
          <cell r="T2952" t="str">
            <v>INK9</v>
          </cell>
          <cell r="U2952" t="str">
            <v>Yes</v>
          </cell>
          <cell r="V2952" t="e">
            <v>#N/A</v>
          </cell>
        </row>
        <row r="2953">
          <cell r="A2953">
            <v>7709619</v>
          </cell>
          <cell r="B2953" t="str">
            <v>Singh Trading Corporation</v>
          </cell>
          <cell r="C2953" t="str">
            <v/>
          </cell>
          <cell r="D2953" t="str">
            <v/>
          </cell>
          <cell r="E2953" t="str">
            <v/>
          </cell>
          <cell r="F2953" t="str">
            <v>ROORKEE</v>
          </cell>
          <cell r="G2953" t="str">
            <v/>
          </cell>
          <cell r="H2953">
            <v>247667</v>
          </cell>
          <cell r="I2953" t="str">
            <v>05 Uttarakhand</v>
          </cell>
          <cell r="J2953" t="str">
            <v>Near Mahant Patrol Pump</v>
          </cell>
          <cell r="K2953" t="str">
            <v/>
          </cell>
          <cell r="L2953" t="str">
            <v/>
          </cell>
          <cell r="M2953" t="str">
            <v/>
          </cell>
          <cell r="N2953" t="str">
            <v/>
          </cell>
          <cell r="O2953" t="str">
            <v/>
          </cell>
          <cell r="P2953" t="str">
            <v/>
          </cell>
          <cell r="Q2953" t="str">
            <v/>
          </cell>
          <cell r="R2953">
            <v>9719113074</v>
          </cell>
          <cell r="S2953" t="str">
            <v>INU2</v>
          </cell>
          <cell r="T2953" t="str">
            <v>INU2</v>
          </cell>
          <cell r="U2953" t="str">
            <v>No</v>
          </cell>
          <cell r="V2953" t="e">
            <v>#N/A</v>
          </cell>
        </row>
        <row r="2954">
          <cell r="A2954">
            <v>7709622</v>
          </cell>
          <cell r="B2954" t="str">
            <v>SHRI RAMA TYRES</v>
          </cell>
          <cell r="C2954" t="str">
            <v/>
          </cell>
          <cell r="D2954" t="str">
            <v/>
          </cell>
          <cell r="E2954" t="str">
            <v/>
          </cell>
          <cell r="F2954" t="str">
            <v>GURGAON</v>
          </cell>
          <cell r="G2954" t="str">
            <v/>
          </cell>
          <cell r="H2954">
            <v>122001</v>
          </cell>
          <cell r="I2954" t="str">
            <v>06 Haryana</v>
          </cell>
          <cell r="J2954" t="str">
            <v>1463- sec 31</v>
          </cell>
          <cell r="K2954" t="str">
            <v/>
          </cell>
          <cell r="L2954" t="str">
            <v/>
          </cell>
          <cell r="M2954" t="str">
            <v/>
          </cell>
          <cell r="N2954" t="str">
            <v/>
          </cell>
          <cell r="O2954" t="str">
            <v/>
          </cell>
          <cell r="P2954" t="str">
            <v/>
          </cell>
          <cell r="Q2954" t="str">
            <v/>
          </cell>
          <cell r="R2954">
            <v>9818482891</v>
          </cell>
          <cell r="S2954" t="str">
            <v>INH8</v>
          </cell>
          <cell r="T2954" t="str">
            <v>INH8</v>
          </cell>
          <cell r="U2954" t="str">
            <v>No</v>
          </cell>
          <cell r="V2954" t="e">
            <v>#N/A</v>
          </cell>
        </row>
        <row r="2955">
          <cell r="A2955">
            <v>7709623</v>
          </cell>
          <cell r="B2955" t="str">
            <v>ABHAYDATA TRADERS</v>
          </cell>
          <cell r="C2955" t="str">
            <v/>
          </cell>
          <cell r="D2955" t="str">
            <v/>
          </cell>
          <cell r="E2955" t="str">
            <v/>
          </cell>
          <cell r="F2955" t="str">
            <v>RAIBARELI</v>
          </cell>
          <cell r="G2955" t="str">
            <v/>
          </cell>
          <cell r="H2955">
            <v>229001</v>
          </cell>
          <cell r="I2955" t="str">
            <v>09 Uttar Pradesh</v>
          </cell>
          <cell r="J2955" t="str">
            <v>CIVILLINES,OPP-ANAGAN RESTORENT</v>
          </cell>
          <cell r="K2955" t="str">
            <v/>
          </cell>
          <cell r="L2955" t="str">
            <v/>
          </cell>
          <cell r="M2955" t="str">
            <v/>
          </cell>
          <cell r="N2955" t="str">
            <v/>
          </cell>
          <cell r="O2955" t="str">
            <v/>
          </cell>
          <cell r="P2955" t="str">
            <v/>
          </cell>
          <cell r="Q2955" t="str">
            <v/>
          </cell>
          <cell r="R2955">
            <v>9415177357</v>
          </cell>
          <cell r="S2955" t="str">
            <v>INUP</v>
          </cell>
          <cell r="T2955" t="str">
            <v>INUP</v>
          </cell>
          <cell r="U2955" t="str">
            <v>Yes</v>
          </cell>
          <cell r="V2955" t="e">
            <v>#N/A</v>
          </cell>
        </row>
        <row r="2956">
          <cell r="A2956">
            <v>7709624</v>
          </cell>
          <cell r="B2956" t="str">
            <v>SRI ELUMALAIYAN TYRES</v>
          </cell>
          <cell r="C2956" t="str">
            <v/>
          </cell>
          <cell r="D2956" t="str">
            <v/>
          </cell>
          <cell r="E2956" t="str">
            <v/>
          </cell>
          <cell r="F2956" t="str">
            <v>NAMAKKAL</v>
          </cell>
          <cell r="G2956" t="str">
            <v/>
          </cell>
          <cell r="H2956">
            <v>637001</v>
          </cell>
          <cell r="I2956" t="str">
            <v>33 Tamil Nadu</v>
          </cell>
          <cell r="J2956" t="str">
            <v>Door No. 361/115B, Salem Road,Namakkal</v>
          </cell>
          <cell r="K2956" t="str">
            <v/>
          </cell>
          <cell r="L2956" t="str">
            <v/>
          </cell>
          <cell r="M2956" t="str">
            <v/>
          </cell>
          <cell r="N2956" t="str">
            <v/>
          </cell>
          <cell r="O2956" t="str">
            <v/>
          </cell>
          <cell r="P2956" t="str">
            <v/>
          </cell>
          <cell r="Q2956" t="str">
            <v/>
          </cell>
          <cell r="R2956">
            <v>9443376636</v>
          </cell>
          <cell r="S2956" t="str">
            <v>INT3</v>
          </cell>
          <cell r="T2956" t="str">
            <v>INT3</v>
          </cell>
          <cell r="U2956" t="str">
            <v>Yes</v>
          </cell>
          <cell r="V2956" t="e">
            <v>#N/A</v>
          </cell>
        </row>
        <row r="2957">
          <cell r="A2957">
            <v>7709632</v>
          </cell>
          <cell r="B2957" t="str">
            <v>ARPAN SETHI TYRES</v>
          </cell>
          <cell r="C2957" t="str">
            <v/>
          </cell>
          <cell r="D2957" t="str">
            <v/>
          </cell>
          <cell r="E2957" t="str">
            <v/>
          </cell>
          <cell r="F2957" t="str">
            <v>INDORE</v>
          </cell>
          <cell r="G2957" t="str">
            <v/>
          </cell>
          <cell r="H2957">
            <v>452001</v>
          </cell>
          <cell r="I2957" t="str">
            <v>23 Madhya Pradesh</v>
          </cell>
          <cell r="J2957" t="str">
            <v>12/7-C,SOUTH TUROGANJ,NATH MANDIR ROAD,OPP-HOTEL SURYA</v>
          </cell>
          <cell r="K2957" t="str">
            <v/>
          </cell>
          <cell r="L2957" t="str">
            <v/>
          </cell>
          <cell r="M2957" t="str">
            <v/>
          </cell>
          <cell r="N2957" t="str">
            <v/>
          </cell>
          <cell r="O2957" t="str">
            <v/>
          </cell>
          <cell r="P2957" t="str">
            <v/>
          </cell>
          <cell r="Q2957" t="str">
            <v/>
          </cell>
          <cell r="R2957">
            <v>9425056772</v>
          </cell>
          <cell r="S2957" t="str">
            <v>INMB</v>
          </cell>
          <cell r="T2957" t="str">
            <v>INMB</v>
          </cell>
          <cell r="U2957" t="str">
            <v>No</v>
          </cell>
          <cell r="V2957" t="e">
            <v>#N/A</v>
          </cell>
        </row>
        <row r="2958">
          <cell r="A2958">
            <v>7709635</v>
          </cell>
          <cell r="B2958" t="str">
            <v>RAM LAKHAN SAO</v>
          </cell>
          <cell r="C2958" t="str">
            <v/>
          </cell>
          <cell r="D2958" t="str">
            <v/>
          </cell>
          <cell r="E2958" t="str">
            <v/>
          </cell>
          <cell r="F2958" t="str">
            <v>DHANBAD</v>
          </cell>
          <cell r="G2958" t="str">
            <v/>
          </cell>
          <cell r="H2958">
            <v>826001</v>
          </cell>
          <cell r="I2958" t="str">
            <v>20 Jharkhand</v>
          </cell>
          <cell r="J2958" t="str">
            <v>KATARS ROAD,NAYA BAZAR</v>
          </cell>
          <cell r="K2958" t="str">
            <v/>
          </cell>
          <cell r="L2958" t="str">
            <v/>
          </cell>
          <cell r="M2958" t="str">
            <v/>
          </cell>
          <cell r="N2958" t="str">
            <v/>
          </cell>
          <cell r="O2958" t="str">
            <v/>
          </cell>
          <cell r="P2958" t="str">
            <v/>
          </cell>
          <cell r="Q2958" t="str">
            <v/>
          </cell>
          <cell r="R2958">
            <v>8603206016</v>
          </cell>
          <cell r="S2958" t="str">
            <v>INJ7</v>
          </cell>
          <cell r="T2958" t="str">
            <v>INJ7</v>
          </cell>
          <cell r="U2958" t="str">
            <v>Yes</v>
          </cell>
          <cell r="V2958" t="e">
            <v>#N/A</v>
          </cell>
        </row>
        <row r="2959">
          <cell r="A2959">
            <v>7709636</v>
          </cell>
          <cell r="B2959" t="str">
            <v>SUPER TYRE</v>
          </cell>
          <cell r="C2959" t="str">
            <v/>
          </cell>
          <cell r="D2959" t="str">
            <v/>
          </cell>
          <cell r="E2959" t="str">
            <v/>
          </cell>
          <cell r="F2959" t="str">
            <v>HALAVAD</v>
          </cell>
          <cell r="G2959" t="str">
            <v/>
          </cell>
          <cell r="H2959">
            <v>363330</v>
          </cell>
          <cell r="I2959" t="str">
            <v>24 Gujarat</v>
          </cell>
          <cell r="J2959" t="str">
            <v>SHOP NO.1, RADHE COMPLEX, SHAKTI CINEMA ROAD,</v>
          </cell>
          <cell r="K2959" t="str">
            <v/>
          </cell>
          <cell r="L2959" t="str">
            <v/>
          </cell>
          <cell r="M2959" t="str">
            <v/>
          </cell>
          <cell r="N2959" t="str">
            <v/>
          </cell>
          <cell r="O2959" t="str">
            <v/>
          </cell>
          <cell r="P2959" t="str">
            <v/>
          </cell>
          <cell r="Q2959" t="str">
            <v/>
          </cell>
          <cell r="R2959">
            <v>9825381669</v>
          </cell>
          <cell r="S2959" t="str">
            <v>ING1</v>
          </cell>
          <cell r="T2959" t="str">
            <v>ING1</v>
          </cell>
          <cell r="U2959" t="str">
            <v>Yes</v>
          </cell>
          <cell r="V2959" t="str">
            <v>navedkoradia@gmail.com</v>
          </cell>
        </row>
        <row r="2960">
          <cell r="A2960">
            <v>7709653</v>
          </cell>
          <cell r="B2960" t="str">
            <v>Parayil Tyres</v>
          </cell>
          <cell r="C2960" t="str">
            <v/>
          </cell>
          <cell r="D2960" t="str">
            <v/>
          </cell>
          <cell r="E2960" t="str">
            <v/>
          </cell>
          <cell r="F2960" t="str">
            <v>Angamaly</v>
          </cell>
          <cell r="G2960" t="str">
            <v/>
          </cell>
          <cell r="H2960">
            <v>683752</v>
          </cell>
          <cell r="I2960" t="str">
            <v>32 Kerala</v>
          </cell>
          <cell r="J2960" t="str">
            <v>Railway Station Junction,Opp. Mar Gregorious Church</v>
          </cell>
          <cell r="K2960" t="str">
            <v/>
          </cell>
          <cell r="L2960" t="str">
            <v/>
          </cell>
          <cell r="M2960" t="str">
            <v/>
          </cell>
          <cell r="N2960" t="str">
            <v/>
          </cell>
          <cell r="O2960" t="str">
            <v/>
          </cell>
          <cell r="P2960" t="str">
            <v/>
          </cell>
          <cell r="Q2960" t="str">
            <v/>
          </cell>
          <cell r="R2960">
            <v>9846754307</v>
          </cell>
          <cell r="S2960" t="str">
            <v>INKB</v>
          </cell>
          <cell r="T2960" t="str">
            <v>INKB</v>
          </cell>
          <cell r="U2960" t="str">
            <v>No</v>
          </cell>
          <cell r="V2960" t="e">
            <v>#N/A</v>
          </cell>
        </row>
        <row r="2961">
          <cell r="A2961">
            <v>7709654</v>
          </cell>
          <cell r="B2961" t="str">
            <v>SHABBIR TYRES</v>
          </cell>
          <cell r="C2961" t="str">
            <v/>
          </cell>
          <cell r="D2961" t="str">
            <v/>
          </cell>
          <cell r="E2961" t="str">
            <v/>
          </cell>
          <cell r="F2961" t="str">
            <v>NEEMUCH</v>
          </cell>
          <cell r="G2961" t="str">
            <v/>
          </cell>
          <cell r="H2961">
            <v>458441</v>
          </cell>
          <cell r="I2961" t="str">
            <v>23 Madhya Pradesh</v>
          </cell>
          <cell r="J2961" t="str">
            <v>NEAR HOTEL PAYAL,MHOW ROAD,NEEMUCH</v>
          </cell>
          <cell r="K2961" t="str">
            <v/>
          </cell>
          <cell r="L2961" t="str">
            <v/>
          </cell>
          <cell r="M2961" t="str">
            <v/>
          </cell>
          <cell r="N2961" t="str">
            <v/>
          </cell>
          <cell r="O2961" t="str">
            <v/>
          </cell>
          <cell r="P2961" t="str">
            <v/>
          </cell>
          <cell r="Q2961" t="str">
            <v/>
          </cell>
          <cell r="R2961">
            <v>9981844112</v>
          </cell>
          <cell r="S2961" t="str">
            <v>INMB</v>
          </cell>
          <cell r="T2961" t="str">
            <v>INMB</v>
          </cell>
          <cell r="U2961" t="str">
            <v>No</v>
          </cell>
          <cell r="V2961" t="e">
            <v>#N/A</v>
          </cell>
        </row>
        <row r="2962">
          <cell r="A2962">
            <v>7709656</v>
          </cell>
          <cell r="B2962" t="str">
            <v>CALCUTTA STATE TRANSPORT CORPORATION</v>
          </cell>
          <cell r="C2962" t="str">
            <v/>
          </cell>
          <cell r="D2962" t="str">
            <v/>
          </cell>
          <cell r="E2962" t="str">
            <v/>
          </cell>
          <cell r="F2962" t="str">
            <v>KOLKATA</v>
          </cell>
          <cell r="G2962" t="str">
            <v/>
          </cell>
          <cell r="H2962">
            <v>700056</v>
          </cell>
          <cell r="I2962" t="str">
            <v>19 West Bengal</v>
          </cell>
          <cell r="J2962" t="str">
            <v>CENTRAL STORE-5,NILGUNGE ROAD,CALCUTTA</v>
          </cell>
          <cell r="K2962" t="str">
            <v/>
          </cell>
          <cell r="L2962" t="str">
            <v/>
          </cell>
          <cell r="M2962" t="str">
            <v/>
          </cell>
          <cell r="N2962" t="str">
            <v/>
          </cell>
          <cell r="O2962" t="str">
            <v/>
          </cell>
          <cell r="P2962" t="str">
            <v/>
          </cell>
          <cell r="Q2962" t="str">
            <v/>
          </cell>
          <cell r="R2962" t="str">
            <v/>
          </cell>
          <cell r="S2962" t="str">
            <v>INWF</v>
          </cell>
          <cell r="T2962" t="str">
            <v>INWF</v>
          </cell>
          <cell r="U2962" t="str">
            <v>Yes</v>
          </cell>
          <cell r="V2962" t="e">
            <v>#N/A</v>
          </cell>
        </row>
        <row r="2963">
          <cell r="A2963">
            <v>7709659</v>
          </cell>
          <cell r="B2963" t="str">
            <v>SHRI VENKATESWARA TYRES &amp; CO</v>
          </cell>
          <cell r="C2963" t="str">
            <v/>
          </cell>
          <cell r="D2963" t="str">
            <v/>
          </cell>
          <cell r="E2963" t="str">
            <v/>
          </cell>
          <cell r="F2963" t="str">
            <v>CHENNAI</v>
          </cell>
          <cell r="G2963" t="str">
            <v/>
          </cell>
          <cell r="H2963">
            <v>600092</v>
          </cell>
          <cell r="I2963" t="str">
            <v>33 Tamil Nadu</v>
          </cell>
          <cell r="J2963" t="str">
            <v>79/88, ANNA STREET, SRI AYYAPPA NAGAR, VIRUGAMBAKKAM</v>
          </cell>
          <cell r="K2963" t="str">
            <v/>
          </cell>
          <cell r="L2963" t="str">
            <v/>
          </cell>
          <cell r="M2963" t="str">
            <v/>
          </cell>
          <cell r="N2963" t="str">
            <v/>
          </cell>
          <cell r="O2963" t="str">
            <v/>
          </cell>
          <cell r="P2963" t="str">
            <v/>
          </cell>
          <cell r="Q2963" t="str">
            <v/>
          </cell>
          <cell r="R2963">
            <v>9790815155</v>
          </cell>
          <cell r="S2963" t="str">
            <v>INT0</v>
          </cell>
          <cell r="T2963" t="str">
            <v>INT0</v>
          </cell>
          <cell r="U2963" t="str">
            <v>Yes</v>
          </cell>
          <cell r="V2963" t="e">
            <v>#N/A</v>
          </cell>
        </row>
        <row r="2964">
          <cell r="A2964">
            <v>7709665</v>
          </cell>
          <cell r="B2964" t="str">
            <v>Trehan Tyre House</v>
          </cell>
          <cell r="C2964" t="str">
            <v/>
          </cell>
          <cell r="D2964" t="str">
            <v/>
          </cell>
          <cell r="E2964" t="str">
            <v/>
          </cell>
          <cell r="F2964" t="str">
            <v>Jamshedpur</v>
          </cell>
          <cell r="G2964" t="str">
            <v/>
          </cell>
          <cell r="H2964">
            <v>831001</v>
          </cell>
          <cell r="I2964" t="str">
            <v>20 Jharkhand</v>
          </cell>
          <cell r="J2964" t="str">
            <v>Shop no-1-a,New Kalimati Road, Sakchi,Bagan Area</v>
          </cell>
          <cell r="K2964" t="str">
            <v/>
          </cell>
          <cell r="L2964" t="str">
            <v/>
          </cell>
          <cell r="M2964" t="str">
            <v/>
          </cell>
          <cell r="N2964" t="str">
            <v/>
          </cell>
          <cell r="O2964" t="str">
            <v/>
          </cell>
          <cell r="P2964" t="str">
            <v/>
          </cell>
          <cell r="Q2964" t="str">
            <v/>
          </cell>
          <cell r="R2964">
            <v>9431110525</v>
          </cell>
          <cell r="S2964" t="str">
            <v>INJ8</v>
          </cell>
          <cell r="T2964" t="str">
            <v>INJ8</v>
          </cell>
          <cell r="U2964" t="str">
            <v>No</v>
          </cell>
          <cell r="V2964" t="e">
            <v>#N/A</v>
          </cell>
        </row>
        <row r="2965">
          <cell r="A2965">
            <v>7709669</v>
          </cell>
          <cell r="B2965" t="str">
            <v>BTC TYRES AND SPARES</v>
          </cell>
          <cell r="C2965" t="str">
            <v/>
          </cell>
          <cell r="D2965" t="str">
            <v/>
          </cell>
          <cell r="E2965" t="str">
            <v/>
          </cell>
          <cell r="F2965" t="str">
            <v>MANDYA</v>
          </cell>
          <cell r="G2965" t="str">
            <v/>
          </cell>
          <cell r="H2965">
            <v>571401</v>
          </cell>
          <cell r="I2965" t="str">
            <v>29 Karnataka</v>
          </cell>
          <cell r="J2965" t="str">
            <v>SHOP NO 5&amp;6,BANAJIGARA SANGHA COMPLEX,BANNUR ROAD</v>
          </cell>
          <cell r="K2965" t="str">
            <v/>
          </cell>
          <cell r="L2965" t="str">
            <v/>
          </cell>
          <cell r="M2965" t="str">
            <v/>
          </cell>
          <cell r="N2965" t="str">
            <v/>
          </cell>
          <cell r="O2965" t="str">
            <v/>
          </cell>
          <cell r="P2965" t="str">
            <v/>
          </cell>
          <cell r="Q2965" t="str">
            <v/>
          </cell>
          <cell r="R2965">
            <v>9845310299</v>
          </cell>
          <cell r="S2965" t="str">
            <v>INK8</v>
          </cell>
          <cell r="T2965" t="str">
            <v>INK8</v>
          </cell>
          <cell r="U2965" t="str">
            <v>No</v>
          </cell>
          <cell r="V2965" t="e">
            <v>#N/A</v>
          </cell>
        </row>
        <row r="2966">
          <cell r="A2966">
            <v>7709674</v>
          </cell>
          <cell r="B2966" t="str">
            <v>BALLABHJI TYRES</v>
          </cell>
          <cell r="C2966" t="str">
            <v/>
          </cell>
          <cell r="D2966" t="str">
            <v/>
          </cell>
          <cell r="E2966" t="str">
            <v/>
          </cell>
          <cell r="F2966" t="str">
            <v>AGRA</v>
          </cell>
          <cell r="G2966" t="str">
            <v/>
          </cell>
          <cell r="H2966">
            <v>282005</v>
          </cell>
          <cell r="I2966" t="str">
            <v>09 Uttar Pradesh</v>
          </cell>
          <cell r="J2966" t="str">
            <v>Sec-1/311 Transport Nagar Agra</v>
          </cell>
          <cell r="K2966" t="str">
            <v/>
          </cell>
          <cell r="L2966" t="str">
            <v/>
          </cell>
          <cell r="M2966" t="str">
            <v/>
          </cell>
          <cell r="N2966" t="str">
            <v/>
          </cell>
          <cell r="O2966" t="str">
            <v/>
          </cell>
          <cell r="P2966" t="str">
            <v/>
          </cell>
          <cell r="Q2966" t="str">
            <v/>
          </cell>
          <cell r="R2966">
            <v>9997194094</v>
          </cell>
          <cell r="S2966" t="str">
            <v>INUA</v>
          </cell>
          <cell r="T2966" t="str">
            <v>INUA</v>
          </cell>
          <cell r="U2966" t="str">
            <v>Yes</v>
          </cell>
          <cell r="V2966" t="e">
            <v>#N/A</v>
          </cell>
        </row>
        <row r="2967">
          <cell r="A2967">
            <v>7709678</v>
          </cell>
          <cell r="B2967" t="str">
            <v>BHARAT TYRES</v>
          </cell>
          <cell r="C2967" t="str">
            <v/>
          </cell>
          <cell r="D2967" t="str">
            <v/>
          </cell>
          <cell r="E2967" t="str">
            <v/>
          </cell>
          <cell r="F2967" t="str">
            <v>BHUJ</v>
          </cell>
          <cell r="G2967" t="str">
            <v>KACHCHH</v>
          </cell>
          <cell r="H2967">
            <v>370020</v>
          </cell>
          <cell r="I2967" t="str">
            <v>24 Gujarat</v>
          </cell>
          <cell r="J2967" t="str">
            <v>4,SHIGANI CHEMBERS,BHUJ MADHAPAR,HIGHYWAY,N.R CARGO CIRCLE</v>
          </cell>
          <cell r="K2967" t="str">
            <v/>
          </cell>
          <cell r="L2967" t="str">
            <v/>
          </cell>
          <cell r="M2967" t="str">
            <v/>
          </cell>
          <cell r="N2967" t="str">
            <v/>
          </cell>
          <cell r="O2967" t="str">
            <v/>
          </cell>
          <cell r="P2967" t="str">
            <v/>
          </cell>
          <cell r="Q2967" t="str">
            <v/>
          </cell>
          <cell r="R2967">
            <v>9825150231</v>
          </cell>
          <cell r="S2967" t="str">
            <v>ING3</v>
          </cell>
          <cell r="T2967" t="str">
            <v>ING3</v>
          </cell>
          <cell r="U2967" t="str">
            <v>No</v>
          </cell>
          <cell r="V2967" t="e">
            <v>#N/A</v>
          </cell>
        </row>
        <row r="2968">
          <cell r="A2968">
            <v>7709680</v>
          </cell>
          <cell r="B2968" t="str">
            <v>VISHAL TYRE HOUSE</v>
          </cell>
          <cell r="C2968" t="str">
            <v/>
          </cell>
          <cell r="D2968" t="str">
            <v/>
          </cell>
          <cell r="E2968" t="str">
            <v/>
          </cell>
          <cell r="F2968" t="str">
            <v>BIHTA</v>
          </cell>
          <cell r="G2968" t="str">
            <v>PATNA</v>
          </cell>
          <cell r="H2968">
            <v>801103</v>
          </cell>
          <cell r="I2968" t="str">
            <v>10 Bihar</v>
          </cell>
          <cell r="J2968" t="str">
            <v>PITAMBER NAGAR,MAIN ROAD N.H.-30</v>
          </cell>
          <cell r="K2968" t="str">
            <v/>
          </cell>
          <cell r="L2968" t="str">
            <v/>
          </cell>
          <cell r="M2968" t="str">
            <v/>
          </cell>
          <cell r="N2968" t="str">
            <v/>
          </cell>
          <cell r="O2968" t="str">
            <v/>
          </cell>
          <cell r="P2968" t="str">
            <v/>
          </cell>
          <cell r="Q2968" t="str">
            <v/>
          </cell>
          <cell r="R2968">
            <v>9939006450</v>
          </cell>
          <cell r="S2968" t="str">
            <v>INB2</v>
          </cell>
          <cell r="T2968" t="str">
            <v>INB2</v>
          </cell>
          <cell r="U2968" t="str">
            <v>Yes</v>
          </cell>
          <cell r="V2968" t="str">
            <v>VISHALTYREHOUSE@REDIFFMAIL.COM</v>
          </cell>
        </row>
        <row r="2969">
          <cell r="A2969">
            <v>7709686</v>
          </cell>
          <cell r="B2969" t="str">
            <v>MAHABIR TYRE CO.</v>
          </cell>
          <cell r="C2969" t="str">
            <v/>
          </cell>
          <cell r="D2969" t="str">
            <v/>
          </cell>
          <cell r="E2969" t="str">
            <v/>
          </cell>
          <cell r="F2969" t="str">
            <v>KARNAL</v>
          </cell>
          <cell r="G2969" t="str">
            <v/>
          </cell>
          <cell r="H2969">
            <v>132116</v>
          </cell>
          <cell r="I2969" t="str">
            <v>06 Haryana</v>
          </cell>
          <cell r="J2969" t="str">
            <v>SONKRA ROAD TARAORI,PETROL PUMP</v>
          </cell>
          <cell r="K2969" t="str">
            <v/>
          </cell>
          <cell r="L2969" t="str">
            <v/>
          </cell>
          <cell r="M2969" t="str">
            <v/>
          </cell>
          <cell r="N2969" t="str">
            <v/>
          </cell>
          <cell r="O2969" t="str">
            <v/>
          </cell>
          <cell r="P2969" t="str">
            <v/>
          </cell>
          <cell r="Q2969" t="str">
            <v/>
          </cell>
          <cell r="R2969">
            <v>9416134769</v>
          </cell>
          <cell r="S2969" t="str">
            <v>INH4</v>
          </cell>
          <cell r="T2969" t="str">
            <v>INH4</v>
          </cell>
          <cell r="U2969" t="str">
            <v>No</v>
          </cell>
          <cell r="V2969" t="e">
            <v>#N/A</v>
          </cell>
        </row>
        <row r="2970">
          <cell r="A2970">
            <v>7709687</v>
          </cell>
          <cell r="B2970" t="str">
            <v>NEW HIGHWAY TYRES</v>
          </cell>
          <cell r="C2970" t="str">
            <v/>
          </cell>
          <cell r="D2970" t="str">
            <v/>
          </cell>
          <cell r="E2970" t="str">
            <v/>
          </cell>
          <cell r="F2970" t="str">
            <v>LUDHIANA</v>
          </cell>
          <cell r="G2970" t="str">
            <v/>
          </cell>
          <cell r="H2970">
            <v>141008</v>
          </cell>
          <cell r="I2970" t="str">
            <v>03 Punjab</v>
          </cell>
          <cell r="J2970" t="str">
            <v>BACK SIDE PADAM MOTORS , G T ROAD</v>
          </cell>
          <cell r="K2970" t="str">
            <v/>
          </cell>
          <cell r="L2970" t="str">
            <v/>
          </cell>
          <cell r="M2970" t="str">
            <v/>
          </cell>
          <cell r="N2970" t="str">
            <v/>
          </cell>
          <cell r="O2970" t="str">
            <v/>
          </cell>
          <cell r="P2970" t="str">
            <v/>
          </cell>
          <cell r="Q2970" t="str">
            <v/>
          </cell>
          <cell r="R2970">
            <v>9356701441</v>
          </cell>
          <cell r="S2970" t="str">
            <v>INP6</v>
          </cell>
          <cell r="T2970" t="str">
            <v>INP6</v>
          </cell>
          <cell r="U2970" t="str">
            <v>Yes</v>
          </cell>
          <cell r="V2970" t="e">
            <v>#N/A</v>
          </cell>
        </row>
        <row r="2971">
          <cell r="A2971">
            <v>7709689</v>
          </cell>
          <cell r="B2971" t="str">
            <v>MIMO TYRES</v>
          </cell>
          <cell r="C2971" t="str">
            <v/>
          </cell>
          <cell r="D2971" t="str">
            <v/>
          </cell>
          <cell r="E2971" t="str">
            <v/>
          </cell>
          <cell r="F2971" t="str">
            <v>BELDANGA</v>
          </cell>
          <cell r="G2971" t="str">
            <v>MURSHIDABAD</v>
          </cell>
          <cell r="H2971">
            <v>742133</v>
          </cell>
          <cell r="I2971" t="str">
            <v>19 West Bengal</v>
          </cell>
          <cell r="J2971" t="str">
            <v>STATION ROAD,CHAPAKHANA MORE</v>
          </cell>
          <cell r="K2971" t="str">
            <v/>
          </cell>
          <cell r="L2971" t="str">
            <v/>
          </cell>
          <cell r="M2971" t="str">
            <v/>
          </cell>
          <cell r="N2971" t="str">
            <v/>
          </cell>
          <cell r="O2971" t="str">
            <v/>
          </cell>
          <cell r="P2971" t="str">
            <v/>
          </cell>
          <cell r="Q2971" t="str">
            <v/>
          </cell>
          <cell r="R2971">
            <v>9733804871</v>
          </cell>
          <cell r="S2971" t="str">
            <v>INWA</v>
          </cell>
          <cell r="T2971" t="str">
            <v>INWA</v>
          </cell>
          <cell r="U2971" t="str">
            <v>Yes</v>
          </cell>
          <cell r="V2971" t="e">
            <v>#N/A</v>
          </cell>
        </row>
        <row r="2972">
          <cell r="A2972">
            <v>7709697</v>
          </cell>
          <cell r="B2972" t="str">
            <v>SHEETAL PARIVAHAN</v>
          </cell>
          <cell r="C2972" t="str">
            <v/>
          </cell>
          <cell r="D2972" t="str">
            <v/>
          </cell>
          <cell r="E2972" t="str">
            <v/>
          </cell>
          <cell r="F2972" t="str">
            <v>MUMBAI</v>
          </cell>
          <cell r="G2972" t="str">
            <v/>
          </cell>
          <cell r="H2972">
            <v>400009</v>
          </cell>
          <cell r="I2972" t="str">
            <v>27 Maharashtra</v>
          </cell>
          <cell r="J2972" t="str">
            <v>503 DOSHI CHAMBER PL NO.29, NANAD LAL JANI ROAD POONA STREET</v>
          </cell>
          <cell r="K2972" t="str">
            <v/>
          </cell>
          <cell r="L2972" t="str">
            <v/>
          </cell>
          <cell r="M2972" t="str">
            <v/>
          </cell>
          <cell r="N2972" t="str">
            <v/>
          </cell>
          <cell r="O2972" t="str">
            <v/>
          </cell>
          <cell r="P2972" t="str">
            <v/>
          </cell>
          <cell r="Q2972" t="str">
            <v/>
          </cell>
          <cell r="R2972">
            <v>25894995</v>
          </cell>
          <cell r="S2972" t="str">
            <v>INMK</v>
          </cell>
          <cell r="T2972" t="str">
            <v>INMK</v>
          </cell>
          <cell r="U2972" t="str">
            <v>Yes</v>
          </cell>
          <cell r="V2972" t="e">
            <v>#N/A</v>
          </cell>
        </row>
        <row r="2973">
          <cell r="A2973">
            <v>7709698</v>
          </cell>
          <cell r="B2973" t="str">
            <v>MANIKANTA TRANSPORT</v>
          </cell>
          <cell r="C2973" t="str">
            <v/>
          </cell>
          <cell r="D2973" t="str">
            <v/>
          </cell>
          <cell r="E2973" t="str">
            <v/>
          </cell>
          <cell r="F2973" t="str">
            <v>MANGALORE</v>
          </cell>
          <cell r="G2973" t="str">
            <v/>
          </cell>
          <cell r="H2973">
            <v>575011</v>
          </cell>
          <cell r="I2973" t="str">
            <v>29 Karnataka</v>
          </cell>
          <cell r="J2973" t="str">
            <v>No.134/g,industrial area, Baikampady, Mangalore</v>
          </cell>
          <cell r="K2973" t="str">
            <v/>
          </cell>
          <cell r="L2973" t="str">
            <v/>
          </cell>
          <cell r="M2973" t="str">
            <v/>
          </cell>
          <cell r="N2973" t="str">
            <v/>
          </cell>
          <cell r="O2973" t="str">
            <v/>
          </cell>
          <cell r="P2973" t="str">
            <v/>
          </cell>
          <cell r="Q2973" t="str">
            <v/>
          </cell>
          <cell r="R2973">
            <v>8242406290</v>
          </cell>
          <cell r="S2973" t="str">
            <v>INK9</v>
          </cell>
          <cell r="T2973" t="str">
            <v>INK9</v>
          </cell>
          <cell r="U2973" t="str">
            <v>No</v>
          </cell>
          <cell r="V2973" t="e">
            <v>#N/A</v>
          </cell>
        </row>
        <row r="2974">
          <cell r="A2974">
            <v>7709699</v>
          </cell>
          <cell r="B2974" t="str">
            <v>Shiv shakti tyres</v>
          </cell>
          <cell r="C2974" t="str">
            <v/>
          </cell>
          <cell r="D2974" t="str">
            <v/>
          </cell>
          <cell r="E2974" t="str">
            <v/>
          </cell>
          <cell r="F2974" t="str">
            <v>Dharueda-rewari</v>
          </cell>
          <cell r="G2974" t="str">
            <v/>
          </cell>
          <cell r="H2974">
            <v>123106</v>
          </cell>
          <cell r="I2974" t="str">
            <v>06 Haryana</v>
          </cell>
          <cell r="J2974" t="str">
            <v>Near jain public school-rewari rd-dharueda</v>
          </cell>
          <cell r="K2974" t="str">
            <v/>
          </cell>
          <cell r="L2974" t="str">
            <v/>
          </cell>
          <cell r="M2974" t="str">
            <v/>
          </cell>
          <cell r="N2974" t="str">
            <v/>
          </cell>
          <cell r="O2974" t="str">
            <v/>
          </cell>
          <cell r="P2974" t="str">
            <v/>
          </cell>
          <cell r="Q2974" t="str">
            <v/>
          </cell>
          <cell r="R2974">
            <v>9466791401</v>
          </cell>
          <cell r="S2974" t="str">
            <v>INH8</v>
          </cell>
          <cell r="T2974" t="str">
            <v>INH8</v>
          </cell>
          <cell r="U2974" t="str">
            <v>Yes</v>
          </cell>
          <cell r="V2974" t="str">
            <v>sachdevasaurabh44@gmail.com</v>
          </cell>
        </row>
        <row r="2975">
          <cell r="A2975">
            <v>7709700</v>
          </cell>
          <cell r="B2975" t="str">
            <v>HEM KUND TYRES</v>
          </cell>
          <cell r="C2975" t="str">
            <v/>
          </cell>
          <cell r="D2975" t="str">
            <v/>
          </cell>
          <cell r="E2975" t="str">
            <v/>
          </cell>
          <cell r="F2975" t="str">
            <v>LUCKNOW</v>
          </cell>
          <cell r="G2975" t="str">
            <v/>
          </cell>
          <cell r="H2975">
            <v>226012</v>
          </cell>
          <cell r="I2975" t="str">
            <v>09 Uttar Pradesh</v>
          </cell>
          <cell r="J2975" t="str">
            <v>E2/10 TRANSPORT NAGAR,KANPUR ROAD</v>
          </cell>
          <cell r="K2975" t="str">
            <v/>
          </cell>
          <cell r="L2975" t="str">
            <v/>
          </cell>
          <cell r="M2975" t="str">
            <v/>
          </cell>
          <cell r="N2975" t="str">
            <v/>
          </cell>
          <cell r="O2975" t="str">
            <v/>
          </cell>
          <cell r="P2975" t="str">
            <v/>
          </cell>
          <cell r="Q2975" t="str">
            <v/>
          </cell>
          <cell r="R2975">
            <v>9415102081</v>
          </cell>
          <cell r="S2975" t="str">
            <v>INUP</v>
          </cell>
          <cell r="T2975" t="str">
            <v>INUP</v>
          </cell>
          <cell r="U2975" t="str">
            <v>No</v>
          </cell>
          <cell r="V2975" t="e">
            <v>#N/A</v>
          </cell>
        </row>
        <row r="2976">
          <cell r="A2976">
            <v>7709703</v>
          </cell>
          <cell r="B2976" t="str">
            <v>PEARL SHIPTRANS PVT.LTD</v>
          </cell>
          <cell r="C2976" t="str">
            <v/>
          </cell>
          <cell r="D2976" t="str">
            <v/>
          </cell>
          <cell r="E2976" t="str">
            <v/>
          </cell>
          <cell r="F2976" t="str">
            <v>GANDHIDHAM</v>
          </cell>
          <cell r="G2976" t="str">
            <v/>
          </cell>
          <cell r="H2976">
            <v>370201</v>
          </cell>
          <cell r="I2976" t="str">
            <v>24 Gujarat</v>
          </cell>
          <cell r="J2976" t="str">
            <v>B-517,GOPAL PALACE,OPP.OCEAN PARK,NEAR NEHARU NAGAR</v>
          </cell>
          <cell r="K2976" t="str">
            <v/>
          </cell>
          <cell r="L2976" t="str">
            <v/>
          </cell>
          <cell r="M2976" t="str">
            <v/>
          </cell>
          <cell r="N2976" t="str">
            <v/>
          </cell>
          <cell r="O2976" t="str">
            <v/>
          </cell>
          <cell r="P2976" t="str">
            <v/>
          </cell>
          <cell r="Q2976" t="str">
            <v/>
          </cell>
          <cell r="R2976" t="str">
            <v/>
          </cell>
          <cell r="S2976" t="str">
            <v>ING3</v>
          </cell>
          <cell r="T2976" t="str">
            <v>ING3</v>
          </cell>
          <cell r="U2976" t="str">
            <v>Yes</v>
          </cell>
          <cell r="V2976" t="e">
            <v>#N/A</v>
          </cell>
        </row>
        <row r="2977">
          <cell r="A2977">
            <v>7709706</v>
          </cell>
          <cell r="B2977" t="str">
            <v>NATRAJ TYRES</v>
          </cell>
          <cell r="C2977" t="str">
            <v/>
          </cell>
          <cell r="D2977" t="str">
            <v/>
          </cell>
          <cell r="E2977" t="str">
            <v/>
          </cell>
          <cell r="F2977" t="str">
            <v>Rishikesh</v>
          </cell>
          <cell r="G2977" t="str">
            <v/>
          </cell>
          <cell r="H2977">
            <v>249204</v>
          </cell>
          <cell r="I2977" t="str">
            <v>05 Uttarakhand</v>
          </cell>
          <cell r="J2977" t="str">
            <v>267 Dehradun Road Rishikesh</v>
          </cell>
          <cell r="K2977" t="str">
            <v/>
          </cell>
          <cell r="L2977" t="str">
            <v/>
          </cell>
          <cell r="M2977" t="str">
            <v/>
          </cell>
          <cell r="N2977" t="str">
            <v/>
          </cell>
          <cell r="O2977" t="str">
            <v/>
          </cell>
          <cell r="P2977" t="str">
            <v/>
          </cell>
          <cell r="Q2977" t="str">
            <v/>
          </cell>
          <cell r="R2977">
            <v>9411385437</v>
          </cell>
          <cell r="S2977" t="str">
            <v>INU2</v>
          </cell>
          <cell r="T2977" t="str">
            <v>INU2</v>
          </cell>
          <cell r="U2977" t="str">
            <v>Yes</v>
          </cell>
          <cell r="V2977" t="e">
            <v>#N/A</v>
          </cell>
        </row>
        <row r="2978">
          <cell r="A2978">
            <v>7709707</v>
          </cell>
          <cell r="B2978" t="str">
            <v>STAR TYRE AGENCY</v>
          </cell>
          <cell r="C2978" t="str">
            <v/>
          </cell>
          <cell r="D2978" t="str">
            <v/>
          </cell>
          <cell r="E2978" t="str">
            <v/>
          </cell>
          <cell r="F2978" t="str">
            <v>MALANCHA</v>
          </cell>
          <cell r="G2978" t="str">
            <v/>
          </cell>
          <cell r="H2978">
            <v>743442</v>
          </cell>
          <cell r="I2978" t="str">
            <v>19 West Bengal</v>
          </cell>
          <cell r="J2978" t="str">
            <v>CHAWK AHMADPUR</v>
          </cell>
          <cell r="K2978" t="str">
            <v/>
          </cell>
          <cell r="L2978" t="str">
            <v/>
          </cell>
          <cell r="M2978" t="str">
            <v/>
          </cell>
          <cell r="N2978" t="str">
            <v/>
          </cell>
          <cell r="O2978" t="str">
            <v/>
          </cell>
          <cell r="P2978" t="str">
            <v/>
          </cell>
          <cell r="Q2978" t="str">
            <v/>
          </cell>
          <cell r="R2978">
            <v>9732888839</v>
          </cell>
          <cell r="S2978" t="str">
            <v>INWF</v>
          </cell>
          <cell r="T2978" t="str">
            <v>INWF</v>
          </cell>
          <cell r="U2978" t="str">
            <v>Yes</v>
          </cell>
          <cell r="V2978" t="str">
            <v>a.molla.raja88@gmail.com</v>
          </cell>
        </row>
        <row r="2979">
          <cell r="A2979">
            <v>7709712</v>
          </cell>
          <cell r="B2979" t="str">
            <v>ASHWIN TYRE SERVICE</v>
          </cell>
          <cell r="C2979" t="str">
            <v/>
          </cell>
          <cell r="D2979" t="str">
            <v/>
          </cell>
          <cell r="E2979" t="str">
            <v/>
          </cell>
          <cell r="F2979" t="str">
            <v>AHMEDABAD</v>
          </cell>
          <cell r="G2979" t="str">
            <v>NAROL</v>
          </cell>
          <cell r="H2979">
            <v>382405</v>
          </cell>
          <cell r="I2979" t="str">
            <v>24 Gujarat</v>
          </cell>
          <cell r="J2979" t="str">
            <v>33/A, TIRUPATI ESTATE</v>
          </cell>
          <cell r="K2979" t="str">
            <v/>
          </cell>
          <cell r="L2979" t="str">
            <v>SUPREEM HOTEL</v>
          </cell>
          <cell r="M2979" t="str">
            <v>NR. GOKULESH PETROL PUMP</v>
          </cell>
          <cell r="N2979" t="str">
            <v/>
          </cell>
          <cell r="O2979" t="str">
            <v/>
          </cell>
          <cell r="P2979" t="str">
            <v/>
          </cell>
          <cell r="Q2979" t="str">
            <v/>
          </cell>
          <cell r="R2979">
            <v>9879731198</v>
          </cell>
          <cell r="S2979" t="str">
            <v>ING2</v>
          </cell>
          <cell r="T2979" t="str">
            <v>ING2</v>
          </cell>
          <cell r="U2979" t="str">
            <v>Yes</v>
          </cell>
          <cell r="V2979" t="str">
            <v>ashwintyreservice1703@gmail.com</v>
          </cell>
        </row>
        <row r="2980">
          <cell r="A2980">
            <v>7709714</v>
          </cell>
          <cell r="B2980" t="str">
            <v>MAHAVEER TYRE AGENCY</v>
          </cell>
          <cell r="C2980" t="str">
            <v/>
          </cell>
          <cell r="D2980" t="str">
            <v/>
          </cell>
          <cell r="E2980" t="str">
            <v/>
          </cell>
          <cell r="F2980" t="str">
            <v>PATNA</v>
          </cell>
          <cell r="G2980" t="str">
            <v/>
          </cell>
          <cell r="H2980">
            <v>800007</v>
          </cell>
          <cell r="I2980" t="str">
            <v>10 Bihar</v>
          </cell>
          <cell r="J2980" t="str">
            <v>ABHINAV COMPLEX,EAST GANDHI SETU PATH,PAHARI</v>
          </cell>
          <cell r="K2980" t="str">
            <v/>
          </cell>
          <cell r="L2980" t="str">
            <v/>
          </cell>
          <cell r="M2980" t="str">
            <v/>
          </cell>
          <cell r="N2980" t="str">
            <v/>
          </cell>
          <cell r="O2980" t="str">
            <v/>
          </cell>
          <cell r="P2980" t="str">
            <v/>
          </cell>
          <cell r="Q2980" t="str">
            <v/>
          </cell>
          <cell r="R2980">
            <v>9135311211</v>
          </cell>
          <cell r="S2980" t="str">
            <v>INB2</v>
          </cell>
          <cell r="T2980" t="str">
            <v>INB2</v>
          </cell>
          <cell r="U2980" t="str">
            <v>No</v>
          </cell>
          <cell r="V2980" t="e">
            <v>#N/A</v>
          </cell>
        </row>
        <row r="2981">
          <cell r="A2981">
            <v>7709719</v>
          </cell>
          <cell r="B2981" t="str">
            <v>NATIONAL TYRE SERVICE</v>
          </cell>
          <cell r="C2981" t="str">
            <v/>
          </cell>
          <cell r="D2981" t="str">
            <v/>
          </cell>
          <cell r="E2981" t="str">
            <v/>
          </cell>
          <cell r="F2981" t="str">
            <v>DANKUNI</v>
          </cell>
          <cell r="G2981" t="str">
            <v>HOOGLY</v>
          </cell>
          <cell r="H2981">
            <v>712311</v>
          </cell>
          <cell r="I2981" t="str">
            <v>19 West Bengal</v>
          </cell>
          <cell r="J2981" t="str">
            <v>N.H.-2, DELHI ROADCHOWMATHA POST</v>
          </cell>
          <cell r="K2981" t="str">
            <v/>
          </cell>
          <cell r="L2981" t="str">
            <v/>
          </cell>
          <cell r="M2981" t="str">
            <v/>
          </cell>
          <cell r="N2981" t="str">
            <v/>
          </cell>
          <cell r="O2981" t="str">
            <v/>
          </cell>
          <cell r="P2981" t="str">
            <v/>
          </cell>
          <cell r="Q2981" t="str">
            <v/>
          </cell>
          <cell r="R2981">
            <v>9830214066</v>
          </cell>
          <cell r="S2981" t="str">
            <v>INWE</v>
          </cell>
          <cell r="T2981" t="str">
            <v>INWE</v>
          </cell>
          <cell r="U2981" t="str">
            <v>No</v>
          </cell>
          <cell r="V2981" t="e">
            <v>#N/A</v>
          </cell>
        </row>
        <row r="2982">
          <cell r="A2982">
            <v>7709720</v>
          </cell>
          <cell r="B2982" t="str">
            <v>KUBER CONSTRUCTION &amp; SUPPLIERS</v>
          </cell>
          <cell r="C2982" t="str">
            <v/>
          </cell>
          <cell r="D2982" t="str">
            <v/>
          </cell>
          <cell r="E2982" t="str">
            <v/>
          </cell>
          <cell r="F2982" t="str">
            <v>SITAPUR</v>
          </cell>
          <cell r="G2982" t="str">
            <v/>
          </cell>
          <cell r="H2982">
            <v>261001</v>
          </cell>
          <cell r="I2982" t="str">
            <v>09 Uttar Pradesh</v>
          </cell>
          <cell r="J2982" t="str">
            <v>OPP. MALL GODAM,STATION ROAD SITAPUR</v>
          </cell>
          <cell r="K2982" t="str">
            <v/>
          </cell>
          <cell r="L2982" t="str">
            <v/>
          </cell>
          <cell r="M2982" t="str">
            <v/>
          </cell>
          <cell r="N2982" t="str">
            <v/>
          </cell>
          <cell r="O2982" t="str">
            <v/>
          </cell>
          <cell r="P2982" t="str">
            <v/>
          </cell>
          <cell r="Q2982" t="str">
            <v/>
          </cell>
          <cell r="R2982">
            <v>9616138049</v>
          </cell>
          <cell r="S2982" t="str">
            <v>INUP</v>
          </cell>
          <cell r="T2982" t="str">
            <v>INUP</v>
          </cell>
          <cell r="U2982" t="str">
            <v>Yes</v>
          </cell>
          <cell r="V2982" t="str">
            <v>kuberconstructionsupplier@gmail.com</v>
          </cell>
        </row>
        <row r="2983">
          <cell r="A2983">
            <v>7709722</v>
          </cell>
          <cell r="B2983" t="str">
            <v>SANJAY TYRES HOUSE</v>
          </cell>
          <cell r="C2983" t="str">
            <v/>
          </cell>
          <cell r="D2983" t="str">
            <v/>
          </cell>
          <cell r="E2983" t="str">
            <v/>
          </cell>
          <cell r="F2983" t="str">
            <v>SAMBHAL</v>
          </cell>
          <cell r="G2983" t="str">
            <v/>
          </cell>
          <cell r="H2983">
            <v>244302</v>
          </cell>
          <cell r="I2983" t="str">
            <v>09 Uttar Pradesh</v>
          </cell>
          <cell r="J2983" t="str">
            <v>NEAR RADHU CINEMA,OPP BUS STAND</v>
          </cell>
          <cell r="K2983" t="str">
            <v/>
          </cell>
          <cell r="L2983" t="str">
            <v/>
          </cell>
          <cell r="M2983" t="str">
            <v/>
          </cell>
          <cell r="N2983" t="str">
            <v/>
          </cell>
          <cell r="O2983" t="str">
            <v/>
          </cell>
          <cell r="P2983" t="str">
            <v/>
          </cell>
          <cell r="Q2983" t="str">
            <v/>
          </cell>
          <cell r="R2983">
            <v>9837032932</v>
          </cell>
          <cell r="S2983" t="str">
            <v>INUS</v>
          </cell>
          <cell r="T2983" t="str">
            <v>INUS</v>
          </cell>
          <cell r="U2983" t="str">
            <v>Yes</v>
          </cell>
          <cell r="V2983" t="str">
            <v>premfinancesambhal@gmail.com</v>
          </cell>
        </row>
        <row r="2984">
          <cell r="A2984">
            <v>7709727</v>
          </cell>
          <cell r="B2984" t="str">
            <v>MITTAL TRADERS</v>
          </cell>
          <cell r="C2984" t="str">
            <v/>
          </cell>
          <cell r="D2984" t="str">
            <v/>
          </cell>
          <cell r="E2984" t="str">
            <v/>
          </cell>
          <cell r="F2984" t="str">
            <v>CHARKHI-DADRI</v>
          </cell>
          <cell r="G2984" t="str">
            <v/>
          </cell>
          <cell r="H2984">
            <v>127306</v>
          </cell>
          <cell r="I2984" t="str">
            <v>06 Haryana</v>
          </cell>
          <cell r="J2984" t="str">
            <v>NEW BUS-STAND ROAD,OPP.OLD LIC WALI GALI</v>
          </cell>
          <cell r="K2984" t="str">
            <v/>
          </cell>
          <cell r="L2984" t="str">
            <v/>
          </cell>
          <cell r="M2984" t="str">
            <v/>
          </cell>
          <cell r="N2984" t="str">
            <v/>
          </cell>
          <cell r="O2984" t="str">
            <v/>
          </cell>
          <cell r="P2984" t="str">
            <v/>
          </cell>
          <cell r="Q2984" t="str">
            <v/>
          </cell>
          <cell r="R2984">
            <v>9315324704</v>
          </cell>
          <cell r="S2984" t="str">
            <v>INH5</v>
          </cell>
          <cell r="T2984" t="str">
            <v>INH5</v>
          </cell>
          <cell r="U2984" t="str">
            <v>Yes</v>
          </cell>
          <cell r="V2984" t="e">
            <v>#N/A</v>
          </cell>
        </row>
        <row r="2985">
          <cell r="A2985">
            <v>7709728</v>
          </cell>
          <cell r="B2985" t="str">
            <v>SAINIK TYRES</v>
          </cell>
          <cell r="C2985" t="str">
            <v/>
          </cell>
          <cell r="D2985" t="str">
            <v/>
          </cell>
          <cell r="E2985" t="str">
            <v/>
          </cell>
          <cell r="F2985" t="str">
            <v>BHIND</v>
          </cell>
          <cell r="G2985" t="str">
            <v/>
          </cell>
          <cell r="H2985">
            <v>477001</v>
          </cell>
          <cell r="I2985" t="str">
            <v>23 Madhya Pradesh</v>
          </cell>
          <cell r="J2985" t="str">
            <v>SHASTRI NAGAR,GWALIOR ROAD,BHIND</v>
          </cell>
          <cell r="K2985" t="str">
            <v/>
          </cell>
          <cell r="L2985" t="str">
            <v/>
          </cell>
          <cell r="M2985" t="str">
            <v/>
          </cell>
          <cell r="N2985" t="str">
            <v/>
          </cell>
          <cell r="O2985" t="str">
            <v/>
          </cell>
          <cell r="P2985" t="str">
            <v/>
          </cell>
          <cell r="Q2985" t="str">
            <v/>
          </cell>
          <cell r="R2985">
            <v>9926210406</v>
          </cell>
          <cell r="S2985" t="str">
            <v>INMA</v>
          </cell>
          <cell r="T2985" t="str">
            <v>INMA</v>
          </cell>
          <cell r="U2985" t="str">
            <v>Yes</v>
          </cell>
          <cell r="V2985" t="str">
            <v>ranjeetsinghkushwah@gmail.com</v>
          </cell>
        </row>
        <row r="2986">
          <cell r="A2986">
            <v>7709729</v>
          </cell>
          <cell r="B2986" t="str">
            <v>GLOBE TRADERS (INDIA)</v>
          </cell>
          <cell r="C2986" t="str">
            <v/>
          </cell>
          <cell r="D2986" t="str">
            <v/>
          </cell>
          <cell r="E2986" t="str">
            <v/>
          </cell>
          <cell r="F2986" t="str">
            <v>LUCKNOW</v>
          </cell>
          <cell r="G2986" t="str">
            <v/>
          </cell>
          <cell r="H2986">
            <v>226004</v>
          </cell>
          <cell r="I2986" t="str">
            <v>09 Uttar Pradesh</v>
          </cell>
          <cell r="J2986" t="str">
            <v>210,GB MARG,CHABRAGH</v>
          </cell>
          <cell r="K2986" t="str">
            <v/>
          </cell>
          <cell r="L2986" t="str">
            <v/>
          </cell>
          <cell r="M2986" t="str">
            <v/>
          </cell>
          <cell r="N2986" t="str">
            <v/>
          </cell>
          <cell r="O2986" t="str">
            <v/>
          </cell>
          <cell r="P2986" t="str">
            <v/>
          </cell>
          <cell r="Q2986" t="str">
            <v/>
          </cell>
          <cell r="R2986">
            <v>9415180323</v>
          </cell>
          <cell r="S2986" t="str">
            <v>INUP</v>
          </cell>
          <cell r="T2986" t="str">
            <v>INUP</v>
          </cell>
          <cell r="U2986" t="str">
            <v>Yes</v>
          </cell>
          <cell r="V2986" t="e">
            <v>#N/A</v>
          </cell>
        </row>
        <row r="2987">
          <cell r="A2987">
            <v>7709730</v>
          </cell>
          <cell r="B2987" t="str">
            <v>NISHA ENTERPRISES</v>
          </cell>
          <cell r="C2987" t="str">
            <v/>
          </cell>
          <cell r="D2987" t="str">
            <v/>
          </cell>
          <cell r="E2987" t="str">
            <v/>
          </cell>
          <cell r="F2987" t="str">
            <v>KHIZARABAD</v>
          </cell>
          <cell r="G2987" t="str">
            <v/>
          </cell>
          <cell r="H2987">
            <v>135001</v>
          </cell>
          <cell r="I2987" t="str">
            <v>06 Haryana</v>
          </cell>
          <cell r="J2987" t="str">
            <v>OPP. ANAJ MANDI ,KHIZARABAD</v>
          </cell>
          <cell r="K2987" t="str">
            <v/>
          </cell>
          <cell r="L2987" t="str">
            <v/>
          </cell>
          <cell r="M2987" t="str">
            <v/>
          </cell>
          <cell r="N2987" t="str">
            <v/>
          </cell>
          <cell r="O2987" t="str">
            <v/>
          </cell>
          <cell r="P2987" t="str">
            <v/>
          </cell>
          <cell r="Q2987" t="str">
            <v/>
          </cell>
          <cell r="R2987">
            <v>9896000238</v>
          </cell>
          <cell r="S2987" t="str">
            <v>INH6</v>
          </cell>
          <cell r="T2987" t="str">
            <v>INH6</v>
          </cell>
          <cell r="U2987" t="str">
            <v>No</v>
          </cell>
          <cell r="V2987" t="e">
            <v>#N/A</v>
          </cell>
        </row>
        <row r="2988">
          <cell r="A2988">
            <v>7709735</v>
          </cell>
          <cell r="B2988" t="str">
            <v>NEW KHAN TYRE ENTERPRISE</v>
          </cell>
          <cell r="C2988" t="str">
            <v/>
          </cell>
          <cell r="D2988" t="str">
            <v/>
          </cell>
          <cell r="E2988" t="str">
            <v/>
          </cell>
          <cell r="F2988" t="str">
            <v>GHATAKPUKUR</v>
          </cell>
          <cell r="G2988" t="str">
            <v/>
          </cell>
          <cell r="H2988">
            <v>743502</v>
          </cell>
          <cell r="I2988" t="str">
            <v>19 West Bengal</v>
          </cell>
          <cell r="J2988" t="str">
            <v>GHATAKPUKUR BAZAR</v>
          </cell>
          <cell r="K2988" t="str">
            <v/>
          </cell>
          <cell r="L2988" t="str">
            <v/>
          </cell>
          <cell r="M2988" t="str">
            <v/>
          </cell>
          <cell r="N2988" t="str">
            <v/>
          </cell>
          <cell r="O2988" t="str">
            <v/>
          </cell>
          <cell r="P2988" t="str">
            <v/>
          </cell>
          <cell r="Q2988" t="str">
            <v/>
          </cell>
          <cell r="R2988">
            <v>9933980971</v>
          </cell>
          <cell r="S2988" t="str">
            <v>INWF</v>
          </cell>
          <cell r="T2988" t="str">
            <v>INWF</v>
          </cell>
          <cell r="U2988" t="str">
            <v>No</v>
          </cell>
          <cell r="V2988" t="e">
            <v>#N/A</v>
          </cell>
        </row>
        <row r="2989">
          <cell r="A2989">
            <v>7709736</v>
          </cell>
          <cell r="B2989" t="str">
            <v>BHARAT AUTO CENTRE</v>
          </cell>
          <cell r="C2989" t="str">
            <v/>
          </cell>
          <cell r="D2989" t="str">
            <v/>
          </cell>
          <cell r="E2989" t="str">
            <v/>
          </cell>
          <cell r="F2989" t="str">
            <v>LALITPUR</v>
          </cell>
          <cell r="G2989" t="str">
            <v/>
          </cell>
          <cell r="H2989">
            <v>284403</v>
          </cell>
          <cell r="I2989" t="str">
            <v>09 Uttar Pradesh</v>
          </cell>
          <cell r="J2989" t="str">
            <v>39, NADIPURA, LALITPUR</v>
          </cell>
          <cell r="K2989" t="str">
            <v/>
          </cell>
          <cell r="L2989" t="str">
            <v/>
          </cell>
          <cell r="M2989" t="str">
            <v/>
          </cell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>
            <v>9415112002</v>
          </cell>
          <cell r="S2989" t="str">
            <v>INUV</v>
          </cell>
          <cell r="T2989" t="str">
            <v>INUV</v>
          </cell>
          <cell r="U2989" t="str">
            <v>No</v>
          </cell>
          <cell r="V2989" t="e">
            <v>#N/A</v>
          </cell>
        </row>
        <row r="2990">
          <cell r="A2990">
            <v>7709741</v>
          </cell>
          <cell r="B2990" t="str">
            <v>Pappy Tyre Works</v>
          </cell>
          <cell r="C2990" t="str">
            <v/>
          </cell>
          <cell r="D2990" t="str">
            <v/>
          </cell>
          <cell r="E2990" t="str">
            <v/>
          </cell>
          <cell r="F2990" t="str">
            <v>SONEPAT</v>
          </cell>
          <cell r="G2990" t="str">
            <v/>
          </cell>
          <cell r="H2990">
            <v>132116</v>
          </cell>
          <cell r="I2990" t="str">
            <v>06 Haryana</v>
          </cell>
          <cell r="J2990" t="str">
            <v>NEAR VASUNDRA GARDEN,</v>
          </cell>
          <cell r="K2990" t="str">
            <v/>
          </cell>
          <cell r="L2990" t="str">
            <v/>
          </cell>
          <cell r="M2990" t="str">
            <v/>
          </cell>
          <cell r="N2990" t="str">
            <v>SAI MANDIR ROAD</v>
          </cell>
          <cell r="O2990" t="str">
            <v/>
          </cell>
          <cell r="P2990" t="str">
            <v/>
          </cell>
          <cell r="Q2990" t="str">
            <v/>
          </cell>
          <cell r="R2990">
            <v>8295728888</v>
          </cell>
          <cell r="S2990" t="str">
            <v>INH4</v>
          </cell>
          <cell r="T2990" t="str">
            <v>INH4</v>
          </cell>
          <cell r="U2990" t="str">
            <v>Yes</v>
          </cell>
          <cell r="V2990" t="e">
            <v>#N/A</v>
          </cell>
        </row>
        <row r="2991">
          <cell r="A2991">
            <v>7709745</v>
          </cell>
          <cell r="B2991" t="str">
            <v>BALAJI TYRES</v>
          </cell>
          <cell r="C2991" t="str">
            <v/>
          </cell>
          <cell r="D2991" t="str">
            <v/>
          </cell>
          <cell r="E2991" t="str">
            <v/>
          </cell>
          <cell r="F2991" t="str">
            <v>SOLAPUR</v>
          </cell>
          <cell r="G2991" t="str">
            <v/>
          </cell>
          <cell r="H2991">
            <v>413301</v>
          </cell>
          <cell r="I2991" t="str">
            <v>27 Maharashtra</v>
          </cell>
          <cell r="J2991" t="str">
            <v>1140, Station Road, Taluka- Madha</v>
          </cell>
          <cell r="K2991" t="str">
            <v/>
          </cell>
          <cell r="L2991" t="str">
            <v/>
          </cell>
          <cell r="M2991" t="str">
            <v/>
          </cell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>
            <v>9423333062</v>
          </cell>
          <cell r="S2991" t="str">
            <v>INMJ</v>
          </cell>
          <cell r="T2991" t="str">
            <v>INMJ</v>
          </cell>
          <cell r="U2991" t="str">
            <v>No</v>
          </cell>
          <cell r="V2991" t="e">
            <v>#N/A</v>
          </cell>
        </row>
        <row r="2992">
          <cell r="A2992">
            <v>7709746</v>
          </cell>
          <cell r="B2992" t="str">
            <v>UDAY PRATAP SINGH</v>
          </cell>
          <cell r="C2992" t="str">
            <v/>
          </cell>
          <cell r="D2992" t="str">
            <v/>
          </cell>
          <cell r="E2992" t="str">
            <v/>
          </cell>
          <cell r="F2992" t="str">
            <v>MUMBAI</v>
          </cell>
          <cell r="G2992" t="str">
            <v/>
          </cell>
          <cell r="H2992">
            <v>400037</v>
          </cell>
          <cell r="I2992" t="str">
            <v>27 Maharashtra</v>
          </cell>
          <cell r="J2992" t="str">
            <v>31,FLOOR-1, E-1, SHRAM, SAFALYA</v>
          </cell>
          <cell r="K2992" t="str">
            <v/>
          </cell>
          <cell r="L2992" t="str">
            <v/>
          </cell>
          <cell r="M2992" t="str">
            <v/>
          </cell>
          <cell r="N2992" t="str">
            <v>WADALA TRUCK TARMINAL ROAD, ANTOP HILL</v>
          </cell>
          <cell r="O2992" t="str">
            <v/>
          </cell>
          <cell r="P2992" t="str">
            <v/>
          </cell>
          <cell r="Q2992" t="str">
            <v/>
          </cell>
          <cell r="R2992">
            <v>9619919931</v>
          </cell>
          <cell r="S2992" t="str">
            <v>INM6</v>
          </cell>
          <cell r="T2992" t="str">
            <v>INM6</v>
          </cell>
          <cell r="U2992" t="str">
            <v>No</v>
          </cell>
          <cell r="V2992" t="e">
            <v>#N/A</v>
          </cell>
        </row>
        <row r="2993">
          <cell r="A2993">
            <v>7709751</v>
          </cell>
          <cell r="B2993" t="str">
            <v>SRI SAI ESWARA TYRES BANAGANPALLI</v>
          </cell>
          <cell r="C2993" t="str">
            <v/>
          </cell>
          <cell r="D2993" t="str">
            <v/>
          </cell>
          <cell r="E2993" t="str">
            <v/>
          </cell>
          <cell r="F2993" t="str">
            <v>KURNOOL</v>
          </cell>
          <cell r="G2993" t="str">
            <v>BANAGANAPALLI</v>
          </cell>
          <cell r="H2993">
            <v>518124</v>
          </cell>
          <cell r="I2993" t="str">
            <v>37 Andhra Pradesh</v>
          </cell>
          <cell r="J2993" t="str">
            <v>1/519,BETHAMCHERLA ROAD,OPP POWER HOUSE</v>
          </cell>
          <cell r="K2993" t="str">
            <v/>
          </cell>
          <cell r="L2993" t="str">
            <v/>
          </cell>
          <cell r="M2993" t="str">
            <v/>
          </cell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>
            <v>9440403052</v>
          </cell>
          <cell r="S2993" t="str">
            <v>INA7</v>
          </cell>
          <cell r="T2993" t="str">
            <v>INA7</v>
          </cell>
          <cell r="U2993" t="str">
            <v>No</v>
          </cell>
          <cell r="V2993" t="e">
            <v>#N/A</v>
          </cell>
        </row>
        <row r="2994">
          <cell r="A2994">
            <v>7709759</v>
          </cell>
          <cell r="B2994" t="str">
            <v>M/S AGARWAL MOTOR PARTS CO</v>
          </cell>
          <cell r="C2994" t="str">
            <v/>
          </cell>
          <cell r="D2994" t="str">
            <v/>
          </cell>
          <cell r="E2994" t="str">
            <v/>
          </cell>
          <cell r="F2994" t="str">
            <v>AJMER</v>
          </cell>
          <cell r="G2994" t="str">
            <v/>
          </cell>
          <cell r="H2994">
            <v>305001</v>
          </cell>
          <cell r="I2994" t="str">
            <v>08 Rajasthan</v>
          </cell>
          <cell r="J2994" t="str">
            <v>CINEMA ROAD,</v>
          </cell>
          <cell r="K2994" t="str">
            <v/>
          </cell>
          <cell r="L2994" t="str">
            <v/>
          </cell>
          <cell r="M2994" t="str">
            <v/>
          </cell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>
            <v>9414002202</v>
          </cell>
          <cell r="S2994" t="str">
            <v>INR3</v>
          </cell>
          <cell r="T2994" t="str">
            <v>INR3</v>
          </cell>
          <cell r="U2994" t="str">
            <v>No</v>
          </cell>
          <cell r="V2994" t="e">
            <v>#N/A</v>
          </cell>
        </row>
        <row r="2995">
          <cell r="A2995">
            <v>7709761</v>
          </cell>
          <cell r="B2995" t="str">
            <v>Bhardwaj tyre</v>
          </cell>
          <cell r="C2995" t="str">
            <v/>
          </cell>
          <cell r="D2995" t="str">
            <v/>
          </cell>
          <cell r="E2995" t="str">
            <v/>
          </cell>
          <cell r="F2995" t="str">
            <v>Palwal</v>
          </cell>
          <cell r="G2995" t="str">
            <v/>
          </cell>
          <cell r="H2995">
            <v>121102</v>
          </cell>
          <cell r="I2995" t="str">
            <v>06 Haryana</v>
          </cell>
          <cell r="J2995" t="str">
            <v>Old gt road -palwal</v>
          </cell>
          <cell r="K2995" t="str">
            <v/>
          </cell>
          <cell r="L2995" t="str">
            <v/>
          </cell>
          <cell r="M2995" t="str">
            <v/>
          </cell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>
            <v>9354044449</v>
          </cell>
          <cell r="S2995" t="str">
            <v>INH8</v>
          </cell>
          <cell r="T2995" t="str">
            <v>INH8</v>
          </cell>
          <cell r="U2995" t="str">
            <v>No</v>
          </cell>
          <cell r="V2995" t="e">
            <v>#N/A</v>
          </cell>
        </row>
        <row r="2996">
          <cell r="A2996">
            <v>7709763</v>
          </cell>
          <cell r="B2996" t="str">
            <v>GEHRILAL ROOPLAL KOTADIA</v>
          </cell>
          <cell r="C2996" t="str">
            <v/>
          </cell>
          <cell r="D2996" t="str">
            <v/>
          </cell>
          <cell r="E2996" t="str">
            <v/>
          </cell>
          <cell r="F2996" t="str">
            <v>DUNGARPUR</v>
          </cell>
          <cell r="G2996" t="str">
            <v/>
          </cell>
          <cell r="H2996">
            <v>314001</v>
          </cell>
          <cell r="I2996" t="str">
            <v>08 Rajasthan</v>
          </cell>
          <cell r="J2996" t="str">
            <v>NEAR RAMBOLA MATH,OLD BUSTAND,</v>
          </cell>
          <cell r="K2996" t="str">
            <v/>
          </cell>
          <cell r="L2996" t="str">
            <v/>
          </cell>
          <cell r="M2996" t="str">
            <v/>
          </cell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>
            <v>9649929933</v>
          </cell>
          <cell r="S2996" t="str">
            <v>INR6</v>
          </cell>
          <cell r="T2996" t="str">
            <v>INR6</v>
          </cell>
          <cell r="U2996" t="str">
            <v>Yes</v>
          </cell>
          <cell r="V2996" t="e">
            <v>#N/A</v>
          </cell>
        </row>
        <row r="2997">
          <cell r="A2997">
            <v>7709764</v>
          </cell>
          <cell r="B2997" t="str">
            <v>SACHIN TYRES</v>
          </cell>
          <cell r="C2997" t="str">
            <v/>
          </cell>
          <cell r="D2997" t="str">
            <v/>
          </cell>
          <cell r="E2997" t="str">
            <v/>
          </cell>
          <cell r="F2997" t="str">
            <v>DHULE</v>
          </cell>
          <cell r="G2997" t="str">
            <v/>
          </cell>
          <cell r="H2997">
            <v>424311</v>
          </cell>
          <cell r="I2997" t="str">
            <v>27 Maharashtra</v>
          </cell>
          <cell r="J2997" t="str">
            <v>GAT NO.95/2 BOMBAY-AGRA HIGHWAY</v>
          </cell>
          <cell r="K2997" t="str">
            <v/>
          </cell>
          <cell r="L2997" t="str">
            <v/>
          </cell>
          <cell r="M2997" t="str">
            <v/>
          </cell>
          <cell r="N2997" t="str">
            <v>ARIHANT COMPLEX</v>
          </cell>
          <cell r="O2997" t="str">
            <v/>
          </cell>
          <cell r="P2997" t="str">
            <v/>
          </cell>
          <cell r="Q2997" t="str">
            <v/>
          </cell>
          <cell r="R2997">
            <v>9373981600</v>
          </cell>
          <cell r="S2997" t="str">
            <v>INMG</v>
          </cell>
          <cell r="T2997" t="str">
            <v>INMG</v>
          </cell>
          <cell r="U2997" t="str">
            <v>Yes</v>
          </cell>
          <cell r="V2997" t="e">
            <v>#N/A</v>
          </cell>
        </row>
        <row r="2998">
          <cell r="A2998">
            <v>7709765</v>
          </cell>
          <cell r="B2998" t="str">
            <v>SHREENATH AUTOMOBILES</v>
          </cell>
          <cell r="C2998" t="str">
            <v/>
          </cell>
          <cell r="D2998" t="str">
            <v/>
          </cell>
          <cell r="E2998" t="str">
            <v/>
          </cell>
          <cell r="F2998" t="str">
            <v>RATLAM</v>
          </cell>
          <cell r="G2998" t="str">
            <v/>
          </cell>
          <cell r="H2998">
            <v>457001</v>
          </cell>
          <cell r="I2998" t="str">
            <v>23 Madhya Pradesh</v>
          </cell>
          <cell r="J2998" t="str">
            <v>2, MITRA NIWAS ROAD.OPP HP PETROL PUMP</v>
          </cell>
          <cell r="K2998" t="str">
            <v/>
          </cell>
          <cell r="L2998" t="str">
            <v/>
          </cell>
          <cell r="M2998" t="str">
            <v/>
          </cell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>
            <v>9300601286</v>
          </cell>
          <cell r="S2998" t="str">
            <v>INMB</v>
          </cell>
          <cell r="T2998" t="str">
            <v>INMB</v>
          </cell>
          <cell r="U2998" t="str">
            <v>No</v>
          </cell>
          <cell r="V2998" t="e">
            <v>#N/A</v>
          </cell>
        </row>
        <row r="2999">
          <cell r="A2999">
            <v>7709768</v>
          </cell>
          <cell r="B2999" t="str">
            <v>AJIT TYRES &amp; SPARES</v>
          </cell>
          <cell r="C2999" t="str">
            <v/>
          </cell>
          <cell r="D2999" t="str">
            <v/>
          </cell>
          <cell r="E2999" t="str">
            <v/>
          </cell>
          <cell r="F2999" t="str">
            <v>VASHI</v>
          </cell>
          <cell r="G2999" t="str">
            <v/>
          </cell>
          <cell r="H2999">
            <v>400705</v>
          </cell>
          <cell r="I2999" t="str">
            <v>27 Maharashtra</v>
          </cell>
          <cell r="J2999" t="str">
            <v>A63 MAHAVIR MARKET NEAR ONION PATATO MARKET SECTOR 18</v>
          </cell>
          <cell r="K2999" t="str">
            <v/>
          </cell>
          <cell r="L2999" t="str">
            <v/>
          </cell>
          <cell r="M2999" t="str">
            <v/>
          </cell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>
            <v>98333464960</v>
          </cell>
          <cell r="S2999" t="str">
            <v>INMK</v>
          </cell>
          <cell r="T2999" t="str">
            <v>INMK</v>
          </cell>
          <cell r="U2999" t="str">
            <v>Yes</v>
          </cell>
          <cell r="V2999" t="e">
            <v>#N/A</v>
          </cell>
        </row>
        <row r="3000">
          <cell r="A3000">
            <v>7709770</v>
          </cell>
          <cell r="B3000" t="str">
            <v>SHRI RAGHO SPARES</v>
          </cell>
          <cell r="C3000" t="str">
            <v/>
          </cell>
          <cell r="D3000" t="str">
            <v/>
          </cell>
          <cell r="E3000" t="str">
            <v/>
          </cell>
          <cell r="F3000" t="str">
            <v>JAHANABAD</v>
          </cell>
          <cell r="G3000" t="str">
            <v/>
          </cell>
          <cell r="H3000">
            <v>804408</v>
          </cell>
          <cell r="I3000" t="str">
            <v>10 Bihar</v>
          </cell>
          <cell r="J3000" t="str">
            <v>MOHARI PANDAY COMPLEX ,PG ROAD</v>
          </cell>
          <cell r="K3000" t="str">
            <v/>
          </cell>
          <cell r="L3000" t="str">
            <v/>
          </cell>
          <cell r="M3000" t="str">
            <v/>
          </cell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>
            <v>8935828861</v>
          </cell>
          <cell r="S3000" t="str">
            <v>INB2</v>
          </cell>
          <cell r="T3000" t="str">
            <v>INB2</v>
          </cell>
          <cell r="U3000" t="str">
            <v>No</v>
          </cell>
          <cell r="V3000" t="e">
            <v>#N/A</v>
          </cell>
        </row>
        <row r="3001">
          <cell r="A3001">
            <v>7709771</v>
          </cell>
          <cell r="B3001" t="str">
            <v>UTTAM TYRES</v>
          </cell>
          <cell r="C3001" t="str">
            <v/>
          </cell>
          <cell r="D3001" t="str">
            <v/>
          </cell>
          <cell r="E3001" t="str">
            <v/>
          </cell>
          <cell r="F3001" t="str">
            <v>BALRAM PUR</v>
          </cell>
          <cell r="G3001" t="str">
            <v/>
          </cell>
          <cell r="H3001">
            <v>271201</v>
          </cell>
          <cell r="I3001" t="str">
            <v>09 Uttar Pradesh</v>
          </cell>
          <cell r="J3001" t="str">
            <v>ANGAD PLAZA,JYOTI TALKIS</v>
          </cell>
          <cell r="K3001" t="str">
            <v/>
          </cell>
          <cell r="L3001" t="str">
            <v/>
          </cell>
          <cell r="M3001" t="str">
            <v/>
          </cell>
          <cell r="N3001" t="str">
            <v/>
          </cell>
          <cell r="O3001" t="str">
            <v/>
          </cell>
          <cell r="P3001" t="str">
            <v/>
          </cell>
          <cell r="Q3001" t="str">
            <v/>
          </cell>
          <cell r="R3001">
            <v>9450516039</v>
          </cell>
          <cell r="S3001" t="str">
            <v>INUP</v>
          </cell>
          <cell r="T3001" t="str">
            <v>INUP</v>
          </cell>
          <cell r="U3001" t="str">
            <v>Yes</v>
          </cell>
          <cell r="V3001" t="str">
            <v>uttamtyres@gmail.com</v>
          </cell>
        </row>
        <row r="3002">
          <cell r="A3002">
            <v>7709778</v>
          </cell>
          <cell r="B3002" t="str">
            <v>ARL TRADING</v>
          </cell>
          <cell r="C3002" t="str">
            <v/>
          </cell>
          <cell r="D3002" t="str">
            <v/>
          </cell>
          <cell r="E3002" t="str">
            <v/>
          </cell>
          <cell r="F3002" t="str">
            <v>SURAT</v>
          </cell>
          <cell r="G3002" t="str">
            <v/>
          </cell>
          <cell r="H3002">
            <v>395009</v>
          </cell>
          <cell r="I3002" t="str">
            <v>24 Gujarat</v>
          </cell>
          <cell r="J3002" t="str">
            <v>17-B,42-1,101,J D COMPLEX RAVINDRA PARK</v>
          </cell>
          <cell r="K3002" t="str">
            <v/>
          </cell>
          <cell r="L3002" t="str">
            <v/>
          </cell>
          <cell r="M3002" t="str">
            <v/>
          </cell>
          <cell r="N3002" t="str">
            <v/>
          </cell>
          <cell r="O3002" t="str">
            <v/>
          </cell>
          <cell r="P3002" t="str">
            <v/>
          </cell>
          <cell r="Q3002" t="str">
            <v/>
          </cell>
          <cell r="R3002">
            <v>9825161261</v>
          </cell>
          <cell r="S3002" t="str">
            <v>ING6</v>
          </cell>
          <cell r="T3002" t="str">
            <v>ING6</v>
          </cell>
          <cell r="U3002" t="str">
            <v>No</v>
          </cell>
          <cell r="V3002" t="e">
            <v>#N/A</v>
          </cell>
        </row>
        <row r="3003">
          <cell r="A3003">
            <v>7709780</v>
          </cell>
          <cell r="B3003" t="str">
            <v>SRINIDHI AUTO SHOPPE</v>
          </cell>
          <cell r="C3003" t="str">
            <v/>
          </cell>
          <cell r="D3003" t="str">
            <v/>
          </cell>
          <cell r="E3003" t="str">
            <v/>
          </cell>
          <cell r="F3003" t="str">
            <v>RANEBENNUR</v>
          </cell>
          <cell r="G3003" t="str">
            <v/>
          </cell>
          <cell r="H3003">
            <v>581115</v>
          </cell>
          <cell r="I3003" t="str">
            <v>29 Karnataka</v>
          </cell>
          <cell r="J3003" t="str">
            <v>SANATH MULTIPARTS, SIDDESHWAR NAGAR,P.B. ROAD,</v>
          </cell>
          <cell r="K3003" t="str">
            <v/>
          </cell>
          <cell r="L3003" t="str">
            <v/>
          </cell>
          <cell r="M3003" t="str">
            <v/>
          </cell>
          <cell r="N3003" t="str">
            <v/>
          </cell>
          <cell r="O3003" t="str">
            <v/>
          </cell>
          <cell r="P3003" t="str">
            <v/>
          </cell>
          <cell r="Q3003" t="str">
            <v/>
          </cell>
          <cell r="R3003">
            <v>9880742510</v>
          </cell>
          <cell r="S3003" t="str">
            <v>INK9</v>
          </cell>
          <cell r="T3003" t="str">
            <v>INK9</v>
          </cell>
          <cell r="U3003" t="str">
            <v>Yes</v>
          </cell>
          <cell r="V3003" t="str">
            <v>praveenshetra@gmail.com</v>
          </cell>
        </row>
        <row r="3004">
          <cell r="A3004">
            <v>7709781</v>
          </cell>
          <cell r="B3004" t="str">
            <v>NAVNEET TYRES</v>
          </cell>
          <cell r="C3004" t="str">
            <v/>
          </cell>
          <cell r="D3004" t="str">
            <v/>
          </cell>
          <cell r="E3004" t="str">
            <v/>
          </cell>
          <cell r="F3004" t="str">
            <v>GUNA</v>
          </cell>
          <cell r="G3004" t="str">
            <v/>
          </cell>
          <cell r="H3004">
            <v>473001</v>
          </cell>
          <cell r="I3004" t="str">
            <v>23 Madhya Pradesh</v>
          </cell>
          <cell r="J3004" t="str">
            <v>INFRONT OF BALAJI BUS SERVICE,JEEVAN MARKET A.B ROAD</v>
          </cell>
          <cell r="K3004" t="str">
            <v/>
          </cell>
          <cell r="L3004" t="str">
            <v/>
          </cell>
          <cell r="M3004" t="str">
            <v/>
          </cell>
          <cell r="N3004" t="str">
            <v/>
          </cell>
          <cell r="O3004" t="str">
            <v/>
          </cell>
          <cell r="P3004" t="str">
            <v/>
          </cell>
          <cell r="Q3004" t="str">
            <v/>
          </cell>
          <cell r="R3004">
            <v>9425310079</v>
          </cell>
          <cell r="S3004" t="str">
            <v>INMA</v>
          </cell>
          <cell r="T3004" t="str">
            <v>INMA</v>
          </cell>
          <cell r="U3004" t="str">
            <v>Yes</v>
          </cell>
          <cell r="V3004" t="str">
            <v>kirarvitthal@gmail.com</v>
          </cell>
        </row>
        <row r="3005">
          <cell r="A3005">
            <v>7709782</v>
          </cell>
          <cell r="B3005" t="str">
            <v>SHAKTI TRADERS</v>
          </cell>
          <cell r="C3005" t="str">
            <v/>
          </cell>
          <cell r="D3005" t="str">
            <v/>
          </cell>
          <cell r="E3005" t="str">
            <v/>
          </cell>
          <cell r="F3005" t="str">
            <v>CHADWAL</v>
          </cell>
          <cell r="G3005" t="str">
            <v/>
          </cell>
          <cell r="H3005">
            <v>190015</v>
          </cell>
          <cell r="I3005" t="str">
            <v>01 Jammu &amp; Kashmir</v>
          </cell>
          <cell r="J3005" t="str">
            <v>NH-44 NEAR TARNAHA BRIDGE</v>
          </cell>
          <cell r="K3005" t="str">
            <v/>
          </cell>
          <cell r="L3005" t="str">
            <v/>
          </cell>
          <cell r="M3005" t="str">
            <v/>
          </cell>
          <cell r="N3005" t="str">
            <v/>
          </cell>
          <cell r="O3005" t="str">
            <v/>
          </cell>
          <cell r="P3005" t="str">
            <v/>
          </cell>
          <cell r="Q3005" t="str">
            <v/>
          </cell>
          <cell r="R3005">
            <v>9419682097</v>
          </cell>
          <cell r="S3005" t="str">
            <v>INJB</v>
          </cell>
          <cell r="T3005" t="str">
            <v>INJB</v>
          </cell>
          <cell r="U3005" t="str">
            <v>Yes</v>
          </cell>
          <cell r="V3005" t="str">
            <v>rajeshkhajuria12@gmail.com</v>
          </cell>
        </row>
        <row r="3006">
          <cell r="A3006">
            <v>7709787</v>
          </cell>
          <cell r="B3006" t="str">
            <v>SHIVA ENTERPRISES</v>
          </cell>
          <cell r="C3006" t="str">
            <v/>
          </cell>
          <cell r="D3006" t="str">
            <v/>
          </cell>
          <cell r="E3006" t="str">
            <v/>
          </cell>
          <cell r="F3006" t="str">
            <v>SAMBHA</v>
          </cell>
          <cell r="G3006" t="str">
            <v/>
          </cell>
          <cell r="H3006">
            <v>190015</v>
          </cell>
          <cell r="I3006" t="str">
            <v>01 Jammu &amp; Kashmir</v>
          </cell>
          <cell r="J3006" t="str">
            <v>NATIONAL HIGHWAY,BUS STAND, SAMBHA</v>
          </cell>
          <cell r="K3006" t="str">
            <v/>
          </cell>
          <cell r="L3006" t="str">
            <v/>
          </cell>
          <cell r="M3006" t="str">
            <v/>
          </cell>
          <cell r="N3006" t="str">
            <v/>
          </cell>
          <cell r="O3006" t="str">
            <v/>
          </cell>
          <cell r="P3006" t="str">
            <v/>
          </cell>
          <cell r="Q3006" t="str">
            <v/>
          </cell>
          <cell r="R3006">
            <v>9419152886</v>
          </cell>
          <cell r="S3006" t="str">
            <v>INJB</v>
          </cell>
          <cell r="T3006" t="str">
            <v>INJB</v>
          </cell>
          <cell r="U3006" t="str">
            <v>Yes</v>
          </cell>
          <cell r="V3006" t="e">
            <v>#N/A</v>
          </cell>
        </row>
        <row r="3007">
          <cell r="A3007">
            <v>7709788</v>
          </cell>
          <cell r="B3007" t="str">
            <v>Parambil General Trading</v>
          </cell>
          <cell r="C3007" t="str">
            <v/>
          </cell>
          <cell r="D3007" t="str">
            <v/>
          </cell>
          <cell r="E3007" t="str">
            <v/>
          </cell>
          <cell r="F3007" t="str">
            <v>Kollam</v>
          </cell>
          <cell r="G3007" t="str">
            <v/>
          </cell>
          <cell r="H3007">
            <v>691501</v>
          </cell>
          <cell r="I3007" t="str">
            <v>32 Kerala</v>
          </cell>
          <cell r="J3007" t="str">
            <v>Hospital Junction, Kundra</v>
          </cell>
          <cell r="K3007" t="str">
            <v/>
          </cell>
          <cell r="L3007" t="str">
            <v/>
          </cell>
          <cell r="M3007" t="str">
            <v/>
          </cell>
          <cell r="N3007" t="str">
            <v/>
          </cell>
          <cell r="O3007" t="str">
            <v/>
          </cell>
          <cell r="P3007" t="str">
            <v/>
          </cell>
          <cell r="Q3007" t="str">
            <v/>
          </cell>
          <cell r="R3007">
            <v>9809789645</v>
          </cell>
          <cell r="S3007" t="str">
            <v>INKB</v>
          </cell>
          <cell r="T3007" t="str">
            <v>INKB</v>
          </cell>
          <cell r="U3007" t="str">
            <v>No</v>
          </cell>
          <cell r="V3007" t="e">
            <v>#N/A</v>
          </cell>
        </row>
        <row r="3008">
          <cell r="A3008">
            <v>7709789</v>
          </cell>
          <cell r="B3008" t="str">
            <v>KHURANA TYRES  MERCHANT</v>
          </cell>
          <cell r="C3008" t="str">
            <v/>
          </cell>
          <cell r="D3008" t="str">
            <v/>
          </cell>
          <cell r="E3008" t="str">
            <v/>
          </cell>
          <cell r="F3008" t="str">
            <v>NAGPUR</v>
          </cell>
          <cell r="G3008" t="str">
            <v/>
          </cell>
          <cell r="H3008">
            <v>440035</v>
          </cell>
          <cell r="I3008" t="str">
            <v>27 Maharashtra</v>
          </cell>
          <cell r="J3008" t="str">
            <v>Shop No 8 Laxmi Height ,Apartment Opp Katariya,Mangal Karala</v>
          </cell>
          <cell r="K3008" t="str">
            <v/>
          </cell>
          <cell r="L3008" t="str">
            <v/>
          </cell>
          <cell r="M3008" t="str">
            <v/>
          </cell>
          <cell r="N3008" t="str">
            <v/>
          </cell>
          <cell r="O3008" t="str">
            <v/>
          </cell>
          <cell r="P3008" t="str">
            <v/>
          </cell>
          <cell r="Q3008" t="str">
            <v/>
          </cell>
          <cell r="R3008">
            <v>9960757959</v>
          </cell>
          <cell r="S3008" t="str">
            <v>INMI</v>
          </cell>
          <cell r="T3008" t="str">
            <v>INMI</v>
          </cell>
          <cell r="U3008" t="str">
            <v>Yes</v>
          </cell>
          <cell r="V3008" t="str">
            <v>khuranatyresmerchant@gmail.com</v>
          </cell>
        </row>
        <row r="3009">
          <cell r="A3009">
            <v>7709789</v>
          </cell>
          <cell r="B3009" t="str">
            <v>KHURANA TYRES  MERCHANT</v>
          </cell>
          <cell r="C3009" t="str">
            <v/>
          </cell>
          <cell r="D3009" t="str">
            <v/>
          </cell>
          <cell r="E3009" t="str">
            <v/>
          </cell>
          <cell r="F3009" t="str">
            <v>NAGPUR</v>
          </cell>
          <cell r="G3009" t="str">
            <v/>
          </cell>
          <cell r="H3009">
            <v>440035</v>
          </cell>
          <cell r="I3009" t="str">
            <v>27 Maharashtra</v>
          </cell>
          <cell r="J3009" t="str">
            <v>Shop No 8 Laxmi Height ,Apartment Opp Katariya,Mangal Karala</v>
          </cell>
          <cell r="K3009" t="str">
            <v/>
          </cell>
          <cell r="L3009" t="str">
            <v/>
          </cell>
          <cell r="M3009" t="str">
            <v/>
          </cell>
          <cell r="N3009" t="str">
            <v/>
          </cell>
          <cell r="O3009" t="str">
            <v/>
          </cell>
          <cell r="P3009" t="str">
            <v/>
          </cell>
          <cell r="Q3009" t="str">
            <v/>
          </cell>
          <cell r="R3009">
            <v>9960757959</v>
          </cell>
          <cell r="S3009" t="str">
            <v>INMI</v>
          </cell>
          <cell r="T3009" t="str">
            <v>INMI</v>
          </cell>
          <cell r="U3009" t="str">
            <v>Yes</v>
          </cell>
          <cell r="V3009" t="str">
            <v>khuranatyresmerchant@gmail.com</v>
          </cell>
        </row>
        <row r="3010">
          <cell r="A3010">
            <v>7709790</v>
          </cell>
          <cell r="B3010" t="str">
            <v>LCL LOGISTIX (INDIA) PRIVATE LIMITED</v>
          </cell>
          <cell r="C3010" t="str">
            <v/>
          </cell>
          <cell r="D3010" t="str">
            <v/>
          </cell>
          <cell r="E3010" t="str">
            <v/>
          </cell>
          <cell r="F3010" t="str">
            <v>NAVI MUMBAI</v>
          </cell>
          <cell r="G3010" t="str">
            <v/>
          </cell>
          <cell r="H3010">
            <v>400702</v>
          </cell>
          <cell r="I3010" t="str">
            <v>27 Maharashtra</v>
          </cell>
          <cell r="J3010" t="str">
            <v>OFFICE NO DN408, 4TH FLOOR PLOT NO 06. ,SECTOR-11 DRONAGIRI</v>
          </cell>
          <cell r="K3010" t="str">
            <v/>
          </cell>
          <cell r="L3010" t="str">
            <v/>
          </cell>
          <cell r="M3010" t="str">
            <v/>
          </cell>
          <cell r="N3010" t="str">
            <v/>
          </cell>
          <cell r="O3010" t="str">
            <v/>
          </cell>
          <cell r="P3010" t="str">
            <v/>
          </cell>
          <cell r="Q3010" t="str">
            <v/>
          </cell>
          <cell r="R3010">
            <v>9819854810</v>
          </cell>
          <cell r="S3010" t="str">
            <v>INMK</v>
          </cell>
          <cell r="T3010" t="str">
            <v>INMK</v>
          </cell>
          <cell r="U3010" t="str">
            <v>No</v>
          </cell>
          <cell r="V3010" t="e">
            <v>#N/A</v>
          </cell>
        </row>
        <row r="3011">
          <cell r="A3011">
            <v>7709791</v>
          </cell>
          <cell r="B3011" t="str">
            <v>P.PATALIA &amp; CO.</v>
          </cell>
          <cell r="C3011" t="str">
            <v/>
          </cell>
          <cell r="D3011" t="str">
            <v/>
          </cell>
          <cell r="E3011" t="str">
            <v/>
          </cell>
          <cell r="F3011" t="str">
            <v>JAMNAGAR</v>
          </cell>
          <cell r="G3011" t="str">
            <v/>
          </cell>
          <cell r="H3011">
            <v>361001</v>
          </cell>
          <cell r="I3011" t="str">
            <v>24 Gujarat</v>
          </cell>
          <cell r="J3011" t="str">
            <v>GRAIN MARKET,JAMNAGAR</v>
          </cell>
          <cell r="K3011" t="str">
            <v/>
          </cell>
          <cell r="L3011" t="str">
            <v/>
          </cell>
          <cell r="M3011" t="str">
            <v/>
          </cell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>
            <v>9824213255</v>
          </cell>
          <cell r="S3011" t="str">
            <v>ING1</v>
          </cell>
          <cell r="T3011" t="str">
            <v>ING1</v>
          </cell>
          <cell r="U3011" t="str">
            <v>Yes</v>
          </cell>
          <cell r="V3011" t="e">
            <v>#N/A</v>
          </cell>
        </row>
        <row r="3012">
          <cell r="A3012">
            <v>7709793</v>
          </cell>
          <cell r="B3012" t="str">
            <v>M/S DHAKAR TRADERS</v>
          </cell>
          <cell r="C3012" t="str">
            <v/>
          </cell>
          <cell r="D3012" t="str">
            <v/>
          </cell>
          <cell r="E3012" t="str">
            <v/>
          </cell>
          <cell r="F3012" t="str">
            <v>TONK</v>
          </cell>
          <cell r="G3012" t="str">
            <v/>
          </cell>
          <cell r="H3012">
            <v>304804</v>
          </cell>
          <cell r="I3012" t="str">
            <v>08 Rajasthan</v>
          </cell>
          <cell r="J3012" t="str">
            <v>N.H. 12 NEAR, VILLAGE DEOLI</v>
          </cell>
          <cell r="K3012" t="str">
            <v/>
          </cell>
          <cell r="L3012" t="str">
            <v/>
          </cell>
          <cell r="M3012" t="str">
            <v/>
          </cell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>
            <v>9414072871</v>
          </cell>
          <cell r="S3012" t="str">
            <v>INR8</v>
          </cell>
          <cell r="T3012" t="str">
            <v>INR8</v>
          </cell>
          <cell r="U3012" t="str">
            <v>No</v>
          </cell>
          <cell r="V3012" t="e">
            <v>#N/A</v>
          </cell>
        </row>
        <row r="3013">
          <cell r="A3013">
            <v>7709795</v>
          </cell>
          <cell r="B3013" t="str">
            <v>R.C. MOTORS</v>
          </cell>
          <cell r="C3013" t="str">
            <v/>
          </cell>
          <cell r="D3013" t="str">
            <v/>
          </cell>
          <cell r="E3013" t="str">
            <v/>
          </cell>
          <cell r="F3013" t="str">
            <v>JAIPUR</v>
          </cell>
          <cell r="G3013" t="str">
            <v/>
          </cell>
          <cell r="H3013">
            <v>302003</v>
          </cell>
          <cell r="I3013" t="str">
            <v>08 Rajasthan</v>
          </cell>
          <cell r="J3013" t="str">
            <v>44.TRANSPORT NAGAR JAIPUR</v>
          </cell>
          <cell r="K3013" t="str">
            <v/>
          </cell>
          <cell r="L3013" t="str">
            <v/>
          </cell>
          <cell r="M3013" t="str">
            <v/>
          </cell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>
            <v>929017753</v>
          </cell>
          <cell r="S3013" t="str">
            <v>INR3</v>
          </cell>
          <cell r="T3013" t="str">
            <v>INR3</v>
          </cell>
          <cell r="U3013" t="str">
            <v>No</v>
          </cell>
          <cell r="V3013" t="e">
            <v>#N/A</v>
          </cell>
        </row>
        <row r="3014">
          <cell r="A3014">
            <v>7709796</v>
          </cell>
          <cell r="B3014" t="str">
            <v>BHAGWATI TYRES</v>
          </cell>
          <cell r="C3014" t="str">
            <v/>
          </cell>
          <cell r="D3014" t="str">
            <v/>
          </cell>
          <cell r="E3014" t="str">
            <v/>
          </cell>
          <cell r="F3014" t="str">
            <v>KHARAGPUR</v>
          </cell>
          <cell r="G3014" t="str">
            <v/>
          </cell>
          <cell r="H3014">
            <v>721305</v>
          </cell>
          <cell r="I3014" t="str">
            <v>19 West Bengal</v>
          </cell>
          <cell r="J3014" t="str">
            <v>125 O.T.ROAD,INDA</v>
          </cell>
          <cell r="K3014" t="str">
            <v/>
          </cell>
          <cell r="L3014" t="str">
            <v/>
          </cell>
          <cell r="M3014" t="str">
            <v/>
          </cell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>
            <v>9434043420</v>
          </cell>
          <cell r="S3014" t="str">
            <v>INWD</v>
          </cell>
          <cell r="T3014" t="str">
            <v>INWD</v>
          </cell>
          <cell r="U3014" t="str">
            <v>Yes</v>
          </cell>
          <cell r="V3014" t="str">
            <v>bhagwatikgp@gmail.com</v>
          </cell>
        </row>
        <row r="3015">
          <cell r="A3015">
            <v>7709797</v>
          </cell>
          <cell r="B3015" t="str">
            <v>SHIV  SHAKTI ENTERPRISES</v>
          </cell>
          <cell r="C3015" t="str">
            <v/>
          </cell>
          <cell r="D3015" t="str">
            <v/>
          </cell>
          <cell r="E3015" t="str">
            <v/>
          </cell>
          <cell r="F3015" t="str">
            <v>KHALARI</v>
          </cell>
          <cell r="G3015" t="str">
            <v>RANCHI</v>
          </cell>
          <cell r="H3015">
            <v>829209</v>
          </cell>
          <cell r="I3015" t="str">
            <v>20 Jharkhand</v>
          </cell>
          <cell r="J3015" t="str">
            <v>PLOT NO-102,AT &amp; PO - RAY, KHALARI</v>
          </cell>
          <cell r="K3015" t="str">
            <v/>
          </cell>
          <cell r="L3015" t="str">
            <v/>
          </cell>
          <cell r="M3015" t="str">
            <v/>
          </cell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>
            <v>9934108603</v>
          </cell>
          <cell r="S3015" t="str">
            <v>INJ7</v>
          </cell>
          <cell r="T3015" t="str">
            <v>INJ7</v>
          </cell>
          <cell r="U3015" t="str">
            <v>No</v>
          </cell>
          <cell r="V3015" t="e">
            <v>#N/A</v>
          </cell>
        </row>
        <row r="3016">
          <cell r="A3016">
            <v>7709798</v>
          </cell>
          <cell r="B3016" t="str">
            <v>MADUNG ENTERPRISES</v>
          </cell>
          <cell r="C3016" t="str">
            <v/>
          </cell>
          <cell r="D3016" t="str">
            <v/>
          </cell>
          <cell r="E3016" t="str">
            <v/>
          </cell>
          <cell r="F3016" t="str">
            <v>ARUNACHAL PRADESH</v>
          </cell>
          <cell r="G3016" t="str">
            <v>LOWER SUBANSIRI</v>
          </cell>
          <cell r="H3016">
            <v>791120</v>
          </cell>
          <cell r="I3016" t="str">
            <v>18 Assam</v>
          </cell>
          <cell r="J3016" t="str">
            <v>P.O.-ZIRO</v>
          </cell>
          <cell r="K3016" t="str">
            <v/>
          </cell>
          <cell r="L3016" t="str">
            <v/>
          </cell>
          <cell r="M3016" t="str">
            <v/>
          </cell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>
            <v>9085379456</v>
          </cell>
          <cell r="S3016" t="str">
            <v>INAC</v>
          </cell>
          <cell r="T3016" t="str">
            <v>INAC</v>
          </cell>
          <cell r="U3016" t="str">
            <v>No</v>
          </cell>
          <cell r="V3016" t="e">
            <v>#N/A</v>
          </cell>
        </row>
        <row r="3017">
          <cell r="A3017">
            <v>7709799</v>
          </cell>
          <cell r="B3017" t="str">
            <v>BALAJI TYRES</v>
          </cell>
          <cell r="C3017" t="str">
            <v/>
          </cell>
          <cell r="D3017" t="str">
            <v/>
          </cell>
          <cell r="E3017" t="str">
            <v/>
          </cell>
          <cell r="F3017" t="str">
            <v>NANDURBAR</v>
          </cell>
          <cell r="G3017" t="str">
            <v/>
          </cell>
          <cell r="H3017">
            <v>425409</v>
          </cell>
          <cell r="I3017" t="str">
            <v>27 Maharashtra</v>
          </cell>
          <cell r="J3017" t="str">
            <v>NEW PRAKASH ROAD NEAR 132KV SUB STATION NEAR ASHARAM TYRE RE</v>
          </cell>
          <cell r="K3017" t="str">
            <v/>
          </cell>
          <cell r="L3017" t="str">
            <v/>
          </cell>
          <cell r="M3017" t="str">
            <v/>
          </cell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>
            <v>9423194703</v>
          </cell>
          <cell r="S3017" t="str">
            <v>INMG</v>
          </cell>
          <cell r="T3017" t="str">
            <v>INMG</v>
          </cell>
          <cell r="U3017" t="str">
            <v>No</v>
          </cell>
          <cell r="V3017" t="e">
            <v>#N/A</v>
          </cell>
        </row>
        <row r="3018">
          <cell r="A3018">
            <v>7709802</v>
          </cell>
          <cell r="B3018" t="str">
            <v>N.T. Rahamathulla  Khan Associates</v>
          </cell>
          <cell r="C3018" t="str">
            <v/>
          </cell>
          <cell r="D3018" t="str">
            <v/>
          </cell>
          <cell r="E3018" t="str">
            <v/>
          </cell>
          <cell r="F3018" t="str">
            <v>Bangalore</v>
          </cell>
          <cell r="G3018" t="str">
            <v/>
          </cell>
          <cell r="H3018">
            <v>560027</v>
          </cell>
          <cell r="I3018" t="str">
            <v>29 Karnataka</v>
          </cell>
          <cell r="J3018" t="str">
            <v>National Travels Garage,Behind Nyaya Degula Family Court,H.S</v>
          </cell>
          <cell r="K3018" t="str">
            <v/>
          </cell>
          <cell r="L3018" t="str">
            <v/>
          </cell>
          <cell r="M3018" t="str">
            <v/>
          </cell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>
            <v>9844011480</v>
          </cell>
          <cell r="S3018" t="str">
            <v>INK8</v>
          </cell>
          <cell r="T3018" t="str">
            <v>INK8</v>
          </cell>
          <cell r="U3018" t="str">
            <v>No</v>
          </cell>
          <cell r="V3018" t="e">
            <v>#N/A</v>
          </cell>
        </row>
        <row r="3019">
          <cell r="A3019">
            <v>7709803</v>
          </cell>
          <cell r="B3019" t="str">
            <v>LANSUN LOGISTICS</v>
          </cell>
          <cell r="C3019" t="str">
            <v/>
          </cell>
          <cell r="D3019" t="str">
            <v/>
          </cell>
          <cell r="E3019" t="str">
            <v/>
          </cell>
          <cell r="F3019" t="str">
            <v>CHENNAI</v>
          </cell>
          <cell r="G3019" t="str">
            <v/>
          </cell>
          <cell r="H3019">
            <v>600040</v>
          </cell>
          <cell r="I3019" t="str">
            <v>33 Tamil Nadu</v>
          </cell>
          <cell r="J3019" t="str">
            <v>307/3 BELLY AREA,ANNA NAGAR  WEST</v>
          </cell>
          <cell r="K3019" t="str">
            <v/>
          </cell>
          <cell r="L3019" t="str">
            <v/>
          </cell>
          <cell r="M3019" t="str">
            <v/>
          </cell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>
            <v>98940936373</v>
          </cell>
          <cell r="S3019" t="str">
            <v>INT0</v>
          </cell>
          <cell r="T3019" t="str">
            <v>INT0</v>
          </cell>
          <cell r="U3019" t="str">
            <v>Yes</v>
          </cell>
          <cell r="V3019" t="e">
            <v>#N/A</v>
          </cell>
        </row>
        <row r="3020">
          <cell r="A3020">
            <v>7709807</v>
          </cell>
          <cell r="B3020" t="str">
            <v>ROHAN TYRES</v>
          </cell>
          <cell r="C3020" t="str">
            <v/>
          </cell>
          <cell r="D3020" t="str">
            <v/>
          </cell>
          <cell r="E3020" t="str">
            <v/>
          </cell>
          <cell r="F3020" t="str">
            <v>ISLAMPUR</v>
          </cell>
          <cell r="G3020" t="str">
            <v>MURSHIDABAD</v>
          </cell>
          <cell r="H3020">
            <v>742304</v>
          </cell>
          <cell r="I3020" t="str">
            <v>19 West Bengal</v>
          </cell>
          <cell r="J3020" t="str">
            <v>HOSPITAL ROAD</v>
          </cell>
          <cell r="K3020" t="str">
            <v/>
          </cell>
          <cell r="L3020" t="str">
            <v/>
          </cell>
          <cell r="M3020" t="str">
            <v/>
          </cell>
          <cell r="N3020" t="str">
            <v/>
          </cell>
          <cell r="O3020" t="str">
            <v/>
          </cell>
          <cell r="P3020" t="str">
            <v/>
          </cell>
          <cell r="Q3020" t="str">
            <v/>
          </cell>
          <cell r="R3020">
            <v>9434855242</v>
          </cell>
          <cell r="S3020" t="str">
            <v>INWA</v>
          </cell>
          <cell r="T3020" t="str">
            <v>INWA</v>
          </cell>
          <cell r="U3020" t="str">
            <v>No</v>
          </cell>
          <cell r="V3020" t="e">
            <v>#N/A</v>
          </cell>
        </row>
        <row r="3021">
          <cell r="A3021">
            <v>7709808</v>
          </cell>
          <cell r="B3021" t="str">
            <v>GHOSH MOTORS</v>
          </cell>
          <cell r="C3021" t="str">
            <v/>
          </cell>
          <cell r="D3021" t="str">
            <v/>
          </cell>
          <cell r="E3021" t="str">
            <v/>
          </cell>
          <cell r="F3021" t="str">
            <v>BEHARAMPORE</v>
          </cell>
          <cell r="G3021" t="str">
            <v>MURSHIDABAD</v>
          </cell>
          <cell r="H3021">
            <v>742101</v>
          </cell>
          <cell r="I3021" t="str">
            <v>19 West Bengal</v>
          </cell>
          <cell r="J3021" t="str">
            <v>BABULBONA ROAD,NEAR BUS STAND</v>
          </cell>
          <cell r="K3021" t="str">
            <v/>
          </cell>
          <cell r="L3021" t="str">
            <v/>
          </cell>
          <cell r="M3021" t="str">
            <v/>
          </cell>
          <cell r="N3021" t="str">
            <v/>
          </cell>
          <cell r="O3021" t="str">
            <v/>
          </cell>
          <cell r="P3021" t="str">
            <v/>
          </cell>
          <cell r="Q3021" t="str">
            <v/>
          </cell>
          <cell r="R3021">
            <v>9647259104</v>
          </cell>
          <cell r="S3021" t="str">
            <v>INWA</v>
          </cell>
          <cell r="T3021" t="str">
            <v>INWA</v>
          </cell>
          <cell r="U3021" t="str">
            <v>No</v>
          </cell>
          <cell r="V3021" t="str">
            <v>gmtyre021@gmail.com</v>
          </cell>
        </row>
        <row r="3022">
          <cell r="A3022">
            <v>7709809</v>
          </cell>
          <cell r="B3022" t="str">
            <v>HMBK TYRE CENTER</v>
          </cell>
          <cell r="C3022" t="str">
            <v/>
          </cell>
          <cell r="D3022" t="str">
            <v/>
          </cell>
          <cell r="E3022" t="str">
            <v/>
          </cell>
          <cell r="F3022" t="str">
            <v>TUMKUR</v>
          </cell>
          <cell r="G3022" t="str">
            <v/>
          </cell>
          <cell r="H3022">
            <v>572101</v>
          </cell>
          <cell r="I3022" t="str">
            <v>29 Karnataka</v>
          </cell>
          <cell r="J3022" t="str">
            <v>JR COMPLEX,NEAR GUBBI GATE,B.H.ROAD,</v>
          </cell>
          <cell r="K3022" t="str">
            <v/>
          </cell>
          <cell r="L3022" t="str">
            <v/>
          </cell>
          <cell r="M3022" t="str">
            <v/>
          </cell>
          <cell r="N3022" t="str">
            <v/>
          </cell>
          <cell r="O3022" t="str">
            <v/>
          </cell>
          <cell r="P3022" t="str">
            <v/>
          </cell>
          <cell r="Q3022" t="str">
            <v/>
          </cell>
          <cell r="R3022">
            <v>9740890985</v>
          </cell>
          <cell r="S3022" t="str">
            <v>INK8</v>
          </cell>
          <cell r="T3022" t="str">
            <v>INK8</v>
          </cell>
          <cell r="U3022" t="str">
            <v>No</v>
          </cell>
          <cell r="V3022" t="e">
            <v>#N/A</v>
          </cell>
        </row>
        <row r="3023">
          <cell r="A3023">
            <v>7709810</v>
          </cell>
          <cell r="B3023" t="str">
            <v>Gurman Roadlines</v>
          </cell>
          <cell r="C3023" t="str">
            <v/>
          </cell>
          <cell r="D3023" t="str">
            <v/>
          </cell>
          <cell r="E3023" t="str">
            <v/>
          </cell>
          <cell r="F3023" t="str">
            <v>Bareilly</v>
          </cell>
          <cell r="G3023" t="str">
            <v/>
          </cell>
          <cell r="H3023">
            <v>243005</v>
          </cell>
          <cell r="I3023" t="str">
            <v>09 Uttar Pradesh</v>
          </cell>
          <cell r="J3023" t="str">
            <v>Ashoka Market, Shajhanpur Road,</v>
          </cell>
          <cell r="K3023" t="str">
            <v/>
          </cell>
          <cell r="L3023" t="str">
            <v/>
          </cell>
          <cell r="M3023" t="str">
            <v/>
          </cell>
          <cell r="N3023" t="str">
            <v>Near Vijya Bank, ShamatGanj,</v>
          </cell>
          <cell r="O3023" t="str">
            <v/>
          </cell>
          <cell r="P3023" t="str">
            <v/>
          </cell>
          <cell r="Q3023" t="str">
            <v/>
          </cell>
          <cell r="R3023">
            <v>9927074747</v>
          </cell>
          <cell r="S3023" t="str">
            <v>INUS</v>
          </cell>
          <cell r="T3023" t="str">
            <v>INUS</v>
          </cell>
          <cell r="U3023" t="str">
            <v>No</v>
          </cell>
          <cell r="V3023" t="e">
            <v>#N/A</v>
          </cell>
        </row>
        <row r="3024">
          <cell r="A3024">
            <v>7709811</v>
          </cell>
          <cell r="B3024" t="str">
            <v>SHREE PATIL</v>
          </cell>
          <cell r="C3024" t="str">
            <v>CONSTRUCTION</v>
          </cell>
          <cell r="D3024" t="str">
            <v/>
          </cell>
          <cell r="E3024" t="str">
            <v/>
          </cell>
          <cell r="F3024" t="str">
            <v>NARSI</v>
          </cell>
          <cell r="G3024" t="str">
            <v/>
          </cell>
          <cell r="H3024">
            <v>431709</v>
          </cell>
          <cell r="I3024" t="str">
            <v>27 Maharashtra</v>
          </cell>
          <cell r="J3024" t="str">
            <v>SAI BULIDING  MATERIAL SUPPLIERS,</v>
          </cell>
          <cell r="K3024" t="str">
            <v/>
          </cell>
          <cell r="L3024" t="str">
            <v/>
          </cell>
          <cell r="M3024" t="str">
            <v/>
          </cell>
          <cell r="N3024" t="str">
            <v>OPP. PETROL PUMP</v>
          </cell>
          <cell r="O3024" t="str">
            <v/>
          </cell>
          <cell r="P3024" t="str">
            <v/>
          </cell>
          <cell r="Q3024" t="str">
            <v/>
          </cell>
          <cell r="R3024">
            <v>9921894189</v>
          </cell>
          <cell r="S3024" t="str">
            <v>INM0</v>
          </cell>
          <cell r="T3024" t="str">
            <v>INM0</v>
          </cell>
          <cell r="U3024" t="str">
            <v>Yes</v>
          </cell>
          <cell r="V3024" t="e">
            <v>#N/A</v>
          </cell>
        </row>
        <row r="3025">
          <cell r="A3025">
            <v>7709813</v>
          </cell>
          <cell r="B3025" t="str">
            <v>Shree Translink (India) Pvt. Ltd.</v>
          </cell>
          <cell r="C3025" t="str">
            <v/>
          </cell>
          <cell r="D3025" t="str">
            <v/>
          </cell>
          <cell r="E3025" t="str">
            <v/>
          </cell>
          <cell r="F3025" t="str">
            <v>Pune</v>
          </cell>
          <cell r="G3025" t="str">
            <v/>
          </cell>
          <cell r="H3025">
            <v>411057</v>
          </cell>
          <cell r="I3025" t="str">
            <v>27 Maharashtra</v>
          </cell>
          <cell r="J3025" t="str">
            <v>S. No.257/1/1, Opp. HDFC Bank, Hinjewadi, Phase- II,</v>
          </cell>
          <cell r="K3025" t="str">
            <v/>
          </cell>
          <cell r="L3025" t="str">
            <v/>
          </cell>
          <cell r="M3025" t="str">
            <v/>
          </cell>
          <cell r="N3025" t="str">
            <v/>
          </cell>
          <cell r="O3025" t="str">
            <v/>
          </cell>
          <cell r="P3025" t="str">
            <v/>
          </cell>
          <cell r="Q3025" t="str">
            <v/>
          </cell>
          <cell r="R3025">
            <v>9922200007</v>
          </cell>
          <cell r="S3025" t="str">
            <v>INMJ</v>
          </cell>
          <cell r="T3025" t="str">
            <v>INMJ</v>
          </cell>
          <cell r="U3025" t="str">
            <v>No</v>
          </cell>
          <cell r="V3025" t="e">
            <v>#N/A</v>
          </cell>
        </row>
        <row r="3026">
          <cell r="A3026">
            <v>7709814</v>
          </cell>
          <cell r="B3026" t="str">
            <v>UTTRAKHAND STONE PRODUCTS PRIVATE LTD.</v>
          </cell>
          <cell r="C3026" t="str">
            <v/>
          </cell>
          <cell r="D3026" t="str">
            <v/>
          </cell>
          <cell r="E3026" t="str">
            <v/>
          </cell>
          <cell r="F3026" t="str">
            <v>HALDWANI</v>
          </cell>
          <cell r="G3026" t="str">
            <v/>
          </cell>
          <cell r="H3026">
            <v>263139</v>
          </cell>
          <cell r="I3026" t="str">
            <v>05 Uttarakhand</v>
          </cell>
          <cell r="J3026" t="str">
            <v>GAUJAJALI(SOUTH),BAREILLY ROAD HALDWANI</v>
          </cell>
          <cell r="K3026" t="str">
            <v/>
          </cell>
          <cell r="L3026" t="str">
            <v/>
          </cell>
          <cell r="M3026" t="str">
            <v/>
          </cell>
          <cell r="N3026" t="str">
            <v/>
          </cell>
          <cell r="O3026" t="str">
            <v/>
          </cell>
          <cell r="P3026" t="str">
            <v/>
          </cell>
          <cell r="Q3026" t="str">
            <v/>
          </cell>
          <cell r="R3026">
            <v>9720583949</v>
          </cell>
          <cell r="S3026" t="str">
            <v>INU1</v>
          </cell>
          <cell r="T3026" t="str">
            <v>INU1</v>
          </cell>
          <cell r="U3026" t="str">
            <v>Yes</v>
          </cell>
          <cell r="V3026" t="e">
            <v>#N/A</v>
          </cell>
        </row>
        <row r="3027">
          <cell r="A3027">
            <v>7709818</v>
          </cell>
          <cell r="B3027" t="str">
            <v>VENKATESHWARA TRADERS</v>
          </cell>
          <cell r="C3027" t="str">
            <v/>
          </cell>
          <cell r="D3027" t="str">
            <v/>
          </cell>
          <cell r="E3027" t="str">
            <v/>
          </cell>
          <cell r="F3027" t="str">
            <v>WARANGAL</v>
          </cell>
          <cell r="G3027" t="str">
            <v/>
          </cell>
          <cell r="H3027">
            <v>506002</v>
          </cell>
          <cell r="I3027" t="str">
            <v>36 Telangana</v>
          </cell>
          <cell r="J3027" t="str">
            <v>17-11-104,URSU,KARIMABAGH</v>
          </cell>
          <cell r="K3027" t="str">
            <v/>
          </cell>
          <cell r="L3027" t="str">
            <v/>
          </cell>
          <cell r="M3027" t="str">
            <v/>
          </cell>
          <cell r="N3027" t="str">
            <v/>
          </cell>
          <cell r="O3027" t="str">
            <v/>
          </cell>
          <cell r="P3027" t="str">
            <v/>
          </cell>
          <cell r="Q3027" t="str">
            <v/>
          </cell>
          <cell r="R3027">
            <v>9494923711</v>
          </cell>
          <cell r="S3027" t="str">
            <v>INA1</v>
          </cell>
          <cell r="T3027" t="str">
            <v>INA1</v>
          </cell>
          <cell r="U3027" t="str">
            <v>No</v>
          </cell>
          <cell r="V3027" t="e">
            <v>#N/A</v>
          </cell>
        </row>
        <row r="3028">
          <cell r="A3028">
            <v>7709819</v>
          </cell>
          <cell r="B3028" t="str">
            <v>SREE NANDI TYRES</v>
          </cell>
          <cell r="C3028" t="str">
            <v/>
          </cell>
          <cell r="D3028" t="str">
            <v/>
          </cell>
          <cell r="E3028" t="str">
            <v/>
          </cell>
          <cell r="F3028" t="str">
            <v>DAVANGERE</v>
          </cell>
          <cell r="G3028" t="str">
            <v/>
          </cell>
          <cell r="H3028">
            <v>577002</v>
          </cell>
          <cell r="I3028" t="str">
            <v>29 Karnataka</v>
          </cell>
          <cell r="J3028" t="str">
            <v>D.NO.114/5, P.B.ROAD,DAVANGERE</v>
          </cell>
          <cell r="K3028" t="str">
            <v/>
          </cell>
          <cell r="L3028" t="str">
            <v/>
          </cell>
          <cell r="M3028" t="str">
            <v/>
          </cell>
          <cell r="N3028" t="str">
            <v/>
          </cell>
          <cell r="O3028" t="str">
            <v/>
          </cell>
          <cell r="P3028" t="str">
            <v/>
          </cell>
          <cell r="Q3028" t="str">
            <v/>
          </cell>
          <cell r="R3028">
            <v>9845073173</v>
          </cell>
          <cell r="S3028" t="str">
            <v>INK9</v>
          </cell>
          <cell r="T3028" t="str">
            <v>INK9</v>
          </cell>
          <cell r="U3028" t="str">
            <v>No</v>
          </cell>
          <cell r="V3028" t="e">
            <v>#N/A</v>
          </cell>
        </row>
        <row r="3029">
          <cell r="A3029">
            <v>7709820</v>
          </cell>
          <cell r="B3029" t="str">
            <v>M.M. TYRE</v>
          </cell>
          <cell r="C3029" t="str">
            <v/>
          </cell>
          <cell r="D3029" t="str">
            <v/>
          </cell>
          <cell r="E3029" t="str">
            <v/>
          </cell>
          <cell r="F3029" t="str">
            <v>MUMBAI</v>
          </cell>
          <cell r="G3029" t="str">
            <v/>
          </cell>
          <cell r="H3029">
            <v>400068</v>
          </cell>
          <cell r="I3029" t="str">
            <v>27 Maharashtra</v>
          </cell>
          <cell r="J3029" t="str">
            <v>UPADHYA INDUSTRIAL ESTATE, W.E.HIGHWAY,, DAHISAR ( E)</v>
          </cell>
          <cell r="K3029">
            <v>13</v>
          </cell>
          <cell r="L3029" t="str">
            <v/>
          </cell>
          <cell r="M3029" t="str">
            <v/>
          </cell>
          <cell r="N3029" t="str">
            <v/>
          </cell>
          <cell r="O3029" t="str">
            <v/>
          </cell>
          <cell r="P3029" t="str">
            <v/>
          </cell>
          <cell r="Q3029" t="str">
            <v/>
          </cell>
          <cell r="R3029">
            <v>9920371917</v>
          </cell>
          <cell r="S3029" t="str">
            <v>INM6</v>
          </cell>
          <cell r="T3029" t="str">
            <v>INM6</v>
          </cell>
          <cell r="U3029" t="str">
            <v>Yes</v>
          </cell>
          <cell r="V3029" t="e">
            <v>#N/A</v>
          </cell>
        </row>
        <row r="3030">
          <cell r="A3030">
            <v>7709821</v>
          </cell>
          <cell r="B3030" t="str">
            <v>HEAVENS DIAMOND&amp; SONS</v>
          </cell>
          <cell r="C3030" t="str">
            <v/>
          </cell>
          <cell r="D3030" t="str">
            <v/>
          </cell>
          <cell r="E3030" t="str">
            <v/>
          </cell>
          <cell r="F3030" t="str">
            <v>PALI</v>
          </cell>
          <cell r="G3030" t="str">
            <v/>
          </cell>
          <cell r="H3030">
            <v>495677</v>
          </cell>
          <cell r="I3030" t="str">
            <v>22 Chhattisgarh</v>
          </cell>
          <cell r="J3030" t="str">
            <v>ENEW BAS SATND JALA RAM MANDIR KE SAMNE PALI DIST KORABA</v>
          </cell>
          <cell r="K3030" t="str">
            <v/>
          </cell>
          <cell r="L3030" t="str">
            <v/>
          </cell>
          <cell r="M3030" t="str">
            <v/>
          </cell>
          <cell r="N3030" t="str">
            <v/>
          </cell>
          <cell r="O3030" t="str">
            <v/>
          </cell>
          <cell r="P3030" t="str">
            <v/>
          </cell>
          <cell r="Q3030" t="str">
            <v/>
          </cell>
          <cell r="R3030">
            <v>9425281000</v>
          </cell>
          <cell r="S3030" t="str">
            <v>INC4</v>
          </cell>
          <cell r="T3030" t="str">
            <v>INC4</v>
          </cell>
          <cell r="U3030" t="str">
            <v>Yes</v>
          </cell>
          <cell r="V3030" t="str">
            <v>manjeetgambhir9@gmail.com</v>
          </cell>
        </row>
        <row r="3031">
          <cell r="A3031">
            <v>7709824</v>
          </cell>
          <cell r="B3031" t="str">
            <v>INDIA MOTOR STORES</v>
          </cell>
          <cell r="C3031" t="str">
            <v/>
          </cell>
          <cell r="D3031" t="str">
            <v/>
          </cell>
          <cell r="E3031" t="str">
            <v/>
          </cell>
          <cell r="F3031" t="str">
            <v>DELHI</v>
          </cell>
          <cell r="G3031" t="str">
            <v/>
          </cell>
          <cell r="H3031">
            <v>110007</v>
          </cell>
          <cell r="I3031" t="str">
            <v>07 Delhi</v>
          </cell>
          <cell r="J3031" t="str">
            <v># 4685 ROSHANARA ROAD</v>
          </cell>
          <cell r="K3031" t="str">
            <v/>
          </cell>
          <cell r="L3031" t="str">
            <v/>
          </cell>
          <cell r="M3031" t="str">
            <v/>
          </cell>
          <cell r="N3031" t="str">
            <v/>
          </cell>
          <cell r="O3031" t="str">
            <v/>
          </cell>
          <cell r="P3031" t="str">
            <v/>
          </cell>
          <cell r="Q3031" t="str">
            <v/>
          </cell>
          <cell r="R3031">
            <v>9810994797</v>
          </cell>
          <cell r="S3031" t="str">
            <v>IND1</v>
          </cell>
          <cell r="T3031" t="str">
            <v>IND1</v>
          </cell>
          <cell r="U3031" t="str">
            <v>Yes</v>
          </cell>
          <cell r="V3031" t="e">
            <v>#N/A</v>
          </cell>
        </row>
        <row r="3032">
          <cell r="A3032">
            <v>7709825</v>
          </cell>
          <cell r="B3032" t="str">
            <v>Maha Shakti Coke</v>
          </cell>
          <cell r="C3032" t="str">
            <v>(Unit of Saurashtra Fuels (P) Ltd.</v>
          </cell>
          <cell r="D3032" t="str">
            <v/>
          </cell>
          <cell r="E3032" t="str">
            <v/>
          </cell>
          <cell r="F3032" t="str">
            <v>TAL-MUNDRA,</v>
          </cell>
          <cell r="G3032" t="str">
            <v>KUTCH</v>
          </cell>
          <cell r="H3032">
            <v>370421</v>
          </cell>
          <cell r="I3032" t="str">
            <v>24 Gujarat</v>
          </cell>
          <cell r="J3032" t="str">
            <v>PLOT NO 166/1,BARAYA-PATRI ROAD,</v>
          </cell>
          <cell r="K3032" t="str">
            <v/>
          </cell>
          <cell r="L3032" t="str">
            <v/>
          </cell>
          <cell r="M3032" t="str">
            <v/>
          </cell>
          <cell r="N3032" t="str">
            <v>VILLAGE LAKHAPAR,</v>
          </cell>
          <cell r="O3032" t="str">
            <v/>
          </cell>
          <cell r="P3032" t="str">
            <v/>
          </cell>
          <cell r="Q3032" t="str">
            <v/>
          </cell>
          <cell r="R3032">
            <v>9879615814</v>
          </cell>
          <cell r="S3032" t="str">
            <v>ING3</v>
          </cell>
          <cell r="T3032" t="str">
            <v>ING3</v>
          </cell>
          <cell r="U3032" t="str">
            <v>Yes</v>
          </cell>
          <cell r="V3032" t="e">
            <v>#N/A</v>
          </cell>
        </row>
        <row r="3033">
          <cell r="A3033">
            <v>7709826</v>
          </cell>
          <cell r="B3033" t="str">
            <v>M/S LATAKE TYRES</v>
          </cell>
          <cell r="C3033" t="str">
            <v/>
          </cell>
          <cell r="D3033" t="str">
            <v/>
          </cell>
          <cell r="E3033" t="str">
            <v/>
          </cell>
          <cell r="F3033" t="str">
            <v>KOLHAPUR</v>
          </cell>
          <cell r="G3033" t="str">
            <v/>
          </cell>
          <cell r="H3033">
            <v>416001</v>
          </cell>
          <cell r="I3033" t="str">
            <v>27 Maharashtra</v>
          </cell>
          <cell r="J3033" t="str">
            <v>568,SHOP NO.5,AKSHAY PLAZA,</v>
          </cell>
          <cell r="K3033" t="str">
            <v/>
          </cell>
          <cell r="L3033" t="str">
            <v/>
          </cell>
          <cell r="M3033" t="str">
            <v/>
          </cell>
          <cell r="N3033" t="str">
            <v>SHAHUPURI,VYAPARI PETH,</v>
          </cell>
          <cell r="O3033" t="str">
            <v/>
          </cell>
          <cell r="P3033" t="str">
            <v/>
          </cell>
          <cell r="Q3033" t="str">
            <v/>
          </cell>
          <cell r="R3033">
            <v>9822841123</v>
          </cell>
          <cell r="S3033" t="str">
            <v>INM1</v>
          </cell>
          <cell r="T3033" t="str">
            <v>INM1</v>
          </cell>
          <cell r="U3033" t="str">
            <v>Yes</v>
          </cell>
          <cell r="V3033" t="e">
            <v>#N/A</v>
          </cell>
        </row>
        <row r="3034">
          <cell r="A3034">
            <v>7709827</v>
          </cell>
          <cell r="B3034" t="str">
            <v>Shree Sharda tyre House</v>
          </cell>
          <cell r="C3034" t="str">
            <v/>
          </cell>
          <cell r="D3034" t="str">
            <v/>
          </cell>
          <cell r="E3034" t="str">
            <v/>
          </cell>
          <cell r="F3034" t="str">
            <v>Maihar</v>
          </cell>
          <cell r="G3034" t="str">
            <v/>
          </cell>
          <cell r="H3034">
            <v>485771</v>
          </cell>
          <cell r="I3034" t="str">
            <v>23 Madhya Pradesh</v>
          </cell>
          <cell r="J3034" t="str">
            <v>National Highway No-7,</v>
          </cell>
          <cell r="K3034" t="str">
            <v/>
          </cell>
          <cell r="L3034" t="str">
            <v/>
          </cell>
          <cell r="M3034" t="str">
            <v/>
          </cell>
          <cell r="N3034" t="str">
            <v>Near Bus Stand,</v>
          </cell>
          <cell r="O3034" t="str">
            <v/>
          </cell>
          <cell r="P3034" t="str">
            <v/>
          </cell>
          <cell r="Q3034" t="str">
            <v/>
          </cell>
          <cell r="R3034">
            <v>9406723290</v>
          </cell>
          <cell r="S3034" t="str">
            <v>INMC</v>
          </cell>
          <cell r="T3034" t="str">
            <v>INMC</v>
          </cell>
          <cell r="U3034" t="str">
            <v>Yes</v>
          </cell>
          <cell r="V3034" t="str">
            <v>manishgupta854@gmail.com</v>
          </cell>
        </row>
        <row r="3035">
          <cell r="A3035">
            <v>7709828</v>
          </cell>
          <cell r="B3035" t="str">
            <v>SHRINATHJI CORPORATION</v>
          </cell>
          <cell r="C3035" t="str">
            <v/>
          </cell>
          <cell r="D3035" t="str">
            <v/>
          </cell>
          <cell r="E3035" t="str">
            <v/>
          </cell>
          <cell r="F3035" t="str">
            <v>GANDHIDHAM</v>
          </cell>
          <cell r="G3035" t="str">
            <v/>
          </cell>
          <cell r="H3035">
            <v>370201</v>
          </cell>
          <cell r="I3035" t="str">
            <v>24 Gujarat</v>
          </cell>
          <cell r="J3035" t="str">
            <v>OFFICE NO-23,PLOT NO-20,</v>
          </cell>
          <cell r="K3035" t="str">
            <v/>
          </cell>
          <cell r="L3035" t="str">
            <v/>
          </cell>
          <cell r="M3035" t="str">
            <v/>
          </cell>
          <cell r="N3035" t="str">
            <v>RISHI CORNER,WARD 12 A</v>
          </cell>
          <cell r="O3035" t="str">
            <v/>
          </cell>
          <cell r="P3035" t="str">
            <v/>
          </cell>
          <cell r="Q3035" t="str">
            <v/>
          </cell>
          <cell r="R3035">
            <v>9825231625</v>
          </cell>
          <cell r="S3035" t="str">
            <v>ING3</v>
          </cell>
          <cell r="T3035" t="str">
            <v>ING3</v>
          </cell>
          <cell r="U3035" t="str">
            <v>No</v>
          </cell>
          <cell r="V3035" t="e">
            <v>#N/A</v>
          </cell>
        </row>
        <row r="3036">
          <cell r="A3036">
            <v>7709835</v>
          </cell>
          <cell r="B3036" t="str">
            <v>BHARAT TYRES</v>
          </cell>
          <cell r="C3036" t="str">
            <v/>
          </cell>
          <cell r="D3036" t="str">
            <v/>
          </cell>
          <cell r="E3036" t="str">
            <v/>
          </cell>
          <cell r="F3036" t="str">
            <v>Bhandara</v>
          </cell>
          <cell r="G3036" t="str">
            <v/>
          </cell>
          <cell r="H3036">
            <v>441904</v>
          </cell>
          <cell r="I3036" t="str">
            <v>27 Maharashtra</v>
          </cell>
          <cell r="J3036" t="str">
            <v>PATELPURA WARD MAIN  ROAD</v>
          </cell>
          <cell r="K3036" t="str">
            <v/>
          </cell>
          <cell r="L3036" t="str">
            <v/>
          </cell>
          <cell r="M3036" t="str">
            <v/>
          </cell>
          <cell r="N3036" t="str">
            <v/>
          </cell>
          <cell r="O3036" t="str">
            <v/>
          </cell>
          <cell r="P3036" t="str">
            <v/>
          </cell>
          <cell r="Q3036" t="str">
            <v/>
          </cell>
          <cell r="R3036">
            <v>9923205000</v>
          </cell>
          <cell r="S3036" t="str">
            <v>INMH</v>
          </cell>
          <cell r="T3036" t="str">
            <v>INMH</v>
          </cell>
          <cell r="U3036" t="str">
            <v>No</v>
          </cell>
          <cell r="V3036" t="e">
            <v>#N/A</v>
          </cell>
        </row>
        <row r="3037">
          <cell r="A3037">
            <v>7709836</v>
          </cell>
          <cell r="B3037" t="str">
            <v>SHREE PADMAMBA ENTERPRISES</v>
          </cell>
          <cell r="C3037" t="str">
            <v/>
          </cell>
          <cell r="D3037" t="str">
            <v/>
          </cell>
          <cell r="E3037" t="str">
            <v/>
          </cell>
          <cell r="F3037" t="str">
            <v>HUBLI</v>
          </cell>
          <cell r="G3037" t="str">
            <v/>
          </cell>
          <cell r="H3037">
            <v>580024</v>
          </cell>
          <cell r="I3037" t="str">
            <v>29 Karnataka</v>
          </cell>
          <cell r="J3037" t="str">
            <v>STALL No. 1,CORPORATION BUILDING,GARDEN PETH</v>
          </cell>
          <cell r="K3037" t="str">
            <v/>
          </cell>
          <cell r="L3037" t="str">
            <v/>
          </cell>
          <cell r="M3037" t="str">
            <v/>
          </cell>
          <cell r="N3037" t="str">
            <v/>
          </cell>
          <cell r="O3037" t="str">
            <v/>
          </cell>
          <cell r="P3037" t="str">
            <v/>
          </cell>
          <cell r="Q3037" t="str">
            <v/>
          </cell>
          <cell r="R3037">
            <v>9448998583</v>
          </cell>
          <cell r="S3037" t="str">
            <v>INK9</v>
          </cell>
          <cell r="T3037" t="str">
            <v>INK9</v>
          </cell>
          <cell r="U3037" t="str">
            <v>No</v>
          </cell>
          <cell r="V3037" t="str">
            <v>sreepadmamba@gmail.cm</v>
          </cell>
        </row>
        <row r="3038">
          <cell r="A3038">
            <v>7709840</v>
          </cell>
          <cell r="B3038" t="str">
            <v>TYRE HOUSE</v>
          </cell>
          <cell r="C3038" t="str">
            <v/>
          </cell>
          <cell r="D3038" t="str">
            <v/>
          </cell>
          <cell r="E3038" t="str">
            <v/>
          </cell>
          <cell r="F3038" t="str">
            <v>BHADRASAHI</v>
          </cell>
          <cell r="G3038" t="str">
            <v>KEONJHAR</v>
          </cell>
          <cell r="H3038">
            <v>758035</v>
          </cell>
          <cell r="I3038" t="str">
            <v>21 Orissa</v>
          </cell>
          <cell r="J3038" t="str">
            <v>JODA BARBIL HIGHWAY,P.O-BHADRASAHI</v>
          </cell>
          <cell r="K3038" t="str">
            <v/>
          </cell>
          <cell r="L3038" t="str">
            <v/>
          </cell>
          <cell r="M3038" t="str">
            <v/>
          </cell>
          <cell r="N3038" t="str">
            <v/>
          </cell>
          <cell r="O3038" t="str">
            <v/>
          </cell>
          <cell r="P3038" t="str">
            <v/>
          </cell>
          <cell r="Q3038" t="str">
            <v/>
          </cell>
          <cell r="R3038">
            <v>9437396074</v>
          </cell>
          <cell r="S3038" t="str">
            <v>INO3</v>
          </cell>
          <cell r="T3038" t="str">
            <v>INO3</v>
          </cell>
          <cell r="U3038" t="str">
            <v>No</v>
          </cell>
          <cell r="V3038" t="e">
            <v>#N/A</v>
          </cell>
        </row>
        <row r="3039">
          <cell r="A3039">
            <v>7709846</v>
          </cell>
          <cell r="B3039" t="str">
            <v>RAMAN TYRES</v>
          </cell>
          <cell r="C3039" t="str">
            <v/>
          </cell>
          <cell r="D3039" t="str">
            <v/>
          </cell>
          <cell r="E3039" t="str">
            <v/>
          </cell>
          <cell r="F3039" t="str">
            <v>UDAIPUR</v>
          </cell>
          <cell r="G3039" t="str">
            <v/>
          </cell>
          <cell r="H3039">
            <v>313001</v>
          </cell>
          <cell r="I3039" t="str">
            <v>08 Rajasthan</v>
          </cell>
          <cell r="J3039" t="str">
            <v>1172,HIRAN MAGRI ,SEC-11,OPP INDIAN OIL GATE,SALUMBER ROAD</v>
          </cell>
          <cell r="K3039" t="str">
            <v/>
          </cell>
          <cell r="L3039" t="str">
            <v/>
          </cell>
          <cell r="M3039" t="str">
            <v/>
          </cell>
          <cell r="N3039" t="str">
            <v/>
          </cell>
          <cell r="O3039" t="str">
            <v/>
          </cell>
          <cell r="P3039" t="str">
            <v/>
          </cell>
          <cell r="Q3039" t="str">
            <v/>
          </cell>
          <cell r="R3039">
            <v>9460253216</v>
          </cell>
          <cell r="S3039" t="str">
            <v>INR0</v>
          </cell>
          <cell r="T3039" t="str">
            <v>INR0</v>
          </cell>
          <cell r="U3039" t="str">
            <v>No</v>
          </cell>
          <cell r="V3039" t="e">
            <v>#N/A</v>
          </cell>
        </row>
        <row r="3040">
          <cell r="A3040">
            <v>7709850</v>
          </cell>
          <cell r="B3040" t="str">
            <v>AMIT TYRE HOUSE</v>
          </cell>
          <cell r="C3040" t="str">
            <v/>
          </cell>
          <cell r="D3040" t="str">
            <v/>
          </cell>
          <cell r="E3040" t="str">
            <v/>
          </cell>
          <cell r="F3040" t="str">
            <v>BHAGALPUR</v>
          </cell>
          <cell r="G3040" t="str">
            <v/>
          </cell>
          <cell r="H3040">
            <v>813203</v>
          </cell>
          <cell r="I3040" t="str">
            <v>10 Bihar</v>
          </cell>
          <cell r="J3040" t="str">
            <v>VILL.KAHALGAON</v>
          </cell>
          <cell r="K3040" t="str">
            <v/>
          </cell>
          <cell r="L3040" t="str">
            <v/>
          </cell>
          <cell r="M3040" t="str">
            <v/>
          </cell>
          <cell r="N3040" t="str">
            <v/>
          </cell>
          <cell r="O3040" t="str">
            <v/>
          </cell>
          <cell r="P3040" t="str">
            <v/>
          </cell>
          <cell r="Q3040" t="str">
            <v/>
          </cell>
          <cell r="R3040">
            <v>9431090042</v>
          </cell>
          <cell r="S3040" t="str">
            <v>INB7</v>
          </cell>
          <cell r="T3040" t="str">
            <v>INB7</v>
          </cell>
          <cell r="U3040" t="str">
            <v>No</v>
          </cell>
          <cell r="V3040" t="e">
            <v>#N/A</v>
          </cell>
        </row>
        <row r="3041">
          <cell r="A3041">
            <v>7709851</v>
          </cell>
          <cell r="B3041" t="str">
            <v>YOGESH TYRES</v>
          </cell>
          <cell r="C3041" t="str">
            <v/>
          </cell>
          <cell r="D3041" t="str">
            <v/>
          </cell>
          <cell r="E3041" t="str">
            <v/>
          </cell>
          <cell r="F3041" t="str">
            <v>JAIPUR</v>
          </cell>
          <cell r="G3041" t="str">
            <v/>
          </cell>
          <cell r="H3041">
            <v>813203</v>
          </cell>
          <cell r="I3041" t="str">
            <v>08 Rajasthan</v>
          </cell>
          <cell r="J3041" t="str">
            <v>Shop No-71,opp Road No-06,VKI Area Jaipur</v>
          </cell>
          <cell r="K3041" t="str">
            <v/>
          </cell>
          <cell r="L3041" t="str">
            <v/>
          </cell>
          <cell r="M3041" t="str">
            <v/>
          </cell>
          <cell r="N3041" t="str">
            <v/>
          </cell>
          <cell r="O3041" t="str">
            <v/>
          </cell>
          <cell r="P3041" t="str">
            <v/>
          </cell>
          <cell r="Q3041" t="str">
            <v/>
          </cell>
          <cell r="R3041">
            <v>9414062925</v>
          </cell>
          <cell r="S3041" t="str">
            <v>INR3</v>
          </cell>
          <cell r="T3041" t="str">
            <v>INR3</v>
          </cell>
          <cell r="U3041" t="str">
            <v>No</v>
          </cell>
          <cell r="V3041" t="e">
            <v>#N/A</v>
          </cell>
        </row>
        <row r="3042">
          <cell r="A3042">
            <v>7709852</v>
          </cell>
          <cell r="B3042" t="str">
            <v>GOPAL TRADING</v>
          </cell>
          <cell r="C3042" t="str">
            <v/>
          </cell>
          <cell r="D3042" t="str">
            <v/>
          </cell>
          <cell r="E3042" t="str">
            <v/>
          </cell>
          <cell r="F3042" t="str">
            <v>KOLKATA</v>
          </cell>
          <cell r="G3042" t="str">
            <v/>
          </cell>
          <cell r="H3042">
            <v>700135</v>
          </cell>
          <cell r="I3042" t="str">
            <v>19 West Bengal</v>
          </cell>
          <cell r="J3042" t="str">
            <v>RECKJOYANI RAJARHAT,24 PGS. KOL-135</v>
          </cell>
          <cell r="K3042" t="str">
            <v/>
          </cell>
          <cell r="L3042" t="str">
            <v/>
          </cell>
          <cell r="M3042" t="str">
            <v/>
          </cell>
          <cell r="N3042" t="str">
            <v/>
          </cell>
          <cell r="O3042" t="str">
            <v/>
          </cell>
          <cell r="P3042" t="str">
            <v/>
          </cell>
          <cell r="Q3042" t="str">
            <v/>
          </cell>
          <cell r="R3042" t="str">
            <v/>
          </cell>
          <cell r="S3042" t="str">
            <v>INWE</v>
          </cell>
          <cell r="T3042" t="str">
            <v>INWE</v>
          </cell>
          <cell r="U3042" t="str">
            <v>No</v>
          </cell>
          <cell r="V3042" t="e">
            <v>#N/A</v>
          </cell>
        </row>
        <row r="3043">
          <cell r="A3043">
            <v>7709860</v>
          </cell>
          <cell r="B3043" t="str">
            <v>NAGDA TYRE HOUSE</v>
          </cell>
          <cell r="C3043" t="str">
            <v/>
          </cell>
          <cell r="D3043" t="str">
            <v/>
          </cell>
          <cell r="E3043" t="str">
            <v/>
          </cell>
          <cell r="F3043" t="str">
            <v>NAGDA</v>
          </cell>
          <cell r="G3043" t="str">
            <v>UJJAIN</v>
          </cell>
          <cell r="H3043">
            <v>456335</v>
          </cell>
          <cell r="I3043" t="str">
            <v>23 Madhya Pradesh</v>
          </cell>
          <cell r="J3043" t="str">
            <v>197-JAWAHAR MARG</v>
          </cell>
          <cell r="K3043" t="str">
            <v/>
          </cell>
          <cell r="L3043" t="str">
            <v/>
          </cell>
          <cell r="M3043" t="str">
            <v/>
          </cell>
          <cell r="N3043" t="str">
            <v>OPPOSITE SHESHSHAYI COLLEGE,</v>
          </cell>
          <cell r="O3043" t="str">
            <v/>
          </cell>
          <cell r="P3043" t="str">
            <v/>
          </cell>
          <cell r="Q3043" t="str">
            <v/>
          </cell>
          <cell r="R3043">
            <v>9826022995</v>
          </cell>
          <cell r="S3043" t="str">
            <v>INMB</v>
          </cell>
          <cell r="T3043" t="str">
            <v>INMB</v>
          </cell>
          <cell r="U3043" t="str">
            <v>No</v>
          </cell>
          <cell r="V3043" t="e">
            <v>#N/A</v>
          </cell>
        </row>
        <row r="3044">
          <cell r="A3044">
            <v>7709862</v>
          </cell>
          <cell r="B3044" t="str">
            <v>Perumbavoor Tyres</v>
          </cell>
          <cell r="C3044" t="str">
            <v/>
          </cell>
          <cell r="D3044" t="str">
            <v/>
          </cell>
          <cell r="E3044" t="str">
            <v/>
          </cell>
          <cell r="F3044" t="str">
            <v>Perumbavoor</v>
          </cell>
          <cell r="G3044" t="str">
            <v/>
          </cell>
          <cell r="H3044">
            <v>683542</v>
          </cell>
          <cell r="I3044" t="str">
            <v>32 Kerala</v>
          </cell>
          <cell r="J3044" t="str">
            <v>PMC XVI/244-A,</v>
          </cell>
          <cell r="K3044" t="str">
            <v/>
          </cell>
          <cell r="L3044" t="str">
            <v/>
          </cell>
          <cell r="M3044" t="str">
            <v/>
          </cell>
          <cell r="N3044" t="str">
            <v>Mukkanamcherry Bye Pass Road,</v>
          </cell>
          <cell r="O3044" t="str">
            <v/>
          </cell>
          <cell r="P3044" t="str">
            <v/>
          </cell>
          <cell r="Q3044" t="str">
            <v/>
          </cell>
          <cell r="R3044">
            <v>9388608098</v>
          </cell>
          <cell r="S3044" t="str">
            <v>INKB</v>
          </cell>
          <cell r="T3044" t="str">
            <v>INKB</v>
          </cell>
          <cell r="U3044" t="str">
            <v>No</v>
          </cell>
          <cell r="V3044" t="e">
            <v>#N/A</v>
          </cell>
        </row>
        <row r="3045">
          <cell r="A3045">
            <v>7709867</v>
          </cell>
          <cell r="B3045" t="str">
            <v>Vardhaman Tyres</v>
          </cell>
          <cell r="C3045" t="str">
            <v/>
          </cell>
          <cell r="D3045" t="str">
            <v/>
          </cell>
          <cell r="E3045" t="str">
            <v/>
          </cell>
          <cell r="F3045" t="str">
            <v>Jammu</v>
          </cell>
          <cell r="G3045" t="str">
            <v/>
          </cell>
          <cell r="H3045">
            <v>180005</v>
          </cell>
          <cell r="I3045" t="str">
            <v>01 Jammu &amp; Kashmir</v>
          </cell>
          <cell r="J3045" t="str">
            <v>Shop No. 151, 1st floor,</v>
          </cell>
          <cell r="K3045" t="str">
            <v/>
          </cell>
          <cell r="L3045" t="str">
            <v/>
          </cell>
          <cell r="M3045" t="str">
            <v/>
          </cell>
          <cell r="N3045" t="str">
            <v/>
          </cell>
          <cell r="O3045" t="str">
            <v/>
          </cell>
          <cell r="P3045" t="str">
            <v/>
          </cell>
          <cell r="Q3045" t="str">
            <v/>
          </cell>
          <cell r="R3045">
            <v>9419140925</v>
          </cell>
          <cell r="S3045" t="str">
            <v>INJB</v>
          </cell>
          <cell r="T3045" t="str">
            <v>INJB</v>
          </cell>
          <cell r="U3045" t="str">
            <v>Yes</v>
          </cell>
          <cell r="V3045" t="e">
            <v>#N/A</v>
          </cell>
        </row>
        <row r="3046">
          <cell r="A3046">
            <v>7709868</v>
          </cell>
          <cell r="B3046" t="str">
            <v>CHADHA RETREADS</v>
          </cell>
          <cell r="C3046" t="str">
            <v/>
          </cell>
          <cell r="D3046" t="str">
            <v/>
          </cell>
          <cell r="E3046" t="str">
            <v/>
          </cell>
          <cell r="F3046" t="str">
            <v>DELHI</v>
          </cell>
          <cell r="G3046" t="str">
            <v/>
          </cell>
          <cell r="H3046">
            <v>110042</v>
          </cell>
          <cell r="I3046" t="str">
            <v>07 Delhi</v>
          </cell>
          <cell r="J3046" t="str">
            <v>AW 520 SANJAY GANDHI TRANSPORT NAGAR</v>
          </cell>
          <cell r="K3046" t="str">
            <v/>
          </cell>
          <cell r="L3046" t="str">
            <v/>
          </cell>
          <cell r="M3046" t="str">
            <v/>
          </cell>
          <cell r="N3046" t="str">
            <v/>
          </cell>
          <cell r="O3046" t="str">
            <v/>
          </cell>
          <cell r="P3046" t="str">
            <v/>
          </cell>
          <cell r="Q3046" t="str">
            <v/>
          </cell>
          <cell r="R3046">
            <v>9891062648</v>
          </cell>
          <cell r="S3046" t="str">
            <v>IND1</v>
          </cell>
          <cell r="T3046" t="str">
            <v>IND1</v>
          </cell>
          <cell r="U3046" t="str">
            <v>No</v>
          </cell>
          <cell r="V3046" t="e">
            <v>#N/A</v>
          </cell>
        </row>
        <row r="3047">
          <cell r="A3047">
            <v>7709869</v>
          </cell>
          <cell r="B3047" t="str">
            <v>SHAN TRADERS</v>
          </cell>
          <cell r="C3047" t="str">
            <v/>
          </cell>
          <cell r="D3047" t="str">
            <v/>
          </cell>
          <cell r="E3047" t="str">
            <v/>
          </cell>
          <cell r="F3047" t="str">
            <v>MEERUT</v>
          </cell>
          <cell r="G3047" t="str">
            <v/>
          </cell>
          <cell r="H3047">
            <v>250221</v>
          </cell>
          <cell r="I3047" t="str">
            <v>09 Uttar Pradesh</v>
          </cell>
          <cell r="J3047" t="str">
            <v>MANOHAR KI PATTI, DAURALA</v>
          </cell>
          <cell r="K3047" t="str">
            <v/>
          </cell>
          <cell r="L3047" t="str">
            <v/>
          </cell>
          <cell r="M3047" t="str">
            <v/>
          </cell>
          <cell r="N3047" t="str">
            <v/>
          </cell>
          <cell r="O3047" t="str">
            <v/>
          </cell>
          <cell r="P3047" t="str">
            <v/>
          </cell>
          <cell r="Q3047" t="str">
            <v/>
          </cell>
          <cell r="R3047">
            <v>9837092169</v>
          </cell>
          <cell r="S3047" t="str">
            <v>INMM</v>
          </cell>
          <cell r="T3047" t="str">
            <v>INMM</v>
          </cell>
          <cell r="U3047" t="str">
            <v>Yes</v>
          </cell>
          <cell r="V3047" t="e">
            <v>#N/A</v>
          </cell>
        </row>
        <row r="3048">
          <cell r="A3048">
            <v>7709877</v>
          </cell>
          <cell r="B3048" t="str">
            <v>VIJAY TYRES</v>
          </cell>
          <cell r="C3048" t="str">
            <v/>
          </cell>
          <cell r="D3048" t="str">
            <v/>
          </cell>
          <cell r="E3048" t="str">
            <v/>
          </cell>
          <cell r="F3048" t="str">
            <v>SULTANPUR</v>
          </cell>
          <cell r="G3048" t="str">
            <v/>
          </cell>
          <cell r="H3048">
            <v>228001</v>
          </cell>
          <cell r="I3048" t="str">
            <v>09 Uttar Pradesh</v>
          </cell>
          <cell r="J3048" t="str">
            <v>PYAGIPUR CHAURAHA, SULTANPUR</v>
          </cell>
          <cell r="K3048" t="str">
            <v/>
          </cell>
          <cell r="L3048" t="str">
            <v/>
          </cell>
          <cell r="M3048" t="str">
            <v/>
          </cell>
          <cell r="N3048" t="str">
            <v/>
          </cell>
          <cell r="O3048" t="str">
            <v/>
          </cell>
          <cell r="P3048" t="str">
            <v/>
          </cell>
          <cell r="Q3048" t="str">
            <v/>
          </cell>
          <cell r="R3048">
            <v>9415046380</v>
          </cell>
          <cell r="S3048" t="str">
            <v>INUH</v>
          </cell>
          <cell r="T3048" t="str">
            <v>INUH</v>
          </cell>
          <cell r="U3048" t="str">
            <v>No</v>
          </cell>
          <cell r="V3048" t="e">
            <v>#N/A</v>
          </cell>
        </row>
        <row r="3049">
          <cell r="A3049">
            <v>7709883</v>
          </cell>
          <cell r="B3049" t="str">
            <v>JAI DURGA TRANSPORT COMPANY</v>
          </cell>
          <cell r="C3049" t="str">
            <v/>
          </cell>
          <cell r="D3049" t="str">
            <v/>
          </cell>
          <cell r="E3049" t="str">
            <v/>
          </cell>
          <cell r="F3049" t="str">
            <v>LALKUNWA</v>
          </cell>
          <cell r="G3049" t="str">
            <v>NAINITAL</v>
          </cell>
          <cell r="H3049">
            <v>262402</v>
          </cell>
          <cell r="I3049" t="str">
            <v>05 Uttarakhand</v>
          </cell>
          <cell r="J3049" t="str">
            <v>JAWAHAR NAGAR</v>
          </cell>
          <cell r="K3049" t="str">
            <v/>
          </cell>
          <cell r="L3049" t="str">
            <v/>
          </cell>
          <cell r="M3049" t="str">
            <v/>
          </cell>
          <cell r="N3049" t="str">
            <v/>
          </cell>
          <cell r="O3049" t="str">
            <v/>
          </cell>
          <cell r="P3049" t="str">
            <v/>
          </cell>
          <cell r="Q3049" t="str">
            <v/>
          </cell>
          <cell r="R3049">
            <v>9927346500</v>
          </cell>
          <cell r="S3049" t="str">
            <v>INU1</v>
          </cell>
          <cell r="T3049" t="str">
            <v>INU1</v>
          </cell>
          <cell r="U3049" t="str">
            <v>No</v>
          </cell>
          <cell r="V3049" t="e">
            <v>#N/A</v>
          </cell>
        </row>
        <row r="3050">
          <cell r="A3050">
            <v>7709884</v>
          </cell>
          <cell r="B3050" t="str">
            <v>BIJARNIYA TYRES</v>
          </cell>
          <cell r="C3050" t="str">
            <v/>
          </cell>
          <cell r="D3050" t="str">
            <v/>
          </cell>
          <cell r="E3050" t="str">
            <v/>
          </cell>
          <cell r="F3050" t="str">
            <v>SIKAR</v>
          </cell>
          <cell r="G3050" t="str">
            <v/>
          </cell>
          <cell r="H3050">
            <v>332001</v>
          </cell>
          <cell r="I3050" t="str">
            <v>08 Rajasthan</v>
          </cell>
          <cell r="J3050" t="str">
            <v>PIPRALI ROAD,OPP.RELIANCE PETROL PUMP</v>
          </cell>
          <cell r="K3050" t="str">
            <v/>
          </cell>
          <cell r="L3050" t="str">
            <v/>
          </cell>
          <cell r="M3050" t="str">
            <v/>
          </cell>
          <cell r="N3050" t="str">
            <v/>
          </cell>
          <cell r="O3050" t="str">
            <v/>
          </cell>
          <cell r="P3050" t="str">
            <v/>
          </cell>
          <cell r="Q3050" t="str">
            <v/>
          </cell>
          <cell r="R3050">
            <v>9413512831</v>
          </cell>
          <cell r="S3050" t="str">
            <v>INR3</v>
          </cell>
          <cell r="T3050" t="str">
            <v>INR3</v>
          </cell>
          <cell r="U3050" t="str">
            <v>No</v>
          </cell>
          <cell r="V3050" t="e">
            <v>#N/A</v>
          </cell>
        </row>
        <row r="3051">
          <cell r="A3051">
            <v>7709885</v>
          </cell>
          <cell r="B3051" t="str">
            <v>KALYAN TYRE</v>
          </cell>
          <cell r="C3051" t="str">
            <v/>
          </cell>
          <cell r="D3051" t="str">
            <v/>
          </cell>
          <cell r="E3051" t="str">
            <v/>
          </cell>
          <cell r="F3051" t="str">
            <v>DINHATA</v>
          </cell>
          <cell r="G3051" t="str">
            <v/>
          </cell>
          <cell r="H3051">
            <v>736135</v>
          </cell>
          <cell r="I3051" t="str">
            <v>19 West Bengal</v>
          </cell>
          <cell r="J3051" t="str">
            <v>WARD NO:14,GOSANI ROAD</v>
          </cell>
          <cell r="K3051" t="str">
            <v/>
          </cell>
          <cell r="L3051" t="str">
            <v/>
          </cell>
          <cell r="M3051" t="str">
            <v/>
          </cell>
          <cell r="N3051" t="str">
            <v/>
          </cell>
          <cell r="O3051" t="str">
            <v/>
          </cell>
          <cell r="P3051" t="str">
            <v/>
          </cell>
          <cell r="Q3051" t="str">
            <v/>
          </cell>
          <cell r="R3051">
            <v>9434037283</v>
          </cell>
          <cell r="S3051" t="str">
            <v>INW1</v>
          </cell>
          <cell r="T3051" t="str">
            <v>INW1</v>
          </cell>
          <cell r="U3051" t="str">
            <v>Yes</v>
          </cell>
          <cell r="V3051" t="e">
            <v>#N/A</v>
          </cell>
        </row>
        <row r="3052">
          <cell r="A3052">
            <v>7709886</v>
          </cell>
          <cell r="B3052" t="str">
            <v>AKASH TYRES</v>
          </cell>
          <cell r="C3052" t="str">
            <v/>
          </cell>
          <cell r="D3052" t="str">
            <v/>
          </cell>
          <cell r="E3052" t="str">
            <v/>
          </cell>
          <cell r="F3052" t="str">
            <v>BHILLAI</v>
          </cell>
          <cell r="G3052" t="str">
            <v/>
          </cell>
          <cell r="H3052">
            <v>490023</v>
          </cell>
          <cell r="I3052" t="str">
            <v>22 Chhattisgarh</v>
          </cell>
          <cell r="J3052" t="str">
            <v>SHASHI TOWER SHOP NO-G2 NEAR GANPATI MOTOR</v>
          </cell>
          <cell r="K3052" t="str">
            <v/>
          </cell>
          <cell r="L3052" t="str">
            <v/>
          </cell>
          <cell r="M3052" t="str">
            <v/>
          </cell>
          <cell r="N3052" t="str">
            <v/>
          </cell>
          <cell r="O3052" t="str">
            <v/>
          </cell>
          <cell r="P3052" t="str">
            <v/>
          </cell>
          <cell r="Q3052" t="str">
            <v/>
          </cell>
          <cell r="R3052">
            <v>7898058833</v>
          </cell>
          <cell r="S3052" t="str">
            <v>INC2</v>
          </cell>
          <cell r="T3052" t="str">
            <v>INC2</v>
          </cell>
          <cell r="U3052" t="str">
            <v>No</v>
          </cell>
          <cell r="V3052" t="e">
            <v>#N/A</v>
          </cell>
        </row>
        <row r="3053">
          <cell r="A3053">
            <v>7709892</v>
          </cell>
          <cell r="B3053" t="str">
            <v>JAY LAXMI HARDWARE STORE</v>
          </cell>
          <cell r="C3053" t="str">
            <v/>
          </cell>
          <cell r="D3053" t="str">
            <v/>
          </cell>
          <cell r="E3053" t="str">
            <v/>
          </cell>
          <cell r="F3053" t="str">
            <v>SINGRAULI</v>
          </cell>
          <cell r="G3053" t="str">
            <v/>
          </cell>
          <cell r="H3053">
            <v>486889</v>
          </cell>
          <cell r="I3053" t="str">
            <v>23 Madhya Pradesh</v>
          </cell>
          <cell r="J3053" t="str">
            <v>MAIN ROAD,SINGRAULI</v>
          </cell>
          <cell r="K3053" t="str">
            <v/>
          </cell>
          <cell r="L3053" t="str">
            <v/>
          </cell>
          <cell r="M3053" t="str">
            <v/>
          </cell>
          <cell r="N3053" t="str">
            <v/>
          </cell>
          <cell r="O3053" t="str">
            <v/>
          </cell>
          <cell r="P3053" t="str">
            <v/>
          </cell>
          <cell r="Q3053" t="str">
            <v/>
          </cell>
          <cell r="R3053">
            <v>9425390707</v>
          </cell>
          <cell r="S3053" t="str">
            <v>INMC</v>
          </cell>
          <cell r="T3053" t="str">
            <v>INMC</v>
          </cell>
          <cell r="U3053" t="str">
            <v>Yes</v>
          </cell>
          <cell r="V3053" t="str">
            <v>pawanjain1389@gmail.com</v>
          </cell>
        </row>
        <row r="3054">
          <cell r="A3054">
            <v>7709893</v>
          </cell>
          <cell r="B3054" t="str">
            <v>MAHAMAYA TYRE CENTER</v>
          </cell>
          <cell r="C3054" t="str">
            <v/>
          </cell>
          <cell r="D3054" t="str">
            <v/>
          </cell>
          <cell r="E3054" t="str">
            <v/>
          </cell>
          <cell r="F3054" t="str">
            <v>JAIPUR</v>
          </cell>
          <cell r="G3054" t="str">
            <v/>
          </cell>
          <cell r="H3054">
            <v>302003</v>
          </cell>
          <cell r="I3054" t="str">
            <v>08 Rajasthan</v>
          </cell>
          <cell r="J3054" t="str">
            <v>B-11/1, AUTOMOBILE NAGAR,DELHI BY PASS</v>
          </cell>
          <cell r="K3054" t="str">
            <v/>
          </cell>
          <cell r="L3054" t="str">
            <v/>
          </cell>
          <cell r="M3054" t="str">
            <v/>
          </cell>
          <cell r="N3054" t="str">
            <v/>
          </cell>
          <cell r="O3054" t="str">
            <v/>
          </cell>
          <cell r="P3054" t="str">
            <v/>
          </cell>
          <cell r="Q3054" t="str">
            <v/>
          </cell>
          <cell r="R3054">
            <v>8696904423</v>
          </cell>
          <cell r="S3054" t="str">
            <v>INR3</v>
          </cell>
          <cell r="T3054" t="str">
            <v>INR3</v>
          </cell>
          <cell r="U3054" t="str">
            <v>Yes</v>
          </cell>
          <cell r="V3054" t="e">
            <v>#N/A</v>
          </cell>
        </row>
        <row r="3055">
          <cell r="A3055">
            <v>7709896</v>
          </cell>
          <cell r="B3055" t="str">
            <v>The Divisional Controller MSRTC</v>
          </cell>
          <cell r="C3055" t="str">
            <v>Ahmednagar Division</v>
          </cell>
          <cell r="D3055" t="str">
            <v/>
          </cell>
          <cell r="E3055" t="str">
            <v/>
          </cell>
          <cell r="F3055" t="str">
            <v>Ahmednagar</v>
          </cell>
          <cell r="G3055" t="str">
            <v/>
          </cell>
          <cell r="H3055">
            <v>414001</v>
          </cell>
          <cell r="I3055" t="str">
            <v>27 Maharashtra</v>
          </cell>
          <cell r="J3055" t="str">
            <v>Division Kothla Raod Sarjepura</v>
          </cell>
          <cell r="K3055" t="str">
            <v/>
          </cell>
          <cell r="L3055" t="str">
            <v/>
          </cell>
          <cell r="M3055" t="str">
            <v/>
          </cell>
          <cell r="N3055" t="str">
            <v/>
          </cell>
          <cell r="O3055" t="str">
            <v/>
          </cell>
          <cell r="P3055" t="str">
            <v/>
          </cell>
          <cell r="Q3055" t="str">
            <v/>
          </cell>
          <cell r="R3055" t="str">
            <v>0241-2416609</v>
          </cell>
          <cell r="S3055" t="str">
            <v>INM8</v>
          </cell>
          <cell r="T3055" t="str">
            <v>INM8</v>
          </cell>
          <cell r="U3055" t="str">
            <v>No</v>
          </cell>
          <cell r="V3055" t="str">
            <v>msrtc.dsoangr@yahoo.in</v>
          </cell>
        </row>
        <row r="3056">
          <cell r="A3056">
            <v>7709897</v>
          </cell>
          <cell r="B3056" t="str">
            <v>The Divisional Controller MSRTC</v>
          </cell>
          <cell r="C3056" t="str">
            <v/>
          </cell>
          <cell r="D3056" t="str">
            <v/>
          </cell>
          <cell r="E3056" t="str">
            <v/>
          </cell>
          <cell r="F3056" t="str">
            <v>Mangrulpir Akola</v>
          </cell>
          <cell r="G3056" t="str">
            <v/>
          </cell>
          <cell r="H3056">
            <v>444004</v>
          </cell>
          <cell r="I3056" t="str">
            <v>27 Maharashtra</v>
          </cell>
          <cell r="J3056" t="str">
            <v>Akola Division Kaulkhed</v>
          </cell>
          <cell r="K3056" t="str">
            <v/>
          </cell>
          <cell r="L3056" t="str">
            <v/>
          </cell>
          <cell r="M3056" t="str">
            <v/>
          </cell>
          <cell r="N3056" t="str">
            <v/>
          </cell>
          <cell r="O3056" t="str">
            <v/>
          </cell>
          <cell r="P3056" t="str">
            <v/>
          </cell>
          <cell r="Q3056" t="str">
            <v/>
          </cell>
          <cell r="R3056" t="str">
            <v>0724-2435715</v>
          </cell>
          <cell r="S3056" t="str">
            <v>INM0</v>
          </cell>
          <cell r="T3056" t="str">
            <v>INM0</v>
          </cell>
          <cell r="U3056" t="str">
            <v>No</v>
          </cell>
          <cell r="V3056" t="str">
            <v>msrtcstrakl@yahoo.com</v>
          </cell>
        </row>
        <row r="3057">
          <cell r="A3057">
            <v>7709898</v>
          </cell>
          <cell r="B3057" t="str">
            <v>The Divisional Controller MSRTC</v>
          </cell>
          <cell r="C3057" t="str">
            <v>Amravati Division</v>
          </cell>
          <cell r="D3057" t="str">
            <v/>
          </cell>
          <cell r="E3057" t="str">
            <v/>
          </cell>
          <cell r="F3057" t="str">
            <v>Amravati</v>
          </cell>
          <cell r="G3057" t="str">
            <v/>
          </cell>
          <cell r="H3057">
            <v>444602</v>
          </cell>
          <cell r="I3057" t="str">
            <v>27 Maharashtra</v>
          </cell>
          <cell r="J3057" t="str">
            <v>Near Amravati Univercity, Tapovan,</v>
          </cell>
          <cell r="K3057" t="str">
            <v/>
          </cell>
          <cell r="L3057" t="str">
            <v/>
          </cell>
          <cell r="M3057" t="str">
            <v/>
          </cell>
          <cell r="N3057" t="str">
            <v/>
          </cell>
          <cell r="O3057" t="str">
            <v/>
          </cell>
          <cell r="P3057" t="str">
            <v/>
          </cell>
          <cell r="Q3057" t="str">
            <v/>
          </cell>
          <cell r="R3057" t="str">
            <v>0721-2662448</v>
          </cell>
          <cell r="S3057" t="str">
            <v>INM0</v>
          </cell>
          <cell r="T3057" t="str">
            <v>INM0</v>
          </cell>
          <cell r="U3057" t="str">
            <v>No</v>
          </cell>
          <cell r="V3057" t="str">
            <v>msrtc.dsoangr@yahoo.in</v>
          </cell>
        </row>
        <row r="3058">
          <cell r="A3058">
            <v>7709899</v>
          </cell>
          <cell r="B3058" t="str">
            <v>The Divisional Controller MSRTC</v>
          </cell>
          <cell r="C3058" t="str">
            <v/>
          </cell>
          <cell r="D3058" t="str">
            <v/>
          </cell>
          <cell r="E3058" t="str">
            <v/>
          </cell>
          <cell r="F3058" t="str">
            <v>Aurangabad</v>
          </cell>
          <cell r="G3058" t="str">
            <v/>
          </cell>
          <cell r="H3058">
            <v>431310</v>
          </cell>
          <cell r="I3058" t="str">
            <v>27 Maharashtra</v>
          </cell>
          <cell r="J3058" t="str">
            <v>Aurangabad Division</v>
          </cell>
          <cell r="K3058" t="str">
            <v/>
          </cell>
          <cell r="L3058" t="str">
            <v/>
          </cell>
          <cell r="M3058" t="str">
            <v/>
          </cell>
          <cell r="N3058" t="str">
            <v/>
          </cell>
          <cell r="O3058" t="str">
            <v/>
          </cell>
          <cell r="P3058" t="str">
            <v/>
          </cell>
          <cell r="Q3058" t="str">
            <v/>
          </cell>
          <cell r="R3058" t="str">
            <v>0240-2242162</v>
          </cell>
          <cell r="S3058" t="str">
            <v>INM8</v>
          </cell>
          <cell r="T3058" t="str">
            <v>INM8</v>
          </cell>
          <cell r="U3058" t="str">
            <v>No</v>
          </cell>
          <cell r="V3058" t="e">
            <v>#N/A</v>
          </cell>
        </row>
        <row r="3059">
          <cell r="A3059">
            <v>7709900</v>
          </cell>
          <cell r="B3059" t="str">
            <v>The Divisional Controller MSRTC</v>
          </cell>
          <cell r="C3059" t="str">
            <v/>
          </cell>
          <cell r="D3059" t="str">
            <v/>
          </cell>
          <cell r="E3059" t="str">
            <v/>
          </cell>
          <cell r="F3059" t="str">
            <v>Baramati</v>
          </cell>
          <cell r="G3059" t="str">
            <v/>
          </cell>
          <cell r="H3059">
            <v>413133</v>
          </cell>
          <cell r="I3059" t="str">
            <v>27 Maharashtra</v>
          </cell>
          <cell r="J3059" t="str">
            <v>Baramati Division, MIDC,</v>
          </cell>
          <cell r="K3059" t="str">
            <v/>
          </cell>
          <cell r="L3059" t="str">
            <v/>
          </cell>
          <cell r="M3059" t="str">
            <v/>
          </cell>
          <cell r="N3059" t="str">
            <v/>
          </cell>
          <cell r="O3059" t="str">
            <v/>
          </cell>
          <cell r="P3059" t="str">
            <v/>
          </cell>
          <cell r="Q3059" t="str">
            <v/>
          </cell>
          <cell r="R3059" t="str">
            <v>02112-244222</v>
          </cell>
          <cell r="S3059" t="str">
            <v>INM5</v>
          </cell>
          <cell r="T3059" t="str">
            <v>INM5</v>
          </cell>
          <cell r="U3059" t="str">
            <v>No</v>
          </cell>
          <cell r="V3059" t="e">
            <v>#N/A</v>
          </cell>
        </row>
        <row r="3060">
          <cell r="A3060">
            <v>7709901</v>
          </cell>
          <cell r="B3060" t="str">
            <v>The Divisional Controller MSRTC</v>
          </cell>
          <cell r="C3060" t="str">
            <v>Beed Division</v>
          </cell>
          <cell r="D3060" t="str">
            <v/>
          </cell>
          <cell r="E3060" t="str">
            <v/>
          </cell>
          <cell r="F3060" t="str">
            <v>Beed</v>
          </cell>
          <cell r="G3060" t="str">
            <v/>
          </cell>
          <cell r="H3060">
            <v>431310</v>
          </cell>
          <cell r="I3060" t="str">
            <v>27 Maharashtra</v>
          </cell>
          <cell r="J3060" t="str">
            <v>Beed Division</v>
          </cell>
          <cell r="K3060" t="str">
            <v/>
          </cell>
          <cell r="L3060" t="str">
            <v/>
          </cell>
          <cell r="M3060" t="str">
            <v/>
          </cell>
          <cell r="N3060" t="str">
            <v/>
          </cell>
          <cell r="O3060" t="str">
            <v/>
          </cell>
          <cell r="P3060" t="str">
            <v/>
          </cell>
          <cell r="Q3060" t="str">
            <v/>
          </cell>
          <cell r="R3060" t="str">
            <v>02442-222596</v>
          </cell>
          <cell r="S3060" t="str">
            <v>INM8</v>
          </cell>
          <cell r="T3060" t="str">
            <v>INM8</v>
          </cell>
          <cell r="U3060" t="str">
            <v>No</v>
          </cell>
          <cell r="V3060" t="e">
            <v>#N/A</v>
          </cell>
        </row>
        <row r="3061">
          <cell r="A3061">
            <v>7709902</v>
          </cell>
          <cell r="B3061" t="str">
            <v>The Divisional Controller MSRTC</v>
          </cell>
          <cell r="C3061" t="str">
            <v>Bhadara Division</v>
          </cell>
          <cell r="D3061" t="str">
            <v/>
          </cell>
          <cell r="E3061" t="str">
            <v/>
          </cell>
          <cell r="F3061" t="str">
            <v>Bhadara</v>
          </cell>
          <cell r="G3061" t="str">
            <v/>
          </cell>
          <cell r="H3061">
            <v>441904</v>
          </cell>
          <cell r="I3061" t="str">
            <v>27 Maharashtra</v>
          </cell>
          <cell r="J3061" t="str">
            <v>Main Raod NH 6, Nagpur Road,Infront of Indralok Sabhagruh</v>
          </cell>
          <cell r="K3061" t="str">
            <v/>
          </cell>
          <cell r="L3061" t="str">
            <v/>
          </cell>
          <cell r="M3061" t="str">
            <v/>
          </cell>
          <cell r="N3061" t="str">
            <v/>
          </cell>
          <cell r="O3061" t="str">
            <v/>
          </cell>
          <cell r="P3061" t="str">
            <v/>
          </cell>
          <cell r="Q3061" t="str">
            <v/>
          </cell>
          <cell r="R3061" t="str">
            <v>07184-252507</v>
          </cell>
          <cell r="S3061" t="str">
            <v>INMH</v>
          </cell>
          <cell r="T3061" t="str">
            <v>INMH</v>
          </cell>
          <cell r="U3061" t="str">
            <v>No</v>
          </cell>
          <cell r="V3061" t="e">
            <v>#N/A</v>
          </cell>
        </row>
        <row r="3062">
          <cell r="A3062">
            <v>7709903</v>
          </cell>
          <cell r="B3062" t="str">
            <v>The Divisional Controller MSRTC</v>
          </cell>
          <cell r="C3062" t="str">
            <v>Buldhana Division</v>
          </cell>
          <cell r="D3062" t="str">
            <v/>
          </cell>
          <cell r="E3062" t="str">
            <v/>
          </cell>
          <cell r="F3062" t="str">
            <v>Buldhana</v>
          </cell>
          <cell r="G3062" t="str">
            <v/>
          </cell>
          <cell r="H3062">
            <v>443001</v>
          </cell>
          <cell r="I3062" t="str">
            <v>27 Maharashtra</v>
          </cell>
          <cell r="J3062" t="str">
            <v>Malakapur Raod</v>
          </cell>
          <cell r="K3062" t="str">
            <v/>
          </cell>
          <cell r="L3062" t="str">
            <v/>
          </cell>
          <cell r="M3062" t="str">
            <v/>
          </cell>
          <cell r="N3062" t="str">
            <v/>
          </cell>
          <cell r="O3062" t="str">
            <v/>
          </cell>
          <cell r="P3062" t="str">
            <v/>
          </cell>
          <cell r="Q3062" t="str">
            <v/>
          </cell>
          <cell r="R3062" t="str">
            <v>07262-242658</v>
          </cell>
          <cell r="S3062" t="str">
            <v>INM0</v>
          </cell>
          <cell r="T3062" t="str">
            <v>INM0</v>
          </cell>
          <cell r="U3062" t="str">
            <v>No</v>
          </cell>
          <cell r="V3062" t="e">
            <v>#N/A</v>
          </cell>
        </row>
        <row r="3063">
          <cell r="A3063">
            <v>7709904</v>
          </cell>
          <cell r="B3063" t="str">
            <v>The Divisional Controller MSRTC</v>
          </cell>
          <cell r="C3063" t="str">
            <v>Chandrapur Division</v>
          </cell>
          <cell r="D3063" t="str">
            <v/>
          </cell>
          <cell r="E3063" t="str">
            <v/>
          </cell>
          <cell r="F3063" t="str">
            <v>Chandrapur</v>
          </cell>
          <cell r="G3063" t="str">
            <v/>
          </cell>
          <cell r="H3063">
            <v>442401</v>
          </cell>
          <cell r="I3063" t="str">
            <v>27 Maharashtra</v>
          </cell>
          <cell r="J3063" t="str">
            <v>Durgapur Road, Tukum,</v>
          </cell>
          <cell r="K3063" t="str">
            <v/>
          </cell>
          <cell r="L3063" t="str">
            <v/>
          </cell>
          <cell r="M3063" t="str">
            <v/>
          </cell>
          <cell r="N3063" t="str">
            <v/>
          </cell>
          <cell r="O3063" t="str">
            <v/>
          </cell>
          <cell r="P3063" t="str">
            <v/>
          </cell>
          <cell r="Q3063" t="str">
            <v/>
          </cell>
          <cell r="R3063" t="str">
            <v>07172-250586</v>
          </cell>
          <cell r="S3063" t="str">
            <v>INMH</v>
          </cell>
          <cell r="T3063" t="str">
            <v>INMH</v>
          </cell>
          <cell r="U3063" t="str">
            <v>No</v>
          </cell>
          <cell r="V3063" t="e">
            <v>#N/A</v>
          </cell>
        </row>
        <row r="3064">
          <cell r="A3064">
            <v>7709905</v>
          </cell>
          <cell r="B3064" t="str">
            <v>The Divisional Controller MSRTC</v>
          </cell>
          <cell r="C3064" t="str">
            <v>Dhule Division</v>
          </cell>
          <cell r="D3064" t="str">
            <v/>
          </cell>
          <cell r="E3064" t="str">
            <v/>
          </cell>
          <cell r="F3064" t="str">
            <v>Dhule</v>
          </cell>
          <cell r="G3064" t="str">
            <v/>
          </cell>
          <cell r="H3064">
            <v>424006</v>
          </cell>
          <cell r="I3064" t="str">
            <v>27 Maharashtra</v>
          </cell>
          <cell r="J3064" t="str">
            <v>Plot No. P-5, MIDC, Awadhan,</v>
          </cell>
          <cell r="K3064" t="str">
            <v/>
          </cell>
          <cell r="L3064" t="str">
            <v/>
          </cell>
          <cell r="M3064" t="str">
            <v/>
          </cell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>02562-281011</v>
          </cell>
          <cell r="S3064" t="str">
            <v>INMK</v>
          </cell>
          <cell r="T3064" t="str">
            <v>INMK</v>
          </cell>
          <cell r="U3064" t="str">
            <v>No</v>
          </cell>
          <cell r="V3064" t="e">
            <v>#N/A</v>
          </cell>
        </row>
        <row r="3065">
          <cell r="A3065">
            <v>7709906</v>
          </cell>
          <cell r="B3065" t="str">
            <v>The Divisional Controller MSRTC</v>
          </cell>
          <cell r="C3065" t="str">
            <v>Jalna Division</v>
          </cell>
          <cell r="D3065" t="str">
            <v/>
          </cell>
          <cell r="E3065" t="str">
            <v/>
          </cell>
          <cell r="F3065" t="str">
            <v>Jalna</v>
          </cell>
          <cell r="G3065" t="str">
            <v/>
          </cell>
          <cell r="H3065">
            <v>431203</v>
          </cell>
          <cell r="I3065" t="str">
            <v>27 Maharashtra</v>
          </cell>
          <cell r="J3065" t="str">
            <v>MIDC Area, Near NRB Company Aurangabad Road,</v>
          </cell>
          <cell r="K3065" t="str">
            <v/>
          </cell>
          <cell r="L3065" t="str">
            <v/>
          </cell>
          <cell r="M3065" t="str">
            <v/>
          </cell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>02482-220109</v>
          </cell>
          <cell r="S3065" t="str">
            <v>INM8</v>
          </cell>
          <cell r="T3065" t="str">
            <v>INM8</v>
          </cell>
          <cell r="U3065" t="str">
            <v>No</v>
          </cell>
          <cell r="V3065" t="e">
            <v>#N/A</v>
          </cell>
        </row>
        <row r="3066">
          <cell r="A3066">
            <v>7709907</v>
          </cell>
          <cell r="B3066" t="str">
            <v>The Divisional Controller MSRTC</v>
          </cell>
          <cell r="C3066" t="str">
            <v>Jalgoan Division</v>
          </cell>
          <cell r="D3066" t="str">
            <v/>
          </cell>
          <cell r="E3066" t="str">
            <v/>
          </cell>
          <cell r="F3066" t="str">
            <v>Jalgoan</v>
          </cell>
          <cell r="G3066" t="str">
            <v/>
          </cell>
          <cell r="H3066">
            <v>425003</v>
          </cell>
          <cell r="I3066" t="str">
            <v>27 Maharashtra</v>
          </cell>
          <cell r="J3066" t="str">
            <v>Old Nasirabad Road, Near Ajantha Square</v>
          </cell>
          <cell r="K3066" t="str">
            <v/>
          </cell>
          <cell r="L3066" t="str">
            <v/>
          </cell>
          <cell r="M3066" t="str">
            <v/>
          </cell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>0257-2229431</v>
          </cell>
          <cell r="S3066" t="str">
            <v>INM8</v>
          </cell>
          <cell r="T3066" t="str">
            <v>INM8</v>
          </cell>
          <cell r="U3066" t="str">
            <v>No</v>
          </cell>
          <cell r="V3066" t="e">
            <v>#N/A</v>
          </cell>
        </row>
        <row r="3067">
          <cell r="A3067">
            <v>7709908</v>
          </cell>
          <cell r="B3067" t="str">
            <v>Central Automobiles</v>
          </cell>
          <cell r="C3067" t="str">
            <v/>
          </cell>
          <cell r="D3067" t="str">
            <v/>
          </cell>
          <cell r="E3067" t="str">
            <v/>
          </cell>
          <cell r="F3067" t="str">
            <v>Tellicherry</v>
          </cell>
          <cell r="G3067" t="str">
            <v/>
          </cell>
          <cell r="H3067">
            <v>670104</v>
          </cell>
          <cell r="I3067" t="str">
            <v>32 Kerala</v>
          </cell>
          <cell r="J3067" t="str">
            <v>Door No.15/375,376 , TC Road,</v>
          </cell>
          <cell r="K3067" t="str">
            <v/>
          </cell>
          <cell r="L3067" t="str">
            <v/>
          </cell>
          <cell r="M3067" t="str">
            <v/>
          </cell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>
            <v>9447057216</v>
          </cell>
          <cell r="S3067" t="str">
            <v>INKB</v>
          </cell>
          <cell r="T3067" t="str">
            <v>INKB</v>
          </cell>
          <cell r="U3067" t="str">
            <v>No</v>
          </cell>
          <cell r="V3067" t="e">
            <v>#N/A</v>
          </cell>
        </row>
        <row r="3068">
          <cell r="A3068">
            <v>7709909</v>
          </cell>
          <cell r="B3068" t="str">
            <v>The Divisional Controller MSRTC</v>
          </cell>
          <cell r="C3068" t="str">
            <v>Latur Division</v>
          </cell>
          <cell r="D3068" t="str">
            <v/>
          </cell>
          <cell r="E3068" t="str">
            <v/>
          </cell>
          <cell r="F3068" t="str">
            <v>Latur</v>
          </cell>
          <cell r="G3068" t="str">
            <v/>
          </cell>
          <cell r="H3068">
            <v>413531</v>
          </cell>
          <cell r="I3068" t="str">
            <v>27 Maharashtra</v>
          </cell>
          <cell r="J3068" t="str">
            <v>Nanded</v>
          </cell>
          <cell r="K3068" t="str">
            <v/>
          </cell>
          <cell r="L3068" t="str">
            <v/>
          </cell>
          <cell r="M3068" t="str">
            <v/>
          </cell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>02382-228203</v>
          </cell>
          <cell r="S3068" t="str">
            <v>INM0</v>
          </cell>
          <cell r="T3068" t="str">
            <v>INM0</v>
          </cell>
          <cell r="U3068" t="str">
            <v>No</v>
          </cell>
          <cell r="V3068" t="e">
            <v>#N/A</v>
          </cell>
        </row>
        <row r="3069">
          <cell r="A3069">
            <v>7709910</v>
          </cell>
          <cell r="B3069" t="str">
            <v>K.P.T.O.A. Spare Parts Wing</v>
          </cell>
          <cell r="C3069" t="str">
            <v/>
          </cell>
          <cell r="D3069" t="str">
            <v/>
          </cell>
          <cell r="E3069" t="str">
            <v/>
          </cell>
          <cell r="F3069" t="str">
            <v>Kottayam</v>
          </cell>
          <cell r="G3069" t="str">
            <v/>
          </cell>
          <cell r="H3069">
            <v>686001</v>
          </cell>
          <cell r="I3069" t="str">
            <v>32 Kerala</v>
          </cell>
          <cell r="J3069" t="str">
            <v>Association Complex, IX/52, RLY station road</v>
          </cell>
          <cell r="K3069" t="str">
            <v/>
          </cell>
          <cell r="L3069" t="str">
            <v/>
          </cell>
          <cell r="M3069" t="str">
            <v/>
          </cell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>
            <v>9447159232</v>
          </cell>
          <cell r="S3069" t="str">
            <v>INKB</v>
          </cell>
          <cell r="T3069" t="str">
            <v>INKB</v>
          </cell>
          <cell r="U3069" t="str">
            <v>No</v>
          </cell>
          <cell r="V3069" t="e">
            <v>#N/A</v>
          </cell>
        </row>
        <row r="3070">
          <cell r="A3070">
            <v>7709911</v>
          </cell>
          <cell r="B3070" t="str">
            <v>SHRI KRISHNA TYRE HOUSE</v>
          </cell>
          <cell r="C3070" t="str">
            <v/>
          </cell>
          <cell r="D3070" t="str">
            <v/>
          </cell>
          <cell r="E3070" t="str">
            <v/>
          </cell>
          <cell r="F3070" t="str">
            <v>PANIPAT</v>
          </cell>
          <cell r="G3070" t="str">
            <v/>
          </cell>
          <cell r="H3070">
            <v>132103</v>
          </cell>
          <cell r="I3070" t="str">
            <v>06 Haryana</v>
          </cell>
          <cell r="J3070" t="str">
            <v>SHOP NO. 109, SEC 25,</v>
          </cell>
          <cell r="K3070" t="str">
            <v/>
          </cell>
          <cell r="L3070" t="str">
            <v/>
          </cell>
          <cell r="M3070" t="str">
            <v/>
          </cell>
          <cell r="N3070" t="str">
            <v>TRANSPORT NAGAR, PANIPAT</v>
          </cell>
          <cell r="O3070" t="str">
            <v/>
          </cell>
          <cell r="P3070" t="str">
            <v/>
          </cell>
          <cell r="Q3070" t="str">
            <v/>
          </cell>
          <cell r="R3070">
            <v>9034201440</v>
          </cell>
          <cell r="S3070" t="str">
            <v/>
          </cell>
          <cell r="T3070" t="str">
            <v/>
          </cell>
          <cell r="U3070" t="str">
            <v>Yes</v>
          </cell>
          <cell r="V3070" t="str">
            <v>shrikrishnatyrehouse@gmail.com</v>
          </cell>
        </row>
        <row r="3071">
          <cell r="A3071">
            <v>7709911</v>
          </cell>
          <cell r="B3071" t="str">
            <v>SHRI KRISHNA TYRE HOUSE</v>
          </cell>
          <cell r="C3071" t="str">
            <v/>
          </cell>
          <cell r="D3071" t="str">
            <v/>
          </cell>
          <cell r="E3071" t="str">
            <v/>
          </cell>
          <cell r="F3071" t="str">
            <v>PANIPAT</v>
          </cell>
          <cell r="G3071" t="str">
            <v/>
          </cell>
          <cell r="H3071">
            <v>132103</v>
          </cell>
          <cell r="I3071" t="str">
            <v>06 Haryana</v>
          </cell>
          <cell r="J3071" t="str">
            <v>SHOP NO. 109, SEC 25,</v>
          </cell>
          <cell r="K3071" t="str">
            <v/>
          </cell>
          <cell r="L3071" t="str">
            <v/>
          </cell>
          <cell r="M3071" t="str">
            <v/>
          </cell>
          <cell r="N3071" t="str">
            <v>TRANSPORT NAGAR, PANIPAT</v>
          </cell>
          <cell r="O3071" t="str">
            <v/>
          </cell>
          <cell r="P3071" t="str">
            <v/>
          </cell>
          <cell r="Q3071" t="str">
            <v/>
          </cell>
          <cell r="R3071">
            <v>9034201440</v>
          </cell>
          <cell r="S3071" t="str">
            <v>INH4</v>
          </cell>
          <cell r="T3071" t="str">
            <v>INH4</v>
          </cell>
          <cell r="U3071" t="str">
            <v>Yes</v>
          </cell>
          <cell r="V3071" t="str">
            <v>shrikrishnatyrehouse@gmail.com</v>
          </cell>
        </row>
        <row r="3072">
          <cell r="A3072">
            <v>7709912</v>
          </cell>
          <cell r="B3072" t="str">
            <v>The Divisional Controller MSRTC</v>
          </cell>
          <cell r="C3072" t="str">
            <v>Kolhapur Division</v>
          </cell>
          <cell r="D3072" t="str">
            <v/>
          </cell>
          <cell r="E3072" t="str">
            <v/>
          </cell>
          <cell r="F3072" t="str">
            <v>Kolhapur</v>
          </cell>
          <cell r="G3072" t="str">
            <v/>
          </cell>
          <cell r="H3072">
            <v>416003</v>
          </cell>
          <cell r="I3072" t="str">
            <v>27 Maharashtra</v>
          </cell>
          <cell r="J3072" t="str">
            <v>Tarabai Park,</v>
          </cell>
          <cell r="K3072" t="str">
            <v/>
          </cell>
          <cell r="L3072" t="str">
            <v/>
          </cell>
          <cell r="M3072" t="str">
            <v/>
          </cell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>0231-2651805</v>
          </cell>
          <cell r="S3072" t="str">
            <v>INM1</v>
          </cell>
          <cell r="T3072" t="str">
            <v>INM1</v>
          </cell>
          <cell r="U3072" t="str">
            <v>No</v>
          </cell>
          <cell r="V3072" t="e">
            <v>#N/A</v>
          </cell>
        </row>
        <row r="3073">
          <cell r="A3073">
            <v>7709913</v>
          </cell>
          <cell r="B3073" t="str">
            <v>The Divisional Controller MSRTC</v>
          </cell>
          <cell r="C3073" t="str">
            <v>Nagpur Division</v>
          </cell>
          <cell r="D3073" t="str">
            <v/>
          </cell>
          <cell r="E3073" t="str">
            <v/>
          </cell>
          <cell r="F3073" t="str">
            <v>Nagpur</v>
          </cell>
          <cell r="G3073" t="str">
            <v/>
          </cell>
          <cell r="H3073">
            <v>440018</v>
          </cell>
          <cell r="I3073" t="str">
            <v>27 Maharashtra</v>
          </cell>
          <cell r="J3073" t="str">
            <v>Immamwada</v>
          </cell>
          <cell r="K3073" t="str">
            <v/>
          </cell>
          <cell r="L3073" t="str">
            <v/>
          </cell>
          <cell r="M3073" t="str">
            <v/>
          </cell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>0712-2726041</v>
          </cell>
          <cell r="S3073" t="str">
            <v>INM7</v>
          </cell>
          <cell r="T3073" t="str">
            <v>INMH</v>
          </cell>
          <cell r="U3073" t="str">
            <v>No</v>
          </cell>
          <cell r="V3073" t="e">
            <v>#N/A</v>
          </cell>
        </row>
        <row r="3074">
          <cell r="A3074">
            <v>7709914</v>
          </cell>
          <cell r="B3074" t="str">
            <v>The Divisional Controller MSRTC</v>
          </cell>
          <cell r="C3074" t="str">
            <v>Palghar Division</v>
          </cell>
          <cell r="D3074" t="str">
            <v/>
          </cell>
          <cell r="E3074" t="str">
            <v/>
          </cell>
          <cell r="F3074" t="str">
            <v>Palghar</v>
          </cell>
          <cell r="G3074" t="str">
            <v/>
          </cell>
          <cell r="H3074">
            <v>401404</v>
          </cell>
          <cell r="I3074" t="str">
            <v>27 Maharashtra</v>
          </cell>
          <cell r="J3074" t="str">
            <v>Bholsar Road, Near Dhavle Hospital, Palghar</v>
          </cell>
          <cell r="K3074" t="str">
            <v/>
          </cell>
          <cell r="L3074" t="str">
            <v/>
          </cell>
          <cell r="M3074" t="str">
            <v/>
          </cell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>02525-252278</v>
          </cell>
          <cell r="S3074" t="str">
            <v>INMK</v>
          </cell>
          <cell r="T3074" t="str">
            <v>INMK</v>
          </cell>
          <cell r="U3074" t="str">
            <v>No</v>
          </cell>
          <cell r="V3074" t="e">
            <v>#N/A</v>
          </cell>
        </row>
        <row r="3075">
          <cell r="A3075">
            <v>7709915</v>
          </cell>
          <cell r="B3075" t="str">
            <v>The Divisional Controller MSRTC</v>
          </cell>
          <cell r="C3075" t="str">
            <v>Parbhani Division</v>
          </cell>
          <cell r="D3075" t="str">
            <v/>
          </cell>
          <cell r="E3075" t="str">
            <v/>
          </cell>
          <cell r="F3075" t="str">
            <v>Parbhani</v>
          </cell>
          <cell r="G3075" t="str">
            <v/>
          </cell>
          <cell r="H3075">
            <v>431401</v>
          </cell>
          <cell r="I3075" t="str">
            <v>27 Maharashtra</v>
          </cell>
          <cell r="J3075" t="str">
            <v>Gangakhed Road, Parbhani,</v>
          </cell>
          <cell r="K3075" t="str">
            <v/>
          </cell>
          <cell r="L3075" t="str">
            <v/>
          </cell>
          <cell r="M3075" t="str">
            <v/>
          </cell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>02452-220517</v>
          </cell>
          <cell r="S3075" t="str">
            <v>INM0</v>
          </cell>
          <cell r="T3075" t="str">
            <v>INM0</v>
          </cell>
          <cell r="U3075" t="str">
            <v>No</v>
          </cell>
          <cell r="V3075" t="e">
            <v>#N/A</v>
          </cell>
        </row>
        <row r="3076">
          <cell r="A3076">
            <v>7709916</v>
          </cell>
          <cell r="B3076" t="str">
            <v>The Divisional Controller MSRTC</v>
          </cell>
          <cell r="C3076" t="str">
            <v>Raigad Division</v>
          </cell>
          <cell r="D3076" t="str">
            <v/>
          </cell>
          <cell r="E3076" t="str">
            <v/>
          </cell>
          <cell r="F3076" t="str">
            <v>Raigad</v>
          </cell>
          <cell r="G3076" t="str">
            <v/>
          </cell>
          <cell r="H3076">
            <v>402107</v>
          </cell>
          <cell r="I3076" t="str">
            <v>27 Maharashtra</v>
          </cell>
          <cell r="J3076" t="str">
            <v>Ramwadi, Pen, Raigad</v>
          </cell>
          <cell r="K3076" t="str">
            <v/>
          </cell>
          <cell r="L3076" t="str">
            <v/>
          </cell>
          <cell r="M3076" t="str">
            <v/>
          </cell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>02143-252116</v>
          </cell>
          <cell r="S3076" t="str">
            <v>INMK</v>
          </cell>
          <cell r="T3076" t="str">
            <v>INMK</v>
          </cell>
          <cell r="U3076" t="str">
            <v>No</v>
          </cell>
          <cell r="V3076" t="e">
            <v>#N/A</v>
          </cell>
        </row>
        <row r="3077">
          <cell r="A3077">
            <v>7709917</v>
          </cell>
          <cell r="B3077" t="str">
            <v>The Divisional Controller MSRTC</v>
          </cell>
          <cell r="C3077" t="str">
            <v>Ratnagiri Division</v>
          </cell>
          <cell r="D3077" t="str">
            <v/>
          </cell>
          <cell r="E3077" t="str">
            <v/>
          </cell>
          <cell r="F3077" t="str">
            <v>Ratnagiri</v>
          </cell>
          <cell r="G3077" t="str">
            <v/>
          </cell>
          <cell r="H3077">
            <v>415639</v>
          </cell>
          <cell r="I3077" t="str">
            <v>27 Maharashtra</v>
          </cell>
          <cell r="J3077" t="str">
            <v>S.T. Ratnagiri,</v>
          </cell>
          <cell r="K3077" t="str">
            <v/>
          </cell>
          <cell r="L3077" t="str">
            <v/>
          </cell>
          <cell r="M3077" t="str">
            <v/>
          </cell>
          <cell r="N3077" t="str">
            <v/>
          </cell>
          <cell r="O3077" t="str">
            <v/>
          </cell>
          <cell r="P3077" t="str">
            <v/>
          </cell>
          <cell r="Q3077" t="str">
            <v/>
          </cell>
          <cell r="R3077" t="str">
            <v>02352-228416</v>
          </cell>
          <cell r="S3077" t="str">
            <v>INM1</v>
          </cell>
          <cell r="T3077" t="str">
            <v>INM1</v>
          </cell>
          <cell r="U3077" t="str">
            <v>No</v>
          </cell>
          <cell r="V3077" t="e">
            <v>#N/A</v>
          </cell>
        </row>
        <row r="3078">
          <cell r="A3078">
            <v>7709918</v>
          </cell>
          <cell r="B3078" t="str">
            <v>The Divisional Controller MSRTC</v>
          </cell>
          <cell r="C3078" t="str">
            <v>Sangli Division</v>
          </cell>
          <cell r="D3078" t="str">
            <v/>
          </cell>
          <cell r="E3078" t="str">
            <v/>
          </cell>
          <cell r="F3078" t="str">
            <v>Sangli</v>
          </cell>
          <cell r="G3078" t="str">
            <v/>
          </cell>
          <cell r="H3078">
            <v>416416</v>
          </cell>
          <cell r="I3078" t="str">
            <v>27 Maharashtra</v>
          </cell>
          <cell r="J3078" t="str">
            <v>Shastri Chowk, Kolhapur Road,</v>
          </cell>
          <cell r="K3078" t="str">
            <v/>
          </cell>
          <cell r="L3078" t="str">
            <v/>
          </cell>
          <cell r="M3078" t="str">
            <v/>
          </cell>
          <cell r="N3078" t="str">
            <v/>
          </cell>
          <cell r="O3078" t="str">
            <v/>
          </cell>
          <cell r="P3078" t="str">
            <v/>
          </cell>
          <cell r="Q3078" t="str">
            <v/>
          </cell>
          <cell r="R3078" t="str">
            <v>0233-2211485</v>
          </cell>
          <cell r="S3078" t="str">
            <v>INM1</v>
          </cell>
          <cell r="T3078" t="str">
            <v>INM1</v>
          </cell>
          <cell r="U3078" t="str">
            <v>No</v>
          </cell>
          <cell r="V3078" t="e">
            <v>#N/A</v>
          </cell>
        </row>
        <row r="3079">
          <cell r="A3079">
            <v>7709919</v>
          </cell>
          <cell r="B3079" t="str">
            <v>The Divisional Controller MSRTC</v>
          </cell>
          <cell r="C3079" t="str">
            <v>Satara Division</v>
          </cell>
          <cell r="D3079" t="str">
            <v/>
          </cell>
          <cell r="E3079" t="str">
            <v/>
          </cell>
          <cell r="F3079" t="str">
            <v>Satara</v>
          </cell>
          <cell r="G3079" t="str">
            <v/>
          </cell>
          <cell r="H3079">
            <v>415001</v>
          </cell>
          <cell r="I3079" t="str">
            <v>27 Maharashtra</v>
          </cell>
          <cell r="J3079" t="str">
            <v>Near Satara Bus Stand, Satara Maharashtra</v>
          </cell>
          <cell r="K3079" t="str">
            <v/>
          </cell>
          <cell r="L3079" t="str">
            <v/>
          </cell>
          <cell r="M3079" t="str">
            <v/>
          </cell>
          <cell r="N3079" t="str">
            <v/>
          </cell>
          <cell r="O3079" t="str">
            <v/>
          </cell>
          <cell r="P3079" t="str">
            <v/>
          </cell>
          <cell r="Q3079" t="str">
            <v/>
          </cell>
          <cell r="R3079" t="str">
            <v>02462-238170</v>
          </cell>
          <cell r="S3079" t="str">
            <v>INM1</v>
          </cell>
          <cell r="T3079" t="str">
            <v>INM1</v>
          </cell>
          <cell r="U3079" t="str">
            <v>No</v>
          </cell>
          <cell r="V3079" t="e">
            <v>#N/A</v>
          </cell>
        </row>
        <row r="3080">
          <cell r="A3080">
            <v>7709920</v>
          </cell>
          <cell r="B3080" t="str">
            <v>The Divisional Controller MSRTC</v>
          </cell>
          <cell r="C3080" t="str">
            <v>Sindhudurg Division</v>
          </cell>
          <cell r="D3080" t="str">
            <v/>
          </cell>
          <cell r="E3080" t="str">
            <v/>
          </cell>
          <cell r="F3080" t="str">
            <v>Sindhudurg</v>
          </cell>
          <cell r="G3080" t="str">
            <v/>
          </cell>
          <cell r="H3080">
            <v>416602</v>
          </cell>
          <cell r="I3080" t="str">
            <v>27 Maharashtra</v>
          </cell>
          <cell r="J3080" t="str">
            <v>Sindhudurg, Kankavli Maharashtra</v>
          </cell>
          <cell r="K3080" t="str">
            <v/>
          </cell>
          <cell r="L3080" t="str">
            <v/>
          </cell>
          <cell r="M3080" t="str">
            <v/>
          </cell>
          <cell r="N3080" t="str">
            <v/>
          </cell>
          <cell r="O3080" t="str">
            <v/>
          </cell>
          <cell r="P3080" t="str">
            <v/>
          </cell>
          <cell r="Q3080" t="str">
            <v/>
          </cell>
          <cell r="R3080" t="str">
            <v>02367-232009</v>
          </cell>
          <cell r="S3080" t="str">
            <v>INM1</v>
          </cell>
          <cell r="T3080" t="str">
            <v>INM1</v>
          </cell>
          <cell r="U3080" t="str">
            <v>No</v>
          </cell>
          <cell r="V3080" t="e">
            <v>#N/A</v>
          </cell>
        </row>
        <row r="3081">
          <cell r="A3081">
            <v>7709921</v>
          </cell>
          <cell r="B3081" t="str">
            <v>The Divisional Controller MSRTC</v>
          </cell>
          <cell r="C3081" t="str">
            <v>Solapur Division</v>
          </cell>
          <cell r="D3081" t="str">
            <v/>
          </cell>
          <cell r="E3081" t="str">
            <v/>
          </cell>
          <cell r="F3081" t="str">
            <v>Solapur</v>
          </cell>
          <cell r="G3081" t="str">
            <v/>
          </cell>
          <cell r="H3081">
            <v>413002</v>
          </cell>
          <cell r="I3081" t="str">
            <v>27 Maharashtra</v>
          </cell>
          <cell r="J3081" t="str">
            <v>Budhwar Peth, Near Samarth Chowk, Solapur, Maharashtra</v>
          </cell>
          <cell r="K3081" t="str">
            <v/>
          </cell>
          <cell r="L3081" t="str">
            <v/>
          </cell>
          <cell r="M3081" t="str">
            <v/>
          </cell>
          <cell r="N3081" t="str">
            <v/>
          </cell>
          <cell r="O3081" t="str">
            <v/>
          </cell>
          <cell r="P3081" t="str">
            <v/>
          </cell>
          <cell r="Q3081" t="str">
            <v/>
          </cell>
          <cell r="R3081" t="str">
            <v>0217-2733338</v>
          </cell>
          <cell r="S3081" t="str">
            <v>INM5</v>
          </cell>
          <cell r="T3081" t="str">
            <v>INM5</v>
          </cell>
          <cell r="U3081" t="str">
            <v>No</v>
          </cell>
          <cell r="V3081" t="e">
            <v>#N/A</v>
          </cell>
        </row>
        <row r="3082">
          <cell r="A3082">
            <v>7709922</v>
          </cell>
          <cell r="B3082" t="str">
            <v>The Divisional Controller MSRTC</v>
          </cell>
          <cell r="C3082" t="str">
            <v>Thane Division</v>
          </cell>
          <cell r="D3082" t="str">
            <v/>
          </cell>
          <cell r="E3082" t="str">
            <v/>
          </cell>
          <cell r="F3082" t="str">
            <v>Thane</v>
          </cell>
          <cell r="G3082" t="str">
            <v/>
          </cell>
          <cell r="H3082">
            <v>400605</v>
          </cell>
          <cell r="I3082" t="str">
            <v>27 Maharashtra</v>
          </cell>
          <cell r="J3082" t="str">
            <v>Kalwa Belapur Road, Near Shivaji Hospital, Kalwa,</v>
          </cell>
          <cell r="K3082" t="str">
            <v/>
          </cell>
          <cell r="L3082" t="str">
            <v/>
          </cell>
          <cell r="M3082" t="str">
            <v/>
          </cell>
          <cell r="N3082" t="str">
            <v/>
          </cell>
          <cell r="O3082" t="str">
            <v/>
          </cell>
          <cell r="P3082" t="str">
            <v/>
          </cell>
          <cell r="Q3082" t="str">
            <v/>
          </cell>
          <cell r="R3082" t="str">
            <v>022-25341569</v>
          </cell>
          <cell r="S3082" t="str">
            <v>INMK</v>
          </cell>
          <cell r="T3082" t="str">
            <v>INMK</v>
          </cell>
          <cell r="U3082" t="str">
            <v>No</v>
          </cell>
          <cell r="V3082" t="e">
            <v>#N/A</v>
          </cell>
        </row>
        <row r="3083">
          <cell r="A3083">
            <v>7709923</v>
          </cell>
          <cell r="B3083" t="str">
            <v>The Divisional Controller MSRTC</v>
          </cell>
          <cell r="C3083" t="str">
            <v>Osmanabad Division</v>
          </cell>
          <cell r="D3083" t="str">
            <v/>
          </cell>
          <cell r="E3083" t="str">
            <v/>
          </cell>
          <cell r="F3083" t="str">
            <v>Osmanabad</v>
          </cell>
          <cell r="G3083" t="str">
            <v/>
          </cell>
          <cell r="H3083">
            <v>413501</v>
          </cell>
          <cell r="I3083" t="str">
            <v>27 Maharashtra</v>
          </cell>
          <cell r="J3083" t="str">
            <v>Solapur Road, Near Milk Diary, Adat line,</v>
          </cell>
          <cell r="K3083" t="str">
            <v/>
          </cell>
          <cell r="L3083" t="str">
            <v/>
          </cell>
          <cell r="M3083" t="str">
            <v/>
          </cell>
          <cell r="N3083" t="str">
            <v/>
          </cell>
          <cell r="O3083" t="str">
            <v/>
          </cell>
          <cell r="P3083" t="str">
            <v/>
          </cell>
          <cell r="Q3083" t="str">
            <v/>
          </cell>
          <cell r="R3083" t="str">
            <v>02472-251416</v>
          </cell>
          <cell r="S3083" t="str">
            <v>INM0</v>
          </cell>
          <cell r="T3083" t="str">
            <v>INM0</v>
          </cell>
          <cell r="U3083" t="str">
            <v>No</v>
          </cell>
          <cell r="V3083" t="e">
            <v>#N/A</v>
          </cell>
        </row>
        <row r="3084">
          <cell r="A3084">
            <v>7709924</v>
          </cell>
          <cell r="B3084" t="str">
            <v>The Divisional Controller MSRTC</v>
          </cell>
          <cell r="C3084" t="str">
            <v>Wardha Division</v>
          </cell>
          <cell r="D3084" t="str">
            <v/>
          </cell>
          <cell r="E3084" t="str">
            <v/>
          </cell>
          <cell r="F3084" t="str">
            <v>Wardha</v>
          </cell>
          <cell r="G3084" t="str">
            <v/>
          </cell>
          <cell r="H3084">
            <v>442001</v>
          </cell>
          <cell r="I3084" t="str">
            <v>27 Maharashtra</v>
          </cell>
          <cell r="J3084" t="str">
            <v>MIDC Area, Sevagram Road,S.T Wardha Maharashtra</v>
          </cell>
          <cell r="K3084" t="str">
            <v/>
          </cell>
          <cell r="L3084" t="str">
            <v/>
          </cell>
          <cell r="M3084" t="str">
            <v/>
          </cell>
          <cell r="N3084" t="str">
            <v/>
          </cell>
          <cell r="O3084" t="str">
            <v/>
          </cell>
          <cell r="P3084" t="str">
            <v/>
          </cell>
          <cell r="Q3084" t="str">
            <v/>
          </cell>
          <cell r="R3084" t="str">
            <v>07252-260486</v>
          </cell>
          <cell r="S3084" t="str">
            <v>INMH</v>
          </cell>
          <cell r="T3084" t="str">
            <v>INMH</v>
          </cell>
          <cell r="U3084" t="str">
            <v>No</v>
          </cell>
          <cell r="V3084" t="e">
            <v>#N/A</v>
          </cell>
        </row>
        <row r="3085">
          <cell r="A3085">
            <v>7709925</v>
          </cell>
          <cell r="B3085" t="str">
            <v>The Divisional Controller MSRTC</v>
          </cell>
          <cell r="C3085" t="str">
            <v>Yavatmal Division</v>
          </cell>
          <cell r="D3085" t="str">
            <v/>
          </cell>
          <cell r="E3085" t="str">
            <v/>
          </cell>
          <cell r="F3085" t="str">
            <v>Yavatmal</v>
          </cell>
          <cell r="G3085" t="str">
            <v/>
          </cell>
          <cell r="H3085">
            <v>445001</v>
          </cell>
          <cell r="I3085" t="str">
            <v>27 Maharashtra</v>
          </cell>
          <cell r="J3085" t="str">
            <v>Arni Road, Yavatmal, Maharashtra</v>
          </cell>
          <cell r="K3085" t="str">
            <v/>
          </cell>
          <cell r="L3085" t="str">
            <v/>
          </cell>
          <cell r="M3085" t="str">
            <v/>
          </cell>
          <cell r="N3085" t="str">
            <v/>
          </cell>
          <cell r="O3085" t="str">
            <v/>
          </cell>
          <cell r="P3085" t="str">
            <v/>
          </cell>
          <cell r="Q3085" t="str">
            <v/>
          </cell>
          <cell r="R3085" t="str">
            <v>07232-2543626</v>
          </cell>
          <cell r="S3085" t="str">
            <v>INM0</v>
          </cell>
          <cell r="T3085" t="str">
            <v>INM0</v>
          </cell>
          <cell r="U3085" t="str">
            <v>No</v>
          </cell>
          <cell r="V3085" t="e">
            <v>#N/A</v>
          </cell>
        </row>
        <row r="3086">
          <cell r="A3086">
            <v>7709926</v>
          </cell>
          <cell r="B3086" t="str">
            <v>DEEP TYRES</v>
          </cell>
          <cell r="C3086" t="str">
            <v/>
          </cell>
          <cell r="D3086" t="str">
            <v/>
          </cell>
          <cell r="E3086" t="str">
            <v/>
          </cell>
          <cell r="F3086" t="str">
            <v>PHUENTSHOLING</v>
          </cell>
          <cell r="G3086" t="str">
            <v/>
          </cell>
          <cell r="H3086">
            <v>700001</v>
          </cell>
          <cell r="I3086" t="str">
            <v>19 West Bengal</v>
          </cell>
          <cell r="J3086" t="str">
            <v>JORDEN LAM,PHUENTSHOLING</v>
          </cell>
          <cell r="K3086" t="str">
            <v/>
          </cell>
          <cell r="L3086" t="str">
            <v/>
          </cell>
          <cell r="M3086" t="str">
            <v/>
          </cell>
          <cell r="N3086" t="str">
            <v/>
          </cell>
          <cell r="O3086" t="str">
            <v/>
          </cell>
          <cell r="P3086" t="str">
            <v/>
          </cell>
          <cell r="Q3086" t="str">
            <v/>
          </cell>
          <cell r="R3086">
            <v>9434806751</v>
          </cell>
          <cell r="S3086" t="str">
            <v>INW1</v>
          </cell>
          <cell r="T3086" t="str">
            <v>INW1</v>
          </cell>
          <cell r="U3086" t="str">
            <v>No</v>
          </cell>
          <cell r="V3086" t="e">
            <v>#N/A</v>
          </cell>
        </row>
        <row r="3087">
          <cell r="A3087">
            <v>7709928</v>
          </cell>
          <cell r="B3087" t="str">
            <v>PARIMALAM TYRE AGENCIES</v>
          </cell>
          <cell r="C3087" t="str">
            <v/>
          </cell>
          <cell r="D3087" t="str">
            <v/>
          </cell>
          <cell r="E3087" t="str">
            <v/>
          </cell>
          <cell r="F3087" t="str">
            <v>ERODE</v>
          </cell>
          <cell r="G3087" t="str">
            <v/>
          </cell>
          <cell r="H3087">
            <v>638003</v>
          </cell>
          <cell r="I3087" t="str">
            <v>33 Tamil Nadu</v>
          </cell>
          <cell r="J3087" t="str">
            <v>163, SATHY ROAD</v>
          </cell>
          <cell r="K3087" t="str">
            <v/>
          </cell>
          <cell r="L3087" t="str">
            <v/>
          </cell>
          <cell r="M3087" t="str">
            <v/>
          </cell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>
            <v>9843077177</v>
          </cell>
          <cell r="S3087" t="str">
            <v>INT3</v>
          </cell>
          <cell r="T3087" t="str">
            <v>INT3</v>
          </cell>
          <cell r="U3087" t="str">
            <v>Yes</v>
          </cell>
          <cell r="V3087" t="str">
            <v>parimalamtyreagencies@gmail.com</v>
          </cell>
        </row>
        <row r="3088">
          <cell r="A3088">
            <v>7709932</v>
          </cell>
          <cell r="B3088" t="str">
            <v>M/s TYRE HOUSE</v>
          </cell>
          <cell r="C3088" t="str">
            <v/>
          </cell>
          <cell r="D3088" t="str">
            <v/>
          </cell>
          <cell r="E3088" t="str">
            <v/>
          </cell>
          <cell r="F3088" t="str">
            <v>TINSUKIA</v>
          </cell>
          <cell r="G3088" t="str">
            <v/>
          </cell>
          <cell r="H3088">
            <v>786125</v>
          </cell>
          <cell r="I3088" t="str">
            <v>18 Assam</v>
          </cell>
          <cell r="J3088" t="str">
            <v>SARBANANDA  ROAD</v>
          </cell>
          <cell r="K3088" t="str">
            <v/>
          </cell>
          <cell r="L3088" t="str">
            <v/>
          </cell>
          <cell r="M3088" t="str">
            <v/>
          </cell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>
            <v>9435002240</v>
          </cell>
          <cell r="S3088" t="str">
            <v>INAC</v>
          </cell>
          <cell r="T3088" t="str">
            <v>INAC</v>
          </cell>
          <cell r="U3088" t="str">
            <v>Yes</v>
          </cell>
          <cell r="V3088" t="str">
            <v>tyrehousetsk@yahoo.in</v>
          </cell>
        </row>
        <row r="3089">
          <cell r="A3089">
            <v>7709933</v>
          </cell>
          <cell r="B3089" t="str">
            <v>CEMENT POINT</v>
          </cell>
          <cell r="C3089" t="str">
            <v/>
          </cell>
          <cell r="D3089" t="str">
            <v/>
          </cell>
          <cell r="E3089" t="str">
            <v/>
          </cell>
          <cell r="F3089" t="str">
            <v>SINGRAULI</v>
          </cell>
          <cell r="G3089" t="str">
            <v/>
          </cell>
          <cell r="H3089">
            <v>486889</v>
          </cell>
          <cell r="I3089" t="str">
            <v>23 Madhya Pradesh</v>
          </cell>
          <cell r="J3089" t="str">
            <v>BESIDES VIVEK TYRES,MAIN ROAD</v>
          </cell>
          <cell r="K3089" t="str">
            <v/>
          </cell>
          <cell r="L3089" t="str">
            <v/>
          </cell>
          <cell r="M3089" t="str">
            <v/>
          </cell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>
            <v>9425176552</v>
          </cell>
          <cell r="S3089" t="str">
            <v>INMC</v>
          </cell>
          <cell r="T3089" t="str">
            <v>INMC</v>
          </cell>
          <cell r="U3089" t="str">
            <v>No</v>
          </cell>
          <cell r="V3089" t="e">
            <v>#N/A</v>
          </cell>
        </row>
        <row r="3090">
          <cell r="A3090">
            <v>7709934</v>
          </cell>
          <cell r="B3090" t="str">
            <v>ANOKHEE TYRE</v>
          </cell>
          <cell r="C3090" t="str">
            <v/>
          </cell>
          <cell r="D3090" t="str">
            <v/>
          </cell>
          <cell r="E3090" t="str">
            <v/>
          </cell>
          <cell r="F3090" t="str">
            <v>SAHARSA</v>
          </cell>
          <cell r="G3090" t="str">
            <v/>
          </cell>
          <cell r="H3090">
            <v>852201</v>
          </cell>
          <cell r="I3090" t="str">
            <v>10 Bihar</v>
          </cell>
          <cell r="J3090" t="str">
            <v>I P RAOD,PURB BAZAR</v>
          </cell>
          <cell r="K3090" t="str">
            <v/>
          </cell>
          <cell r="L3090" t="str">
            <v/>
          </cell>
          <cell r="M3090" t="str">
            <v/>
          </cell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>
            <v>9199152738</v>
          </cell>
          <cell r="S3090" t="str">
            <v>INB7</v>
          </cell>
          <cell r="T3090" t="str">
            <v>INB7</v>
          </cell>
          <cell r="U3090" t="str">
            <v>Yes</v>
          </cell>
          <cell r="V3090" t="e">
            <v>#N/A</v>
          </cell>
        </row>
        <row r="3091">
          <cell r="A3091">
            <v>7709939</v>
          </cell>
          <cell r="B3091" t="str">
            <v>GOKUL TYRES</v>
          </cell>
          <cell r="C3091" t="str">
            <v/>
          </cell>
          <cell r="D3091" t="str">
            <v/>
          </cell>
          <cell r="E3091" t="str">
            <v/>
          </cell>
          <cell r="F3091" t="str">
            <v>UPLETA</v>
          </cell>
          <cell r="G3091" t="str">
            <v/>
          </cell>
          <cell r="H3091">
            <v>360490</v>
          </cell>
          <cell r="I3091" t="str">
            <v>24 Gujarat</v>
          </cell>
          <cell r="J3091" t="str">
            <v>BUS STAND ROAD, RAJ MARG,</v>
          </cell>
          <cell r="K3091" t="str">
            <v/>
          </cell>
          <cell r="L3091" t="str">
            <v/>
          </cell>
          <cell r="M3091" t="str">
            <v/>
          </cell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>
            <v>9426226137</v>
          </cell>
          <cell r="S3091" t="str">
            <v>ING1</v>
          </cell>
          <cell r="T3091" t="str">
            <v>ING1</v>
          </cell>
          <cell r="U3091" t="str">
            <v>Yes</v>
          </cell>
          <cell r="V3091" t="str">
            <v>Gokulcycle@gmail.com</v>
          </cell>
        </row>
        <row r="3092">
          <cell r="A3092">
            <v>7709944</v>
          </cell>
          <cell r="B3092" t="str">
            <v>Maruti Motor</v>
          </cell>
          <cell r="C3092" t="str">
            <v/>
          </cell>
          <cell r="D3092" t="str">
            <v/>
          </cell>
          <cell r="E3092" t="str">
            <v/>
          </cell>
          <cell r="F3092" t="str">
            <v>Chandil</v>
          </cell>
          <cell r="G3092" t="str">
            <v/>
          </cell>
          <cell r="H3092">
            <v>832401</v>
          </cell>
          <cell r="I3092" t="str">
            <v>20 Jharkhand</v>
          </cell>
          <cell r="J3092" t="str">
            <v>Plot no 367/A, Mouza Saherbera, Chandil,</v>
          </cell>
          <cell r="K3092" t="str">
            <v/>
          </cell>
          <cell r="L3092" t="str">
            <v/>
          </cell>
          <cell r="M3092" t="str">
            <v/>
          </cell>
          <cell r="N3092" t="str">
            <v>Saraikela Kharsawan</v>
          </cell>
          <cell r="O3092" t="str">
            <v/>
          </cell>
          <cell r="P3092" t="str">
            <v/>
          </cell>
          <cell r="Q3092" t="str">
            <v/>
          </cell>
          <cell r="R3092">
            <v>9334540003</v>
          </cell>
          <cell r="S3092" t="str">
            <v>INJ8</v>
          </cell>
          <cell r="T3092" t="str">
            <v>INJ8</v>
          </cell>
          <cell r="U3092" t="str">
            <v>No</v>
          </cell>
          <cell r="V3092" t="e">
            <v>#N/A</v>
          </cell>
        </row>
        <row r="3093">
          <cell r="A3093">
            <v>7709946</v>
          </cell>
          <cell r="B3093" t="str">
            <v>SHREE RENUKA ENTERPRISES</v>
          </cell>
          <cell r="C3093" t="str">
            <v/>
          </cell>
          <cell r="D3093" t="str">
            <v/>
          </cell>
          <cell r="E3093" t="str">
            <v/>
          </cell>
          <cell r="F3093" t="str">
            <v>BANGALORE</v>
          </cell>
          <cell r="G3093" t="str">
            <v/>
          </cell>
          <cell r="H3093">
            <v>560016</v>
          </cell>
          <cell r="I3093" t="str">
            <v>29 Karnataka</v>
          </cell>
          <cell r="J3093" t="str">
            <v>NO.189, 2ND MAIN ROAD,PAI LAYOUT,</v>
          </cell>
          <cell r="K3093" t="str">
            <v/>
          </cell>
          <cell r="L3093" t="str">
            <v/>
          </cell>
          <cell r="M3093" t="str">
            <v/>
          </cell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>
            <v>9880163077</v>
          </cell>
          <cell r="S3093" t="str">
            <v>INK8</v>
          </cell>
          <cell r="T3093" t="str">
            <v>INK8</v>
          </cell>
          <cell r="U3093" t="str">
            <v>Yes</v>
          </cell>
          <cell r="V3093" t="str">
            <v>srrenuka2006@gmail.com</v>
          </cell>
        </row>
        <row r="3094">
          <cell r="A3094">
            <v>7709948</v>
          </cell>
          <cell r="B3094" t="str">
            <v>Yogi Udyog</v>
          </cell>
          <cell r="C3094" t="str">
            <v/>
          </cell>
          <cell r="D3094" t="str">
            <v/>
          </cell>
          <cell r="E3094" t="str">
            <v/>
          </cell>
          <cell r="F3094" t="str">
            <v>Delhi</v>
          </cell>
          <cell r="G3094" t="str">
            <v/>
          </cell>
          <cell r="H3094">
            <v>110095</v>
          </cell>
          <cell r="I3094" t="str">
            <v>07 Delhi</v>
          </cell>
          <cell r="J3094" t="str">
            <v>Shop. No.18, G.T. Road, Jhilmil industrial area</v>
          </cell>
          <cell r="K3094" t="str">
            <v/>
          </cell>
          <cell r="L3094" t="str">
            <v/>
          </cell>
          <cell r="M3094" t="str">
            <v/>
          </cell>
          <cell r="N3094" t="str">
            <v/>
          </cell>
          <cell r="O3094" t="str">
            <v/>
          </cell>
          <cell r="P3094" t="str">
            <v/>
          </cell>
          <cell r="Q3094" t="str">
            <v/>
          </cell>
          <cell r="R3094">
            <v>9212723039</v>
          </cell>
          <cell r="S3094" t="str">
            <v>IND3</v>
          </cell>
          <cell r="T3094" t="str">
            <v>IND3</v>
          </cell>
          <cell r="U3094" t="str">
            <v>No</v>
          </cell>
          <cell r="V3094" t="e">
            <v>#N/A</v>
          </cell>
        </row>
        <row r="3095">
          <cell r="A3095">
            <v>7709955</v>
          </cell>
          <cell r="B3095" t="str">
            <v>Shreeji Enterprises</v>
          </cell>
          <cell r="C3095" t="str">
            <v/>
          </cell>
          <cell r="D3095" t="str">
            <v/>
          </cell>
          <cell r="E3095" t="str">
            <v/>
          </cell>
          <cell r="F3095" t="str">
            <v>Varaodara</v>
          </cell>
          <cell r="G3095" t="str">
            <v/>
          </cell>
          <cell r="H3095">
            <v>390022</v>
          </cell>
          <cell r="I3095" t="str">
            <v>24 Gujarat</v>
          </cell>
          <cell r="J3095" t="str">
            <v>C-403,Labh Residency,Gorwa Varodara</v>
          </cell>
          <cell r="K3095" t="str">
            <v/>
          </cell>
          <cell r="L3095" t="str">
            <v/>
          </cell>
          <cell r="M3095" t="str">
            <v/>
          </cell>
          <cell r="N3095" t="str">
            <v/>
          </cell>
          <cell r="O3095" t="str">
            <v/>
          </cell>
          <cell r="P3095" t="str">
            <v/>
          </cell>
          <cell r="Q3095" t="str">
            <v/>
          </cell>
          <cell r="R3095">
            <v>9375911333</v>
          </cell>
          <cell r="S3095" t="str">
            <v>ING7</v>
          </cell>
          <cell r="T3095" t="str">
            <v>ING7</v>
          </cell>
          <cell r="U3095" t="str">
            <v>No</v>
          </cell>
          <cell r="V3095" t="e">
            <v>#N/A</v>
          </cell>
        </row>
        <row r="3096">
          <cell r="A3096">
            <v>7709962</v>
          </cell>
          <cell r="B3096" t="str">
            <v>The Divisional Controller MSRTC</v>
          </cell>
          <cell r="C3096" t="str">
            <v>Division - II</v>
          </cell>
          <cell r="D3096" t="str">
            <v/>
          </cell>
          <cell r="E3096" t="str">
            <v/>
          </cell>
          <cell r="F3096" t="str">
            <v>Srirampur</v>
          </cell>
          <cell r="G3096" t="str">
            <v/>
          </cell>
          <cell r="H3096">
            <v>852201</v>
          </cell>
          <cell r="I3096" t="str">
            <v>27 Maharashtra</v>
          </cell>
          <cell r="J3096" t="str">
            <v>Ahamdnagar (Srirampur)</v>
          </cell>
          <cell r="K3096" t="str">
            <v/>
          </cell>
          <cell r="L3096" t="str">
            <v/>
          </cell>
          <cell r="M3096" t="str">
            <v/>
          </cell>
          <cell r="N3096" t="str">
            <v/>
          </cell>
          <cell r="O3096" t="str">
            <v/>
          </cell>
          <cell r="P3096" t="str">
            <v/>
          </cell>
          <cell r="Q3096" t="str">
            <v/>
          </cell>
          <cell r="R3096" t="str">
            <v/>
          </cell>
          <cell r="S3096" t="str">
            <v>INMG</v>
          </cell>
          <cell r="T3096" t="str">
            <v>INMG</v>
          </cell>
          <cell r="U3096" t="str">
            <v>No</v>
          </cell>
          <cell r="V3096" t="e">
            <v>#N/A</v>
          </cell>
        </row>
        <row r="3097">
          <cell r="A3097">
            <v>7709963</v>
          </cell>
          <cell r="B3097" t="str">
            <v>MAGO TYRES</v>
          </cell>
          <cell r="C3097" t="str">
            <v/>
          </cell>
          <cell r="D3097" t="str">
            <v/>
          </cell>
          <cell r="E3097" t="str">
            <v/>
          </cell>
          <cell r="F3097" t="str">
            <v>ASANSOL</v>
          </cell>
          <cell r="G3097" t="str">
            <v/>
          </cell>
          <cell r="H3097">
            <v>713303</v>
          </cell>
          <cell r="I3097" t="str">
            <v>19 West Bengal</v>
          </cell>
          <cell r="J3097" t="str">
            <v>G.T. ROAD, RAMBANDHU  TALAB</v>
          </cell>
          <cell r="K3097" t="str">
            <v/>
          </cell>
          <cell r="L3097" t="str">
            <v/>
          </cell>
          <cell r="M3097" t="str">
            <v/>
          </cell>
          <cell r="N3097" t="str">
            <v/>
          </cell>
          <cell r="O3097" t="str">
            <v/>
          </cell>
          <cell r="P3097" t="str">
            <v/>
          </cell>
          <cell r="Q3097" t="str">
            <v/>
          </cell>
          <cell r="R3097">
            <v>9333352060</v>
          </cell>
          <cell r="S3097" t="str">
            <v/>
          </cell>
          <cell r="T3097" t="str">
            <v/>
          </cell>
          <cell r="U3097" t="str">
            <v>Yes</v>
          </cell>
          <cell r="V3097" t="str">
            <v>magotyres@gmail.com</v>
          </cell>
        </row>
        <row r="3098">
          <cell r="A3098">
            <v>7709963</v>
          </cell>
          <cell r="B3098" t="str">
            <v>MAGO TYRES</v>
          </cell>
          <cell r="C3098" t="str">
            <v/>
          </cell>
          <cell r="D3098" t="str">
            <v/>
          </cell>
          <cell r="E3098" t="str">
            <v/>
          </cell>
          <cell r="F3098" t="str">
            <v>ASANSOL</v>
          </cell>
          <cell r="G3098" t="str">
            <v/>
          </cell>
          <cell r="H3098">
            <v>713303</v>
          </cell>
          <cell r="I3098" t="str">
            <v>19 West Bengal</v>
          </cell>
          <cell r="J3098" t="str">
            <v>G.T. ROAD, RAMBANDHU  TALAB</v>
          </cell>
          <cell r="K3098" t="str">
            <v/>
          </cell>
          <cell r="L3098" t="str">
            <v/>
          </cell>
          <cell r="M3098" t="str">
            <v/>
          </cell>
          <cell r="N3098" t="str">
            <v/>
          </cell>
          <cell r="O3098" t="str">
            <v/>
          </cell>
          <cell r="P3098" t="str">
            <v/>
          </cell>
          <cell r="Q3098" t="str">
            <v/>
          </cell>
          <cell r="R3098">
            <v>9333352060</v>
          </cell>
          <cell r="S3098" t="str">
            <v>INWG</v>
          </cell>
          <cell r="T3098" t="str">
            <v>INWG</v>
          </cell>
          <cell r="U3098" t="str">
            <v>Yes</v>
          </cell>
          <cell r="V3098" t="str">
            <v>magotyres@gmail.com</v>
          </cell>
        </row>
        <row r="3099">
          <cell r="A3099">
            <v>7709964</v>
          </cell>
          <cell r="B3099" t="str">
            <v>SRI SIDDESWARA ENTERPRISES</v>
          </cell>
          <cell r="C3099" t="str">
            <v/>
          </cell>
          <cell r="D3099" t="str">
            <v/>
          </cell>
          <cell r="E3099" t="str">
            <v/>
          </cell>
          <cell r="F3099" t="str">
            <v>BANGALORE</v>
          </cell>
          <cell r="G3099" t="str">
            <v/>
          </cell>
          <cell r="H3099">
            <v>560091</v>
          </cell>
          <cell r="I3099" t="str">
            <v>29 Karnataka</v>
          </cell>
          <cell r="J3099" t="str">
            <v>NO.86,BYRAVESWARA INDUSTRIAL ESTATE, ANDARAHALLI MAIN ROAD</v>
          </cell>
          <cell r="K3099" t="str">
            <v/>
          </cell>
          <cell r="L3099" t="str">
            <v/>
          </cell>
          <cell r="M3099" t="str">
            <v/>
          </cell>
          <cell r="N3099" t="str">
            <v>HEGGANAHALLI,VISSWANEEDAM POST</v>
          </cell>
          <cell r="O3099" t="str">
            <v/>
          </cell>
          <cell r="P3099" t="str">
            <v/>
          </cell>
          <cell r="Q3099" t="str">
            <v/>
          </cell>
          <cell r="R3099">
            <v>9916828156</v>
          </cell>
          <cell r="S3099" t="str">
            <v>INK8</v>
          </cell>
          <cell r="T3099" t="str">
            <v>INK8</v>
          </cell>
          <cell r="U3099" t="str">
            <v>No</v>
          </cell>
          <cell r="V3099" t="e">
            <v>#N/A</v>
          </cell>
        </row>
        <row r="3100">
          <cell r="A3100">
            <v>7709965</v>
          </cell>
          <cell r="B3100" t="str">
            <v>BRIJ LAL &amp; SONS</v>
          </cell>
          <cell r="C3100" t="str">
            <v/>
          </cell>
          <cell r="D3100" t="str">
            <v/>
          </cell>
          <cell r="E3100" t="str">
            <v/>
          </cell>
          <cell r="F3100" t="str">
            <v>BILASPUR</v>
          </cell>
          <cell r="G3100" t="str">
            <v/>
          </cell>
          <cell r="H3100">
            <v>174032</v>
          </cell>
          <cell r="I3100" t="str">
            <v>02 Himachal Pradesh</v>
          </cell>
          <cell r="J3100" t="str">
            <v>VILL- KHASSI,PO-SAI KHASSI,TAHSIL- SADAR</v>
          </cell>
          <cell r="K3100" t="str">
            <v/>
          </cell>
          <cell r="L3100" t="str">
            <v/>
          </cell>
          <cell r="M3100" t="str">
            <v/>
          </cell>
          <cell r="N3100" t="str">
            <v/>
          </cell>
          <cell r="O3100" t="str">
            <v/>
          </cell>
          <cell r="P3100" t="str">
            <v/>
          </cell>
          <cell r="Q3100" t="str">
            <v/>
          </cell>
          <cell r="R3100">
            <v>9805414777</v>
          </cell>
          <cell r="S3100" t="str">
            <v>INHB</v>
          </cell>
          <cell r="T3100" t="str">
            <v>INHB</v>
          </cell>
          <cell r="U3100" t="str">
            <v>No</v>
          </cell>
          <cell r="V3100" t="e">
            <v>#N/A</v>
          </cell>
        </row>
        <row r="3101">
          <cell r="A3101">
            <v>7709970</v>
          </cell>
          <cell r="B3101" t="str">
            <v>N A Tyres</v>
          </cell>
          <cell r="C3101" t="str">
            <v/>
          </cell>
          <cell r="D3101" t="str">
            <v/>
          </cell>
          <cell r="E3101" t="str">
            <v/>
          </cell>
          <cell r="F3101" t="str">
            <v>Firozabad</v>
          </cell>
          <cell r="G3101" t="str">
            <v/>
          </cell>
          <cell r="H3101">
            <v>283203</v>
          </cell>
          <cell r="I3101" t="str">
            <v>09 Uttar Pradesh</v>
          </cell>
          <cell r="J3101" t="str">
            <v>Seth Vimal Kumar Jain Shopping Complex</v>
          </cell>
          <cell r="K3101" t="str">
            <v/>
          </cell>
          <cell r="L3101" t="str">
            <v/>
          </cell>
          <cell r="M3101" t="str">
            <v/>
          </cell>
          <cell r="N3101" t="str">
            <v>Near Rotary Eye Hospital Bye Pass Road</v>
          </cell>
          <cell r="O3101" t="str">
            <v/>
          </cell>
          <cell r="P3101" t="str">
            <v/>
          </cell>
          <cell r="Q3101" t="str">
            <v/>
          </cell>
          <cell r="R3101">
            <v>9837275761</v>
          </cell>
          <cell r="S3101" t="str">
            <v>INUA</v>
          </cell>
          <cell r="T3101" t="str">
            <v>INUA</v>
          </cell>
          <cell r="U3101" t="str">
            <v>No</v>
          </cell>
          <cell r="V3101" t="e">
            <v>#N/A</v>
          </cell>
        </row>
        <row r="3102">
          <cell r="A3102">
            <v>7709980</v>
          </cell>
          <cell r="B3102" t="str">
            <v>RAVI TYRES</v>
          </cell>
          <cell r="C3102" t="str">
            <v/>
          </cell>
          <cell r="D3102" t="str">
            <v/>
          </cell>
          <cell r="E3102" t="str">
            <v/>
          </cell>
          <cell r="F3102" t="str">
            <v>JHANSI</v>
          </cell>
          <cell r="G3102" t="str">
            <v/>
          </cell>
          <cell r="H3102">
            <v>284001</v>
          </cell>
          <cell r="I3102" t="str">
            <v>09 Uttar Pradesh</v>
          </cell>
          <cell r="J3102" t="str">
            <v>KASTOORI TOWER,JHOKAN BAGH</v>
          </cell>
          <cell r="K3102" t="str">
            <v/>
          </cell>
          <cell r="L3102" t="str">
            <v/>
          </cell>
          <cell r="M3102" t="str">
            <v/>
          </cell>
          <cell r="N3102" t="str">
            <v/>
          </cell>
          <cell r="O3102" t="str">
            <v/>
          </cell>
          <cell r="P3102" t="str">
            <v/>
          </cell>
          <cell r="Q3102" t="str">
            <v/>
          </cell>
          <cell r="R3102">
            <v>9415030930</v>
          </cell>
          <cell r="S3102" t="str">
            <v>INUV</v>
          </cell>
          <cell r="T3102" t="str">
            <v>INUV</v>
          </cell>
          <cell r="U3102" t="str">
            <v>No</v>
          </cell>
          <cell r="V3102" t="e">
            <v>#N/A</v>
          </cell>
        </row>
        <row r="3103">
          <cell r="A3103">
            <v>7709982</v>
          </cell>
          <cell r="B3103" t="str">
            <v>NAVATA ROAD TRANSPORT</v>
          </cell>
          <cell r="C3103" t="str">
            <v/>
          </cell>
          <cell r="D3103" t="str">
            <v/>
          </cell>
          <cell r="E3103" t="str">
            <v/>
          </cell>
          <cell r="F3103" t="str">
            <v>VIJAYWADA</v>
          </cell>
          <cell r="G3103" t="str">
            <v/>
          </cell>
          <cell r="H3103">
            <v>520007</v>
          </cell>
          <cell r="I3103" t="str">
            <v>37 Andhra Pradesh</v>
          </cell>
          <cell r="J3103" t="str">
            <v>PO.BOX. NO--912,BISE BUILDING,KANURU</v>
          </cell>
          <cell r="K3103" t="str">
            <v/>
          </cell>
          <cell r="L3103" t="str">
            <v/>
          </cell>
          <cell r="M3103" t="str">
            <v/>
          </cell>
          <cell r="N3103" t="str">
            <v/>
          </cell>
          <cell r="O3103" t="str">
            <v/>
          </cell>
          <cell r="P3103" t="str">
            <v/>
          </cell>
          <cell r="Q3103" t="str">
            <v/>
          </cell>
          <cell r="R3103">
            <v>8666538729</v>
          </cell>
          <cell r="S3103" t="str">
            <v>INA3</v>
          </cell>
          <cell r="T3103" t="str">
            <v>INA3</v>
          </cell>
          <cell r="U3103" t="str">
            <v>No</v>
          </cell>
          <cell r="V3103" t="e">
            <v>#N/A</v>
          </cell>
        </row>
        <row r="3104">
          <cell r="A3104">
            <v>7709983</v>
          </cell>
          <cell r="B3104" t="str">
            <v>Maa Ashtabhuja Tyre &amp; Auto</v>
          </cell>
          <cell r="C3104" t="str">
            <v/>
          </cell>
          <cell r="D3104" t="str">
            <v/>
          </cell>
          <cell r="E3104" t="str">
            <v/>
          </cell>
          <cell r="F3104" t="str">
            <v>Phusro</v>
          </cell>
          <cell r="G3104" t="str">
            <v>Bokaroo</v>
          </cell>
          <cell r="H3104">
            <v>829144</v>
          </cell>
          <cell r="I3104" t="str">
            <v>20 Jharkhand</v>
          </cell>
          <cell r="J3104" t="str">
            <v>Near Bus Stand,Chandrapura Road,Phusro Bazar,Phusro</v>
          </cell>
          <cell r="K3104" t="str">
            <v/>
          </cell>
          <cell r="L3104" t="str">
            <v/>
          </cell>
          <cell r="M3104" t="str">
            <v/>
          </cell>
          <cell r="N3104" t="str">
            <v/>
          </cell>
          <cell r="O3104" t="str">
            <v/>
          </cell>
          <cell r="P3104" t="str">
            <v/>
          </cell>
          <cell r="Q3104" t="str">
            <v/>
          </cell>
          <cell r="R3104">
            <v>9939119594</v>
          </cell>
          <cell r="S3104" t="str">
            <v>INJ7</v>
          </cell>
          <cell r="T3104" t="str">
            <v>INJ7</v>
          </cell>
          <cell r="U3104" t="str">
            <v>No</v>
          </cell>
          <cell r="V3104" t="e">
            <v>#N/A</v>
          </cell>
        </row>
        <row r="3105">
          <cell r="A3105">
            <v>7709991</v>
          </cell>
          <cell r="B3105" t="str">
            <v>RANDHAWA TYRE HOUSE</v>
          </cell>
          <cell r="C3105" t="str">
            <v/>
          </cell>
          <cell r="D3105" t="str">
            <v/>
          </cell>
          <cell r="E3105" t="str">
            <v/>
          </cell>
          <cell r="F3105" t="str">
            <v>TARNTARAN</v>
          </cell>
          <cell r="G3105" t="str">
            <v/>
          </cell>
          <cell r="H3105">
            <v>143401</v>
          </cell>
          <cell r="I3105" t="str">
            <v>03 Punjab</v>
          </cell>
          <cell r="J3105" t="str">
            <v>NEAR BATH CHOWK , BYE-PASS</v>
          </cell>
          <cell r="K3105" t="str">
            <v/>
          </cell>
          <cell r="L3105" t="str">
            <v/>
          </cell>
          <cell r="M3105" t="str">
            <v/>
          </cell>
          <cell r="N3105" t="str">
            <v/>
          </cell>
          <cell r="O3105" t="str">
            <v/>
          </cell>
          <cell r="P3105" t="str">
            <v/>
          </cell>
          <cell r="Q3105" t="str">
            <v/>
          </cell>
          <cell r="R3105">
            <v>9876057308</v>
          </cell>
          <cell r="S3105" t="str">
            <v>INP1</v>
          </cell>
          <cell r="T3105" t="str">
            <v>INP1</v>
          </cell>
          <cell r="U3105" t="str">
            <v>No</v>
          </cell>
          <cell r="V3105" t="e">
            <v>#N/A</v>
          </cell>
        </row>
        <row r="3106">
          <cell r="A3106">
            <v>7710003</v>
          </cell>
          <cell r="B3106" t="str">
            <v>PRINCE TYRE</v>
          </cell>
          <cell r="C3106" t="str">
            <v/>
          </cell>
          <cell r="D3106" t="str">
            <v/>
          </cell>
          <cell r="E3106" t="str">
            <v/>
          </cell>
          <cell r="F3106" t="str">
            <v>HOWRAH</v>
          </cell>
          <cell r="G3106" t="str">
            <v/>
          </cell>
          <cell r="H3106">
            <v>711205</v>
          </cell>
          <cell r="I3106" t="str">
            <v>19 West Bengal</v>
          </cell>
          <cell r="J3106" t="str">
            <v>BHAGAR MATH ABHAYNAGAR GRAM PANCHAYAT SAMABAYPALLY</v>
          </cell>
          <cell r="K3106" t="str">
            <v/>
          </cell>
          <cell r="L3106" t="str">
            <v/>
          </cell>
          <cell r="M3106" t="str">
            <v/>
          </cell>
          <cell r="N3106" t="str">
            <v/>
          </cell>
          <cell r="O3106" t="str">
            <v/>
          </cell>
          <cell r="P3106" t="str">
            <v/>
          </cell>
          <cell r="Q3106" t="str">
            <v/>
          </cell>
          <cell r="R3106">
            <v>9330598730</v>
          </cell>
          <cell r="S3106" t="str">
            <v>INWE</v>
          </cell>
          <cell r="T3106" t="str">
            <v>INWE</v>
          </cell>
          <cell r="U3106" t="str">
            <v>No</v>
          </cell>
          <cell r="V3106" t="e">
            <v>#N/A</v>
          </cell>
        </row>
        <row r="3107">
          <cell r="A3107">
            <v>7710004</v>
          </cell>
          <cell r="B3107" t="str">
            <v>VIVEK ENGINEERING WORKS</v>
          </cell>
          <cell r="C3107" t="str">
            <v/>
          </cell>
          <cell r="D3107" t="str">
            <v/>
          </cell>
          <cell r="E3107" t="str">
            <v/>
          </cell>
          <cell r="F3107" t="str">
            <v>Kolhapur</v>
          </cell>
          <cell r="G3107" t="str">
            <v/>
          </cell>
          <cell r="H3107">
            <v>416122</v>
          </cell>
          <cell r="I3107" t="str">
            <v>27 Maharashtra</v>
          </cell>
          <cell r="J3107" t="str">
            <v>Shiroli Factory, Plot No. A-14, MIDC,</v>
          </cell>
          <cell r="K3107" t="str">
            <v/>
          </cell>
          <cell r="L3107" t="str">
            <v/>
          </cell>
          <cell r="M3107" t="str">
            <v/>
          </cell>
          <cell r="N3107" t="str">
            <v/>
          </cell>
          <cell r="O3107" t="str">
            <v/>
          </cell>
          <cell r="P3107" t="str">
            <v/>
          </cell>
          <cell r="Q3107" t="str">
            <v/>
          </cell>
          <cell r="R3107">
            <v>9823075060</v>
          </cell>
          <cell r="S3107" t="str">
            <v>INM1</v>
          </cell>
          <cell r="T3107" t="str">
            <v>INM1</v>
          </cell>
          <cell r="U3107" t="str">
            <v>Yes</v>
          </cell>
          <cell r="V3107" t="e">
            <v>#N/A</v>
          </cell>
        </row>
        <row r="3108">
          <cell r="A3108">
            <v>7710011</v>
          </cell>
          <cell r="B3108" t="str">
            <v>MODERN TYRES</v>
          </cell>
          <cell r="C3108" t="str">
            <v/>
          </cell>
          <cell r="D3108" t="str">
            <v/>
          </cell>
          <cell r="E3108" t="str">
            <v/>
          </cell>
          <cell r="F3108" t="str">
            <v>MUZAFFARPUR</v>
          </cell>
          <cell r="G3108" t="str">
            <v/>
          </cell>
          <cell r="H3108">
            <v>842001</v>
          </cell>
          <cell r="I3108" t="str">
            <v>10 Bihar</v>
          </cell>
          <cell r="J3108" t="str">
            <v>TILAK MAIDAN ROAD</v>
          </cell>
          <cell r="K3108" t="str">
            <v/>
          </cell>
          <cell r="L3108" t="str">
            <v/>
          </cell>
          <cell r="M3108" t="str">
            <v/>
          </cell>
          <cell r="N3108" t="str">
            <v/>
          </cell>
          <cell r="O3108" t="str">
            <v/>
          </cell>
          <cell r="P3108" t="str">
            <v/>
          </cell>
          <cell r="Q3108" t="str">
            <v/>
          </cell>
          <cell r="R3108">
            <v>9334233351</v>
          </cell>
          <cell r="S3108" t="str">
            <v>INB6</v>
          </cell>
          <cell r="T3108" t="str">
            <v>INB6</v>
          </cell>
          <cell r="U3108" t="str">
            <v>Yes</v>
          </cell>
          <cell r="V3108" t="e">
            <v>#N/A</v>
          </cell>
        </row>
        <row r="3109">
          <cell r="A3109">
            <v>7710014</v>
          </cell>
          <cell r="B3109" t="str">
            <v>R.G. ENTERPRISE</v>
          </cell>
          <cell r="C3109" t="str">
            <v/>
          </cell>
          <cell r="D3109" t="str">
            <v/>
          </cell>
          <cell r="E3109" t="str">
            <v/>
          </cell>
          <cell r="F3109" t="str">
            <v>AGARTALA</v>
          </cell>
          <cell r="G3109" t="str">
            <v>TRIPURA</v>
          </cell>
          <cell r="H3109">
            <v>799003</v>
          </cell>
          <cell r="I3109" t="str">
            <v>18 Assam</v>
          </cell>
          <cell r="J3109" t="str">
            <v>BADHAR GHAT,NEAR PETROL PUMP SIDDHI ASHRAM</v>
          </cell>
          <cell r="K3109" t="str">
            <v/>
          </cell>
          <cell r="L3109" t="str">
            <v/>
          </cell>
          <cell r="M3109" t="str">
            <v/>
          </cell>
          <cell r="N3109" t="str">
            <v/>
          </cell>
          <cell r="O3109" t="str">
            <v/>
          </cell>
          <cell r="P3109" t="str">
            <v/>
          </cell>
          <cell r="Q3109" t="str">
            <v/>
          </cell>
          <cell r="R3109">
            <v>9436167580</v>
          </cell>
          <cell r="S3109" t="str">
            <v>INAC</v>
          </cell>
          <cell r="T3109" t="str">
            <v>INAC</v>
          </cell>
          <cell r="U3109" t="str">
            <v>No</v>
          </cell>
          <cell r="V3109" t="e">
            <v>#N/A</v>
          </cell>
        </row>
        <row r="3110">
          <cell r="A3110">
            <v>7710015</v>
          </cell>
          <cell r="B3110" t="str">
            <v>JUNAID ENTERPRISES</v>
          </cell>
          <cell r="C3110" t="str">
            <v/>
          </cell>
          <cell r="D3110" t="str">
            <v/>
          </cell>
          <cell r="E3110" t="str">
            <v/>
          </cell>
          <cell r="F3110" t="str">
            <v>MAHOBA</v>
          </cell>
          <cell r="G3110" t="str">
            <v/>
          </cell>
          <cell r="H3110">
            <v>210427</v>
          </cell>
          <cell r="I3110" t="str">
            <v>09 Uttar Pradesh</v>
          </cell>
          <cell r="J3110" t="str">
            <v>CHARKHARI BY PASS ROAD SATTIPURA</v>
          </cell>
          <cell r="K3110" t="str">
            <v/>
          </cell>
          <cell r="L3110" t="str">
            <v/>
          </cell>
          <cell r="M3110" t="str">
            <v/>
          </cell>
          <cell r="N3110" t="str">
            <v/>
          </cell>
          <cell r="O3110" t="str">
            <v/>
          </cell>
          <cell r="P3110" t="str">
            <v/>
          </cell>
          <cell r="Q3110" t="str">
            <v/>
          </cell>
          <cell r="R3110">
            <v>7275056490</v>
          </cell>
          <cell r="S3110" t="str">
            <v>INUV</v>
          </cell>
          <cell r="T3110" t="str">
            <v>INUV</v>
          </cell>
          <cell r="U3110" t="str">
            <v>Yes</v>
          </cell>
          <cell r="V3110" t="str">
            <v>junaidapollo@gmail.com</v>
          </cell>
        </row>
        <row r="3111">
          <cell r="A3111">
            <v>7710019</v>
          </cell>
          <cell r="B3111" t="str">
            <v>KWALITY TYRES</v>
          </cell>
          <cell r="C3111" t="str">
            <v/>
          </cell>
          <cell r="D3111" t="str">
            <v/>
          </cell>
          <cell r="E3111" t="str">
            <v/>
          </cell>
          <cell r="F3111" t="str">
            <v>SRIGANGANAGAR</v>
          </cell>
          <cell r="G3111" t="str">
            <v/>
          </cell>
          <cell r="H3111">
            <v>335001</v>
          </cell>
          <cell r="I3111" t="str">
            <v>08 Rajasthan</v>
          </cell>
          <cell r="J3111" t="str">
            <v>146, KOTWALI ROAD, GOLE BAZAR</v>
          </cell>
          <cell r="K3111" t="str">
            <v/>
          </cell>
          <cell r="L3111" t="str">
            <v/>
          </cell>
          <cell r="M3111" t="str">
            <v/>
          </cell>
          <cell r="N3111" t="str">
            <v/>
          </cell>
          <cell r="O3111" t="str">
            <v/>
          </cell>
          <cell r="P3111" t="str">
            <v/>
          </cell>
          <cell r="Q3111" t="str">
            <v/>
          </cell>
          <cell r="R3111">
            <v>9414948404</v>
          </cell>
          <cell r="S3111" t="str">
            <v>INR5</v>
          </cell>
          <cell r="T3111" t="str">
            <v>INR5</v>
          </cell>
          <cell r="U3111" t="str">
            <v>No</v>
          </cell>
          <cell r="V3111" t="e">
            <v>#N/A</v>
          </cell>
        </row>
        <row r="3112">
          <cell r="A3112">
            <v>7710020</v>
          </cell>
          <cell r="B3112" t="str">
            <v>NEW  R.S. TYRES</v>
          </cell>
          <cell r="C3112" t="str">
            <v/>
          </cell>
          <cell r="D3112" t="str">
            <v/>
          </cell>
          <cell r="E3112" t="str">
            <v/>
          </cell>
          <cell r="F3112" t="str">
            <v>KANPUR</v>
          </cell>
          <cell r="G3112" t="str">
            <v/>
          </cell>
          <cell r="H3112">
            <v>208010</v>
          </cell>
          <cell r="I3112" t="str">
            <v>09 Uttar Pradesh</v>
          </cell>
          <cell r="J3112" t="str">
            <v>133/265 O BLOCK KIDWAI NAGAR</v>
          </cell>
          <cell r="K3112" t="str">
            <v/>
          </cell>
          <cell r="L3112" t="str">
            <v/>
          </cell>
          <cell r="M3112" t="str">
            <v/>
          </cell>
          <cell r="N3112" t="str">
            <v/>
          </cell>
          <cell r="O3112" t="str">
            <v/>
          </cell>
          <cell r="P3112" t="str">
            <v/>
          </cell>
          <cell r="Q3112" t="str">
            <v/>
          </cell>
          <cell r="R3112">
            <v>9415186195</v>
          </cell>
          <cell r="S3112" t="str">
            <v>INUV</v>
          </cell>
          <cell r="T3112" t="str">
            <v>INUV</v>
          </cell>
          <cell r="U3112" t="str">
            <v>No</v>
          </cell>
          <cell r="V3112" t="e">
            <v>#N/A</v>
          </cell>
        </row>
        <row r="3113">
          <cell r="A3113">
            <v>7710022</v>
          </cell>
          <cell r="B3113" t="str">
            <v>KHANDELWAL TYRES</v>
          </cell>
          <cell r="C3113" t="str">
            <v/>
          </cell>
          <cell r="D3113" t="str">
            <v/>
          </cell>
          <cell r="E3113" t="str">
            <v/>
          </cell>
          <cell r="F3113" t="str">
            <v>CHOMU</v>
          </cell>
          <cell r="G3113" t="str">
            <v/>
          </cell>
          <cell r="H3113">
            <v>303702</v>
          </cell>
          <cell r="I3113" t="str">
            <v>08 Rajasthan</v>
          </cell>
          <cell r="J3113" t="str">
            <v>WARD NO 16,DOLAT SHAH BABA KE PASS,JAIPUR ROAD</v>
          </cell>
          <cell r="K3113" t="str">
            <v/>
          </cell>
          <cell r="L3113" t="str">
            <v/>
          </cell>
          <cell r="M3113" t="str">
            <v/>
          </cell>
          <cell r="N3113" t="str">
            <v/>
          </cell>
          <cell r="O3113" t="str">
            <v/>
          </cell>
          <cell r="P3113" t="str">
            <v/>
          </cell>
          <cell r="Q3113" t="str">
            <v/>
          </cell>
          <cell r="R3113">
            <v>9829584805</v>
          </cell>
          <cell r="S3113" t="str">
            <v>INR3</v>
          </cell>
          <cell r="T3113" t="str">
            <v>INR3</v>
          </cell>
          <cell r="U3113" t="str">
            <v>No</v>
          </cell>
          <cell r="V3113" t="e">
            <v>#N/A</v>
          </cell>
        </row>
        <row r="3114">
          <cell r="A3114">
            <v>7710023</v>
          </cell>
          <cell r="B3114" t="str">
            <v>GUNA TYRESS</v>
          </cell>
          <cell r="C3114" t="str">
            <v/>
          </cell>
          <cell r="D3114" t="str">
            <v/>
          </cell>
          <cell r="E3114" t="str">
            <v/>
          </cell>
          <cell r="F3114" t="str">
            <v>SALEM</v>
          </cell>
          <cell r="G3114" t="str">
            <v/>
          </cell>
          <cell r="H3114">
            <v>636001</v>
          </cell>
          <cell r="I3114" t="str">
            <v>33 Tamil Nadu</v>
          </cell>
          <cell r="J3114" t="str">
            <v>9 CC ROAD,DHADUBAIKUTTAI</v>
          </cell>
          <cell r="K3114" t="str">
            <v/>
          </cell>
          <cell r="L3114" t="str">
            <v/>
          </cell>
          <cell r="M3114" t="str">
            <v/>
          </cell>
          <cell r="N3114" t="str">
            <v/>
          </cell>
          <cell r="O3114" t="str">
            <v/>
          </cell>
          <cell r="P3114" t="str">
            <v/>
          </cell>
          <cell r="Q3114" t="str">
            <v/>
          </cell>
          <cell r="R3114">
            <v>9842725826</v>
          </cell>
          <cell r="S3114" t="str">
            <v>INT3</v>
          </cell>
          <cell r="T3114" t="str">
            <v>INT3</v>
          </cell>
          <cell r="U3114" t="str">
            <v>No</v>
          </cell>
          <cell r="V3114" t="e">
            <v>#N/A</v>
          </cell>
        </row>
        <row r="3115">
          <cell r="A3115">
            <v>7710026</v>
          </cell>
          <cell r="B3115" t="str">
            <v>S T MINERALS PVT LTD</v>
          </cell>
          <cell r="C3115" t="str">
            <v/>
          </cell>
          <cell r="D3115" t="str">
            <v/>
          </cell>
          <cell r="E3115" t="str">
            <v/>
          </cell>
          <cell r="F3115" t="str">
            <v>BHUBANESWAR</v>
          </cell>
          <cell r="G3115" t="str">
            <v/>
          </cell>
          <cell r="H3115">
            <v>751015</v>
          </cell>
          <cell r="I3115" t="str">
            <v>21 Orissa</v>
          </cell>
          <cell r="J3115" t="str">
            <v>PLOT NO-N3/159,FLAT NO-201,IRC VILLAGE</v>
          </cell>
          <cell r="K3115" t="str">
            <v/>
          </cell>
          <cell r="L3115" t="str">
            <v/>
          </cell>
          <cell r="M3115" t="str">
            <v/>
          </cell>
          <cell r="N3115" t="str">
            <v/>
          </cell>
          <cell r="O3115" t="str">
            <v/>
          </cell>
          <cell r="P3115" t="str">
            <v/>
          </cell>
          <cell r="Q3115" t="str">
            <v/>
          </cell>
          <cell r="R3115">
            <v>9439360066</v>
          </cell>
          <cell r="S3115" t="str">
            <v>INO3</v>
          </cell>
          <cell r="T3115" t="str">
            <v>INO3</v>
          </cell>
          <cell r="U3115" t="str">
            <v>No</v>
          </cell>
          <cell r="V3115" t="e">
            <v>#N/A</v>
          </cell>
        </row>
        <row r="3116">
          <cell r="A3116">
            <v>7710027</v>
          </cell>
          <cell r="B3116" t="str">
            <v>BHARATHI TRADERS</v>
          </cell>
          <cell r="C3116" t="str">
            <v/>
          </cell>
          <cell r="D3116" t="str">
            <v/>
          </cell>
          <cell r="E3116" t="str">
            <v/>
          </cell>
          <cell r="F3116" t="str">
            <v>KURNOOL</v>
          </cell>
          <cell r="G3116" t="str">
            <v/>
          </cell>
          <cell r="H3116">
            <v>518003</v>
          </cell>
          <cell r="I3116" t="str">
            <v>37 Andhra Pradesh</v>
          </cell>
          <cell r="J3116" t="str">
            <v>76/82 F,BELLARY CHOW RASTA DHONE ROAD</v>
          </cell>
          <cell r="K3116" t="str">
            <v/>
          </cell>
          <cell r="L3116" t="str">
            <v/>
          </cell>
          <cell r="M3116" t="str">
            <v/>
          </cell>
          <cell r="N3116" t="str">
            <v/>
          </cell>
          <cell r="O3116" t="str">
            <v/>
          </cell>
          <cell r="P3116" t="str">
            <v/>
          </cell>
          <cell r="Q3116" t="str">
            <v/>
          </cell>
          <cell r="R3116">
            <v>9393859309</v>
          </cell>
          <cell r="S3116" t="str">
            <v>INA7</v>
          </cell>
          <cell r="T3116" t="str">
            <v>INA7</v>
          </cell>
          <cell r="U3116" t="str">
            <v>Yes</v>
          </cell>
          <cell r="V3116" t="e">
            <v>#N/A</v>
          </cell>
        </row>
        <row r="3117">
          <cell r="A3117">
            <v>7710030</v>
          </cell>
          <cell r="B3117" t="str">
            <v>Ashish Automobiles</v>
          </cell>
          <cell r="C3117" t="str">
            <v/>
          </cell>
          <cell r="D3117" t="str">
            <v/>
          </cell>
          <cell r="E3117" t="str">
            <v/>
          </cell>
          <cell r="F3117" t="str">
            <v>Raichur</v>
          </cell>
          <cell r="G3117" t="str">
            <v/>
          </cell>
          <cell r="H3117">
            <v>584102</v>
          </cell>
          <cell r="I3117" t="str">
            <v>29 Karnataka</v>
          </cell>
          <cell r="J3117" t="str">
            <v>No. 12-2-13, Near Gunj Circle, Gunj Road</v>
          </cell>
          <cell r="K3117" t="str">
            <v/>
          </cell>
          <cell r="L3117" t="str">
            <v/>
          </cell>
          <cell r="M3117" t="str">
            <v/>
          </cell>
          <cell r="N3117" t="str">
            <v/>
          </cell>
          <cell r="O3117" t="str">
            <v/>
          </cell>
          <cell r="P3117" t="str">
            <v/>
          </cell>
          <cell r="Q3117" t="str">
            <v/>
          </cell>
          <cell r="R3117">
            <v>9845473999</v>
          </cell>
          <cell r="S3117" t="str">
            <v>INK7</v>
          </cell>
          <cell r="T3117" t="str">
            <v>INK7</v>
          </cell>
          <cell r="U3117" t="str">
            <v>No</v>
          </cell>
          <cell r="V3117" t="e">
            <v>#N/A</v>
          </cell>
        </row>
        <row r="3118">
          <cell r="A3118">
            <v>7710031</v>
          </cell>
          <cell r="B3118" t="str">
            <v>MALKARI TYRES &amp; OIL</v>
          </cell>
          <cell r="C3118" t="str">
            <v/>
          </cell>
          <cell r="D3118" t="str">
            <v/>
          </cell>
          <cell r="E3118" t="str">
            <v/>
          </cell>
          <cell r="F3118" t="str">
            <v>BHOKAR</v>
          </cell>
          <cell r="G3118" t="str">
            <v/>
          </cell>
          <cell r="H3118">
            <v>431717</v>
          </cell>
          <cell r="I3118" t="str">
            <v>27 Maharashtra</v>
          </cell>
          <cell r="J3118" t="str">
            <v>DEVI ROAD,NEAR POLICE STATION,MALKRI COMPLEX</v>
          </cell>
          <cell r="K3118" t="str">
            <v/>
          </cell>
          <cell r="L3118" t="str">
            <v/>
          </cell>
          <cell r="M3118" t="str">
            <v/>
          </cell>
          <cell r="N3118" t="str">
            <v/>
          </cell>
          <cell r="O3118" t="str">
            <v/>
          </cell>
          <cell r="P3118" t="str">
            <v/>
          </cell>
          <cell r="Q3118" t="str">
            <v/>
          </cell>
          <cell r="R3118">
            <v>9404669797</v>
          </cell>
          <cell r="S3118" t="str">
            <v>INM0</v>
          </cell>
          <cell r="T3118" t="str">
            <v>INM0</v>
          </cell>
          <cell r="U3118" t="str">
            <v>No</v>
          </cell>
          <cell r="V3118" t="e">
            <v>#N/A</v>
          </cell>
        </row>
        <row r="3119">
          <cell r="A3119">
            <v>7710032</v>
          </cell>
          <cell r="B3119" t="str">
            <v>P.S.C. BOSE AUTOMOBILES</v>
          </cell>
          <cell r="C3119" t="str">
            <v/>
          </cell>
          <cell r="D3119" t="str">
            <v/>
          </cell>
          <cell r="E3119" t="str">
            <v/>
          </cell>
          <cell r="F3119" t="str">
            <v>VIJAYWADA</v>
          </cell>
          <cell r="G3119" t="str">
            <v/>
          </cell>
          <cell r="H3119">
            <v>520007</v>
          </cell>
          <cell r="I3119" t="str">
            <v>37 Andhra Pradesh</v>
          </cell>
          <cell r="J3119" t="str">
            <v>JAWAHAR AUTONAGAR</v>
          </cell>
          <cell r="K3119" t="str">
            <v/>
          </cell>
          <cell r="L3119" t="str">
            <v/>
          </cell>
          <cell r="M3119" t="str">
            <v/>
          </cell>
          <cell r="N3119" t="str">
            <v/>
          </cell>
          <cell r="O3119" t="str">
            <v/>
          </cell>
          <cell r="P3119" t="str">
            <v/>
          </cell>
          <cell r="Q3119" t="str">
            <v/>
          </cell>
          <cell r="R3119">
            <v>8666538729</v>
          </cell>
          <cell r="S3119" t="str">
            <v>INA3</v>
          </cell>
          <cell r="T3119" t="str">
            <v>INA3</v>
          </cell>
          <cell r="U3119" t="str">
            <v>No</v>
          </cell>
          <cell r="V3119" t="e">
            <v>#N/A</v>
          </cell>
        </row>
        <row r="3120">
          <cell r="A3120">
            <v>7710033</v>
          </cell>
          <cell r="B3120" t="str">
            <v>TYRE ARENA</v>
          </cell>
          <cell r="C3120" t="str">
            <v/>
          </cell>
          <cell r="D3120" t="str">
            <v/>
          </cell>
          <cell r="E3120" t="str">
            <v/>
          </cell>
          <cell r="F3120" t="str">
            <v>NALGONDA</v>
          </cell>
          <cell r="G3120" t="str">
            <v/>
          </cell>
          <cell r="H3120">
            <v>508116</v>
          </cell>
          <cell r="I3120" t="str">
            <v>36 Telangana</v>
          </cell>
          <cell r="J3120" t="str">
            <v>H.NO- 14,612, NEAR LIC,MAIN ROAD BHONGIR</v>
          </cell>
          <cell r="K3120" t="str">
            <v/>
          </cell>
          <cell r="L3120" t="str">
            <v/>
          </cell>
          <cell r="M3120" t="str">
            <v/>
          </cell>
          <cell r="N3120" t="str">
            <v/>
          </cell>
          <cell r="O3120" t="str">
            <v/>
          </cell>
          <cell r="P3120" t="str">
            <v/>
          </cell>
          <cell r="Q3120" t="str">
            <v/>
          </cell>
          <cell r="R3120">
            <v>9959728101</v>
          </cell>
          <cell r="S3120" t="str">
            <v>INA1</v>
          </cell>
          <cell r="T3120" t="str">
            <v>INA1</v>
          </cell>
          <cell r="U3120" t="str">
            <v>No</v>
          </cell>
          <cell r="V3120" t="e">
            <v>#N/A</v>
          </cell>
        </row>
        <row r="3121">
          <cell r="A3121">
            <v>7710036</v>
          </cell>
          <cell r="B3121" t="str">
            <v>SONU TYRES</v>
          </cell>
          <cell r="C3121" t="str">
            <v/>
          </cell>
          <cell r="D3121" t="str">
            <v/>
          </cell>
          <cell r="E3121" t="str">
            <v/>
          </cell>
          <cell r="F3121" t="str">
            <v>Mehsana</v>
          </cell>
          <cell r="G3121" t="str">
            <v/>
          </cell>
          <cell r="H3121">
            <v>384002</v>
          </cell>
          <cell r="I3121" t="str">
            <v>24 Gujarat</v>
          </cell>
          <cell r="J3121" t="str">
            <v>Nr. Goodluck Automobiles Pvt Ltd, Nagalpur Highway,</v>
          </cell>
          <cell r="K3121" t="str">
            <v/>
          </cell>
          <cell r="L3121" t="str">
            <v/>
          </cell>
          <cell r="M3121" t="str">
            <v/>
          </cell>
          <cell r="N3121" t="str">
            <v/>
          </cell>
          <cell r="O3121" t="str">
            <v/>
          </cell>
          <cell r="P3121" t="str">
            <v/>
          </cell>
          <cell r="Q3121" t="str">
            <v/>
          </cell>
          <cell r="R3121">
            <v>9925068686</v>
          </cell>
          <cell r="S3121" t="str">
            <v>ING2</v>
          </cell>
          <cell r="T3121" t="str">
            <v>ING2</v>
          </cell>
          <cell r="U3121" t="str">
            <v>No</v>
          </cell>
          <cell r="V3121" t="e">
            <v>#N/A</v>
          </cell>
        </row>
        <row r="3122">
          <cell r="A3122">
            <v>7710037</v>
          </cell>
          <cell r="B3122" t="str">
            <v>Arman Tyre House</v>
          </cell>
          <cell r="C3122" t="str">
            <v/>
          </cell>
          <cell r="D3122" t="str">
            <v/>
          </cell>
          <cell r="E3122" t="str">
            <v/>
          </cell>
          <cell r="F3122" t="str">
            <v>SULTANPUR</v>
          </cell>
          <cell r="G3122" t="str">
            <v/>
          </cell>
          <cell r="H3122">
            <v>228001</v>
          </cell>
          <cell r="I3122" t="str">
            <v>09 Uttar Pradesh</v>
          </cell>
          <cell r="J3122" t="str">
            <v>Lodhepur, Hasanpur,</v>
          </cell>
          <cell r="K3122" t="str">
            <v/>
          </cell>
          <cell r="L3122" t="str">
            <v/>
          </cell>
          <cell r="M3122" t="str">
            <v/>
          </cell>
          <cell r="N3122" t="str">
            <v/>
          </cell>
          <cell r="O3122" t="str">
            <v/>
          </cell>
          <cell r="P3122" t="str">
            <v/>
          </cell>
          <cell r="Q3122" t="str">
            <v/>
          </cell>
          <cell r="R3122">
            <v>7860100271</v>
          </cell>
          <cell r="S3122" t="str">
            <v>INUP</v>
          </cell>
          <cell r="T3122" t="str">
            <v>INUP</v>
          </cell>
          <cell r="U3122" t="str">
            <v>Yes</v>
          </cell>
          <cell r="V3122" t="e">
            <v>#N/A</v>
          </cell>
        </row>
        <row r="3123">
          <cell r="A3123">
            <v>7710040</v>
          </cell>
          <cell r="B3123" t="str">
            <v>Munda Roadlines</v>
          </cell>
          <cell r="C3123" t="str">
            <v/>
          </cell>
          <cell r="D3123" t="str">
            <v/>
          </cell>
          <cell r="E3123" t="str">
            <v/>
          </cell>
          <cell r="F3123" t="str">
            <v>Dahod</v>
          </cell>
          <cell r="G3123" t="str">
            <v/>
          </cell>
          <cell r="H3123">
            <v>389151</v>
          </cell>
          <cell r="I3123" t="str">
            <v>24 Gujarat</v>
          </cell>
          <cell r="J3123" t="str">
            <v>Near Simandhar Jain Temple,old Indore Highway Dahod</v>
          </cell>
          <cell r="K3123" t="str">
            <v/>
          </cell>
          <cell r="L3123" t="str">
            <v/>
          </cell>
          <cell r="M3123" t="str">
            <v/>
          </cell>
          <cell r="N3123" t="str">
            <v/>
          </cell>
          <cell r="O3123" t="str">
            <v/>
          </cell>
          <cell r="P3123" t="str">
            <v/>
          </cell>
          <cell r="Q3123" t="str">
            <v/>
          </cell>
          <cell r="R3123">
            <v>9426003173</v>
          </cell>
          <cell r="S3123" t="str">
            <v>ING7</v>
          </cell>
          <cell r="T3123" t="str">
            <v>ING7</v>
          </cell>
          <cell r="U3123" t="str">
            <v>Yes</v>
          </cell>
          <cell r="V3123" t="e">
            <v>#N/A</v>
          </cell>
        </row>
        <row r="3124">
          <cell r="A3124">
            <v>7710042</v>
          </cell>
          <cell r="B3124" t="str">
            <v>BHOLANATH TYRES</v>
          </cell>
          <cell r="C3124" t="str">
            <v/>
          </cell>
          <cell r="D3124" t="str">
            <v/>
          </cell>
          <cell r="E3124" t="str">
            <v/>
          </cell>
          <cell r="F3124" t="str">
            <v>TUNGIDIGHI</v>
          </cell>
          <cell r="G3124" t="str">
            <v/>
          </cell>
          <cell r="H3124">
            <v>733215</v>
          </cell>
          <cell r="I3124" t="str">
            <v>19 West Bengal</v>
          </cell>
          <cell r="J3124" t="str">
            <v>Room/Flat No-TUNGIDIGHI,NH-34,RICE MARKET</v>
          </cell>
          <cell r="K3124" t="str">
            <v/>
          </cell>
          <cell r="L3124" t="str">
            <v/>
          </cell>
          <cell r="M3124" t="str">
            <v/>
          </cell>
          <cell r="N3124" t="str">
            <v/>
          </cell>
          <cell r="O3124" t="str">
            <v/>
          </cell>
          <cell r="P3124" t="str">
            <v/>
          </cell>
          <cell r="Q3124" t="str">
            <v/>
          </cell>
          <cell r="R3124">
            <v>9733034993</v>
          </cell>
          <cell r="S3124" t="str">
            <v>INW1</v>
          </cell>
          <cell r="T3124" t="str">
            <v>INW1</v>
          </cell>
          <cell r="U3124" t="str">
            <v>Yes</v>
          </cell>
          <cell r="V3124" t="e">
            <v>#N/A</v>
          </cell>
        </row>
        <row r="3125">
          <cell r="A3125">
            <v>7710043</v>
          </cell>
          <cell r="B3125" t="str">
            <v>NEW NASHIK TYRES</v>
          </cell>
          <cell r="C3125" t="str">
            <v/>
          </cell>
          <cell r="D3125" t="str">
            <v/>
          </cell>
          <cell r="E3125" t="str">
            <v/>
          </cell>
          <cell r="F3125" t="str">
            <v>NASHIK</v>
          </cell>
          <cell r="G3125" t="str">
            <v/>
          </cell>
          <cell r="H3125">
            <v>422003</v>
          </cell>
          <cell r="I3125" t="str">
            <v>27 Maharashtra</v>
          </cell>
          <cell r="J3125" t="str">
            <v>AJANTA COMPLEX 3/3, PANCHVATI,NEW ADGAON</v>
          </cell>
          <cell r="K3125" t="str">
            <v/>
          </cell>
          <cell r="L3125" t="str">
            <v/>
          </cell>
          <cell r="M3125" t="str">
            <v/>
          </cell>
          <cell r="N3125" t="str">
            <v/>
          </cell>
          <cell r="O3125" t="str">
            <v/>
          </cell>
          <cell r="P3125" t="str">
            <v/>
          </cell>
          <cell r="Q3125" t="str">
            <v/>
          </cell>
          <cell r="R3125">
            <v>9822844334</v>
          </cell>
          <cell r="S3125" t="str">
            <v>INMG</v>
          </cell>
          <cell r="T3125" t="str">
            <v>INMG</v>
          </cell>
          <cell r="U3125" t="str">
            <v>Yes</v>
          </cell>
          <cell r="V3125" t="str">
            <v>newnashiktyre@gmail.com</v>
          </cell>
        </row>
        <row r="3126">
          <cell r="A3126">
            <v>7710052</v>
          </cell>
          <cell r="B3126" t="str">
            <v>Prayosha Trading Co</v>
          </cell>
          <cell r="C3126" t="str">
            <v/>
          </cell>
          <cell r="D3126" t="str">
            <v/>
          </cell>
          <cell r="E3126" t="str">
            <v/>
          </cell>
          <cell r="F3126" t="str">
            <v>Baroda</v>
          </cell>
          <cell r="G3126" t="str">
            <v/>
          </cell>
          <cell r="H3126">
            <v>391350</v>
          </cell>
          <cell r="I3126" t="str">
            <v>24 Gujarat</v>
          </cell>
          <cell r="J3126" t="str">
            <v>37,Vaikunth Complex,Near Minal Petrol Pump,GIDC Ranoli</v>
          </cell>
          <cell r="K3126" t="str">
            <v/>
          </cell>
          <cell r="L3126" t="str">
            <v/>
          </cell>
          <cell r="M3126" t="str">
            <v/>
          </cell>
          <cell r="N3126" t="str">
            <v/>
          </cell>
          <cell r="O3126" t="str">
            <v/>
          </cell>
          <cell r="P3126" t="str">
            <v/>
          </cell>
          <cell r="Q3126" t="str">
            <v/>
          </cell>
          <cell r="R3126">
            <v>9824421653</v>
          </cell>
          <cell r="S3126" t="str">
            <v>ING7</v>
          </cell>
          <cell r="T3126" t="str">
            <v>ING7</v>
          </cell>
          <cell r="U3126" t="str">
            <v>Yes</v>
          </cell>
          <cell r="V3126" t="str">
            <v>prayoshatradingranoli@gmail.com</v>
          </cell>
        </row>
        <row r="3127">
          <cell r="A3127">
            <v>7710053</v>
          </cell>
          <cell r="B3127" t="str">
            <v>SHRIRAM TYRES AND OIL DEPOT</v>
          </cell>
          <cell r="C3127" t="str">
            <v/>
          </cell>
          <cell r="D3127" t="str">
            <v/>
          </cell>
          <cell r="E3127" t="str">
            <v/>
          </cell>
          <cell r="F3127" t="str">
            <v>GAGNAKHED</v>
          </cell>
          <cell r="G3127" t="str">
            <v>PARBHANI</v>
          </cell>
          <cell r="H3127">
            <v>431511</v>
          </cell>
          <cell r="I3127" t="str">
            <v>27 Maharashtra</v>
          </cell>
          <cell r="J3127" t="str">
            <v>SHETE COMPLEX,PARLI ROAD</v>
          </cell>
          <cell r="K3127" t="str">
            <v/>
          </cell>
          <cell r="L3127" t="str">
            <v/>
          </cell>
          <cell r="M3127" t="str">
            <v/>
          </cell>
          <cell r="N3127" t="str">
            <v/>
          </cell>
          <cell r="O3127" t="str">
            <v/>
          </cell>
          <cell r="P3127" t="str">
            <v/>
          </cell>
          <cell r="Q3127" t="str">
            <v/>
          </cell>
          <cell r="R3127">
            <v>9921419771</v>
          </cell>
          <cell r="S3127" t="str">
            <v>INM0</v>
          </cell>
          <cell r="T3127" t="str">
            <v>INM0</v>
          </cell>
          <cell r="U3127" t="str">
            <v>No</v>
          </cell>
          <cell r="V3127" t="e">
            <v>#N/A</v>
          </cell>
        </row>
        <row r="3128">
          <cell r="A3128">
            <v>7710054</v>
          </cell>
          <cell r="B3128" t="str">
            <v>Khwaja Tyres</v>
          </cell>
          <cell r="C3128" t="str">
            <v/>
          </cell>
          <cell r="D3128" t="str">
            <v/>
          </cell>
          <cell r="E3128" t="str">
            <v/>
          </cell>
          <cell r="F3128" t="str">
            <v>Didauli,Amroha</v>
          </cell>
          <cell r="G3128" t="str">
            <v/>
          </cell>
          <cell r="H3128">
            <v>244222</v>
          </cell>
          <cell r="I3128" t="str">
            <v>09 Uttar Pradesh</v>
          </cell>
          <cell r="J3128" t="str">
            <v>Opp Sushila Devi Kisan Inter College,GT Road</v>
          </cell>
          <cell r="K3128" t="str">
            <v/>
          </cell>
          <cell r="L3128" t="str">
            <v/>
          </cell>
          <cell r="M3128" t="str">
            <v/>
          </cell>
          <cell r="N3128" t="str">
            <v/>
          </cell>
          <cell r="O3128" t="str">
            <v/>
          </cell>
          <cell r="P3128" t="str">
            <v/>
          </cell>
          <cell r="Q3128" t="str">
            <v/>
          </cell>
          <cell r="R3128">
            <v>9927615780</v>
          </cell>
          <cell r="S3128" t="str">
            <v>INUS</v>
          </cell>
          <cell r="T3128" t="str">
            <v>INUS</v>
          </cell>
          <cell r="U3128" t="str">
            <v>No</v>
          </cell>
          <cell r="V3128" t="e">
            <v>#N/A</v>
          </cell>
        </row>
        <row r="3129">
          <cell r="A3129">
            <v>7710055</v>
          </cell>
          <cell r="B3129" t="str">
            <v>SAINI TRADERS</v>
          </cell>
          <cell r="C3129" t="str">
            <v/>
          </cell>
          <cell r="D3129" t="str">
            <v/>
          </cell>
          <cell r="E3129" t="str">
            <v/>
          </cell>
          <cell r="F3129" t="str">
            <v>NARAINGARH</v>
          </cell>
          <cell r="G3129" t="str">
            <v>AMBALA</v>
          </cell>
          <cell r="H3129">
            <v>134203</v>
          </cell>
          <cell r="I3129" t="str">
            <v>06 Haryana</v>
          </cell>
          <cell r="J3129" t="str">
            <v>AMBALA-NAHAN ROAD ,NEAR AGGRSEN CHOWK</v>
          </cell>
          <cell r="K3129" t="str">
            <v/>
          </cell>
          <cell r="L3129" t="str">
            <v/>
          </cell>
          <cell r="M3129" t="str">
            <v/>
          </cell>
          <cell r="N3129" t="str">
            <v/>
          </cell>
          <cell r="O3129" t="str">
            <v/>
          </cell>
          <cell r="P3129" t="str">
            <v/>
          </cell>
          <cell r="Q3129" t="str">
            <v/>
          </cell>
          <cell r="R3129">
            <v>9671249874</v>
          </cell>
          <cell r="S3129" t="str">
            <v>INH9</v>
          </cell>
          <cell r="T3129" t="str">
            <v>INH9</v>
          </cell>
          <cell r="U3129" t="str">
            <v>No</v>
          </cell>
          <cell r="V3129" t="e">
            <v>#N/A</v>
          </cell>
        </row>
        <row r="3130">
          <cell r="A3130">
            <v>7710056</v>
          </cell>
          <cell r="B3130" t="str">
            <v>CHADHA TYRE SALES</v>
          </cell>
          <cell r="C3130" t="str">
            <v/>
          </cell>
          <cell r="D3130" t="str">
            <v/>
          </cell>
          <cell r="E3130" t="str">
            <v/>
          </cell>
          <cell r="F3130" t="str">
            <v>PATIALA</v>
          </cell>
          <cell r="G3130" t="str">
            <v/>
          </cell>
          <cell r="H3130">
            <v>147001</v>
          </cell>
          <cell r="I3130" t="str">
            <v>03 Punjab</v>
          </cell>
          <cell r="J3130" t="str">
            <v>GOBIND BAGH , RAJPURA ROAD</v>
          </cell>
          <cell r="K3130" t="str">
            <v/>
          </cell>
          <cell r="L3130" t="str">
            <v/>
          </cell>
          <cell r="M3130" t="str">
            <v/>
          </cell>
          <cell r="N3130" t="str">
            <v/>
          </cell>
          <cell r="O3130" t="str">
            <v/>
          </cell>
          <cell r="P3130" t="str">
            <v/>
          </cell>
          <cell r="Q3130" t="str">
            <v/>
          </cell>
          <cell r="R3130">
            <v>9815400065</v>
          </cell>
          <cell r="S3130" t="str">
            <v>INP6</v>
          </cell>
          <cell r="T3130" t="str">
            <v>INP6</v>
          </cell>
          <cell r="U3130" t="str">
            <v>Yes</v>
          </cell>
          <cell r="V3130" t="e">
            <v>#N/A</v>
          </cell>
        </row>
        <row r="3131">
          <cell r="A3131">
            <v>7710059</v>
          </cell>
          <cell r="B3131" t="str">
            <v>M/S Singh Traders</v>
          </cell>
          <cell r="C3131" t="str">
            <v/>
          </cell>
          <cell r="D3131" t="str">
            <v/>
          </cell>
          <cell r="E3131" t="str">
            <v/>
          </cell>
          <cell r="F3131" t="str">
            <v>Moradabad</v>
          </cell>
          <cell r="G3131" t="str">
            <v/>
          </cell>
          <cell r="H3131">
            <v>244001</v>
          </cell>
          <cell r="I3131" t="str">
            <v>09 Uttar Pradesh</v>
          </cell>
          <cell r="J3131" t="str">
            <v>C/O Naresh Singh Rampur Road,,Near KatgharChungi</v>
          </cell>
          <cell r="K3131" t="str">
            <v/>
          </cell>
          <cell r="L3131" t="str">
            <v/>
          </cell>
          <cell r="M3131" t="str">
            <v/>
          </cell>
          <cell r="N3131" t="str">
            <v/>
          </cell>
          <cell r="O3131" t="str">
            <v/>
          </cell>
          <cell r="P3131" t="str">
            <v/>
          </cell>
          <cell r="Q3131" t="str">
            <v/>
          </cell>
          <cell r="R3131">
            <v>9058285099</v>
          </cell>
          <cell r="S3131" t="str">
            <v>INUS</v>
          </cell>
          <cell r="T3131" t="str">
            <v>INUS</v>
          </cell>
          <cell r="U3131" t="str">
            <v>No</v>
          </cell>
          <cell r="V3131" t="e">
            <v>#N/A</v>
          </cell>
        </row>
        <row r="3132">
          <cell r="A3132">
            <v>7710063</v>
          </cell>
          <cell r="B3132" t="str">
            <v>M/S Super Sales</v>
          </cell>
          <cell r="C3132" t="str">
            <v/>
          </cell>
          <cell r="D3132" t="str">
            <v/>
          </cell>
          <cell r="E3132" t="str">
            <v/>
          </cell>
          <cell r="F3132" t="str">
            <v>Latehar</v>
          </cell>
          <cell r="G3132" t="str">
            <v/>
          </cell>
          <cell r="H3132">
            <v>822119</v>
          </cell>
          <cell r="I3132" t="str">
            <v>20 Jharkhand</v>
          </cell>
          <cell r="J3132" t="str">
            <v>Mahuadanr, Latehar</v>
          </cell>
          <cell r="K3132" t="str">
            <v/>
          </cell>
          <cell r="L3132" t="str">
            <v/>
          </cell>
          <cell r="M3132" t="str">
            <v/>
          </cell>
          <cell r="N3132" t="str">
            <v/>
          </cell>
          <cell r="O3132" t="str">
            <v/>
          </cell>
          <cell r="P3132" t="str">
            <v/>
          </cell>
          <cell r="Q3132" t="str">
            <v/>
          </cell>
          <cell r="R3132">
            <v>9430356352</v>
          </cell>
          <cell r="S3132" t="str">
            <v>INJ7</v>
          </cell>
          <cell r="T3132" t="str">
            <v>INJ7</v>
          </cell>
          <cell r="U3132" t="str">
            <v>No</v>
          </cell>
          <cell r="V3132" t="e">
            <v>#N/A</v>
          </cell>
        </row>
        <row r="3133">
          <cell r="A3133">
            <v>7710064</v>
          </cell>
          <cell r="B3133" t="str">
            <v>M/S Jain Tyres</v>
          </cell>
          <cell r="C3133" t="str">
            <v/>
          </cell>
          <cell r="D3133" t="str">
            <v/>
          </cell>
          <cell r="E3133" t="str">
            <v/>
          </cell>
          <cell r="F3133" t="str">
            <v>Cooch Behar</v>
          </cell>
          <cell r="G3133" t="str">
            <v/>
          </cell>
          <cell r="H3133">
            <v>736131</v>
          </cell>
          <cell r="I3133" t="str">
            <v>19 West Bengal</v>
          </cell>
          <cell r="J3133" t="str">
            <v>Chhotolowkuthi,Boxirhat</v>
          </cell>
          <cell r="K3133" t="str">
            <v/>
          </cell>
          <cell r="L3133" t="str">
            <v/>
          </cell>
          <cell r="M3133" t="str">
            <v/>
          </cell>
          <cell r="N3133" t="str">
            <v/>
          </cell>
          <cell r="O3133" t="str">
            <v/>
          </cell>
          <cell r="P3133" t="str">
            <v/>
          </cell>
          <cell r="Q3133" t="str">
            <v/>
          </cell>
          <cell r="R3133">
            <v>9434155354</v>
          </cell>
          <cell r="S3133" t="str">
            <v>INW1</v>
          </cell>
          <cell r="T3133" t="str">
            <v>INW1</v>
          </cell>
          <cell r="U3133" t="str">
            <v>Yes</v>
          </cell>
          <cell r="V3133" t="str">
            <v>baidrajnishkumar25@gmail.com</v>
          </cell>
        </row>
        <row r="3134">
          <cell r="A3134">
            <v>7710065</v>
          </cell>
          <cell r="B3134" t="str">
            <v>Baba Lingaraj Enterprises Private Ltd</v>
          </cell>
          <cell r="C3134" t="str">
            <v/>
          </cell>
          <cell r="D3134" t="str">
            <v/>
          </cell>
          <cell r="E3134" t="str">
            <v/>
          </cell>
          <cell r="F3134" t="str">
            <v>Rourkela</v>
          </cell>
          <cell r="G3134" t="str">
            <v/>
          </cell>
          <cell r="H3134">
            <v>769001</v>
          </cell>
          <cell r="I3134" t="str">
            <v>21 Orissa</v>
          </cell>
          <cell r="J3134" t="str">
            <v>Sail Stockyard Ware House Old Timber Works</v>
          </cell>
          <cell r="K3134" t="str">
            <v/>
          </cell>
          <cell r="L3134" t="str">
            <v/>
          </cell>
          <cell r="M3134" t="str">
            <v/>
          </cell>
          <cell r="N3134" t="str">
            <v/>
          </cell>
          <cell r="O3134" t="str">
            <v/>
          </cell>
          <cell r="P3134" t="str">
            <v/>
          </cell>
          <cell r="Q3134" t="str">
            <v/>
          </cell>
          <cell r="R3134">
            <v>9437056767</v>
          </cell>
          <cell r="S3134" t="str">
            <v>INO3</v>
          </cell>
          <cell r="T3134" t="str">
            <v>INO3</v>
          </cell>
          <cell r="U3134" t="str">
            <v>Yes</v>
          </cell>
          <cell r="V3134" t="e">
            <v>#N/A</v>
          </cell>
        </row>
        <row r="3135">
          <cell r="A3135">
            <v>7710075</v>
          </cell>
          <cell r="B3135" t="str">
            <v>BINDRA TRADERS</v>
          </cell>
          <cell r="C3135" t="str">
            <v/>
          </cell>
          <cell r="D3135" t="str">
            <v/>
          </cell>
          <cell r="E3135" t="str">
            <v/>
          </cell>
          <cell r="F3135" t="str">
            <v>CHORGALIYA</v>
          </cell>
          <cell r="G3135" t="str">
            <v/>
          </cell>
          <cell r="H3135">
            <v>263139</v>
          </cell>
          <cell r="I3135" t="str">
            <v>05 Uttarakhand</v>
          </cell>
          <cell r="J3135" t="str">
            <v>DHARAMPUR-CHOMASI, BASHKATH</v>
          </cell>
          <cell r="K3135" t="str">
            <v/>
          </cell>
          <cell r="L3135" t="str">
            <v/>
          </cell>
          <cell r="M3135" t="str">
            <v/>
          </cell>
          <cell r="N3135" t="str">
            <v/>
          </cell>
          <cell r="O3135" t="str">
            <v/>
          </cell>
          <cell r="P3135" t="str">
            <v/>
          </cell>
          <cell r="Q3135" t="str">
            <v/>
          </cell>
          <cell r="R3135">
            <v>9720000008</v>
          </cell>
          <cell r="S3135" t="str">
            <v>INU1</v>
          </cell>
          <cell r="T3135" t="str">
            <v>INU1</v>
          </cell>
          <cell r="U3135" t="str">
            <v>Yes</v>
          </cell>
          <cell r="V3135" t="e">
            <v>#N/A</v>
          </cell>
        </row>
        <row r="3136">
          <cell r="A3136">
            <v>7710076</v>
          </cell>
          <cell r="B3136" t="str">
            <v>DIRECTORATE OF TRANSPORT</v>
          </cell>
          <cell r="C3136" t="str">
            <v/>
          </cell>
          <cell r="D3136" t="str">
            <v/>
          </cell>
          <cell r="E3136" t="str">
            <v/>
          </cell>
          <cell r="F3136" t="str">
            <v>PORTBLAIR</v>
          </cell>
          <cell r="G3136" t="str">
            <v/>
          </cell>
          <cell r="H3136">
            <v>744101</v>
          </cell>
          <cell r="I3136" t="str">
            <v>35 Andaman und Nico.</v>
          </cell>
          <cell r="J3136" t="str">
            <v>ANDAMAN &amp; NICOBAR ADMINISTRATION</v>
          </cell>
          <cell r="K3136" t="str">
            <v/>
          </cell>
          <cell r="L3136" t="str">
            <v/>
          </cell>
          <cell r="M3136" t="str">
            <v/>
          </cell>
          <cell r="N3136" t="str">
            <v/>
          </cell>
          <cell r="O3136" t="str">
            <v/>
          </cell>
          <cell r="P3136" t="str">
            <v/>
          </cell>
          <cell r="Q3136" t="str">
            <v/>
          </cell>
          <cell r="R3136" t="str">
            <v/>
          </cell>
          <cell r="S3136" t="str">
            <v/>
          </cell>
          <cell r="T3136" t="str">
            <v>INT0</v>
          </cell>
          <cell r="U3136" t="str">
            <v>Yes</v>
          </cell>
          <cell r="V3136" t="e">
            <v>#N/A</v>
          </cell>
        </row>
        <row r="3137">
          <cell r="A3137">
            <v>7710077</v>
          </cell>
          <cell r="B3137" t="str">
            <v>GUPTA TRUCK &amp; TYRES</v>
          </cell>
          <cell r="C3137" t="str">
            <v/>
          </cell>
          <cell r="D3137" t="str">
            <v/>
          </cell>
          <cell r="E3137" t="str">
            <v/>
          </cell>
          <cell r="F3137" t="str">
            <v>GHAZIABAD</v>
          </cell>
          <cell r="G3137" t="str">
            <v/>
          </cell>
          <cell r="H3137">
            <v>201006</v>
          </cell>
          <cell r="I3137" t="str">
            <v>09 Uttar Pradesh</v>
          </cell>
          <cell r="J3137" t="str">
            <v>6TH MILE STONE,NEW BHAICHARA COMPOUND</v>
          </cell>
          <cell r="K3137" t="str">
            <v/>
          </cell>
          <cell r="L3137" t="str">
            <v/>
          </cell>
          <cell r="M3137" t="str">
            <v/>
          </cell>
          <cell r="N3137" t="str">
            <v/>
          </cell>
          <cell r="O3137" t="str">
            <v/>
          </cell>
          <cell r="P3137" t="str">
            <v/>
          </cell>
          <cell r="Q3137" t="str">
            <v/>
          </cell>
          <cell r="R3137">
            <v>9311102096</v>
          </cell>
          <cell r="S3137" t="str">
            <v>INUD</v>
          </cell>
          <cell r="T3137" t="str">
            <v>INUD</v>
          </cell>
          <cell r="U3137" t="str">
            <v>No</v>
          </cell>
          <cell r="V3137" t="e">
            <v>#N/A</v>
          </cell>
        </row>
        <row r="3138">
          <cell r="A3138">
            <v>7710078</v>
          </cell>
          <cell r="B3138" t="str">
            <v>Tyre House</v>
          </cell>
          <cell r="C3138" t="str">
            <v/>
          </cell>
          <cell r="D3138" t="str">
            <v/>
          </cell>
          <cell r="E3138" t="str">
            <v/>
          </cell>
          <cell r="F3138" t="str">
            <v>Kayamkulam</v>
          </cell>
          <cell r="G3138" t="str">
            <v/>
          </cell>
          <cell r="H3138">
            <v>690502</v>
          </cell>
          <cell r="I3138" t="str">
            <v>32 Kerala</v>
          </cell>
          <cell r="J3138" t="str">
            <v>NH Road, Puthiyidom</v>
          </cell>
          <cell r="K3138" t="str">
            <v/>
          </cell>
          <cell r="L3138" t="str">
            <v/>
          </cell>
          <cell r="M3138" t="str">
            <v/>
          </cell>
          <cell r="N3138" t="str">
            <v/>
          </cell>
          <cell r="O3138" t="str">
            <v/>
          </cell>
          <cell r="P3138" t="str">
            <v/>
          </cell>
          <cell r="Q3138" t="str">
            <v/>
          </cell>
          <cell r="R3138">
            <v>9495539112</v>
          </cell>
          <cell r="S3138" t="str">
            <v>INKB</v>
          </cell>
          <cell r="T3138" t="str">
            <v>INKB</v>
          </cell>
          <cell r="U3138" t="str">
            <v>No</v>
          </cell>
          <cell r="V3138" t="e">
            <v>#N/A</v>
          </cell>
        </row>
        <row r="3139">
          <cell r="A3139">
            <v>7710079</v>
          </cell>
          <cell r="B3139" t="str">
            <v>DHINGRA TYRES</v>
          </cell>
          <cell r="C3139" t="str">
            <v/>
          </cell>
          <cell r="D3139" t="str">
            <v/>
          </cell>
          <cell r="E3139" t="str">
            <v/>
          </cell>
          <cell r="F3139" t="str">
            <v>Delhi</v>
          </cell>
          <cell r="G3139" t="str">
            <v/>
          </cell>
          <cell r="H3139">
            <v>110043</v>
          </cell>
          <cell r="I3139" t="str">
            <v>07 Delhi</v>
          </cell>
          <cell r="J3139" t="str">
            <v>Shop. No.839,Near Jharoda Bus Stand, Najafgarh</v>
          </cell>
          <cell r="K3139" t="str">
            <v/>
          </cell>
          <cell r="L3139" t="str">
            <v/>
          </cell>
          <cell r="M3139" t="str">
            <v/>
          </cell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>
            <v>9810120173</v>
          </cell>
          <cell r="S3139" t="str">
            <v>IND2</v>
          </cell>
          <cell r="T3139" t="str">
            <v>IND2</v>
          </cell>
          <cell r="U3139" t="str">
            <v>No</v>
          </cell>
          <cell r="V3139" t="e">
            <v>#N/A</v>
          </cell>
        </row>
        <row r="3140">
          <cell r="A3140">
            <v>7710083</v>
          </cell>
          <cell r="B3140" t="str">
            <v>BILAL TYRES</v>
          </cell>
          <cell r="C3140" t="str">
            <v/>
          </cell>
          <cell r="D3140" t="str">
            <v/>
          </cell>
          <cell r="E3140" t="str">
            <v/>
          </cell>
          <cell r="F3140" t="str">
            <v>PENUKONDA</v>
          </cell>
          <cell r="G3140" t="str">
            <v>ANANTHAPUR</v>
          </cell>
          <cell r="H3140">
            <v>515110</v>
          </cell>
          <cell r="I3140" t="str">
            <v>37 Andhra Pradesh</v>
          </cell>
          <cell r="J3140" t="str">
            <v>1/782/3,KOTHAPETA,PENUKONDA</v>
          </cell>
          <cell r="K3140" t="str">
            <v/>
          </cell>
          <cell r="L3140" t="str">
            <v/>
          </cell>
          <cell r="M3140" t="str">
            <v/>
          </cell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>
            <v>8886714886</v>
          </cell>
          <cell r="S3140" t="str">
            <v>INA7</v>
          </cell>
          <cell r="T3140" t="str">
            <v>INA7</v>
          </cell>
          <cell r="U3140" t="str">
            <v>No</v>
          </cell>
          <cell r="V3140" t="e">
            <v>#N/A</v>
          </cell>
        </row>
        <row r="3141">
          <cell r="A3141">
            <v>7710084</v>
          </cell>
          <cell r="B3141" t="str">
            <v>SWAMY TYRES</v>
          </cell>
          <cell r="C3141" t="str">
            <v/>
          </cell>
          <cell r="D3141" t="str">
            <v/>
          </cell>
          <cell r="E3141" t="str">
            <v/>
          </cell>
          <cell r="F3141" t="str">
            <v>SANKARI</v>
          </cell>
          <cell r="G3141" t="str">
            <v/>
          </cell>
          <cell r="H3141">
            <v>637301</v>
          </cell>
          <cell r="I3141" t="str">
            <v>33 Tamil Nadu</v>
          </cell>
          <cell r="J3141" t="str">
            <v>234-235,SALEM MAIN ROAD</v>
          </cell>
          <cell r="K3141" t="str">
            <v/>
          </cell>
          <cell r="L3141" t="str">
            <v/>
          </cell>
          <cell r="M3141" t="str">
            <v/>
          </cell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>
            <v>9842740916</v>
          </cell>
          <cell r="S3141" t="str">
            <v>INT3</v>
          </cell>
          <cell r="T3141" t="str">
            <v>INT3</v>
          </cell>
          <cell r="U3141" t="str">
            <v>No</v>
          </cell>
          <cell r="V3141" t="e">
            <v>#N/A</v>
          </cell>
        </row>
        <row r="3142">
          <cell r="A3142">
            <v>7710092</v>
          </cell>
          <cell r="B3142" t="str">
            <v>SAINIK FARM FUEL CENTRE TYRES &amp; AUTO</v>
          </cell>
          <cell r="C3142" t="str">
            <v>ACCESSORIES</v>
          </cell>
          <cell r="D3142" t="str">
            <v/>
          </cell>
          <cell r="E3142" t="str">
            <v/>
          </cell>
          <cell r="F3142" t="str">
            <v>MANDIDEEP</v>
          </cell>
          <cell r="G3142" t="str">
            <v>RAISEN</v>
          </cell>
          <cell r="H3142">
            <v>462046</v>
          </cell>
          <cell r="I3142" t="str">
            <v>23 Madhya Pradesh</v>
          </cell>
          <cell r="J3142" t="str">
            <v>PLOT NO- 2A, NH-12 INDUSTRIAL AREA</v>
          </cell>
          <cell r="K3142" t="str">
            <v/>
          </cell>
          <cell r="L3142" t="str">
            <v/>
          </cell>
          <cell r="M3142" t="str">
            <v/>
          </cell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>
            <v>9425017778</v>
          </cell>
          <cell r="S3142" t="str">
            <v>INME</v>
          </cell>
          <cell r="T3142" t="str">
            <v>INME</v>
          </cell>
          <cell r="U3142" t="str">
            <v>No</v>
          </cell>
          <cell r="V3142" t="e">
            <v>#N/A</v>
          </cell>
        </row>
        <row r="3143">
          <cell r="A3143">
            <v>7710096</v>
          </cell>
          <cell r="B3143" t="str">
            <v>KARTIK ENTERPRISES</v>
          </cell>
          <cell r="C3143" t="str">
            <v/>
          </cell>
          <cell r="D3143" t="str">
            <v/>
          </cell>
          <cell r="E3143" t="str">
            <v/>
          </cell>
          <cell r="F3143" t="str">
            <v>CHARKHI-DADRI</v>
          </cell>
          <cell r="G3143" t="str">
            <v/>
          </cell>
          <cell r="H3143">
            <v>127306</v>
          </cell>
          <cell r="I3143" t="str">
            <v>06 Haryana</v>
          </cell>
          <cell r="J3143" t="str">
            <v>MAHENDERGARH BYE PASS,NEAR NEW GRAIN MARKET</v>
          </cell>
          <cell r="K3143" t="str">
            <v/>
          </cell>
          <cell r="L3143" t="str">
            <v/>
          </cell>
          <cell r="M3143" t="str">
            <v/>
          </cell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>
            <v>9416525606</v>
          </cell>
          <cell r="S3143" t="str">
            <v>INH5</v>
          </cell>
          <cell r="T3143" t="str">
            <v>INH5</v>
          </cell>
          <cell r="U3143" t="str">
            <v>Yes</v>
          </cell>
          <cell r="V3143" t="e">
            <v>#N/A</v>
          </cell>
        </row>
        <row r="3144">
          <cell r="A3144">
            <v>7710100</v>
          </cell>
          <cell r="B3144" t="str">
            <v>TIKARE AUTOMOBILES</v>
          </cell>
          <cell r="C3144" t="str">
            <v/>
          </cell>
          <cell r="D3144" t="str">
            <v/>
          </cell>
          <cell r="E3144" t="str">
            <v/>
          </cell>
          <cell r="F3144" t="str">
            <v>HUBLI</v>
          </cell>
          <cell r="G3144" t="str">
            <v/>
          </cell>
          <cell r="H3144">
            <v>580029</v>
          </cell>
          <cell r="I3144" t="str">
            <v>29 Karnataka</v>
          </cell>
          <cell r="J3144" t="str">
            <v>I.M.PATIL BUILDING,NEAR CHETNA WEIGH BRIDGE,NEW COTTON MARKE</v>
          </cell>
          <cell r="K3144" t="str">
            <v/>
          </cell>
          <cell r="L3144" t="str">
            <v/>
          </cell>
          <cell r="M3144" t="str">
            <v/>
          </cell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>
            <v>9845352693</v>
          </cell>
          <cell r="S3144" t="str">
            <v>INK9</v>
          </cell>
          <cell r="T3144" t="str">
            <v>INK9</v>
          </cell>
          <cell r="U3144" t="str">
            <v>Yes</v>
          </cell>
          <cell r="V3144" t="str">
            <v>sadanandtikare@yahoo.com</v>
          </cell>
        </row>
        <row r="3145">
          <cell r="A3145">
            <v>7710105</v>
          </cell>
          <cell r="B3145" t="str">
            <v>SAI RAM TYRES</v>
          </cell>
          <cell r="C3145" t="str">
            <v/>
          </cell>
          <cell r="D3145" t="str">
            <v/>
          </cell>
          <cell r="E3145" t="str">
            <v/>
          </cell>
          <cell r="F3145" t="str">
            <v>KADIRI</v>
          </cell>
          <cell r="G3145" t="str">
            <v/>
          </cell>
          <cell r="H3145">
            <v>515591</v>
          </cell>
          <cell r="I3145" t="str">
            <v>37 Andhra Pradesh</v>
          </cell>
          <cell r="J3145" t="str">
            <v>D.NO : 1/1094/5 , BY PASS ROAD ,</v>
          </cell>
          <cell r="K3145" t="str">
            <v/>
          </cell>
          <cell r="L3145" t="str">
            <v/>
          </cell>
          <cell r="M3145" t="str">
            <v/>
          </cell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>
            <v>9866640669</v>
          </cell>
          <cell r="S3145" t="str">
            <v>INA7</v>
          </cell>
          <cell r="T3145" t="str">
            <v>INA7</v>
          </cell>
          <cell r="U3145" t="str">
            <v>No</v>
          </cell>
          <cell r="V3145" t="e">
            <v>#N/A</v>
          </cell>
        </row>
        <row r="3146">
          <cell r="A3146">
            <v>7710107</v>
          </cell>
          <cell r="B3146" t="str">
            <v>M.K. Tyre house</v>
          </cell>
          <cell r="C3146" t="str">
            <v/>
          </cell>
          <cell r="D3146" t="str">
            <v/>
          </cell>
          <cell r="E3146" t="str">
            <v/>
          </cell>
          <cell r="F3146" t="str">
            <v>Mewat</v>
          </cell>
          <cell r="G3146" t="str">
            <v/>
          </cell>
          <cell r="H3146">
            <v>122104</v>
          </cell>
          <cell r="I3146" t="str">
            <v>06 Haryana</v>
          </cell>
          <cell r="J3146" t="str">
            <v>Near Reliance Tower, Delhi-Alwar Road</v>
          </cell>
          <cell r="K3146" t="str">
            <v/>
          </cell>
          <cell r="L3146" t="str">
            <v/>
          </cell>
          <cell r="M3146" t="str">
            <v/>
          </cell>
          <cell r="N3146" t="str">
            <v>FP- Jhirka</v>
          </cell>
          <cell r="O3146" t="str">
            <v/>
          </cell>
          <cell r="P3146" t="str">
            <v/>
          </cell>
          <cell r="Q3146" t="str">
            <v/>
          </cell>
          <cell r="R3146">
            <v>9813297386</v>
          </cell>
          <cell r="S3146" t="str">
            <v>INH8</v>
          </cell>
          <cell r="T3146" t="str">
            <v>INH8</v>
          </cell>
          <cell r="U3146" t="str">
            <v>No</v>
          </cell>
          <cell r="V3146" t="e">
            <v>#N/A</v>
          </cell>
        </row>
        <row r="3147">
          <cell r="A3147">
            <v>7710115</v>
          </cell>
          <cell r="B3147" t="str">
            <v>ASHISH TYRE HOUSE</v>
          </cell>
          <cell r="C3147" t="str">
            <v/>
          </cell>
          <cell r="D3147" t="str">
            <v/>
          </cell>
          <cell r="E3147" t="str">
            <v/>
          </cell>
          <cell r="F3147" t="str">
            <v>BARNALA</v>
          </cell>
          <cell r="G3147" t="str">
            <v/>
          </cell>
          <cell r="H3147">
            <v>148101</v>
          </cell>
          <cell r="I3147" t="str">
            <v>03 Punjab</v>
          </cell>
          <cell r="J3147" t="str">
            <v>NEAR BIJLI BOARD , DHANAULA ROAD</v>
          </cell>
          <cell r="K3147" t="str">
            <v/>
          </cell>
          <cell r="L3147" t="str">
            <v/>
          </cell>
          <cell r="M3147" t="str">
            <v/>
          </cell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>
            <v>9888521023</v>
          </cell>
          <cell r="S3147" t="str">
            <v>INP6</v>
          </cell>
          <cell r="T3147" t="str">
            <v>INP6</v>
          </cell>
          <cell r="U3147" t="str">
            <v>No</v>
          </cell>
          <cell r="V3147" t="str">
            <v>ashishtyrehousebnl@gmail.com</v>
          </cell>
        </row>
        <row r="3148">
          <cell r="A3148">
            <v>7710120</v>
          </cell>
          <cell r="B3148" t="str">
            <v>TYRE CENATR</v>
          </cell>
          <cell r="C3148" t="str">
            <v/>
          </cell>
          <cell r="D3148" t="str">
            <v/>
          </cell>
          <cell r="E3148" t="str">
            <v/>
          </cell>
          <cell r="F3148" t="str">
            <v>BILASPUR</v>
          </cell>
          <cell r="G3148" t="str">
            <v/>
          </cell>
          <cell r="H3148">
            <v>495001</v>
          </cell>
          <cell r="I3148" t="str">
            <v>22 Chhattisgarh</v>
          </cell>
          <cell r="J3148" t="str">
            <v>NEAR BHUKHARI PETROL PAMP, Link Road</v>
          </cell>
          <cell r="K3148" t="str">
            <v/>
          </cell>
          <cell r="L3148" t="str">
            <v/>
          </cell>
          <cell r="M3148" t="str">
            <v/>
          </cell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>
            <v>9893288844</v>
          </cell>
          <cell r="S3148" t="str">
            <v>INC2</v>
          </cell>
          <cell r="T3148" t="str">
            <v>INC2</v>
          </cell>
          <cell r="U3148" t="str">
            <v>No</v>
          </cell>
          <cell r="V3148" t="e">
            <v>#N/A</v>
          </cell>
        </row>
        <row r="3149">
          <cell r="A3149">
            <v>7710123</v>
          </cell>
          <cell r="B3149" t="str">
            <v>Durgamata Trading Transport Agency</v>
          </cell>
          <cell r="C3149" t="str">
            <v/>
          </cell>
          <cell r="D3149" t="str">
            <v/>
          </cell>
          <cell r="E3149" t="str">
            <v/>
          </cell>
          <cell r="F3149" t="str">
            <v>Bardhaman</v>
          </cell>
          <cell r="G3149" t="str">
            <v/>
          </cell>
          <cell r="H3149">
            <v>713103</v>
          </cell>
          <cell r="I3149" t="str">
            <v>19 West Bengal</v>
          </cell>
          <cell r="J3149" t="str">
            <v>179-Jahatberh, P.O. Sripally</v>
          </cell>
          <cell r="K3149" t="str">
            <v/>
          </cell>
          <cell r="L3149" t="str">
            <v/>
          </cell>
          <cell r="M3149" t="str">
            <v/>
          </cell>
          <cell r="N3149" t="str">
            <v>Vivekananda College More</v>
          </cell>
          <cell r="O3149" t="str">
            <v/>
          </cell>
          <cell r="P3149" t="str">
            <v/>
          </cell>
          <cell r="Q3149" t="str">
            <v/>
          </cell>
          <cell r="R3149">
            <v>9475363814</v>
          </cell>
          <cell r="S3149" t="str">
            <v>INW4</v>
          </cell>
          <cell r="T3149" t="str">
            <v>INW4</v>
          </cell>
          <cell r="U3149" t="str">
            <v>No</v>
          </cell>
          <cell r="V3149" t="e">
            <v>#N/A</v>
          </cell>
        </row>
        <row r="3150">
          <cell r="A3150">
            <v>7710124</v>
          </cell>
          <cell r="B3150" t="str">
            <v>SHARDA AUTOMOBILES</v>
          </cell>
          <cell r="C3150" t="str">
            <v/>
          </cell>
          <cell r="D3150" t="str">
            <v/>
          </cell>
          <cell r="E3150" t="str">
            <v/>
          </cell>
          <cell r="F3150" t="str">
            <v>AMARPATAN</v>
          </cell>
          <cell r="G3150" t="str">
            <v/>
          </cell>
          <cell r="H3150">
            <v>485775</v>
          </cell>
          <cell r="I3150" t="str">
            <v>23 Madhya Pradesh</v>
          </cell>
          <cell r="J3150" t="str">
            <v>MAIHAR ROAD,AMARPATAN</v>
          </cell>
          <cell r="K3150" t="str">
            <v/>
          </cell>
          <cell r="L3150" t="str">
            <v/>
          </cell>
          <cell r="M3150" t="str">
            <v/>
          </cell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>
            <v>9713646465</v>
          </cell>
          <cell r="S3150" t="str">
            <v>INMC</v>
          </cell>
          <cell r="T3150" t="str">
            <v>INMC</v>
          </cell>
          <cell r="U3150" t="str">
            <v>Yes</v>
          </cell>
          <cell r="V3150" t="str">
            <v>Amarpatan.voda@gmail.com</v>
          </cell>
        </row>
        <row r="3151">
          <cell r="A3151">
            <v>7710135</v>
          </cell>
          <cell r="B3151" t="str">
            <v>M/s Eagle Traders</v>
          </cell>
          <cell r="C3151" t="str">
            <v/>
          </cell>
          <cell r="D3151" t="str">
            <v/>
          </cell>
          <cell r="E3151" t="str">
            <v/>
          </cell>
          <cell r="F3151" t="str">
            <v>Tirunelveli</v>
          </cell>
          <cell r="G3151" t="str">
            <v/>
          </cell>
          <cell r="H3151">
            <v>627105</v>
          </cell>
          <cell r="I3151" t="str">
            <v>33 Tamil Nadu</v>
          </cell>
          <cell r="J3151" t="str">
            <v>9/52 A, Main Road, Kavalkinaru Junction,Radhapuram Taluk</v>
          </cell>
          <cell r="K3151" t="str">
            <v/>
          </cell>
          <cell r="L3151" t="str">
            <v/>
          </cell>
          <cell r="M3151" t="str">
            <v/>
          </cell>
          <cell r="N3151" t="str">
            <v/>
          </cell>
          <cell r="O3151" t="str">
            <v/>
          </cell>
          <cell r="P3151" t="str">
            <v/>
          </cell>
          <cell r="Q3151" t="str">
            <v/>
          </cell>
          <cell r="R3151">
            <v>8870388888</v>
          </cell>
          <cell r="S3151" t="str">
            <v>INT4</v>
          </cell>
          <cell r="T3151" t="str">
            <v>INT4</v>
          </cell>
          <cell r="U3151" t="str">
            <v>Yes</v>
          </cell>
          <cell r="V3151" t="str">
            <v>eaglegroups8388@gmail.com</v>
          </cell>
        </row>
        <row r="3152">
          <cell r="A3152">
            <v>7710144</v>
          </cell>
          <cell r="B3152" t="str">
            <v>SALANA TYRES</v>
          </cell>
          <cell r="C3152" t="str">
            <v/>
          </cell>
          <cell r="D3152" t="str">
            <v/>
          </cell>
          <cell r="E3152" t="str">
            <v/>
          </cell>
          <cell r="F3152" t="str">
            <v>Fatehgarh Sahib</v>
          </cell>
          <cell r="G3152" t="str">
            <v/>
          </cell>
          <cell r="H3152">
            <v>147203</v>
          </cell>
          <cell r="I3152" t="str">
            <v>03 Punjab</v>
          </cell>
          <cell r="J3152" t="str">
            <v>Near Sai Mandir , Amloh Road,</v>
          </cell>
          <cell r="K3152" t="str">
            <v/>
          </cell>
          <cell r="L3152" t="str">
            <v/>
          </cell>
          <cell r="M3152" t="str">
            <v/>
          </cell>
          <cell r="N3152" t="str">
            <v>Village Kahanpur , Tehsil Amloh,</v>
          </cell>
          <cell r="O3152" t="str">
            <v/>
          </cell>
          <cell r="P3152" t="str">
            <v/>
          </cell>
          <cell r="Q3152" t="str">
            <v/>
          </cell>
          <cell r="R3152">
            <v>9814300327</v>
          </cell>
          <cell r="S3152" t="str">
            <v>INP6</v>
          </cell>
          <cell r="T3152" t="str">
            <v>INP6</v>
          </cell>
          <cell r="U3152" t="str">
            <v>Yes</v>
          </cell>
          <cell r="V3152" t="e">
            <v>#N/A</v>
          </cell>
        </row>
        <row r="3153">
          <cell r="A3153">
            <v>7710156</v>
          </cell>
          <cell r="B3153" t="str">
            <v>PRANEEL CARRIERS</v>
          </cell>
          <cell r="C3153" t="str">
            <v/>
          </cell>
          <cell r="D3153" t="str">
            <v/>
          </cell>
          <cell r="E3153" t="str">
            <v/>
          </cell>
          <cell r="F3153" t="str">
            <v>CHENNAI</v>
          </cell>
          <cell r="G3153" t="str">
            <v/>
          </cell>
          <cell r="H3153">
            <v>600001</v>
          </cell>
          <cell r="I3153" t="str">
            <v>33 Tamil Nadu</v>
          </cell>
          <cell r="J3153" t="str">
            <v>NEW NO 15,MARAITOIR STREET,PARRYS</v>
          </cell>
          <cell r="K3153" t="str">
            <v/>
          </cell>
          <cell r="L3153" t="str">
            <v/>
          </cell>
          <cell r="M3153" t="str">
            <v/>
          </cell>
          <cell r="N3153" t="str">
            <v/>
          </cell>
          <cell r="O3153" t="str">
            <v/>
          </cell>
          <cell r="P3153" t="str">
            <v/>
          </cell>
          <cell r="Q3153" t="str">
            <v/>
          </cell>
          <cell r="R3153">
            <v>9884025045</v>
          </cell>
          <cell r="S3153" t="str">
            <v>INT0</v>
          </cell>
          <cell r="T3153" t="str">
            <v>INT0</v>
          </cell>
          <cell r="U3153" t="str">
            <v>No</v>
          </cell>
          <cell r="V3153" t="e">
            <v>#N/A</v>
          </cell>
        </row>
        <row r="3154">
          <cell r="A3154">
            <v>7710157</v>
          </cell>
          <cell r="B3154" t="str">
            <v>M/s. Shree Tyres</v>
          </cell>
          <cell r="C3154" t="str">
            <v/>
          </cell>
          <cell r="D3154" t="str">
            <v/>
          </cell>
          <cell r="E3154" t="str">
            <v/>
          </cell>
          <cell r="F3154" t="str">
            <v>Wagholi</v>
          </cell>
          <cell r="G3154" t="str">
            <v/>
          </cell>
          <cell r="H3154">
            <v>412207</v>
          </cell>
          <cell r="I3154" t="str">
            <v>27 Maharashtra</v>
          </cell>
          <cell r="J3154" t="str">
            <v>745/1, Newaskar Petrol Pump, Near BJS College, Bakuri Phata</v>
          </cell>
          <cell r="K3154" t="str">
            <v/>
          </cell>
          <cell r="L3154" t="str">
            <v/>
          </cell>
          <cell r="M3154" t="str">
            <v/>
          </cell>
          <cell r="N3154" t="str">
            <v/>
          </cell>
          <cell r="O3154" t="str">
            <v/>
          </cell>
          <cell r="P3154" t="str">
            <v/>
          </cell>
          <cell r="Q3154" t="str">
            <v/>
          </cell>
          <cell r="R3154">
            <v>9822622063</v>
          </cell>
          <cell r="S3154" t="str">
            <v>INMJ</v>
          </cell>
          <cell r="T3154" t="str">
            <v>INMJ</v>
          </cell>
          <cell r="U3154" t="str">
            <v>No</v>
          </cell>
          <cell r="V3154" t="e">
            <v>#N/A</v>
          </cell>
        </row>
        <row r="3155">
          <cell r="A3155">
            <v>7710159</v>
          </cell>
          <cell r="B3155" t="str">
            <v>BOOLCHAND RAGHUBIR SINGH</v>
          </cell>
          <cell r="C3155" t="str">
            <v/>
          </cell>
          <cell r="D3155" t="str">
            <v/>
          </cell>
          <cell r="E3155" t="str">
            <v/>
          </cell>
          <cell r="F3155" t="str">
            <v>SHAMLI</v>
          </cell>
          <cell r="G3155" t="str">
            <v/>
          </cell>
          <cell r="H3155">
            <v>247776</v>
          </cell>
          <cell r="I3155" t="str">
            <v>09 Uttar Pradesh</v>
          </cell>
          <cell r="J3155" t="str">
            <v>BUDHANA ROAD,</v>
          </cell>
          <cell r="K3155" t="str">
            <v/>
          </cell>
          <cell r="L3155" t="str">
            <v/>
          </cell>
          <cell r="M3155" t="str">
            <v/>
          </cell>
          <cell r="N3155" t="str">
            <v/>
          </cell>
          <cell r="O3155" t="str">
            <v/>
          </cell>
          <cell r="P3155" t="str">
            <v/>
          </cell>
          <cell r="Q3155" t="str">
            <v/>
          </cell>
          <cell r="R3155">
            <v>9927011891</v>
          </cell>
          <cell r="S3155" t="str">
            <v>INH4</v>
          </cell>
          <cell r="T3155" t="str">
            <v>INH4</v>
          </cell>
          <cell r="U3155" t="str">
            <v>No</v>
          </cell>
          <cell r="V3155" t="e">
            <v>#N/A</v>
          </cell>
        </row>
        <row r="3156">
          <cell r="A3156">
            <v>7710162</v>
          </cell>
          <cell r="B3156" t="str">
            <v>M/S LAKSHMI TYRES</v>
          </cell>
          <cell r="C3156" t="str">
            <v/>
          </cell>
          <cell r="D3156" t="str">
            <v/>
          </cell>
          <cell r="E3156" t="str">
            <v/>
          </cell>
          <cell r="F3156" t="str">
            <v>PATNA</v>
          </cell>
          <cell r="G3156" t="str">
            <v/>
          </cell>
          <cell r="H3156">
            <v>800026</v>
          </cell>
          <cell r="I3156" t="str">
            <v>10 Bihar</v>
          </cell>
          <cell r="J3156" t="str">
            <v>1233,WNO,19,GANDHI SETU MARG,PAHARI</v>
          </cell>
          <cell r="K3156" t="str">
            <v/>
          </cell>
          <cell r="L3156" t="str">
            <v/>
          </cell>
          <cell r="M3156" t="str">
            <v/>
          </cell>
          <cell r="N3156" t="str">
            <v/>
          </cell>
          <cell r="O3156" t="str">
            <v/>
          </cell>
          <cell r="P3156" t="str">
            <v/>
          </cell>
          <cell r="Q3156" t="str">
            <v/>
          </cell>
          <cell r="R3156">
            <v>9334482930</v>
          </cell>
          <cell r="S3156" t="str">
            <v>INB2</v>
          </cell>
          <cell r="T3156" t="str">
            <v>INB2</v>
          </cell>
          <cell r="U3156" t="str">
            <v>Yes</v>
          </cell>
          <cell r="V3156" t="str">
            <v>sanjaykumarlth@gmail.com</v>
          </cell>
        </row>
        <row r="3157">
          <cell r="A3157">
            <v>7710171</v>
          </cell>
          <cell r="B3157" t="str">
            <v>M/s Walia Tyre House</v>
          </cell>
          <cell r="C3157" t="str">
            <v/>
          </cell>
          <cell r="D3157" t="str">
            <v/>
          </cell>
          <cell r="E3157" t="str">
            <v/>
          </cell>
          <cell r="F3157" t="str">
            <v>Jwalapur</v>
          </cell>
          <cell r="G3157" t="str">
            <v/>
          </cell>
          <cell r="H3157">
            <v>249407</v>
          </cell>
          <cell r="I3157" t="str">
            <v>05 Uttarakhand</v>
          </cell>
          <cell r="J3157" t="str">
            <v>Bye pass Road Jwalapur</v>
          </cell>
          <cell r="K3157" t="str">
            <v/>
          </cell>
          <cell r="L3157" t="str">
            <v/>
          </cell>
          <cell r="M3157" t="str">
            <v/>
          </cell>
          <cell r="N3157" t="str">
            <v/>
          </cell>
          <cell r="O3157" t="str">
            <v/>
          </cell>
          <cell r="P3157" t="str">
            <v/>
          </cell>
          <cell r="Q3157" t="str">
            <v/>
          </cell>
          <cell r="R3157">
            <v>9719113074</v>
          </cell>
          <cell r="S3157" t="str">
            <v>INU2</v>
          </cell>
          <cell r="T3157" t="str">
            <v>INU2</v>
          </cell>
          <cell r="U3157" t="str">
            <v>Yes</v>
          </cell>
          <cell r="V3157" t="str">
            <v>ashishkumarhdr9758@gmail.com</v>
          </cell>
        </row>
        <row r="3158">
          <cell r="A3158">
            <v>7710175</v>
          </cell>
          <cell r="B3158" t="str">
            <v>JOYA TYRE HOUSE</v>
          </cell>
          <cell r="C3158" t="str">
            <v/>
          </cell>
          <cell r="D3158" t="str">
            <v/>
          </cell>
          <cell r="E3158" t="str">
            <v/>
          </cell>
          <cell r="F3158" t="str">
            <v>KICHHA</v>
          </cell>
          <cell r="G3158" t="str">
            <v/>
          </cell>
          <cell r="H3158">
            <v>262405</v>
          </cell>
          <cell r="I3158" t="str">
            <v>05 Uttarakhand</v>
          </cell>
          <cell r="J3158" t="str">
            <v>VILLAGE- SIROLI KALA,BAREILLY ROAD</v>
          </cell>
          <cell r="K3158" t="str">
            <v/>
          </cell>
          <cell r="L3158" t="str">
            <v/>
          </cell>
          <cell r="M3158" t="str">
            <v/>
          </cell>
          <cell r="N3158" t="str">
            <v/>
          </cell>
          <cell r="O3158" t="str">
            <v/>
          </cell>
          <cell r="P3158" t="str">
            <v/>
          </cell>
          <cell r="Q3158" t="str">
            <v/>
          </cell>
          <cell r="R3158">
            <v>9837019826</v>
          </cell>
          <cell r="S3158" t="str">
            <v>INU1</v>
          </cell>
          <cell r="T3158" t="str">
            <v>INU1</v>
          </cell>
          <cell r="U3158" t="str">
            <v>Yes</v>
          </cell>
          <cell r="V3158" t="e">
            <v>#N/A</v>
          </cell>
        </row>
        <row r="3159">
          <cell r="A3159">
            <v>7710176</v>
          </cell>
          <cell r="B3159" t="str">
            <v>MAA SARODA TYRE CENTER</v>
          </cell>
          <cell r="C3159" t="str">
            <v/>
          </cell>
          <cell r="D3159" t="str">
            <v/>
          </cell>
          <cell r="E3159" t="str">
            <v/>
          </cell>
          <cell r="F3159" t="str">
            <v>BELDANGA</v>
          </cell>
          <cell r="G3159" t="str">
            <v>MURSHIDABAD</v>
          </cell>
          <cell r="H3159">
            <v>742189</v>
          </cell>
          <cell r="I3159" t="str">
            <v>19 West Bengal</v>
          </cell>
          <cell r="J3159" t="str">
            <v>BARUA MARKET COMPLEX,BARUA,P.O. BELDANGA</v>
          </cell>
          <cell r="K3159" t="str">
            <v/>
          </cell>
          <cell r="L3159" t="str">
            <v/>
          </cell>
          <cell r="M3159" t="str">
            <v/>
          </cell>
          <cell r="N3159" t="str">
            <v/>
          </cell>
          <cell r="O3159" t="str">
            <v/>
          </cell>
          <cell r="P3159" t="str">
            <v/>
          </cell>
          <cell r="Q3159" t="str">
            <v/>
          </cell>
          <cell r="R3159">
            <v>9735333000</v>
          </cell>
          <cell r="S3159" t="str">
            <v>INWA</v>
          </cell>
          <cell r="T3159" t="str">
            <v>INWA</v>
          </cell>
          <cell r="U3159" t="str">
            <v>Yes</v>
          </cell>
          <cell r="V3159" t="str">
            <v>mstc1975@gmail.com</v>
          </cell>
        </row>
        <row r="3160">
          <cell r="A3160">
            <v>7710178</v>
          </cell>
          <cell r="B3160" t="str">
            <v>Shri Ram Tyres</v>
          </cell>
          <cell r="C3160" t="str">
            <v/>
          </cell>
          <cell r="D3160" t="str">
            <v/>
          </cell>
          <cell r="E3160" t="str">
            <v/>
          </cell>
          <cell r="F3160" t="str">
            <v>Godhra</v>
          </cell>
          <cell r="G3160" t="str">
            <v>Panchmahal</v>
          </cell>
          <cell r="H3160">
            <v>389001</v>
          </cell>
          <cell r="I3160" t="str">
            <v>24 Gujarat</v>
          </cell>
          <cell r="J3160" t="str">
            <v>Near Satluj Hotel, Bhurava Char Rasta Godhra</v>
          </cell>
          <cell r="K3160" t="str">
            <v/>
          </cell>
          <cell r="L3160" t="str">
            <v/>
          </cell>
          <cell r="M3160" t="str">
            <v/>
          </cell>
          <cell r="N3160" t="str">
            <v/>
          </cell>
          <cell r="O3160" t="str">
            <v/>
          </cell>
          <cell r="P3160" t="str">
            <v/>
          </cell>
          <cell r="Q3160" t="str">
            <v/>
          </cell>
          <cell r="R3160">
            <v>9727712821</v>
          </cell>
          <cell r="S3160" t="str">
            <v>ING7</v>
          </cell>
          <cell r="T3160" t="str">
            <v>ING7</v>
          </cell>
          <cell r="U3160" t="str">
            <v>Yes</v>
          </cell>
          <cell r="V3160" t="str">
            <v>shriramtyres688@gmail.com</v>
          </cell>
        </row>
        <row r="3161">
          <cell r="A3161">
            <v>7710195</v>
          </cell>
          <cell r="B3161" t="str">
            <v>SRI NARASIMHA ENTERPRISES</v>
          </cell>
          <cell r="C3161" t="str">
            <v/>
          </cell>
          <cell r="D3161" t="str">
            <v/>
          </cell>
          <cell r="E3161" t="str">
            <v/>
          </cell>
          <cell r="F3161" t="str">
            <v>GUNTUR</v>
          </cell>
          <cell r="G3161" t="str">
            <v/>
          </cell>
          <cell r="H3161">
            <v>522027</v>
          </cell>
          <cell r="I3161" t="str">
            <v>37 Andhra Pradesh</v>
          </cell>
          <cell r="J3161" t="str">
            <v>328-REDDYPALM,INNER RING ROAD,</v>
          </cell>
          <cell r="K3161" t="str">
            <v/>
          </cell>
          <cell r="L3161" t="str">
            <v/>
          </cell>
          <cell r="M3161" t="str">
            <v/>
          </cell>
          <cell r="N3161" t="str">
            <v/>
          </cell>
          <cell r="O3161" t="str">
            <v/>
          </cell>
          <cell r="P3161" t="str">
            <v/>
          </cell>
          <cell r="Q3161" t="str">
            <v/>
          </cell>
          <cell r="R3161">
            <v>9390409998</v>
          </cell>
          <cell r="S3161" t="str">
            <v>INA3</v>
          </cell>
          <cell r="T3161" t="str">
            <v>INA3</v>
          </cell>
          <cell r="U3161" t="str">
            <v>No</v>
          </cell>
          <cell r="V3161" t="e">
            <v>#N/A</v>
          </cell>
        </row>
        <row r="3162">
          <cell r="A3162">
            <v>7710202</v>
          </cell>
          <cell r="B3162" t="str">
            <v>SWAMI SAMARTH TYRES</v>
          </cell>
          <cell r="C3162" t="str">
            <v/>
          </cell>
          <cell r="D3162" t="str">
            <v/>
          </cell>
          <cell r="E3162" t="str">
            <v/>
          </cell>
          <cell r="F3162" t="str">
            <v>LATUR</v>
          </cell>
          <cell r="G3162" t="str">
            <v/>
          </cell>
          <cell r="H3162">
            <v>413521</v>
          </cell>
          <cell r="I3162" t="str">
            <v>27 Maharashtra</v>
          </cell>
          <cell r="J3162" t="str">
            <v>LATUR BIDER  ROAD,NILANGA</v>
          </cell>
          <cell r="K3162" t="str">
            <v/>
          </cell>
          <cell r="L3162" t="str">
            <v/>
          </cell>
          <cell r="M3162" t="str">
            <v/>
          </cell>
          <cell r="N3162" t="str">
            <v/>
          </cell>
          <cell r="O3162" t="str">
            <v/>
          </cell>
          <cell r="P3162" t="str">
            <v/>
          </cell>
          <cell r="Q3162" t="str">
            <v/>
          </cell>
          <cell r="R3162">
            <v>9922919004</v>
          </cell>
          <cell r="S3162" t="str">
            <v>INM0</v>
          </cell>
          <cell r="T3162" t="str">
            <v>INM0</v>
          </cell>
          <cell r="U3162" t="str">
            <v>No</v>
          </cell>
          <cell r="V3162" t="e">
            <v>#N/A</v>
          </cell>
        </row>
        <row r="3163">
          <cell r="A3163">
            <v>7710205</v>
          </cell>
          <cell r="B3163" t="str">
            <v>MODERN TYRE &amp; BATTERIES</v>
          </cell>
          <cell r="C3163" t="str">
            <v/>
          </cell>
          <cell r="D3163" t="str">
            <v/>
          </cell>
          <cell r="E3163" t="str">
            <v/>
          </cell>
          <cell r="F3163" t="str">
            <v>Banaskantha</v>
          </cell>
          <cell r="G3163" t="str">
            <v/>
          </cell>
          <cell r="H3163">
            <v>385001</v>
          </cell>
          <cell r="I3163" t="str">
            <v>24 Gujarat</v>
          </cell>
          <cell r="J3163" t="str">
            <v>Deesa Highway Road, Palanpur</v>
          </cell>
          <cell r="K3163" t="str">
            <v/>
          </cell>
          <cell r="L3163" t="str">
            <v/>
          </cell>
          <cell r="M3163" t="str">
            <v/>
          </cell>
          <cell r="N3163" t="str">
            <v>Opp Nisarag Honda</v>
          </cell>
          <cell r="O3163" t="str">
            <v/>
          </cell>
          <cell r="P3163" t="str">
            <v/>
          </cell>
          <cell r="Q3163" t="str">
            <v/>
          </cell>
          <cell r="R3163">
            <v>9898336989</v>
          </cell>
          <cell r="S3163" t="str">
            <v>ING2</v>
          </cell>
          <cell r="T3163" t="str">
            <v>ING2</v>
          </cell>
          <cell r="U3163" t="str">
            <v>Yes</v>
          </cell>
          <cell r="V3163" t="e">
            <v>#N/A</v>
          </cell>
        </row>
        <row r="3164">
          <cell r="A3164">
            <v>7710217</v>
          </cell>
          <cell r="B3164" t="str">
            <v>DIGIANA INDUSTRIES PRIVATE LIMITED</v>
          </cell>
          <cell r="C3164" t="str">
            <v/>
          </cell>
          <cell r="D3164" t="str">
            <v/>
          </cell>
          <cell r="E3164" t="str">
            <v/>
          </cell>
          <cell r="F3164" t="str">
            <v>INDORE</v>
          </cell>
          <cell r="G3164" t="str">
            <v/>
          </cell>
          <cell r="H3164">
            <v>452014</v>
          </cell>
          <cell r="I3164" t="str">
            <v>23 Madhya Pradesh</v>
          </cell>
          <cell r="J3164" t="str">
            <v>M-3,SAPNA CHAMBER,12/1 SOUTH TUKOGANJ</v>
          </cell>
          <cell r="K3164" t="str">
            <v/>
          </cell>
          <cell r="L3164" t="str">
            <v/>
          </cell>
          <cell r="M3164" t="str">
            <v/>
          </cell>
          <cell r="N3164" t="str">
            <v/>
          </cell>
          <cell r="O3164" t="str">
            <v/>
          </cell>
          <cell r="P3164" t="str">
            <v/>
          </cell>
          <cell r="Q3164" t="str">
            <v/>
          </cell>
          <cell r="R3164">
            <v>9300133101</v>
          </cell>
          <cell r="S3164" t="str">
            <v>INMB</v>
          </cell>
          <cell r="T3164" t="str">
            <v>INMB</v>
          </cell>
          <cell r="U3164" t="str">
            <v>No</v>
          </cell>
          <cell r="V3164" t="e">
            <v>#N/A</v>
          </cell>
        </row>
        <row r="3165">
          <cell r="A3165">
            <v>7710222</v>
          </cell>
          <cell r="B3165" t="str">
            <v>SARPANCH TYRE HOUSE</v>
          </cell>
          <cell r="C3165" t="str">
            <v/>
          </cell>
          <cell r="D3165" t="str">
            <v/>
          </cell>
          <cell r="E3165" t="str">
            <v/>
          </cell>
          <cell r="F3165" t="str">
            <v>BATALA</v>
          </cell>
          <cell r="G3165" t="str">
            <v>GURDASPUR</v>
          </cell>
          <cell r="H3165">
            <v>143505</v>
          </cell>
          <cell r="I3165" t="str">
            <v>03 Punjab</v>
          </cell>
          <cell r="J3165" t="str">
            <v>S.C.F 26,SHASTRI NAGAR</v>
          </cell>
          <cell r="K3165" t="str">
            <v/>
          </cell>
          <cell r="L3165" t="str">
            <v/>
          </cell>
          <cell r="M3165" t="str">
            <v/>
          </cell>
          <cell r="N3165" t="str">
            <v/>
          </cell>
          <cell r="O3165" t="str">
            <v/>
          </cell>
          <cell r="P3165" t="str">
            <v/>
          </cell>
          <cell r="Q3165" t="str">
            <v/>
          </cell>
          <cell r="R3165">
            <v>9914295924</v>
          </cell>
          <cell r="S3165" t="str">
            <v>INP1</v>
          </cell>
          <cell r="T3165" t="str">
            <v>INP1</v>
          </cell>
          <cell r="U3165" t="str">
            <v>Yes</v>
          </cell>
          <cell r="V3165" t="str">
            <v>sarpanchtyre@gmail.com</v>
          </cell>
        </row>
        <row r="3166">
          <cell r="A3166">
            <v>7710223</v>
          </cell>
          <cell r="B3166" t="str">
            <v>SRI JAI SAKTHI TRADERS</v>
          </cell>
          <cell r="C3166" t="str">
            <v/>
          </cell>
          <cell r="D3166" t="str">
            <v/>
          </cell>
          <cell r="E3166" t="str">
            <v/>
          </cell>
          <cell r="F3166" t="str">
            <v>DHARMAPURI</v>
          </cell>
          <cell r="G3166" t="str">
            <v/>
          </cell>
          <cell r="H3166">
            <v>636701</v>
          </cell>
          <cell r="I3166" t="str">
            <v>33 Tamil Nadu</v>
          </cell>
          <cell r="J3166" t="str">
            <v>29/1C, SALEM MAIN ROAD, NEAR FOUR ROAD</v>
          </cell>
          <cell r="K3166" t="str">
            <v/>
          </cell>
          <cell r="L3166" t="str">
            <v/>
          </cell>
          <cell r="M3166" t="str">
            <v/>
          </cell>
          <cell r="N3166" t="str">
            <v/>
          </cell>
          <cell r="O3166" t="str">
            <v/>
          </cell>
          <cell r="P3166" t="str">
            <v/>
          </cell>
          <cell r="Q3166" t="str">
            <v/>
          </cell>
          <cell r="R3166">
            <v>9443084426</v>
          </cell>
          <cell r="S3166" t="str">
            <v>INT3</v>
          </cell>
          <cell r="T3166" t="str">
            <v>INT3</v>
          </cell>
          <cell r="U3166" t="str">
            <v>Yes</v>
          </cell>
          <cell r="V3166" t="e">
            <v>#N/A</v>
          </cell>
        </row>
        <row r="3167">
          <cell r="A3167">
            <v>7710230</v>
          </cell>
          <cell r="B3167" t="str">
            <v>HANS TRAVELS ( I ) PRIVATE LIMITED</v>
          </cell>
          <cell r="C3167" t="str">
            <v/>
          </cell>
          <cell r="D3167" t="str">
            <v/>
          </cell>
          <cell r="E3167" t="str">
            <v/>
          </cell>
          <cell r="F3167" t="str">
            <v>INDORE</v>
          </cell>
          <cell r="G3167" t="str">
            <v/>
          </cell>
          <cell r="H3167">
            <v>452001</v>
          </cell>
          <cell r="I3167" t="str">
            <v>23 Madhya Pradesh</v>
          </cell>
          <cell r="J3167" t="str">
            <v>15/3, SOUTH TUKOGANJ, NR HDFC BANK</v>
          </cell>
          <cell r="K3167" t="str">
            <v/>
          </cell>
          <cell r="L3167" t="str">
            <v/>
          </cell>
          <cell r="M3167" t="str">
            <v/>
          </cell>
          <cell r="N3167" t="str">
            <v>DHAKKANWALA KUA</v>
          </cell>
          <cell r="O3167" t="str">
            <v/>
          </cell>
          <cell r="P3167" t="str">
            <v/>
          </cell>
          <cell r="Q3167" t="str">
            <v/>
          </cell>
          <cell r="R3167">
            <v>9826252888</v>
          </cell>
          <cell r="S3167" t="str">
            <v>INMB</v>
          </cell>
          <cell r="T3167" t="str">
            <v>INMB</v>
          </cell>
          <cell r="U3167" t="str">
            <v>No</v>
          </cell>
          <cell r="V3167" t="e">
            <v>#N/A</v>
          </cell>
        </row>
        <row r="3168">
          <cell r="A3168">
            <v>7710240</v>
          </cell>
          <cell r="B3168" t="str">
            <v>M/s. Shree Raj Roadways</v>
          </cell>
          <cell r="C3168" t="str">
            <v/>
          </cell>
          <cell r="D3168" t="str">
            <v/>
          </cell>
          <cell r="E3168" t="str">
            <v/>
          </cell>
          <cell r="F3168" t="str">
            <v>Vadodara</v>
          </cell>
          <cell r="G3168" t="str">
            <v/>
          </cell>
          <cell r="H3168">
            <v>390008</v>
          </cell>
          <cell r="I3168" t="str">
            <v>24 Gujarat</v>
          </cell>
          <cell r="J3168" t="str">
            <v>172/2 Kenya Nagar New Sama Road</v>
          </cell>
          <cell r="K3168" t="str">
            <v/>
          </cell>
          <cell r="L3168" t="str">
            <v/>
          </cell>
          <cell r="M3168" t="str">
            <v/>
          </cell>
          <cell r="N3168" t="str">
            <v/>
          </cell>
          <cell r="O3168" t="str">
            <v/>
          </cell>
          <cell r="P3168" t="str">
            <v/>
          </cell>
          <cell r="Q3168" t="str">
            <v/>
          </cell>
          <cell r="R3168">
            <v>9825050570</v>
          </cell>
          <cell r="S3168" t="str">
            <v>ING7</v>
          </cell>
          <cell r="T3168" t="str">
            <v>ING7</v>
          </cell>
          <cell r="U3168" t="str">
            <v>No</v>
          </cell>
          <cell r="V3168" t="str">
            <v>Manojpathak108@gmail.com</v>
          </cell>
        </row>
        <row r="3169">
          <cell r="A3169">
            <v>7710241</v>
          </cell>
          <cell r="B3169" t="str">
            <v>Central Tyres Pvt. Ltd.</v>
          </cell>
          <cell r="C3169" t="str">
            <v/>
          </cell>
          <cell r="D3169" t="str">
            <v/>
          </cell>
          <cell r="E3169" t="str">
            <v/>
          </cell>
          <cell r="F3169" t="str">
            <v>Mumbai</v>
          </cell>
          <cell r="G3169" t="str">
            <v/>
          </cell>
          <cell r="H3169">
            <v>400009</v>
          </cell>
          <cell r="I3169" t="str">
            <v>27 Maharashtra</v>
          </cell>
          <cell r="J3169" t="str">
            <v>Shop No.5,Sugar Market Building,P.D'Mello Road,Masjid East</v>
          </cell>
          <cell r="K3169" t="str">
            <v/>
          </cell>
          <cell r="L3169" t="str">
            <v/>
          </cell>
          <cell r="M3169" t="str">
            <v/>
          </cell>
          <cell r="N3169" t="str">
            <v/>
          </cell>
          <cell r="O3169" t="str">
            <v/>
          </cell>
          <cell r="P3169" t="str">
            <v/>
          </cell>
          <cell r="Q3169" t="str">
            <v/>
          </cell>
          <cell r="R3169">
            <v>9023085035</v>
          </cell>
          <cell r="S3169" t="str">
            <v>INM6</v>
          </cell>
          <cell r="T3169" t="str">
            <v>INM6</v>
          </cell>
          <cell r="U3169" t="str">
            <v>Yes</v>
          </cell>
          <cell r="V3169" t="e">
            <v>#N/A</v>
          </cell>
        </row>
        <row r="3170">
          <cell r="A3170">
            <v>7710244</v>
          </cell>
          <cell r="B3170" t="str">
            <v>Auto Hub Tyres &amp; Parts</v>
          </cell>
          <cell r="C3170" t="str">
            <v/>
          </cell>
          <cell r="D3170" t="str">
            <v/>
          </cell>
          <cell r="E3170" t="str">
            <v/>
          </cell>
          <cell r="F3170" t="str">
            <v>Himmatnagar</v>
          </cell>
          <cell r="G3170" t="str">
            <v/>
          </cell>
          <cell r="H3170">
            <v>383001</v>
          </cell>
          <cell r="I3170" t="str">
            <v>24 Gujarat</v>
          </cell>
          <cell r="J3170" t="str">
            <v>8-9, Amosa Avenue, Near Arman Villa, By Paas Road, Parabada,</v>
          </cell>
          <cell r="K3170" t="str">
            <v/>
          </cell>
          <cell r="L3170" t="str">
            <v/>
          </cell>
          <cell r="M3170" t="str">
            <v/>
          </cell>
          <cell r="N3170" t="str">
            <v/>
          </cell>
          <cell r="O3170" t="str">
            <v/>
          </cell>
          <cell r="P3170" t="str">
            <v/>
          </cell>
          <cell r="Q3170" t="str">
            <v/>
          </cell>
          <cell r="R3170">
            <v>9879131312</v>
          </cell>
          <cell r="S3170" t="str">
            <v>ING2</v>
          </cell>
          <cell r="T3170" t="str">
            <v>ING2</v>
          </cell>
          <cell r="U3170" t="str">
            <v>Yes</v>
          </cell>
          <cell r="V3170" t="str">
            <v>aryan_zunnu@yahoo.co.in</v>
          </cell>
        </row>
        <row r="3171">
          <cell r="A3171">
            <v>7710256</v>
          </cell>
          <cell r="B3171" t="str">
            <v>ROYAL CEMENT DEPOT</v>
          </cell>
          <cell r="C3171" t="str">
            <v/>
          </cell>
          <cell r="D3171" t="str">
            <v/>
          </cell>
          <cell r="E3171" t="str">
            <v/>
          </cell>
          <cell r="F3171" t="str">
            <v>SURAT</v>
          </cell>
          <cell r="G3171" t="str">
            <v/>
          </cell>
          <cell r="H3171">
            <v>395002</v>
          </cell>
          <cell r="I3171" t="str">
            <v>24 Gujarat</v>
          </cell>
          <cell r="J3171" t="str">
            <v>PLOT NO-96,SURAT INDUSTRIAL AREA NEAR KIRAN MOTOR WORKSHOP</v>
          </cell>
          <cell r="K3171" t="str">
            <v/>
          </cell>
          <cell r="L3171" t="str">
            <v/>
          </cell>
          <cell r="M3171" t="str">
            <v/>
          </cell>
          <cell r="N3171" t="str">
            <v>BAMROLI ROAD</v>
          </cell>
          <cell r="O3171" t="str">
            <v/>
          </cell>
          <cell r="P3171" t="str">
            <v/>
          </cell>
          <cell r="Q3171" t="str">
            <v/>
          </cell>
          <cell r="R3171">
            <v>9825142093</v>
          </cell>
          <cell r="S3171" t="str">
            <v>ING6</v>
          </cell>
          <cell r="T3171" t="str">
            <v>ING6</v>
          </cell>
          <cell r="U3171" t="str">
            <v>Yes</v>
          </cell>
          <cell r="V3171" t="str">
            <v>royaliepl@gmail.com</v>
          </cell>
        </row>
        <row r="3172">
          <cell r="A3172">
            <v>7710258</v>
          </cell>
          <cell r="B3172" t="str">
            <v>M/s.Sairam Roadlines</v>
          </cell>
          <cell r="C3172" t="str">
            <v/>
          </cell>
          <cell r="D3172" t="str">
            <v/>
          </cell>
          <cell r="E3172" t="str">
            <v/>
          </cell>
          <cell r="F3172" t="str">
            <v>Baroda</v>
          </cell>
          <cell r="G3172" t="str">
            <v/>
          </cell>
          <cell r="H3172">
            <v>391740</v>
          </cell>
          <cell r="I3172" t="str">
            <v>24 Gujarat</v>
          </cell>
          <cell r="J3172" t="str">
            <v>GSFC Dumad Road NH No. 08 Near Railway</v>
          </cell>
          <cell r="K3172" t="str">
            <v/>
          </cell>
          <cell r="L3172" t="str">
            <v/>
          </cell>
          <cell r="M3172" t="str">
            <v/>
          </cell>
          <cell r="N3172" t="str">
            <v>Over Bridge Channi Baroda</v>
          </cell>
          <cell r="O3172" t="str">
            <v/>
          </cell>
          <cell r="P3172" t="str">
            <v/>
          </cell>
          <cell r="Q3172" t="str">
            <v/>
          </cell>
          <cell r="R3172">
            <v>9879606452</v>
          </cell>
          <cell r="S3172" t="str">
            <v>ING7</v>
          </cell>
          <cell r="T3172" t="str">
            <v>ING7</v>
          </cell>
          <cell r="U3172" t="str">
            <v>Yes</v>
          </cell>
          <cell r="V3172" t="str">
            <v>sairamroadlines@gmail.com</v>
          </cell>
        </row>
        <row r="3173">
          <cell r="A3173">
            <v>7710266</v>
          </cell>
          <cell r="B3173" t="str">
            <v>SIRI ENTERPRISES &amp; INVESTMENT</v>
          </cell>
          <cell r="C3173" t="str">
            <v/>
          </cell>
          <cell r="D3173" t="str">
            <v/>
          </cell>
          <cell r="E3173" t="str">
            <v/>
          </cell>
          <cell r="F3173" t="str">
            <v>HAYATHNAGAR</v>
          </cell>
          <cell r="G3173" t="str">
            <v/>
          </cell>
          <cell r="H3173">
            <v>500070</v>
          </cell>
          <cell r="I3173" t="str">
            <v>36 Telangana</v>
          </cell>
          <cell r="J3173" t="str">
            <v>HO.NO-47 118 RAGHAVENDRA COLONY,VANASTHALIPURAM</v>
          </cell>
          <cell r="K3173" t="str">
            <v/>
          </cell>
          <cell r="L3173" t="str">
            <v/>
          </cell>
          <cell r="M3173" t="str">
            <v/>
          </cell>
          <cell r="N3173" t="str">
            <v/>
          </cell>
          <cell r="O3173" t="str">
            <v/>
          </cell>
          <cell r="P3173" t="str">
            <v/>
          </cell>
          <cell r="Q3173" t="str">
            <v/>
          </cell>
          <cell r="R3173">
            <v>9392695999</v>
          </cell>
          <cell r="S3173" t="str">
            <v>INA1</v>
          </cell>
          <cell r="T3173" t="str">
            <v>INA1</v>
          </cell>
          <cell r="U3173" t="str">
            <v>No</v>
          </cell>
          <cell r="V3173" t="e">
            <v>#N/A</v>
          </cell>
        </row>
        <row r="3174">
          <cell r="A3174">
            <v>7710271</v>
          </cell>
          <cell r="B3174" t="str">
            <v>Jay Jalaram Transport</v>
          </cell>
          <cell r="C3174" t="str">
            <v/>
          </cell>
          <cell r="D3174" t="str">
            <v/>
          </cell>
          <cell r="E3174" t="str">
            <v/>
          </cell>
          <cell r="F3174" t="str">
            <v>Baroda</v>
          </cell>
          <cell r="G3174" t="str">
            <v/>
          </cell>
          <cell r="H3174">
            <v>391740</v>
          </cell>
          <cell r="I3174" t="str">
            <v>24 Gujarat</v>
          </cell>
          <cell r="J3174" t="str">
            <v>GSFC Dumad Road NH No. 08 Near Railway Over Bridge Channi</v>
          </cell>
          <cell r="K3174" t="str">
            <v/>
          </cell>
          <cell r="L3174" t="str">
            <v/>
          </cell>
          <cell r="M3174" t="str">
            <v/>
          </cell>
          <cell r="N3174" t="str">
            <v/>
          </cell>
          <cell r="O3174" t="str">
            <v/>
          </cell>
          <cell r="P3174" t="str">
            <v/>
          </cell>
          <cell r="Q3174" t="str">
            <v/>
          </cell>
          <cell r="R3174">
            <v>9825306401</v>
          </cell>
          <cell r="S3174" t="str">
            <v>ING7</v>
          </cell>
          <cell r="T3174" t="str">
            <v>ING7</v>
          </cell>
          <cell r="U3174" t="str">
            <v>Yes</v>
          </cell>
          <cell r="V3174" t="str">
            <v>jayjalaramtrasnsport@yahoo.co.in</v>
          </cell>
        </row>
        <row r="3175">
          <cell r="A3175">
            <v>7710276</v>
          </cell>
          <cell r="B3175" t="str">
            <v>SWATI TYRES</v>
          </cell>
          <cell r="C3175" t="str">
            <v/>
          </cell>
          <cell r="D3175" t="str">
            <v/>
          </cell>
          <cell r="E3175" t="str">
            <v/>
          </cell>
          <cell r="F3175" t="str">
            <v>SHIKOHABAD</v>
          </cell>
          <cell r="G3175" t="str">
            <v/>
          </cell>
          <cell r="H3175">
            <v>205135</v>
          </cell>
          <cell r="I3175" t="str">
            <v>09 Uttar Pradesh</v>
          </cell>
          <cell r="J3175" t="str">
            <v>ETAH ROAD, SHIKOHABAD</v>
          </cell>
          <cell r="K3175" t="str">
            <v/>
          </cell>
          <cell r="L3175" t="str">
            <v/>
          </cell>
          <cell r="M3175" t="str">
            <v/>
          </cell>
          <cell r="N3175" t="str">
            <v/>
          </cell>
          <cell r="O3175" t="str">
            <v/>
          </cell>
          <cell r="P3175" t="str">
            <v/>
          </cell>
          <cell r="Q3175" t="str">
            <v/>
          </cell>
          <cell r="R3175">
            <v>9917464001</v>
          </cell>
          <cell r="S3175" t="str">
            <v>INUA</v>
          </cell>
          <cell r="T3175" t="str">
            <v>INUA</v>
          </cell>
          <cell r="U3175" t="str">
            <v>No</v>
          </cell>
          <cell r="V3175" t="e">
            <v>#N/A</v>
          </cell>
        </row>
        <row r="3176">
          <cell r="A3176">
            <v>7710278</v>
          </cell>
          <cell r="B3176" t="str">
            <v>P.TAMILSELVI TRANSPORT</v>
          </cell>
          <cell r="C3176" t="str">
            <v/>
          </cell>
          <cell r="D3176" t="str">
            <v/>
          </cell>
          <cell r="E3176" t="str">
            <v/>
          </cell>
          <cell r="F3176" t="str">
            <v>CHENNAI</v>
          </cell>
          <cell r="G3176" t="str">
            <v/>
          </cell>
          <cell r="H3176">
            <v>600052</v>
          </cell>
          <cell r="I3176" t="str">
            <v>33 Tamil Nadu</v>
          </cell>
          <cell r="J3176" t="str">
            <v>NO 1/23,MRH ROAD,VADAKARAI,REDHILLS</v>
          </cell>
          <cell r="K3176" t="str">
            <v/>
          </cell>
          <cell r="L3176" t="str">
            <v/>
          </cell>
          <cell r="M3176" t="str">
            <v/>
          </cell>
          <cell r="N3176" t="str">
            <v/>
          </cell>
          <cell r="O3176" t="str">
            <v/>
          </cell>
          <cell r="P3176" t="str">
            <v/>
          </cell>
          <cell r="Q3176" t="str">
            <v/>
          </cell>
          <cell r="R3176">
            <v>9600097878</v>
          </cell>
          <cell r="S3176" t="str">
            <v>INT0</v>
          </cell>
          <cell r="T3176" t="str">
            <v>INT0</v>
          </cell>
          <cell r="U3176" t="str">
            <v>Yes</v>
          </cell>
          <cell r="V3176" t="e">
            <v>#N/A</v>
          </cell>
        </row>
        <row r="3177">
          <cell r="A3177">
            <v>7710279</v>
          </cell>
          <cell r="B3177" t="str">
            <v>A.K. ENTERPRISES</v>
          </cell>
          <cell r="C3177" t="str">
            <v/>
          </cell>
          <cell r="D3177" t="str">
            <v/>
          </cell>
          <cell r="E3177" t="str">
            <v/>
          </cell>
          <cell r="F3177" t="str">
            <v>AGRA</v>
          </cell>
          <cell r="G3177" t="str">
            <v/>
          </cell>
          <cell r="H3177">
            <v>282003</v>
          </cell>
          <cell r="I3177" t="str">
            <v>09 Uttar Pradesh</v>
          </cell>
          <cell r="J3177" t="str">
            <v>SHOP NO-9,VISHWAKARMA COMPLEX,SASTRI PURAM ROAD</v>
          </cell>
          <cell r="K3177" t="str">
            <v/>
          </cell>
          <cell r="L3177" t="str">
            <v/>
          </cell>
          <cell r="M3177" t="str">
            <v/>
          </cell>
          <cell r="N3177" t="str">
            <v/>
          </cell>
          <cell r="O3177" t="str">
            <v/>
          </cell>
          <cell r="P3177" t="str">
            <v/>
          </cell>
          <cell r="Q3177" t="str">
            <v/>
          </cell>
          <cell r="R3177">
            <v>8755066031</v>
          </cell>
          <cell r="S3177" t="str">
            <v>INUA</v>
          </cell>
          <cell r="T3177" t="str">
            <v>INUA</v>
          </cell>
          <cell r="U3177" t="str">
            <v>No</v>
          </cell>
          <cell r="V3177" t="e">
            <v>#N/A</v>
          </cell>
        </row>
        <row r="3178">
          <cell r="A3178">
            <v>7710280</v>
          </cell>
          <cell r="B3178" t="str">
            <v>SHREE NAVDURGA ENTERPRISE</v>
          </cell>
          <cell r="C3178" t="str">
            <v/>
          </cell>
          <cell r="D3178" t="str">
            <v/>
          </cell>
          <cell r="E3178" t="str">
            <v/>
          </cell>
          <cell r="F3178" t="str">
            <v>BHAVNAGAR</v>
          </cell>
          <cell r="G3178" t="str">
            <v/>
          </cell>
          <cell r="H3178">
            <v>364001</v>
          </cell>
          <cell r="I3178" t="str">
            <v>24 Gujarat</v>
          </cell>
          <cell r="J3178" t="str">
            <v>STATION RAOD</v>
          </cell>
          <cell r="K3178" t="str">
            <v/>
          </cell>
          <cell r="L3178" t="str">
            <v/>
          </cell>
          <cell r="M3178" t="str">
            <v/>
          </cell>
          <cell r="N3178" t="str">
            <v/>
          </cell>
          <cell r="O3178" t="str">
            <v/>
          </cell>
          <cell r="P3178" t="str">
            <v/>
          </cell>
          <cell r="Q3178" t="str">
            <v/>
          </cell>
          <cell r="R3178">
            <v>9825205714</v>
          </cell>
          <cell r="S3178" t="str">
            <v>ING1</v>
          </cell>
          <cell r="T3178" t="str">
            <v>ING1</v>
          </cell>
          <cell r="U3178" t="str">
            <v>No</v>
          </cell>
          <cell r="V3178" t="e">
            <v>#N/A</v>
          </cell>
        </row>
        <row r="3179">
          <cell r="A3179">
            <v>7710281</v>
          </cell>
          <cell r="B3179" t="str">
            <v>NASEEB TYRE TRADING</v>
          </cell>
          <cell r="C3179" t="str">
            <v/>
          </cell>
          <cell r="D3179" t="str">
            <v/>
          </cell>
          <cell r="E3179" t="str">
            <v/>
          </cell>
          <cell r="F3179" t="str">
            <v>KUTCH</v>
          </cell>
          <cell r="G3179" t="str">
            <v/>
          </cell>
          <cell r="H3179">
            <v>370020</v>
          </cell>
          <cell r="I3179" t="str">
            <v>24 Gujarat</v>
          </cell>
          <cell r="J3179" t="str">
            <v>SHOP NO-01,MADHAPAR SDN,BHUJ</v>
          </cell>
          <cell r="K3179" t="str">
            <v/>
          </cell>
          <cell r="L3179" t="str">
            <v/>
          </cell>
          <cell r="M3179" t="str">
            <v/>
          </cell>
          <cell r="N3179" t="str">
            <v/>
          </cell>
          <cell r="O3179" t="str">
            <v/>
          </cell>
          <cell r="P3179" t="str">
            <v/>
          </cell>
          <cell r="Q3179" t="str">
            <v/>
          </cell>
          <cell r="R3179">
            <v>9825781763</v>
          </cell>
          <cell r="S3179" t="str">
            <v>ING3</v>
          </cell>
          <cell r="T3179" t="str">
            <v>ING3</v>
          </cell>
          <cell r="U3179" t="str">
            <v>Yes</v>
          </cell>
          <cell r="V3179" t="e">
            <v>#N/A</v>
          </cell>
        </row>
        <row r="3180">
          <cell r="A3180">
            <v>7710283</v>
          </cell>
          <cell r="B3180" t="str">
            <v>SRI SAI HI TECH RETREADING COMPANY</v>
          </cell>
          <cell r="C3180" t="str">
            <v/>
          </cell>
          <cell r="D3180" t="str">
            <v/>
          </cell>
          <cell r="E3180" t="str">
            <v/>
          </cell>
          <cell r="F3180" t="str">
            <v>COIMBATORE</v>
          </cell>
          <cell r="G3180" t="str">
            <v/>
          </cell>
          <cell r="H3180">
            <v>641653</v>
          </cell>
          <cell r="I3180" t="str">
            <v>33 Tamil Nadu</v>
          </cell>
          <cell r="J3180" t="str">
            <v>163,KOVAI MAIN ROAD,ANNUR</v>
          </cell>
          <cell r="K3180" t="str">
            <v/>
          </cell>
          <cell r="L3180" t="str">
            <v/>
          </cell>
          <cell r="M3180" t="str">
            <v/>
          </cell>
          <cell r="N3180" t="str">
            <v/>
          </cell>
          <cell r="O3180" t="str">
            <v/>
          </cell>
          <cell r="P3180" t="str">
            <v/>
          </cell>
          <cell r="Q3180" t="str">
            <v/>
          </cell>
          <cell r="R3180">
            <v>9865222293</v>
          </cell>
          <cell r="S3180" t="str">
            <v>INT3</v>
          </cell>
          <cell r="T3180" t="str">
            <v>INT3</v>
          </cell>
          <cell r="U3180" t="str">
            <v>No</v>
          </cell>
          <cell r="V3180" t="e">
            <v>#N/A</v>
          </cell>
        </row>
        <row r="3181">
          <cell r="A3181">
            <v>7710285</v>
          </cell>
          <cell r="B3181" t="str">
            <v>ADIT TRADERS</v>
          </cell>
          <cell r="C3181" t="str">
            <v/>
          </cell>
          <cell r="D3181" t="str">
            <v/>
          </cell>
          <cell r="E3181" t="str">
            <v/>
          </cell>
          <cell r="F3181" t="str">
            <v>CHAPRA</v>
          </cell>
          <cell r="G3181" t="str">
            <v>SARAN</v>
          </cell>
          <cell r="H3181">
            <v>841301</v>
          </cell>
          <cell r="I3181" t="str">
            <v>10 Bihar</v>
          </cell>
          <cell r="J3181" t="str">
            <v>C/O GOP MOTORS BADA TELAPA NEAR RAHUL PETROL PUMP</v>
          </cell>
          <cell r="K3181" t="str">
            <v/>
          </cell>
          <cell r="L3181" t="str">
            <v/>
          </cell>
          <cell r="M3181" t="str">
            <v/>
          </cell>
          <cell r="N3181" t="str">
            <v/>
          </cell>
          <cell r="O3181" t="str">
            <v/>
          </cell>
          <cell r="P3181" t="str">
            <v/>
          </cell>
          <cell r="Q3181" t="str">
            <v/>
          </cell>
          <cell r="R3181">
            <v>9097718418</v>
          </cell>
          <cell r="S3181" t="str">
            <v>INB6</v>
          </cell>
          <cell r="T3181" t="str">
            <v>INB6</v>
          </cell>
          <cell r="U3181" t="str">
            <v>No</v>
          </cell>
          <cell r="V3181" t="e">
            <v>#N/A</v>
          </cell>
        </row>
        <row r="3182">
          <cell r="A3182">
            <v>7710286</v>
          </cell>
          <cell r="B3182" t="str">
            <v>Anand Tyre Service &amp; Auto RNG Centre</v>
          </cell>
          <cell r="C3182" t="str">
            <v/>
          </cell>
          <cell r="D3182" t="str">
            <v/>
          </cell>
          <cell r="E3182" t="str">
            <v/>
          </cell>
          <cell r="F3182" t="str">
            <v>SELAQUI</v>
          </cell>
          <cell r="G3182" t="str">
            <v/>
          </cell>
          <cell r="H3182">
            <v>248197</v>
          </cell>
          <cell r="I3182" t="str">
            <v>05 Uttarakhand</v>
          </cell>
          <cell r="J3182" t="str">
            <v>WORKS MILES STONE-19,NEAR POST OFFICE</v>
          </cell>
          <cell r="K3182" t="str">
            <v/>
          </cell>
          <cell r="L3182" t="str">
            <v/>
          </cell>
          <cell r="M3182" t="str">
            <v/>
          </cell>
          <cell r="N3182" t="str">
            <v/>
          </cell>
          <cell r="O3182" t="str">
            <v/>
          </cell>
          <cell r="P3182" t="str">
            <v/>
          </cell>
          <cell r="Q3182" t="str">
            <v/>
          </cell>
          <cell r="R3182">
            <v>9412003722</v>
          </cell>
          <cell r="S3182" t="str">
            <v>INU2</v>
          </cell>
          <cell r="T3182" t="str">
            <v>INU2</v>
          </cell>
          <cell r="U3182" t="str">
            <v>No</v>
          </cell>
          <cell r="V3182" t="e">
            <v>#N/A</v>
          </cell>
        </row>
        <row r="3183">
          <cell r="A3183">
            <v>7710287</v>
          </cell>
          <cell r="B3183" t="str">
            <v>Mahesh Suppliers</v>
          </cell>
          <cell r="C3183" t="str">
            <v/>
          </cell>
          <cell r="D3183" t="str">
            <v/>
          </cell>
          <cell r="E3183" t="str">
            <v/>
          </cell>
          <cell r="F3183" t="str">
            <v>PUDUCHERRY</v>
          </cell>
          <cell r="G3183" t="str">
            <v/>
          </cell>
          <cell r="H3183">
            <v>605110</v>
          </cell>
          <cell r="I3183" t="str">
            <v>34 Puducherry</v>
          </cell>
          <cell r="J3183" t="str">
            <v>NO 5,5TH CROSS STREET WEST,VALLIANUR</v>
          </cell>
          <cell r="K3183" t="str">
            <v/>
          </cell>
          <cell r="L3183" t="str">
            <v/>
          </cell>
          <cell r="M3183" t="str">
            <v/>
          </cell>
          <cell r="N3183" t="str">
            <v/>
          </cell>
          <cell r="O3183" t="str">
            <v/>
          </cell>
          <cell r="P3183" t="str">
            <v/>
          </cell>
          <cell r="Q3183" t="str">
            <v/>
          </cell>
          <cell r="R3183">
            <v>9444512889</v>
          </cell>
          <cell r="S3183" t="str">
            <v>INT0</v>
          </cell>
          <cell r="T3183" t="str">
            <v>INT0</v>
          </cell>
          <cell r="U3183" t="str">
            <v>No</v>
          </cell>
          <cell r="V3183" t="e">
            <v>#N/A</v>
          </cell>
        </row>
        <row r="3184">
          <cell r="A3184">
            <v>7710289</v>
          </cell>
          <cell r="B3184" t="str">
            <v>T. J. NAIK &amp; CO.</v>
          </cell>
          <cell r="C3184" t="str">
            <v/>
          </cell>
          <cell r="D3184" t="str">
            <v/>
          </cell>
          <cell r="E3184" t="str">
            <v/>
          </cell>
          <cell r="F3184" t="str">
            <v>BANGALORE</v>
          </cell>
          <cell r="G3184" t="str">
            <v/>
          </cell>
          <cell r="H3184">
            <v>560041</v>
          </cell>
          <cell r="I3184" t="str">
            <v>29 Karnataka</v>
          </cell>
          <cell r="J3184" t="str">
            <v>BLR-MAINTENANCE,85/6 KONGILU ITTEGA FACTORY ROAD,YELHANKA</v>
          </cell>
          <cell r="K3184" t="str">
            <v/>
          </cell>
          <cell r="L3184" t="str">
            <v>3RD FLOOR,100FT,RING ROAD,BSK,3RD STAGE</v>
          </cell>
          <cell r="M3184" t="str">
            <v>5TH BLOCK</v>
          </cell>
          <cell r="N3184" t="str">
            <v/>
          </cell>
          <cell r="O3184" t="str">
            <v/>
          </cell>
          <cell r="P3184" t="str">
            <v/>
          </cell>
          <cell r="Q3184" t="str">
            <v/>
          </cell>
          <cell r="R3184">
            <v>9422323704</v>
          </cell>
          <cell r="S3184" t="str">
            <v>INK8</v>
          </cell>
          <cell r="T3184" t="str">
            <v>INK8</v>
          </cell>
          <cell r="U3184" t="str">
            <v>No</v>
          </cell>
          <cell r="V3184" t="e">
            <v>#N/A</v>
          </cell>
        </row>
        <row r="3185">
          <cell r="A3185">
            <v>7710296</v>
          </cell>
          <cell r="B3185" t="str">
            <v>GYANTI TYRES</v>
          </cell>
          <cell r="C3185" t="str">
            <v/>
          </cell>
          <cell r="D3185" t="str">
            <v/>
          </cell>
          <cell r="E3185" t="str">
            <v/>
          </cell>
          <cell r="F3185" t="str">
            <v>KASIA</v>
          </cell>
          <cell r="G3185" t="str">
            <v/>
          </cell>
          <cell r="H3185">
            <v>274402</v>
          </cell>
          <cell r="I3185" t="str">
            <v>09 Uttar Pradesh</v>
          </cell>
          <cell r="J3185" t="str">
            <v>N.H.-28 KASIA,KUSHINAGAR</v>
          </cell>
          <cell r="K3185" t="str">
            <v/>
          </cell>
          <cell r="L3185" t="str">
            <v/>
          </cell>
          <cell r="M3185" t="str">
            <v/>
          </cell>
          <cell r="N3185" t="str">
            <v/>
          </cell>
          <cell r="O3185" t="str">
            <v/>
          </cell>
          <cell r="P3185" t="str">
            <v/>
          </cell>
          <cell r="Q3185" t="str">
            <v/>
          </cell>
          <cell r="R3185">
            <v>9935010861</v>
          </cell>
          <cell r="S3185" t="str">
            <v>INUQ</v>
          </cell>
          <cell r="T3185" t="str">
            <v>INUQ</v>
          </cell>
          <cell r="U3185" t="str">
            <v>No</v>
          </cell>
          <cell r="V3185" t="e">
            <v>#N/A</v>
          </cell>
        </row>
        <row r="3186">
          <cell r="A3186">
            <v>7710299</v>
          </cell>
          <cell r="B3186" t="str">
            <v>MAHALAXMI TRADERS</v>
          </cell>
          <cell r="C3186" t="str">
            <v/>
          </cell>
          <cell r="D3186" t="str">
            <v/>
          </cell>
          <cell r="E3186" t="str">
            <v/>
          </cell>
          <cell r="F3186" t="str">
            <v>Delhi</v>
          </cell>
          <cell r="G3186" t="str">
            <v/>
          </cell>
          <cell r="H3186">
            <v>110032</v>
          </cell>
          <cell r="I3186" t="str">
            <v>07 Delhi</v>
          </cell>
          <cell r="J3186" t="str">
            <v>1/7064 A , GOVIND MARG, SHIVAJI PARK</v>
          </cell>
          <cell r="K3186" t="str">
            <v/>
          </cell>
          <cell r="L3186" t="str">
            <v/>
          </cell>
          <cell r="M3186" t="str">
            <v/>
          </cell>
          <cell r="N3186" t="str">
            <v>SHAHDARA, DELHI</v>
          </cell>
          <cell r="O3186" t="str">
            <v/>
          </cell>
          <cell r="P3186" t="str">
            <v/>
          </cell>
          <cell r="Q3186" t="str">
            <v/>
          </cell>
          <cell r="R3186">
            <v>9999896751</v>
          </cell>
          <cell r="S3186" t="str">
            <v>IND3</v>
          </cell>
          <cell r="T3186" t="str">
            <v>IND3</v>
          </cell>
          <cell r="U3186" t="str">
            <v>No</v>
          </cell>
          <cell r="V3186" t="e">
            <v>#N/A</v>
          </cell>
        </row>
        <row r="3187">
          <cell r="A3187">
            <v>7710300</v>
          </cell>
          <cell r="B3187" t="str">
            <v>SHIVA CARGO MOVERS LTD.</v>
          </cell>
          <cell r="C3187" t="str">
            <v/>
          </cell>
          <cell r="D3187" t="str">
            <v/>
          </cell>
          <cell r="E3187" t="str">
            <v/>
          </cell>
          <cell r="F3187" t="str">
            <v>COIMBATOR</v>
          </cell>
          <cell r="G3187" t="str">
            <v/>
          </cell>
          <cell r="H3187">
            <v>641018</v>
          </cell>
          <cell r="I3187" t="str">
            <v>33 Tamil Nadu</v>
          </cell>
          <cell r="J3187" t="str">
            <v>1212,TRICHY ROAD ,COIMBATOR</v>
          </cell>
          <cell r="K3187" t="str">
            <v/>
          </cell>
          <cell r="L3187" t="str">
            <v/>
          </cell>
          <cell r="M3187" t="str">
            <v/>
          </cell>
          <cell r="N3187" t="str">
            <v/>
          </cell>
          <cell r="O3187" t="str">
            <v/>
          </cell>
          <cell r="P3187" t="str">
            <v/>
          </cell>
          <cell r="Q3187" t="str">
            <v/>
          </cell>
          <cell r="R3187">
            <v>9842255993</v>
          </cell>
          <cell r="S3187" t="str">
            <v>INT3</v>
          </cell>
          <cell r="T3187" t="str">
            <v>INT3</v>
          </cell>
          <cell r="U3187" t="str">
            <v>No</v>
          </cell>
          <cell r="V3187" t="e">
            <v>#N/A</v>
          </cell>
        </row>
        <row r="3188">
          <cell r="A3188">
            <v>7710303</v>
          </cell>
          <cell r="B3188" t="str">
            <v>SAINI TRAVELS .PVT. LTD</v>
          </cell>
          <cell r="C3188" t="str">
            <v/>
          </cell>
          <cell r="D3188" t="str">
            <v/>
          </cell>
          <cell r="E3188" t="str">
            <v/>
          </cell>
          <cell r="F3188" t="str">
            <v>NAGPUR</v>
          </cell>
          <cell r="G3188" t="str">
            <v/>
          </cell>
          <cell r="H3188">
            <v>440032</v>
          </cell>
          <cell r="I3188" t="str">
            <v>27 Maharashtra</v>
          </cell>
          <cell r="J3188" t="str">
            <v>1149,PREM BHAWAN,CENTRAL AVENEW ROAD,GANDHIBAG</v>
          </cell>
          <cell r="K3188" t="str">
            <v/>
          </cell>
          <cell r="L3188" t="str">
            <v/>
          </cell>
          <cell r="M3188" t="str">
            <v/>
          </cell>
          <cell r="N3188" t="str">
            <v/>
          </cell>
          <cell r="O3188" t="str">
            <v/>
          </cell>
          <cell r="P3188" t="str">
            <v/>
          </cell>
          <cell r="Q3188" t="str">
            <v/>
          </cell>
          <cell r="R3188">
            <v>9423101001</v>
          </cell>
          <cell r="S3188" t="str">
            <v>INMH</v>
          </cell>
          <cell r="T3188" t="str">
            <v>INMH</v>
          </cell>
          <cell r="U3188" t="str">
            <v>Yes</v>
          </cell>
          <cell r="V3188" t="e">
            <v>#N/A</v>
          </cell>
        </row>
        <row r="3189">
          <cell r="A3189">
            <v>7710323</v>
          </cell>
          <cell r="B3189" t="str">
            <v>AVANEESH LOGISTICS PVT. LTD.</v>
          </cell>
          <cell r="C3189" t="str">
            <v/>
          </cell>
          <cell r="D3189" t="str">
            <v/>
          </cell>
          <cell r="E3189" t="str">
            <v/>
          </cell>
          <cell r="F3189" t="str">
            <v>CHANDRAPUR</v>
          </cell>
          <cell r="G3189" t="str">
            <v/>
          </cell>
          <cell r="H3189">
            <v>440032</v>
          </cell>
          <cell r="I3189" t="str">
            <v>27 Maharashtra</v>
          </cell>
          <cell r="J3189" t="str">
            <v>NEAR SHENGAON SQUARE,GHUGUS ROAD</v>
          </cell>
          <cell r="K3189" t="str">
            <v/>
          </cell>
          <cell r="L3189" t="str">
            <v/>
          </cell>
          <cell r="M3189" t="str">
            <v/>
          </cell>
          <cell r="N3189" t="str">
            <v/>
          </cell>
          <cell r="O3189" t="str">
            <v/>
          </cell>
          <cell r="P3189" t="str">
            <v/>
          </cell>
          <cell r="Q3189" t="str">
            <v/>
          </cell>
          <cell r="R3189">
            <v>9890271971</v>
          </cell>
          <cell r="S3189" t="str">
            <v>INMI</v>
          </cell>
          <cell r="T3189" t="str">
            <v>INMI</v>
          </cell>
          <cell r="U3189" t="str">
            <v>Yes</v>
          </cell>
          <cell r="V3189" t="str">
            <v>avaneeshent@rediffmail.com</v>
          </cell>
        </row>
        <row r="3190">
          <cell r="A3190">
            <v>7710331</v>
          </cell>
          <cell r="B3190" t="str">
            <v>Patel Construction</v>
          </cell>
          <cell r="C3190" t="str">
            <v/>
          </cell>
          <cell r="D3190" t="str">
            <v/>
          </cell>
          <cell r="E3190" t="str">
            <v/>
          </cell>
          <cell r="F3190" t="str">
            <v>Baroda</v>
          </cell>
          <cell r="G3190" t="str">
            <v/>
          </cell>
          <cell r="H3190">
            <v>390023</v>
          </cell>
          <cell r="I3190" t="str">
            <v>24 Gujarat</v>
          </cell>
          <cell r="J3190" t="str">
            <v>GF-11 Smarth Tower,Sunmilan Shoping Centre</v>
          </cell>
          <cell r="K3190" t="str">
            <v/>
          </cell>
          <cell r="L3190" t="str">
            <v/>
          </cell>
          <cell r="M3190" t="str">
            <v/>
          </cell>
          <cell r="N3190" t="str">
            <v>Wagodaya Road Wagodaya</v>
          </cell>
          <cell r="O3190" t="str">
            <v/>
          </cell>
          <cell r="P3190" t="str">
            <v/>
          </cell>
          <cell r="Q3190" t="str">
            <v/>
          </cell>
          <cell r="R3190">
            <v>9879551044</v>
          </cell>
          <cell r="S3190" t="str">
            <v>ING7</v>
          </cell>
          <cell r="T3190" t="str">
            <v>ING7</v>
          </cell>
          <cell r="U3190" t="str">
            <v>No</v>
          </cell>
          <cell r="V3190" t="e">
            <v>#N/A</v>
          </cell>
        </row>
        <row r="3191">
          <cell r="A3191">
            <v>7710343</v>
          </cell>
          <cell r="B3191" t="str">
            <v>SRI GANESH TYRES</v>
          </cell>
          <cell r="C3191" t="str">
            <v/>
          </cell>
          <cell r="D3191" t="str">
            <v/>
          </cell>
          <cell r="E3191" t="str">
            <v/>
          </cell>
          <cell r="F3191" t="str">
            <v>Tuticorin</v>
          </cell>
          <cell r="G3191" t="str">
            <v/>
          </cell>
          <cell r="H3191">
            <v>628002</v>
          </cell>
          <cell r="I3191" t="str">
            <v>33 Tamil Nadu</v>
          </cell>
          <cell r="J3191" t="str">
            <v>4/52/2C, Ettayapuram Road, Opp. to  APC Mahalakshmi College</v>
          </cell>
          <cell r="K3191" t="str">
            <v/>
          </cell>
          <cell r="L3191" t="str">
            <v/>
          </cell>
          <cell r="M3191" t="str">
            <v/>
          </cell>
          <cell r="N3191" t="str">
            <v/>
          </cell>
          <cell r="O3191" t="str">
            <v/>
          </cell>
          <cell r="P3191" t="str">
            <v/>
          </cell>
          <cell r="Q3191" t="str">
            <v/>
          </cell>
          <cell r="R3191">
            <v>9443163267</v>
          </cell>
          <cell r="S3191" t="str">
            <v>INT4</v>
          </cell>
          <cell r="T3191" t="str">
            <v>INT4</v>
          </cell>
          <cell r="U3191" t="str">
            <v>Yes</v>
          </cell>
          <cell r="V3191" t="e">
            <v>#N/A</v>
          </cell>
        </row>
        <row r="3192">
          <cell r="A3192">
            <v>7710370</v>
          </cell>
          <cell r="B3192" t="str">
            <v>M/S KHURANA TRAVELS</v>
          </cell>
          <cell r="C3192" t="str">
            <v/>
          </cell>
          <cell r="D3192" t="str">
            <v/>
          </cell>
          <cell r="E3192" t="str">
            <v/>
          </cell>
          <cell r="F3192" t="str">
            <v>NAGPUR</v>
          </cell>
          <cell r="G3192" t="str">
            <v/>
          </cell>
          <cell r="H3192">
            <v>440010</v>
          </cell>
          <cell r="I3192" t="str">
            <v>27 Maharashtra</v>
          </cell>
          <cell r="J3192" t="str">
            <v>NEAR POWAR PLANT, KORADI</v>
          </cell>
          <cell r="K3192" t="str">
            <v/>
          </cell>
          <cell r="L3192" t="str">
            <v/>
          </cell>
          <cell r="M3192" t="str">
            <v/>
          </cell>
          <cell r="N3192" t="str">
            <v/>
          </cell>
          <cell r="O3192" t="str">
            <v/>
          </cell>
          <cell r="P3192" t="str">
            <v/>
          </cell>
          <cell r="Q3192" t="str">
            <v/>
          </cell>
          <cell r="R3192">
            <v>9822227663</v>
          </cell>
          <cell r="S3192" t="str">
            <v>INMH</v>
          </cell>
          <cell r="T3192" t="str">
            <v>INMH</v>
          </cell>
          <cell r="U3192" t="str">
            <v>No</v>
          </cell>
          <cell r="V3192" t="e">
            <v>#N/A</v>
          </cell>
        </row>
        <row r="3193">
          <cell r="A3193">
            <v>7710371</v>
          </cell>
          <cell r="B3193" t="str">
            <v>M/S JOY T.S.AUTOMOBILES</v>
          </cell>
          <cell r="C3193" t="str">
            <v/>
          </cell>
          <cell r="D3193" t="str">
            <v/>
          </cell>
          <cell r="E3193" t="str">
            <v/>
          </cell>
          <cell r="F3193" t="str">
            <v>PALASSEY</v>
          </cell>
          <cell r="G3193" t="str">
            <v>NADIA</v>
          </cell>
          <cell r="H3193">
            <v>741156</v>
          </cell>
          <cell r="I3193" t="str">
            <v>19 West Bengal</v>
          </cell>
          <cell r="J3193" t="str">
            <v>NH-34,CHARABAGAN,PALASSEY,KALI GANJ MIRA BAZAR</v>
          </cell>
          <cell r="K3193" t="str">
            <v/>
          </cell>
          <cell r="L3193" t="str">
            <v/>
          </cell>
          <cell r="M3193" t="str">
            <v/>
          </cell>
          <cell r="N3193" t="str">
            <v/>
          </cell>
          <cell r="O3193" t="str">
            <v/>
          </cell>
          <cell r="P3193" t="str">
            <v/>
          </cell>
          <cell r="Q3193" t="str">
            <v/>
          </cell>
          <cell r="R3193">
            <v>9933063610</v>
          </cell>
          <cell r="S3193" t="str">
            <v>INWA</v>
          </cell>
          <cell r="T3193" t="str">
            <v>INWA</v>
          </cell>
          <cell r="U3193" t="str">
            <v>No</v>
          </cell>
          <cell r="V3193" t="e">
            <v>#N/A</v>
          </cell>
        </row>
        <row r="3194">
          <cell r="A3194">
            <v>7710375</v>
          </cell>
          <cell r="B3194" t="str">
            <v>Ahmedabad Municipal Transport Service</v>
          </cell>
          <cell r="C3194" t="str">
            <v/>
          </cell>
          <cell r="D3194" t="str">
            <v/>
          </cell>
          <cell r="E3194" t="str">
            <v/>
          </cell>
          <cell r="F3194" t="str">
            <v>Ahmedabad</v>
          </cell>
          <cell r="G3194" t="str">
            <v/>
          </cell>
          <cell r="H3194">
            <v>380022</v>
          </cell>
          <cell r="I3194" t="str">
            <v>24 Gujarat</v>
          </cell>
          <cell r="J3194" t="str">
            <v>Outside Jamalpur Gate, Post Box no 142,</v>
          </cell>
          <cell r="K3194" t="str">
            <v/>
          </cell>
          <cell r="L3194" t="str">
            <v/>
          </cell>
          <cell r="M3194" t="str">
            <v/>
          </cell>
          <cell r="N3194" t="str">
            <v/>
          </cell>
          <cell r="O3194" t="str">
            <v/>
          </cell>
          <cell r="P3194" t="str">
            <v/>
          </cell>
          <cell r="Q3194" t="str">
            <v/>
          </cell>
          <cell r="R3194" t="str">
            <v/>
          </cell>
          <cell r="S3194" t="str">
            <v>ING2</v>
          </cell>
          <cell r="T3194" t="str">
            <v>ING2</v>
          </cell>
          <cell r="U3194" t="str">
            <v>Yes</v>
          </cell>
          <cell r="V3194" t="e">
            <v>#N/A</v>
          </cell>
        </row>
        <row r="3195">
          <cell r="A3195">
            <v>7710383</v>
          </cell>
          <cell r="B3195" t="str">
            <v>KUBER TYRES</v>
          </cell>
          <cell r="C3195" t="str">
            <v/>
          </cell>
          <cell r="D3195" t="str">
            <v/>
          </cell>
          <cell r="E3195" t="str">
            <v/>
          </cell>
          <cell r="F3195" t="str">
            <v>LADWA</v>
          </cell>
          <cell r="G3195" t="str">
            <v/>
          </cell>
          <cell r="H3195">
            <v>136132</v>
          </cell>
          <cell r="I3195" t="str">
            <v>06 Haryana</v>
          </cell>
          <cell r="J3195" t="str">
            <v>NEAR ANAJ MANDI GATE,RADAUR ROAD</v>
          </cell>
          <cell r="K3195" t="str">
            <v/>
          </cell>
          <cell r="L3195" t="str">
            <v/>
          </cell>
          <cell r="M3195" t="str">
            <v/>
          </cell>
          <cell r="N3195" t="str">
            <v/>
          </cell>
          <cell r="O3195" t="str">
            <v/>
          </cell>
          <cell r="P3195" t="str">
            <v/>
          </cell>
          <cell r="Q3195" t="str">
            <v/>
          </cell>
          <cell r="R3195">
            <v>8901364038</v>
          </cell>
          <cell r="S3195" t="str">
            <v>INH4</v>
          </cell>
          <cell r="T3195" t="str">
            <v>INH4</v>
          </cell>
          <cell r="U3195" t="str">
            <v>Yes</v>
          </cell>
          <cell r="V3195" t="e">
            <v>#N/A</v>
          </cell>
        </row>
        <row r="3196">
          <cell r="A3196">
            <v>7710401</v>
          </cell>
          <cell r="B3196" t="str">
            <v>M/S.DEY TYERE SALES REAPPERING GARAGE</v>
          </cell>
          <cell r="C3196" t="str">
            <v/>
          </cell>
          <cell r="D3196" t="str">
            <v/>
          </cell>
          <cell r="E3196" t="str">
            <v/>
          </cell>
          <cell r="F3196" t="str">
            <v>KARIMPUR</v>
          </cell>
          <cell r="G3196" t="str">
            <v/>
          </cell>
          <cell r="H3196">
            <v>741122</v>
          </cell>
          <cell r="I3196" t="str">
            <v>19 West Bengal</v>
          </cell>
          <cell r="J3196" t="str">
            <v>NATNA MORE,PO:NATNA PATHABUKA</v>
          </cell>
          <cell r="K3196" t="str">
            <v/>
          </cell>
          <cell r="L3196" t="str">
            <v/>
          </cell>
          <cell r="M3196" t="str">
            <v/>
          </cell>
          <cell r="N3196" t="str">
            <v/>
          </cell>
          <cell r="O3196" t="str">
            <v/>
          </cell>
          <cell r="P3196" t="str">
            <v/>
          </cell>
          <cell r="Q3196" t="str">
            <v/>
          </cell>
          <cell r="R3196">
            <v>9547605245</v>
          </cell>
          <cell r="S3196" t="str">
            <v>INWA</v>
          </cell>
          <cell r="T3196" t="str">
            <v>INWA</v>
          </cell>
          <cell r="U3196" t="str">
            <v>No</v>
          </cell>
          <cell r="V3196" t="e">
            <v>#N/A</v>
          </cell>
        </row>
        <row r="3197">
          <cell r="A3197">
            <v>7710418</v>
          </cell>
          <cell r="B3197" t="str">
            <v>SHALIMAR TYRES</v>
          </cell>
          <cell r="C3197" t="str">
            <v/>
          </cell>
          <cell r="D3197" t="str">
            <v/>
          </cell>
          <cell r="E3197" t="str">
            <v/>
          </cell>
          <cell r="F3197" t="str">
            <v>AHMEDNAGAR</v>
          </cell>
          <cell r="G3197" t="str">
            <v/>
          </cell>
          <cell r="H3197">
            <v>422605</v>
          </cell>
          <cell r="I3197" t="str">
            <v>27 Maharashtra</v>
          </cell>
          <cell r="J3197" t="str">
            <v>NO.819/210, DELHI NAKA , SANGAMNER,</v>
          </cell>
          <cell r="K3197" t="str">
            <v/>
          </cell>
          <cell r="L3197" t="str">
            <v/>
          </cell>
          <cell r="M3197" t="str">
            <v/>
          </cell>
          <cell r="N3197" t="str">
            <v/>
          </cell>
          <cell r="O3197" t="str">
            <v/>
          </cell>
          <cell r="P3197" t="str">
            <v/>
          </cell>
          <cell r="Q3197" t="str">
            <v/>
          </cell>
          <cell r="R3197">
            <v>9326861355</v>
          </cell>
          <cell r="S3197" t="str">
            <v>INMG</v>
          </cell>
          <cell r="T3197" t="str">
            <v>INMG</v>
          </cell>
          <cell r="U3197" t="str">
            <v>Yes</v>
          </cell>
          <cell r="V3197" t="e">
            <v>#N/A</v>
          </cell>
        </row>
        <row r="3198">
          <cell r="A3198">
            <v>7710419</v>
          </cell>
          <cell r="B3198" t="str">
            <v>TYRE PALLES</v>
          </cell>
          <cell r="C3198" t="str">
            <v/>
          </cell>
          <cell r="D3198" t="str">
            <v/>
          </cell>
          <cell r="E3198" t="str">
            <v/>
          </cell>
          <cell r="F3198" t="str">
            <v>MAU</v>
          </cell>
          <cell r="G3198" t="str">
            <v/>
          </cell>
          <cell r="H3198">
            <v>275303</v>
          </cell>
          <cell r="I3198" t="str">
            <v>09 Uttar Pradesh</v>
          </cell>
          <cell r="J3198" t="str">
            <v>Doharighat, Korauli- Mau</v>
          </cell>
          <cell r="K3198" t="str">
            <v/>
          </cell>
          <cell r="L3198" t="str">
            <v/>
          </cell>
          <cell r="M3198" t="str">
            <v/>
          </cell>
          <cell r="N3198" t="str">
            <v/>
          </cell>
          <cell r="O3198" t="str">
            <v/>
          </cell>
          <cell r="P3198" t="str">
            <v/>
          </cell>
          <cell r="Q3198" t="str">
            <v/>
          </cell>
          <cell r="R3198">
            <v>9415250839</v>
          </cell>
          <cell r="S3198" t="str">
            <v>INUQ</v>
          </cell>
          <cell r="T3198" t="str">
            <v>INUQ</v>
          </cell>
          <cell r="U3198" t="str">
            <v>Yes</v>
          </cell>
          <cell r="V3198" t="e">
            <v>#N/A</v>
          </cell>
        </row>
        <row r="3199">
          <cell r="A3199">
            <v>7710422</v>
          </cell>
          <cell r="B3199" t="str">
            <v>S. V. TRADERS</v>
          </cell>
          <cell r="C3199" t="str">
            <v/>
          </cell>
          <cell r="D3199" t="str">
            <v/>
          </cell>
          <cell r="E3199" t="str">
            <v/>
          </cell>
          <cell r="F3199" t="str">
            <v>Bangalore</v>
          </cell>
          <cell r="G3199" t="str">
            <v/>
          </cell>
          <cell r="H3199">
            <v>562123</v>
          </cell>
          <cell r="I3199" t="str">
            <v>29 Karnataka</v>
          </cell>
          <cell r="J3199" t="str">
            <v>121/19,Next  to Navayuga Toll Head Office,</v>
          </cell>
          <cell r="K3199" t="str">
            <v/>
          </cell>
          <cell r="L3199" t="str">
            <v/>
          </cell>
          <cell r="M3199" t="str">
            <v/>
          </cell>
          <cell r="N3199" t="str">
            <v>NH-4,Nelmangala</v>
          </cell>
          <cell r="O3199" t="str">
            <v/>
          </cell>
          <cell r="P3199" t="str">
            <v/>
          </cell>
          <cell r="Q3199" t="str">
            <v/>
          </cell>
          <cell r="R3199">
            <v>9880850380</v>
          </cell>
          <cell r="S3199" t="str">
            <v>INK8</v>
          </cell>
          <cell r="T3199" t="str">
            <v>INK8</v>
          </cell>
          <cell r="U3199" t="str">
            <v>Yes</v>
          </cell>
          <cell r="V3199" t="str">
            <v>anjanappa@vinayakalogistics.com</v>
          </cell>
        </row>
        <row r="3200">
          <cell r="A3200">
            <v>7710423</v>
          </cell>
          <cell r="B3200" t="str">
            <v>CHINOY TYRES &amp; TRADERS</v>
          </cell>
          <cell r="C3200" t="str">
            <v/>
          </cell>
          <cell r="D3200" t="str">
            <v/>
          </cell>
          <cell r="E3200" t="str">
            <v/>
          </cell>
          <cell r="F3200" t="str">
            <v>Raigad</v>
          </cell>
          <cell r="G3200" t="str">
            <v/>
          </cell>
          <cell r="H3200">
            <v>410206</v>
          </cell>
          <cell r="I3200" t="str">
            <v>27 Maharashtra</v>
          </cell>
          <cell r="J3200" t="str">
            <v>Surye no 187/2 swati transport, warehouse compund,</v>
          </cell>
          <cell r="K3200" t="str">
            <v/>
          </cell>
          <cell r="L3200" t="str">
            <v/>
          </cell>
          <cell r="M3200" t="str">
            <v/>
          </cell>
          <cell r="N3200" t="str">
            <v>Jasai. Tal.</v>
          </cell>
          <cell r="O3200" t="str">
            <v/>
          </cell>
          <cell r="P3200" t="str">
            <v/>
          </cell>
          <cell r="Q3200" t="str">
            <v/>
          </cell>
          <cell r="R3200">
            <v>9322097726</v>
          </cell>
          <cell r="S3200" t="str">
            <v>INMK</v>
          </cell>
          <cell r="T3200" t="str">
            <v>INMK</v>
          </cell>
          <cell r="U3200" t="str">
            <v>Yes</v>
          </cell>
          <cell r="V3200" t="e">
            <v>#N/A</v>
          </cell>
        </row>
        <row r="3201">
          <cell r="A3201">
            <v>7710426</v>
          </cell>
          <cell r="B3201" t="str">
            <v>SHAREEF TYRES</v>
          </cell>
          <cell r="C3201" t="str">
            <v/>
          </cell>
          <cell r="D3201" t="str">
            <v/>
          </cell>
          <cell r="E3201" t="str">
            <v/>
          </cell>
          <cell r="F3201" t="str">
            <v>VIJAYWADA</v>
          </cell>
          <cell r="G3201" t="str">
            <v/>
          </cell>
          <cell r="H3201">
            <v>520007</v>
          </cell>
          <cell r="I3201" t="str">
            <v>37 Andhra Pradesh</v>
          </cell>
          <cell r="J3201" t="str">
            <v>D.NO.54-6-97,2ND CROSS 4TH ROAD,PLOT NO 146,</v>
          </cell>
          <cell r="K3201" t="str">
            <v/>
          </cell>
          <cell r="L3201" t="str">
            <v/>
          </cell>
          <cell r="M3201" t="str">
            <v/>
          </cell>
          <cell r="N3201" t="str">
            <v>AUTO NAGAR</v>
          </cell>
          <cell r="O3201" t="str">
            <v/>
          </cell>
          <cell r="P3201" t="str">
            <v/>
          </cell>
          <cell r="Q3201" t="str">
            <v/>
          </cell>
          <cell r="R3201">
            <v>9848254242</v>
          </cell>
          <cell r="S3201" t="str">
            <v>INA3</v>
          </cell>
          <cell r="T3201" t="str">
            <v>INA3</v>
          </cell>
          <cell r="U3201" t="str">
            <v>No</v>
          </cell>
          <cell r="V3201" t="e">
            <v>#N/A</v>
          </cell>
        </row>
        <row r="3202">
          <cell r="A3202">
            <v>7710434</v>
          </cell>
          <cell r="B3202" t="str">
            <v>MHKS MOHAMED ALI TYRE DIVISION</v>
          </cell>
          <cell r="C3202" t="str">
            <v/>
          </cell>
          <cell r="D3202" t="str">
            <v/>
          </cell>
          <cell r="E3202" t="str">
            <v/>
          </cell>
          <cell r="F3202" t="str">
            <v>KHAIRI</v>
          </cell>
          <cell r="G3202" t="str">
            <v>NAGPUR</v>
          </cell>
          <cell r="H3202">
            <v>440017</v>
          </cell>
          <cell r="I3202" t="str">
            <v>27 Maharashtra</v>
          </cell>
          <cell r="J3202" t="str">
            <v>KH NO-373,NEAR AKASHWANI RELAY STATION KAMPTEE ROAD</v>
          </cell>
          <cell r="K3202" t="str">
            <v/>
          </cell>
          <cell r="L3202" t="str">
            <v/>
          </cell>
          <cell r="M3202" t="str">
            <v/>
          </cell>
          <cell r="N3202" t="str">
            <v/>
          </cell>
          <cell r="O3202" t="str">
            <v/>
          </cell>
          <cell r="P3202" t="str">
            <v/>
          </cell>
          <cell r="Q3202" t="str">
            <v/>
          </cell>
          <cell r="R3202">
            <v>9823011372</v>
          </cell>
          <cell r="S3202" t="str">
            <v>INMH</v>
          </cell>
          <cell r="T3202" t="str">
            <v>INMH</v>
          </cell>
          <cell r="U3202" t="str">
            <v>No</v>
          </cell>
          <cell r="V3202" t="e">
            <v>#N/A</v>
          </cell>
        </row>
        <row r="3203">
          <cell r="A3203">
            <v>7710435</v>
          </cell>
          <cell r="B3203" t="str">
            <v>SUBHASH TRADING COMPANY</v>
          </cell>
          <cell r="C3203" t="str">
            <v/>
          </cell>
          <cell r="D3203" t="str">
            <v/>
          </cell>
          <cell r="E3203" t="str">
            <v/>
          </cell>
          <cell r="F3203" t="str">
            <v>DELHI</v>
          </cell>
          <cell r="G3203" t="str">
            <v/>
          </cell>
          <cell r="H3203">
            <v>110094</v>
          </cell>
          <cell r="I3203" t="str">
            <v>07 Delhi</v>
          </cell>
          <cell r="J3203" t="str">
            <v>F-18,LONI ROAD(LONI BORDER),GOKUL PUR SHAHDARA</v>
          </cell>
          <cell r="K3203" t="str">
            <v/>
          </cell>
          <cell r="L3203" t="str">
            <v/>
          </cell>
          <cell r="M3203" t="str">
            <v/>
          </cell>
          <cell r="N3203" t="str">
            <v/>
          </cell>
          <cell r="O3203" t="str">
            <v/>
          </cell>
          <cell r="P3203" t="str">
            <v/>
          </cell>
          <cell r="Q3203" t="str">
            <v/>
          </cell>
          <cell r="R3203">
            <v>9818479567</v>
          </cell>
          <cell r="S3203" t="str">
            <v>IND3</v>
          </cell>
          <cell r="T3203" t="str">
            <v>IND3</v>
          </cell>
          <cell r="U3203" t="str">
            <v>Yes</v>
          </cell>
          <cell r="V3203" t="e">
            <v>#N/A</v>
          </cell>
        </row>
        <row r="3204">
          <cell r="A3204">
            <v>7710448</v>
          </cell>
          <cell r="B3204" t="str">
            <v>K.PURANACHANDRA RAO</v>
          </cell>
          <cell r="C3204" t="str">
            <v/>
          </cell>
          <cell r="D3204" t="str">
            <v/>
          </cell>
          <cell r="E3204" t="str">
            <v/>
          </cell>
          <cell r="F3204" t="str">
            <v>VISAKHAPATNAM</v>
          </cell>
          <cell r="G3204" t="str">
            <v/>
          </cell>
          <cell r="H3204">
            <v>531173</v>
          </cell>
          <cell r="I3204" t="str">
            <v>37 Andhra Pradesh</v>
          </cell>
          <cell r="J3204" t="str">
            <v>SURVERY 127/F,RAYAYYAPET,PENDURTI</v>
          </cell>
          <cell r="K3204" t="str">
            <v/>
          </cell>
          <cell r="L3204" t="str">
            <v/>
          </cell>
          <cell r="M3204" t="str">
            <v/>
          </cell>
          <cell r="N3204" t="str">
            <v/>
          </cell>
          <cell r="O3204" t="str">
            <v/>
          </cell>
          <cell r="P3204" t="str">
            <v/>
          </cell>
          <cell r="Q3204" t="str">
            <v/>
          </cell>
          <cell r="R3204">
            <v>9393603377</v>
          </cell>
          <cell r="S3204" t="str">
            <v>INA2</v>
          </cell>
          <cell r="T3204" t="str">
            <v>INA2</v>
          </cell>
          <cell r="U3204" t="str">
            <v>No</v>
          </cell>
          <cell r="V3204" t="e">
            <v>#N/A</v>
          </cell>
        </row>
        <row r="3205">
          <cell r="A3205">
            <v>7710450</v>
          </cell>
          <cell r="B3205" t="str">
            <v>B.T.KADLAG CONSTRUCTION PVT. LTD.</v>
          </cell>
          <cell r="C3205" t="str">
            <v/>
          </cell>
          <cell r="D3205" t="str">
            <v/>
          </cell>
          <cell r="E3205" t="str">
            <v/>
          </cell>
          <cell r="F3205" t="str">
            <v>NASHIK ROAD</v>
          </cell>
          <cell r="G3205" t="str">
            <v/>
          </cell>
          <cell r="H3205">
            <v>422101</v>
          </cell>
          <cell r="I3205" t="str">
            <v>27 Maharashtra</v>
          </cell>
          <cell r="J3205" t="str">
            <v>Mohit Appt., Shop No.5, Near Janalaxmi Sahakari Bank Ltd.</v>
          </cell>
          <cell r="K3205" t="str">
            <v/>
          </cell>
          <cell r="L3205" t="str">
            <v/>
          </cell>
          <cell r="M3205" t="str">
            <v/>
          </cell>
          <cell r="N3205" t="str">
            <v>Veer Savarkar Nagar, Jail Road,</v>
          </cell>
          <cell r="O3205" t="str">
            <v/>
          </cell>
          <cell r="P3205" t="str">
            <v/>
          </cell>
          <cell r="Q3205" t="str">
            <v/>
          </cell>
          <cell r="R3205" t="str">
            <v>0253-2436992</v>
          </cell>
          <cell r="S3205" t="str">
            <v>INMG</v>
          </cell>
          <cell r="T3205" t="str">
            <v>INMG</v>
          </cell>
          <cell r="U3205" t="str">
            <v>No</v>
          </cell>
          <cell r="V3205" t="e">
            <v>#N/A</v>
          </cell>
        </row>
        <row r="3206">
          <cell r="A3206">
            <v>7710457</v>
          </cell>
          <cell r="B3206" t="str">
            <v>G.T.TYRES</v>
          </cell>
          <cell r="C3206" t="str">
            <v/>
          </cell>
          <cell r="D3206" t="str">
            <v/>
          </cell>
          <cell r="E3206" t="str">
            <v/>
          </cell>
          <cell r="F3206" t="str">
            <v>NASIK</v>
          </cell>
          <cell r="G3206" t="str">
            <v/>
          </cell>
          <cell r="H3206">
            <v>422206</v>
          </cell>
          <cell r="I3206" t="str">
            <v>27 Maharashtra</v>
          </cell>
          <cell r="J3206" t="str">
            <v>F-19, Sancheti Ware hsg complex,Mumbai Agra Road,</v>
          </cell>
          <cell r="K3206" t="str">
            <v/>
          </cell>
          <cell r="L3206" t="str">
            <v/>
          </cell>
          <cell r="M3206" t="str">
            <v/>
          </cell>
          <cell r="N3206" t="str">
            <v>Jaulke Villege ,Dindori</v>
          </cell>
          <cell r="O3206" t="str">
            <v/>
          </cell>
          <cell r="P3206" t="str">
            <v/>
          </cell>
          <cell r="Q3206" t="str">
            <v/>
          </cell>
          <cell r="R3206" t="str">
            <v/>
          </cell>
          <cell r="S3206" t="str">
            <v>INMG</v>
          </cell>
          <cell r="T3206" t="str">
            <v>INMG</v>
          </cell>
          <cell r="U3206" t="str">
            <v>No</v>
          </cell>
          <cell r="V3206" t="e">
            <v>#N/A</v>
          </cell>
        </row>
        <row r="3207">
          <cell r="A3207">
            <v>7710458</v>
          </cell>
          <cell r="B3207" t="str">
            <v>M/s RADHA KRISHNA TYRE</v>
          </cell>
          <cell r="C3207" t="str">
            <v/>
          </cell>
          <cell r="D3207" t="str">
            <v/>
          </cell>
          <cell r="E3207" t="str">
            <v/>
          </cell>
          <cell r="F3207" t="str">
            <v>PATNA</v>
          </cell>
          <cell r="G3207" t="str">
            <v/>
          </cell>
          <cell r="H3207">
            <v>800008</v>
          </cell>
          <cell r="I3207" t="str">
            <v>10 Bihar</v>
          </cell>
          <cell r="J3207" t="str">
            <v>DIDARGANJ,PATNA CITY,OPP. ICICI BANK ATM</v>
          </cell>
          <cell r="K3207" t="str">
            <v/>
          </cell>
          <cell r="L3207" t="str">
            <v/>
          </cell>
          <cell r="M3207" t="str">
            <v/>
          </cell>
          <cell r="N3207" t="str">
            <v/>
          </cell>
          <cell r="O3207" t="str">
            <v/>
          </cell>
          <cell r="P3207" t="str">
            <v/>
          </cell>
          <cell r="Q3207" t="str">
            <v/>
          </cell>
          <cell r="R3207">
            <v>9470032004</v>
          </cell>
          <cell r="S3207" t="str">
            <v>INB2</v>
          </cell>
          <cell r="T3207" t="str">
            <v>INB2</v>
          </cell>
          <cell r="U3207" t="str">
            <v>Yes</v>
          </cell>
          <cell r="V3207" t="e">
            <v>#N/A</v>
          </cell>
        </row>
        <row r="3208">
          <cell r="A3208">
            <v>7710459</v>
          </cell>
          <cell r="B3208" t="str">
            <v>JAI KARNI TYRE</v>
          </cell>
          <cell r="C3208" t="str">
            <v/>
          </cell>
          <cell r="D3208" t="str">
            <v/>
          </cell>
          <cell r="E3208" t="str">
            <v/>
          </cell>
          <cell r="F3208" t="str">
            <v>Jodhpur</v>
          </cell>
          <cell r="G3208" t="str">
            <v/>
          </cell>
          <cell r="H3208">
            <v>342305</v>
          </cell>
          <cell r="I3208" t="str">
            <v>08 Rajasthan</v>
          </cell>
          <cell r="J3208" t="str">
            <v>420 Bus Stand,Railway line,Mathania</v>
          </cell>
          <cell r="K3208" t="str">
            <v/>
          </cell>
          <cell r="L3208" t="str">
            <v/>
          </cell>
          <cell r="M3208" t="str">
            <v/>
          </cell>
          <cell r="N3208" t="str">
            <v/>
          </cell>
          <cell r="O3208" t="str">
            <v/>
          </cell>
          <cell r="P3208" t="str">
            <v/>
          </cell>
          <cell r="Q3208" t="str">
            <v/>
          </cell>
          <cell r="R3208">
            <v>9413609210</v>
          </cell>
          <cell r="S3208" t="str">
            <v>INR9</v>
          </cell>
          <cell r="T3208" t="str">
            <v>INR9</v>
          </cell>
          <cell r="U3208" t="str">
            <v>No</v>
          </cell>
          <cell r="V3208" t="e">
            <v>#N/A</v>
          </cell>
        </row>
        <row r="3209">
          <cell r="A3209">
            <v>7710463</v>
          </cell>
          <cell r="B3209" t="str">
            <v>M/S PRANJAL TRADING CORPORATION</v>
          </cell>
          <cell r="C3209" t="str">
            <v/>
          </cell>
          <cell r="D3209" t="str">
            <v/>
          </cell>
          <cell r="E3209" t="str">
            <v/>
          </cell>
          <cell r="F3209" t="str">
            <v>VIDISHA</v>
          </cell>
          <cell r="G3209" t="str">
            <v>BHOPAL</v>
          </cell>
          <cell r="H3209">
            <v>464001</v>
          </cell>
          <cell r="I3209" t="str">
            <v>23 Madhya Pradesh</v>
          </cell>
          <cell r="J3209" t="str">
            <v>AHAMADPUR ROAD, INDERPRASTH COLONY</v>
          </cell>
          <cell r="K3209" t="str">
            <v/>
          </cell>
          <cell r="L3209" t="str">
            <v/>
          </cell>
          <cell r="M3209" t="str">
            <v/>
          </cell>
          <cell r="N3209" t="str">
            <v/>
          </cell>
          <cell r="O3209" t="str">
            <v/>
          </cell>
          <cell r="P3209" t="str">
            <v/>
          </cell>
          <cell r="Q3209" t="str">
            <v/>
          </cell>
          <cell r="R3209">
            <v>9826032501</v>
          </cell>
          <cell r="S3209" t="str">
            <v>INME</v>
          </cell>
          <cell r="T3209" t="str">
            <v>INME</v>
          </cell>
          <cell r="U3209" t="str">
            <v>Yes</v>
          </cell>
          <cell r="V3209" t="str">
            <v>ptcvidisha@gmail.com</v>
          </cell>
        </row>
        <row r="3210">
          <cell r="A3210">
            <v>7710470</v>
          </cell>
          <cell r="B3210" t="str">
            <v>SUNNY TYRES</v>
          </cell>
          <cell r="C3210" t="str">
            <v/>
          </cell>
          <cell r="D3210" t="str">
            <v/>
          </cell>
          <cell r="E3210" t="str">
            <v/>
          </cell>
          <cell r="F3210" t="str">
            <v>BAZPUR</v>
          </cell>
          <cell r="G3210" t="str">
            <v/>
          </cell>
          <cell r="H3210">
            <v>262401</v>
          </cell>
          <cell r="I3210" t="str">
            <v>05 Uttarakhand</v>
          </cell>
          <cell r="J3210" t="str">
            <v>RAM RAJ ROAD</v>
          </cell>
          <cell r="K3210" t="str">
            <v/>
          </cell>
          <cell r="L3210" t="str">
            <v/>
          </cell>
          <cell r="M3210" t="str">
            <v/>
          </cell>
          <cell r="N3210" t="str">
            <v/>
          </cell>
          <cell r="O3210" t="str">
            <v/>
          </cell>
          <cell r="P3210" t="str">
            <v/>
          </cell>
          <cell r="Q3210" t="str">
            <v/>
          </cell>
          <cell r="R3210">
            <v>9837050248</v>
          </cell>
          <cell r="S3210" t="str">
            <v>INU1</v>
          </cell>
          <cell r="T3210" t="str">
            <v>INU1</v>
          </cell>
          <cell r="U3210" t="str">
            <v>Yes</v>
          </cell>
          <cell r="V3210" t="str">
            <v>sunnytyres.bzp@gmail.com</v>
          </cell>
        </row>
        <row r="3211">
          <cell r="A3211">
            <v>7710470</v>
          </cell>
          <cell r="B3211" t="str">
            <v>SUNNY TYRES</v>
          </cell>
          <cell r="C3211" t="str">
            <v/>
          </cell>
          <cell r="D3211" t="str">
            <v/>
          </cell>
          <cell r="E3211" t="str">
            <v/>
          </cell>
          <cell r="F3211" t="str">
            <v>BAZPUR</v>
          </cell>
          <cell r="G3211" t="str">
            <v/>
          </cell>
          <cell r="H3211">
            <v>262401</v>
          </cell>
          <cell r="I3211" t="str">
            <v>05 Uttarakhand</v>
          </cell>
          <cell r="J3211" t="str">
            <v>RAM RAJ ROAD</v>
          </cell>
          <cell r="K3211" t="str">
            <v/>
          </cell>
          <cell r="L3211" t="str">
            <v/>
          </cell>
          <cell r="M3211" t="str">
            <v/>
          </cell>
          <cell r="N3211" t="str">
            <v/>
          </cell>
          <cell r="O3211" t="str">
            <v/>
          </cell>
          <cell r="P3211" t="str">
            <v/>
          </cell>
          <cell r="Q3211" t="str">
            <v/>
          </cell>
          <cell r="R3211">
            <v>9837050248</v>
          </cell>
          <cell r="S3211" t="str">
            <v>INU1</v>
          </cell>
          <cell r="T3211" t="str">
            <v>INU1</v>
          </cell>
          <cell r="U3211" t="str">
            <v>Yes</v>
          </cell>
          <cell r="V3211" t="str">
            <v>sunnytyres.bzp@gmail.com</v>
          </cell>
        </row>
        <row r="3212">
          <cell r="A3212">
            <v>7710471</v>
          </cell>
          <cell r="B3212" t="str">
            <v>BOMBAY TYRES &amp; SPRINGS</v>
          </cell>
          <cell r="C3212" t="str">
            <v/>
          </cell>
          <cell r="D3212" t="str">
            <v/>
          </cell>
          <cell r="E3212" t="str">
            <v/>
          </cell>
          <cell r="F3212" t="str">
            <v>SHRIRAMPUR</v>
          </cell>
          <cell r="G3212" t="str">
            <v/>
          </cell>
          <cell r="H3212">
            <v>413709</v>
          </cell>
          <cell r="I3212" t="str">
            <v>27 Maharashtra</v>
          </cell>
          <cell r="J3212" t="str">
            <v>1, Bhavani Copmplex, Sangamner Road</v>
          </cell>
          <cell r="K3212" t="str">
            <v/>
          </cell>
          <cell r="L3212" t="str">
            <v/>
          </cell>
          <cell r="M3212" t="str">
            <v/>
          </cell>
          <cell r="N3212" t="str">
            <v/>
          </cell>
          <cell r="O3212" t="str">
            <v/>
          </cell>
          <cell r="P3212" t="str">
            <v/>
          </cell>
          <cell r="Q3212" t="str">
            <v/>
          </cell>
          <cell r="R3212">
            <v>9225307713</v>
          </cell>
          <cell r="S3212" t="str">
            <v>INMG</v>
          </cell>
          <cell r="T3212" t="str">
            <v>INMG</v>
          </cell>
          <cell r="U3212" t="str">
            <v>No</v>
          </cell>
          <cell r="V3212" t="e">
            <v>#N/A</v>
          </cell>
        </row>
        <row r="3213">
          <cell r="A3213">
            <v>7710474</v>
          </cell>
          <cell r="B3213" t="str">
            <v>GURUKRIPA TYRES</v>
          </cell>
          <cell r="C3213" t="str">
            <v/>
          </cell>
          <cell r="D3213" t="str">
            <v/>
          </cell>
          <cell r="E3213" t="str">
            <v/>
          </cell>
          <cell r="F3213" t="str">
            <v>DHAMIRI</v>
          </cell>
          <cell r="G3213" t="str">
            <v/>
          </cell>
          <cell r="H3213">
            <v>493773</v>
          </cell>
          <cell r="I3213" t="str">
            <v>22 Chhattisgarh</v>
          </cell>
          <cell r="J3213" t="str">
            <v>BASTAR ROAD</v>
          </cell>
          <cell r="K3213" t="str">
            <v/>
          </cell>
          <cell r="L3213" t="str">
            <v/>
          </cell>
          <cell r="M3213" t="str">
            <v/>
          </cell>
          <cell r="N3213" t="str">
            <v/>
          </cell>
          <cell r="O3213" t="str">
            <v/>
          </cell>
          <cell r="P3213" t="str">
            <v/>
          </cell>
          <cell r="Q3213" t="str">
            <v/>
          </cell>
          <cell r="R3213">
            <v>9893141070</v>
          </cell>
          <cell r="S3213" t="str">
            <v>INC2</v>
          </cell>
          <cell r="T3213" t="str">
            <v>INC2</v>
          </cell>
          <cell r="U3213" t="str">
            <v>No</v>
          </cell>
          <cell r="V3213" t="e">
            <v>#N/A</v>
          </cell>
        </row>
        <row r="3214">
          <cell r="A3214">
            <v>7710480</v>
          </cell>
          <cell r="B3214" t="str">
            <v>HINDUSTAN TYRE CENTRE</v>
          </cell>
          <cell r="C3214" t="str">
            <v/>
          </cell>
          <cell r="D3214" t="str">
            <v/>
          </cell>
          <cell r="E3214" t="str">
            <v/>
          </cell>
          <cell r="F3214" t="str">
            <v>Nadia</v>
          </cell>
          <cell r="G3214" t="str">
            <v/>
          </cell>
          <cell r="H3214">
            <v>741102</v>
          </cell>
          <cell r="I3214" t="str">
            <v>19 West Bengal</v>
          </cell>
          <cell r="J3214" t="str">
            <v>N.H. 34, Motinagar, Bhatjangla, Krishnanagar, Nadia</v>
          </cell>
          <cell r="K3214" t="str">
            <v/>
          </cell>
          <cell r="L3214" t="str">
            <v/>
          </cell>
          <cell r="M3214" t="str">
            <v/>
          </cell>
          <cell r="N3214" t="str">
            <v/>
          </cell>
          <cell r="O3214" t="str">
            <v/>
          </cell>
          <cell r="P3214" t="str">
            <v/>
          </cell>
          <cell r="Q3214" t="str">
            <v/>
          </cell>
          <cell r="R3214">
            <v>9434504573</v>
          </cell>
          <cell r="S3214" t="str">
            <v>INWE</v>
          </cell>
          <cell r="T3214" t="str">
            <v>INWE</v>
          </cell>
          <cell r="U3214" t="str">
            <v>No</v>
          </cell>
          <cell r="V3214" t="e">
            <v>#N/A</v>
          </cell>
        </row>
        <row r="3215">
          <cell r="A3215">
            <v>7710481</v>
          </cell>
          <cell r="B3215" t="str">
            <v>DILIP SINGH RAGHUVAN</v>
          </cell>
          <cell r="C3215" t="str">
            <v/>
          </cell>
          <cell r="D3215" t="str">
            <v/>
          </cell>
          <cell r="E3215" t="str">
            <v/>
          </cell>
          <cell r="F3215" t="str">
            <v>VIDISHA</v>
          </cell>
          <cell r="G3215" t="str">
            <v/>
          </cell>
          <cell r="H3215">
            <v>464001</v>
          </cell>
          <cell r="I3215" t="str">
            <v>23 Madhya Pradesh</v>
          </cell>
          <cell r="J3215" t="str">
            <v>PITTAL MILL CHOURAHA, VIDISHA</v>
          </cell>
          <cell r="K3215" t="str">
            <v/>
          </cell>
          <cell r="L3215" t="str">
            <v/>
          </cell>
          <cell r="M3215" t="str">
            <v/>
          </cell>
          <cell r="N3215" t="str">
            <v/>
          </cell>
          <cell r="O3215" t="str">
            <v/>
          </cell>
          <cell r="P3215" t="str">
            <v/>
          </cell>
          <cell r="Q3215" t="str">
            <v/>
          </cell>
          <cell r="R3215">
            <v>8349601851</v>
          </cell>
          <cell r="S3215">
            <v>9300</v>
          </cell>
          <cell r="T3215" t="str">
            <v>INME</v>
          </cell>
          <cell r="U3215" t="str">
            <v>No</v>
          </cell>
          <cell r="V3215" t="e">
            <v>#N/A</v>
          </cell>
        </row>
        <row r="3216">
          <cell r="A3216">
            <v>7710482</v>
          </cell>
          <cell r="B3216" t="str">
            <v>SHRINATH MOTORS</v>
          </cell>
          <cell r="C3216" t="str">
            <v/>
          </cell>
          <cell r="D3216" t="str">
            <v/>
          </cell>
          <cell r="E3216" t="str">
            <v/>
          </cell>
          <cell r="F3216" t="str">
            <v>NATHDWARA</v>
          </cell>
          <cell r="G3216" t="str">
            <v/>
          </cell>
          <cell r="H3216">
            <v>313301</v>
          </cell>
          <cell r="I3216" t="str">
            <v>08 Rajasthan</v>
          </cell>
          <cell r="J3216" t="str">
            <v>OPP-PRIVATE BUS STAND,NH-8,NATHDWARA,RAJASMAND</v>
          </cell>
          <cell r="K3216" t="str">
            <v/>
          </cell>
          <cell r="L3216" t="str">
            <v/>
          </cell>
          <cell r="M3216" t="str">
            <v/>
          </cell>
          <cell r="N3216" t="str">
            <v/>
          </cell>
          <cell r="O3216" t="str">
            <v/>
          </cell>
          <cell r="P3216" t="str">
            <v/>
          </cell>
          <cell r="Q3216" t="str">
            <v/>
          </cell>
          <cell r="R3216">
            <v>9251041222</v>
          </cell>
          <cell r="S3216" t="str">
            <v>INR6</v>
          </cell>
          <cell r="T3216" t="str">
            <v>INR6</v>
          </cell>
          <cell r="U3216" t="str">
            <v>Yes</v>
          </cell>
          <cell r="V3216" t="e">
            <v>#N/A</v>
          </cell>
        </row>
        <row r="3217">
          <cell r="A3217">
            <v>7710486</v>
          </cell>
          <cell r="B3217" t="str">
            <v>SHRI KRISHNA TYRES</v>
          </cell>
          <cell r="C3217" t="str">
            <v/>
          </cell>
          <cell r="D3217" t="str">
            <v/>
          </cell>
          <cell r="E3217" t="str">
            <v/>
          </cell>
          <cell r="F3217" t="str">
            <v>TIKAMGARH</v>
          </cell>
          <cell r="G3217" t="str">
            <v/>
          </cell>
          <cell r="H3217">
            <v>472001</v>
          </cell>
          <cell r="I3217" t="str">
            <v>23 Madhya Pradesh</v>
          </cell>
          <cell r="J3217" t="str">
            <v>INFRONT OF NEW BUS STAND ,SHRI KRISHNA SERVICE STATION,</v>
          </cell>
          <cell r="K3217" t="str">
            <v/>
          </cell>
          <cell r="L3217" t="str">
            <v/>
          </cell>
          <cell r="M3217" t="str">
            <v/>
          </cell>
          <cell r="N3217" t="str">
            <v/>
          </cell>
          <cell r="O3217" t="str">
            <v/>
          </cell>
          <cell r="P3217" t="str">
            <v/>
          </cell>
          <cell r="Q3217" t="str">
            <v/>
          </cell>
          <cell r="R3217">
            <v>9770556049</v>
          </cell>
          <cell r="S3217" t="str">
            <v>INMA</v>
          </cell>
          <cell r="T3217" t="str">
            <v>INMA</v>
          </cell>
          <cell r="U3217" t="str">
            <v>Yes</v>
          </cell>
          <cell r="V3217" t="str">
            <v>tarunmishra1991@gmail.com</v>
          </cell>
        </row>
        <row r="3218">
          <cell r="A3218">
            <v>7710488</v>
          </cell>
          <cell r="B3218" t="str">
            <v>MAX MILEAGE TYRES</v>
          </cell>
          <cell r="C3218" t="str">
            <v/>
          </cell>
          <cell r="D3218" t="str">
            <v/>
          </cell>
          <cell r="E3218" t="str">
            <v/>
          </cell>
          <cell r="F3218" t="str">
            <v>NANDED</v>
          </cell>
          <cell r="G3218" t="str">
            <v/>
          </cell>
          <cell r="H3218">
            <v>432603</v>
          </cell>
          <cell r="I3218" t="str">
            <v>27 Maharashtra</v>
          </cell>
          <cell r="J3218" t="str">
            <v>PLOT NO. 01 SURVEY NO. 34, LATUR RAOD DHANEGAON</v>
          </cell>
          <cell r="K3218" t="str">
            <v/>
          </cell>
          <cell r="L3218" t="str">
            <v/>
          </cell>
          <cell r="M3218" t="str">
            <v/>
          </cell>
          <cell r="N3218" t="str">
            <v/>
          </cell>
          <cell r="O3218" t="str">
            <v/>
          </cell>
          <cell r="P3218" t="str">
            <v/>
          </cell>
          <cell r="Q3218" t="str">
            <v/>
          </cell>
          <cell r="R3218">
            <v>9673838659</v>
          </cell>
          <cell r="S3218" t="str">
            <v>INM0</v>
          </cell>
          <cell r="T3218" t="str">
            <v>INM0</v>
          </cell>
          <cell r="U3218" t="str">
            <v>No</v>
          </cell>
          <cell r="V3218" t="e">
            <v>#N/A</v>
          </cell>
        </row>
        <row r="3219">
          <cell r="A3219">
            <v>7710491</v>
          </cell>
          <cell r="B3219" t="str">
            <v>SHABRIJ TRAVELS</v>
          </cell>
          <cell r="C3219" t="str">
            <v/>
          </cell>
          <cell r="D3219" t="str">
            <v/>
          </cell>
          <cell r="E3219" t="str">
            <v/>
          </cell>
          <cell r="F3219" t="str">
            <v>HINGOLI</v>
          </cell>
          <cell r="G3219" t="str">
            <v/>
          </cell>
          <cell r="H3219">
            <v>431513</v>
          </cell>
          <cell r="I3219" t="str">
            <v>27 Maharashtra</v>
          </cell>
          <cell r="J3219" t="str">
            <v>AKOLA ROAD,NAGAR PRISHAD COMPLEX</v>
          </cell>
          <cell r="K3219" t="str">
            <v/>
          </cell>
          <cell r="L3219" t="str">
            <v/>
          </cell>
          <cell r="M3219" t="str">
            <v/>
          </cell>
          <cell r="N3219" t="str">
            <v/>
          </cell>
          <cell r="O3219" t="str">
            <v/>
          </cell>
          <cell r="P3219" t="str">
            <v/>
          </cell>
          <cell r="Q3219" t="str">
            <v/>
          </cell>
          <cell r="R3219">
            <v>9822220985</v>
          </cell>
          <cell r="S3219" t="str">
            <v>INM0</v>
          </cell>
          <cell r="T3219" t="str">
            <v>INM0</v>
          </cell>
          <cell r="U3219" t="str">
            <v>No</v>
          </cell>
          <cell r="V3219" t="e">
            <v>#N/A</v>
          </cell>
        </row>
        <row r="3220">
          <cell r="A3220">
            <v>7710495</v>
          </cell>
          <cell r="B3220" t="str">
            <v>BAFNA AUTOMOTIVE</v>
          </cell>
          <cell r="C3220" t="str">
            <v/>
          </cell>
          <cell r="D3220" t="str">
            <v/>
          </cell>
          <cell r="E3220" t="str">
            <v/>
          </cell>
          <cell r="F3220" t="str">
            <v>PUNE</v>
          </cell>
          <cell r="G3220" t="str">
            <v/>
          </cell>
          <cell r="H3220">
            <v>412105</v>
          </cell>
          <cell r="I3220" t="str">
            <v>27 Maharashtra</v>
          </cell>
          <cell r="J3220" t="str">
            <v>NEAR  KALAJI SERVICE STATION MOSHI NASIK ROAD</v>
          </cell>
          <cell r="K3220" t="str">
            <v/>
          </cell>
          <cell r="L3220" t="str">
            <v/>
          </cell>
          <cell r="M3220" t="str">
            <v/>
          </cell>
          <cell r="N3220" t="str">
            <v/>
          </cell>
          <cell r="O3220" t="str">
            <v/>
          </cell>
          <cell r="P3220" t="str">
            <v/>
          </cell>
          <cell r="Q3220" t="str">
            <v/>
          </cell>
          <cell r="R3220">
            <v>9822049109</v>
          </cell>
          <cell r="S3220" t="str">
            <v>INMJ</v>
          </cell>
          <cell r="T3220" t="str">
            <v>INMJ</v>
          </cell>
          <cell r="U3220" t="str">
            <v>Yes</v>
          </cell>
          <cell r="V3220" t="e">
            <v>#N/A</v>
          </cell>
        </row>
        <row r="3221">
          <cell r="A3221">
            <v>7710512</v>
          </cell>
          <cell r="B3221" t="str">
            <v>SRI VYSHNAVI DAIRY SPECIALITIES PVT. LTD</v>
          </cell>
          <cell r="C3221" t="str">
            <v/>
          </cell>
          <cell r="D3221" t="str">
            <v/>
          </cell>
          <cell r="E3221" t="str">
            <v/>
          </cell>
          <cell r="F3221" t="str">
            <v>NELLORE</v>
          </cell>
          <cell r="G3221" t="str">
            <v/>
          </cell>
          <cell r="H3221">
            <v>524129</v>
          </cell>
          <cell r="I3221" t="str">
            <v>37 Andhra Pradesh</v>
          </cell>
          <cell r="J3221" t="str">
            <v>SURVEY NO 381/2, PUNABAKA,REVENUE VILLAGE,PELLAKURU MANDAL</v>
          </cell>
          <cell r="K3221" t="str">
            <v/>
          </cell>
          <cell r="L3221" t="str">
            <v/>
          </cell>
          <cell r="M3221" t="str">
            <v/>
          </cell>
          <cell r="N3221" t="str">
            <v/>
          </cell>
          <cell r="O3221" t="str">
            <v/>
          </cell>
          <cell r="P3221" t="str">
            <v/>
          </cell>
          <cell r="Q3221" t="str">
            <v/>
          </cell>
          <cell r="R3221">
            <v>9382525925</v>
          </cell>
          <cell r="S3221" t="str">
            <v>INT0</v>
          </cell>
          <cell r="T3221" t="str">
            <v>INT0</v>
          </cell>
          <cell r="U3221" t="str">
            <v>Yes</v>
          </cell>
          <cell r="V3221" t="e">
            <v>#N/A</v>
          </cell>
        </row>
        <row r="3222">
          <cell r="A3222">
            <v>7710521</v>
          </cell>
          <cell r="B3222" t="str">
            <v>M/S POOJA TRADING CO.</v>
          </cell>
          <cell r="C3222" t="str">
            <v/>
          </cell>
          <cell r="D3222" t="str">
            <v/>
          </cell>
          <cell r="E3222" t="str">
            <v/>
          </cell>
          <cell r="F3222" t="str">
            <v>BAP</v>
          </cell>
          <cell r="G3222" t="str">
            <v>Jodhpur</v>
          </cell>
          <cell r="H3222">
            <v>342307</v>
          </cell>
          <cell r="I3222" t="str">
            <v>08 Rajasthan</v>
          </cell>
          <cell r="J3222" t="str">
            <v>TEH . PHALODI</v>
          </cell>
          <cell r="K3222" t="str">
            <v/>
          </cell>
          <cell r="L3222" t="str">
            <v/>
          </cell>
          <cell r="M3222" t="str">
            <v/>
          </cell>
          <cell r="N3222" t="str">
            <v/>
          </cell>
          <cell r="O3222" t="str">
            <v/>
          </cell>
          <cell r="P3222" t="str">
            <v/>
          </cell>
          <cell r="Q3222" t="str">
            <v/>
          </cell>
          <cell r="R3222">
            <v>9414816455</v>
          </cell>
          <cell r="S3222" t="str">
            <v>INR9</v>
          </cell>
          <cell r="T3222" t="str">
            <v>INR9</v>
          </cell>
          <cell r="U3222" t="str">
            <v>No</v>
          </cell>
          <cell r="V3222" t="e">
            <v>#N/A</v>
          </cell>
        </row>
        <row r="3223">
          <cell r="A3223">
            <v>7710522</v>
          </cell>
          <cell r="B3223" t="str">
            <v>BURHANI AUTOMOBILES AND TYRE TUBE</v>
          </cell>
          <cell r="C3223" t="str">
            <v/>
          </cell>
          <cell r="D3223" t="str">
            <v/>
          </cell>
          <cell r="E3223" t="str">
            <v/>
          </cell>
          <cell r="F3223" t="str">
            <v>RATLAM</v>
          </cell>
          <cell r="G3223" t="str">
            <v/>
          </cell>
          <cell r="H3223">
            <v>457001</v>
          </cell>
          <cell r="I3223" t="str">
            <v>23 Madhya Pradesh</v>
          </cell>
          <cell r="J3223" t="str">
            <v>QUTUBI MARKET , MHOW ROAD.</v>
          </cell>
          <cell r="K3223" t="str">
            <v/>
          </cell>
          <cell r="L3223" t="str">
            <v/>
          </cell>
          <cell r="M3223" t="str">
            <v/>
          </cell>
          <cell r="N3223" t="str">
            <v/>
          </cell>
          <cell r="O3223" t="str">
            <v/>
          </cell>
          <cell r="P3223" t="str">
            <v/>
          </cell>
          <cell r="Q3223" t="str">
            <v/>
          </cell>
          <cell r="R3223">
            <v>9827003397</v>
          </cell>
          <cell r="S3223" t="str">
            <v>INMB</v>
          </cell>
          <cell r="T3223" t="str">
            <v>INMB</v>
          </cell>
          <cell r="U3223" t="str">
            <v>No</v>
          </cell>
          <cell r="V3223" t="e">
            <v>#N/A</v>
          </cell>
        </row>
        <row r="3224">
          <cell r="A3224">
            <v>7710528</v>
          </cell>
          <cell r="B3224" t="str">
            <v>M/S. RINKU TYRE WORLD</v>
          </cell>
          <cell r="C3224" t="str">
            <v/>
          </cell>
          <cell r="D3224" t="str">
            <v/>
          </cell>
          <cell r="E3224" t="str">
            <v/>
          </cell>
          <cell r="F3224" t="str">
            <v>GWALIOR</v>
          </cell>
          <cell r="G3224" t="str">
            <v/>
          </cell>
          <cell r="H3224">
            <v>474010</v>
          </cell>
          <cell r="I3224" t="str">
            <v>23 Madhya Pradesh</v>
          </cell>
          <cell r="J3224" t="str">
            <v>S/5-57, SHOP NO.-1,2,3,4, MAIN ROAD,TRANSPORT NAGAR</v>
          </cell>
          <cell r="K3224" t="str">
            <v/>
          </cell>
          <cell r="L3224" t="str">
            <v/>
          </cell>
          <cell r="M3224" t="str">
            <v/>
          </cell>
          <cell r="N3224" t="str">
            <v/>
          </cell>
          <cell r="O3224" t="str">
            <v/>
          </cell>
          <cell r="P3224" t="str">
            <v/>
          </cell>
          <cell r="Q3224" t="str">
            <v/>
          </cell>
          <cell r="R3224">
            <v>9827255841</v>
          </cell>
          <cell r="S3224" t="str">
            <v>INMA</v>
          </cell>
          <cell r="T3224" t="str">
            <v>INMA</v>
          </cell>
          <cell r="U3224" t="str">
            <v>No</v>
          </cell>
          <cell r="V3224" t="e">
            <v>#N/A</v>
          </cell>
        </row>
        <row r="3225">
          <cell r="A3225">
            <v>7710531</v>
          </cell>
          <cell r="B3225" t="str">
            <v>GOKUL TYRES</v>
          </cell>
          <cell r="C3225" t="str">
            <v/>
          </cell>
          <cell r="D3225" t="str">
            <v/>
          </cell>
          <cell r="E3225" t="str">
            <v/>
          </cell>
          <cell r="F3225" t="str">
            <v>NANDUR SHINGOTE</v>
          </cell>
          <cell r="G3225" t="str">
            <v>AHMEDNAGAR</v>
          </cell>
          <cell r="H3225">
            <v>422606</v>
          </cell>
          <cell r="I3225" t="str">
            <v>27 Maharashtra</v>
          </cell>
          <cell r="J3225" t="str">
            <v>SHOP NO.10, BALASAHEB THAKARE VYAPARI SANKUL</v>
          </cell>
          <cell r="K3225" t="str">
            <v/>
          </cell>
          <cell r="L3225" t="str">
            <v/>
          </cell>
          <cell r="M3225" t="str">
            <v/>
          </cell>
          <cell r="N3225" t="str">
            <v>NASIK-PUNE ROAD</v>
          </cell>
          <cell r="O3225" t="str">
            <v/>
          </cell>
          <cell r="P3225" t="str">
            <v/>
          </cell>
          <cell r="Q3225" t="str">
            <v/>
          </cell>
          <cell r="R3225">
            <v>8600336702</v>
          </cell>
          <cell r="S3225" t="str">
            <v>INMG</v>
          </cell>
          <cell r="T3225" t="str">
            <v>INMG</v>
          </cell>
          <cell r="U3225" t="str">
            <v>No</v>
          </cell>
          <cell r="V3225" t="e">
            <v>#N/A</v>
          </cell>
        </row>
        <row r="3226">
          <cell r="A3226">
            <v>7710533</v>
          </cell>
          <cell r="B3226" t="str">
            <v>JENA TRADERS</v>
          </cell>
          <cell r="C3226" t="str">
            <v/>
          </cell>
          <cell r="D3226" t="str">
            <v/>
          </cell>
          <cell r="E3226" t="str">
            <v/>
          </cell>
          <cell r="F3226" t="str">
            <v>PARADEEP</v>
          </cell>
          <cell r="G3226" t="str">
            <v/>
          </cell>
          <cell r="H3226">
            <v>754142</v>
          </cell>
          <cell r="I3226" t="str">
            <v>21 Orissa</v>
          </cell>
          <cell r="J3226" t="str">
            <v>HIG-23,GOURAV VIHAR,MADHUBAN</v>
          </cell>
          <cell r="K3226" t="str">
            <v/>
          </cell>
          <cell r="L3226" t="str">
            <v/>
          </cell>
          <cell r="M3226" t="str">
            <v/>
          </cell>
          <cell r="N3226" t="str">
            <v/>
          </cell>
          <cell r="O3226" t="str">
            <v/>
          </cell>
          <cell r="P3226" t="str">
            <v/>
          </cell>
          <cell r="Q3226" t="str">
            <v/>
          </cell>
          <cell r="R3226">
            <v>9937777971</v>
          </cell>
          <cell r="S3226" t="str">
            <v>INO3</v>
          </cell>
          <cell r="T3226" t="str">
            <v>INO3</v>
          </cell>
          <cell r="U3226" t="str">
            <v>No</v>
          </cell>
          <cell r="V3226" t="e">
            <v>#N/A</v>
          </cell>
        </row>
        <row r="3227">
          <cell r="A3227">
            <v>7710536</v>
          </cell>
          <cell r="B3227" t="str">
            <v>SHREE VAIDYANATH TYRES</v>
          </cell>
          <cell r="C3227" t="str">
            <v/>
          </cell>
          <cell r="D3227" t="str">
            <v/>
          </cell>
          <cell r="E3227" t="str">
            <v/>
          </cell>
          <cell r="F3227" t="str">
            <v>PARLI VAIJNATH</v>
          </cell>
          <cell r="G3227" t="str">
            <v>BEED</v>
          </cell>
          <cell r="H3227">
            <v>431515</v>
          </cell>
          <cell r="I3227" t="str">
            <v>27 Maharashtra</v>
          </cell>
          <cell r="J3227" t="str">
            <v>73,PANGARI(CAMP),TQ PARLI-V</v>
          </cell>
          <cell r="K3227" t="str">
            <v/>
          </cell>
          <cell r="L3227" t="str">
            <v/>
          </cell>
          <cell r="M3227" t="str">
            <v/>
          </cell>
          <cell r="N3227" t="str">
            <v/>
          </cell>
          <cell r="O3227" t="str">
            <v/>
          </cell>
          <cell r="P3227" t="str">
            <v/>
          </cell>
          <cell r="Q3227" t="str">
            <v/>
          </cell>
          <cell r="R3227">
            <v>8975008937</v>
          </cell>
          <cell r="S3227" t="str">
            <v>INM0</v>
          </cell>
          <cell r="T3227" t="str">
            <v>INM0</v>
          </cell>
          <cell r="U3227" t="str">
            <v>No</v>
          </cell>
          <cell r="V3227" t="e">
            <v>#N/A</v>
          </cell>
        </row>
        <row r="3228">
          <cell r="A3228">
            <v>7710537</v>
          </cell>
          <cell r="B3228" t="str">
            <v>M/S SHREE TRADERS</v>
          </cell>
          <cell r="C3228" t="str">
            <v/>
          </cell>
          <cell r="D3228" t="str">
            <v/>
          </cell>
          <cell r="E3228" t="str">
            <v/>
          </cell>
          <cell r="F3228" t="str">
            <v>PAKUR</v>
          </cell>
          <cell r="G3228" t="str">
            <v/>
          </cell>
          <cell r="H3228">
            <v>816107</v>
          </cell>
          <cell r="I3228" t="str">
            <v>20 Jharkhand</v>
          </cell>
          <cell r="J3228" t="str">
            <v>MALL PAHADI ROAD, PAKUR</v>
          </cell>
          <cell r="K3228" t="str">
            <v/>
          </cell>
          <cell r="L3228" t="str">
            <v/>
          </cell>
          <cell r="M3228" t="str">
            <v/>
          </cell>
          <cell r="N3228" t="str">
            <v/>
          </cell>
          <cell r="O3228" t="str">
            <v/>
          </cell>
          <cell r="P3228" t="str">
            <v/>
          </cell>
          <cell r="Q3228" t="str">
            <v/>
          </cell>
          <cell r="R3228">
            <v>9631987606</v>
          </cell>
          <cell r="S3228" t="str">
            <v>INJ7</v>
          </cell>
          <cell r="T3228" t="str">
            <v>INJ7</v>
          </cell>
          <cell r="U3228" t="str">
            <v>No</v>
          </cell>
          <cell r="V3228" t="e">
            <v>#N/A</v>
          </cell>
        </row>
        <row r="3229">
          <cell r="A3229">
            <v>7710546</v>
          </cell>
          <cell r="B3229" t="str">
            <v>SUGUNA FOODS LTD</v>
          </cell>
          <cell r="C3229" t="str">
            <v/>
          </cell>
          <cell r="D3229" t="str">
            <v/>
          </cell>
          <cell r="E3229" t="str">
            <v/>
          </cell>
          <cell r="F3229" t="str">
            <v>BANGALORE</v>
          </cell>
          <cell r="G3229" t="str">
            <v/>
          </cell>
          <cell r="H3229">
            <v>562114</v>
          </cell>
          <cell r="I3229" t="str">
            <v>29 Karnataka</v>
          </cell>
          <cell r="J3229" t="str">
            <v>COLLEGE ROAD DODDAGATTIGENAHABBI,HOSKOTE</v>
          </cell>
          <cell r="K3229" t="str">
            <v/>
          </cell>
          <cell r="L3229" t="str">
            <v/>
          </cell>
          <cell r="M3229" t="str">
            <v/>
          </cell>
          <cell r="N3229" t="str">
            <v/>
          </cell>
          <cell r="O3229" t="str">
            <v/>
          </cell>
          <cell r="P3229" t="str">
            <v/>
          </cell>
          <cell r="Q3229" t="str">
            <v/>
          </cell>
          <cell r="R3229">
            <v>9341555703</v>
          </cell>
          <cell r="S3229" t="str">
            <v>INK8</v>
          </cell>
          <cell r="T3229" t="str">
            <v>INK8</v>
          </cell>
          <cell r="U3229" t="str">
            <v>Yes</v>
          </cell>
          <cell r="V3229" t="str">
            <v>rameshbabuv@sugunafoods.co.in</v>
          </cell>
        </row>
        <row r="3230">
          <cell r="A3230">
            <v>7710560</v>
          </cell>
          <cell r="B3230" t="str">
            <v>M/S SAMRAT TYRE</v>
          </cell>
          <cell r="C3230" t="str">
            <v/>
          </cell>
          <cell r="D3230" t="str">
            <v/>
          </cell>
          <cell r="E3230" t="str">
            <v/>
          </cell>
          <cell r="F3230" t="str">
            <v>RAJKOT</v>
          </cell>
          <cell r="G3230" t="str">
            <v/>
          </cell>
          <cell r="H3230">
            <v>360003</v>
          </cell>
          <cell r="I3230" t="str">
            <v>24 Gujarat</v>
          </cell>
          <cell r="J3230" t="str">
            <v>16/4, RANCHHODNAGAR, KUVADVA ROAD, NR. RAJESH TYRE, RAJKOT</v>
          </cell>
          <cell r="K3230" t="str">
            <v/>
          </cell>
          <cell r="L3230" t="str">
            <v/>
          </cell>
          <cell r="M3230" t="str">
            <v/>
          </cell>
          <cell r="N3230" t="str">
            <v/>
          </cell>
          <cell r="O3230" t="str">
            <v/>
          </cell>
          <cell r="P3230" t="str">
            <v/>
          </cell>
          <cell r="Q3230" t="str">
            <v/>
          </cell>
          <cell r="R3230">
            <v>9374127677</v>
          </cell>
          <cell r="S3230" t="str">
            <v>ING1</v>
          </cell>
          <cell r="T3230" t="str">
            <v>ING1</v>
          </cell>
          <cell r="U3230" t="str">
            <v>Yes</v>
          </cell>
          <cell r="V3230" t="str">
            <v>samrattyre@yahoo.com</v>
          </cell>
        </row>
        <row r="3231">
          <cell r="A3231">
            <v>7710567</v>
          </cell>
          <cell r="B3231" t="str">
            <v>Team Universal Infratech PVT. LTD.</v>
          </cell>
          <cell r="C3231" t="str">
            <v/>
          </cell>
          <cell r="D3231" t="str">
            <v/>
          </cell>
          <cell r="E3231" t="str">
            <v/>
          </cell>
          <cell r="F3231" t="str">
            <v>Baheri</v>
          </cell>
          <cell r="G3231" t="str">
            <v/>
          </cell>
          <cell r="H3231">
            <v>243001</v>
          </cell>
          <cell r="I3231" t="str">
            <v>09 Uttar Pradesh</v>
          </cell>
          <cell r="J3231" t="str">
            <v>Village Dandi Abhaichand, Post Office Baheri, Tehsil: Baheri</v>
          </cell>
          <cell r="K3231" t="str">
            <v/>
          </cell>
          <cell r="L3231" t="str">
            <v/>
          </cell>
          <cell r="M3231" t="str">
            <v/>
          </cell>
          <cell r="N3231" t="str">
            <v/>
          </cell>
          <cell r="O3231" t="str">
            <v/>
          </cell>
          <cell r="P3231" t="str">
            <v/>
          </cell>
          <cell r="Q3231" t="str">
            <v/>
          </cell>
          <cell r="R3231">
            <v>8392910737</v>
          </cell>
          <cell r="S3231" t="str">
            <v>INUS</v>
          </cell>
          <cell r="T3231" t="str">
            <v>INUS</v>
          </cell>
          <cell r="U3231" t="str">
            <v>No</v>
          </cell>
          <cell r="V3231" t="e">
            <v>#N/A</v>
          </cell>
        </row>
        <row r="3232">
          <cell r="A3232">
            <v>7710573</v>
          </cell>
          <cell r="B3232" t="str">
            <v>M/S. MANSOORI  TYRE HOUSE</v>
          </cell>
          <cell r="C3232" t="str">
            <v/>
          </cell>
          <cell r="D3232" t="str">
            <v/>
          </cell>
          <cell r="E3232" t="str">
            <v/>
          </cell>
          <cell r="F3232" t="str">
            <v>DATIA</v>
          </cell>
          <cell r="G3232" t="str">
            <v/>
          </cell>
          <cell r="H3232">
            <v>475661</v>
          </cell>
          <cell r="I3232" t="str">
            <v>23 Madhya Pradesh</v>
          </cell>
          <cell r="J3232" t="str">
            <v>NEAR PANI KI TANKI, BUS STAND, DATIA.</v>
          </cell>
          <cell r="K3232" t="str">
            <v/>
          </cell>
          <cell r="L3232" t="str">
            <v/>
          </cell>
          <cell r="M3232" t="str">
            <v/>
          </cell>
          <cell r="N3232" t="str">
            <v/>
          </cell>
          <cell r="O3232" t="str">
            <v/>
          </cell>
          <cell r="P3232" t="str">
            <v/>
          </cell>
          <cell r="Q3232" t="str">
            <v/>
          </cell>
          <cell r="R3232">
            <v>9926212337</v>
          </cell>
          <cell r="S3232" t="str">
            <v>INMA</v>
          </cell>
          <cell r="T3232" t="str">
            <v>INMA</v>
          </cell>
          <cell r="U3232" t="str">
            <v>No</v>
          </cell>
          <cell r="V3232" t="e">
            <v>#N/A</v>
          </cell>
        </row>
        <row r="3233">
          <cell r="A3233">
            <v>7710578</v>
          </cell>
          <cell r="B3233" t="str">
            <v>SREE CHAKRA TRADING CORPORATION</v>
          </cell>
          <cell r="C3233" t="str">
            <v/>
          </cell>
          <cell r="D3233" t="str">
            <v/>
          </cell>
          <cell r="E3233" t="str">
            <v/>
          </cell>
          <cell r="F3233" t="str">
            <v>Ernakulam</v>
          </cell>
          <cell r="G3233" t="str">
            <v/>
          </cell>
          <cell r="H3233">
            <v>683110</v>
          </cell>
          <cell r="I3233" t="str">
            <v>32 Kerala</v>
          </cell>
          <cell r="J3233" t="str">
            <v>X/110 B, Santhi Nagar, West Kodungalloor</v>
          </cell>
          <cell r="K3233" t="str">
            <v/>
          </cell>
          <cell r="L3233" t="str">
            <v/>
          </cell>
          <cell r="M3233" t="str">
            <v/>
          </cell>
          <cell r="N3233" t="str">
            <v>X, KADI]NGALOOR, MUPPATHADAM PO</v>
          </cell>
          <cell r="O3233" t="str">
            <v/>
          </cell>
          <cell r="P3233" t="str">
            <v/>
          </cell>
          <cell r="Q3233" t="str">
            <v/>
          </cell>
          <cell r="R3233">
            <v>9539068720</v>
          </cell>
          <cell r="S3233" t="str">
            <v>INKB</v>
          </cell>
          <cell r="T3233" t="str">
            <v>INKB</v>
          </cell>
          <cell r="U3233" t="str">
            <v>No</v>
          </cell>
          <cell r="V3233" t="e">
            <v>#N/A</v>
          </cell>
        </row>
        <row r="3234">
          <cell r="A3234">
            <v>7710588</v>
          </cell>
          <cell r="B3234" t="str">
            <v>MILAN ENTERPRISES</v>
          </cell>
          <cell r="C3234" t="str">
            <v/>
          </cell>
          <cell r="D3234" t="str">
            <v/>
          </cell>
          <cell r="E3234" t="str">
            <v/>
          </cell>
          <cell r="F3234" t="str">
            <v>SUMERGANJ</v>
          </cell>
          <cell r="G3234" t="str">
            <v>BARABANKI</v>
          </cell>
          <cell r="H3234">
            <v>225409</v>
          </cell>
          <cell r="I3234" t="str">
            <v>09 Uttar Pradesh</v>
          </cell>
          <cell r="J3234" t="str">
            <v>SUMERGANJ,P.O. RAMSANEHIGHAI</v>
          </cell>
          <cell r="K3234" t="str">
            <v/>
          </cell>
          <cell r="L3234" t="str">
            <v/>
          </cell>
          <cell r="M3234" t="str">
            <v/>
          </cell>
          <cell r="N3234" t="str">
            <v/>
          </cell>
          <cell r="O3234" t="str">
            <v/>
          </cell>
          <cell r="P3234" t="str">
            <v/>
          </cell>
          <cell r="Q3234" t="str">
            <v/>
          </cell>
          <cell r="R3234">
            <v>9919230401</v>
          </cell>
          <cell r="S3234" t="str">
            <v>INUP</v>
          </cell>
          <cell r="T3234" t="str">
            <v>INUP</v>
          </cell>
          <cell r="U3234" t="str">
            <v>Yes</v>
          </cell>
          <cell r="V3234" t="str">
            <v>guptaciment707@gmail.com</v>
          </cell>
        </row>
        <row r="3235">
          <cell r="A3235">
            <v>7710589</v>
          </cell>
          <cell r="B3235" t="str">
            <v>Royal Rock Products</v>
          </cell>
          <cell r="C3235" t="str">
            <v/>
          </cell>
          <cell r="D3235" t="str">
            <v/>
          </cell>
          <cell r="E3235" t="str">
            <v/>
          </cell>
          <cell r="F3235" t="str">
            <v>Ernakulam(District)</v>
          </cell>
          <cell r="G3235" t="str">
            <v/>
          </cell>
          <cell r="H3235">
            <v>686664</v>
          </cell>
          <cell r="I3235" t="str">
            <v>32 Kerala</v>
          </cell>
          <cell r="J3235" t="str">
            <v>Pepathy, Pazhoor (PO),</v>
          </cell>
          <cell r="K3235" t="str">
            <v/>
          </cell>
          <cell r="L3235" t="str">
            <v/>
          </cell>
          <cell r="M3235" t="str">
            <v/>
          </cell>
          <cell r="N3235" t="str">
            <v/>
          </cell>
          <cell r="O3235" t="str">
            <v/>
          </cell>
          <cell r="P3235" t="str">
            <v/>
          </cell>
          <cell r="Q3235" t="str">
            <v/>
          </cell>
          <cell r="R3235">
            <v>9447223054</v>
          </cell>
          <cell r="S3235" t="str">
            <v>INKB</v>
          </cell>
          <cell r="T3235" t="str">
            <v>INKB</v>
          </cell>
          <cell r="U3235" t="str">
            <v>Yes</v>
          </cell>
          <cell r="V3235" t="e">
            <v>#N/A</v>
          </cell>
        </row>
        <row r="3236">
          <cell r="A3236">
            <v>7710590</v>
          </cell>
          <cell r="B3236" t="str">
            <v>BHARAT ROAD LINES</v>
          </cell>
          <cell r="C3236" t="str">
            <v/>
          </cell>
          <cell r="D3236" t="str">
            <v/>
          </cell>
          <cell r="E3236" t="str">
            <v/>
          </cell>
          <cell r="F3236" t="str">
            <v>HUBLI</v>
          </cell>
          <cell r="G3236" t="str">
            <v/>
          </cell>
          <cell r="H3236">
            <v>580030</v>
          </cell>
          <cell r="I3236" t="str">
            <v>29 Karnataka</v>
          </cell>
          <cell r="J3236" t="str">
            <v>ANCHATGERI VILLAGE,KARWAR ROAD,TQ.HUBLI,</v>
          </cell>
          <cell r="K3236" t="str">
            <v/>
          </cell>
          <cell r="L3236" t="str">
            <v/>
          </cell>
          <cell r="M3236" t="str">
            <v/>
          </cell>
          <cell r="N3236" t="str">
            <v/>
          </cell>
          <cell r="O3236" t="str">
            <v/>
          </cell>
          <cell r="P3236" t="str">
            <v/>
          </cell>
          <cell r="Q3236" t="str">
            <v/>
          </cell>
          <cell r="R3236">
            <v>9880451410</v>
          </cell>
          <cell r="S3236" t="str">
            <v>INK9</v>
          </cell>
          <cell r="T3236" t="str">
            <v>INK9</v>
          </cell>
          <cell r="U3236" t="str">
            <v>Yes</v>
          </cell>
          <cell r="V3236" t="str">
            <v>abhishek.handa@handagrou.in</v>
          </cell>
        </row>
        <row r="3237">
          <cell r="A3237">
            <v>7710597</v>
          </cell>
          <cell r="B3237" t="str">
            <v>SHRI SAI TYRES</v>
          </cell>
          <cell r="C3237" t="str">
            <v/>
          </cell>
          <cell r="D3237" t="str">
            <v/>
          </cell>
          <cell r="E3237" t="str">
            <v/>
          </cell>
          <cell r="F3237" t="str">
            <v>Belgaum</v>
          </cell>
          <cell r="G3237" t="str">
            <v/>
          </cell>
          <cell r="H3237">
            <v>590006</v>
          </cell>
          <cell r="I3237" t="str">
            <v>29 Karnataka</v>
          </cell>
          <cell r="J3237" t="str">
            <v>Plot No 73, Shop No 2, Panjabi Plaza, 3rd Railway Gate</v>
          </cell>
          <cell r="K3237" t="str">
            <v/>
          </cell>
          <cell r="L3237" t="str">
            <v/>
          </cell>
          <cell r="M3237" t="str">
            <v/>
          </cell>
          <cell r="N3237" t="str">
            <v>Tilakwadi</v>
          </cell>
          <cell r="O3237" t="str">
            <v/>
          </cell>
          <cell r="P3237" t="str">
            <v/>
          </cell>
          <cell r="Q3237" t="str">
            <v/>
          </cell>
          <cell r="R3237">
            <v>9.4481321389739508E+19</v>
          </cell>
          <cell r="S3237" t="str">
            <v>INK9</v>
          </cell>
          <cell r="T3237" t="str">
            <v>INK9</v>
          </cell>
          <cell r="U3237" t="str">
            <v>No</v>
          </cell>
          <cell r="V3237" t="e">
            <v>#N/A</v>
          </cell>
        </row>
        <row r="3238">
          <cell r="A3238">
            <v>7710617</v>
          </cell>
          <cell r="B3238" t="str">
            <v>ROHAN TYRE</v>
          </cell>
          <cell r="C3238" t="str">
            <v/>
          </cell>
          <cell r="D3238" t="str">
            <v/>
          </cell>
          <cell r="E3238" t="str">
            <v/>
          </cell>
          <cell r="F3238" t="str">
            <v>ISLAMPUR</v>
          </cell>
          <cell r="G3238" t="str">
            <v>MURSHIDABAD</v>
          </cell>
          <cell r="H3238">
            <v>742304</v>
          </cell>
          <cell r="I3238" t="str">
            <v>19 West Bengal</v>
          </cell>
          <cell r="J3238" t="str">
            <v>HOSPITAL ROAD,ISLAMPUR</v>
          </cell>
          <cell r="K3238" t="str">
            <v/>
          </cell>
          <cell r="L3238" t="str">
            <v/>
          </cell>
          <cell r="M3238" t="str">
            <v/>
          </cell>
          <cell r="N3238" t="str">
            <v/>
          </cell>
          <cell r="O3238" t="str">
            <v/>
          </cell>
          <cell r="P3238" t="str">
            <v/>
          </cell>
          <cell r="Q3238" t="str">
            <v/>
          </cell>
          <cell r="R3238">
            <v>9143569492</v>
          </cell>
          <cell r="S3238" t="str">
            <v>INWA</v>
          </cell>
          <cell r="T3238" t="str">
            <v>INWA</v>
          </cell>
          <cell r="U3238" t="str">
            <v>Yes</v>
          </cell>
          <cell r="V3238" t="e">
            <v>#N/A</v>
          </cell>
        </row>
        <row r="3239">
          <cell r="A3239">
            <v>7710618</v>
          </cell>
          <cell r="B3239" t="str">
            <v>ARBAAJ TYRE HOUSE</v>
          </cell>
          <cell r="C3239" t="str">
            <v/>
          </cell>
          <cell r="D3239" t="str">
            <v/>
          </cell>
          <cell r="E3239" t="str">
            <v/>
          </cell>
          <cell r="F3239" t="str">
            <v>SANDILA</v>
          </cell>
          <cell r="G3239" t="str">
            <v/>
          </cell>
          <cell r="H3239">
            <v>241204</v>
          </cell>
          <cell r="I3239" t="str">
            <v>09 Uttar Pradesh</v>
          </cell>
          <cell r="J3239" t="str">
            <v>NEAR,MAVASHI HOSPITAL,</v>
          </cell>
          <cell r="K3239" t="str">
            <v/>
          </cell>
          <cell r="L3239" t="str">
            <v/>
          </cell>
          <cell r="M3239" t="str">
            <v/>
          </cell>
          <cell r="N3239" t="str">
            <v/>
          </cell>
          <cell r="O3239" t="str">
            <v/>
          </cell>
          <cell r="P3239" t="str">
            <v/>
          </cell>
          <cell r="Q3239" t="str">
            <v/>
          </cell>
          <cell r="R3239">
            <v>9956318864</v>
          </cell>
          <cell r="S3239" t="str">
            <v>INUP</v>
          </cell>
          <cell r="T3239" t="str">
            <v>INUP</v>
          </cell>
          <cell r="U3239" t="str">
            <v>Yes</v>
          </cell>
          <cell r="V3239" t="e">
            <v>#N/A</v>
          </cell>
        </row>
        <row r="3240">
          <cell r="A3240">
            <v>7710626</v>
          </cell>
          <cell r="B3240" t="str">
            <v>PAWAN  KUMAR KAUSHAL</v>
          </cell>
          <cell r="C3240" t="str">
            <v/>
          </cell>
          <cell r="D3240" t="str">
            <v/>
          </cell>
          <cell r="E3240" t="str">
            <v/>
          </cell>
          <cell r="F3240" t="str">
            <v>RAMSHAHER</v>
          </cell>
          <cell r="G3240" t="str">
            <v/>
          </cell>
          <cell r="H3240">
            <v>174102</v>
          </cell>
          <cell r="I3240" t="str">
            <v>02 Himachal Pradesh</v>
          </cell>
          <cell r="J3240" t="str">
            <v>NEAR BUS STAND ,TEHSIL - NALAGARH</v>
          </cell>
          <cell r="K3240" t="str">
            <v/>
          </cell>
          <cell r="L3240" t="str">
            <v/>
          </cell>
          <cell r="M3240" t="str">
            <v/>
          </cell>
          <cell r="N3240" t="str">
            <v/>
          </cell>
          <cell r="O3240" t="str">
            <v/>
          </cell>
          <cell r="P3240" t="str">
            <v/>
          </cell>
          <cell r="Q3240" t="str">
            <v/>
          </cell>
          <cell r="R3240">
            <v>9817687094</v>
          </cell>
          <cell r="S3240" t="str">
            <v>INHB</v>
          </cell>
          <cell r="T3240" t="str">
            <v>INHB</v>
          </cell>
          <cell r="U3240" t="str">
            <v>Yes</v>
          </cell>
          <cell r="V3240" t="e">
            <v>#N/A</v>
          </cell>
        </row>
        <row r="3241">
          <cell r="A3241">
            <v>7710637</v>
          </cell>
          <cell r="B3241" t="str">
            <v>M/S Riddhi Enterprises</v>
          </cell>
          <cell r="C3241" t="str">
            <v/>
          </cell>
          <cell r="D3241" t="str">
            <v/>
          </cell>
          <cell r="E3241" t="str">
            <v/>
          </cell>
          <cell r="F3241" t="str">
            <v>Phusro</v>
          </cell>
          <cell r="G3241" t="str">
            <v/>
          </cell>
          <cell r="H3241">
            <v>829144</v>
          </cell>
          <cell r="I3241" t="str">
            <v>20 Jharkhand</v>
          </cell>
          <cell r="J3241" t="str">
            <v>NayaRoad,Phusro,At + At + Post - Phusro Bazar</v>
          </cell>
          <cell r="K3241" t="str">
            <v/>
          </cell>
          <cell r="L3241" t="str">
            <v/>
          </cell>
          <cell r="M3241" t="str">
            <v/>
          </cell>
          <cell r="N3241" t="str">
            <v/>
          </cell>
          <cell r="O3241" t="str">
            <v/>
          </cell>
          <cell r="P3241" t="str">
            <v/>
          </cell>
          <cell r="Q3241" t="str">
            <v/>
          </cell>
          <cell r="R3241">
            <v>9031952500</v>
          </cell>
          <cell r="S3241" t="str">
            <v>INJ7</v>
          </cell>
          <cell r="T3241" t="str">
            <v>INJ7</v>
          </cell>
          <cell r="U3241" t="str">
            <v>No</v>
          </cell>
          <cell r="V3241" t="e">
            <v>#N/A</v>
          </cell>
        </row>
        <row r="3242">
          <cell r="A3242">
            <v>7710668</v>
          </cell>
          <cell r="B3242" t="str">
            <v>SUMAN ENTERPRISES</v>
          </cell>
          <cell r="C3242" t="str">
            <v/>
          </cell>
          <cell r="D3242" t="str">
            <v/>
          </cell>
          <cell r="E3242" t="str">
            <v/>
          </cell>
          <cell r="F3242" t="str">
            <v>MUZAFFARPUR</v>
          </cell>
          <cell r="G3242" t="str">
            <v/>
          </cell>
          <cell r="H3242">
            <v>842001</v>
          </cell>
          <cell r="I3242" t="str">
            <v>10 Bihar</v>
          </cell>
          <cell r="J3242" t="str">
            <v>N.H.-28 BHAGWANPUR CHOWK</v>
          </cell>
          <cell r="K3242" t="str">
            <v/>
          </cell>
          <cell r="L3242" t="str">
            <v/>
          </cell>
          <cell r="M3242" t="str">
            <v/>
          </cell>
          <cell r="N3242" t="str">
            <v/>
          </cell>
          <cell r="O3242" t="str">
            <v/>
          </cell>
          <cell r="P3242" t="str">
            <v/>
          </cell>
          <cell r="Q3242" t="str">
            <v/>
          </cell>
          <cell r="R3242">
            <v>9430498640</v>
          </cell>
          <cell r="S3242" t="str">
            <v>INB6</v>
          </cell>
          <cell r="T3242" t="str">
            <v>INB6</v>
          </cell>
          <cell r="U3242" t="str">
            <v>No</v>
          </cell>
          <cell r="V3242" t="e">
            <v>#N/A</v>
          </cell>
        </row>
        <row r="3243">
          <cell r="A3243">
            <v>7710676</v>
          </cell>
          <cell r="B3243" t="str">
            <v>ASIF ENTERPRISES</v>
          </cell>
          <cell r="C3243" t="str">
            <v/>
          </cell>
          <cell r="D3243" t="str">
            <v/>
          </cell>
          <cell r="E3243" t="str">
            <v/>
          </cell>
          <cell r="F3243" t="str">
            <v>KURNOOL</v>
          </cell>
          <cell r="G3243" t="str">
            <v/>
          </cell>
          <cell r="H3243">
            <v>518222</v>
          </cell>
          <cell r="I3243" t="str">
            <v>37 Andhra Pradesh</v>
          </cell>
          <cell r="J3243" t="str">
            <v>H.NO.8/140/4//9/A, SRINIVASA NAGAR ,DHONE</v>
          </cell>
          <cell r="K3243" t="str">
            <v/>
          </cell>
          <cell r="L3243" t="str">
            <v/>
          </cell>
          <cell r="M3243" t="str">
            <v/>
          </cell>
          <cell r="N3243" t="str">
            <v/>
          </cell>
          <cell r="O3243" t="str">
            <v/>
          </cell>
          <cell r="P3243" t="str">
            <v/>
          </cell>
          <cell r="Q3243" t="str">
            <v/>
          </cell>
          <cell r="R3243">
            <v>8985548123</v>
          </cell>
          <cell r="S3243" t="str">
            <v>INA7</v>
          </cell>
          <cell r="T3243" t="str">
            <v>INA7</v>
          </cell>
          <cell r="U3243" t="str">
            <v>No</v>
          </cell>
          <cell r="V3243" t="e">
            <v>#N/A</v>
          </cell>
        </row>
        <row r="3244">
          <cell r="A3244">
            <v>7710678</v>
          </cell>
          <cell r="B3244" t="str">
            <v>SRI BHAVANI TYRES</v>
          </cell>
          <cell r="C3244" t="str">
            <v/>
          </cell>
          <cell r="D3244" t="str">
            <v/>
          </cell>
          <cell r="E3244" t="str">
            <v/>
          </cell>
          <cell r="F3244" t="str">
            <v>SALEM</v>
          </cell>
          <cell r="G3244" t="str">
            <v/>
          </cell>
          <cell r="H3244">
            <v>636004</v>
          </cell>
          <cell r="I3244" t="str">
            <v>33 Tamil Nadu</v>
          </cell>
          <cell r="J3244" t="str">
            <v>321/55 F,OMALUR MAIN ROAD</v>
          </cell>
          <cell r="K3244" t="str">
            <v/>
          </cell>
          <cell r="L3244" t="str">
            <v/>
          </cell>
          <cell r="M3244" t="str">
            <v/>
          </cell>
          <cell r="N3244" t="str">
            <v/>
          </cell>
          <cell r="O3244" t="str">
            <v/>
          </cell>
          <cell r="P3244" t="str">
            <v/>
          </cell>
          <cell r="Q3244" t="str">
            <v/>
          </cell>
          <cell r="R3244">
            <v>9344476874</v>
          </cell>
          <cell r="S3244" t="str">
            <v>INT3</v>
          </cell>
          <cell r="T3244" t="str">
            <v>INT3</v>
          </cell>
          <cell r="U3244" t="str">
            <v>No</v>
          </cell>
          <cell r="V3244" t="e">
            <v>#N/A</v>
          </cell>
        </row>
        <row r="3245">
          <cell r="A3245">
            <v>7710682</v>
          </cell>
          <cell r="B3245" t="str">
            <v>Mahadeswara Tyres</v>
          </cell>
          <cell r="C3245" t="str">
            <v/>
          </cell>
          <cell r="D3245" t="str">
            <v/>
          </cell>
          <cell r="E3245" t="str">
            <v/>
          </cell>
          <cell r="F3245" t="str">
            <v>Bangalore</v>
          </cell>
          <cell r="G3245" t="str">
            <v>Bangalore Rural Dist.</v>
          </cell>
          <cell r="H3245">
            <v>562107</v>
          </cell>
          <cell r="I3245" t="str">
            <v>29 Karnataka</v>
          </cell>
          <cell r="J3245" t="str">
            <v>Shop No.5&amp;6,  Near Mahadeswara swamy Temple</v>
          </cell>
          <cell r="K3245" t="str">
            <v/>
          </cell>
          <cell r="L3245" t="str">
            <v/>
          </cell>
          <cell r="M3245" t="str">
            <v/>
          </cell>
          <cell r="N3245" t="str">
            <v>Yadavanahalli Village&amp;Post, Anekal Taluk</v>
          </cell>
          <cell r="O3245" t="str">
            <v/>
          </cell>
          <cell r="P3245" t="str">
            <v/>
          </cell>
          <cell r="Q3245" t="str">
            <v/>
          </cell>
          <cell r="R3245">
            <v>8903506350</v>
          </cell>
          <cell r="S3245" t="str">
            <v>INK8</v>
          </cell>
          <cell r="T3245" t="str">
            <v>INK8</v>
          </cell>
          <cell r="U3245" t="str">
            <v>No</v>
          </cell>
          <cell r="V3245" t="e">
            <v>#N/A</v>
          </cell>
        </row>
        <row r="3246">
          <cell r="A3246">
            <v>7710685</v>
          </cell>
          <cell r="B3246" t="str">
            <v>MAHA LAXAMI  TYRE POINT</v>
          </cell>
          <cell r="C3246" t="str">
            <v/>
          </cell>
          <cell r="D3246" t="str">
            <v/>
          </cell>
          <cell r="E3246" t="str">
            <v/>
          </cell>
          <cell r="F3246" t="str">
            <v>RAMGHARHWA</v>
          </cell>
          <cell r="G3246" t="str">
            <v>EAST CHMPARAN</v>
          </cell>
          <cell r="H3246">
            <v>845433</v>
          </cell>
          <cell r="I3246" t="str">
            <v>10 Bihar</v>
          </cell>
          <cell r="J3246" t="str">
            <v>RAMGHARHWA,BAZAR,RAMGHARHWA</v>
          </cell>
          <cell r="K3246" t="str">
            <v/>
          </cell>
          <cell r="L3246" t="str">
            <v/>
          </cell>
          <cell r="M3246" t="str">
            <v/>
          </cell>
          <cell r="N3246" t="str">
            <v/>
          </cell>
          <cell r="O3246" t="str">
            <v/>
          </cell>
          <cell r="P3246" t="str">
            <v/>
          </cell>
          <cell r="Q3246" t="str">
            <v/>
          </cell>
          <cell r="R3246">
            <v>9471296913</v>
          </cell>
          <cell r="S3246" t="str">
            <v>INB6</v>
          </cell>
          <cell r="T3246" t="str">
            <v>INB6</v>
          </cell>
          <cell r="U3246" t="str">
            <v>No</v>
          </cell>
          <cell r="V3246" t="e">
            <v>#N/A</v>
          </cell>
        </row>
        <row r="3247">
          <cell r="A3247">
            <v>7710693</v>
          </cell>
          <cell r="B3247" t="str">
            <v>U G Nishad</v>
          </cell>
          <cell r="C3247" t="str">
            <v/>
          </cell>
          <cell r="D3247" t="str">
            <v/>
          </cell>
          <cell r="E3247" t="str">
            <v/>
          </cell>
          <cell r="F3247" t="str">
            <v>Cochin</v>
          </cell>
          <cell r="G3247" t="str">
            <v/>
          </cell>
          <cell r="H3247">
            <v>682019</v>
          </cell>
          <cell r="I3247" t="str">
            <v>32 Kerala</v>
          </cell>
          <cell r="J3247" t="str">
            <v>Uzhinjelil House, Convent Road,Ponnurunni</v>
          </cell>
          <cell r="K3247" t="str">
            <v/>
          </cell>
          <cell r="L3247" t="str">
            <v/>
          </cell>
          <cell r="M3247" t="str">
            <v/>
          </cell>
          <cell r="N3247" t="str">
            <v/>
          </cell>
          <cell r="O3247" t="str">
            <v/>
          </cell>
          <cell r="P3247" t="str">
            <v/>
          </cell>
          <cell r="Q3247" t="str">
            <v/>
          </cell>
          <cell r="R3247">
            <v>9447330006</v>
          </cell>
          <cell r="S3247" t="str">
            <v>INKB</v>
          </cell>
          <cell r="T3247" t="str">
            <v>INKB</v>
          </cell>
          <cell r="U3247" t="str">
            <v>No</v>
          </cell>
          <cell r="V3247" t="e">
            <v>#N/A</v>
          </cell>
        </row>
        <row r="3248">
          <cell r="A3248">
            <v>7710697</v>
          </cell>
          <cell r="B3248" t="str">
            <v>DELHI PUNJAB GOODS CARRIER PVT. LIMITED</v>
          </cell>
          <cell r="C3248" t="str">
            <v/>
          </cell>
          <cell r="D3248" t="str">
            <v/>
          </cell>
          <cell r="E3248" t="str">
            <v/>
          </cell>
          <cell r="F3248" t="str">
            <v>JALANDHAR</v>
          </cell>
          <cell r="G3248" t="str">
            <v/>
          </cell>
          <cell r="H3248">
            <v>144001</v>
          </cell>
          <cell r="I3248" t="str">
            <v>03 Punjab</v>
          </cell>
          <cell r="J3248" t="str">
            <v>4-5,G.T. ROAD, PATEL CHOWK</v>
          </cell>
          <cell r="K3248" t="str">
            <v/>
          </cell>
          <cell r="L3248" t="str">
            <v/>
          </cell>
          <cell r="M3248" t="str">
            <v/>
          </cell>
          <cell r="N3248" t="str">
            <v/>
          </cell>
          <cell r="O3248" t="str">
            <v/>
          </cell>
          <cell r="P3248" t="str">
            <v/>
          </cell>
          <cell r="Q3248" t="str">
            <v/>
          </cell>
          <cell r="R3248">
            <v>9814207878</v>
          </cell>
          <cell r="S3248" t="str">
            <v>INP2</v>
          </cell>
          <cell r="T3248" t="str">
            <v>INP2</v>
          </cell>
          <cell r="U3248" t="str">
            <v>Yes</v>
          </cell>
          <cell r="V3248" t="e">
            <v>#N/A</v>
          </cell>
        </row>
        <row r="3249">
          <cell r="A3249">
            <v>7710705</v>
          </cell>
          <cell r="B3249" t="str">
            <v>Navi Mumbai Municipal Transport</v>
          </cell>
          <cell r="C3249" t="str">
            <v/>
          </cell>
          <cell r="D3249" t="str">
            <v/>
          </cell>
          <cell r="E3249" t="str">
            <v/>
          </cell>
          <cell r="F3249" t="str">
            <v>Mumbai</v>
          </cell>
          <cell r="G3249" t="str">
            <v/>
          </cell>
          <cell r="H3249">
            <v>400705</v>
          </cell>
          <cell r="I3249" t="str">
            <v>27 Maharashtra</v>
          </cell>
          <cell r="J3249" t="str">
            <v>Turbhe Deopt,Turbhe-West</v>
          </cell>
          <cell r="K3249" t="str">
            <v/>
          </cell>
          <cell r="L3249" t="str">
            <v/>
          </cell>
          <cell r="M3249" t="str">
            <v/>
          </cell>
          <cell r="N3249" t="str">
            <v/>
          </cell>
          <cell r="O3249" t="str">
            <v/>
          </cell>
          <cell r="P3249" t="str">
            <v/>
          </cell>
          <cell r="Q3249" t="str">
            <v/>
          </cell>
          <cell r="R3249" t="str">
            <v/>
          </cell>
          <cell r="S3249" t="str">
            <v>INMK</v>
          </cell>
          <cell r="T3249" t="str">
            <v>INMK</v>
          </cell>
          <cell r="U3249" t="str">
            <v>Yes</v>
          </cell>
          <cell r="V3249" t="e">
            <v>#N/A</v>
          </cell>
        </row>
        <row r="3250">
          <cell r="A3250">
            <v>7710727</v>
          </cell>
          <cell r="B3250" t="str">
            <v>KISHOR TYRES</v>
          </cell>
          <cell r="C3250" t="str">
            <v/>
          </cell>
          <cell r="D3250" t="str">
            <v/>
          </cell>
          <cell r="E3250" t="str">
            <v/>
          </cell>
          <cell r="F3250" t="str">
            <v>NILANGA</v>
          </cell>
          <cell r="G3250" t="str">
            <v/>
          </cell>
          <cell r="H3250">
            <v>413521</v>
          </cell>
          <cell r="I3250" t="str">
            <v>27 Maharashtra</v>
          </cell>
          <cell r="J3250" t="str">
            <v>HANGARA ,TQ-NILANGA,LATUR</v>
          </cell>
          <cell r="K3250" t="str">
            <v/>
          </cell>
          <cell r="L3250" t="str">
            <v/>
          </cell>
          <cell r="M3250" t="str">
            <v/>
          </cell>
          <cell r="N3250" t="str">
            <v/>
          </cell>
          <cell r="O3250" t="str">
            <v/>
          </cell>
          <cell r="P3250" t="str">
            <v/>
          </cell>
          <cell r="Q3250" t="str">
            <v/>
          </cell>
          <cell r="R3250">
            <v>9421361555</v>
          </cell>
          <cell r="S3250" t="str">
            <v>INM0</v>
          </cell>
          <cell r="T3250" t="str">
            <v>INM0</v>
          </cell>
          <cell r="U3250" t="str">
            <v>No</v>
          </cell>
          <cell r="V3250" t="e">
            <v>#N/A</v>
          </cell>
        </row>
        <row r="3251">
          <cell r="A3251">
            <v>7710730</v>
          </cell>
          <cell r="B3251" t="str">
            <v>SRI ANNAMALAIYAR EXPLOSIVES</v>
          </cell>
          <cell r="C3251" t="str">
            <v/>
          </cell>
          <cell r="D3251" t="str">
            <v/>
          </cell>
          <cell r="E3251" t="str">
            <v/>
          </cell>
          <cell r="F3251" t="str">
            <v>DHARMAPURI</v>
          </cell>
          <cell r="G3251" t="str">
            <v/>
          </cell>
          <cell r="H3251">
            <v>636701</v>
          </cell>
          <cell r="I3251" t="str">
            <v>33 Tamil Nadu</v>
          </cell>
          <cell r="J3251" t="str">
            <v>31 B3 &amp; 31 B4, SRI ANNAMALAIYAR TOWERS</v>
          </cell>
          <cell r="K3251" t="str">
            <v/>
          </cell>
          <cell r="L3251" t="str">
            <v/>
          </cell>
          <cell r="M3251" t="str">
            <v/>
          </cell>
          <cell r="N3251" t="str">
            <v>SIDDA VEERAPPA CHETTI STREET</v>
          </cell>
          <cell r="O3251" t="str">
            <v/>
          </cell>
          <cell r="P3251" t="str">
            <v/>
          </cell>
          <cell r="Q3251" t="str">
            <v/>
          </cell>
          <cell r="R3251">
            <v>9788315227</v>
          </cell>
          <cell r="S3251" t="str">
            <v>INT3</v>
          </cell>
          <cell r="T3251" t="str">
            <v>INT3</v>
          </cell>
          <cell r="U3251" t="str">
            <v>Yes</v>
          </cell>
          <cell r="V3251" t="e">
            <v>#N/A</v>
          </cell>
        </row>
        <row r="3252">
          <cell r="A3252">
            <v>7710735</v>
          </cell>
          <cell r="B3252" t="str">
            <v>Dhan Guru Nanak Trading Co.</v>
          </cell>
          <cell r="C3252" t="str">
            <v/>
          </cell>
          <cell r="D3252" t="str">
            <v/>
          </cell>
          <cell r="E3252" t="str">
            <v/>
          </cell>
          <cell r="F3252" t="str">
            <v>Nalagarh</v>
          </cell>
          <cell r="G3252" t="str">
            <v/>
          </cell>
          <cell r="H3252">
            <v>174101</v>
          </cell>
          <cell r="I3252" t="str">
            <v>02 Himachal Pradesh</v>
          </cell>
          <cell r="J3252" t="str">
            <v>Near Chowki Wala Chowk, Chowiwal ,</v>
          </cell>
          <cell r="K3252" t="str">
            <v/>
          </cell>
          <cell r="L3252" t="str">
            <v/>
          </cell>
          <cell r="M3252" t="str">
            <v/>
          </cell>
          <cell r="N3252" t="str">
            <v>Near Nalagarh Truck Union</v>
          </cell>
          <cell r="O3252" t="str">
            <v/>
          </cell>
          <cell r="P3252" t="str">
            <v/>
          </cell>
          <cell r="Q3252" t="str">
            <v/>
          </cell>
          <cell r="R3252">
            <v>9805077347</v>
          </cell>
          <cell r="S3252" t="str">
            <v>INHB</v>
          </cell>
          <cell r="T3252" t="str">
            <v>INHB</v>
          </cell>
          <cell r="U3252" t="str">
            <v>No</v>
          </cell>
          <cell r="V3252" t="e">
            <v>#N/A</v>
          </cell>
        </row>
        <row r="3253">
          <cell r="A3253">
            <v>7710738</v>
          </cell>
          <cell r="B3253" t="str">
            <v>SHANU TYRES</v>
          </cell>
          <cell r="C3253" t="str">
            <v/>
          </cell>
          <cell r="D3253" t="str">
            <v/>
          </cell>
          <cell r="E3253" t="str">
            <v/>
          </cell>
          <cell r="F3253" t="str">
            <v>ARARIA</v>
          </cell>
          <cell r="G3253" t="str">
            <v/>
          </cell>
          <cell r="H3253">
            <v>854311</v>
          </cell>
          <cell r="I3253" t="str">
            <v>10 Bihar</v>
          </cell>
          <cell r="J3253" t="str">
            <v>ZERO MILE ROAD,ROYAL CITY MARKET,MAIN ROAD</v>
          </cell>
          <cell r="K3253" t="str">
            <v/>
          </cell>
          <cell r="L3253" t="str">
            <v/>
          </cell>
          <cell r="M3253" t="str">
            <v/>
          </cell>
          <cell r="N3253" t="str">
            <v/>
          </cell>
          <cell r="O3253" t="str">
            <v/>
          </cell>
          <cell r="P3253" t="str">
            <v/>
          </cell>
          <cell r="Q3253" t="str">
            <v/>
          </cell>
          <cell r="R3253">
            <v>8809836656</v>
          </cell>
          <cell r="S3253" t="str">
            <v>INB7</v>
          </cell>
          <cell r="T3253" t="str">
            <v>INB7</v>
          </cell>
          <cell r="U3253" t="str">
            <v>No</v>
          </cell>
          <cell r="V3253" t="e">
            <v>#N/A</v>
          </cell>
        </row>
        <row r="3254">
          <cell r="A3254">
            <v>7710745</v>
          </cell>
          <cell r="B3254" t="str">
            <v>Shri Laxmi Tyres</v>
          </cell>
          <cell r="C3254" t="str">
            <v/>
          </cell>
          <cell r="D3254" t="str">
            <v/>
          </cell>
          <cell r="E3254" t="str">
            <v/>
          </cell>
          <cell r="F3254" t="str">
            <v>Halol</v>
          </cell>
          <cell r="G3254" t="str">
            <v/>
          </cell>
          <cell r="H3254">
            <v>389350</v>
          </cell>
          <cell r="I3254" t="str">
            <v>24 Gujarat</v>
          </cell>
          <cell r="J3254" t="str">
            <v>21,Jin Complex Opposite Prabhuta Park Halol Kalol Road</v>
          </cell>
          <cell r="K3254" t="str">
            <v/>
          </cell>
          <cell r="L3254" t="str">
            <v/>
          </cell>
          <cell r="M3254" t="str">
            <v/>
          </cell>
          <cell r="N3254" t="str">
            <v>Panchmahal</v>
          </cell>
          <cell r="O3254" t="str">
            <v/>
          </cell>
          <cell r="P3254" t="str">
            <v/>
          </cell>
          <cell r="Q3254" t="str">
            <v/>
          </cell>
          <cell r="R3254">
            <v>9724093370</v>
          </cell>
          <cell r="S3254" t="str">
            <v>ING7</v>
          </cell>
          <cell r="T3254" t="str">
            <v>ING7</v>
          </cell>
          <cell r="U3254" t="str">
            <v>No</v>
          </cell>
          <cell r="V3254" t="e">
            <v>#N/A</v>
          </cell>
        </row>
        <row r="3255">
          <cell r="A3255">
            <v>7710755</v>
          </cell>
          <cell r="B3255" t="str">
            <v>KALINGA TYRES</v>
          </cell>
          <cell r="C3255" t="str">
            <v/>
          </cell>
          <cell r="D3255" t="str">
            <v/>
          </cell>
          <cell r="E3255" t="str">
            <v/>
          </cell>
          <cell r="F3255" t="str">
            <v>Samantrapur</v>
          </cell>
          <cell r="G3255" t="str">
            <v/>
          </cell>
          <cell r="H3255">
            <v>751002</v>
          </cell>
          <cell r="I3255" t="str">
            <v>21 Orissa</v>
          </cell>
          <cell r="J3255" t="str">
            <v>Plot No. 3103, BH-CI, Mahavir Bazar</v>
          </cell>
          <cell r="K3255" t="str">
            <v/>
          </cell>
          <cell r="L3255" t="str">
            <v/>
          </cell>
          <cell r="M3255" t="str">
            <v/>
          </cell>
          <cell r="N3255" t="str">
            <v>Lingaraj, Khurdha</v>
          </cell>
          <cell r="O3255" t="str">
            <v/>
          </cell>
          <cell r="P3255" t="str">
            <v/>
          </cell>
          <cell r="Q3255" t="str">
            <v/>
          </cell>
          <cell r="R3255">
            <v>9438533898</v>
          </cell>
          <cell r="S3255" t="str">
            <v>INO5</v>
          </cell>
          <cell r="T3255" t="str">
            <v>INO5</v>
          </cell>
          <cell r="U3255" t="str">
            <v>Yes</v>
          </cell>
          <cell r="V3255" t="e">
            <v>#N/A</v>
          </cell>
        </row>
        <row r="3256">
          <cell r="A3256">
            <v>7710764</v>
          </cell>
          <cell r="B3256" t="str">
            <v>MADHAV TRANSPORT CO.</v>
          </cell>
          <cell r="C3256" t="str">
            <v/>
          </cell>
          <cell r="D3256" t="str">
            <v/>
          </cell>
          <cell r="E3256" t="str">
            <v/>
          </cell>
          <cell r="F3256" t="str">
            <v>MUZAFFARNAGAR</v>
          </cell>
          <cell r="G3256" t="str">
            <v/>
          </cell>
          <cell r="H3256">
            <v>251002</v>
          </cell>
          <cell r="I3256" t="str">
            <v>09 Uttar Pradesh</v>
          </cell>
          <cell r="J3256" t="str">
            <v>VINOD KUMAR PRADHAN PARK,NEAR BINDAL FIBER,JANSATH ROAD</v>
          </cell>
          <cell r="K3256" t="str">
            <v/>
          </cell>
          <cell r="L3256" t="str">
            <v/>
          </cell>
          <cell r="M3256" t="str">
            <v/>
          </cell>
          <cell r="N3256" t="str">
            <v/>
          </cell>
          <cell r="O3256" t="str">
            <v/>
          </cell>
          <cell r="P3256" t="str">
            <v/>
          </cell>
          <cell r="Q3256" t="str">
            <v/>
          </cell>
          <cell r="R3256">
            <v>9927090266</v>
          </cell>
          <cell r="S3256" t="str">
            <v>INUF</v>
          </cell>
          <cell r="T3256" t="str">
            <v>INUF</v>
          </cell>
          <cell r="U3256" t="str">
            <v>Yes</v>
          </cell>
          <cell r="V3256" t="e">
            <v>#N/A</v>
          </cell>
        </row>
        <row r="3257">
          <cell r="A3257">
            <v>7710769</v>
          </cell>
          <cell r="B3257" t="str">
            <v>M/S B.R TYRES</v>
          </cell>
          <cell r="C3257" t="str">
            <v/>
          </cell>
          <cell r="D3257" t="str">
            <v/>
          </cell>
          <cell r="E3257" t="str">
            <v/>
          </cell>
          <cell r="F3257" t="str">
            <v>JAIPUR</v>
          </cell>
          <cell r="G3257" t="str">
            <v/>
          </cell>
          <cell r="H3257">
            <v>302012</v>
          </cell>
          <cell r="I3257" t="str">
            <v>08 Rajasthan</v>
          </cell>
          <cell r="J3257" t="str">
            <v>49,GAJSINGHPURA ,AJMER ROAD,</v>
          </cell>
          <cell r="K3257" t="str">
            <v/>
          </cell>
          <cell r="L3257" t="str">
            <v/>
          </cell>
          <cell r="M3257" t="str">
            <v/>
          </cell>
          <cell r="N3257" t="str">
            <v/>
          </cell>
          <cell r="O3257" t="str">
            <v/>
          </cell>
          <cell r="P3257" t="str">
            <v/>
          </cell>
          <cell r="Q3257" t="str">
            <v/>
          </cell>
          <cell r="R3257">
            <v>9828082780</v>
          </cell>
          <cell r="S3257" t="str">
            <v>INR3</v>
          </cell>
          <cell r="T3257" t="str">
            <v>INR3</v>
          </cell>
          <cell r="U3257" t="str">
            <v>No</v>
          </cell>
          <cell r="V3257" t="e">
            <v>#N/A</v>
          </cell>
        </row>
        <row r="3258">
          <cell r="A3258">
            <v>7710770</v>
          </cell>
          <cell r="B3258" t="str">
            <v>OM SHREE GANESH CONTAINERS PVT.</v>
          </cell>
          <cell r="C3258" t="str">
            <v/>
          </cell>
          <cell r="D3258" t="str">
            <v/>
          </cell>
          <cell r="E3258" t="str">
            <v/>
          </cell>
          <cell r="F3258" t="str">
            <v>MUMBAI</v>
          </cell>
          <cell r="G3258" t="str">
            <v/>
          </cell>
          <cell r="H3258">
            <v>400071</v>
          </cell>
          <cell r="I3258" t="str">
            <v>27 Maharashtra</v>
          </cell>
          <cell r="J3258" t="str">
            <v>201/202 SAI KIRAN APARTMENT,PLOT NO 217,11 CROSS ROAD,</v>
          </cell>
          <cell r="K3258" t="str">
            <v/>
          </cell>
          <cell r="L3258" t="str">
            <v/>
          </cell>
          <cell r="M3258" t="str">
            <v/>
          </cell>
          <cell r="N3258" t="str">
            <v>CENTRAL AVENUE ROAD,CHEMBUR -EAST</v>
          </cell>
          <cell r="O3258" t="str">
            <v/>
          </cell>
          <cell r="P3258" t="str">
            <v/>
          </cell>
          <cell r="Q3258" t="str">
            <v/>
          </cell>
          <cell r="R3258">
            <v>9820328131</v>
          </cell>
          <cell r="S3258" t="str">
            <v>INM6</v>
          </cell>
          <cell r="T3258" t="str">
            <v>INM6</v>
          </cell>
          <cell r="U3258" t="str">
            <v>No</v>
          </cell>
          <cell r="V3258" t="e">
            <v>#N/A</v>
          </cell>
        </row>
        <row r="3259">
          <cell r="A3259">
            <v>7710773</v>
          </cell>
          <cell r="B3259" t="str">
            <v>JAHANGIRABAD TYRES</v>
          </cell>
          <cell r="C3259" t="str">
            <v/>
          </cell>
          <cell r="D3259" t="str">
            <v/>
          </cell>
          <cell r="E3259" t="str">
            <v/>
          </cell>
          <cell r="F3259" t="str">
            <v>JAHANGIRABAD</v>
          </cell>
          <cell r="G3259" t="str">
            <v>BULANDSHER</v>
          </cell>
          <cell r="H3259">
            <v>202394</v>
          </cell>
          <cell r="I3259" t="str">
            <v>09 Uttar Pradesh</v>
          </cell>
          <cell r="J3259" t="str">
            <v>B-7/8 AGRWAL MARKET,PUKTA BAZAR,JAHANGIRABAD</v>
          </cell>
          <cell r="K3259" t="str">
            <v/>
          </cell>
          <cell r="L3259" t="str">
            <v/>
          </cell>
          <cell r="M3259" t="str">
            <v/>
          </cell>
          <cell r="N3259" t="str">
            <v>TEHSIL-ANOOPSHAR</v>
          </cell>
          <cell r="O3259" t="str">
            <v/>
          </cell>
          <cell r="P3259" t="str">
            <v/>
          </cell>
          <cell r="Q3259" t="str">
            <v/>
          </cell>
          <cell r="R3259">
            <v>8532005734</v>
          </cell>
          <cell r="S3259" t="str">
            <v>INUC</v>
          </cell>
          <cell r="T3259" t="str">
            <v>INUC</v>
          </cell>
          <cell r="U3259" t="str">
            <v>Yes</v>
          </cell>
          <cell r="V3259" t="str">
            <v>ajaykumargarg0312@gmail.com</v>
          </cell>
        </row>
        <row r="3260">
          <cell r="A3260">
            <v>7710774</v>
          </cell>
          <cell r="B3260" t="str">
            <v>MAHA DEV TRADING COMPANY</v>
          </cell>
          <cell r="C3260" t="str">
            <v/>
          </cell>
          <cell r="D3260" t="str">
            <v/>
          </cell>
          <cell r="E3260" t="str">
            <v/>
          </cell>
          <cell r="F3260" t="str">
            <v>BARUT</v>
          </cell>
          <cell r="G3260" t="str">
            <v/>
          </cell>
          <cell r="H3260">
            <v>202394</v>
          </cell>
          <cell r="I3260" t="str">
            <v>09 Uttar Pradesh</v>
          </cell>
          <cell r="J3260" t="str">
            <v>DELHI SAHARANPUR ROAD NEAR TIRTHA BAOLI ROAD</v>
          </cell>
          <cell r="K3260" t="str">
            <v/>
          </cell>
          <cell r="L3260" t="str">
            <v/>
          </cell>
          <cell r="M3260" t="str">
            <v/>
          </cell>
          <cell r="N3260" t="str">
            <v/>
          </cell>
          <cell r="O3260" t="str">
            <v/>
          </cell>
          <cell r="P3260" t="str">
            <v/>
          </cell>
          <cell r="Q3260" t="str">
            <v/>
          </cell>
          <cell r="R3260">
            <v>9756522178</v>
          </cell>
          <cell r="S3260" t="str">
            <v>INUD</v>
          </cell>
          <cell r="T3260" t="str">
            <v>INUD</v>
          </cell>
          <cell r="U3260" t="str">
            <v>No</v>
          </cell>
          <cell r="V3260" t="e">
            <v>#N/A</v>
          </cell>
        </row>
        <row r="3261">
          <cell r="A3261">
            <v>7710775</v>
          </cell>
          <cell r="B3261" t="str">
            <v>SHREERAM TYRES</v>
          </cell>
          <cell r="C3261" t="str">
            <v/>
          </cell>
          <cell r="D3261" t="str">
            <v/>
          </cell>
          <cell r="E3261" t="str">
            <v/>
          </cell>
          <cell r="F3261" t="str">
            <v>LASALGAON</v>
          </cell>
          <cell r="G3261" t="str">
            <v/>
          </cell>
          <cell r="H3261">
            <v>422306</v>
          </cell>
          <cell r="I3261" t="str">
            <v>27 Maharashtra</v>
          </cell>
          <cell r="J3261" t="str">
            <v>54, PALOD BHAVAN,VINCHUR ROAD</v>
          </cell>
          <cell r="K3261" t="str">
            <v/>
          </cell>
          <cell r="L3261" t="str">
            <v/>
          </cell>
          <cell r="M3261" t="str">
            <v/>
          </cell>
          <cell r="N3261" t="str">
            <v/>
          </cell>
          <cell r="O3261" t="str">
            <v/>
          </cell>
          <cell r="P3261" t="str">
            <v/>
          </cell>
          <cell r="Q3261" t="str">
            <v/>
          </cell>
          <cell r="R3261">
            <v>9922381234</v>
          </cell>
          <cell r="S3261" t="str">
            <v>INMG</v>
          </cell>
          <cell r="T3261" t="str">
            <v>INMG</v>
          </cell>
          <cell r="U3261" t="str">
            <v>No</v>
          </cell>
          <cell r="V3261" t="e">
            <v>#N/A</v>
          </cell>
        </row>
        <row r="3262">
          <cell r="A3262">
            <v>7710776</v>
          </cell>
          <cell r="B3262" t="str">
            <v>NEW NIMAD TYRES</v>
          </cell>
          <cell r="C3262" t="str">
            <v/>
          </cell>
          <cell r="D3262" t="str">
            <v/>
          </cell>
          <cell r="E3262" t="str">
            <v/>
          </cell>
          <cell r="F3262" t="str">
            <v>KHANDWA</v>
          </cell>
          <cell r="G3262" t="str">
            <v/>
          </cell>
          <cell r="H3262">
            <v>450001</v>
          </cell>
          <cell r="I3262" t="str">
            <v>23 Madhya Pradesh</v>
          </cell>
          <cell r="J3262" t="str">
            <v>SHAH TOLE KANTE KE PASS,PANDHANA ROAD</v>
          </cell>
          <cell r="K3262" t="str">
            <v/>
          </cell>
          <cell r="L3262" t="str">
            <v/>
          </cell>
          <cell r="M3262" t="str">
            <v/>
          </cell>
          <cell r="N3262" t="str">
            <v/>
          </cell>
          <cell r="O3262" t="str">
            <v/>
          </cell>
          <cell r="P3262" t="str">
            <v/>
          </cell>
          <cell r="Q3262" t="str">
            <v/>
          </cell>
          <cell r="R3262">
            <v>9424097000</v>
          </cell>
          <cell r="S3262" t="str">
            <v>INMB</v>
          </cell>
          <cell r="T3262" t="str">
            <v>INMB</v>
          </cell>
          <cell r="U3262" t="str">
            <v>Yes</v>
          </cell>
          <cell r="V3262" t="str">
            <v>newnimartyres03@gmail.com</v>
          </cell>
        </row>
        <row r="3263">
          <cell r="A3263">
            <v>7710797</v>
          </cell>
          <cell r="B3263" t="str">
            <v>SIDHBALI CORPORATION</v>
          </cell>
          <cell r="C3263" t="str">
            <v/>
          </cell>
          <cell r="D3263" t="str">
            <v/>
          </cell>
          <cell r="E3263" t="str">
            <v/>
          </cell>
          <cell r="F3263" t="str">
            <v>KOTDWAR</v>
          </cell>
          <cell r="G3263" t="str">
            <v/>
          </cell>
          <cell r="H3263">
            <v>246149</v>
          </cell>
          <cell r="I3263" t="str">
            <v>05 Uttarakhand</v>
          </cell>
          <cell r="J3263" t="str">
            <v>SIDHBALI GAS AGENCY OLD SIDHBALI MARG KOTDWAR KASHIRAMPUR</v>
          </cell>
          <cell r="K3263" t="str">
            <v/>
          </cell>
          <cell r="L3263" t="str">
            <v/>
          </cell>
          <cell r="M3263" t="str">
            <v/>
          </cell>
          <cell r="N3263" t="str">
            <v>KANDHARI COLONY NAZIBABAD ROAD</v>
          </cell>
          <cell r="O3263" t="str">
            <v/>
          </cell>
          <cell r="P3263" t="str">
            <v/>
          </cell>
          <cell r="Q3263" t="str">
            <v/>
          </cell>
          <cell r="R3263">
            <v>9412081774</v>
          </cell>
          <cell r="S3263" t="str">
            <v>INU2</v>
          </cell>
          <cell r="T3263" t="str">
            <v>INU2</v>
          </cell>
          <cell r="U3263" t="str">
            <v>No</v>
          </cell>
          <cell r="V3263" t="e">
            <v>#N/A</v>
          </cell>
        </row>
        <row r="3264">
          <cell r="A3264">
            <v>7710812</v>
          </cell>
          <cell r="B3264" t="str">
            <v>ANISH INFRACON INDIA PVT. LTD</v>
          </cell>
          <cell r="C3264" t="str">
            <v/>
          </cell>
          <cell r="D3264" t="str">
            <v/>
          </cell>
          <cell r="E3264" t="str">
            <v/>
          </cell>
          <cell r="F3264" t="str">
            <v>AHMEDABAD</v>
          </cell>
          <cell r="G3264" t="str">
            <v/>
          </cell>
          <cell r="H3264">
            <v>383001</v>
          </cell>
          <cell r="I3264" t="str">
            <v>24 Gujarat</v>
          </cell>
          <cell r="J3264" t="str">
            <v>NR.KADIAWALA PUMP,OPP.RTO OFFICE,HIMMATNAGAR</v>
          </cell>
          <cell r="K3264" t="str">
            <v/>
          </cell>
          <cell r="L3264" t="str">
            <v/>
          </cell>
          <cell r="M3264" t="str">
            <v/>
          </cell>
          <cell r="N3264" t="str">
            <v/>
          </cell>
          <cell r="O3264" t="str">
            <v/>
          </cell>
          <cell r="P3264" t="str">
            <v/>
          </cell>
          <cell r="Q3264" t="str">
            <v/>
          </cell>
          <cell r="R3264">
            <v>9925234555</v>
          </cell>
          <cell r="S3264" t="str">
            <v>ING2</v>
          </cell>
          <cell r="T3264" t="str">
            <v>ING2</v>
          </cell>
          <cell r="U3264" t="str">
            <v>Yes</v>
          </cell>
          <cell r="V3264" t="str">
            <v>anishco@hotmail.com</v>
          </cell>
        </row>
        <row r="3265">
          <cell r="A3265">
            <v>7710814</v>
          </cell>
          <cell r="B3265" t="str">
            <v>A-WORLD TYRES</v>
          </cell>
          <cell r="C3265" t="str">
            <v/>
          </cell>
          <cell r="D3265" t="str">
            <v/>
          </cell>
          <cell r="E3265" t="str">
            <v/>
          </cell>
          <cell r="F3265" t="str">
            <v>NASHIK</v>
          </cell>
          <cell r="G3265" t="str">
            <v/>
          </cell>
          <cell r="H3265">
            <v>422206</v>
          </cell>
          <cell r="I3265" t="str">
            <v>27 Maharashtra</v>
          </cell>
          <cell r="J3265" t="str">
            <v>SHOP NO.18, BAPHANA WARE HSG.,PVT. LTD.</v>
          </cell>
          <cell r="K3265" t="str">
            <v/>
          </cell>
          <cell r="L3265" t="str">
            <v/>
          </cell>
          <cell r="M3265" t="str">
            <v/>
          </cell>
          <cell r="N3265" t="str">
            <v>BOMBAY-AGRA ROAD, JAULKE, DINDORI,</v>
          </cell>
          <cell r="O3265" t="str">
            <v/>
          </cell>
          <cell r="P3265" t="str">
            <v/>
          </cell>
          <cell r="Q3265" t="str">
            <v/>
          </cell>
          <cell r="R3265">
            <v>9422246312</v>
          </cell>
          <cell r="S3265" t="str">
            <v>INMG</v>
          </cell>
          <cell r="T3265" t="str">
            <v>INMG</v>
          </cell>
          <cell r="U3265" t="str">
            <v>No</v>
          </cell>
          <cell r="V3265" t="e">
            <v>#N/A</v>
          </cell>
        </row>
        <row r="3266">
          <cell r="A3266">
            <v>7710823</v>
          </cell>
          <cell r="B3266" t="str">
            <v>AMIR MOTORS</v>
          </cell>
          <cell r="C3266" t="str">
            <v/>
          </cell>
          <cell r="D3266" t="str">
            <v/>
          </cell>
          <cell r="E3266" t="str">
            <v/>
          </cell>
          <cell r="F3266" t="str">
            <v>JAGDISHPUR</v>
          </cell>
          <cell r="G3266" t="str">
            <v>AMETHI</v>
          </cell>
          <cell r="H3266">
            <v>227809</v>
          </cell>
          <cell r="I3266" t="str">
            <v>09 Uttar Pradesh</v>
          </cell>
          <cell r="J3266" t="str">
            <v>N.H.56 RAM LILA GROUND JAGDISHPUR,MUSAFIRKHANA</v>
          </cell>
          <cell r="K3266" t="str">
            <v/>
          </cell>
          <cell r="L3266" t="str">
            <v/>
          </cell>
          <cell r="M3266" t="str">
            <v/>
          </cell>
          <cell r="N3266" t="str">
            <v/>
          </cell>
          <cell r="O3266" t="str">
            <v/>
          </cell>
          <cell r="P3266" t="str">
            <v/>
          </cell>
          <cell r="Q3266" t="str">
            <v/>
          </cell>
          <cell r="R3266">
            <v>9889889899</v>
          </cell>
          <cell r="S3266" t="str">
            <v>INUP</v>
          </cell>
          <cell r="T3266" t="str">
            <v>INUP</v>
          </cell>
          <cell r="U3266" t="str">
            <v>Yes</v>
          </cell>
          <cell r="V3266" t="e">
            <v>#N/A</v>
          </cell>
        </row>
        <row r="3267">
          <cell r="A3267">
            <v>7710827</v>
          </cell>
          <cell r="B3267" t="str">
            <v>Laxmi Tyres</v>
          </cell>
          <cell r="C3267" t="str">
            <v/>
          </cell>
          <cell r="D3267" t="str">
            <v/>
          </cell>
          <cell r="E3267" t="str">
            <v/>
          </cell>
          <cell r="F3267" t="str">
            <v>Chatra</v>
          </cell>
          <cell r="G3267" t="str">
            <v/>
          </cell>
          <cell r="H3267">
            <v>825401</v>
          </cell>
          <cell r="I3267" t="str">
            <v>20 Jharkhand</v>
          </cell>
          <cell r="J3267" t="str">
            <v>Marwari Mohalla,Main Road, Main Road, Chatra,Ward No -17</v>
          </cell>
          <cell r="K3267" t="str">
            <v/>
          </cell>
          <cell r="L3267" t="str">
            <v/>
          </cell>
          <cell r="M3267" t="str">
            <v/>
          </cell>
          <cell r="N3267" t="str">
            <v/>
          </cell>
          <cell r="O3267" t="str">
            <v/>
          </cell>
          <cell r="P3267" t="str">
            <v/>
          </cell>
          <cell r="Q3267" t="str">
            <v/>
          </cell>
          <cell r="R3267">
            <v>8521424800</v>
          </cell>
          <cell r="S3267" t="str">
            <v>INJ7</v>
          </cell>
          <cell r="T3267" t="str">
            <v>INJ7</v>
          </cell>
          <cell r="U3267" t="str">
            <v>Yes</v>
          </cell>
          <cell r="V3267" t="e">
            <v>#N/A</v>
          </cell>
        </row>
        <row r="3268">
          <cell r="A3268">
            <v>7710864</v>
          </cell>
          <cell r="B3268" t="str">
            <v>SUNRISE 1 ZONE</v>
          </cell>
          <cell r="C3268" t="str">
            <v/>
          </cell>
          <cell r="D3268" t="str">
            <v/>
          </cell>
          <cell r="E3268" t="str">
            <v/>
          </cell>
          <cell r="F3268" t="str">
            <v>NASHIK</v>
          </cell>
          <cell r="G3268" t="str">
            <v/>
          </cell>
          <cell r="H3268">
            <v>422206</v>
          </cell>
          <cell r="I3268" t="str">
            <v>27 Maharashtra</v>
          </cell>
          <cell r="J3268" t="str">
            <v>SHOP NO.18, BAPHANA WARE HSG.,PVT.LTD</v>
          </cell>
          <cell r="K3268" t="str">
            <v/>
          </cell>
          <cell r="L3268" t="str">
            <v/>
          </cell>
          <cell r="M3268" t="str">
            <v/>
          </cell>
          <cell r="N3268" t="str">
            <v>BOMBAY-AGRA ROAD, JAULKE, DINDORI</v>
          </cell>
          <cell r="O3268" t="str">
            <v/>
          </cell>
          <cell r="P3268" t="str">
            <v/>
          </cell>
          <cell r="Q3268" t="str">
            <v/>
          </cell>
          <cell r="R3268">
            <v>7620207373</v>
          </cell>
          <cell r="S3268" t="str">
            <v>INMG</v>
          </cell>
          <cell r="T3268" t="str">
            <v>INMG</v>
          </cell>
          <cell r="U3268" t="str">
            <v>No</v>
          </cell>
          <cell r="V3268" t="e">
            <v>#N/A</v>
          </cell>
        </row>
        <row r="3269">
          <cell r="A3269">
            <v>7710873</v>
          </cell>
          <cell r="B3269" t="str">
            <v>SHREENATH TRADERS</v>
          </cell>
          <cell r="C3269" t="str">
            <v/>
          </cell>
          <cell r="D3269" t="str">
            <v/>
          </cell>
          <cell r="E3269" t="str">
            <v/>
          </cell>
          <cell r="F3269" t="str">
            <v>AHMEDABAD</v>
          </cell>
          <cell r="G3269" t="str">
            <v/>
          </cell>
          <cell r="H3269">
            <v>380051</v>
          </cell>
          <cell r="I3269" t="str">
            <v>24 Gujarat</v>
          </cell>
          <cell r="J3269" t="str">
            <v>8, JAY JALARAM ESTATE, OPP. SHREEJI WAY BRIDGE</v>
          </cell>
          <cell r="K3269" t="str">
            <v/>
          </cell>
          <cell r="L3269" t="str">
            <v/>
          </cell>
          <cell r="M3269" t="str">
            <v/>
          </cell>
          <cell r="N3269" t="str">
            <v>SANAND CHOWKDI, P.O. SARKHEJ</v>
          </cell>
          <cell r="O3269" t="str">
            <v/>
          </cell>
          <cell r="P3269" t="str">
            <v/>
          </cell>
          <cell r="Q3269" t="str">
            <v/>
          </cell>
          <cell r="R3269">
            <v>9824077333</v>
          </cell>
          <cell r="S3269" t="str">
            <v>ING2</v>
          </cell>
          <cell r="T3269" t="str">
            <v>ING2</v>
          </cell>
          <cell r="U3269" t="str">
            <v>Yes</v>
          </cell>
          <cell r="V3269" t="e">
            <v>#N/A</v>
          </cell>
        </row>
        <row r="3270">
          <cell r="A3270">
            <v>7710874</v>
          </cell>
          <cell r="B3270" t="str">
            <v>Bharat Tyres</v>
          </cell>
          <cell r="C3270" t="str">
            <v/>
          </cell>
          <cell r="D3270" t="str">
            <v/>
          </cell>
          <cell r="E3270" t="str">
            <v/>
          </cell>
          <cell r="F3270" t="str">
            <v>Anand</v>
          </cell>
          <cell r="G3270" t="str">
            <v/>
          </cell>
          <cell r="H3270">
            <v>388001</v>
          </cell>
          <cell r="I3270" t="str">
            <v>24 Gujarat</v>
          </cell>
          <cell r="J3270" t="str">
            <v>Sardar GunjAnand</v>
          </cell>
          <cell r="K3270" t="str">
            <v/>
          </cell>
          <cell r="L3270" t="str">
            <v/>
          </cell>
          <cell r="M3270" t="str">
            <v/>
          </cell>
          <cell r="N3270" t="str">
            <v/>
          </cell>
          <cell r="O3270" t="str">
            <v/>
          </cell>
          <cell r="P3270" t="str">
            <v/>
          </cell>
          <cell r="Q3270" t="str">
            <v/>
          </cell>
          <cell r="R3270">
            <v>9825011479</v>
          </cell>
          <cell r="S3270" t="str">
            <v>ING7</v>
          </cell>
          <cell r="T3270" t="str">
            <v>ING7</v>
          </cell>
          <cell r="U3270" t="str">
            <v>No</v>
          </cell>
          <cell r="V3270" t="e">
            <v>#N/A</v>
          </cell>
        </row>
        <row r="3271">
          <cell r="A3271">
            <v>7710879</v>
          </cell>
          <cell r="B3271" t="str">
            <v>M/S Gaurabh Tyres</v>
          </cell>
          <cell r="C3271" t="str">
            <v/>
          </cell>
          <cell r="D3271" t="str">
            <v/>
          </cell>
          <cell r="E3271" t="str">
            <v/>
          </cell>
          <cell r="F3271" t="str">
            <v>Dhubri</v>
          </cell>
          <cell r="G3271" t="str">
            <v/>
          </cell>
          <cell r="H3271">
            <v>783301</v>
          </cell>
          <cell r="I3271" t="str">
            <v>18 Assam</v>
          </cell>
          <cell r="J3271" t="str">
            <v>GTB Road, BOC More,</v>
          </cell>
          <cell r="K3271" t="str">
            <v/>
          </cell>
          <cell r="L3271" t="str">
            <v/>
          </cell>
          <cell r="M3271" t="str">
            <v/>
          </cell>
          <cell r="N3271" t="str">
            <v/>
          </cell>
          <cell r="O3271" t="str">
            <v/>
          </cell>
          <cell r="P3271" t="str">
            <v/>
          </cell>
          <cell r="Q3271" t="str">
            <v/>
          </cell>
          <cell r="R3271">
            <v>9401228376</v>
          </cell>
          <cell r="S3271" t="str">
            <v/>
          </cell>
          <cell r="T3271" t="str">
            <v/>
          </cell>
          <cell r="U3271" t="str">
            <v>Yes</v>
          </cell>
          <cell r="V3271" t="str">
            <v>gaurabhtyres@gmail.com</v>
          </cell>
        </row>
        <row r="3272">
          <cell r="A3272">
            <v>7710879</v>
          </cell>
          <cell r="B3272" t="str">
            <v>M/S Gaurabh Tyres</v>
          </cell>
          <cell r="C3272" t="str">
            <v/>
          </cell>
          <cell r="D3272" t="str">
            <v/>
          </cell>
          <cell r="E3272" t="str">
            <v/>
          </cell>
          <cell r="F3272" t="str">
            <v>Dhubri</v>
          </cell>
          <cell r="G3272" t="str">
            <v/>
          </cell>
          <cell r="H3272">
            <v>783301</v>
          </cell>
          <cell r="I3272" t="str">
            <v>18 Assam</v>
          </cell>
          <cell r="J3272" t="str">
            <v>GTB Road, BOC More,</v>
          </cell>
          <cell r="K3272" t="str">
            <v/>
          </cell>
          <cell r="L3272" t="str">
            <v/>
          </cell>
          <cell r="M3272" t="str">
            <v/>
          </cell>
          <cell r="N3272" t="str">
            <v/>
          </cell>
          <cell r="O3272" t="str">
            <v/>
          </cell>
          <cell r="P3272" t="str">
            <v/>
          </cell>
          <cell r="Q3272" t="str">
            <v/>
          </cell>
          <cell r="R3272">
            <v>9401228376</v>
          </cell>
          <cell r="S3272" t="str">
            <v>INAC</v>
          </cell>
          <cell r="T3272" t="str">
            <v>INAC</v>
          </cell>
          <cell r="U3272" t="str">
            <v>Yes</v>
          </cell>
          <cell r="V3272" t="str">
            <v>gaurabhtyres@gmail.com</v>
          </cell>
        </row>
        <row r="3273">
          <cell r="A3273">
            <v>7710886</v>
          </cell>
          <cell r="B3273" t="str">
            <v>SINGH CONSTRUCTION</v>
          </cell>
          <cell r="C3273" t="str">
            <v/>
          </cell>
          <cell r="D3273" t="str">
            <v/>
          </cell>
          <cell r="E3273" t="str">
            <v/>
          </cell>
          <cell r="F3273" t="str">
            <v>GORAKHPUR</v>
          </cell>
          <cell r="G3273" t="str">
            <v/>
          </cell>
          <cell r="H3273">
            <v>273008</v>
          </cell>
          <cell r="I3273" t="str">
            <v>09 Uttar Pradesh</v>
          </cell>
          <cell r="J3273" t="str">
            <v>65 DIVYA NAGAR COLONY,</v>
          </cell>
          <cell r="K3273" t="str">
            <v/>
          </cell>
          <cell r="L3273" t="str">
            <v/>
          </cell>
          <cell r="M3273" t="str">
            <v/>
          </cell>
          <cell r="N3273" t="str">
            <v/>
          </cell>
          <cell r="O3273" t="str">
            <v/>
          </cell>
          <cell r="P3273" t="str">
            <v/>
          </cell>
          <cell r="Q3273" t="str">
            <v/>
          </cell>
          <cell r="R3273">
            <v>9839445044</v>
          </cell>
          <cell r="S3273" t="str">
            <v>INUQ</v>
          </cell>
          <cell r="T3273" t="str">
            <v>INUQ</v>
          </cell>
          <cell r="U3273" t="str">
            <v>Yes</v>
          </cell>
          <cell r="V3273" t="e">
            <v>#N/A</v>
          </cell>
        </row>
        <row r="3274">
          <cell r="A3274">
            <v>7710888</v>
          </cell>
          <cell r="B3274" t="str">
            <v>PURVA SALES  CORPORATION</v>
          </cell>
          <cell r="C3274" t="str">
            <v/>
          </cell>
          <cell r="D3274" t="str">
            <v/>
          </cell>
          <cell r="E3274" t="str">
            <v/>
          </cell>
          <cell r="F3274" t="str">
            <v>DAPOLI</v>
          </cell>
          <cell r="G3274" t="str">
            <v>RATNAGIRI</v>
          </cell>
          <cell r="H3274">
            <v>415712</v>
          </cell>
          <cell r="I3274" t="str">
            <v>27 Maharashtra</v>
          </cell>
          <cell r="J3274" t="str">
            <v>KELASKAR COMPLEX,KELASKAR NAKA</v>
          </cell>
          <cell r="K3274" t="str">
            <v/>
          </cell>
          <cell r="L3274" t="str">
            <v/>
          </cell>
          <cell r="M3274" t="str">
            <v/>
          </cell>
          <cell r="N3274" t="str">
            <v/>
          </cell>
          <cell r="O3274" t="str">
            <v/>
          </cell>
          <cell r="P3274" t="str">
            <v/>
          </cell>
          <cell r="Q3274" t="str">
            <v/>
          </cell>
          <cell r="R3274">
            <v>9145699542</v>
          </cell>
          <cell r="S3274" t="str">
            <v>INM1</v>
          </cell>
          <cell r="T3274" t="str">
            <v>INM1</v>
          </cell>
          <cell r="U3274" t="str">
            <v>Yes</v>
          </cell>
          <cell r="V3274" t="str">
            <v>gt_rathod@rediffmail.com</v>
          </cell>
        </row>
        <row r="3275">
          <cell r="A3275">
            <v>7710891</v>
          </cell>
          <cell r="B3275" t="str">
            <v>NIKUM TILHAN SOYABIN UTPADAK</v>
          </cell>
          <cell r="C3275" t="str">
            <v>SAHKARI SAMITI LIMITED</v>
          </cell>
          <cell r="D3275" t="str">
            <v/>
          </cell>
          <cell r="E3275" t="str">
            <v/>
          </cell>
          <cell r="F3275" t="str">
            <v>Moradabad</v>
          </cell>
          <cell r="G3275" t="str">
            <v/>
          </cell>
          <cell r="H3275">
            <v>244001</v>
          </cell>
          <cell r="I3275" t="str">
            <v>09 Uttar Pradesh</v>
          </cell>
          <cell r="J3275" t="str">
            <v>House no 30 k majholi ,dehat moradabad</v>
          </cell>
          <cell r="K3275" t="str">
            <v/>
          </cell>
          <cell r="L3275" t="str">
            <v/>
          </cell>
          <cell r="M3275" t="str">
            <v/>
          </cell>
          <cell r="N3275" t="str">
            <v/>
          </cell>
          <cell r="O3275" t="str">
            <v/>
          </cell>
          <cell r="P3275" t="str">
            <v/>
          </cell>
          <cell r="Q3275" t="str">
            <v/>
          </cell>
          <cell r="R3275">
            <v>9412245068</v>
          </cell>
          <cell r="S3275" t="str">
            <v>INUS</v>
          </cell>
          <cell r="T3275" t="str">
            <v>INUS</v>
          </cell>
          <cell r="U3275" t="str">
            <v>Yes</v>
          </cell>
          <cell r="V3275" t="e">
            <v>#N/A</v>
          </cell>
        </row>
        <row r="3276">
          <cell r="A3276">
            <v>7710900</v>
          </cell>
          <cell r="B3276" t="str">
            <v>KSN TRANSPORT</v>
          </cell>
          <cell r="C3276" t="str">
            <v/>
          </cell>
          <cell r="D3276" t="str">
            <v/>
          </cell>
          <cell r="E3276" t="str">
            <v/>
          </cell>
          <cell r="F3276" t="str">
            <v>KOVVURU</v>
          </cell>
          <cell r="G3276" t="str">
            <v/>
          </cell>
          <cell r="H3276">
            <v>534350</v>
          </cell>
          <cell r="I3276" t="str">
            <v>37 Andhra Pradesh</v>
          </cell>
          <cell r="J3276" t="str">
            <v>DR.NO.10-5-9, GOWTHAMI NAGAR</v>
          </cell>
          <cell r="K3276" t="str">
            <v/>
          </cell>
          <cell r="L3276" t="str">
            <v/>
          </cell>
          <cell r="M3276" t="str">
            <v/>
          </cell>
          <cell r="N3276" t="str">
            <v/>
          </cell>
          <cell r="O3276" t="str">
            <v/>
          </cell>
          <cell r="P3276" t="str">
            <v/>
          </cell>
          <cell r="Q3276" t="str">
            <v/>
          </cell>
          <cell r="R3276">
            <v>8813231127</v>
          </cell>
          <cell r="S3276" t="str">
            <v>INA2</v>
          </cell>
          <cell r="T3276" t="str">
            <v>INA2</v>
          </cell>
          <cell r="U3276" t="str">
            <v>No</v>
          </cell>
          <cell r="V3276" t="e">
            <v>#N/A</v>
          </cell>
        </row>
        <row r="3277">
          <cell r="A3277">
            <v>7710902</v>
          </cell>
          <cell r="B3277" t="str">
            <v>SRI DHURGATYRES</v>
          </cell>
          <cell r="C3277" t="str">
            <v/>
          </cell>
          <cell r="D3277" t="str">
            <v/>
          </cell>
          <cell r="E3277" t="str">
            <v/>
          </cell>
          <cell r="F3277" t="str">
            <v>PUDUCHERRY</v>
          </cell>
          <cell r="G3277" t="str">
            <v/>
          </cell>
          <cell r="H3277">
            <v>605013</v>
          </cell>
          <cell r="I3277" t="str">
            <v>34 Puducherry</v>
          </cell>
          <cell r="J3277" t="str">
            <v>NO.305,SHOP NO.3,THIRUVALLUVAR SALAI</v>
          </cell>
          <cell r="K3277" t="str">
            <v/>
          </cell>
          <cell r="L3277" t="str">
            <v/>
          </cell>
          <cell r="M3277" t="str">
            <v/>
          </cell>
          <cell r="N3277" t="str">
            <v/>
          </cell>
          <cell r="O3277" t="str">
            <v/>
          </cell>
          <cell r="P3277" t="str">
            <v/>
          </cell>
          <cell r="Q3277" t="str">
            <v/>
          </cell>
          <cell r="R3277">
            <v>9500202829</v>
          </cell>
          <cell r="S3277" t="str">
            <v>INT0</v>
          </cell>
          <cell r="T3277" t="str">
            <v>INT0</v>
          </cell>
          <cell r="U3277" t="str">
            <v>No</v>
          </cell>
          <cell r="V3277" t="e">
            <v>#N/A</v>
          </cell>
        </row>
        <row r="3278">
          <cell r="A3278">
            <v>7710906</v>
          </cell>
          <cell r="B3278" t="str">
            <v>SHAKTI TYRES</v>
          </cell>
          <cell r="C3278" t="str">
            <v/>
          </cell>
          <cell r="D3278" t="str">
            <v/>
          </cell>
          <cell r="E3278" t="str">
            <v/>
          </cell>
          <cell r="F3278" t="str">
            <v>PALI</v>
          </cell>
          <cell r="G3278" t="str">
            <v/>
          </cell>
          <cell r="H3278">
            <v>306401</v>
          </cell>
          <cell r="I3278" t="str">
            <v>08 Rajasthan</v>
          </cell>
          <cell r="J3278" t="str">
            <v>31,MAIN SUMERPUR ROAD</v>
          </cell>
          <cell r="K3278" t="str">
            <v/>
          </cell>
          <cell r="L3278" t="str">
            <v/>
          </cell>
          <cell r="M3278" t="str">
            <v/>
          </cell>
          <cell r="N3278" t="str">
            <v/>
          </cell>
          <cell r="O3278" t="str">
            <v/>
          </cell>
          <cell r="P3278" t="str">
            <v/>
          </cell>
          <cell r="Q3278" t="str">
            <v/>
          </cell>
          <cell r="R3278">
            <v>9001545555</v>
          </cell>
          <cell r="S3278" t="str">
            <v>INR9</v>
          </cell>
          <cell r="T3278" t="str">
            <v>INR9</v>
          </cell>
          <cell r="U3278" t="str">
            <v>No</v>
          </cell>
          <cell r="V3278" t="e">
            <v>#N/A</v>
          </cell>
        </row>
        <row r="3279">
          <cell r="A3279">
            <v>7710907</v>
          </cell>
          <cell r="B3279" t="str">
            <v>Lamba Tyres &amp; Traders</v>
          </cell>
          <cell r="C3279" t="str">
            <v/>
          </cell>
          <cell r="D3279" t="str">
            <v/>
          </cell>
          <cell r="E3279" t="str">
            <v/>
          </cell>
          <cell r="F3279" t="str">
            <v>Korba</v>
          </cell>
          <cell r="G3279" t="str">
            <v/>
          </cell>
          <cell r="H3279">
            <v>495677</v>
          </cell>
          <cell r="I3279" t="str">
            <v>22 Chhattisgarh</v>
          </cell>
          <cell r="J3279" t="str">
            <v>Lamba Bhawan,Plot No:195, Transport Nagar</v>
          </cell>
          <cell r="K3279" t="str">
            <v/>
          </cell>
          <cell r="L3279" t="str">
            <v/>
          </cell>
          <cell r="M3279" t="str">
            <v/>
          </cell>
          <cell r="N3279" t="str">
            <v/>
          </cell>
          <cell r="O3279" t="str">
            <v/>
          </cell>
          <cell r="P3279" t="str">
            <v/>
          </cell>
          <cell r="Q3279" t="str">
            <v/>
          </cell>
          <cell r="R3279">
            <v>8085149005</v>
          </cell>
          <cell r="S3279" t="str">
            <v>INC4</v>
          </cell>
          <cell r="T3279" t="str">
            <v>INC4</v>
          </cell>
          <cell r="U3279" t="str">
            <v>Yes</v>
          </cell>
          <cell r="V3279" t="str">
            <v>lambasskorba@gmail.com</v>
          </cell>
        </row>
        <row r="3280">
          <cell r="A3280">
            <v>7710913</v>
          </cell>
          <cell r="B3280" t="str">
            <v>SAMRAT TYRES</v>
          </cell>
          <cell r="C3280" t="str">
            <v/>
          </cell>
          <cell r="D3280" t="str">
            <v/>
          </cell>
          <cell r="E3280" t="str">
            <v/>
          </cell>
          <cell r="F3280" t="str">
            <v>Kanpur</v>
          </cell>
          <cell r="G3280" t="str">
            <v/>
          </cell>
          <cell r="H3280">
            <v>208011</v>
          </cell>
          <cell r="I3280" t="str">
            <v>09 Uttar Pradesh</v>
          </cell>
          <cell r="J3280" t="str">
            <v>74/64 Dhankutti</v>
          </cell>
          <cell r="K3280" t="str">
            <v/>
          </cell>
          <cell r="L3280" t="str">
            <v/>
          </cell>
          <cell r="M3280" t="str">
            <v/>
          </cell>
          <cell r="N3280" t="str">
            <v/>
          </cell>
          <cell r="O3280" t="str">
            <v/>
          </cell>
          <cell r="P3280" t="str">
            <v/>
          </cell>
          <cell r="Q3280" t="str">
            <v/>
          </cell>
          <cell r="R3280">
            <v>8808015555</v>
          </cell>
          <cell r="S3280" t="str">
            <v>INUV</v>
          </cell>
          <cell r="T3280" t="str">
            <v>INUV</v>
          </cell>
          <cell r="U3280" t="str">
            <v>No</v>
          </cell>
          <cell r="V3280" t="e">
            <v>#N/A</v>
          </cell>
        </row>
        <row r="3281">
          <cell r="A3281">
            <v>7710914</v>
          </cell>
          <cell r="B3281" t="str">
            <v>M/S YADAV TYRES</v>
          </cell>
          <cell r="C3281" t="str">
            <v/>
          </cell>
          <cell r="D3281" t="str">
            <v/>
          </cell>
          <cell r="E3281" t="str">
            <v/>
          </cell>
          <cell r="F3281" t="str">
            <v>GANGANAGAR</v>
          </cell>
          <cell r="G3281" t="str">
            <v/>
          </cell>
          <cell r="H3281">
            <v>335804</v>
          </cell>
          <cell r="I3281" t="str">
            <v>08 Rajasthan</v>
          </cell>
          <cell r="J3281" t="str">
            <v>SHOP NO. 53/03, SURATGARH</v>
          </cell>
          <cell r="K3281" t="str">
            <v/>
          </cell>
          <cell r="L3281" t="str">
            <v/>
          </cell>
          <cell r="M3281" t="str">
            <v/>
          </cell>
          <cell r="N3281" t="str">
            <v/>
          </cell>
          <cell r="O3281" t="str">
            <v/>
          </cell>
          <cell r="P3281" t="str">
            <v/>
          </cell>
          <cell r="Q3281" t="str">
            <v/>
          </cell>
          <cell r="R3281">
            <v>9414092133</v>
          </cell>
          <cell r="S3281" t="str">
            <v>INR5</v>
          </cell>
          <cell r="T3281" t="str">
            <v>INR5</v>
          </cell>
          <cell r="U3281" t="str">
            <v>Yes</v>
          </cell>
          <cell r="V3281" t="e">
            <v>#N/A</v>
          </cell>
        </row>
        <row r="3282">
          <cell r="A3282">
            <v>7710915</v>
          </cell>
          <cell r="B3282" t="str">
            <v>ARGEAD ENTERPRISES PVT LTD</v>
          </cell>
          <cell r="C3282" t="str">
            <v/>
          </cell>
          <cell r="D3282" t="str">
            <v/>
          </cell>
          <cell r="E3282" t="str">
            <v/>
          </cell>
          <cell r="F3282" t="str">
            <v>COIMBATOR</v>
          </cell>
          <cell r="G3282" t="str">
            <v/>
          </cell>
          <cell r="H3282">
            <v>641004</v>
          </cell>
          <cell r="I3282" t="str">
            <v>33 Tamil Nadu</v>
          </cell>
          <cell r="J3282" t="str">
            <v>338, THE UFFIZI, AVINASHI ROAD</v>
          </cell>
          <cell r="K3282" t="str">
            <v/>
          </cell>
          <cell r="L3282" t="str">
            <v/>
          </cell>
          <cell r="M3282" t="str">
            <v/>
          </cell>
          <cell r="N3282" t="str">
            <v>PEELAMEDU</v>
          </cell>
          <cell r="O3282" t="str">
            <v/>
          </cell>
          <cell r="P3282" t="str">
            <v/>
          </cell>
          <cell r="Q3282" t="str">
            <v/>
          </cell>
          <cell r="R3282">
            <v>4222580982</v>
          </cell>
          <cell r="S3282" t="str">
            <v>INT3</v>
          </cell>
          <cell r="T3282" t="str">
            <v>INT3</v>
          </cell>
          <cell r="U3282" t="str">
            <v>Yes</v>
          </cell>
          <cell r="V3282" t="e">
            <v>#N/A</v>
          </cell>
        </row>
        <row r="3283">
          <cell r="A3283">
            <v>7710921</v>
          </cell>
          <cell r="B3283" t="str">
            <v>TYRE WORLD</v>
          </cell>
          <cell r="C3283" t="str">
            <v/>
          </cell>
          <cell r="D3283" t="str">
            <v/>
          </cell>
          <cell r="E3283" t="str">
            <v/>
          </cell>
          <cell r="F3283" t="str">
            <v>BEHARAMPUR</v>
          </cell>
          <cell r="G3283" t="str">
            <v/>
          </cell>
          <cell r="H3283">
            <v>742101</v>
          </cell>
          <cell r="I3283" t="str">
            <v>19 West Bengal</v>
          </cell>
          <cell r="J3283" t="str">
            <v>NH-34,STALL NO-1,PANCHANANTALA,</v>
          </cell>
          <cell r="K3283" t="str">
            <v/>
          </cell>
          <cell r="L3283" t="str">
            <v/>
          </cell>
          <cell r="M3283" t="str">
            <v/>
          </cell>
          <cell r="N3283" t="str">
            <v>P.O-CHALTIA</v>
          </cell>
          <cell r="O3283" t="str">
            <v/>
          </cell>
          <cell r="P3283" t="str">
            <v/>
          </cell>
          <cell r="Q3283" t="str">
            <v/>
          </cell>
          <cell r="R3283">
            <v>9046507601</v>
          </cell>
          <cell r="S3283" t="str">
            <v>INWA</v>
          </cell>
          <cell r="T3283" t="str">
            <v>INWA</v>
          </cell>
          <cell r="U3283" t="str">
            <v>No</v>
          </cell>
          <cell r="V3283" t="e">
            <v>#N/A</v>
          </cell>
        </row>
        <row r="3284">
          <cell r="A3284">
            <v>7710926</v>
          </cell>
          <cell r="B3284" t="str">
            <v>INDIAN TYRES &amp; MOTOR STORE</v>
          </cell>
          <cell r="C3284" t="str">
            <v/>
          </cell>
          <cell r="D3284" t="str">
            <v/>
          </cell>
          <cell r="E3284" t="str">
            <v/>
          </cell>
          <cell r="F3284" t="str">
            <v>JALANDHAR</v>
          </cell>
          <cell r="G3284" t="str">
            <v/>
          </cell>
          <cell r="H3284">
            <v>144001</v>
          </cell>
          <cell r="I3284" t="str">
            <v>03 Punjab</v>
          </cell>
          <cell r="J3284" t="str">
            <v>SHOP NO. 2, PLOT NO. 35, TRANSPORT NAGAR</v>
          </cell>
          <cell r="K3284" t="str">
            <v/>
          </cell>
          <cell r="L3284" t="str">
            <v/>
          </cell>
          <cell r="M3284" t="str">
            <v/>
          </cell>
          <cell r="N3284" t="str">
            <v/>
          </cell>
          <cell r="O3284" t="str">
            <v/>
          </cell>
          <cell r="P3284" t="str">
            <v/>
          </cell>
          <cell r="Q3284" t="str">
            <v/>
          </cell>
          <cell r="R3284">
            <v>9878094007</v>
          </cell>
          <cell r="S3284" t="str">
            <v>INP2</v>
          </cell>
          <cell r="T3284" t="str">
            <v>INP2</v>
          </cell>
          <cell r="U3284" t="str">
            <v>Yes</v>
          </cell>
          <cell r="V3284" t="str">
            <v>shelleypunitsharma1979@gmail.com</v>
          </cell>
        </row>
        <row r="3285">
          <cell r="A3285">
            <v>7710935</v>
          </cell>
          <cell r="B3285" t="str">
            <v>DEVI SINGH CHOUHAN</v>
          </cell>
          <cell r="C3285" t="str">
            <v/>
          </cell>
          <cell r="D3285" t="str">
            <v/>
          </cell>
          <cell r="E3285" t="str">
            <v/>
          </cell>
          <cell r="F3285" t="str">
            <v>LAMUDIA RAMNATH</v>
          </cell>
          <cell r="G3285" t="str">
            <v>RAJGARH</v>
          </cell>
          <cell r="H3285">
            <v>465667</v>
          </cell>
          <cell r="I3285" t="str">
            <v>23 Madhya Pradesh</v>
          </cell>
          <cell r="J3285" t="str">
            <v>96-97,GARAM-LAMUDIA RAMNATH</v>
          </cell>
          <cell r="K3285" t="str">
            <v/>
          </cell>
          <cell r="L3285" t="str">
            <v/>
          </cell>
          <cell r="M3285" t="str">
            <v/>
          </cell>
          <cell r="N3285" t="str">
            <v>NARSINGHGARH</v>
          </cell>
          <cell r="O3285" t="str">
            <v/>
          </cell>
          <cell r="P3285" t="str">
            <v/>
          </cell>
          <cell r="Q3285" t="str">
            <v/>
          </cell>
          <cell r="R3285">
            <v>9893296321</v>
          </cell>
          <cell r="S3285" t="str">
            <v>INME</v>
          </cell>
          <cell r="T3285" t="str">
            <v>INME</v>
          </cell>
          <cell r="U3285" t="str">
            <v>No</v>
          </cell>
          <cell r="V3285" t="e">
            <v>#N/A</v>
          </cell>
        </row>
        <row r="3286">
          <cell r="A3286">
            <v>7710936</v>
          </cell>
          <cell r="B3286" t="str">
            <v>J.S.ENTERPRISES</v>
          </cell>
          <cell r="C3286" t="str">
            <v/>
          </cell>
          <cell r="D3286" t="str">
            <v/>
          </cell>
          <cell r="E3286" t="str">
            <v/>
          </cell>
          <cell r="F3286" t="str">
            <v>SAROI</v>
          </cell>
          <cell r="G3286" t="str">
            <v/>
          </cell>
          <cell r="H3286">
            <v>755024</v>
          </cell>
          <cell r="I3286" t="str">
            <v>21 Orissa</v>
          </cell>
          <cell r="J3286" t="str">
            <v>PLOT NO-168,AT-SAROI CHHAK,P.O-HARIDASPUR</v>
          </cell>
          <cell r="K3286" t="str">
            <v/>
          </cell>
          <cell r="L3286" t="str">
            <v/>
          </cell>
          <cell r="M3286" t="str">
            <v/>
          </cell>
          <cell r="N3286" t="str">
            <v>P.S-DHARMASALA</v>
          </cell>
          <cell r="O3286" t="str">
            <v/>
          </cell>
          <cell r="P3286" t="str">
            <v/>
          </cell>
          <cell r="Q3286" t="str">
            <v/>
          </cell>
          <cell r="R3286">
            <v>7538071404</v>
          </cell>
          <cell r="S3286" t="str">
            <v>INO3</v>
          </cell>
          <cell r="T3286" t="str">
            <v>INO3</v>
          </cell>
          <cell r="U3286" t="str">
            <v>Yes</v>
          </cell>
          <cell r="V3286" t="e">
            <v>#N/A</v>
          </cell>
        </row>
        <row r="3287">
          <cell r="A3287">
            <v>7710937</v>
          </cell>
          <cell r="B3287" t="str">
            <v>NISHA TYRES</v>
          </cell>
          <cell r="C3287" t="str">
            <v/>
          </cell>
          <cell r="D3287" t="str">
            <v/>
          </cell>
          <cell r="E3287" t="str">
            <v/>
          </cell>
          <cell r="F3287" t="str">
            <v>SIKHARPUR</v>
          </cell>
          <cell r="G3287" t="str">
            <v/>
          </cell>
          <cell r="H3287">
            <v>753003</v>
          </cell>
          <cell r="I3287" t="str">
            <v>21 Orissa</v>
          </cell>
          <cell r="J3287" t="str">
            <v>SIKHARPUR,TALA SAHI,CUTTACK</v>
          </cell>
          <cell r="K3287" t="str">
            <v/>
          </cell>
          <cell r="L3287" t="str">
            <v/>
          </cell>
          <cell r="M3287" t="str">
            <v/>
          </cell>
          <cell r="N3287" t="str">
            <v/>
          </cell>
          <cell r="O3287" t="str">
            <v/>
          </cell>
          <cell r="P3287" t="str">
            <v/>
          </cell>
          <cell r="Q3287" t="str">
            <v/>
          </cell>
          <cell r="R3287">
            <v>9437475055</v>
          </cell>
          <cell r="S3287" t="str">
            <v>INO5</v>
          </cell>
          <cell r="T3287" t="str">
            <v>INO5</v>
          </cell>
          <cell r="U3287" t="str">
            <v>Yes</v>
          </cell>
          <cell r="V3287" t="e">
            <v>#N/A</v>
          </cell>
        </row>
        <row r="3288">
          <cell r="A3288">
            <v>7710952</v>
          </cell>
          <cell r="B3288" t="str">
            <v>M/S SRI SUBRAMANYESWARA TYRES</v>
          </cell>
          <cell r="C3288" t="str">
            <v/>
          </cell>
          <cell r="D3288" t="str">
            <v/>
          </cell>
          <cell r="E3288" t="str">
            <v/>
          </cell>
          <cell r="F3288" t="str">
            <v>KURNOOL</v>
          </cell>
          <cell r="G3288" t="str">
            <v/>
          </cell>
          <cell r="H3288">
            <v>518124</v>
          </cell>
          <cell r="I3288" t="str">
            <v>37 Andhra Pradesh</v>
          </cell>
          <cell r="J3288" t="str">
            <v>D NO. 2/17/D/A, KAREEM BAG, DVS COMPLEX</v>
          </cell>
          <cell r="K3288" t="str">
            <v/>
          </cell>
          <cell r="L3288" t="str">
            <v/>
          </cell>
          <cell r="M3288" t="str">
            <v/>
          </cell>
          <cell r="N3288" t="str">
            <v>BANAGANA PALLI</v>
          </cell>
          <cell r="O3288" t="str">
            <v/>
          </cell>
          <cell r="P3288" t="str">
            <v/>
          </cell>
          <cell r="Q3288" t="str">
            <v/>
          </cell>
          <cell r="R3288">
            <v>9493252674</v>
          </cell>
          <cell r="S3288" t="str">
            <v>INA7</v>
          </cell>
          <cell r="T3288" t="str">
            <v>INA7</v>
          </cell>
          <cell r="U3288" t="str">
            <v>Yes</v>
          </cell>
          <cell r="V3288" t="str">
            <v>srama183@gmail.com</v>
          </cell>
        </row>
        <row r="3289">
          <cell r="A3289">
            <v>7710957</v>
          </cell>
          <cell r="B3289" t="str">
            <v>M/S SHRI SONAL TYRES</v>
          </cell>
          <cell r="C3289" t="str">
            <v/>
          </cell>
          <cell r="D3289" t="str">
            <v/>
          </cell>
          <cell r="E3289" t="str">
            <v/>
          </cell>
          <cell r="F3289" t="str">
            <v>FATEHGARH</v>
          </cell>
          <cell r="G3289" t="str">
            <v>JAISALMER</v>
          </cell>
          <cell r="H3289">
            <v>345001</v>
          </cell>
          <cell r="I3289" t="str">
            <v>08 Rajasthan</v>
          </cell>
          <cell r="J3289" t="str">
            <v>9, CHARANON KA PARA SAGAR,THE FATEHGARH</v>
          </cell>
          <cell r="K3289" t="str">
            <v/>
          </cell>
          <cell r="L3289" t="str">
            <v/>
          </cell>
          <cell r="M3289" t="str">
            <v/>
          </cell>
          <cell r="N3289" t="str">
            <v/>
          </cell>
          <cell r="O3289" t="str">
            <v/>
          </cell>
          <cell r="P3289" t="str">
            <v/>
          </cell>
          <cell r="Q3289" t="str">
            <v/>
          </cell>
          <cell r="R3289">
            <v>8890823178</v>
          </cell>
          <cell r="S3289" t="str">
            <v>INR9</v>
          </cell>
          <cell r="T3289" t="str">
            <v>INR9</v>
          </cell>
          <cell r="U3289" t="str">
            <v>No</v>
          </cell>
          <cell r="V3289" t="e">
            <v>#N/A</v>
          </cell>
        </row>
        <row r="3290">
          <cell r="A3290">
            <v>7710958</v>
          </cell>
          <cell r="B3290" t="str">
            <v>RAGHUPATI TRADING COMPANY</v>
          </cell>
          <cell r="C3290" t="str">
            <v/>
          </cell>
          <cell r="D3290" t="str">
            <v/>
          </cell>
          <cell r="E3290" t="str">
            <v/>
          </cell>
          <cell r="F3290" t="str">
            <v>BUNDI</v>
          </cell>
          <cell r="G3290" t="str">
            <v/>
          </cell>
          <cell r="H3290">
            <v>323001</v>
          </cell>
          <cell r="I3290" t="str">
            <v>08 Rajasthan</v>
          </cell>
          <cell r="J3290" t="str">
            <v>SHOP NO-40,MOTOR MARKET,BY PASS ROAD</v>
          </cell>
          <cell r="K3290" t="str">
            <v/>
          </cell>
          <cell r="L3290" t="str">
            <v/>
          </cell>
          <cell r="M3290" t="str">
            <v/>
          </cell>
          <cell r="N3290" t="str">
            <v/>
          </cell>
          <cell r="O3290" t="str">
            <v/>
          </cell>
          <cell r="P3290" t="str">
            <v/>
          </cell>
          <cell r="Q3290" t="str">
            <v/>
          </cell>
          <cell r="R3290">
            <v>9460864426</v>
          </cell>
          <cell r="S3290" t="str">
            <v>INR8</v>
          </cell>
          <cell r="T3290" t="str">
            <v>INR8</v>
          </cell>
          <cell r="U3290" t="str">
            <v>Yes</v>
          </cell>
          <cell r="V3290" t="e">
            <v>#N/A</v>
          </cell>
        </row>
        <row r="3291">
          <cell r="A3291">
            <v>7710961</v>
          </cell>
          <cell r="B3291" t="str">
            <v>KRISHNA TYRES &amp; LUBRICANTS</v>
          </cell>
          <cell r="C3291" t="str">
            <v/>
          </cell>
          <cell r="D3291" t="str">
            <v/>
          </cell>
          <cell r="E3291" t="str">
            <v/>
          </cell>
          <cell r="F3291" t="str">
            <v>LOKAPUR</v>
          </cell>
          <cell r="G3291" t="str">
            <v>MUDHOL</v>
          </cell>
          <cell r="H3291">
            <v>587122</v>
          </cell>
          <cell r="I3291" t="str">
            <v>29 Karnataka</v>
          </cell>
          <cell r="J3291" t="str">
            <v>CTS NO. 2229 LOKAPUR MUDHOL,BELGAUM ROAD</v>
          </cell>
          <cell r="K3291" t="str">
            <v/>
          </cell>
          <cell r="L3291" t="str">
            <v/>
          </cell>
          <cell r="M3291" t="str">
            <v/>
          </cell>
          <cell r="N3291" t="str">
            <v/>
          </cell>
          <cell r="O3291" t="str">
            <v/>
          </cell>
          <cell r="P3291" t="str">
            <v/>
          </cell>
          <cell r="Q3291" t="str">
            <v/>
          </cell>
          <cell r="R3291">
            <v>9480027152</v>
          </cell>
          <cell r="S3291" t="str">
            <v>INK9</v>
          </cell>
          <cell r="T3291" t="str">
            <v>INK9</v>
          </cell>
          <cell r="U3291" t="str">
            <v>No</v>
          </cell>
          <cell r="V3291" t="e">
            <v>#N/A</v>
          </cell>
        </row>
        <row r="3292">
          <cell r="A3292">
            <v>7710979</v>
          </cell>
          <cell r="B3292" t="str">
            <v>TYRECRAFTS</v>
          </cell>
          <cell r="C3292" t="str">
            <v/>
          </cell>
          <cell r="D3292" t="str">
            <v/>
          </cell>
          <cell r="E3292" t="str">
            <v/>
          </cell>
          <cell r="F3292" t="str">
            <v>KANERI</v>
          </cell>
          <cell r="G3292" t="str">
            <v>KOLHAPUR</v>
          </cell>
          <cell r="H3292">
            <v>416234</v>
          </cell>
          <cell r="I3292" t="str">
            <v>27 Maharashtra</v>
          </cell>
          <cell r="J3292" t="str">
            <v>1594,KANERI.GOKUL SHIRGAON</v>
          </cell>
          <cell r="K3292" t="str">
            <v/>
          </cell>
          <cell r="L3292" t="str">
            <v/>
          </cell>
          <cell r="M3292" t="str">
            <v/>
          </cell>
          <cell r="N3292" t="str">
            <v>TALUKA-KARVIR</v>
          </cell>
          <cell r="O3292" t="str">
            <v/>
          </cell>
          <cell r="P3292" t="str">
            <v/>
          </cell>
          <cell r="Q3292" t="str">
            <v/>
          </cell>
          <cell r="R3292">
            <v>8087509090</v>
          </cell>
          <cell r="S3292" t="str">
            <v>INM1</v>
          </cell>
          <cell r="T3292" t="str">
            <v>INM1</v>
          </cell>
          <cell r="U3292" t="str">
            <v>Yes</v>
          </cell>
          <cell r="V3292" t="e">
            <v>#N/A</v>
          </cell>
        </row>
        <row r="3293">
          <cell r="A3293">
            <v>7710983</v>
          </cell>
          <cell r="B3293" t="str">
            <v>PRAKASH TYRE HOUSE</v>
          </cell>
          <cell r="C3293" t="str">
            <v/>
          </cell>
          <cell r="D3293" t="str">
            <v/>
          </cell>
          <cell r="E3293" t="str">
            <v/>
          </cell>
          <cell r="F3293" t="str">
            <v>PADRAUNA</v>
          </cell>
          <cell r="G3293" t="str">
            <v/>
          </cell>
          <cell r="H3293">
            <v>274304</v>
          </cell>
          <cell r="I3293" t="str">
            <v>09 Uttar Pradesh</v>
          </cell>
          <cell r="J3293" t="str">
            <v>ONKAR MANJUSHA KATRA,PADRAUNA,KUSHINAGAR</v>
          </cell>
          <cell r="K3293" t="str">
            <v/>
          </cell>
          <cell r="L3293" t="str">
            <v/>
          </cell>
          <cell r="M3293" t="str">
            <v/>
          </cell>
          <cell r="N3293" t="str">
            <v/>
          </cell>
          <cell r="O3293" t="str">
            <v/>
          </cell>
          <cell r="P3293" t="str">
            <v/>
          </cell>
          <cell r="Q3293" t="str">
            <v/>
          </cell>
          <cell r="R3293">
            <v>9918927555</v>
          </cell>
          <cell r="S3293" t="str">
            <v>INUQ</v>
          </cell>
          <cell r="T3293" t="str">
            <v>INUQ</v>
          </cell>
          <cell r="U3293" t="str">
            <v>Yes</v>
          </cell>
          <cell r="V3293" t="e">
            <v>#N/A</v>
          </cell>
        </row>
        <row r="3294">
          <cell r="A3294">
            <v>7710984</v>
          </cell>
          <cell r="B3294" t="str">
            <v>TEXOL COMPANY</v>
          </cell>
          <cell r="C3294" t="str">
            <v/>
          </cell>
          <cell r="D3294" t="str">
            <v/>
          </cell>
          <cell r="E3294" t="str">
            <v/>
          </cell>
          <cell r="F3294" t="str">
            <v>DAMOH</v>
          </cell>
          <cell r="G3294" t="str">
            <v/>
          </cell>
          <cell r="H3294">
            <v>470661</v>
          </cell>
          <cell r="I3294" t="str">
            <v>23 Madhya Pradesh</v>
          </cell>
          <cell r="J3294" t="str">
            <v>NAYA BAZAR NO-2 , DAMHO,BUS STAND</v>
          </cell>
          <cell r="K3294" t="str">
            <v/>
          </cell>
          <cell r="L3294" t="str">
            <v/>
          </cell>
          <cell r="M3294" t="str">
            <v/>
          </cell>
          <cell r="N3294" t="str">
            <v/>
          </cell>
          <cell r="O3294" t="str">
            <v/>
          </cell>
          <cell r="P3294" t="str">
            <v/>
          </cell>
          <cell r="Q3294" t="str">
            <v/>
          </cell>
          <cell r="R3294">
            <v>9425096191</v>
          </cell>
          <cell r="S3294" t="str">
            <v>INMC</v>
          </cell>
          <cell r="T3294" t="str">
            <v>INMC</v>
          </cell>
          <cell r="U3294" t="str">
            <v>Yes</v>
          </cell>
          <cell r="V3294" t="str">
            <v>nayakjia@yahoo.com</v>
          </cell>
        </row>
        <row r="3295">
          <cell r="A3295">
            <v>7710991</v>
          </cell>
          <cell r="B3295" t="str">
            <v>JAGJIWAN TYRES</v>
          </cell>
          <cell r="C3295" t="str">
            <v/>
          </cell>
          <cell r="D3295" t="str">
            <v/>
          </cell>
          <cell r="E3295" t="str">
            <v/>
          </cell>
          <cell r="F3295" t="str">
            <v>SAMRALA</v>
          </cell>
          <cell r="G3295" t="str">
            <v/>
          </cell>
          <cell r="H3295">
            <v>141114</v>
          </cell>
          <cell r="I3295" t="str">
            <v>03 Punjab</v>
          </cell>
          <cell r="J3295" t="str">
            <v>NEW KAPILA SERVICE STATION WARD NO-9,CHANDIGARH</v>
          </cell>
          <cell r="K3295" t="str">
            <v/>
          </cell>
          <cell r="L3295" t="str">
            <v/>
          </cell>
          <cell r="M3295" t="str">
            <v/>
          </cell>
          <cell r="N3295" t="str">
            <v/>
          </cell>
          <cell r="O3295" t="str">
            <v/>
          </cell>
          <cell r="P3295" t="str">
            <v/>
          </cell>
          <cell r="Q3295" t="str">
            <v/>
          </cell>
          <cell r="R3295">
            <v>8566000901</v>
          </cell>
          <cell r="S3295" t="str">
            <v>INP6</v>
          </cell>
          <cell r="T3295" t="str">
            <v>INP6</v>
          </cell>
          <cell r="U3295" t="str">
            <v>Yes</v>
          </cell>
          <cell r="V3295" t="e">
            <v>#N/A</v>
          </cell>
        </row>
        <row r="3296">
          <cell r="A3296">
            <v>7710995</v>
          </cell>
          <cell r="B3296" t="str">
            <v>VIDISHA ENTERPRISES</v>
          </cell>
          <cell r="C3296" t="str">
            <v/>
          </cell>
          <cell r="D3296" t="str">
            <v/>
          </cell>
          <cell r="E3296" t="str">
            <v/>
          </cell>
          <cell r="F3296" t="str">
            <v>HATA</v>
          </cell>
          <cell r="G3296" t="str">
            <v/>
          </cell>
          <cell r="H3296">
            <v>274203</v>
          </cell>
          <cell r="I3296" t="str">
            <v>09 Uttar Pradesh</v>
          </cell>
          <cell r="J3296" t="str">
            <v>NEAR BUS STATION,KUSHINAGAR</v>
          </cell>
          <cell r="K3296" t="str">
            <v/>
          </cell>
          <cell r="L3296" t="str">
            <v/>
          </cell>
          <cell r="M3296" t="str">
            <v/>
          </cell>
          <cell r="N3296" t="str">
            <v/>
          </cell>
          <cell r="O3296" t="str">
            <v/>
          </cell>
          <cell r="P3296" t="str">
            <v/>
          </cell>
          <cell r="Q3296" t="str">
            <v/>
          </cell>
          <cell r="R3296">
            <v>9792080062</v>
          </cell>
          <cell r="S3296" t="str">
            <v>INUQ</v>
          </cell>
          <cell r="T3296" t="str">
            <v>INUQ</v>
          </cell>
          <cell r="U3296" t="str">
            <v>Yes</v>
          </cell>
          <cell r="V3296" t="e">
            <v>#N/A</v>
          </cell>
        </row>
        <row r="3297">
          <cell r="A3297">
            <v>7711001</v>
          </cell>
          <cell r="B3297" t="str">
            <v>M/S PATEL TYRES &amp; LUBRICANTS</v>
          </cell>
          <cell r="C3297" t="str">
            <v/>
          </cell>
          <cell r="D3297" t="str">
            <v/>
          </cell>
          <cell r="E3297" t="str">
            <v/>
          </cell>
          <cell r="F3297" t="str">
            <v>AMRELI</v>
          </cell>
          <cell r="G3297" t="str">
            <v/>
          </cell>
          <cell r="H3297">
            <v>365601</v>
          </cell>
          <cell r="I3297" t="str">
            <v>24 Gujarat</v>
          </cell>
          <cell r="J3297" t="str">
            <v>F21/22, JAIN BOARDING, NR. AJMERA SCHOOL, STATION ROAD</v>
          </cell>
          <cell r="K3297" t="str">
            <v/>
          </cell>
          <cell r="L3297" t="str">
            <v/>
          </cell>
          <cell r="M3297" t="str">
            <v/>
          </cell>
          <cell r="N3297" t="str">
            <v/>
          </cell>
          <cell r="O3297" t="str">
            <v/>
          </cell>
          <cell r="P3297" t="str">
            <v/>
          </cell>
          <cell r="Q3297" t="str">
            <v/>
          </cell>
          <cell r="R3297">
            <v>9824220865</v>
          </cell>
          <cell r="S3297" t="str">
            <v>ING1</v>
          </cell>
          <cell r="T3297" t="str">
            <v>ING1</v>
          </cell>
          <cell r="U3297" t="str">
            <v>Yes</v>
          </cell>
          <cell r="V3297" t="str">
            <v>pateltyreamreli@yahoo.in</v>
          </cell>
        </row>
        <row r="3298">
          <cell r="A3298">
            <v>7711006</v>
          </cell>
          <cell r="B3298" t="str">
            <v>S.R. TRADE CENTER PVT LTD.</v>
          </cell>
          <cell r="C3298" t="str">
            <v/>
          </cell>
          <cell r="D3298" t="str">
            <v/>
          </cell>
          <cell r="E3298" t="str">
            <v/>
          </cell>
          <cell r="F3298" t="str">
            <v>GURGON</v>
          </cell>
          <cell r="G3298" t="str">
            <v/>
          </cell>
          <cell r="H3298">
            <v>122101</v>
          </cell>
          <cell r="I3298" t="str">
            <v>06 Haryana</v>
          </cell>
          <cell r="J3298" t="str">
            <v>NEAR GOVT. SCHOOL DARBARIPUR,HASANPUR</v>
          </cell>
          <cell r="K3298" t="str">
            <v/>
          </cell>
          <cell r="L3298" t="str">
            <v/>
          </cell>
          <cell r="M3298" t="str">
            <v/>
          </cell>
          <cell r="N3298" t="str">
            <v>BEHIND HALDIRAM N.H.-8</v>
          </cell>
          <cell r="O3298" t="str">
            <v/>
          </cell>
          <cell r="P3298" t="str">
            <v/>
          </cell>
          <cell r="Q3298" t="str">
            <v/>
          </cell>
          <cell r="R3298">
            <v>9811410393</v>
          </cell>
          <cell r="S3298" t="str">
            <v>INH8</v>
          </cell>
          <cell r="T3298" t="str">
            <v>INH8</v>
          </cell>
          <cell r="U3298" t="str">
            <v>No</v>
          </cell>
          <cell r="V3298" t="e">
            <v>#N/A</v>
          </cell>
        </row>
        <row r="3299">
          <cell r="A3299">
            <v>7711010</v>
          </cell>
          <cell r="B3299" t="str">
            <v>KAPIL TYRES</v>
          </cell>
          <cell r="C3299" t="str">
            <v/>
          </cell>
          <cell r="D3299" t="str">
            <v/>
          </cell>
          <cell r="E3299" t="str">
            <v/>
          </cell>
          <cell r="F3299" t="str">
            <v>ALWAR</v>
          </cell>
          <cell r="G3299" t="str">
            <v/>
          </cell>
          <cell r="H3299">
            <v>301001</v>
          </cell>
          <cell r="I3299" t="str">
            <v>08 Rajasthan</v>
          </cell>
          <cell r="J3299" t="str">
            <v>A-420, TRANSPORT NAGAR,</v>
          </cell>
          <cell r="K3299" t="str">
            <v/>
          </cell>
          <cell r="L3299" t="str">
            <v/>
          </cell>
          <cell r="M3299" t="str">
            <v/>
          </cell>
          <cell r="N3299" t="str">
            <v/>
          </cell>
          <cell r="O3299" t="str">
            <v/>
          </cell>
          <cell r="P3299" t="str">
            <v/>
          </cell>
          <cell r="Q3299" t="str">
            <v/>
          </cell>
          <cell r="R3299">
            <v>9950373690</v>
          </cell>
          <cell r="S3299" t="str">
            <v>INR1</v>
          </cell>
          <cell r="T3299" t="str">
            <v>INR1</v>
          </cell>
          <cell r="U3299" t="str">
            <v>No</v>
          </cell>
          <cell r="V3299" t="e">
            <v>#N/A</v>
          </cell>
        </row>
        <row r="3300">
          <cell r="A3300">
            <v>7711012</v>
          </cell>
          <cell r="B3300" t="str">
            <v>BHARAT TYRES</v>
          </cell>
          <cell r="C3300" t="str">
            <v/>
          </cell>
          <cell r="D3300" t="str">
            <v/>
          </cell>
          <cell r="E3300" t="str">
            <v/>
          </cell>
          <cell r="F3300" t="str">
            <v>Kutch</v>
          </cell>
          <cell r="G3300" t="str">
            <v/>
          </cell>
          <cell r="H3300">
            <v>370201</v>
          </cell>
          <cell r="I3300" t="str">
            <v>24 Gujarat</v>
          </cell>
          <cell r="J3300" t="str">
            <v>SHOP NO-1,2,17,Sai Commercial Complex,Plot No-16</v>
          </cell>
          <cell r="K3300" t="str">
            <v/>
          </cell>
          <cell r="L3300" t="str">
            <v/>
          </cell>
          <cell r="M3300" t="str">
            <v/>
          </cell>
          <cell r="N3300" t="str">
            <v>Ward 12-A,Near Railway Station,Kutch</v>
          </cell>
          <cell r="O3300" t="str">
            <v/>
          </cell>
          <cell r="P3300" t="str">
            <v/>
          </cell>
          <cell r="Q3300" t="str">
            <v/>
          </cell>
          <cell r="R3300">
            <v>9825227266</v>
          </cell>
          <cell r="S3300" t="str">
            <v>ING3</v>
          </cell>
          <cell r="T3300" t="str">
            <v>ING3</v>
          </cell>
          <cell r="U3300" t="str">
            <v>Yes</v>
          </cell>
          <cell r="V3300" t="str">
            <v>gela.ahir@gmail.com</v>
          </cell>
        </row>
        <row r="3301">
          <cell r="A3301">
            <v>7711012</v>
          </cell>
          <cell r="B3301" t="str">
            <v>BHARAT TYRES</v>
          </cell>
          <cell r="C3301" t="str">
            <v/>
          </cell>
          <cell r="D3301" t="str">
            <v/>
          </cell>
          <cell r="E3301" t="str">
            <v/>
          </cell>
          <cell r="F3301" t="str">
            <v>Kutch</v>
          </cell>
          <cell r="G3301" t="str">
            <v/>
          </cell>
          <cell r="H3301">
            <v>370201</v>
          </cell>
          <cell r="I3301" t="str">
            <v>24 Gujarat</v>
          </cell>
          <cell r="J3301" t="str">
            <v>SHOP NO-1,2,17,Sai Commercial Complex,Plot No-16</v>
          </cell>
          <cell r="K3301" t="str">
            <v/>
          </cell>
          <cell r="L3301" t="str">
            <v/>
          </cell>
          <cell r="M3301" t="str">
            <v/>
          </cell>
          <cell r="N3301" t="str">
            <v>Ward 12-A,Near Railway Station,Kutch</v>
          </cell>
          <cell r="O3301" t="str">
            <v/>
          </cell>
          <cell r="P3301" t="str">
            <v/>
          </cell>
          <cell r="Q3301" t="str">
            <v/>
          </cell>
          <cell r="R3301">
            <v>9825227266</v>
          </cell>
          <cell r="S3301" t="str">
            <v>ING3</v>
          </cell>
          <cell r="T3301" t="str">
            <v>ING3</v>
          </cell>
          <cell r="U3301" t="str">
            <v>Yes</v>
          </cell>
          <cell r="V3301" t="str">
            <v>gela.ahir@gmail.com</v>
          </cell>
        </row>
        <row r="3302">
          <cell r="A3302">
            <v>7711015</v>
          </cell>
          <cell r="B3302" t="str">
            <v>NATIONAL TYRES</v>
          </cell>
          <cell r="C3302" t="str">
            <v/>
          </cell>
          <cell r="D3302" t="str">
            <v/>
          </cell>
          <cell r="E3302" t="str">
            <v/>
          </cell>
          <cell r="F3302" t="str">
            <v>GADAG</v>
          </cell>
          <cell r="G3302" t="str">
            <v/>
          </cell>
          <cell r="H3302">
            <v>582101</v>
          </cell>
          <cell r="I3302" t="str">
            <v>29 Karnataka</v>
          </cell>
          <cell r="J3302" t="str">
            <v>OPPOSITE TILAK PARK,NEAR HDFC BANK,PATEL ROAD,GADAG</v>
          </cell>
          <cell r="K3302" t="str">
            <v/>
          </cell>
          <cell r="L3302" t="str">
            <v/>
          </cell>
          <cell r="M3302" t="str">
            <v/>
          </cell>
          <cell r="N3302" t="str">
            <v/>
          </cell>
          <cell r="O3302" t="str">
            <v/>
          </cell>
          <cell r="P3302" t="str">
            <v/>
          </cell>
          <cell r="Q3302" t="str">
            <v/>
          </cell>
          <cell r="R3302">
            <v>9448467864</v>
          </cell>
          <cell r="S3302" t="str">
            <v>INK9</v>
          </cell>
          <cell r="T3302" t="str">
            <v>INK9</v>
          </cell>
          <cell r="U3302" t="str">
            <v>Yes</v>
          </cell>
          <cell r="V3302" t="str">
            <v>nationaltyres.gdg@gmail.com</v>
          </cell>
        </row>
        <row r="3303">
          <cell r="A3303">
            <v>7711035</v>
          </cell>
          <cell r="B3303" t="str">
            <v>Global Tyres</v>
          </cell>
          <cell r="C3303" t="str">
            <v/>
          </cell>
          <cell r="D3303" t="str">
            <v/>
          </cell>
          <cell r="E3303" t="str">
            <v/>
          </cell>
          <cell r="F3303" t="str">
            <v>Cochin</v>
          </cell>
          <cell r="G3303" t="str">
            <v/>
          </cell>
          <cell r="H3303">
            <v>682004</v>
          </cell>
          <cell r="I3303" t="str">
            <v>32 Kerala</v>
          </cell>
          <cell r="J3303" t="str">
            <v>Maradu,Vyttila,</v>
          </cell>
          <cell r="K3303" t="str">
            <v/>
          </cell>
          <cell r="L3303" t="str">
            <v/>
          </cell>
          <cell r="M3303" t="str">
            <v/>
          </cell>
          <cell r="N3303" t="str">
            <v/>
          </cell>
          <cell r="O3303" t="str">
            <v/>
          </cell>
          <cell r="P3303" t="str">
            <v/>
          </cell>
          <cell r="Q3303" t="str">
            <v/>
          </cell>
          <cell r="R3303">
            <v>9447485664</v>
          </cell>
          <cell r="S3303" t="str">
            <v>INKB</v>
          </cell>
          <cell r="T3303" t="str">
            <v>INKB</v>
          </cell>
          <cell r="U3303" t="str">
            <v>No</v>
          </cell>
          <cell r="V3303" t="e">
            <v>#N/A</v>
          </cell>
        </row>
        <row r="3304">
          <cell r="A3304">
            <v>7711036</v>
          </cell>
          <cell r="B3304" t="str">
            <v>TYRE HOUSE</v>
          </cell>
          <cell r="C3304" t="str">
            <v/>
          </cell>
          <cell r="D3304" t="str">
            <v/>
          </cell>
          <cell r="E3304" t="str">
            <v/>
          </cell>
          <cell r="F3304" t="str">
            <v>GORAKHPUR</v>
          </cell>
          <cell r="G3304" t="str">
            <v/>
          </cell>
          <cell r="H3304">
            <v>273001</v>
          </cell>
          <cell r="I3304" t="str">
            <v>09 Uttar Pradesh</v>
          </cell>
          <cell r="J3304" t="str">
            <v>GOLGHAR,BESIDE BALDEV PLAZA</v>
          </cell>
          <cell r="K3304" t="str">
            <v/>
          </cell>
          <cell r="L3304" t="str">
            <v/>
          </cell>
          <cell r="M3304" t="str">
            <v/>
          </cell>
          <cell r="N3304" t="str">
            <v/>
          </cell>
          <cell r="O3304" t="str">
            <v/>
          </cell>
          <cell r="P3304" t="str">
            <v/>
          </cell>
          <cell r="Q3304" t="str">
            <v/>
          </cell>
          <cell r="R3304">
            <v>9935544399</v>
          </cell>
          <cell r="S3304" t="str">
            <v/>
          </cell>
          <cell r="T3304" t="str">
            <v/>
          </cell>
          <cell r="U3304" t="str">
            <v>Yes</v>
          </cell>
          <cell r="V3304" t="str">
            <v>tyrehouse1964@gmail.com</v>
          </cell>
        </row>
        <row r="3305">
          <cell r="A3305">
            <v>7711036</v>
          </cell>
          <cell r="B3305" t="str">
            <v>TYRE HOUSE</v>
          </cell>
          <cell r="C3305" t="str">
            <v/>
          </cell>
          <cell r="D3305" t="str">
            <v/>
          </cell>
          <cell r="E3305" t="str">
            <v/>
          </cell>
          <cell r="F3305" t="str">
            <v>GORAKHPUR</v>
          </cell>
          <cell r="G3305" t="str">
            <v/>
          </cell>
          <cell r="H3305">
            <v>273001</v>
          </cell>
          <cell r="I3305" t="str">
            <v>09 Uttar Pradesh</v>
          </cell>
          <cell r="J3305" t="str">
            <v>GOLGHAR,BESIDE BALDEV PLAZA</v>
          </cell>
          <cell r="K3305" t="str">
            <v/>
          </cell>
          <cell r="L3305" t="str">
            <v/>
          </cell>
          <cell r="M3305" t="str">
            <v/>
          </cell>
          <cell r="N3305" t="str">
            <v/>
          </cell>
          <cell r="O3305" t="str">
            <v/>
          </cell>
          <cell r="P3305" t="str">
            <v/>
          </cell>
          <cell r="Q3305" t="str">
            <v/>
          </cell>
          <cell r="R3305">
            <v>9935544399</v>
          </cell>
          <cell r="S3305" t="str">
            <v>INUQ</v>
          </cell>
          <cell r="T3305" t="str">
            <v>INUQ</v>
          </cell>
          <cell r="U3305" t="str">
            <v>Yes</v>
          </cell>
          <cell r="V3305" t="str">
            <v>tyrehouse1964@gmail.com</v>
          </cell>
        </row>
        <row r="3306">
          <cell r="A3306">
            <v>7711041</v>
          </cell>
          <cell r="B3306" t="str">
            <v>POONAM TYRES</v>
          </cell>
          <cell r="C3306" t="str">
            <v/>
          </cell>
          <cell r="D3306" t="str">
            <v/>
          </cell>
          <cell r="E3306" t="str">
            <v/>
          </cell>
          <cell r="F3306" t="str">
            <v>BHOPAL</v>
          </cell>
          <cell r="G3306" t="str">
            <v/>
          </cell>
          <cell r="H3306">
            <v>462001</v>
          </cell>
          <cell r="I3306" t="str">
            <v>23 Madhya Pradesh</v>
          </cell>
          <cell r="J3306" t="str">
            <v>08 RAJDEV COLONY, BERASIA ROAD</v>
          </cell>
          <cell r="K3306" t="str">
            <v/>
          </cell>
          <cell r="L3306" t="str">
            <v/>
          </cell>
          <cell r="M3306" t="str">
            <v/>
          </cell>
          <cell r="N3306" t="str">
            <v>NEAR KHABAD KHANA</v>
          </cell>
          <cell r="O3306" t="str">
            <v/>
          </cell>
          <cell r="P3306" t="str">
            <v/>
          </cell>
          <cell r="Q3306" t="str">
            <v/>
          </cell>
          <cell r="R3306">
            <v>9755846558</v>
          </cell>
          <cell r="S3306" t="str">
            <v>INME</v>
          </cell>
          <cell r="T3306" t="str">
            <v>INME</v>
          </cell>
          <cell r="U3306" t="str">
            <v>Yes</v>
          </cell>
          <cell r="V3306" t="e">
            <v>#N/A</v>
          </cell>
        </row>
        <row r="3307">
          <cell r="A3307">
            <v>7711047</v>
          </cell>
          <cell r="B3307" t="str">
            <v>MANJUNATHA ENTERPRISES</v>
          </cell>
          <cell r="C3307" t="str">
            <v/>
          </cell>
          <cell r="D3307" t="str">
            <v/>
          </cell>
          <cell r="E3307" t="str">
            <v/>
          </cell>
          <cell r="F3307" t="str">
            <v>KOLAR</v>
          </cell>
          <cell r="G3307" t="str">
            <v/>
          </cell>
          <cell r="H3307">
            <v>563133</v>
          </cell>
          <cell r="I3307" t="str">
            <v>29 Karnataka</v>
          </cell>
          <cell r="J3307" t="str">
            <v>CHAKARASANAHALLI VILLAGE &amp; POST NARASAPUR HOBLI</v>
          </cell>
          <cell r="K3307" t="str">
            <v/>
          </cell>
          <cell r="L3307" t="str">
            <v/>
          </cell>
          <cell r="M3307" t="str">
            <v/>
          </cell>
          <cell r="N3307" t="str">
            <v/>
          </cell>
          <cell r="O3307" t="str">
            <v/>
          </cell>
          <cell r="P3307" t="str">
            <v/>
          </cell>
          <cell r="Q3307" t="str">
            <v/>
          </cell>
          <cell r="R3307">
            <v>9845287619</v>
          </cell>
          <cell r="S3307" t="str">
            <v>INK8</v>
          </cell>
          <cell r="T3307" t="str">
            <v>INK8</v>
          </cell>
          <cell r="U3307" t="str">
            <v>No</v>
          </cell>
          <cell r="V3307" t="str">
            <v>rakeshgowda628@gmail.com</v>
          </cell>
        </row>
        <row r="3308">
          <cell r="A3308">
            <v>7711055</v>
          </cell>
          <cell r="B3308" t="str">
            <v>PACHOLI TYRES</v>
          </cell>
          <cell r="C3308" t="str">
            <v/>
          </cell>
          <cell r="D3308" t="str">
            <v/>
          </cell>
          <cell r="E3308" t="str">
            <v/>
          </cell>
          <cell r="F3308" t="str">
            <v>GAIRATGANJ</v>
          </cell>
          <cell r="G3308" t="str">
            <v>RAISEN</v>
          </cell>
          <cell r="H3308">
            <v>464884</v>
          </cell>
          <cell r="I3308" t="str">
            <v>23 Madhya Pradesh</v>
          </cell>
          <cell r="J3308" t="str">
            <v>NANDINI NAGAR,</v>
          </cell>
          <cell r="K3308" t="str">
            <v/>
          </cell>
          <cell r="L3308" t="str">
            <v/>
          </cell>
          <cell r="M3308" t="str">
            <v/>
          </cell>
          <cell r="N3308" t="str">
            <v/>
          </cell>
          <cell r="O3308" t="str">
            <v/>
          </cell>
          <cell r="P3308" t="str">
            <v/>
          </cell>
          <cell r="Q3308" t="str">
            <v/>
          </cell>
          <cell r="R3308">
            <v>9893964188</v>
          </cell>
          <cell r="S3308" t="str">
            <v>INME</v>
          </cell>
          <cell r="T3308" t="str">
            <v>INME</v>
          </cell>
          <cell r="U3308" t="str">
            <v>No</v>
          </cell>
          <cell r="V3308" t="e">
            <v>#N/A</v>
          </cell>
        </row>
        <row r="3309">
          <cell r="A3309">
            <v>7711056</v>
          </cell>
          <cell r="B3309" t="str">
            <v>SRI SARVESWARI TYRES</v>
          </cell>
          <cell r="C3309" t="str">
            <v/>
          </cell>
          <cell r="D3309" t="str">
            <v/>
          </cell>
          <cell r="E3309" t="str">
            <v/>
          </cell>
          <cell r="F3309" t="str">
            <v>FAIZABAD</v>
          </cell>
          <cell r="G3309" t="str">
            <v/>
          </cell>
          <cell r="H3309">
            <v>224001</v>
          </cell>
          <cell r="I3309" t="str">
            <v>09 Uttar Pradesh</v>
          </cell>
          <cell r="J3309" t="str">
            <v>SARVESWARI NAGAR NAKA,BY PASS ROAD</v>
          </cell>
          <cell r="K3309" t="str">
            <v/>
          </cell>
          <cell r="L3309" t="str">
            <v/>
          </cell>
          <cell r="M3309" t="str">
            <v/>
          </cell>
          <cell r="N3309" t="str">
            <v/>
          </cell>
          <cell r="O3309" t="str">
            <v/>
          </cell>
          <cell r="P3309" t="str">
            <v/>
          </cell>
          <cell r="Q3309" t="str">
            <v/>
          </cell>
          <cell r="R3309">
            <v>9415719194</v>
          </cell>
          <cell r="S3309" t="str">
            <v>INUP</v>
          </cell>
          <cell r="T3309" t="str">
            <v>INUP</v>
          </cell>
          <cell r="U3309" t="str">
            <v>Yes</v>
          </cell>
          <cell r="V3309" t="str">
            <v>shriserveshwarityres@gmail.com</v>
          </cell>
        </row>
        <row r="3310">
          <cell r="A3310">
            <v>7711058</v>
          </cell>
          <cell r="B3310" t="str">
            <v>JAI MAA ROADLINES</v>
          </cell>
          <cell r="C3310" t="str">
            <v/>
          </cell>
          <cell r="D3310" t="str">
            <v/>
          </cell>
          <cell r="E3310" t="str">
            <v/>
          </cell>
          <cell r="F3310" t="str">
            <v>SAILAKHURD</v>
          </cell>
          <cell r="G3310" t="str">
            <v/>
          </cell>
          <cell r="H3310">
            <v>144529</v>
          </cell>
          <cell r="I3310" t="str">
            <v>03 Punjab</v>
          </cell>
          <cell r="J3310" t="str">
            <v>SAILAKHURD DISTT. HOSHIARPUR</v>
          </cell>
          <cell r="K3310" t="str">
            <v/>
          </cell>
          <cell r="L3310" t="str">
            <v/>
          </cell>
          <cell r="M3310" t="str">
            <v/>
          </cell>
          <cell r="N3310" t="str">
            <v/>
          </cell>
          <cell r="O3310" t="str">
            <v/>
          </cell>
          <cell r="P3310" t="str">
            <v/>
          </cell>
          <cell r="Q3310" t="str">
            <v/>
          </cell>
          <cell r="R3310">
            <v>9216521075</v>
          </cell>
          <cell r="S3310" t="str">
            <v>INP2</v>
          </cell>
          <cell r="T3310" t="str">
            <v>INP2</v>
          </cell>
          <cell r="U3310" t="str">
            <v>No</v>
          </cell>
          <cell r="V3310" t="e">
            <v>#N/A</v>
          </cell>
        </row>
        <row r="3311">
          <cell r="A3311">
            <v>7711071</v>
          </cell>
          <cell r="B3311" t="str">
            <v>RANJIT FREIGHT CORPORATION</v>
          </cell>
          <cell r="C3311" t="str">
            <v/>
          </cell>
          <cell r="D3311" t="str">
            <v/>
          </cell>
          <cell r="E3311" t="str">
            <v/>
          </cell>
          <cell r="F3311" t="str">
            <v>JAMNAGAR</v>
          </cell>
          <cell r="G3311" t="str">
            <v/>
          </cell>
          <cell r="H3311">
            <v>361005</v>
          </cell>
          <cell r="I3311" t="str">
            <v>24 Gujarat</v>
          </cell>
          <cell r="J3311" t="str">
            <v>GHANSHYAM WADI, POTTERY LANE,</v>
          </cell>
          <cell r="K3311" t="str">
            <v/>
          </cell>
          <cell r="L3311" t="str">
            <v/>
          </cell>
          <cell r="M3311" t="str">
            <v/>
          </cell>
          <cell r="N3311" t="str">
            <v/>
          </cell>
          <cell r="O3311" t="str">
            <v/>
          </cell>
          <cell r="P3311" t="str">
            <v/>
          </cell>
          <cell r="Q3311" t="str">
            <v/>
          </cell>
          <cell r="R3311">
            <v>9825000727</v>
          </cell>
          <cell r="S3311" t="str">
            <v>ING1</v>
          </cell>
          <cell r="T3311" t="str">
            <v>ING1</v>
          </cell>
          <cell r="U3311" t="str">
            <v>Yes</v>
          </cell>
          <cell r="V3311" t="str">
            <v>rfcjamho@blownbuddha.com</v>
          </cell>
        </row>
        <row r="3312">
          <cell r="A3312">
            <v>7711073</v>
          </cell>
          <cell r="B3312" t="str">
            <v>SACHAL TYRES</v>
          </cell>
          <cell r="C3312" t="str">
            <v/>
          </cell>
          <cell r="D3312" t="str">
            <v/>
          </cell>
          <cell r="E3312" t="str">
            <v/>
          </cell>
          <cell r="F3312" t="str">
            <v>MEGHNAGAR</v>
          </cell>
          <cell r="G3312" t="str">
            <v>JHABUA</v>
          </cell>
          <cell r="H3312">
            <v>457780</v>
          </cell>
          <cell r="I3312" t="str">
            <v>23 Madhya Pradesh</v>
          </cell>
          <cell r="J3312" t="str">
            <v>BAFNA COMPOUND.THANDLA ROAD. WARD NO.10</v>
          </cell>
          <cell r="K3312" t="str">
            <v/>
          </cell>
          <cell r="L3312" t="str">
            <v/>
          </cell>
          <cell r="M3312" t="str">
            <v/>
          </cell>
          <cell r="N3312" t="str">
            <v/>
          </cell>
          <cell r="O3312" t="str">
            <v/>
          </cell>
          <cell r="P3312" t="str">
            <v/>
          </cell>
          <cell r="Q3312" t="str">
            <v/>
          </cell>
          <cell r="R3312">
            <v>9165099993</v>
          </cell>
          <cell r="S3312" t="str">
            <v>INMB</v>
          </cell>
          <cell r="T3312" t="str">
            <v>INMB</v>
          </cell>
          <cell r="U3312" t="str">
            <v>No</v>
          </cell>
          <cell r="V3312" t="str">
            <v>pranjalbafna09@gmail.com</v>
          </cell>
        </row>
        <row r="3313">
          <cell r="A3313">
            <v>7711074</v>
          </cell>
          <cell r="B3313" t="str">
            <v>SRI VIGNESHWARA TYRES</v>
          </cell>
          <cell r="C3313" t="str">
            <v/>
          </cell>
          <cell r="D3313" t="str">
            <v/>
          </cell>
          <cell r="E3313" t="str">
            <v/>
          </cell>
          <cell r="F3313" t="str">
            <v>SHADNAGAR</v>
          </cell>
          <cell r="G3313" t="str">
            <v/>
          </cell>
          <cell r="H3313">
            <v>509216</v>
          </cell>
          <cell r="I3313" t="str">
            <v>36 Telangana</v>
          </cell>
          <cell r="J3313" t="str">
            <v>SHOP NO. 178/2  N.H.-7 ROAD SHADNAGAR,MAIN RAOD</v>
          </cell>
          <cell r="K3313" t="str">
            <v/>
          </cell>
          <cell r="L3313" t="str">
            <v/>
          </cell>
          <cell r="M3313" t="str">
            <v/>
          </cell>
          <cell r="N3313" t="str">
            <v/>
          </cell>
          <cell r="O3313" t="str">
            <v/>
          </cell>
          <cell r="P3313" t="str">
            <v/>
          </cell>
          <cell r="Q3313" t="str">
            <v/>
          </cell>
          <cell r="R3313">
            <v>9701029955</v>
          </cell>
          <cell r="S3313" t="str">
            <v>INA1</v>
          </cell>
          <cell r="T3313" t="str">
            <v>INA1</v>
          </cell>
          <cell r="U3313" t="str">
            <v>No</v>
          </cell>
          <cell r="V3313" t="e">
            <v>#N/A</v>
          </cell>
        </row>
        <row r="3314">
          <cell r="A3314">
            <v>7711078</v>
          </cell>
          <cell r="B3314" t="str">
            <v>BHAT TRADERS</v>
          </cell>
          <cell r="C3314" t="str">
            <v/>
          </cell>
          <cell r="D3314" t="str">
            <v/>
          </cell>
          <cell r="E3314" t="str">
            <v/>
          </cell>
          <cell r="F3314" t="str">
            <v>Srinagar</v>
          </cell>
          <cell r="G3314" t="str">
            <v/>
          </cell>
          <cell r="H3314">
            <v>190001</v>
          </cell>
          <cell r="I3314" t="str">
            <v>01 Jammu &amp; Kashmir</v>
          </cell>
          <cell r="J3314" t="str">
            <v>Shop No. 4, Durani Building, Adda Batmallo</v>
          </cell>
          <cell r="K3314" t="str">
            <v/>
          </cell>
          <cell r="L3314" t="str">
            <v/>
          </cell>
          <cell r="M3314" t="str">
            <v/>
          </cell>
          <cell r="N3314" t="str">
            <v/>
          </cell>
          <cell r="O3314" t="str">
            <v/>
          </cell>
          <cell r="P3314" t="str">
            <v/>
          </cell>
          <cell r="Q3314" t="str">
            <v/>
          </cell>
          <cell r="R3314">
            <v>9419054052</v>
          </cell>
          <cell r="S3314" t="str">
            <v>INJB</v>
          </cell>
          <cell r="T3314" t="str">
            <v>INJB</v>
          </cell>
          <cell r="U3314" t="str">
            <v>Yes</v>
          </cell>
          <cell r="V3314" t="str">
            <v>mubashirbhat30@gmail.com</v>
          </cell>
        </row>
        <row r="3315">
          <cell r="A3315">
            <v>7711079</v>
          </cell>
          <cell r="B3315" t="str">
            <v>KESHAV MOTORS</v>
          </cell>
          <cell r="C3315" t="str">
            <v/>
          </cell>
          <cell r="D3315" t="str">
            <v/>
          </cell>
          <cell r="E3315" t="str">
            <v/>
          </cell>
          <cell r="F3315" t="str">
            <v>MUZAFFARNAGAR</v>
          </cell>
          <cell r="G3315" t="str">
            <v/>
          </cell>
          <cell r="H3315">
            <v>251001</v>
          </cell>
          <cell r="I3315" t="str">
            <v>09 Uttar Pradesh</v>
          </cell>
          <cell r="J3315" t="str">
            <v>B-35,T.P. NAGAR, BHOPA RAOD</v>
          </cell>
          <cell r="K3315" t="str">
            <v/>
          </cell>
          <cell r="L3315" t="str">
            <v/>
          </cell>
          <cell r="M3315" t="str">
            <v/>
          </cell>
          <cell r="N3315" t="str">
            <v/>
          </cell>
          <cell r="O3315" t="str">
            <v/>
          </cell>
          <cell r="P3315" t="str">
            <v/>
          </cell>
          <cell r="Q3315" t="str">
            <v/>
          </cell>
          <cell r="R3315">
            <v>9997884955</v>
          </cell>
          <cell r="S3315" t="str">
            <v>INUF</v>
          </cell>
          <cell r="T3315" t="str">
            <v>INUF</v>
          </cell>
          <cell r="U3315" t="str">
            <v>No</v>
          </cell>
          <cell r="V3315" t="e">
            <v>#N/A</v>
          </cell>
        </row>
        <row r="3316">
          <cell r="A3316">
            <v>7711080</v>
          </cell>
          <cell r="B3316" t="str">
            <v>BABU TYRES</v>
          </cell>
          <cell r="C3316" t="str">
            <v/>
          </cell>
          <cell r="D3316" t="str">
            <v/>
          </cell>
          <cell r="E3316" t="str">
            <v/>
          </cell>
          <cell r="F3316" t="str">
            <v>NEW FARAKKA</v>
          </cell>
          <cell r="G3316" t="str">
            <v>MURSHIDABAD</v>
          </cell>
          <cell r="H3316">
            <v>742212</v>
          </cell>
          <cell r="I3316" t="str">
            <v>19 West Bengal</v>
          </cell>
          <cell r="J3316" t="str">
            <v>NH-34,NEAR CHADNI HOTEL</v>
          </cell>
          <cell r="K3316" t="str">
            <v/>
          </cell>
          <cell r="L3316" t="str">
            <v/>
          </cell>
          <cell r="M3316" t="str">
            <v/>
          </cell>
          <cell r="N3316" t="str">
            <v/>
          </cell>
          <cell r="O3316" t="str">
            <v/>
          </cell>
          <cell r="P3316" t="str">
            <v/>
          </cell>
          <cell r="Q3316" t="str">
            <v/>
          </cell>
          <cell r="R3316">
            <v>8759306946</v>
          </cell>
          <cell r="S3316" t="str">
            <v>INW4</v>
          </cell>
          <cell r="T3316" t="str">
            <v>INW4</v>
          </cell>
          <cell r="U3316" t="str">
            <v>No</v>
          </cell>
          <cell r="V3316" t="e">
            <v>#N/A</v>
          </cell>
        </row>
        <row r="3317">
          <cell r="A3317">
            <v>7711081</v>
          </cell>
          <cell r="B3317" t="str">
            <v>SHEORAN MERCANTILE</v>
          </cell>
          <cell r="C3317" t="str">
            <v/>
          </cell>
          <cell r="D3317" t="str">
            <v/>
          </cell>
          <cell r="E3317" t="str">
            <v/>
          </cell>
          <cell r="F3317" t="str">
            <v>BALLARPUR</v>
          </cell>
          <cell r="G3317" t="str">
            <v/>
          </cell>
          <cell r="H3317">
            <v>442701</v>
          </cell>
          <cell r="I3317" t="str">
            <v>27 Maharashtra</v>
          </cell>
          <cell r="J3317" t="str">
            <v>C/O KAPOORSINGH AND BROTHERS,B.P.C.L. PETROL PPUMP ALLAPALLI</v>
          </cell>
          <cell r="K3317" t="str">
            <v/>
          </cell>
          <cell r="L3317" t="str">
            <v/>
          </cell>
          <cell r="M3317" t="str">
            <v/>
          </cell>
          <cell r="N3317" t="str">
            <v/>
          </cell>
          <cell r="O3317" t="str">
            <v/>
          </cell>
          <cell r="P3317" t="str">
            <v/>
          </cell>
          <cell r="Q3317" t="str">
            <v/>
          </cell>
          <cell r="R3317">
            <v>8888174595</v>
          </cell>
          <cell r="S3317" t="str">
            <v>INMH</v>
          </cell>
          <cell r="T3317" t="str">
            <v>INMH</v>
          </cell>
          <cell r="U3317" t="str">
            <v>No</v>
          </cell>
          <cell r="V3317" t="e">
            <v>#N/A</v>
          </cell>
        </row>
        <row r="3318">
          <cell r="A3318">
            <v>7711082</v>
          </cell>
          <cell r="B3318" t="str">
            <v>CHOUDHARY TYRES</v>
          </cell>
          <cell r="C3318" t="str">
            <v/>
          </cell>
          <cell r="D3318" t="str">
            <v/>
          </cell>
          <cell r="E3318" t="str">
            <v/>
          </cell>
          <cell r="F3318" t="str">
            <v>NAGAPUR</v>
          </cell>
          <cell r="G3318" t="str">
            <v>KAPSI (BHURG)</v>
          </cell>
          <cell r="H3318">
            <v>440035</v>
          </cell>
          <cell r="I3318" t="str">
            <v>27 Maharashtra</v>
          </cell>
          <cell r="J3318" t="str">
            <v>SHOP NO-4 ,MAA UMIYA AUDHOGIK SAHAKARI VASHAT</v>
          </cell>
          <cell r="K3318" t="str">
            <v/>
          </cell>
          <cell r="L3318" t="str">
            <v/>
          </cell>
          <cell r="M3318" t="str">
            <v/>
          </cell>
          <cell r="N3318" t="str">
            <v>SANSTHA MARYADIT BHANDARA ROAD</v>
          </cell>
          <cell r="O3318" t="str">
            <v/>
          </cell>
          <cell r="P3318" t="str">
            <v/>
          </cell>
          <cell r="Q3318" t="str">
            <v/>
          </cell>
          <cell r="R3318">
            <v>9325262829</v>
          </cell>
          <cell r="S3318" t="str">
            <v>INMI</v>
          </cell>
          <cell r="T3318" t="str">
            <v>INMI</v>
          </cell>
          <cell r="U3318" t="str">
            <v>Yes</v>
          </cell>
          <cell r="V3318" t="e">
            <v>#N/A</v>
          </cell>
        </row>
        <row r="3319">
          <cell r="A3319">
            <v>7711083</v>
          </cell>
          <cell r="B3319" t="str">
            <v>ASHA ENTERPRISE</v>
          </cell>
          <cell r="C3319" t="str">
            <v/>
          </cell>
          <cell r="D3319" t="str">
            <v/>
          </cell>
          <cell r="E3319" t="str">
            <v/>
          </cell>
          <cell r="F3319" t="str">
            <v>NONADANGA</v>
          </cell>
          <cell r="G3319" t="str">
            <v/>
          </cell>
          <cell r="H3319">
            <v>731241</v>
          </cell>
          <cell r="I3319" t="str">
            <v>19 West Bengal</v>
          </cell>
          <cell r="J3319" t="str">
            <v>NEAR BUS STAND,KHARGRAM</v>
          </cell>
          <cell r="K3319" t="str">
            <v/>
          </cell>
          <cell r="L3319" t="str">
            <v/>
          </cell>
          <cell r="M3319" t="str">
            <v/>
          </cell>
          <cell r="N3319" t="str">
            <v/>
          </cell>
          <cell r="O3319" t="str">
            <v/>
          </cell>
          <cell r="P3319" t="str">
            <v/>
          </cell>
          <cell r="Q3319" t="str">
            <v/>
          </cell>
          <cell r="R3319">
            <v>9734313546</v>
          </cell>
          <cell r="S3319" t="str">
            <v>INWA</v>
          </cell>
          <cell r="T3319" t="str">
            <v>INWA</v>
          </cell>
          <cell r="U3319" t="str">
            <v>Yes</v>
          </cell>
          <cell r="V3319" t="str">
            <v>sahnawazislam@gmail.com</v>
          </cell>
        </row>
        <row r="3320">
          <cell r="A3320">
            <v>7711089</v>
          </cell>
          <cell r="B3320" t="str">
            <v>LUNKAD TRANSPORT CO.</v>
          </cell>
          <cell r="C3320" t="str">
            <v/>
          </cell>
          <cell r="D3320" t="str">
            <v/>
          </cell>
          <cell r="E3320" t="str">
            <v/>
          </cell>
          <cell r="F3320" t="str">
            <v>Loni-Kalbhor</v>
          </cell>
          <cell r="G3320" t="str">
            <v/>
          </cell>
          <cell r="H3320">
            <v>412201</v>
          </cell>
          <cell r="I3320" t="str">
            <v>27 Maharashtra</v>
          </cell>
          <cell r="J3320" t="str">
            <v>255/1,Kadam wak wasti,Tal Haveli</v>
          </cell>
          <cell r="K3320" t="str">
            <v/>
          </cell>
          <cell r="L3320" t="str">
            <v/>
          </cell>
          <cell r="M3320" t="str">
            <v/>
          </cell>
          <cell r="N3320" t="str">
            <v/>
          </cell>
          <cell r="O3320" t="str">
            <v/>
          </cell>
          <cell r="P3320" t="str">
            <v/>
          </cell>
          <cell r="Q3320" t="str">
            <v/>
          </cell>
          <cell r="R3320">
            <v>8956782816</v>
          </cell>
          <cell r="S3320" t="str">
            <v>INMJ</v>
          </cell>
          <cell r="T3320" t="str">
            <v>INMJ</v>
          </cell>
          <cell r="U3320" t="str">
            <v>Yes</v>
          </cell>
          <cell r="V3320" t="e">
            <v>#N/A</v>
          </cell>
        </row>
        <row r="3321">
          <cell r="A3321">
            <v>7711090</v>
          </cell>
          <cell r="B3321" t="str">
            <v>Jain Tyre Company</v>
          </cell>
          <cell r="C3321" t="str">
            <v/>
          </cell>
          <cell r="D3321" t="str">
            <v/>
          </cell>
          <cell r="E3321" t="str">
            <v/>
          </cell>
          <cell r="F3321" t="str">
            <v>Alwar</v>
          </cell>
          <cell r="G3321" t="str">
            <v/>
          </cell>
          <cell r="H3321">
            <v>301001</v>
          </cell>
          <cell r="I3321" t="str">
            <v>08 Rajasthan</v>
          </cell>
          <cell r="J3321" t="str">
            <v>A-567, Transport Nagar,</v>
          </cell>
          <cell r="K3321" t="str">
            <v/>
          </cell>
          <cell r="L3321" t="str">
            <v/>
          </cell>
          <cell r="M3321" t="str">
            <v/>
          </cell>
          <cell r="N3321" t="str">
            <v/>
          </cell>
          <cell r="O3321" t="str">
            <v/>
          </cell>
          <cell r="P3321" t="str">
            <v/>
          </cell>
          <cell r="Q3321" t="str">
            <v/>
          </cell>
          <cell r="R3321">
            <v>9829096128</v>
          </cell>
          <cell r="S3321" t="str">
            <v>INR1</v>
          </cell>
          <cell r="T3321" t="str">
            <v>INR1</v>
          </cell>
          <cell r="U3321" t="str">
            <v>No</v>
          </cell>
          <cell r="V3321" t="e">
            <v>#N/A</v>
          </cell>
        </row>
        <row r="3322">
          <cell r="A3322">
            <v>7711093</v>
          </cell>
          <cell r="B3322" t="str">
            <v>SRI VINAYAKA TYRES</v>
          </cell>
          <cell r="C3322" t="str">
            <v/>
          </cell>
          <cell r="D3322" t="str">
            <v/>
          </cell>
          <cell r="E3322" t="str">
            <v/>
          </cell>
          <cell r="F3322" t="str">
            <v>SANGAREDDY</v>
          </cell>
          <cell r="G3322" t="str">
            <v/>
          </cell>
          <cell r="H3322">
            <v>502001</v>
          </cell>
          <cell r="I3322" t="str">
            <v>36 Telangana</v>
          </cell>
          <cell r="J3322" t="str">
            <v>5/1/100,GANESHNAGAR,OPP NEW COLLECTORATE BUILDING</v>
          </cell>
          <cell r="K3322" t="str">
            <v/>
          </cell>
          <cell r="L3322" t="str">
            <v/>
          </cell>
          <cell r="M3322" t="str">
            <v/>
          </cell>
          <cell r="N3322" t="str">
            <v/>
          </cell>
          <cell r="O3322" t="str">
            <v/>
          </cell>
          <cell r="P3322" t="str">
            <v/>
          </cell>
          <cell r="Q3322" t="str">
            <v/>
          </cell>
          <cell r="R3322">
            <v>9959061199</v>
          </cell>
          <cell r="S3322" t="str">
            <v>INA1</v>
          </cell>
          <cell r="T3322" t="str">
            <v>INA1</v>
          </cell>
          <cell r="U3322" t="str">
            <v>Yes</v>
          </cell>
          <cell r="V3322" t="str">
            <v>muralikurthy@gmail.com</v>
          </cell>
        </row>
        <row r="3323">
          <cell r="A3323">
            <v>7711109</v>
          </cell>
          <cell r="B3323" t="str">
            <v>National Tyre And Parts</v>
          </cell>
          <cell r="C3323" t="str">
            <v/>
          </cell>
          <cell r="D3323" t="str">
            <v/>
          </cell>
          <cell r="E3323" t="str">
            <v/>
          </cell>
          <cell r="F3323" t="str">
            <v>Dahod</v>
          </cell>
          <cell r="G3323" t="str">
            <v/>
          </cell>
          <cell r="H3323">
            <v>389151</v>
          </cell>
          <cell r="I3323" t="str">
            <v>24 Gujarat</v>
          </cell>
          <cell r="J3323" t="str">
            <v>Bhola Complex,Garbada Chowkdi,</v>
          </cell>
          <cell r="K3323" t="str">
            <v/>
          </cell>
          <cell r="L3323" t="str">
            <v/>
          </cell>
          <cell r="M3323" t="str">
            <v/>
          </cell>
          <cell r="N3323" t="str">
            <v/>
          </cell>
          <cell r="O3323" t="str">
            <v/>
          </cell>
          <cell r="P3323" t="str">
            <v/>
          </cell>
          <cell r="Q3323" t="str">
            <v/>
          </cell>
          <cell r="R3323">
            <v>9426585984</v>
          </cell>
          <cell r="S3323" t="str">
            <v>ING7</v>
          </cell>
          <cell r="T3323" t="str">
            <v>ING7</v>
          </cell>
          <cell r="U3323" t="str">
            <v>Yes</v>
          </cell>
          <cell r="V3323" t="e">
            <v>#N/A</v>
          </cell>
        </row>
        <row r="3324">
          <cell r="A3324">
            <v>7711111</v>
          </cell>
          <cell r="B3324" t="str">
            <v>Shri Balaji tyres and traders</v>
          </cell>
          <cell r="C3324" t="str">
            <v/>
          </cell>
          <cell r="D3324" t="str">
            <v/>
          </cell>
          <cell r="E3324" t="str">
            <v/>
          </cell>
          <cell r="F3324" t="str">
            <v>Palwal</v>
          </cell>
          <cell r="G3324" t="str">
            <v/>
          </cell>
          <cell r="H3324">
            <v>121102</v>
          </cell>
          <cell r="I3324" t="str">
            <v>06 Haryana</v>
          </cell>
          <cell r="J3324" t="str">
            <v>Railway road,nr ganda nala</v>
          </cell>
          <cell r="K3324" t="str">
            <v/>
          </cell>
          <cell r="L3324" t="str">
            <v/>
          </cell>
          <cell r="M3324" t="str">
            <v/>
          </cell>
          <cell r="N3324" t="str">
            <v/>
          </cell>
          <cell r="O3324" t="str">
            <v/>
          </cell>
          <cell r="P3324" t="str">
            <v/>
          </cell>
          <cell r="Q3324" t="str">
            <v/>
          </cell>
          <cell r="R3324">
            <v>8053333379</v>
          </cell>
          <cell r="S3324" t="str">
            <v>INH8</v>
          </cell>
          <cell r="T3324" t="str">
            <v>INH8</v>
          </cell>
          <cell r="U3324" t="str">
            <v>No</v>
          </cell>
          <cell r="V3324" t="e">
            <v>#N/A</v>
          </cell>
        </row>
        <row r="3325">
          <cell r="A3325">
            <v>7711120</v>
          </cell>
          <cell r="B3325" t="str">
            <v>SUNDER TYRES</v>
          </cell>
          <cell r="C3325" t="str">
            <v/>
          </cell>
          <cell r="D3325" t="str">
            <v/>
          </cell>
          <cell r="E3325" t="str">
            <v/>
          </cell>
          <cell r="F3325" t="str">
            <v>BANSWARA</v>
          </cell>
          <cell r="G3325" t="str">
            <v/>
          </cell>
          <cell r="H3325">
            <v>327001</v>
          </cell>
          <cell r="I3325" t="str">
            <v>08 Rajasthan</v>
          </cell>
          <cell r="J3325" t="str">
            <v>OPP VAN VIBHAG,DHAHOD ROAD,BANSWARA</v>
          </cell>
          <cell r="K3325" t="str">
            <v/>
          </cell>
          <cell r="L3325" t="str">
            <v/>
          </cell>
          <cell r="M3325" t="str">
            <v/>
          </cell>
          <cell r="N3325" t="str">
            <v/>
          </cell>
          <cell r="O3325" t="str">
            <v/>
          </cell>
          <cell r="P3325" t="str">
            <v/>
          </cell>
          <cell r="Q3325" t="str">
            <v/>
          </cell>
          <cell r="R3325">
            <v>8003304463</v>
          </cell>
          <cell r="S3325" t="str">
            <v>INR0</v>
          </cell>
          <cell r="T3325" t="str">
            <v>INR0</v>
          </cell>
          <cell r="U3325" t="str">
            <v>No</v>
          </cell>
          <cell r="V3325" t="e">
            <v>#N/A</v>
          </cell>
        </row>
        <row r="3326">
          <cell r="A3326">
            <v>7711126</v>
          </cell>
          <cell r="B3326" t="str">
            <v>M/s Singh Motors</v>
          </cell>
          <cell r="C3326" t="str">
            <v/>
          </cell>
          <cell r="D3326" t="str">
            <v/>
          </cell>
          <cell r="E3326" t="str">
            <v/>
          </cell>
          <cell r="F3326" t="str">
            <v>Latehar</v>
          </cell>
          <cell r="G3326" t="str">
            <v/>
          </cell>
          <cell r="H3326">
            <v>829202</v>
          </cell>
          <cell r="I3326" t="str">
            <v>20 Jharkhand</v>
          </cell>
          <cell r="J3326" t="str">
            <v>Vill &amp; Post -- Balumath, near Durga Mandir</v>
          </cell>
          <cell r="K3326" t="str">
            <v/>
          </cell>
          <cell r="L3326" t="str">
            <v/>
          </cell>
          <cell r="M3326" t="str">
            <v/>
          </cell>
          <cell r="N3326" t="str">
            <v/>
          </cell>
          <cell r="O3326" t="str">
            <v/>
          </cell>
          <cell r="P3326" t="str">
            <v/>
          </cell>
          <cell r="Q3326" t="str">
            <v/>
          </cell>
          <cell r="R3326">
            <v>9308612683</v>
          </cell>
          <cell r="S3326" t="str">
            <v>INJ7</v>
          </cell>
          <cell r="T3326" t="str">
            <v>INJ7</v>
          </cell>
          <cell r="U3326" t="str">
            <v>Yes</v>
          </cell>
          <cell r="V3326" t="e">
            <v>#N/A</v>
          </cell>
        </row>
        <row r="3327">
          <cell r="A3327">
            <v>7711127</v>
          </cell>
          <cell r="B3327" t="str">
            <v>M/S KARTAR AUTO WAYS</v>
          </cell>
          <cell r="C3327" t="str">
            <v/>
          </cell>
          <cell r="D3327" t="str">
            <v/>
          </cell>
          <cell r="E3327" t="str">
            <v/>
          </cell>
          <cell r="F3327" t="str">
            <v>SRIGANGANAGAR</v>
          </cell>
          <cell r="G3327" t="str">
            <v/>
          </cell>
          <cell r="H3327">
            <v>335001</v>
          </cell>
          <cell r="I3327" t="str">
            <v>08 Rajasthan</v>
          </cell>
          <cell r="J3327" t="str">
            <v>146, GURDWARA ROAD, GANGANAGAR</v>
          </cell>
          <cell r="K3327" t="str">
            <v/>
          </cell>
          <cell r="L3327" t="str">
            <v/>
          </cell>
          <cell r="M3327" t="str">
            <v/>
          </cell>
          <cell r="N3327" t="str">
            <v/>
          </cell>
          <cell r="O3327" t="str">
            <v/>
          </cell>
          <cell r="P3327" t="str">
            <v/>
          </cell>
          <cell r="Q3327" t="str">
            <v/>
          </cell>
          <cell r="R3327">
            <v>9414948404</v>
          </cell>
          <cell r="S3327" t="str">
            <v>INR5</v>
          </cell>
          <cell r="T3327" t="str">
            <v>INR5</v>
          </cell>
          <cell r="U3327" t="str">
            <v>Yes</v>
          </cell>
          <cell r="V3327" t="e">
            <v>#N/A</v>
          </cell>
        </row>
        <row r="3328">
          <cell r="A3328">
            <v>7711156</v>
          </cell>
          <cell r="B3328" t="str">
            <v>SRI RAMANA TRANSPORT</v>
          </cell>
          <cell r="C3328" t="str">
            <v/>
          </cell>
          <cell r="D3328" t="str">
            <v/>
          </cell>
          <cell r="E3328" t="str">
            <v/>
          </cell>
          <cell r="F3328" t="str">
            <v>RAYACHOTI</v>
          </cell>
          <cell r="G3328" t="str">
            <v/>
          </cell>
          <cell r="H3328">
            <v>516269</v>
          </cell>
          <cell r="I3328" t="str">
            <v>37 Andhra Pradesh</v>
          </cell>
          <cell r="J3328" t="str">
            <v>H.NO:53/142-A , KOTHA PETA , RAYACHOTI</v>
          </cell>
          <cell r="K3328" t="str">
            <v/>
          </cell>
          <cell r="L3328" t="str">
            <v/>
          </cell>
          <cell r="M3328" t="str">
            <v/>
          </cell>
          <cell r="N3328" t="str">
            <v/>
          </cell>
          <cell r="O3328" t="str">
            <v/>
          </cell>
          <cell r="P3328" t="str">
            <v/>
          </cell>
          <cell r="Q3328" t="str">
            <v/>
          </cell>
          <cell r="R3328">
            <v>9848186196</v>
          </cell>
          <cell r="S3328" t="str">
            <v>INA7</v>
          </cell>
          <cell r="T3328" t="str">
            <v>INA7</v>
          </cell>
          <cell r="U3328" t="str">
            <v>No</v>
          </cell>
          <cell r="V3328" t="e">
            <v>#N/A</v>
          </cell>
        </row>
        <row r="3329">
          <cell r="A3329">
            <v>7711159</v>
          </cell>
          <cell r="B3329" t="str">
            <v>ROUNIT SALES</v>
          </cell>
          <cell r="C3329" t="str">
            <v/>
          </cell>
          <cell r="D3329" t="str">
            <v/>
          </cell>
          <cell r="E3329" t="str">
            <v/>
          </cell>
          <cell r="F3329" t="str">
            <v>RAIPUR</v>
          </cell>
          <cell r="G3329" t="str">
            <v/>
          </cell>
          <cell r="H3329">
            <v>492099</v>
          </cell>
          <cell r="I3329" t="str">
            <v>22 Chhattisgarh</v>
          </cell>
          <cell r="J3329" t="str">
            <v>KH NO-606/2-5 PART ,SHOP NO-10,WARD NO-13,JARWAY</v>
          </cell>
          <cell r="K3329" t="str">
            <v/>
          </cell>
          <cell r="L3329" t="str">
            <v/>
          </cell>
          <cell r="M3329" t="str">
            <v/>
          </cell>
          <cell r="N3329" t="str">
            <v>HIRAPUR</v>
          </cell>
          <cell r="O3329" t="str">
            <v/>
          </cell>
          <cell r="P3329" t="str">
            <v/>
          </cell>
          <cell r="Q3329" t="str">
            <v/>
          </cell>
          <cell r="R3329">
            <v>9425507763</v>
          </cell>
          <cell r="S3329" t="str">
            <v>INC2</v>
          </cell>
          <cell r="T3329" t="str">
            <v>INC2</v>
          </cell>
          <cell r="U3329" t="str">
            <v>Yes</v>
          </cell>
          <cell r="V3329" t="str">
            <v>upspl5563@gmail.com</v>
          </cell>
        </row>
        <row r="3330">
          <cell r="A3330">
            <v>7711160</v>
          </cell>
          <cell r="B3330" t="str">
            <v>SRM TRANSPORTS INDIA PVT LTD</v>
          </cell>
          <cell r="C3330" t="str">
            <v/>
          </cell>
          <cell r="D3330" t="str">
            <v/>
          </cell>
          <cell r="E3330" t="str">
            <v/>
          </cell>
          <cell r="F3330" t="str">
            <v>CHENNAI</v>
          </cell>
          <cell r="G3330" t="str">
            <v/>
          </cell>
          <cell r="H3330">
            <v>600033</v>
          </cell>
          <cell r="I3330" t="str">
            <v>33 Tamil Nadu</v>
          </cell>
          <cell r="J3330" t="str">
            <v>No 3,VEERASAMY STREET,WEST MAMBALAM</v>
          </cell>
          <cell r="K3330" t="str">
            <v/>
          </cell>
          <cell r="L3330" t="str">
            <v/>
          </cell>
          <cell r="M3330" t="str">
            <v/>
          </cell>
          <cell r="N3330" t="str">
            <v/>
          </cell>
          <cell r="O3330" t="str">
            <v/>
          </cell>
          <cell r="P3330" t="str">
            <v/>
          </cell>
          <cell r="Q3330" t="str">
            <v/>
          </cell>
          <cell r="R3330">
            <v>9500125094</v>
          </cell>
          <cell r="S3330" t="str">
            <v>INT0</v>
          </cell>
          <cell r="T3330" t="str">
            <v>INT0</v>
          </cell>
          <cell r="U3330" t="str">
            <v>Yes</v>
          </cell>
          <cell r="V3330" t="e">
            <v>#N/A</v>
          </cell>
        </row>
        <row r="3331">
          <cell r="A3331">
            <v>7711162</v>
          </cell>
          <cell r="B3331" t="str">
            <v>SULEMAN TYRE SERVICE</v>
          </cell>
          <cell r="C3331" t="str">
            <v/>
          </cell>
          <cell r="D3331" t="str">
            <v/>
          </cell>
          <cell r="E3331" t="str">
            <v/>
          </cell>
          <cell r="F3331" t="str">
            <v>KOTA</v>
          </cell>
          <cell r="G3331" t="str">
            <v>SAHARANPUR</v>
          </cell>
          <cell r="H3331">
            <v>247551</v>
          </cell>
          <cell r="I3331" t="str">
            <v>09 Uttar Pradesh</v>
          </cell>
          <cell r="J3331" t="str">
            <v>vILLAGE &amp; POST KOTA</v>
          </cell>
          <cell r="K3331" t="str">
            <v/>
          </cell>
          <cell r="L3331" t="str">
            <v/>
          </cell>
          <cell r="M3331" t="str">
            <v/>
          </cell>
          <cell r="N3331" t="str">
            <v/>
          </cell>
          <cell r="O3331" t="str">
            <v/>
          </cell>
          <cell r="P3331" t="str">
            <v/>
          </cell>
          <cell r="Q3331" t="str">
            <v/>
          </cell>
          <cell r="R3331">
            <v>9627645322</v>
          </cell>
          <cell r="S3331" t="str">
            <v>INUF</v>
          </cell>
          <cell r="T3331" t="str">
            <v>INUF</v>
          </cell>
          <cell r="U3331" t="str">
            <v>No</v>
          </cell>
          <cell r="V3331" t="e">
            <v>#N/A</v>
          </cell>
        </row>
        <row r="3332">
          <cell r="A3332">
            <v>7711163</v>
          </cell>
          <cell r="B3332" t="str">
            <v>SRI LAKSHMI GANAPATHY TYRES</v>
          </cell>
          <cell r="C3332" t="str">
            <v/>
          </cell>
          <cell r="D3332" t="str">
            <v/>
          </cell>
          <cell r="E3332" t="str">
            <v/>
          </cell>
          <cell r="F3332" t="str">
            <v>CHENNAI</v>
          </cell>
          <cell r="G3332" t="str">
            <v/>
          </cell>
          <cell r="H3332">
            <v>600067</v>
          </cell>
          <cell r="I3332" t="str">
            <v>33 Tamil Nadu</v>
          </cell>
          <cell r="J3332" t="str">
            <v>NO 3/114,CHENGALAMMAN COMPLEX,GNT ROAD,CHOLAVARAM,</v>
          </cell>
          <cell r="K3332" t="str">
            <v/>
          </cell>
          <cell r="L3332" t="str">
            <v/>
          </cell>
          <cell r="M3332" t="str">
            <v/>
          </cell>
          <cell r="N3332" t="str">
            <v/>
          </cell>
          <cell r="O3332" t="str">
            <v/>
          </cell>
          <cell r="P3332" t="str">
            <v/>
          </cell>
          <cell r="Q3332" t="str">
            <v/>
          </cell>
          <cell r="R3332">
            <v>9176188999</v>
          </cell>
          <cell r="S3332" t="str">
            <v>INT0</v>
          </cell>
          <cell r="T3332" t="str">
            <v>INT0</v>
          </cell>
          <cell r="U3332" t="str">
            <v>Yes</v>
          </cell>
          <cell r="V3332" t="e">
            <v>#N/A</v>
          </cell>
        </row>
        <row r="3333">
          <cell r="A3333">
            <v>7711168</v>
          </cell>
          <cell r="B3333" t="str">
            <v>AMARDEEP TYRE SHOPEE</v>
          </cell>
          <cell r="C3333" t="str">
            <v/>
          </cell>
          <cell r="D3333" t="str">
            <v/>
          </cell>
          <cell r="E3333" t="str">
            <v/>
          </cell>
          <cell r="F3333" t="str">
            <v>BALOD</v>
          </cell>
          <cell r="G3333" t="str">
            <v/>
          </cell>
          <cell r="H3333">
            <v>491228</v>
          </cell>
          <cell r="I3333" t="str">
            <v>22 Chhattisgarh</v>
          </cell>
          <cell r="J3333" t="str">
            <v>MAIN ROAD,DALLIRAJHARA,CHIKHLAKASA</v>
          </cell>
          <cell r="K3333" t="str">
            <v/>
          </cell>
          <cell r="L3333" t="str">
            <v/>
          </cell>
          <cell r="M3333" t="str">
            <v/>
          </cell>
          <cell r="N3333" t="str">
            <v/>
          </cell>
          <cell r="O3333" t="str">
            <v/>
          </cell>
          <cell r="P3333" t="str">
            <v/>
          </cell>
          <cell r="Q3333" t="str">
            <v/>
          </cell>
          <cell r="R3333">
            <v>9425244560</v>
          </cell>
          <cell r="S3333" t="str">
            <v>INC2</v>
          </cell>
          <cell r="T3333" t="str">
            <v>INC2</v>
          </cell>
          <cell r="U3333" t="str">
            <v>Yes</v>
          </cell>
          <cell r="V3333" t="str">
            <v>bittubhatia72@gmail.com</v>
          </cell>
        </row>
        <row r="3334">
          <cell r="A3334">
            <v>7711171</v>
          </cell>
          <cell r="B3334" t="str">
            <v>Kohinoor Tyre</v>
          </cell>
          <cell r="C3334" t="str">
            <v/>
          </cell>
          <cell r="D3334" t="str">
            <v/>
          </cell>
          <cell r="E3334" t="str">
            <v/>
          </cell>
          <cell r="F3334" t="str">
            <v>Srinagar</v>
          </cell>
          <cell r="G3334" t="str">
            <v/>
          </cell>
          <cell r="H3334">
            <v>192121</v>
          </cell>
          <cell r="I3334" t="str">
            <v>01 Jammu &amp; Kashmir</v>
          </cell>
          <cell r="J3334" t="str">
            <v>Kadlebal, Pampore</v>
          </cell>
          <cell r="K3334" t="str">
            <v/>
          </cell>
          <cell r="L3334" t="str">
            <v/>
          </cell>
          <cell r="M3334" t="str">
            <v/>
          </cell>
          <cell r="N3334" t="str">
            <v/>
          </cell>
          <cell r="O3334" t="str">
            <v/>
          </cell>
          <cell r="P3334" t="str">
            <v/>
          </cell>
          <cell r="Q3334" t="str">
            <v/>
          </cell>
          <cell r="R3334">
            <v>9419022009</v>
          </cell>
          <cell r="S3334" t="str">
            <v>INJB</v>
          </cell>
          <cell r="T3334" t="str">
            <v>INJB</v>
          </cell>
          <cell r="U3334" t="str">
            <v>Yes</v>
          </cell>
          <cell r="V3334" t="e">
            <v>#N/A</v>
          </cell>
        </row>
        <row r="3335">
          <cell r="A3335">
            <v>7711175</v>
          </cell>
          <cell r="B3335" t="str">
            <v>RAVINDRA KUMAR R GAUD</v>
          </cell>
          <cell r="C3335" t="str">
            <v/>
          </cell>
          <cell r="D3335" t="str">
            <v/>
          </cell>
          <cell r="E3335" t="str">
            <v/>
          </cell>
          <cell r="F3335" t="str">
            <v>MUMBAI</v>
          </cell>
          <cell r="G3335" t="str">
            <v/>
          </cell>
          <cell r="H3335">
            <v>400037</v>
          </cell>
          <cell r="I3335" t="str">
            <v>27 Maharashtra</v>
          </cell>
          <cell r="J3335" t="str">
            <v>B FLOOR GRD E1 SHRAM SAFALYA WADALA TRUCK TERMINEL ROAD,</v>
          </cell>
          <cell r="K3335" t="str">
            <v/>
          </cell>
          <cell r="L3335" t="str">
            <v/>
          </cell>
          <cell r="M3335" t="str">
            <v/>
          </cell>
          <cell r="N3335" t="str">
            <v/>
          </cell>
          <cell r="O3335" t="str">
            <v/>
          </cell>
          <cell r="P3335" t="str">
            <v/>
          </cell>
          <cell r="Q3335" t="str">
            <v/>
          </cell>
          <cell r="R3335">
            <v>9699790126</v>
          </cell>
          <cell r="S3335" t="str">
            <v>INM6</v>
          </cell>
          <cell r="T3335" t="str">
            <v>INM6</v>
          </cell>
          <cell r="U3335" t="str">
            <v>No</v>
          </cell>
          <cell r="V3335" t="e">
            <v>#N/A</v>
          </cell>
        </row>
        <row r="3336">
          <cell r="A3336">
            <v>7711176</v>
          </cell>
          <cell r="B3336" t="str">
            <v>SHUBH ENTERPRISES</v>
          </cell>
          <cell r="C3336" t="str">
            <v/>
          </cell>
          <cell r="D3336" t="str">
            <v/>
          </cell>
          <cell r="E3336" t="str">
            <v/>
          </cell>
          <cell r="F3336" t="str">
            <v>MEHSANA</v>
          </cell>
          <cell r="G3336" t="str">
            <v/>
          </cell>
          <cell r="H3336">
            <v>384002</v>
          </cell>
          <cell r="I3336" t="str">
            <v>24 Gujarat</v>
          </cell>
          <cell r="J3336" t="str">
            <v>2, KHUSBU APARTMENT, DAIRY ROAD,</v>
          </cell>
          <cell r="K3336" t="str">
            <v/>
          </cell>
          <cell r="L3336" t="str">
            <v/>
          </cell>
          <cell r="M3336" t="str">
            <v/>
          </cell>
          <cell r="N3336" t="str">
            <v/>
          </cell>
          <cell r="O3336" t="str">
            <v/>
          </cell>
          <cell r="P3336" t="str">
            <v/>
          </cell>
          <cell r="Q3336" t="str">
            <v/>
          </cell>
          <cell r="R3336">
            <v>9737246969</v>
          </cell>
          <cell r="S3336" t="str">
            <v>ING2</v>
          </cell>
          <cell r="T3336" t="str">
            <v>ING2</v>
          </cell>
          <cell r="U3336" t="str">
            <v>No</v>
          </cell>
          <cell r="V3336" t="e">
            <v>#N/A</v>
          </cell>
        </row>
        <row r="3337">
          <cell r="A3337">
            <v>7711177</v>
          </cell>
          <cell r="B3337" t="str">
            <v>SECURITY PAPER MILL</v>
          </cell>
          <cell r="C3337" t="str">
            <v>A Unit of Security Printing and Minting</v>
          </cell>
          <cell r="D3337" t="str">
            <v>Corporation India Limited</v>
          </cell>
          <cell r="E3337" t="str">
            <v/>
          </cell>
          <cell r="F3337" t="str">
            <v>HOSHANGABAD</v>
          </cell>
          <cell r="G3337" t="str">
            <v/>
          </cell>
          <cell r="H3337">
            <v>461005</v>
          </cell>
          <cell r="I3337" t="str">
            <v>23 Madhya Pradesh</v>
          </cell>
          <cell r="J3337" t="str">
            <v>HOSHANGABAD</v>
          </cell>
          <cell r="K3337" t="str">
            <v/>
          </cell>
          <cell r="L3337" t="str">
            <v/>
          </cell>
          <cell r="M3337" t="str">
            <v/>
          </cell>
          <cell r="N3337" t="str">
            <v/>
          </cell>
          <cell r="O3337" t="str">
            <v/>
          </cell>
          <cell r="P3337" t="str">
            <v/>
          </cell>
          <cell r="Q3337" t="str">
            <v/>
          </cell>
          <cell r="R3337" t="str">
            <v>91-7574-255259</v>
          </cell>
          <cell r="S3337" t="str">
            <v>INME</v>
          </cell>
          <cell r="T3337" t="str">
            <v>INME</v>
          </cell>
          <cell r="U3337" t="str">
            <v>No</v>
          </cell>
          <cell r="V3337" t="str">
            <v>gm.spm@spmcil.com</v>
          </cell>
        </row>
        <row r="3338">
          <cell r="A3338">
            <v>7711185</v>
          </cell>
          <cell r="B3338" t="str">
            <v>TAWAKAL TYRES MADANAPALLE</v>
          </cell>
          <cell r="C3338" t="str">
            <v/>
          </cell>
          <cell r="D3338" t="str">
            <v/>
          </cell>
          <cell r="E3338" t="str">
            <v/>
          </cell>
          <cell r="F3338" t="str">
            <v>MADANAPALLE</v>
          </cell>
          <cell r="G3338" t="str">
            <v>CHITTOOR</v>
          </cell>
          <cell r="H3338">
            <v>517325</v>
          </cell>
          <cell r="I3338" t="str">
            <v>37 Andhra Pradesh</v>
          </cell>
          <cell r="J3338" t="str">
            <v>D.NO : IV / 196 / 3 , AVENUE ROAD , MADANAPALLE ,</v>
          </cell>
          <cell r="K3338" t="str">
            <v/>
          </cell>
          <cell r="L3338" t="str">
            <v/>
          </cell>
          <cell r="M3338" t="str">
            <v/>
          </cell>
          <cell r="N3338" t="str">
            <v/>
          </cell>
          <cell r="O3338" t="str">
            <v/>
          </cell>
          <cell r="P3338" t="str">
            <v/>
          </cell>
          <cell r="Q3338" t="str">
            <v/>
          </cell>
          <cell r="R3338">
            <v>9502385333</v>
          </cell>
          <cell r="S3338" t="str">
            <v>INA7</v>
          </cell>
          <cell r="T3338" t="str">
            <v>INA7</v>
          </cell>
          <cell r="U3338" t="str">
            <v>No</v>
          </cell>
          <cell r="V3338" t="e">
            <v>#N/A</v>
          </cell>
        </row>
        <row r="3339">
          <cell r="A3339">
            <v>7711186</v>
          </cell>
          <cell r="B3339" t="str">
            <v>PUNJAB  TYRES</v>
          </cell>
          <cell r="C3339" t="str">
            <v/>
          </cell>
          <cell r="D3339" t="str">
            <v/>
          </cell>
          <cell r="E3339" t="str">
            <v/>
          </cell>
          <cell r="F3339" t="str">
            <v>JAIPUR</v>
          </cell>
          <cell r="G3339" t="str">
            <v/>
          </cell>
          <cell r="H3339">
            <v>302003</v>
          </cell>
          <cell r="I3339" t="str">
            <v>08 Rajasthan</v>
          </cell>
          <cell r="J3339" t="str">
            <v>A-6, TRANSPORT NAGAR</v>
          </cell>
          <cell r="K3339" t="str">
            <v/>
          </cell>
          <cell r="L3339" t="str">
            <v/>
          </cell>
          <cell r="M3339" t="str">
            <v/>
          </cell>
          <cell r="N3339" t="str">
            <v/>
          </cell>
          <cell r="O3339" t="str">
            <v/>
          </cell>
          <cell r="P3339" t="str">
            <v/>
          </cell>
          <cell r="Q3339" t="str">
            <v/>
          </cell>
          <cell r="R3339">
            <v>9829062265</v>
          </cell>
          <cell r="S3339" t="str">
            <v>INR3</v>
          </cell>
          <cell r="T3339" t="str">
            <v>INR3</v>
          </cell>
          <cell r="U3339" t="str">
            <v>No</v>
          </cell>
          <cell r="V3339" t="e">
            <v>#N/A</v>
          </cell>
        </row>
        <row r="3340">
          <cell r="A3340">
            <v>7711188</v>
          </cell>
          <cell r="B3340" t="str">
            <v>VAISHNAVI ENTERPRISES</v>
          </cell>
          <cell r="C3340" t="str">
            <v/>
          </cell>
          <cell r="D3340" t="str">
            <v/>
          </cell>
          <cell r="E3340" t="str">
            <v/>
          </cell>
          <cell r="F3340" t="str">
            <v>POLLACHI</v>
          </cell>
          <cell r="G3340" t="str">
            <v/>
          </cell>
          <cell r="H3340">
            <v>642001</v>
          </cell>
          <cell r="I3340" t="str">
            <v>33 Tamil Nadu</v>
          </cell>
          <cell r="J3340" t="str">
            <v>46/1 VENKIDU SUBBU STREET</v>
          </cell>
          <cell r="K3340" t="str">
            <v/>
          </cell>
          <cell r="L3340" t="str">
            <v/>
          </cell>
          <cell r="M3340" t="str">
            <v/>
          </cell>
          <cell r="N3340" t="str">
            <v/>
          </cell>
          <cell r="O3340" t="str">
            <v/>
          </cell>
          <cell r="P3340" t="str">
            <v/>
          </cell>
          <cell r="Q3340" t="str">
            <v/>
          </cell>
          <cell r="R3340">
            <v>9655667000</v>
          </cell>
          <cell r="S3340" t="str">
            <v>INT0</v>
          </cell>
          <cell r="T3340" t="str">
            <v>INT0</v>
          </cell>
          <cell r="U3340" t="str">
            <v>Yes</v>
          </cell>
          <cell r="V3340" t="e">
            <v>#N/A</v>
          </cell>
        </row>
        <row r="3341">
          <cell r="A3341">
            <v>7711190</v>
          </cell>
          <cell r="B3341" t="str">
            <v>SHREE CHADDA ROADLINES</v>
          </cell>
          <cell r="C3341" t="str">
            <v/>
          </cell>
          <cell r="D3341" t="str">
            <v/>
          </cell>
          <cell r="E3341" t="str">
            <v/>
          </cell>
          <cell r="F3341" t="str">
            <v>CHANDRAPUR</v>
          </cell>
          <cell r="G3341" t="str">
            <v/>
          </cell>
          <cell r="H3341">
            <v>442406</v>
          </cell>
          <cell r="I3341" t="str">
            <v>27 Maharashtra</v>
          </cell>
          <cell r="J3341" t="str">
            <v>NEAR M.I.D.C.GHUGUS ROAD,KHUTALA</v>
          </cell>
          <cell r="K3341" t="str">
            <v/>
          </cell>
          <cell r="L3341" t="str">
            <v/>
          </cell>
          <cell r="M3341" t="str">
            <v/>
          </cell>
          <cell r="N3341" t="str">
            <v/>
          </cell>
          <cell r="O3341" t="str">
            <v/>
          </cell>
          <cell r="P3341" t="str">
            <v/>
          </cell>
          <cell r="Q3341" t="str">
            <v/>
          </cell>
          <cell r="R3341">
            <v>9922930486</v>
          </cell>
          <cell r="S3341" t="str">
            <v>INMI</v>
          </cell>
          <cell r="T3341" t="str">
            <v>INMI</v>
          </cell>
          <cell r="U3341" t="str">
            <v>Yes</v>
          </cell>
          <cell r="V3341" t="e">
            <v>#N/A</v>
          </cell>
        </row>
        <row r="3342">
          <cell r="A3342">
            <v>7711192</v>
          </cell>
          <cell r="B3342" t="str">
            <v>MAHADEV TRADING COMPANY</v>
          </cell>
          <cell r="C3342" t="str">
            <v/>
          </cell>
          <cell r="D3342" t="str">
            <v/>
          </cell>
          <cell r="E3342" t="str">
            <v/>
          </cell>
          <cell r="F3342" t="str">
            <v>UDAIPUR</v>
          </cell>
          <cell r="G3342" t="str">
            <v/>
          </cell>
          <cell r="H3342">
            <v>313803</v>
          </cell>
          <cell r="I3342" t="str">
            <v>08 Rajasthan</v>
          </cell>
          <cell r="J3342" t="str">
            <v>NH-8, BADLA,KHERWADA,DUNGARPUR</v>
          </cell>
          <cell r="K3342" t="str">
            <v/>
          </cell>
          <cell r="L3342" t="str">
            <v/>
          </cell>
          <cell r="M3342" t="str">
            <v/>
          </cell>
          <cell r="N3342" t="str">
            <v/>
          </cell>
          <cell r="O3342" t="str">
            <v/>
          </cell>
          <cell r="P3342" t="str">
            <v/>
          </cell>
          <cell r="Q3342" t="str">
            <v/>
          </cell>
          <cell r="R3342">
            <v>9460944564</v>
          </cell>
          <cell r="S3342" t="str">
            <v>INR0</v>
          </cell>
          <cell r="T3342" t="str">
            <v>INR0</v>
          </cell>
          <cell r="U3342" t="str">
            <v>No</v>
          </cell>
          <cell r="V3342" t="e">
            <v>#N/A</v>
          </cell>
        </row>
        <row r="3343">
          <cell r="A3343">
            <v>7711194</v>
          </cell>
          <cell r="B3343" t="str">
            <v>A.R.COMMERCIAL</v>
          </cell>
          <cell r="C3343" t="str">
            <v/>
          </cell>
          <cell r="D3343" t="str">
            <v/>
          </cell>
          <cell r="E3343" t="str">
            <v/>
          </cell>
          <cell r="F3343" t="str">
            <v>JHUMPURA</v>
          </cell>
          <cell r="G3343" t="str">
            <v/>
          </cell>
          <cell r="H3343">
            <v>758031</v>
          </cell>
          <cell r="I3343" t="str">
            <v>21 Orissa</v>
          </cell>
          <cell r="J3343" t="str">
            <v>AT/PO-JHUMPURA,DISTT-KEONJHAR</v>
          </cell>
          <cell r="K3343" t="str">
            <v/>
          </cell>
          <cell r="L3343" t="str">
            <v/>
          </cell>
          <cell r="M3343" t="str">
            <v/>
          </cell>
          <cell r="N3343" t="str">
            <v/>
          </cell>
          <cell r="O3343" t="str">
            <v/>
          </cell>
          <cell r="P3343" t="str">
            <v/>
          </cell>
          <cell r="Q3343" t="str">
            <v/>
          </cell>
          <cell r="R3343">
            <v>9437197357</v>
          </cell>
          <cell r="S3343" t="str">
            <v>INO3</v>
          </cell>
          <cell r="T3343" t="str">
            <v>INO3</v>
          </cell>
          <cell r="U3343" t="str">
            <v>No</v>
          </cell>
          <cell r="V3343" t="e">
            <v>#N/A</v>
          </cell>
        </row>
        <row r="3344">
          <cell r="A3344">
            <v>7711196</v>
          </cell>
          <cell r="B3344" t="str">
            <v>BALAJI ENTERPRISES</v>
          </cell>
          <cell r="C3344" t="str">
            <v/>
          </cell>
          <cell r="D3344" t="str">
            <v/>
          </cell>
          <cell r="E3344" t="str">
            <v/>
          </cell>
          <cell r="F3344" t="str">
            <v>DEHRI ON SONE</v>
          </cell>
          <cell r="G3344" t="str">
            <v>ROHTAS</v>
          </cell>
          <cell r="H3344">
            <v>821307</v>
          </cell>
          <cell r="I3344" t="str">
            <v>10 Bihar</v>
          </cell>
          <cell r="J3344" t="str">
            <v>HO.NO-287,PALI ROAD ,SHIVGANJ</v>
          </cell>
          <cell r="K3344" t="str">
            <v/>
          </cell>
          <cell r="L3344" t="str">
            <v/>
          </cell>
          <cell r="M3344" t="str">
            <v/>
          </cell>
          <cell r="N3344" t="str">
            <v/>
          </cell>
          <cell r="O3344" t="str">
            <v/>
          </cell>
          <cell r="P3344" t="str">
            <v/>
          </cell>
          <cell r="Q3344" t="str">
            <v/>
          </cell>
          <cell r="R3344">
            <v>9431028671</v>
          </cell>
          <cell r="S3344" t="str">
            <v>INB8</v>
          </cell>
          <cell r="T3344" t="str">
            <v>INB8</v>
          </cell>
          <cell r="U3344" t="str">
            <v>Yes</v>
          </cell>
          <cell r="V3344" t="str">
            <v>balaji.dehri@gmail.com</v>
          </cell>
        </row>
        <row r="3345">
          <cell r="A3345">
            <v>7711197</v>
          </cell>
          <cell r="B3345" t="str">
            <v>SHRI SAI CORPORATION</v>
          </cell>
          <cell r="C3345" t="str">
            <v/>
          </cell>
          <cell r="D3345" t="str">
            <v/>
          </cell>
          <cell r="E3345" t="str">
            <v/>
          </cell>
          <cell r="F3345" t="str">
            <v>GUNA</v>
          </cell>
          <cell r="G3345" t="str">
            <v/>
          </cell>
          <cell r="H3345">
            <v>473001</v>
          </cell>
          <cell r="I3345" t="str">
            <v>23 Madhya Pradesh</v>
          </cell>
          <cell r="J3345" t="str">
            <v>HOTEL SAI PALACE , A.B.ROAD,</v>
          </cell>
          <cell r="K3345" t="str">
            <v/>
          </cell>
          <cell r="L3345" t="str">
            <v/>
          </cell>
          <cell r="M3345" t="str">
            <v/>
          </cell>
          <cell r="N3345" t="str">
            <v/>
          </cell>
          <cell r="O3345" t="str">
            <v/>
          </cell>
          <cell r="P3345" t="str">
            <v/>
          </cell>
          <cell r="Q3345" t="str">
            <v/>
          </cell>
          <cell r="R3345">
            <v>9425132447</v>
          </cell>
          <cell r="S3345" t="str">
            <v>INMA</v>
          </cell>
          <cell r="T3345" t="str">
            <v>INMA</v>
          </cell>
          <cell r="U3345" t="str">
            <v>No</v>
          </cell>
          <cell r="V3345" t="e">
            <v>#N/A</v>
          </cell>
        </row>
        <row r="3346">
          <cell r="A3346">
            <v>7711198</v>
          </cell>
          <cell r="B3346" t="str">
            <v>VIJAYALAXMI ENTERPRISES</v>
          </cell>
          <cell r="C3346" t="str">
            <v/>
          </cell>
          <cell r="D3346" t="str">
            <v/>
          </cell>
          <cell r="E3346" t="str">
            <v/>
          </cell>
          <cell r="F3346" t="str">
            <v>VISAKHAPATNAM</v>
          </cell>
          <cell r="G3346" t="str">
            <v/>
          </cell>
          <cell r="H3346">
            <v>530041</v>
          </cell>
          <cell r="I3346" t="str">
            <v>37 Andhra Pradesh</v>
          </cell>
          <cell r="J3346" t="str">
            <v>6/2,CHANDRAMPALEM,MADHURAWADA</v>
          </cell>
          <cell r="K3346" t="str">
            <v/>
          </cell>
          <cell r="L3346" t="str">
            <v/>
          </cell>
          <cell r="M3346" t="str">
            <v/>
          </cell>
          <cell r="N3346" t="str">
            <v/>
          </cell>
          <cell r="O3346" t="str">
            <v/>
          </cell>
          <cell r="P3346" t="str">
            <v/>
          </cell>
          <cell r="Q3346" t="str">
            <v/>
          </cell>
          <cell r="R3346">
            <v>9948196699</v>
          </cell>
          <cell r="S3346" t="str">
            <v>INA2</v>
          </cell>
          <cell r="T3346" t="str">
            <v>INA2</v>
          </cell>
          <cell r="U3346" t="str">
            <v>No</v>
          </cell>
          <cell r="V3346" t="e">
            <v>#N/A</v>
          </cell>
        </row>
        <row r="3347">
          <cell r="A3347">
            <v>7711200</v>
          </cell>
          <cell r="B3347" t="str">
            <v>Jain Tyre Trading Co.</v>
          </cell>
          <cell r="C3347" t="str">
            <v/>
          </cell>
          <cell r="D3347" t="str">
            <v/>
          </cell>
          <cell r="E3347" t="str">
            <v/>
          </cell>
          <cell r="F3347" t="str">
            <v>Bahadurgarh</v>
          </cell>
          <cell r="G3347" t="str">
            <v/>
          </cell>
          <cell r="H3347">
            <v>124507</v>
          </cell>
          <cell r="I3347" t="str">
            <v>06 Haryana</v>
          </cell>
          <cell r="J3347" t="str">
            <v>Parnala road, Near Bus stand, Delhi Rohtak Road</v>
          </cell>
          <cell r="K3347" t="str">
            <v/>
          </cell>
          <cell r="L3347" t="str">
            <v/>
          </cell>
          <cell r="M3347" t="str">
            <v/>
          </cell>
          <cell r="N3347" t="str">
            <v/>
          </cell>
          <cell r="O3347" t="str">
            <v/>
          </cell>
          <cell r="P3347" t="str">
            <v/>
          </cell>
          <cell r="Q3347" t="str">
            <v/>
          </cell>
          <cell r="R3347">
            <v>9810518535</v>
          </cell>
          <cell r="S3347" t="str">
            <v>INH5</v>
          </cell>
          <cell r="T3347" t="str">
            <v>INH5</v>
          </cell>
          <cell r="U3347" t="str">
            <v>No</v>
          </cell>
          <cell r="V3347" t="e">
            <v>#N/A</v>
          </cell>
        </row>
        <row r="3348">
          <cell r="A3348">
            <v>7711202</v>
          </cell>
          <cell r="B3348" t="str">
            <v>Associate Builders &amp; Traders (RO)</v>
          </cell>
          <cell r="C3348" t="str">
            <v/>
          </cell>
          <cell r="D3348" t="str">
            <v/>
          </cell>
          <cell r="E3348" t="str">
            <v/>
          </cell>
          <cell r="F3348" t="str">
            <v>Gonda</v>
          </cell>
          <cell r="G3348" t="str">
            <v/>
          </cell>
          <cell r="H3348">
            <v>271319</v>
          </cell>
          <cell r="I3348" t="str">
            <v>09 Uttar Pradesh</v>
          </cell>
          <cell r="J3348" t="str">
            <v>Katra Shivdayal Ganj , Faizabad  Gonda Road</v>
          </cell>
          <cell r="K3348" t="str">
            <v/>
          </cell>
          <cell r="L3348" t="str">
            <v/>
          </cell>
          <cell r="M3348" t="str">
            <v/>
          </cell>
          <cell r="N3348" t="str">
            <v/>
          </cell>
          <cell r="O3348" t="str">
            <v/>
          </cell>
          <cell r="P3348" t="str">
            <v/>
          </cell>
          <cell r="Q3348" t="str">
            <v/>
          </cell>
          <cell r="R3348">
            <v>9838076000</v>
          </cell>
          <cell r="S3348" t="str">
            <v>INUP</v>
          </cell>
          <cell r="T3348" t="str">
            <v>INUP</v>
          </cell>
          <cell r="U3348" t="str">
            <v>No</v>
          </cell>
          <cell r="V3348" t="e">
            <v>#N/A</v>
          </cell>
        </row>
        <row r="3349">
          <cell r="A3349">
            <v>7711212</v>
          </cell>
          <cell r="B3349" t="str">
            <v>VINOD AGENCIES</v>
          </cell>
          <cell r="C3349" t="str">
            <v/>
          </cell>
          <cell r="D3349" t="str">
            <v/>
          </cell>
          <cell r="E3349" t="str">
            <v/>
          </cell>
          <cell r="F3349" t="str">
            <v>DONDAICHA</v>
          </cell>
          <cell r="G3349" t="str">
            <v>DHULIA</v>
          </cell>
          <cell r="H3349">
            <v>425408</v>
          </cell>
          <cell r="I3349" t="str">
            <v>27 Maharashtra</v>
          </cell>
          <cell r="J3349" t="str">
            <v>SHARMA SHOPPING CENTER, NANDURBA ROAD</v>
          </cell>
          <cell r="K3349" t="str">
            <v/>
          </cell>
          <cell r="L3349" t="str">
            <v/>
          </cell>
          <cell r="M3349" t="str">
            <v/>
          </cell>
          <cell r="N3349" t="str">
            <v/>
          </cell>
          <cell r="O3349" t="str">
            <v/>
          </cell>
          <cell r="P3349" t="str">
            <v/>
          </cell>
          <cell r="Q3349" t="str">
            <v/>
          </cell>
          <cell r="R3349">
            <v>9422286129</v>
          </cell>
          <cell r="S3349" t="str">
            <v>INMG</v>
          </cell>
          <cell r="T3349" t="str">
            <v>INMG</v>
          </cell>
          <cell r="U3349" t="str">
            <v>No</v>
          </cell>
          <cell r="V3349" t="e">
            <v>#N/A</v>
          </cell>
        </row>
        <row r="3350">
          <cell r="A3350">
            <v>7711218</v>
          </cell>
          <cell r="B3350" t="str">
            <v>TYRE CENTRE</v>
          </cell>
          <cell r="C3350" t="str">
            <v/>
          </cell>
          <cell r="D3350" t="str">
            <v/>
          </cell>
          <cell r="E3350" t="str">
            <v/>
          </cell>
          <cell r="F3350" t="str">
            <v>BILASPUR</v>
          </cell>
          <cell r="G3350" t="str">
            <v/>
          </cell>
          <cell r="H3350">
            <v>495001</v>
          </cell>
          <cell r="I3350" t="str">
            <v>22 Chhattisgarh</v>
          </cell>
          <cell r="J3350" t="str">
            <v>NEAR BHUKHARI PETROL PAMP, LINK ROAD</v>
          </cell>
          <cell r="K3350" t="str">
            <v/>
          </cell>
          <cell r="L3350" t="str">
            <v/>
          </cell>
          <cell r="M3350" t="str">
            <v/>
          </cell>
          <cell r="N3350" t="str">
            <v/>
          </cell>
          <cell r="O3350" t="str">
            <v/>
          </cell>
          <cell r="P3350" t="str">
            <v/>
          </cell>
          <cell r="Q3350" t="str">
            <v/>
          </cell>
          <cell r="R3350">
            <v>9425219988</v>
          </cell>
          <cell r="S3350" t="str">
            <v>INC2</v>
          </cell>
          <cell r="T3350" t="str">
            <v>INC2</v>
          </cell>
          <cell r="U3350" t="str">
            <v>No</v>
          </cell>
          <cell r="V3350" t="e">
            <v>#N/A</v>
          </cell>
        </row>
        <row r="3351">
          <cell r="A3351">
            <v>7711219</v>
          </cell>
          <cell r="B3351" t="str">
            <v>SINGH ROADLINES</v>
          </cell>
          <cell r="C3351" t="str">
            <v/>
          </cell>
          <cell r="D3351" t="str">
            <v/>
          </cell>
          <cell r="E3351" t="str">
            <v/>
          </cell>
          <cell r="F3351" t="str">
            <v>Jammu</v>
          </cell>
          <cell r="G3351" t="str">
            <v/>
          </cell>
          <cell r="H3351">
            <v>180012</v>
          </cell>
          <cell r="I3351" t="str">
            <v>01 Jammu &amp; Kashmir</v>
          </cell>
          <cell r="J3351" t="str">
            <v>Shop No. 85, Yard No. 4, Transport Nagar,</v>
          </cell>
          <cell r="K3351" t="str">
            <v/>
          </cell>
          <cell r="L3351" t="str">
            <v/>
          </cell>
          <cell r="M3351" t="str">
            <v/>
          </cell>
          <cell r="N3351" t="str">
            <v/>
          </cell>
          <cell r="O3351" t="str">
            <v/>
          </cell>
          <cell r="P3351" t="str">
            <v/>
          </cell>
          <cell r="Q3351" t="str">
            <v/>
          </cell>
          <cell r="R3351">
            <v>9419145938</v>
          </cell>
          <cell r="S3351" t="str">
            <v>INJB</v>
          </cell>
          <cell r="T3351" t="str">
            <v>INJB</v>
          </cell>
          <cell r="U3351" t="str">
            <v>No</v>
          </cell>
          <cell r="V3351" t="e">
            <v>#N/A</v>
          </cell>
        </row>
        <row r="3352">
          <cell r="A3352">
            <v>7711231</v>
          </cell>
          <cell r="B3352" t="str">
            <v>LEO TYRE AGENCIES</v>
          </cell>
          <cell r="C3352" t="str">
            <v/>
          </cell>
          <cell r="D3352" t="str">
            <v/>
          </cell>
          <cell r="E3352" t="str">
            <v/>
          </cell>
          <cell r="F3352" t="str">
            <v>Nagercoil</v>
          </cell>
          <cell r="G3352" t="str">
            <v/>
          </cell>
          <cell r="H3352">
            <v>629002</v>
          </cell>
          <cell r="I3352" t="str">
            <v>33 Tamil Nadu</v>
          </cell>
          <cell r="J3352" t="str">
            <v>329/4, Rajakkamanagalam Road,Chettikulam Junction</v>
          </cell>
          <cell r="K3352" t="str">
            <v/>
          </cell>
          <cell r="L3352" t="str">
            <v/>
          </cell>
          <cell r="M3352" t="str">
            <v/>
          </cell>
          <cell r="N3352" t="str">
            <v/>
          </cell>
          <cell r="O3352" t="str">
            <v/>
          </cell>
          <cell r="P3352" t="str">
            <v/>
          </cell>
          <cell r="Q3352" t="str">
            <v/>
          </cell>
          <cell r="R3352">
            <v>9865988884</v>
          </cell>
          <cell r="S3352" t="str">
            <v>INT4</v>
          </cell>
          <cell r="T3352" t="str">
            <v>INT4</v>
          </cell>
          <cell r="U3352" t="str">
            <v>Yes</v>
          </cell>
          <cell r="V3352" t="e">
            <v>#N/A</v>
          </cell>
        </row>
        <row r="3353">
          <cell r="A3353">
            <v>7711240</v>
          </cell>
          <cell r="B3353" t="str">
            <v>MAA KALYANI TRADING CO.</v>
          </cell>
          <cell r="C3353" t="str">
            <v/>
          </cell>
          <cell r="D3353" t="str">
            <v/>
          </cell>
          <cell r="E3353" t="str">
            <v/>
          </cell>
          <cell r="F3353" t="str">
            <v>UNNAO</v>
          </cell>
          <cell r="G3353" t="str">
            <v/>
          </cell>
          <cell r="H3353">
            <v>209801</v>
          </cell>
          <cell r="I3353" t="str">
            <v>09 Uttar Pradesh</v>
          </cell>
          <cell r="J3353" t="str">
            <v>763 GADANKHERA BYPASS</v>
          </cell>
          <cell r="K3353" t="str">
            <v/>
          </cell>
          <cell r="L3353" t="str">
            <v/>
          </cell>
          <cell r="M3353" t="str">
            <v/>
          </cell>
          <cell r="N3353" t="str">
            <v/>
          </cell>
          <cell r="O3353" t="str">
            <v/>
          </cell>
          <cell r="P3353" t="str">
            <v/>
          </cell>
          <cell r="Q3353" t="str">
            <v/>
          </cell>
          <cell r="R3353">
            <v>9935589589</v>
          </cell>
          <cell r="S3353" t="str">
            <v>INUV</v>
          </cell>
          <cell r="T3353" t="str">
            <v>INUV</v>
          </cell>
          <cell r="U3353" t="str">
            <v>Yes</v>
          </cell>
          <cell r="V3353" t="str">
            <v>dixitrajiv74@gmail.com</v>
          </cell>
        </row>
        <row r="3354">
          <cell r="A3354">
            <v>7711241</v>
          </cell>
          <cell r="B3354" t="str">
            <v>BABA SITARAM TRANSPORT &amp; TRADING CO.</v>
          </cell>
          <cell r="C3354" t="str">
            <v/>
          </cell>
          <cell r="D3354" t="str">
            <v/>
          </cell>
          <cell r="E3354" t="str">
            <v/>
          </cell>
          <cell r="F3354" t="str">
            <v>SAMPLA</v>
          </cell>
          <cell r="G3354" t="str">
            <v/>
          </cell>
          <cell r="H3354">
            <v>124501</v>
          </cell>
          <cell r="I3354" t="str">
            <v>06 Haryana</v>
          </cell>
          <cell r="J3354" t="str">
            <v>NEAR AMAR HOSPITAL,MAIN DELHI ROAD</v>
          </cell>
          <cell r="K3354" t="str">
            <v/>
          </cell>
          <cell r="L3354" t="str">
            <v/>
          </cell>
          <cell r="M3354" t="str">
            <v/>
          </cell>
          <cell r="N3354" t="str">
            <v/>
          </cell>
          <cell r="O3354" t="str">
            <v/>
          </cell>
          <cell r="P3354" t="str">
            <v/>
          </cell>
          <cell r="Q3354" t="str">
            <v/>
          </cell>
          <cell r="R3354">
            <v>9812332525</v>
          </cell>
          <cell r="S3354" t="str">
            <v>INH5</v>
          </cell>
          <cell r="T3354" t="str">
            <v>INH5</v>
          </cell>
          <cell r="U3354" t="str">
            <v>No</v>
          </cell>
          <cell r="V3354" t="e">
            <v>#N/A</v>
          </cell>
        </row>
        <row r="3355">
          <cell r="A3355">
            <v>7711247</v>
          </cell>
          <cell r="B3355" t="str">
            <v>Tyre World</v>
          </cell>
          <cell r="C3355" t="str">
            <v/>
          </cell>
          <cell r="D3355" t="str">
            <v/>
          </cell>
          <cell r="E3355" t="str">
            <v/>
          </cell>
          <cell r="F3355" t="str">
            <v>Kottayam(District)</v>
          </cell>
          <cell r="G3355" t="str">
            <v/>
          </cell>
          <cell r="H3355">
            <v>686575</v>
          </cell>
          <cell r="I3355" t="str">
            <v>32 Kerala</v>
          </cell>
          <cell r="J3355" t="str">
            <v>Market Road, Pala,</v>
          </cell>
          <cell r="K3355" t="str">
            <v/>
          </cell>
          <cell r="L3355" t="str">
            <v/>
          </cell>
          <cell r="M3355" t="str">
            <v/>
          </cell>
          <cell r="N3355" t="str">
            <v/>
          </cell>
          <cell r="O3355" t="str">
            <v/>
          </cell>
          <cell r="P3355" t="str">
            <v/>
          </cell>
          <cell r="Q3355" t="str">
            <v/>
          </cell>
          <cell r="R3355">
            <v>9895704526</v>
          </cell>
          <cell r="S3355" t="str">
            <v>INKB</v>
          </cell>
          <cell r="T3355" t="str">
            <v>INKB</v>
          </cell>
          <cell r="U3355" t="str">
            <v>Yes</v>
          </cell>
          <cell r="V3355" t="e">
            <v>#N/A</v>
          </cell>
        </row>
        <row r="3356">
          <cell r="A3356">
            <v>7711255</v>
          </cell>
          <cell r="B3356" t="str">
            <v>SAI GANGA TYRES</v>
          </cell>
          <cell r="C3356" t="str">
            <v/>
          </cell>
          <cell r="D3356" t="str">
            <v/>
          </cell>
          <cell r="E3356" t="str">
            <v/>
          </cell>
          <cell r="F3356" t="str">
            <v>KADIRI</v>
          </cell>
          <cell r="G3356" t="str">
            <v/>
          </cell>
          <cell r="H3356">
            <v>515591</v>
          </cell>
          <cell r="I3356" t="str">
            <v>37 Andhra Pradesh</v>
          </cell>
          <cell r="J3356" t="str">
            <v>1/1164/4, BYPASS ROAD</v>
          </cell>
          <cell r="K3356" t="str">
            <v/>
          </cell>
          <cell r="L3356" t="str">
            <v/>
          </cell>
          <cell r="M3356" t="str">
            <v/>
          </cell>
          <cell r="N3356" t="str">
            <v/>
          </cell>
          <cell r="O3356" t="str">
            <v/>
          </cell>
          <cell r="P3356" t="str">
            <v/>
          </cell>
          <cell r="Q3356" t="str">
            <v/>
          </cell>
          <cell r="R3356">
            <v>9440093031</v>
          </cell>
          <cell r="S3356" t="str">
            <v>INA7</v>
          </cell>
          <cell r="T3356" t="str">
            <v>INA7</v>
          </cell>
          <cell r="U3356" t="str">
            <v>No</v>
          </cell>
          <cell r="V3356" t="e">
            <v>#N/A</v>
          </cell>
        </row>
        <row r="3357">
          <cell r="A3357">
            <v>7711257</v>
          </cell>
          <cell r="B3357" t="str">
            <v>G.S. TYRES</v>
          </cell>
          <cell r="C3357" t="str">
            <v/>
          </cell>
          <cell r="D3357" t="str">
            <v/>
          </cell>
          <cell r="E3357" t="str">
            <v/>
          </cell>
          <cell r="F3357" t="str">
            <v>KORBA</v>
          </cell>
          <cell r="G3357" t="str">
            <v/>
          </cell>
          <cell r="H3357">
            <v>495677</v>
          </cell>
          <cell r="I3357" t="str">
            <v>22 Chhattisgarh</v>
          </cell>
          <cell r="J3357" t="str">
            <v>PLOT NO-186,T.P.NAGAR</v>
          </cell>
          <cell r="K3357" t="str">
            <v/>
          </cell>
          <cell r="L3357" t="str">
            <v/>
          </cell>
          <cell r="M3357" t="str">
            <v/>
          </cell>
          <cell r="N3357" t="str">
            <v/>
          </cell>
          <cell r="O3357" t="str">
            <v/>
          </cell>
          <cell r="P3357" t="str">
            <v/>
          </cell>
          <cell r="Q3357" t="str">
            <v/>
          </cell>
          <cell r="R3357">
            <v>9406206299</v>
          </cell>
          <cell r="S3357" t="str">
            <v>INC4</v>
          </cell>
          <cell r="T3357" t="str">
            <v>INC4</v>
          </cell>
          <cell r="U3357" t="str">
            <v>Yes</v>
          </cell>
          <cell r="V3357" t="e">
            <v>#N/A</v>
          </cell>
        </row>
        <row r="3358">
          <cell r="A3358">
            <v>7711269</v>
          </cell>
          <cell r="B3358" t="str">
            <v>KRISHANA MOTOR STORE</v>
          </cell>
          <cell r="C3358" t="str">
            <v/>
          </cell>
          <cell r="D3358" t="str">
            <v/>
          </cell>
          <cell r="E3358" t="str">
            <v/>
          </cell>
          <cell r="F3358" t="str">
            <v>MUZAFFARNAGAR</v>
          </cell>
          <cell r="G3358" t="str">
            <v/>
          </cell>
          <cell r="H3358">
            <v>251001</v>
          </cell>
          <cell r="I3358" t="str">
            <v>09 Uttar Pradesh</v>
          </cell>
          <cell r="J3358" t="str">
            <v>BHOPA ROAD ,NEAR PARAS DHARAM KANTA SHANTI NAGAR</v>
          </cell>
          <cell r="K3358" t="str">
            <v/>
          </cell>
          <cell r="L3358" t="str">
            <v/>
          </cell>
          <cell r="M3358" t="str">
            <v/>
          </cell>
          <cell r="N3358" t="str">
            <v/>
          </cell>
          <cell r="O3358" t="str">
            <v/>
          </cell>
          <cell r="P3358" t="str">
            <v/>
          </cell>
          <cell r="Q3358" t="str">
            <v/>
          </cell>
          <cell r="R3358">
            <v>9897632081</v>
          </cell>
          <cell r="S3358" t="str">
            <v>INUF</v>
          </cell>
          <cell r="T3358" t="str">
            <v>INUF</v>
          </cell>
          <cell r="U3358" t="str">
            <v>Yes</v>
          </cell>
          <cell r="V3358" t="str">
            <v>KRISHNAMOTORSTORE@GMAIL.COM</v>
          </cell>
        </row>
        <row r="3359">
          <cell r="A3359">
            <v>7711281</v>
          </cell>
          <cell r="B3359" t="str">
            <v>SRI SAI SAMRAT TOURS &amp; TRAVELS</v>
          </cell>
          <cell r="C3359" t="str">
            <v/>
          </cell>
          <cell r="D3359" t="str">
            <v/>
          </cell>
          <cell r="E3359" t="str">
            <v/>
          </cell>
          <cell r="F3359" t="str">
            <v>HYDERABAD</v>
          </cell>
          <cell r="G3359" t="str">
            <v/>
          </cell>
          <cell r="H3359">
            <v>500073</v>
          </cell>
          <cell r="I3359" t="str">
            <v>36 Telangana</v>
          </cell>
          <cell r="J3359" t="str">
            <v>PLOT NO-301B,NAVODAYA COLONY,</v>
          </cell>
          <cell r="K3359" t="str">
            <v/>
          </cell>
          <cell r="L3359" t="str">
            <v/>
          </cell>
          <cell r="M3359" t="str">
            <v/>
          </cell>
          <cell r="N3359" t="str">
            <v>YELLAREDDYGUDA,AMEERPET</v>
          </cell>
          <cell r="O3359" t="str">
            <v/>
          </cell>
          <cell r="P3359" t="str">
            <v/>
          </cell>
          <cell r="Q3359" t="str">
            <v/>
          </cell>
          <cell r="R3359">
            <v>9866899999</v>
          </cell>
          <cell r="S3359" t="str">
            <v>INA1</v>
          </cell>
          <cell r="T3359" t="str">
            <v>INA1</v>
          </cell>
          <cell r="U3359" t="str">
            <v>Yes</v>
          </cell>
          <cell r="V3359" t="e">
            <v>#N/A</v>
          </cell>
        </row>
        <row r="3360">
          <cell r="A3360">
            <v>7711282</v>
          </cell>
          <cell r="B3360" t="str">
            <v>SAJITH TYRES</v>
          </cell>
          <cell r="C3360" t="str">
            <v/>
          </cell>
          <cell r="D3360" t="str">
            <v/>
          </cell>
          <cell r="E3360" t="str">
            <v/>
          </cell>
          <cell r="F3360" t="str">
            <v>Lunawada</v>
          </cell>
          <cell r="G3360" t="str">
            <v>Mahisagar</v>
          </cell>
          <cell r="H3360">
            <v>389230</v>
          </cell>
          <cell r="I3360" t="str">
            <v>24 Gujarat</v>
          </cell>
          <cell r="J3360" t="str">
            <v>Opp.H.P Petrol Pump.Godhra Highway Lunawada</v>
          </cell>
          <cell r="K3360" t="str">
            <v/>
          </cell>
          <cell r="L3360" t="str">
            <v/>
          </cell>
          <cell r="M3360" t="str">
            <v/>
          </cell>
          <cell r="N3360" t="str">
            <v/>
          </cell>
          <cell r="O3360" t="str">
            <v/>
          </cell>
          <cell r="P3360" t="str">
            <v/>
          </cell>
          <cell r="Q3360" t="str">
            <v/>
          </cell>
          <cell r="R3360">
            <v>9909740003</v>
          </cell>
          <cell r="S3360" t="str">
            <v>ING7</v>
          </cell>
          <cell r="T3360" t="str">
            <v>ING7</v>
          </cell>
          <cell r="U3360" t="str">
            <v>No</v>
          </cell>
          <cell r="V3360" t="e">
            <v>#N/A</v>
          </cell>
        </row>
        <row r="3361">
          <cell r="A3361">
            <v>7711286</v>
          </cell>
          <cell r="B3361" t="str">
            <v>EAST DELHI MUNICIPAL CORPORATION</v>
          </cell>
          <cell r="C3361" t="str">
            <v>OFFICE OF THE EXECUTIVE ENGINEER (AUTO)</v>
          </cell>
          <cell r="D3361" t="str">
            <v/>
          </cell>
          <cell r="E3361" t="str">
            <v/>
          </cell>
          <cell r="F3361" t="str">
            <v>DELHI</v>
          </cell>
          <cell r="G3361" t="str">
            <v/>
          </cell>
          <cell r="H3361">
            <v>110095</v>
          </cell>
          <cell r="I3361" t="str">
            <v>07 Delhi</v>
          </cell>
          <cell r="J3361" t="str">
            <v>AUTO WORKSHOP,JHILMIL COLONY,SHAHDRA</v>
          </cell>
          <cell r="K3361" t="str">
            <v/>
          </cell>
          <cell r="L3361" t="str">
            <v/>
          </cell>
          <cell r="M3361" t="str">
            <v/>
          </cell>
          <cell r="N3361" t="str">
            <v/>
          </cell>
          <cell r="O3361" t="str">
            <v/>
          </cell>
          <cell r="P3361" t="str">
            <v/>
          </cell>
          <cell r="Q3361" t="str">
            <v/>
          </cell>
          <cell r="R3361" t="str">
            <v/>
          </cell>
          <cell r="S3361" t="str">
            <v>IND3</v>
          </cell>
          <cell r="T3361" t="str">
            <v>IND3</v>
          </cell>
          <cell r="U3361" t="str">
            <v>No</v>
          </cell>
          <cell r="V3361" t="e">
            <v>#N/A</v>
          </cell>
        </row>
        <row r="3362">
          <cell r="A3362">
            <v>7711290</v>
          </cell>
          <cell r="B3362" t="str">
            <v>SPA ENTERPRISES</v>
          </cell>
          <cell r="C3362" t="str">
            <v/>
          </cell>
          <cell r="D3362" t="str">
            <v/>
          </cell>
          <cell r="E3362" t="str">
            <v/>
          </cell>
          <cell r="F3362" t="str">
            <v>HYDERABAD</v>
          </cell>
          <cell r="G3362" t="str">
            <v/>
          </cell>
          <cell r="H3362">
            <v>500090</v>
          </cell>
          <cell r="I3362" t="str">
            <v>36 Telangana</v>
          </cell>
          <cell r="J3362" t="str">
            <v>H.NO-8/65 PLOT NO 1&amp;2,BACHUPALLY VILLAGE</v>
          </cell>
          <cell r="K3362" t="str">
            <v/>
          </cell>
          <cell r="L3362" t="str">
            <v/>
          </cell>
          <cell r="M3362" t="str">
            <v/>
          </cell>
          <cell r="N3362" t="str">
            <v>QUTHBULLAPUR MANDAL</v>
          </cell>
          <cell r="O3362" t="str">
            <v/>
          </cell>
          <cell r="P3362" t="str">
            <v/>
          </cell>
          <cell r="Q3362" t="str">
            <v/>
          </cell>
          <cell r="R3362">
            <v>9440179948</v>
          </cell>
          <cell r="S3362" t="str">
            <v>INA1</v>
          </cell>
          <cell r="T3362" t="str">
            <v>INA1</v>
          </cell>
          <cell r="U3362" t="str">
            <v>No</v>
          </cell>
          <cell r="V3362" t="e">
            <v>#N/A</v>
          </cell>
        </row>
        <row r="3363">
          <cell r="A3363">
            <v>7711294</v>
          </cell>
          <cell r="B3363" t="str">
            <v>SUPER HIGHWAY SERVICE</v>
          </cell>
          <cell r="C3363" t="str">
            <v/>
          </cell>
          <cell r="D3363" t="str">
            <v/>
          </cell>
          <cell r="E3363" t="str">
            <v/>
          </cell>
          <cell r="F3363" t="str">
            <v>BEGUSHRAI</v>
          </cell>
          <cell r="G3363" t="str">
            <v/>
          </cell>
          <cell r="H3363">
            <v>851114</v>
          </cell>
          <cell r="I3363" t="str">
            <v>10 Bihar</v>
          </cell>
          <cell r="J3363" t="str">
            <v>NH-31,PAPRAUR</v>
          </cell>
          <cell r="K3363" t="str">
            <v/>
          </cell>
          <cell r="L3363" t="str">
            <v/>
          </cell>
          <cell r="M3363" t="str">
            <v/>
          </cell>
          <cell r="N3363" t="str">
            <v/>
          </cell>
          <cell r="O3363" t="str">
            <v/>
          </cell>
          <cell r="P3363" t="str">
            <v/>
          </cell>
          <cell r="Q3363" t="str">
            <v/>
          </cell>
          <cell r="R3363">
            <v>9472916631</v>
          </cell>
          <cell r="S3363" t="str">
            <v>INB2</v>
          </cell>
          <cell r="T3363" t="str">
            <v>INB2</v>
          </cell>
          <cell r="U3363" t="str">
            <v>No</v>
          </cell>
          <cell r="V3363" t="e">
            <v>#N/A</v>
          </cell>
        </row>
        <row r="3364">
          <cell r="A3364">
            <v>7711301</v>
          </cell>
          <cell r="B3364" t="str">
            <v>DEEPTI TYRES</v>
          </cell>
          <cell r="C3364" t="str">
            <v/>
          </cell>
          <cell r="D3364" t="str">
            <v/>
          </cell>
          <cell r="E3364" t="str">
            <v/>
          </cell>
          <cell r="F3364" t="str">
            <v>KANPUR</v>
          </cell>
          <cell r="G3364" t="str">
            <v/>
          </cell>
          <cell r="H3364">
            <v>208023</v>
          </cell>
          <cell r="I3364" t="str">
            <v>09 Uttar Pradesh</v>
          </cell>
          <cell r="J3364" t="str">
            <v>133/103,T.P NAGAR,KANPUR</v>
          </cell>
          <cell r="K3364" t="str">
            <v/>
          </cell>
          <cell r="L3364" t="str">
            <v/>
          </cell>
          <cell r="M3364" t="str">
            <v/>
          </cell>
          <cell r="N3364" t="str">
            <v/>
          </cell>
          <cell r="O3364" t="str">
            <v/>
          </cell>
          <cell r="P3364" t="str">
            <v/>
          </cell>
          <cell r="Q3364" t="str">
            <v/>
          </cell>
          <cell r="R3364">
            <v>9415050929</v>
          </cell>
          <cell r="S3364" t="str">
            <v>INUV</v>
          </cell>
          <cell r="T3364" t="str">
            <v>INUV</v>
          </cell>
          <cell r="U3364" t="str">
            <v>No</v>
          </cell>
          <cell r="V3364" t="e">
            <v>#N/A</v>
          </cell>
        </row>
        <row r="3365">
          <cell r="A3365">
            <v>7711311</v>
          </cell>
          <cell r="B3365" t="str">
            <v>RADHAKRISHNA FOODLAND PVT. LTD.</v>
          </cell>
          <cell r="C3365" t="str">
            <v>TRANSPORT DIVISION</v>
          </cell>
          <cell r="D3365" t="str">
            <v/>
          </cell>
          <cell r="E3365" t="str">
            <v/>
          </cell>
          <cell r="F3365" t="str">
            <v>KALAMBOLI</v>
          </cell>
          <cell r="G3365" t="str">
            <v>RAIGAD</v>
          </cell>
          <cell r="H3365">
            <v>410218</v>
          </cell>
          <cell r="I3365" t="str">
            <v>27 Maharashtra</v>
          </cell>
          <cell r="J3365" t="str">
            <v>FOODPARK,PLOT NO-1,SECTOR KWC</v>
          </cell>
          <cell r="K3365" t="str">
            <v/>
          </cell>
          <cell r="L3365" t="str">
            <v/>
          </cell>
          <cell r="M3365" t="str">
            <v/>
          </cell>
          <cell r="N3365" t="str">
            <v>TALUKA-PANVEL</v>
          </cell>
          <cell r="O3365" t="str">
            <v/>
          </cell>
          <cell r="P3365" t="str">
            <v/>
          </cell>
          <cell r="Q3365" t="str">
            <v/>
          </cell>
          <cell r="R3365">
            <v>9167720278</v>
          </cell>
          <cell r="S3365" t="str">
            <v>INMK</v>
          </cell>
          <cell r="T3365" t="str">
            <v>INMK</v>
          </cell>
          <cell r="U3365" t="str">
            <v>Yes</v>
          </cell>
          <cell r="V3365" t="e">
            <v>#N/A</v>
          </cell>
        </row>
        <row r="3366">
          <cell r="A3366">
            <v>7711314</v>
          </cell>
          <cell r="B3366" t="str">
            <v>Yogi Udyog</v>
          </cell>
          <cell r="C3366" t="str">
            <v/>
          </cell>
          <cell r="D3366" t="str">
            <v/>
          </cell>
          <cell r="E3366" t="str">
            <v/>
          </cell>
          <cell r="F3366" t="str">
            <v>Delhi</v>
          </cell>
          <cell r="G3366" t="str">
            <v/>
          </cell>
          <cell r="H3366">
            <v>110095</v>
          </cell>
          <cell r="I3366" t="str">
            <v>07 Delhi</v>
          </cell>
          <cell r="J3366" t="str">
            <v>Shop. No.18, G.T. Road, Jhilmil industrial area</v>
          </cell>
          <cell r="K3366" t="str">
            <v/>
          </cell>
          <cell r="L3366" t="str">
            <v/>
          </cell>
          <cell r="M3366" t="str">
            <v/>
          </cell>
          <cell r="N3366" t="str">
            <v/>
          </cell>
          <cell r="O3366" t="str">
            <v/>
          </cell>
          <cell r="P3366" t="str">
            <v/>
          </cell>
          <cell r="Q3366" t="str">
            <v/>
          </cell>
          <cell r="R3366">
            <v>9212723039</v>
          </cell>
          <cell r="S3366" t="str">
            <v>IND3</v>
          </cell>
          <cell r="T3366" t="str">
            <v>IND3</v>
          </cell>
          <cell r="U3366" t="str">
            <v>Yes</v>
          </cell>
          <cell r="V3366" t="e">
            <v>#N/A</v>
          </cell>
        </row>
        <row r="3367">
          <cell r="A3367">
            <v>7711317</v>
          </cell>
          <cell r="B3367" t="str">
            <v>ONKAR &amp; CO</v>
          </cell>
          <cell r="C3367" t="str">
            <v/>
          </cell>
          <cell r="D3367" t="str">
            <v/>
          </cell>
          <cell r="E3367" t="str">
            <v/>
          </cell>
          <cell r="F3367" t="str">
            <v>BILASPUR</v>
          </cell>
          <cell r="G3367" t="str">
            <v/>
          </cell>
          <cell r="H3367">
            <v>174001</v>
          </cell>
          <cell r="I3367" t="str">
            <v>02 Himachal Pradesh</v>
          </cell>
          <cell r="J3367" t="str">
            <v>HOUSE NO- 96/16 , ROURA SECTOR - 1</v>
          </cell>
          <cell r="K3367" t="str">
            <v/>
          </cell>
          <cell r="L3367" t="str">
            <v/>
          </cell>
          <cell r="M3367" t="str">
            <v/>
          </cell>
          <cell r="N3367" t="str">
            <v/>
          </cell>
          <cell r="O3367" t="str">
            <v/>
          </cell>
          <cell r="P3367" t="str">
            <v/>
          </cell>
          <cell r="Q3367" t="str">
            <v/>
          </cell>
          <cell r="R3367">
            <v>9625200008</v>
          </cell>
          <cell r="S3367" t="str">
            <v>INHA</v>
          </cell>
          <cell r="T3367" t="str">
            <v>INHA</v>
          </cell>
          <cell r="U3367" t="str">
            <v>No</v>
          </cell>
          <cell r="V3367" t="e">
            <v>#N/A</v>
          </cell>
        </row>
        <row r="3368">
          <cell r="A3368">
            <v>7711318</v>
          </cell>
          <cell r="B3368" t="str">
            <v>SOJWAL ENTERPRISES</v>
          </cell>
          <cell r="C3368" t="str">
            <v/>
          </cell>
          <cell r="D3368" t="str">
            <v/>
          </cell>
          <cell r="E3368" t="str">
            <v/>
          </cell>
          <cell r="F3368" t="str">
            <v>LATUR</v>
          </cell>
          <cell r="G3368" t="str">
            <v/>
          </cell>
          <cell r="H3368">
            <v>413512</v>
          </cell>
          <cell r="I3368" t="str">
            <v>27 Maharashtra</v>
          </cell>
          <cell r="J3368" t="str">
            <v>OPP. NEW GULH MARKET,RING ROAD</v>
          </cell>
          <cell r="K3368" t="str">
            <v/>
          </cell>
          <cell r="L3368" t="str">
            <v/>
          </cell>
          <cell r="M3368" t="str">
            <v/>
          </cell>
          <cell r="N3368" t="str">
            <v/>
          </cell>
          <cell r="O3368" t="str">
            <v/>
          </cell>
          <cell r="P3368" t="str">
            <v/>
          </cell>
          <cell r="Q3368" t="str">
            <v/>
          </cell>
          <cell r="R3368">
            <v>9049357777</v>
          </cell>
          <cell r="S3368" t="str">
            <v>INMG</v>
          </cell>
          <cell r="T3368" t="str">
            <v>INMG</v>
          </cell>
          <cell r="U3368" t="str">
            <v>No</v>
          </cell>
          <cell r="V3368" t="e">
            <v>#N/A</v>
          </cell>
        </row>
        <row r="3369">
          <cell r="A3369">
            <v>7711319</v>
          </cell>
          <cell r="B3369" t="str">
            <v>VINAYAK ROADLINES PRIVATE LIMITED</v>
          </cell>
          <cell r="C3369" t="str">
            <v/>
          </cell>
          <cell r="D3369" t="str">
            <v/>
          </cell>
          <cell r="E3369" t="str">
            <v/>
          </cell>
          <cell r="F3369" t="str">
            <v>PALANPUR</v>
          </cell>
          <cell r="G3369" t="str">
            <v/>
          </cell>
          <cell r="H3369">
            <v>385001</v>
          </cell>
          <cell r="I3369" t="str">
            <v>24 Gujarat</v>
          </cell>
          <cell r="J3369" t="str">
            <v>HO.10,OLD SARDAR GANJ BAZAR</v>
          </cell>
          <cell r="K3369" t="str">
            <v/>
          </cell>
          <cell r="L3369" t="str">
            <v/>
          </cell>
          <cell r="M3369" t="str">
            <v/>
          </cell>
          <cell r="N3369" t="str">
            <v/>
          </cell>
          <cell r="O3369" t="str">
            <v/>
          </cell>
          <cell r="P3369" t="str">
            <v/>
          </cell>
          <cell r="Q3369" t="str">
            <v/>
          </cell>
          <cell r="R3369">
            <v>9825216078</v>
          </cell>
          <cell r="S3369" t="str">
            <v>ING2</v>
          </cell>
          <cell r="T3369" t="str">
            <v>ING2</v>
          </cell>
          <cell r="U3369" t="str">
            <v>Yes</v>
          </cell>
          <cell r="V3369" t="e">
            <v>#N/A</v>
          </cell>
        </row>
        <row r="3370">
          <cell r="A3370">
            <v>7711322</v>
          </cell>
          <cell r="B3370" t="str">
            <v>ONWAY TRANSPORT INDIA PVT LTD</v>
          </cell>
          <cell r="C3370" t="str">
            <v/>
          </cell>
          <cell r="D3370" t="str">
            <v/>
          </cell>
          <cell r="E3370" t="str">
            <v/>
          </cell>
          <cell r="F3370" t="str">
            <v>GREATER NOIDA</v>
          </cell>
          <cell r="G3370" t="str">
            <v>U.P</v>
          </cell>
          <cell r="H3370">
            <v>201306</v>
          </cell>
          <cell r="I3370" t="str">
            <v>09 Uttar Pradesh</v>
          </cell>
          <cell r="J3370" t="str">
            <v>F-15 IST FLOOR CONCOR BUILDING</v>
          </cell>
          <cell r="K3370" t="str">
            <v/>
          </cell>
          <cell r="L3370" t="str">
            <v/>
          </cell>
          <cell r="M3370" t="str">
            <v/>
          </cell>
          <cell r="N3370" t="str">
            <v>ICD TILLPATTA DADRI</v>
          </cell>
          <cell r="O3370" t="str">
            <v/>
          </cell>
          <cell r="P3370" t="str">
            <v/>
          </cell>
          <cell r="Q3370" t="str">
            <v/>
          </cell>
          <cell r="R3370">
            <v>9958995496</v>
          </cell>
          <cell r="S3370" t="str">
            <v>INUC</v>
          </cell>
          <cell r="T3370" t="str">
            <v>INUC</v>
          </cell>
          <cell r="U3370" t="str">
            <v>No</v>
          </cell>
          <cell r="V3370" t="e">
            <v>#N/A</v>
          </cell>
        </row>
        <row r="3371">
          <cell r="A3371">
            <v>7711330</v>
          </cell>
          <cell r="B3371" t="str">
            <v>SEHION GROUP</v>
          </cell>
          <cell r="C3371" t="str">
            <v>SRI SRIKANTESHWARA STONE CRUSHING IND.</v>
          </cell>
          <cell r="D3371" t="str">
            <v/>
          </cell>
          <cell r="E3371" t="str">
            <v/>
          </cell>
          <cell r="F3371" t="str">
            <v>HIRIKATI</v>
          </cell>
          <cell r="G3371" t="str">
            <v>CHAMARAJANAGAR</v>
          </cell>
          <cell r="H3371">
            <v>571109</v>
          </cell>
          <cell r="I3371" t="str">
            <v>29 Karnataka</v>
          </cell>
          <cell r="J3371" t="str">
            <v>325, HIRIKATI VILLAGE, GUNDULUPET T.Q.</v>
          </cell>
          <cell r="K3371" t="str">
            <v/>
          </cell>
          <cell r="L3371" t="str">
            <v/>
          </cell>
          <cell r="M3371" t="str">
            <v/>
          </cell>
          <cell r="N3371" t="str">
            <v/>
          </cell>
          <cell r="O3371" t="str">
            <v/>
          </cell>
          <cell r="P3371" t="str">
            <v/>
          </cell>
          <cell r="Q3371" t="str">
            <v/>
          </cell>
          <cell r="R3371">
            <v>9844146074</v>
          </cell>
          <cell r="S3371" t="str">
            <v>INK8</v>
          </cell>
          <cell r="T3371" t="str">
            <v>INK8</v>
          </cell>
          <cell r="U3371" t="str">
            <v>Yes</v>
          </cell>
          <cell r="V3371" t="e">
            <v>#N/A</v>
          </cell>
        </row>
        <row r="3372">
          <cell r="A3372">
            <v>7711333</v>
          </cell>
          <cell r="B3372" t="str">
            <v>Indian Transport Corporation</v>
          </cell>
          <cell r="C3372" t="str">
            <v/>
          </cell>
          <cell r="D3372" t="str">
            <v/>
          </cell>
          <cell r="E3372" t="str">
            <v/>
          </cell>
          <cell r="F3372" t="str">
            <v>Baroda</v>
          </cell>
          <cell r="G3372" t="str">
            <v/>
          </cell>
          <cell r="H3372">
            <v>390022</v>
          </cell>
          <cell r="I3372" t="str">
            <v>24 Gujarat</v>
          </cell>
          <cell r="J3372" t="str">
            <v>104,Sayaji Market near Fruit market Sayajipura</v>
          </cell>
          <cell r="K3372" t="str">
            <v/>
          </cell>
          <cell r="L3372" t="str">
            <v/>
          </cell>
          <cell r="M3372" t="str">
            <v/>
          </cell>
          <cell r="N3372" t="str">
            <v/>
          </cell>
          <cell r="O3372" t="str">
            <v/>
          </cell>
          <cell r="P3372" t="str">
            <v/>
          </cell>
          <cell r="Q3372" t="str">
            <v/>
          </cell>
          <cell r="R3372">
            <v>93762217228</v>
          </cell>
          <cell r="S3372" t="str">
            <v>ING7</v>
          </cell>
          <cell r="T3372" t="str">
            <v>ING7</v>
          </cell>
          <cell r="U3372" t="str">
            <v>Yes</v>
          </cell>
          <cell r="V3372" t="str">
            <v>indiantrp@gmail.com</v>
          </cell>
        </row>
        <row r="3373">
          <cell r="A3373">
            <v>7711339</v>
          </cell>
          <cell r="B3373" t="str">
            <v>GANESH MOTORS</v>
          </cell>
          <cell r="C3373" t="str">
            <v/>
          </cell>
          <cell r="D3373" t="str">
            <v/>
          </cell>
          <cell r="E3373" t="str">
            <v/>
          </cell>
          <cell r="F3373" t="str">
            <v>FATEHPUR SIKRI</v>
          </cell>
          <cell r="G3373" t="str">
            <v>AGRA</v>
          </cell>
          <cell r="H3373">
            <v>283110</v>
          </cell>
          <cell r="I3373" t="str">
            <v>09 Uttar Pradesh</v>
          </cell>
          <cell r="J3373" t="str">
            <v>NH-11, OPP SALES  TAX CHECK POST</v>
          </cell>
          <cell r="K3373" t="str">
            <v/>
          </cell>
          <cell r="L3373" t="str">
            <v/>
          </cell>
          <cell r="M3373" t="str">
            <v/>
          </cell>
          <cell r="N3373" t="str">
            <v>MAUZA  KARAHI,TEHSIL KIRAWALI</v>
          </cell>
          <cell r="O3373" t="str">
            <v/>
          </cell>
          <cell r="P3373" t="str">
            <v/>
          </cell>
          <cell r="Q3373" t="str">
            <v/>
          </cell>
          <cell r="R3373">
            <v>7055006141</v>
          </cell>
          <cell r="S3373" t="str">
            <v>INUA</v>
          </cell>
          <cell r="T3373" t="str">
            <v>INUA</v>
          </cell>
          <cell r="U3373" t="str">
            <v>No</v>
          </cell>
          <cell r="V3373" t="e">
            <v>#N/A</v>
          </cell>
        </row>
        <row r="3374">
          <cell r="A3374">
            <v>7711343</v>
          </cell>
          <cell r="B3374" t="str">
            <v>SAI SHAKTI TRADING CO.</v>
          </cell>
          <cell r="C3374" t="str">
            <v/>
          </cell>
          <cell r="D3374" t="str">
            <v/>
          </cell>
          <cell r="E3374" t="str">
            <v/>
          </cell>
          <cell r="F3374" t="str">
            <v>NERUL (w)</v>
          </cell>
          <cell r="G3374" t="str">
            <v>NAVI MUMBAI</v>
          </cell>
          <cell r="H3374">
            <v>400706</v>
          </cell>
          <cell r="I3374" t="str">
            <v>27 Maharashtra</v>
          </cell>
          <cell r="J3374" t="str">
            <v>A-402,MORESHWAR APT,PLOT NO-435,SEC-20</v>
          </cell>
          <cell r="K3374" t="str">
            <v/>
          </cell>
          <cell r="L3374" t="str">
            <v/>
          </cell>
          <cell r="M3374" t="str">
            <v/>
          </cell>
          <cell r="N3374" t="str">
            <v/>
          </cell>
          <cell r="O3374" t="str">
            <v/>
          </cell>
          <cell r="P3374" t="str">
            <v/>
          </cell>
          <cell r="Q3374" t="str">
            <v/>
          </cell>
          <cell r="R3374">
            <v>9321476004</v>
          </cell>
          <cell r="S3374" t="str">
            <v>INMK</v>
          </cell>
          <cell r="T3374" t="str">
            <v>INMK</v>
          </cell>
          <cell r="U3374" t="str">
            <v>Yes</v>
          </cell>
          <cell r="V3374" t="e">
            <v>#N/A</v>
          </cell>
        </row>
        <row r="3375">
          <cell r="A3375">
            <v>7711353</v>
          </cell>
          <cell r="B3375" t="str">
            <v>JAY ENTERPRISES</v>
          </cell>
          <cell r="C3375" t="str">
            <v/>
          </cell>
          <cell r="D3375" t="str">
            <v/>
          </cell>
          <cell r="E3375" t="str">
            <v/>
          </cell>
          <cell r="F3375" t="str">
            <v>PARLI</v>
          </cell>
          <cell r="G3375" t="str">
            <v>BEED</v>
          </cell>
          <cell r="H3375">
            <v>431515</v>
          </cell>
          <cell r="I3375" t="str">
            <v>27 Maharashtra</v>
          </cell>
          <cell r="J3375" t="str">
            <v>140,NEAR NATH CHITRA MANDIR,SHIVAJI NAGAR</v>
          </cell>
          <cell r="K3375" t="str">
            <v/>
          </cell>
          <cell r="L3375" t="str">
            <v/>
          </cell>
          <cell r="M3375" t="str">
            <v/>
          </cell>
          <cell r="N3375" t="str">
            <v/>
          </cell>
          <cell r="O3375" t="str">
            <v/>
          </cell>
          <cell r="P3375" t="str">
            <v/>
          </cell>
          <cell r="Q3375" t="str">
            <v/>
          </cell>
          <cell r="R3375">
            <v>9422307544</v>
          </cell>
          <cell r="S3375" t="str">
            <v>INM0</v>
          </cell>
          <cell r="T3375" t="str">
            <v>INM0</v>
          </cell>
          <cell r="U3375" t="str">
            <v>No</v>
          </cell>
          <cell r="V3375" t="e">
            <v>#N/A</v>
          </cell>
        </row>
        <row r="3376">
          <cell r="A3376">
            <v>7711355</v>
          </cell>
          <cell r="B3376" t="str">
            <v>MAHALAXMI TRADERS</v>
          </cell>
          <cell r="C3376" t="str">
            <v/>
          </cell>
          <cell r="D3376" t="str">
            <v/>
          </cell>
          <cell r="E3376" t="str">
            <v/>
          </cell>
          <cell r="F3376" t="str">
            <v>NAWADA</v>
          </cell>
          <cell r="G3376" t="str">
            <v/>
          </cell>
          <cell r="H3376">
            <v>805110</v>
          </cell>
          <cell r="I3376" t="str">
            <v>10 Bihar</v>
          </cell>
          <cell r="J3376" t="str">
            <v>PRASAD BIGHA, STADIUM ROAD</v>
          </cell>
          <cell r="K3376" t="str">
            <v/>
          </cell>
          <cell r="L3376" t="str">
            <v/>
          </cell>
          <cell r="M3376" t="str">
            <v/>
          </cell>
          <cell r="N3376" t="str">
            <v/>
          </cell>
          <cell r="O3376" t="str">
            <v/>
          </cell>
          <cell r="P3376" t="str">
            <v/>
          </cell>
          <cell r="Q3376" t="str">
            <v/>
          </cell>
          <cell r="R3376">
            <v>8540864750</v>
          </cell>
          <cell r="S3376" t="str">
            <v>INB2</v>
          </cell>
          <cell r="T3376" t="str">
            <v>INB2</v>
          </cell>
          <cell r="U3376" t="str">
            <v>Yes</v>
          </cell>
          <cell r="V3376" t="e">
            <v>#N/A</v>
          </cell>
        </row>
        <row r="3377">
          <cell r="A3377">
            <v>7711356</v>
          </cell>
          <cell r="B3377" t="str">
            <v>Saini Enterprises</v>
          </cell>
          <cell r="C3377" t="str">
            <v/>
          </cell>
          <cell r="D3377" t="str">
            <v/>
          </cell>
          <cell r="E3377" t="str">
            <v/>
          </cell>
          <cell r="F3377" t="str">
            <v>Roorkee</v>
          </cell>
          <cell r="G3377" t="str">
            <v/>
          </cell>
          <cell r="H3377">
            <v>247667</v>
          </cell>
          <cell r="I3377" t="str">
            <v>05 Uttarakhand</v>
          </cell>
          <cell r="J3377" t="str">
            <v>Near Civil  Hospital Dehradun Road,</v>
          </cell>
          <cell r="K3377" t="str">
            <v/>
          </cell>
          <cell r="L3377" t="str">
            <v/>
          </cell>
          <cell r="M3377" t="str">
            <v/>
          </cell>
          <cell r="N3377" t="str">
            <v/>
          </cell>
          <cell r="O3377" t="str">
            <v/>
          </cell>
          <cell r="P3377" t="str">
            <v/>
          </cell>
          <cell r="Q3377" t="str">
            <v/>
          </cell>
          <cell r="R3377">
            <v>9719500787</v>
          </cell>
          <cell r="S3377" t="str">
            <v>INU2</v>
          </cell>
          <cell r="T3377" t="str">
            <v>INU2</v>
          </cell>
          <cell r="U3377" t="str">
            <v>Yes</v>
          </cell>
          <cell r="V3377" t="str">
            <v>rajesh787saini@gmail.com</v>
          </cell>
        </row>
        <row r="3378">
          <cell r="A3378">
            <v>7711367</v>
          </cell>
          <cell r="B3378" t="str">
            <v>PAL MOTORS</v>
          </cell>
          <cell r="C3378" t="str">
            <v/>
          </cell>
          <cell r="D3378" t="str">
            <v/>
          </cell>
          <cell r="E3378" t="str">
            <v/>
          </cell>
          <cell r="F3378" t="str">
            <v>KISHANGANJ</v>
          </cell>
          <cell r="G3378" t="str">
            <v/>
          </cell>
          <cell r="H3378">
            <v>812005</v>
          </cell>
          <cell r="I3378" t="str">
            <v>10 Bihar</v>
          </cell>
          <cell r="J3378" t="str">
            <v>DHARAMSHALA ROAD</v>
          </cell>
          <cell r="K3378" t="str">
            <v/>
          </cell>
          <cell r="L3378" t="str">
            <v/>
          </cell>
          <cell r="M3378" t="str">
            <v/>
          </cell>
          <cell r="N3378" t="str">
            <v/>
          </cell>
          <cell r="O3378" t="str">
            <v/>
          </cell>
          <cell r="P3378" t="str">
            <v/>
          </cell>
          <cell r="Q3378" t="str">
            <v/>
          </cell>
          <cell r="R3378">
            <v>9431658255</v>
          </cell>
          <cell r="S3378" t="str">
            <v>INB7</v>
          </cell>
          <cell r="T3378" t="str">
            <v>INB7</v>
          </cell>
          <cell r="U3378" t="str">
            <v>No</v>
          </cell>
          <cell r="V3378" t="e">
            <v>#N/A</v>
          </cell>
        </row>
        <row r="3379">
          <cell r="A3379">
            <v>7711372</v>
          </cell>
          <cell r="B3379" t="str">
            <v>OM TRADERS</v>
          </cell>
          <cell r="C3379" t="str">
            <v/>
          </cell>
          <cell r="D3379" t="str">
            <v/>
          </cell>
          <cell r="E3379" t="str">
            <v/>
          </cell>
          <cell r="F3379" t="str">
            <v>Motihari</v>
          </cell>
          <cell r="G3379" t="str">
            <v/>
          </cell>
          <cell r="H3379">
            <v>845401</v>
          </cell>
          <cell r="I3379" t="str">
            <v>10 Bihar</v>
          </cell>
          <cell r="J3379" t="str">
            <v>N.H-28, Chhatauni Chowk, Near Welocome Hotel,</v>
          </cell>
          <cell r="K3379" t="str">
            <v/>
          </cell>
          <cell r="L3379" t="str">
            <v/>
          </cell>
          <cell r="M3379" t="str">
            <v/>
          </cell>
          <cell r="N3379" t="str">
            <v/>
          </cell>
          <cell r="O3379" t="str">
            <v/>
          </cell>
          <cell r="P3379" t="str">
            <v/>
          </cell>
          <cell r="Q3379" t="str">
            <v/>
          </cell>
          <cell r="R3379">
            <v>8969200584</v>
          </cell>
          <cell r="S3379" t="str">
            <v>INB6</v>
          </cell>
          <cell r="T3379" t="str">
            <v>INB6</v>
          </cell>
          <cell r="U3379" t="str">
            <v>Yes</v>
          </cell>
          <cell r="V3379" t="str">
            <v>rajkumarsinghdimpy@gmail.com</v>
          </cell>
        </row>
        <row r="3380">
          <cell r="A3380">
            <v>7711373</v>
          </cell>
          <cell r="B3380" t="str">
            <v>SAMRAT TYRE</v>
          </cell>
          <cell r="C3380" t="str">
            <v/>
          </cell>
          <cell r="D3380" t="str">
            <v/>
          </cell>
          <cell r="E3380" t="str">
            <v/>
          </cell>
          <cell r="F3380" t="str">
            <v>Dipka</v>
          </cell>
          <cell r="G3380" t="str">
            <v/>
          </cell>
          <cell r="H3380">
            <v>495452</v>
          </cell>
          <cell r="I3380" t="str">
            <v>22 Chhattisgarh</v>
          </cell>
          <cell r="J3380" t="str">
            <v>Pali Road,Dipika,Jhhabar,Korba</v>
          </cell>
          <cell r="K3380" t="str">
            <v/>
          </cell>
          <cell r="L3380" t="str">
            <v/>
          </cell>
          <cell r="M3380" t="str">
            <v/>
          </cell>
          <cell r="N3380" t="str">
            <v/>
          </cell>
          <cell r="O3380" t="str">
            <v/>
          </cell>
          <cell r="P3380" t="str">
            <v/>
          </cell>
          <cell r="Q3380" t="str">
            <v/>
          </cell>
          <cell r="R3380">
            <v>7354125786</v>
          </cell>
          <cell r="S3380" t="str">
            <v>INC2</v>
          </cell>
          <cell r="T3380" t="str">
            <v>INC2</v>
          </cell>
          <cell r="U3380" t="str">
            <v>No</v>
          </cell>
          <cell r="V3380" t="e">
            <v>#N/A</v>
          </cell>
        </row>
        <row r="3381">
          <cell r="A3381">
            <v>7711375</v>
          </cell>
          <cell r="B3381" t="str">
            <v>RAJ TYRES</v>
          </cell>
          <cell r="C3381" t="str">
            <v/>
          </cell>
          <cell r="D3381" t="str">
            <v/>
          </cell>
          <cell r="E3381" t="str">
            <v/>
          </cell>
          <cell r="F3381" t="str">
            <v>PHANDHARPUR</v>
          </cell>
          <cell r="G3381" t="str">
            <v>AURANGABAD</v>
          </cell>
          <cell r="H3381">
            <v>431133</v>
          </cell>
          <cell r="I3381" t="str">
            <v>27 Maharashtra</v>
          </cell>
          <cell r="J3381" t="str">
            <v>SHOP NO-10,SUPER MARKET,ABAD PUNE ROAD</v>
          </cell>
          <cell r="K3381" t="str">
            <v/>
          </cell>
          <cell r="L3381" t="str">
            <v/>
          </cell>
          <cell r="M3381" t="str">
            <v/>
          </cell>
          <cell r="N3381" t="str">
            <v/>
          </cell>
          <cell r="O3381" t="str">
            <v/>
          </cell>
          <cell r="P3381" t="str">
            <v/>
          </cell>
          <cell r="Q3381" t="str">
            <v/>
          </cell>
          <cell r="R3381">
            <v>9423151271</v>
          </cell>
          <cell r="S3381" t="str">
            <v>INMG</v>
          </cell>
          <cell r="T3381" t="str">
            <v>INMG</v>
          </cell>
          <cell r="U3381" t="str">
            <v>Yes</v>
          </cell>
          <cell r="V3381" t="str">
            <v>Rajtyres1@gmail.com</v>
          </cell>
        </row>
        <row r="3382">
          <cell r="A3382">
            <v>7711376</v>
          </cell>
          <cell r="B3382" t="str">
            <v>SRI VENKATESHWARA TRADERS</v>
          </cell>
          <cell r="C3382" t="str">
            <v/>
          </cell>
          <cell r="D3382" t="str">
            <v/>
          </cell>
          <cell r="E3382" t="str">
            <v/>
          </cell>
          <cell r="F3382" t="str">
            <v>RANGAREDDY</v>
          </cell>
          <cell r="G3382" t="str">
            <v/>
          </cell>
          <cell r="H3382">
            <v>500054</v>
          </cell>
          <cell r="I3382" t="str">
            <v>36 Telangana</v>
          </cell>
          <cell r="J3382" t="str">
            <v>HO NO--5/115,SHIVA NAGAR,CHINTAL</v>
          </cell>
          <cell r="K3382" t="str">
            <v/>
          </cell>
          <cell r="L3382" t="str">
            <v/>
          </cell>
          <cell r="M3382" t="str">
            <v/>
          </cell>
          <cell r="N3382" t="str">
            <v/>
          </cell>
          <cell r="O3382" t="str">
            <v/>
          </cell>
          <cell r="P3382" t="str">
            <v/>
          </cell>
          <cell r="Q3382" t="str">
            <v/>
          </cell>
          <cell r="R3382">
            <v>9030388875</v>
          </cell>
          <cell r="S3382" t="str">
            <v>INA1</v>
          </cell>
          <cell r="T3382" t="str">
            <v>INA1</v>
          </cell>
          <cell r="U3382" t="str">
            <v>Yes</v>
          </cell>
          <cell r="V3382" t="str">
            <v>svt3555@gmail.com</v>
          </cell>
        </row>
        <row r="3383">
          <cell r="A3383">
            <v>7711392</v>
          </cell>
          <cell r="B3383" t="str">
            <v>Road King Tyre</v>
          </cell>
          <cell r="C3383" t="str">
            <v/>
          </cell>
          <cell r="D3383" t="str">
            <v/>
          </cell>
          <cell r="E3383" t="str">
            <v/>
          </cell>
          <cell r="F3383" t="str">
            <v>Jambusar</v>
          </cell>
          <cell r="G3383" t="str">
            <v/>
          </cell>
          <cell r="H3383">
            <v>392150</v>
          </cell>
          <cell r="I3383" t="str">
            <v>24 Gujarat</v>
          </cell>
          <cell r="J3383" t="str">
            <v>Near Hotel Center Plaza</v>
          </cell>
          <cell r="K3383" t="str">
            <v/>
          </cell>
          <cell r="L3383" t="str">
            <v/>
          </cell>
          <cell r="M3383" t="str">
            <v/>
          </cell>
          <cell r="N3383" t="str">
            <v/>
          </cell>
          <cell r="O3383" t="str">
            <v/>
          </cell>
          <cell r="P3383" t="str">
            <v/>
          </cell>
          <cell r="Q3383" t="str">
            <v/>
          </cell>
          <cell r="R3383">
            <v>9825466227</v>
          </cell>
          <cell r="S3383" t="str">
            <v>ING7</v>
          </cell>
          <cell r="T3383" t="str">
            <v>ING7</v>
          </cell>
          <cell r="U3383" t="str">
            <v>Yes</v>
          </cell>
          <cell r="V3383" t="e">
            <v>#N/A</v>
          </cell>
        </row>
        <row r="3384">
          <cell r="A3384">
            <v>7711396</v>
          </cell>
          <cell r="B3384" t="str">
            <v>KIRAN JEET SINGH</v>
          </cell>
          <cell r="C3384" t="str">
            <v/>
          </cell>
          <cell r="D3384" t="str">
            <v/>
          </cell>
          <cell r="E3384" t="str">
            <v/>
          </cell>
          <cell r="F3384" t="str">
            <v>LUCKNOW</v>
          </cell>
          <cell r="G3384" t="str">
            <v/>
          </cell>
          <cell r="H3384">
            <v>226005</v>
          </cell>
          <cell r="I3384" t="str">
            <v>09 Uttar Pradesh</v>
          </cell>
          <cell r="J3384" t="str">
            <v>55/1CHANDER NAGAR,ALAMBAGH</v>
          </cell>
          <cell r="K3384" t="str">
            <v/>
          </cell>
          <cell r="L3384" t="str">
            <v/>
          </cell>
          <cell r="M3384" t="str">
            <v/>
          </cell>
          <cell r="N3384" t="str">
            <v/>
          </cell>
          <cell r="O3384" t="str">
            <v/>
          </cell>
          <cell r="P3384" t="str">
            <v/>
          </cell>
          <cell r="Q3384" t="str">
            <v/>
          </cell>
          <cell r="R3384">
            <v>9044778897</v>
          </cell>
          <cell r="S3384" t="str">
            <v>INUP</v>
          </cell>
          <cell r="T3384" t="str">
            <v>INUP</v>
          </cell>
          <cell r="U3384" t="str">
            <v>No</v>
          </cell>
          <cell r="V3384" t="e">
            <v>#N/A</v>
          </cell>
        </row>
        <row r="3385">
          <cell r="A3385">
            <v>7711398</v>
          </cell>
          <cell r="B3385" t="str">
            <v>RAJ TRADERS</v>
          </cell>
          <cell r="C3385" t="str">
            <v/>
          </cell>
          <cell r="D3385" t="str">
            <v/>
          </cell>
          <cell r="E3385" t="str">
            <v/>
          </cell>
          <cell r="F3385" t="str">
            <v>PLAWAL</v>
          </cell>
          <cell r="G3385" t="str">
            <v>FARIDABAD</v>
          </cell>
          <cell r="H3385">
            <v>121102</v>
          </cell>
          <cell r="I3385" t="str">
            <v>06 Haryana</v>
          </cell>
          <cell r="J3385" t="str">
            <v>BYE PASS ROAD,NEAR LAXMI DHARAM KANTA</v>
          </cell>
          <cell r="K3385" t="str">
            <v/>
          </cell>
          <cell r="L3385" t="str">
            <v/>
          </cell>
          <cell r="M3385" t="str">
            <v/>
          </cell>
          <cell r="N3385" t="str">
            <v/>
          </cell>
          <cell r="O3385" t="str">
            <v/>
          </cell>
          <cell r="P3385" t="str">
            <v/>
          </cell>
          <cell r="Q3385" t="str">
            <v/>
          </cell>
          <cell r="R3385">
            <v>9991649600</v>
          </cell>
          <cell r="S3385" t="str">
            <v>INH8</v>
          </cell>
          <cell r="T3385" t="str">
            <v>INH8</v>
          </cell>
          <cell r="U3385" t="str">
            <v>No</v>
          </cell>
          <cell r="V3385" t="e">
            <v>#N/A</v>
          </cell>
        </row>
        <row r="3386">
          <cell r="A3386">
            <v>7711399</v>
          </cell>
          <cell r="B3386" t="str">
            <v>CARGO CARRIERS (INDIA) LTD.</v>
          </cell>
          <cell r="C3386" t="str">
            <v/>
          </cell>
          <cell r="D3386" t="str">
            <v/>
          </cell>
          <cell r="E3386" t="str">
            <v/>
          </cell>
          <cell r="F3386" t="str">
            <v>NAVI MUMBAI</v>
          </cell>
          <cell r="G3386" t="str">
            <v/>
          </cell>
          <cell r="H3386">
            <v>400706</v>
          </cell>
          <cell r="I3386" t="str">
            <v>27 Maharashtra</v>
          </cell>
          <cell r="J3386" t="str">
            <v>CARGO PARK,PLOT NO D-184,INDUSTRIES ESTATE</v>
          </cell>
          <cell r="K3386" t="str">
            <v/>
          </cell>
          <cell r="L3386" t="str">
            <v/>
          </cell>
          <cell r="M3386" t="str">
            <v/>
          </cell>
          <cell r="N3386" t="str">
            <v/>
          </cell>
          <cell r="O3386" t="str">
            <v/>
          </cell>
          <cell r="P3386" t="str">
            <v/>
          </cell>
          <cell r="Q3386" t="str">
            <v/>
          </cell>
          <cell r="R3386">
            <v>9867400009</v>
          </cell>
          <cell r="S3386" t="str">
            <v>INMK</v>
          </cell>
          <cell r="T3386" t="str">
            <v>INMK</v>
          </cell>
          <cell r="U3386" t="str">
            <v>No</v>
          </cell>
          <cell r="V3386" t="e">
            <v>#N/A</v>
          </cell>
        </row>
        <row r="3387">
          <cell r="A3387">
            <v>7711416</v>
          </cell>
          <cell r="B3387" t="str">
            <v>SINGH ENTERPRISE</v>
          </cell>
          <cell r="C3387" t="str">
            <v/>
          </cell>
          <cell r="D3387" t="str">
            <v/>
          </cell>
          <cell r="E3387" t="str">
            <v/>
          </cell>
          <cell r="F3387" t="str">
            <v>Baroda</v>
          </cell>
          <cell r="G3387" t="str">
            <v/>
          </cell>
          <cell r="H3387">
            <v>391740</v>
          </cell>
          <cell r="I3387" t="str">
            <v>24 Gujarat</v>
          </cell>
          <cell r="J3387" t="str">
            <v>A-154,Mansarover Building,Opp Gurudwaea,Chhani</v>
          </cell>
          <cell r="K3387" t="str">
            <v/>
          </cell>
          <cell r="L3387" t="str">
            <v/>
          </cell>
          <cell r="M3387" t="str">
            <v/>
          </cell>
          <cell r="N3387" t="str">
            <v/>
          </cell>
          <cell r="O3387" t="str">
            <v/>
          </cell>
          <cell r="P3387" t="str">
            <v/>
          </cell>
          <cell r="Q3387" t="str">
            <v/>
          </cell>
          <cell r="R3387">
            <v>9913877032</v>
          </cell>
          <cell r="S3387" t="str">
            <v>ING7</v>
          </cell>
          <cell r="T3387" t="str">
            <v>ING7</v>
          </cell>
          <cell r="U3387" t="str">
            <v>Yes</v>
          </cell>
          <cell r="V3387" t="e">
            <v>#N/A</v>
          </cell>
        </row>
        <row r="3388">
          <cell r="A3388">
            <v>7711434</v>
          </cell>
          <cell r="B3388" t="str">
            <v>ASTHA ENTERPRISES</v>
          </cell>
          <cell r="C3388" t="str">
            <v/>
          </cell>
          <cell r="D3388" t="str">
            <v/>
          </cell>
          <cell r="E3388" t="str">
            <v/>
          </cell>
          <cell r="F3388" t="str">
            <v>GORAKHPUR</v>
          </cell>
          <cell r="G3388" t="str">
            <v/>
          </cell>
          <cell r="H3388">
            <v>273008</v>
          </cell>
          <cell r="I3388" t="str">
            <v>09 Uttar Pradesh</v>
          </cell>
          <cell r="J3388" t="str">
            <v>DUMARIKHAS KHURD, SONBARSA, SARIYA ROAD, SONBARSA BAZAR,</v>
          </cell>
          <cell r="K3388" t="str">
            <v/>
          </cell>
          <cell r="L3388" t="str">
            <v/>
          </cell>
          <cell r="M3388" t="str">
            <v/>
          </cell>
          <cell r="N3388" t="str">
            <v/>
          </cell>
          <cell r="O3388" t="str">
            <v/>
          </cell>
          <cell r="P3388" t="str">
            <v/>
          </cell>
          <cell r="Q3388" t="str">
            <v/>
          </cell>
          <cell r="R3388">
            <v>9919014857</v>
          </cell>
          <cell r="S3388" t="str">
            <v>INUQ</v>
          </cell>
          <cell r="T3388" t="str">
            <v>INUQ</v>
          </cell>
          <cell r="U3388" t="str">
            <v>No</v>
          </cell>
          <cell r="V3388" t="e">
            <v>#N/A</v>
          </cell>
        </row>
        <row r="3389">
          <cell r="A3389">
            <v>7711435</v>
          </cell>
          <cell r="B3389" t="str">
            <v>VIRAJ TYRES</v>
          </cell>
          <cell r="C3389" t="str">
            <v/>
          </cell>
          <cell r="D3389" t="str">
            <v/>
          </cell>
          <cell r="E3389" t="str">
            <v/>
          </cell>
          <cell r="F3389" t="str">
            <v>WALUJ KH.</v>
          </cell>
          <cell r="G3389" t="str">
            <v/>
          </cell>
          <cell r="H3389">
            <v>431136</v>
          </cell>
          <cell r="I3389" t="str">
            <v>27 Maharashtra</v>
          </cell>
          <cell r="J3389" t="str">
            <v>379,near Hotel Dawat,A/p.WALUJ, Tq. Gangapur</v>
          </cell>
          <cell r="K3389" t="str">
            <v/>
          </cell>
          <cell r="L3389" t="str">
            <v/>
          </cell>
          <cell r="M3389" t="str">
            <v/>
          </cell>
          <cell r="N3389" t="str">
            <v/>
          </cell>
          <cell r="O3389" t="str">
            <v/>
          </cell>
          <cell r="P3389" t="str">
            <v/>
          </cell>
          <cell r="Q3389" t="str">
            <v/>
          </cell>
          <cell r="R3389">
            <v>9422856028</v>
          </cell>
          <cell r="S3389" t="str">
            <v>INMG</v>
          </cell>
          <cell r="T3389" t="str">
            <v>INMG</v>
          </cell>
          <cell r="U3389" t="str">
            <v>No</v>
          </cell>
          <cell r="V3389" t="e">
            <v>#N/A</v>
          </cell>
        </row>
        <row r="3390">
          <cell r="A3390">
            <v>7711452</v>
          </cell>
          <cell r="B3390" t="str">
            <v>SURYA ENTERPRISES</v>
          </cell>
          <cell r="C3390" t="str">
            <v/>
          </cell>
          <cell r="D3390" t="str">
            <v/>
          </cell>
          <cell r="E3390" t="str">
            <v/>
          </cell>
          <cell r="F3390" t="str">
            <v>TADIPATRI</v>
          </cell>
          <cell r="G3390" t="str">
            <v>ANANTAPUR</v>
          </cell>
          <cell r="H3390">
            <v>515411</v>
          </cell>
          <cell r="I3390" t="str">
            <v>37 Andhra Pradesh</v>
          </cell>
          <cell r="J3390" t="str">
            <v>D.NO : 3/748/3 , G.V.PALLI COLONY ,</v>
          </cell>
          <cell r="K3390" t="str">
            <v/>
          </cell>
          <cell r="L3390" t="str">
            <v/>
          </cell>
          <cell r="M3390" t="str">
            <v/>
          </cell>
          <cell r="N3390" t="str">
            <v/>
          </cell>
          <cell r="O3390" t="str">
            <v/>
          </cell>
          <cell r="P3390" t="str">
            <v/>
          </cell>
          <cell r="Q3390" t="str">
            <v/>
          </cell>
          <cell r="R3390">
            <v>9848225345</v>
          </cell>
          <cell r="S3390" t="str">
            <v>INA7</v>
          </cell>
          <cell r="T3390" t="str">
            <v>INA7</v>
          </cell>
          <cell r="U3390" t="str">
            <v>Yes</v>
          </cell>
          <cell r="V3390" t="e">
            <v>#N/A</v>
          </cell>
        </row>
        <row r="3391">
          <cell r="A3391">
            <v>7711455</v>
          </cell>
          <cell r="B3391" t="str">
            <v>AGARWAL ENTERPRISES</v>
          </cell>
          <cell r="C3391" t="str">
            <v/>
          </cell>
          <cell r="D3391" t="str">
            <v/>
          </cell>
          <cell r="E3391" t="str">
            <v/>
          </cell>
          <cell r="F3391" t="str">
            <v>BHILWARA</v>
          </cell>
          <cell r="G3391" t="str">
            <v/>
          </cell>
          <cell r="H3391">
            <v>311001</v>
          </cell>
          <cell r="I3391" t="str">
            <v>08 Rajasthan</v>
          </cell>
          <cell r="J3391" t="str">
            <v>SIRKI MOHALLA,BHILWARA</v>
          </cell>
          <cell r="K3391" t="str">
            <v/>
          </cell>
          <cell r="L3391" t="str">
            <v/>
          </cell>
          <cell r="M3391" t="str">
            <v/>
          </cell>
          <cell r="N3391" t="str">
            <v/>
          </cell>
          <cell r="O3391" t="str">
            <v/>
          </cell>
          <cell r="P3391" t="str">
            <v/>
          </cell>
          <cell r="Q3391" t="str">
            <v/>
          </cell>
          <cell r="R3391">
            <v>9829412624</v>
          </cell>
          <cell r="S3391" t="str">
            <v>INR6</v>
          </cell>
          <cell r="T3391" t="str">
            <v>INR6</v>
          </cell>
          <cell r="U3391" t="str">
            <v>Yes</v>
          </cell>
          <cell r="V3391" t="e">
            <v>#N/A</v>
          </cell>
        </row>
        <row r="3392">
          <cell r="A3392">
            <v>7711456</v>
          </cell>
          <cell r="B3392" t="str">
            <v>SHREE TRANSPORT</v>
          </cell>
          <cell r="C3392" t="str">
            <v/>
          </cell>
          <cell r="D3392" t="str">
            <v/>
          </cell>
          <cell r="E3392" t="str">
            <v/>
          </cell>
          <cell r="F3392" t="str">
            <v>PALANPUR</v>
          </cell>
          <cell r="G3392" t="str">
            <v/>
          </cell>
          <cell r="H3392">
            <v>385001</v>
          </cell>
          <cell r="I3392" t="str">
            <v>24 Gujarat</v>
          </cell>
          <cell r="J3392" t="str">
            <v>60,OLD MARKET,YARD,OPP-SBI BANK</v>
          </cell>
          <cell r="K3392" t="str">
            <v/>
          </cell>
          <cell r="L3392" t="str">
            <v/>
          </cell>
          <cell r="M3392" t="str">
            <v/>
          </cell>
          <cell r="N3392" t="str">
            <v/>
          </cell>
          <cell r="O3392" t="str">
            <v/>
          </cell>
          <cell r="P3392" t="str">
            <v/>
          </cell>
          <cell r="Q3392" t="str">
            <v/>
          </cell>
          <cell r="R3392">
            <v>9909006088</v>
          </cell>
          <cell r="S3392" t="str">
            <v>ING2</v>
          </cell>
          <cell r="T3392" t="str">
            <v>ING2</v>
          </cell>
          <cell r="U3392" t="str">
            <v>No</v>
          </cell>
          <cell r="V3392" t="e">
            <v>#N/A</v>
          </cell>
        </row>
        <row r="3393">
          <cell r="A3393">
            <v>7711476</v>
          </cell>
          <cell r="B3393" t="str">
            <v>EXPRESS ROADWAYS PVT LTD .</v>
          </cell>
          <cell r="C3393" t="str">
            <v/>
          </cell>
          <cell r="D3393" t="str">
            <v/>
          </cell>
          <cell r="E3393" t="str">
            <v/>
          </cell>
          <cell r="F3393" t="str">
            <v>HYDERABAD</v>
          </cell>
          <cell r="G3393" t="str">
            <v/>
          </cell>
          <cell r="H3393">
            <v>500070</v>
          </cell>
          <cell r="I3393" t="str">
            <v>36 Telangana</v>
          </cell>
          <cell r="J3393" t="str">
            <v>PL NO-2,BLOCK NO-37,SURVEY NO-96/1/A</v>
          </cell>
          <cell r="K3393" t="str">
            <v/>
          </cell>
          <cell r="L3393" t="str">
            <v/>
          </cell>
          <cell r="M3393" t="str">
            <v/>
          </cell>
          <cell r="N3393" t="str">
            <v>BESIDE ARC GODOWN, AUTONAGAR</v>
          </cell>
          <cell r="O3393" t="str">
            <v/>
          </cell>
          <cell r="P3393" t="str">
            <v/>
          </cell>
          <cell r="Q3393" t="str">
            <v/>
          </cell>
          <cell r="R3393">
            <v>9391135971</v>
          </cell>
          <cell r="S3393" t="str">
            <v>INA1</v>
          </cell>
          <cell r="T3393" t="str">
            <v>INA1</v>
          </cell>
          <cell r="U3393" t="str">
            <v>Yes</v>
          </cell>
          <cell r="V3393" t="e">
            <v>#N/A</v>
          </cell>
        </row>
        <row r="3394">
          <cell r="A3394">
            <v>7711479</v>
          </cell>
          <cell r="B3394" t="str">
            <v>SAI PRASAD TYRES</v>
          </cell>
          <cell r="C3394" t="str">
            <v/>
          </cell>
          <cell r="D3394" t="str">
            <v/>
          </cell>
          <cell r="E3394" t="str">
            <v/>
          </cell>
          <cell r="F3394" t="str">
            <v>SINNAR</v>
          </cell>
          <cell r="G3394" t="str">
            <v/>
          </cell>
          <cell r="H3394">
            <v>422113</v>
          </cell>
          <cell r="I3394" t="str">
            <v>27 Maharashtra</v>
          </cell>
          <cell r="J3394" t="str">
            <v>JINDAL PHATA, NASIK-PUNE HIGHWAY, SINNAR MALEGAON M.I.D.C.</v>
          </cell>
          <cell r="K3394" t="str">
            <v/>
          </cell>
          <cell r="L3394" t="str">
            <v/>
          </cell>
          <cell r="M3394" t="str">
            <v/>
          </cell>
          <cell r="N3394" t="str">
            <v/>
          </cell>
          <cell r="O3394" t="str">
            <v/>
          </cell>
          <cell r="P3394" t="str">
            <v/>
          </cell>
          <cell r="Q3394" t="str">
            <v/>
          </cell>
          <cell r="R3394">
            <v>9595466465</v>
          </cell>
          <cell r="S3394" t="str">
            <v>INMG</v>
          </cell>
          <cell r="T3394" t="str">
            <v>INMG</v>
          </cell>
          <cell r="U3394" t="str">
            <v>Yes</v>
          </cell>
          <cell r="V3394" t="str">
            <v>saiprasadtyres@gmail.com</v>
          </cell>
        </row>
        <row r="3395">
          <cell r="A3395">
            <v>7711480</v>
          </cell>
          <cell r="B3395" t="str">
            <v>Satyam Tyre</v>
          </cell>
          <cell r="C3395" t="str">
            <v/>
          </cell>
          <cell r="D3395" t="str">
            <v/>
          </cell>
          <cell r="E3395" t="str">
            <v/>
          </cell>
          <cell r="F3395" t="str">
            <v>Domchanch</v>
          </cell>
          <cell r="G3395" t="str">
            <v/>
          </cell>
          <cell r="H3395">
            <v>825418</v>
          </cell>
          <cell r="I3395" t="str">
            <v>20 Jharkhand</v>
          </cell>
          <cell r="J3395" t="str">
            <v>At + Post - Domchanch,Sahid Chock (Dhab Road)</v>
          </cell>
          <cell r="K3395" t="str">
            <v/>
          </cell>
          <cell r="L3395" t="str">
            <v/>
          </cell>
          <cell r="M3395" t="str">
            <v/>
          </cell>
          <cell r="N3395" t="str">
            <v>Koderma</v>
          </cell>
          <cell r="O3395" t="str">
            <v/>
          </cell>
          <cell r="P3395" t="str">
            <v/>
          </cell>
          <cell r="Q3395" t="str">
            <v/>
          </cell>
          <cell r="R3395">
            <v>8271881688</v>
          </cell>
          <cell r="S3395" t="str">
            <v>INJ7</v>
          </cell>
          <cell r="T3395" t="str">
            <v>INJ7</v>
          </cell>
          <cell r="U3395" t="str">
            <v>Yes</v>
          </cell>
          <cell r="V3395" t="e">
            <v>#N/A</v>
          </cell>
        </row>
        <row r="3396">
          <cell r="A3396">
            <v>7711485</v>
          </cell>
          <cell r="B3396" t="str">
            <v>NEW JASMEET ENTERPRISES</v>
          </cell>
          <cell r="C3396" t="str">
            <v/>
          </cell>
          <cell r="D3396" t="str">
            <v/>
          </cell>
          <cell r="E3396" t="str">
            <v/>
          </cell>
          <cell r="F3396" t="str">
            <v>NANDED</v>
          </cell>
          <cell r="G3396" t="str">
            <v/>
          </cell>
          <cell r="H3396">
            <v>411601</v>
          </cell>
          <cell r="I3396" t="str">
            <v>27 Maharashtra</v>
          </cell>
          <cell r="J3396" t="str">
            <v>GADIWALE COMPLEX,BHAGTSINGH ROAD</v>
          </cell>
          <cell r="K3396" t="str">
            <v/>
          </cell>
          <cell r="L3396" t="str">
            <v/>
          </cell>
          <cell r="M3396" t="str">
            <v/>
          </cell>
          <cell r="N3396" t="str">
            <v/>
          </cell>
          <cell r="O3396" t="str">
            <v/>
          </cell>
          <cell r="P3396" t="str">
            <v/>
          </cell>
          <cell r="Q3396" t="str">
            <v/>
          </cell>
          <cell r="R3396">
            <v>990932216</v>
          </cell>
          <cell r="S3396" t="str">
            <v>INM0</v>
          </cell>
          <cell r="T3396" t="str">
            <v>INM0</v>
          </cell>
          <cell r="U3396" t="str">
            <v>No</v>
          </cell>
          <cell r="V3396" t="e">
            <v>#N/A</v>
          </cell>
        </row>
        <row r="3397">
          <cell r="A3397">
            <v>7711500</v>
          </cell>
          <cell r="B3397" t="str">
            <v>AUTOMANIA</v>
          </cell>
          <cell r="C3397" t="str">
            <v/>
          </cell>
          <cell r="D3397" t="str">
            <v/>
          </cell>
          <cell r="E3397" t="str">
            <v/>
          </cell>
          <cell r="F3397" t="str">
            <v>MUMBAI</v>
          </cell>
          <cell r="G3397" t="str">
            <v/>
          </cell>
          <cell r="H3397">
            <v>400025</v>
          </cell>
          <cell r="I3397" t="str">
            <v>27 Maharashtra</v>
          </cell>
          <cell r="J3397" t="str">
            <v>SHOP NO 8,GROUND FLOOR NEW PRABHADEVI ROAD,PRABHADEVI</v>
          </cell>
          <cell r="K3397" t="str">
            <v/>
          </cell>
          <cell r="L3397" t="str">
            <v/>
          </cell>
          <cell r="M3397" t="str">
            <v/>
          </cell>
          <cell r="N3397" t="str">
            <v/>
          </cell>
          <cell r="O3397" t="str">
            <v/>
          </cell>
          <cell r="P3397" t="str">
            <v/>
          </cell>
          <cell r="Q3397" t="str">
            <v/>
          </cell>
          <cell r="R3397">
            <v>9987417000</v>
          </cell>
          <cell r="S3397" t="str">
            <v>INM6</v>
          </cell>
          <cell r="T3397" t="str">
            <v>INM6</v>
          </cell>
          <cell r="U3397" t="str">
            <v>No</v>
          </cell>
          <cell r="V3397" t="e">
            <v>#N/A</v>
          </cell>
        </row>
        <row r="3398">
          <cell r="A3398">
            <v>7711503</v>
          </cell>
          <cell r="B3398" t="str">
            <v>MANIK TRADERS</v>
          </cell>
          <cell r="C3398" t="str">
            <v/>
          </cell>
          <cell r="D3398" t="str">
            <v/>
          </cell>
          <cell r="E3398" t="str">
            <v/>
          </cell>
          <cell r="F3398" t="str">
            <v>DEHRADUN</v>
          </cell>
          <cell r="G3398" t="str">
            <v/>
          </cell>
          <cell r="H3398">
            <v>248001</v>
          </cell>
          <cell r="I3398" t="str">
            <v>05 Uttarakhand</v>
          </cell>
          <cell r="J3398" t="str">
            <v>67/8 GANDHI ROAD</v>
          </cell>
          <cell r="K3398" t="str">
            <v/>
          </cell>
          <cell r="L3398" t="str">
            <v/>
          </cell>
          <cell r="M3398" t="str">
            <v/>
          </cell>
          <cell r="N3398" t="str">
            <v/>
          </cell>
          <cell r="O3398" t="str">
            <v/>
          </cell>
          <cell r="P3398" t="str">
            <v/>
          </cell>
          <cell r="Q3398" t="str">
            <v/>
          </cell>
          <cell r="R3398">
            <v>9412493373</v>
          </cell>
          <cell r="S3398" t="str">
            <v>INU2</v>
          </cell>
          <cell r="T3398" t="str">
            <v>INU2</v>
          </cell>
          <cell r="U3398" t="str">
            <v>No</v>
          </cell>
          <cell r="V3398" t="e">
            <v>#N/A</v>
          </cell>
        </row>
        <row r="3399">
          <cell r="A3399">
            <v>7711515</v>
          </cell>
          <cell r="B3399" t="str">
            <v>Ankit Roadlines</v>
          </cell>
          <cell r="C3399" t="str">
            <v/>
          </cell>
          <cell r="D3399" t="str">
            <v/>
          </cell>
          <cell r="E3399" t="str">
            <v/>
          </cell>
          <cell r="F3399" t="str">
            <v>Baroda</v>
          </cell>
          <cell r="G3399" t="str">
            <v/>
          </cell>
          <cell r="H3399">
            <v>391243</v>
          </cell>
          <cell r="I3399" t="str">
            <v>24 Gujarat</v>
          </cell>
          <cell r="J3399" t="str">
            <v>123,Shree Nath Plaza,Behind Shah and Co.N.H. No 8,Por</v>
          </cell>
          <cell r="K3399" t="str">
            <v/>
          </cell>
          <cell r="L3399" t="str">
            <v/>
          </cell>
          <cell r="M3399" t="str">
            <v/>
          </cell>
          <cell r="N3399" t="str">
            <v/>
          </cell>
          <cell r="O3399" t="str">
            <v/>
          </cell>
          <cell r="P3399" t="str">
            <v/>
          </cell>
          <cell r="Q3399" t="str">
            <v/>
          </cell>
          <cell r="R3399">
            <v>9426007855</v>
          </cell>
          <cell r="S3399" t="str">
            <v>ING7</v>
          </cell>
          <cell r="T3399" t="str">
            <v>ING7</v>
          </cell>
          <cell r="U3399" t="str">
            <v>Yes</v>
          </cell>
          <cell r="V3399" t="e">
            <v>#N/A</v>
          </cell>
        </row>
        <row r="3400">
          <cell r="A3400">
            <v>7711516</v>
          </cell>
          <cell r="B3400" t="str">
            <v>AKSHYA TYRES</v>
          </cell>
          <cell r="C3400" t="str">
            <v/>
          </cell>
          <cell r="D3400" t="str">
            <v/>
          </cell>
          <cell r="E3400" t="str">
            <v/>
          </cell>
          <cell r="F3400" t="str">
            <v>Nagercoil</v>
          </cell>
          <cell r="G3400" t="str">
            <v/>
          </cell>
          <cell r="H3400">
            <v>629002</v>
          </cell>
          <cell r="I3400" t="str">
            <v>33 Tamil Nadu</v>
          </cell>
          <cell r="J3400" t="str">
            <v>No 8A, S.T. Hindu College Road,Chettikulam Junction</v>
          </cell>
          <cell r="K3400" t="str">
            <v/>
          </cell>
          <cell r="L3400" t="str">
            <v/>
          </cell>
          <cell r="M3400" t="str">
            <v/>
          </cell>
          <cell r="N3400" t="str">
            <v/>
          </cell>
          <cell r="O3400" t="str">
            <v/>
          </cell>
          <cell r="P3400" t="str">
            <v/>
          </cell>
          <cell r="Q3400" t="str">
            <v/>
          </cell>
          <cell r="R3400">
            <v>9442451291</v>
          </cell>
          <cell r="S3400" t="str">
            <v>INT4</v>
          </cell>
          <cell r="T3400" t="str">
            <v>INT4</v>
          </cell>
          <cell r="U3400" t="str">
            <v>No</v>
          </cell>
          <cell r="V3400" t="e">
            <v>#N/A</v>
          </cell>
        </row>
        <row r="3401">
          <cell r="A3401">
            <v>7711521</v>
          </cell>
          <cell r="B3401" t="str">
            <v>SURAKSHA AUTO SERVICES CENTER</v>
          </cell>
          <cell r="C3401" t="str">
            <v/>
          </cell>
          <cell r="D3401" t="str">
            <v/>
          </cell>
          <cell r="E3401" t="str">
            <v/>
          </cell>
          <cell r="F3401" t="str">
            <v>VIRAR ( E )</v>
          </cell>
          <cell r="G3401" t="str">
            <v>Thane</v>
          </cell>
          <cell r="H3401">
            <v>403305</v>
          </cell>
          <cell r="I3401" t="str">
            <v>27 Maharashtra</v>
          </cell>
          <cell r="J3401" t="str">
            <v>NEAR HOTEL COMPOUND NARANGI BY PASSROAD</v>
          </cell>
          <cell r="K3401" t="str">
            <v/>
          </cell>
          <cell r="L3401" t="str">
            <v/>
          </cell>
          <cell r="M3401" t="str">
            <v/>
          </cell>
          <cell r="N3401" t="str">
            <v>NEAR HOMEOPATHIC COLLEGE</v>
          </cell>
          <cell r="O3401" t="str">
            <v/>
          </cell>
          <cell r="P3401" t="str">
            <v/>
          </cell>
          <cell r="Q3401" t="str">
            <v/>
          </cell>
          <cell r="R3401">
            <v>7350711555</v>
          </cell>
          <cell r="S3401" t="str">
            <v>INM6</v>
          </cell>
          <cell r="T3401" t="str">
            <v>INM6</v>
          </cell>
          <cell r="U3401" t="str">
            <v>Yes</v>
          </cell>
          <cell r="V3401" t="e">
            <v>#N/A</v>
          </cell>
        </row>
        <row r="3402">
          <cell r="A3402">
            <v>7711531</v>
          </cell>
          <cell r="B3402" t="str">
            <v>G.VENKATA PRASAD REDDY</v>
          </cell>
          <cell r="C3402" t="str">
            <v/>
          </cell>
          <cell r="D3402" t="str">
            <v/>
          </cell>
          <cell r="E3402" t="str">
            <v/>
          </cell>
          <cell r="F3402" t="str">
            <v>YERRAGUNTLA</v>
          </cell>
          <cell r="G3402" t="str">
            <v/>
          </cell>
          <cell r="H3402">
            <v>516309</v>
          </cell>
          <cell r="I3402" t="str">
            <v>37 Andhra Pradesh</v>
          </cell>
          <cell r="J3402" t="str">
            <v>H.NO : 3/247 , SRI RAMULA PETA , YERRAGUNTLA , KADAPA(DIST)</v>
          </cell>
          <cell r="K3402" t="str">
            <v/>
          </cell>
          <cell r="L3402" t="str">
            <v/>
          </cell>
          <cell r="M3402" t="str">
            <v/>
          </cell>
          <cell r="N3402" t="str">
            <v/>
          </cell>
          <cell r="O3402" t="str">
            <v/>
          </cell>
          <cell r="P3402" t="str">
            <v/>
          </cell>
          <cell r="Q3402" t="str">
            <v/>
          </cell>
          <cell r="R3402">
            <v>9849146122</v>
          </cell>
          <cell r="S3402" t="str">
            <v>INA7</v>
          </cell>
          <cell r="T3402" t="str">
            <v>INA7</v>
          </cell>
          <cell r="U3402" t="str">
            <v>No</v>
          </cell>
          <cell r="V3402" t="e">
            <v>#N/A</v>
          </cell>
        </row>
        <row r="3403">
          <cell r="A3403">
            <v>7711536</v>
          </cell>
          <cell r="B3403" t="str">
            <v>TRAVEL TIME CAR RENTAL PVT. LTD.</v>
          </cell>
          <cell r="C3403" t="str">
            <v/>
          </cell>
          <cell r="D3403" t="str">
            <v/>
          </cell>
          <cell r="E3403" t="str">
            <v/>
          </cell>
          <cell r="F3403" t="str">
            <v>AUNDH</v>
          </cell>
          <cell r="G3403" t="str">
            <v>PUNE</v>
          </cell>
          <cell r="H3403">
            <v>411007</v>
          </cell>
          <cell r="I3403" t="str">
            <v>27 Maharashtra</v>
          </cell>
          <cell r="J3403" t="str">
            <v>5TH FLOOR,"B" WING,ASTRAL COURT,ABOVE AXIS BANK</v>
          </cell>
          <cell r="K3403" t="str">
            <v/>
          </cell>
          <cell r="L3403" t="str">
            <v/>
          </cell>
          <cell r="M3403" t="str">
            <v/>
          </cell>
          <cell r="N3403" t="str">
            <v/>
          </cell>
          <cell r="O3403" t="str">
            <v/>
          </cell>
          <cell r="P3403" t="str">
            <v/>
          </cell>
          <cell r="Q3403" t="str">
            <v/>
          </cell>
          <cell r="R3403">
            <v>8554995914</v>
          </cell>
          <cell r="S3403" t="str">
            <v>INMJ</v>
          </cell>
          <cell r="T3403" t="str">
            <v>INMJ</v>
          </cell>
          <cell r="U3403" t="str">
            <v>Yes</v>
          </cell>
          <cell r="V3403" t="e">
            <v>#N/A</v>
          </cell>
        </row>
        <row r="3404">
          <cell r="A3404">
            <v>7711537</v>
          </cell>
          <cell r="B3404" t="str">
            <v>Shah Travels</v>
          </cell>
          <cell r="C3404" t="str">
            <v/>
          </cell>
          <cell r="D3404" t="str">
            <v/>
          </cell>
          <cell r="E3404" t="str">
            <v/>
          </cell>
          <cell r="F3404" t="str">
            <v>Baroda</v>
          </cell>
          <cell r="G3404" t="str">
            <v/>
          </cell>
          <cell r="H3404">
            <v>390001</v>
          </cell>
          <cell r="I3404" t="str">
            <v>24 Gujarat</v>
          </cell>
          <cell r="J3404" t="str">
            <v>3-D Tower,Kunj Plaza,</v>
          </cell>
          <cell r="K3404" t="str">
            <v/>
          </cell>
          <cell r="L3404" t="str">
            <v/>
          </cell>
          <cell r="M3404" t="str">
            <v/>
          </cell>
          <cell r="N3404" t="str">
            <v>Opposite Palace Road,</v>
          </cell>
          <cell r="O3404" t="str">
            <v/>
          </cell>
          <cell r="P3404" t="str">
            <v/>
          </cell>
          <cell r="Q3404" t="str">
            <v/>
          </cell>
          <cell r="R3404">
            <v>9824034130</v>
          </cell>
          <cell r="S3404" t="str">
            <v>ING7</v>
          </cell>
          <cell r="T3404" t="str">
            <v>ING7</v>
          </cell>
          <cell r="U3404" t="str">
            <v>Yes</v>
          </cell>
          <cell r="V3404" t="str">
            <v>info@shahtravels.in</v>
          </cell>
        </row>
        <row r="3405">
          <cell r="A3405">
            <v>7711538</v>
          </cell>
          <cell r="B3405" t="str">
            <v>KAVIYA TYRES</v>
          </cell>
          <cell r="C3405" t="str">
            <v/>
          </cell>
          <cell r="D3405" t="str">
            <v/>
          </cell>
          <cell r="E3405" t="str">
            <v/>
          </cell>
          <cell r="F3405" t="str">
            <v>PUDUCHERRY</v>
          </cell>
          <cell r="G3405" t="str">
            <v/>
          </cell>
          <cell r="H3405">
            <v>607402</v>
          </cell>
          <cell r="I3405" t="str">
            <v>34 Puducherry</v>
          </cell>
          <cell r="J3405" t="str">
            <v>K.P.L PARK,SHOP NO 1 AND 2 CUDDALORE PONDY MAIN ROAD</v>
          </cell>
          <cell r="K3405" t="str">
            <v/>
          </cell>
          <cell r="L3405" t="str">
            <v/>
          </cell>
          <cell r="M3405" t="str">
            <v/>
          </cell>
          <cell r="N3405" t="str">
            <v>KANNIA KOIL VILLAGE BAHOUR COMMUNE</v>
          </cell>
          <cell r="O3405" t="str">
            <v/>
          </cell>
          <cell r="P3405" t="str">
            <v/>
          </cell>
          <cell r="Q3405" t="str">
            <v/>
          </cell>
          <cell r="R3405">
            <v>9245266500</v>
          </cell>
          <cell r="S3405" t="str">
            <v>INT0</v>
          </cell>
          <cell r="T3405" t="str">
            <v>INT0</v>
          </cell>
          <cell r="U3405" t="str">
            <v>Yes</v>
          </cell>
          <cell r="V3405" t="e">
            <v>#N/A</v>
          </cell>
        </row>
        <row r="3406">
          <cell r="A3406">
            <v>7711540</v>
          </cell>
          <cell r="B3406" t="str">
            <v>AKASH TYRES</v>
          </cell>
          <cell r="C3406" t="str">
            <v/>
          </cell>
          <cell r="D3406" t="str">
            <v/>
          </cell>
          <cell r="E3406" t="str">
            <v/>
          </cell>
          <cell r="F3406" t="str">
            <v>HAMIRPUR</v>
          </cell>
          <cell r="G3406" t="str">
            <v/>
          </cell>
          <cell r="H3406">
            <v>210301</v>
          </cell>
          <cell r="I3406" t="str">
            <v>09 Uttar Pradesh</v>
          </cell>
          <cell r="J3406" t="str">
            <v>NEAR OF R.T.O. OFFICE LAXMI BAI TIRAHA</v>
          </cell>
          <cell r="K3406" t="str">
            <v/>
          </cell>
          <cell r="L3406" t="str">
            <v/>
          </cell>
          <cell r="M3406" t="str">
            <v/>
          </cell>
          <cell r="N3406" t="str">
            <v/>
          </cell>
          <cell r="O3406" t="str">
            <v/>
          </cell>
          <cell r="P3406" t="str">
            <v/>
          </cell>
          <cell r="Q3406" t="str">
            <v/>
          </cell>
          <cell r="R3406">
            <v>945576666</v>
          </cell>
          <cell r="S3406" t="str">
            <v>INUV</v>
          </cell>
          <cell r="T3406" t="str">
            <v>INUV</v>
          </cell>
          <cell r="U3406" t="str">
            <v>Yes</v>
          </cell>
          <cell r="V3406" t="str">
            <v>akashsingh1077@gmail.com</v>
          </cell>
        </row>
        <row r="3407">
          <cell r="A3407">
            <v>7711568</v>
          </cell>
          <cell r="B3407" t="str">
            <v>BIG ENTERPRISE</v>
          </cell>
          <cell r="C3407" t="str">
            <v/>
          </cell>
          <cell r="D3407" t="str">
            <v/>
          </cell>
          <cell r="E3407" t="str">
            <v/>
          </cell>
          <cell r="F3407" t="str">
            <v>Bongaon</v>
          </cell>
          <cell r="G3407" t="str">
            <v/>
          </cell>
          <cell r="H3407">
            <v>743235</v>
          </cell>
          <cell r="I3407" t="str">
            <v>19 West Bengal</v>
          </cell>
          <cell r="J3407" t="str">
            <v>239 Bongaon, Ramnagar Road, Near UCO Bank,</v>
          </cell>
          <cell r="K3407" t="str">
            <v/>
          </cell>
          <cell r="L3407" t="str">
            <v/>
          </cell>
          <cell r="M3407" t="str">
            <v/>
          </cell>
          <cell r="N3407" t="str">
            <v/>
          </cell>
          <cell r="O3407" t="str">
            <v/>
          </cell>
          <cell r="P3407" t="str">
            <v/>
          </cell>
          <cell r="Q3407" t="str">
            <v/>
          </cell>
          <cell r="R3407">
            <v>9474955788</v>
          </cell>
          <cell r="S3407" t="str">
            <v>INWF</v>
          </cell>
          <cell r="T3407" t="str">
            <v>INWF</v>
          </cell>
          <cell r="U3407" t="str">
            <v>No</v>
          </cell>
          <cell r="V3407" t="str">
            <v>bigenterprise88@gmail.com</v>
          </cell>
        </row>
        <row r="3408">
          <cell r="A3408">
            <v>7711569</v>
          </cell>
          <cell r="B3408" t="str">
            <v>NAVEEN TRADERS</v>
          </cell>
          <cell r="C3408" t="str">
            <v/>
          </cell>
          <cell r="D3408" t="str">
            <v/>
          </cell>
          <cell r="E3408" t="str">
            <v/>
          </cell>
          <cell r="F3408" t="str">
            <v>RENUKOOT</v>
          </cell>
          <cell r="G3408" t="str">
            <v/>
          </cell>
          <cell r="H3408">
            <v>231217</v>
          </cell>
          <cell r="I3408" t="str">
            <v>09 Uttar Pradesh</v>
          </cell>
          <cell r="J3408" t="str">
            <v>BEHIND OF RADHA KRISHNA MANDIR,MURDHAWA,SONEBHADRA</v>
          </cell>
          <cell r="K3408" t="str">
            <v/>
          </cell>
          <cell r="L3408" t="str">
            <v/>
          </cell>
          <cell r="M3408" t="str">
            <v/>
          </cell>
          <cell r="N3408" t="str">
            <v/>
          </cell>
          <cell r="O3408" t="str">
            <v/>
          </cell>
          <cell r="P3408" t="str">
            <v/>
          </cell>
          <cell r="Q3408" t="str">
            <v/>
          </cell>
          <cell r="R3408">
            <v>9415230513</v>
          </cell>
          <cell r="S3408" t="str">
            <v>INUK</v>
          </cell>
          <cell r="T3408" t="str">
            <v>INUK</v>
          </cell>
          <cell r="U3408" t="str">
            <v>No</v>
          </cell>
          <cell r="V3408" t="e">
            <v>#N/A</v>
          </cell>
        </row>
        <row r="3409">
          <cell r="A3409">
            <v>7711575</v>
          </cell>
          <cell r="B3409" t="str">
            <v>ASHIRWAD TYRE SERVICE</v>
          </cell>
          <cell r="C3409" t="str">
            <v/>
          </cell>
          <cell r="D3409" t="str">
            <v/>
          </cell>
          <cell r="E3409" t="str">
            <v/>
          </cell>
          <cell r="F3409" t="str">
            <v>MUMBAI</v>
          </cell>
          <cell r="G3409" t="str">
            <v/>
          </cell>
          <cell r="H3409">
            <v>400014</v>
          </cell>
          <cell r="I3409" t="str">
            <v>27 Maharashtra</v>
          </cell>
          <cell r="J3409" t="str">
            <v>LALJI DEOJI CHAWL SHOP NO 9 GOKULDAS PASTA ROAD</v>
          </cell>
          <cell r="K3409" t="str">
            <v/>
          </cell>
          <cell r="L3409" t="str">
            <v/>
          </cell>
          <cell r="M3409" t="str">
            <v/>
          </cell>
          <cell r="N3409" t="str">
            <v>NEAR CHITRA CINEMA DADAR ( E )</v>
          </cell>
          <cell r="O3409" t="str">
            <v/>
          </cell>
          <cell r="P3409" t="str">
            <v/>
          </cell>
          <cell r="Q3409" t="str">
            <v/>
          </cell>
          <cell r="R3409">
            <v>9867709545</v>
          </cell>
          <cell r="S3409" t="str">
            <v>INM6</v>
          </cell>
          <cell r="T3409" t="str">
            <v>INM6</v>
          </cell>
          <cell r="U3409" t="str">
            <v>No</v>
          </cell>
          <cell r="V3409" t="e">
            <v>#N/A</v>
          </cell>
        </row>
        <row r="3410">
          <cell r="A3410">
            <v>7711576</v>
          </cell>
          <cell r="B3410" t="str">
            <v>EKAMBER  ENTERPRISES</v>
          </cell>
          <cell r="C3410" t="str">
            <v/>
          </cell>
          <cell r="D3410" t="str">
            <v/>
          </cell>
          <cell r="E3410" t="str">
            <v/>
          </cell>
          <cell r="F3410" t="str">
            <v>YAMUNANAGR</v>
          </cell>
          <cell r="G3410" t="str">
            <v/>
          </cell>
          <cell r="H3410">
            <v>135003</v>
          </cell>
          <cell r="I3410" t="str">
            <v>06 Haryana</v>
          </cell>
          <cell r="J3410" t="str">
            <v>AMBALA ROAD,NEAR DOSARKA CHOWK,JAMMU COLONY</v>
          </cell>
          <cell r="K3410" t="str">
            <v/>
          </cell>
          <cell r="L3410" t="str">
            <v/>
          </cell>
          <cell r="M3410" t="str">
            <v/>
          </cell>
          <cell r="N3410" t="str">
            <v/>
          </cell>
          <cell r="O3410" t="str">
            <v/>
          </cell>
          <cell r="P3410" t="str">
            <v/>
          </cell>
          <cell r="Q3410" t="str">
            <v/>
          </cell>
          <cell r="R3410">
            <v>9355321859</v>
          </cell>
          <cell r="S3410" t="str">
            <v>INH6</v>
          </cell>
          <cell r="T3410" t="str">
            <v>INH6</v>
          </cell>
          <cell r="U3410" t="str">
            <v>Yes</v>
          </cell>
          <cell r="V3410" t="e">
            <v>#N/A</v>
          </cell>
        </row>
        <row r="3411">
          <cell r="A3411">
            <v>7711577</v>
          </cell>
          <cell r="B3411" t="str">
            <v>ASHIRWAD TYRE SERVICES</v>
          </cell>
          <cell r="C3411" t="str">
            <v/>
          </cell>
          <cell r="D3411" t="str">
            <v/>
          </cell>
          <cell r="E3411" t="str">
            <v/>
          </cell>
          <cell r="F3411" t="str">
            <v>MUMBAI</v>
          </cell>
          <cell r="G3411" t="str">
            <v/>
          </cell>
          <cell r="H3411">
            <v>400014</v>
          </cell>
          <cell r="I3411" t="str">
            <v>27 Maharashtra</v>
          </cell>
          <cell r="J3411" t="str">
            <v>LALJI DEOJI CHAWL, SHOP NO. 9, GOKULDAS PAST ROAD,</v>
          </cell>
          <cell r="K3411" t="str">
            <v/>
          </cell>
          <cell r="L3411" t="str">
            <v/>
          </cell>
          <cell r="M3411" t="str">
            <v/>
          </cell>
          <cell r="N3411" t="str">
            <v>NEAR CHITRA CINEMA, DADAR (E),</v>
          </cell>
          <cell r="O3411" t="str">
            <v/>
          </cell>
          <cell r="P3411" t="str">
            <v/>
          </cell>
          <cell r="Q3411" t="str">
            <v/>
          </cell>
          <cell r="R3411">
            <v>9819815656</v>
          </cell>
          <cell r="S3411" t="str">
            <v>INM6</v>
          </cell>
          <cell r="T3411" t="str">
            <v>INM6</v>
          </cell>
          <cell r="U3411" t="str">
            <v>Yes</v>
          </cell>
          <cell r="V3411" t="str">
            <v>ashirwad.tyres@gmail.com</v>
          </cell>
        </row>
        <row r="3412">
          <cell r="A3412">
            <v>7711587</v>
          </cell>
          <cell r="B3412" t="str">
            <v>MAYANK ENTERPRISES</v>
          </cell>
          <cell r="C3412" t="str">
            <v/>
          </cell>
          <cell r="D3412" t="str">
            <v/>
          </cell>
          <cell r="E3412" t="str">
            <v/>
          </cell>
          <cell r="F3412" t="str">
            <v>DELHI</v>
          </cell>
          <cell r="G3412" t="str">
            <v/>
          </cell>
          <cell r="H3412">
            <v>110011</v>
          </cell>
          <cell r="I3412" t="str">
            <v>07 Delhi</v>
          </cell>
          <cell r="J3412" t="str">
            <v>LAKHI RAM PARK,OPP- SECTOR 22</v>
          </cell>
          <cell r="K3412" t="str">
            <v/>
          </cell>
          <cell r="L3412" t="str">
            <v/>
          </cell>
          <cell r="M3412" t="str">
            <v/>
          </cell>
          <cell r="N3412" t="str">
            <v/>
          </cell>
          <cell r="O3412" t="str">
            <v/>
          </cell>
          <cell r="P3412" t="str">
            <v/>
          </cell>
          <cell r="Q3412" t="str">
            <v/>
          </cell>
          <cell r="R3412">
            <v>9958221966</v>
          </cell>
          <cell r="S3412" t="str">
            <v>IND1</v>
          </cell>
          <cell r="T3412" t="str">
            <v>IND1</v>
          </cell>
          <cell r="U3412" t="str">
            <v>No</v>
          </cell>
          <cell r="V3412" t="e">
            <v>#N/A</v>
          </cell>
        </row>
        <row r="3413">
          <cell r="A3413">
            <v>7711600</v>
          </cell>
          <cell r="B3413" t="str">
            <v>R.S. KAMTHE INFRASTRUCTURE DEVLOPERS</v>
          </cell>
          <cell r="C3413" t="str">
            <v>PRIVATE LTD.</v>
          </cell>
          <cell r="D3413" t="str">
            <v/>
          </cell>
          <cell r="E3413" t="str">
            <v/>
          </cell>
          <cell r="F3413" t="str">
            <v>PUNE</v>
          </cell>
          <cell r="G3413" t="str">
            <v/>
          </cell>
          <cell r="H3413">
            <v>412301</v>
          </cell>
          <cell r="I3413" t="str">
            <v>27 Maharashtra</v>
          </cell>
          <cell r="J3413" t="str">
            <v>177,VILLAGE, KHALAD,TALUKA PURVANDAL</v>
          </cell>
          <cell r="K3413" t="str">
            <v/>
          </cell>
          <cell r="L3413" t="str">
            <v/>
          </cell>
          <cell r="M3413" t="str">
            <v/>
          </cell>
          <cell r="N3413" t="str">
            <v/>
          </cell>
          <cell r="O3413" t="str">
            <v/>
          </cell>
          <cell r="P3413" t="str">
            <v/>
          </cell>
          <cell r="Q3413" t="str">
            <v/>
          </cell>
          <cell r="R3413">
            <v>9822077755</v>
          </cell>
          <cell r="S3413" t="str">
            <v>INMJ</v>
          </cell>
          <cell r="T3413" t="str">
            <v>INMJ</v>
          </cell>
          <cell r="U3413" t="str">
            <v>No</v>
          </cell>
          <cell r="V3413" t="e">
            <v>#N/A</v>
          </cell>
        </row>
        <row r="3414">
          <cell r="A3414">
            <v>7711617</v>
          </cell>
          <cell r="B3414" t="str">
            <v>Anand Motors</v>
          </cell>
          <cell r="C3414" t="str">
            <v/>
          </cell>
          <cell r="D3414" t="str">
            <v/>
          </cell>
          <cell r="E3414" t="str">
            <v/>
          </cell>
          <cell r="F3414" t="str">
            <v>Katni</v>
          </cell>
          <cell r="G3414" t="str">
            <v/>
          </cell>
          <cell r="H3414">
            <v>483501</v>
          </cell>
          <cell r="I3414" t="str">
            <v>23 Madhya Pradesh</v>
          </cell>
          <cell r="J3414" t="str">
            <v>NH-7,Maihar Road,Chaka,</v>
          </cell>
          <cell r="K3414" t="str">
            <v/>
          </cell>
          <cell r="L3414" t="str">
            <v/>
          </cell>
          <cell r="M3414" t="str">
            <v/>
          </cell>
          <cell r="N3414" t="str">
            <v/>
          </cell>
          <cell r="O3414" t="str">
            <v/>
          </cell>
          <cell r="P3414" t="str">
            <v/>
          </cell>
          <cell r="Q3414" t="str">
            <v/>
          </cell>
          <cell r="R3414">
            <v>9425465792</v>
          </cell>
          <cell r="S3414" t="str">
            <v>INMC</v>
          </cell>
          <cell r="T3414" t="str">
            <v>INMC</v>
          </cell>
          <cell r="U3414" t="str">
            <v>Yes</v>
          </cell>
          <cell r="V3414" t="str">
            <v>anandmotors.katni@gmail.com</v>
          </cell>
        </row>
        <row r="3415">
          <cell r="A3415">
            <v>7711618</v>
          </cell>
          <cell r="B3415" t="str">
            <v>SANTOSH GILL EARTHMOVERS PVT. LTD.</v>
          </cell>
          <cell r="C3415" t="str">
            <v/>
          </cell>
          <cell r="D3415" t="str">
            <v/>
          </cell>
          <cell r="E3415" t="str">
            <v/>
          </cell>
          <cell r="F3415" t="str">
            <v>JAIPUR</v>
          </cell>
          <cell r="G3415" t="str">
            <v/>
          </cell>
          <cell r="H3415">
            <v>302021</v>
          </cell>
          <cell r="I3415" t="str">
            <v>08 Rajasthan</v>
          </cell>
          <cell r="J3415" t="str">
            <v>334,GURU JAMBESHWAR NAGAR-A,CHOUDHARY CHARAN SINGH MARG</v>
          </cell>
          <cell r="K3415" t="str">
            <v/>
          </cell>
          <cell r="L3415" t="str">
            <v/>
          </cell>
          <cell r="M3415" t="str">
            <v/>
          </cell>
          <cell r="N3415" t="str">
            <v>QUEENS ROAD,VAISHALI NAGAR</v>
          </cell>
          <cell r="O3415" t="str">
            <v/>
          </cell>
          <cell r="P3415" t="str">
            <v/>
          </cell>
          <cell r="Q3415" t="str">
            <v/>
          </cell>
          <cell r="R3415">
            <v>9414042505</v>
          </cell>
          <cell r="S3415" t="str">
            <v>INR3</v>
          </cell>
          <cell r="T3415" t="str">
            <v>INR3</v>
          </cell>
          <cell r="U3415" t="str">
            <v>Yes</v>
          </cell>
          <cell r="V3415" t="e">
            <v>#N/A</v>
          </cell>
        </row>
        <row r="3416">
          <cell r="A3416">
            <v>7711635</v>
          </cell>
          <cell r="B3416" t="str">
            <v>Sunbeam Solution</v>
          </cell>
          <cell r="C3416" t="str">
            <v/>
          </cell>
          <cell r="D3416" t="str">
            <v/>
          </cell>
          <cell r="E3416" t="str">
            <v/>
          </cell>
          <cell r="F3416" t="str">
            <v>Thane</v>
          </cell>
          <cell r="G3416" t="str">
            <v>Navi Mumbai</v>
          </cell>
          <cell r="H3416">
            <v>421308</v>
          </cell>
          <cell r="I3416" t="str">
            <v>27 Maharashtra</v>
          </cell>
          <cell r="J3416" t="str">
            <v>Shop no -1, Lucky estate Millatary R/9,</v>
          </cell>
          <cell r="K3416" t="str">
            <v/>
          </cell>
          <cell r="L3416" t="str">
            <v/>
          </cell>
          <cell r="M3416" t="str">
            <v/>
          </cell>
          <cell r="N3416" t="str">
            <v>Bhiwandi wada gaon</v>
          </cell>
          <cell r="O3416" t="str">
            <v/>
          </cell>
          <cell r="P3416" t="str">
            <v/>
          </cell>
          <cell r="Q3416" t="str">
            <v/>
          </cell>
          <cell r="R3416">
            <v>9004083011</v>
          </cell>
          <cell r="S3416" t="str">
            <v>INMK</v>
          </cell>
          <cell r="T3416" t="str">
            <v>INMK</v>
          </cell>
          <cell r="U3416" t="str">
            <v>Yes</v>
          </cell>
          <cell r="V3416" t="e">
            <v>#N/A</v>
          </cell>
        </row>
        <row r="3417">
          <cell r="A3417">
            <v>7711643</v>
          </cell>
          <cell r="B3417" t="str">
            <v>KAJAL TYRES</v>
          </cell>
          <cell r="C3417" t="str">
            <v/>
          </cell>
          <cell r="D3417" t="str">
            <v/>
          </cell>
          <cell r="E3417" t="str">
            <v/>
          </cell>
          <cell r="F3417" t="str">
            <v>DATIA</v>
          </cell>
          <cell r="G3417" t="str">
            <v/>
          </cell>
          <cell r="H3417">
            <v>475661</v>
          </cell>
          <cell r="I3417" t="str">
            <v>23 Madhya Pradesh</v>
          </cell>
          <cell r="J3417" t="str">
            <v>NEAR PANI KI TANKI, BUS STAND,</v>
          </cell>
          <cell r="K3417" t="str">
            <v/>
          </cell>
          <cell r="L3417" t="str">
            <v/>
          </cell>
          <cell r="M3417" t="str">
            <v/>
          </cell>
          <cell r="N3417" t="str">
            <v/>
          </cell>
          <cell r="O3417" t="str">
            <v/>
          </cell>
          <cell r="P3417" t="str">
            <v/>
          </cell>
          <cell r="Q3417" t="str">
            <v/>
          </cell>
          <cell r="R3417">
            <v>9893681752</v>
          </cell>
          <cell r="S3417" t="str">
            <v>INMA</v>
          </cell>
          <cell r="T3417" t="str">
            <v>INMA</v>
          </cell>
          <cell r="U3417" t="str">
            <v>No</v>
          </cell>
          <cell r="V3417" t="e">
            <v>#N/A</v>
          </cell>
        </row>
        <row r="3418">
          <cell r="A3418">
            <v>7711644</v>
          </cell>
          <cell r="B3418" t="str">
            <v>DHONE TYRES SERVICE</v>
          </cell>
          <cell r="C3418" t="str">
            <v/>
          </cell>
          <cell r="D3418" t="str">
            <v/>
          </cell>
          <cell r="E3418" t="str">
            <v/>
          </cell>
          <cell r="F3418" t="str">
            <v>PUNE</v>
          </cell>
          <cell r="G3418" t="str">
            <v/>
          </cell>
          <cell r="H3418">
            <v>411032</v>
          </cell>
          <cell r="I3418" t="str">
            <v>27 Maharashtra</v>
          </cell>
          <cell r="J3418" t="str">
            <v>PLOT NO -2 SONIGRA CHEMBERS MARKET YARD</v>
          </cell>
          <cell r="K3418" t="str">
            <v/>
          </cell>
          <cell r="L3418" t="str">
            <v/>
          </cell>
          <cell r="M3418" t="str">
            <v/>
          </cell>
          <cell r="N3418" t="str">
            <v>NEAR PETROL PUMP</v>
          </cell>
          <cell r="O3418" t="str">
            <v/>
          </cell>
          <cell r="P3418" t="str">
            <v/>
          </cell>
          <cell r="Q3418" t="str">
            <v/>
          </cell>
          <cell r="R3418">
            <v>9422002982</v>
          </cell>
          <cell r="S3418" t="str">
            <v>INMJ</v>
          </cell>
          <cell r="T3418" t="str">
            <v>INMJ</v>
          </cell>
          <cell r="U3418" t="str">
            <v>Yes</v>
          </cell>
          <cell r="V3418" t="e">
            <v>#N/A</v>
          </cell>
        </row>
        <row r="3419">
          <cell r="A3419">
            <v>7711647</v>
          </cell>
          <cell r="B3419" t="str">
            <v>Shree Construction</v>
          </cell>
          <cell r="C3419" t="str">
            <v/>
          </cell>
          <cell r="D3419" t="str">
            <v/>
          </cell>
          <cell r="E3419" t="str">
            <v/>
          </cell>
          <cell r="F3419" t="str">
            <v>Panvel</v>
          </cell>
          <cell r="G3419" t="str">
            <v/>
          </cell>
          <cell r="H3419">
            <v>410206</v>
          </cell>
          <cell r="I3419" t="str">
            <v>27 Maharashtra</v>
          </cell>
          <cell r="J3419" t="str">
            <v>Gala no/4/5/6 plot no 278/10 Tirupati CHS near market yard</v>
          </cell>
          <cell r="K3419" t="str">
            <v/>
          </cell>
          <cell r="L3419" t="str">
            <v/>
          </cell>
          <cell r="M3419" t="str">
            <v/>
          </cell>
          <cell r="N3419" t="str">
            <v>Opp raigde Bazar</v>
          </cell>
          <cell r="O3419" t="str">
            <v/>
          </cell>
          <cell r="P3419" t="str">
            <v/>
          </cell>
          <cell r="Q3419" t="str">
            <v/>
          </cell>
          <cell r="R3419">
            <v>9867353353</v>
          </cell>
          <cell r="S3419" t="str">
            <v>INMK</v>
          </cell>
          <cell r="T3419" t="str">
            <v>INMK</v>
          </cell>
          <cell r="U3419" t="str">
            <v>Yes</v>
          </cell>
          <cell r="V3419" t="e">
            <v>#N/A</v>
          </cell>
        </row>
        <row r="3420">
          <cell r="A3420">
            <v>7711648</v>
          </cell>
          <cell r="B3420" t="str">
            <v>Anand Transport</v>
          </cell>
          <cell r="C3420" t="str">
            <v/>
          </cell>
          <cell r="D3420" t="str">
            <v/>
          </cell>
          <cell r="E3420" t="str">
            <v/>
          </cell>
          <cell r="F3420" t="str">
            <v>Bangalore</v>
          </cell>
          <cell r="G3420" t="str">
            <v/>
          </cell>
          <cell r="H3420">
            <v>560018</v>
          </cell>
          <cell r="I3420" t="str">
            <v>29 Karnataka</v>
          </cell>
          <cell r="J3420" t="str">
            <v>108/2, 8th Cross, 4th Main,Chamarajpet,</v>
          </cell>
          <cell r="K3420" t="str">
            <v/>
          </cell>
          <cell r="L3420" t="str">
            <v/>
          </cell>
          <cell r="M3420" t="str">
            <v/>
          </cell>
          <cell r="N3420" t="str">
            <v/>
          </cell>
          <cell r="O3420" t="str">
            <v/>
          </cell>
          <cell r="P3420" t="str">
            <v/>
          </cell>
          <cell r="Q3420" t="str">
            <v/>
          </cell>
          <cell r="R3420">
            <v>9448274471</v>
          </cell>
          <cell r="S3420" t="str">
            <v>INK8</v>
          </cell>
          <cell r="T3420" t="str">
            <v>INK8</v>
          </cell>
          <cell r="U3420" t="str">
            <v>No</v>
          </cell>
          <cell r="V3420" t="e">
            <v>#N/A</v>
          </cell>
        </row>
        <row r="3421">
          <cell r="A3421">
            <v>7711649</v>
          </cell>
          <cell r="B3421" t="str">
            <v>R K Tyre Junction</v>
          </cell>
          <cell r="C3421" t="str">
            <v/>
          </cell>
          <cell r="D3421" t="str">
            <v/>
          </cell>
          <cell r="E3421" t="str">
            <v/>
          </cell>
          <cell r="F3421" t="str">
            <v>Jehanabad</v>
          </cell>
          <cell r="G3421" t="str">
            <v/>
          </cell>
          <cell r="H3421">
            <v>804408</v>
          </cell>
          <cell r="I3421" t="str">
            <v>10 Bihar</v>
          </cell>
          <cell r="J3421" t="str">
            <v>Shop No. 5,</v>
          </cell>
          <cell r="K3421" t="str">
            <v/>
          </cell>
          <cell r="L3421" t="str">
            <v/>
          </cell>
          <cell r="M3421" t="str">
            <v/>
          </cell>
          <cell r="N3421" t="str">
            <v>Zila Parishad Building, PG Road,</v>
          </cell>
          <cell r="O3421" t="str">
            <v/>
          </cell>
          <cell r="P3421" t="str">
            <v/>
          </cell>
          <cell r="Q3421" t="str">
            <v/>
          </cell>
          <cell r="R3421">
            <v>9431476298</v>
          </cell>
          <cell r="S3421" t="str">
            <v>INB2</v>
          </cell>
          <cell r="T3421" t="str">
            <v>INB2</v>
          </cell>
          <cell r="U3421" t="str">
            <v>Yes</v>
          </cell>
          <cell r="V3421" t="str">
            <v>UMESHSHARMA1202@gmail.com</v>
          </cell>
        </row>
        <row r="3422">
          <cell r="A3422">
            <v>7711671</v>
          </cell>
          <cell r="B3422" t="str">
            <v>JAY TRAILER</v>
          </cell>
          <cell r="C3422" t="str">
            <v/>
          </cell>
          <cell r="D3422" t="str">
            <v/>
          </cell>
          <cell r="E3422" t="str">
            <v/>
          </cell>
          <cell r="F3422" t="str">
            <v>WAKHARI</v>
          </cell>
          <cell r="G3422" t="str">
            <v/>
          </cell>
          <cell r="H3422">
            <v>413304</v>
          </cell>
          <cell r="I3422" t="str">
            <v>27 Maharashtra</v>
          </cell>
          <cell r="J3422" t="str">
            <v>GUT NO-359,PLOT NO-16,WAKHARI,PANDHARPUR</v>
          </cell>
          <cell r="K3422" t="str">
            <v/>
          </cell>
          <cell r="L3422" t="str">
            <v/>
          </cell>
          <cell r="M3422" t="str">
            <v/>
          </cell>
          <cell r="N3422" t="str">
            <v/>
          </cell>
          <cell r="O3422" t="str">
            <v/>
          </cell>
          <cell r="P3422" t="str">
            <v/>
          </cell>
          <cell r="Q3422" t="str">
            <v/>
          </cell>
          <cell r="R3422">
            <v>8087548572</v>
          </cell>
          <cell r="S3422" t="str">
            <v>INMJ</v>
          </cell>
          <cell r="T3422" t="str">
            <v>INMJ</v>
          </cell>
          <cell r="U3422" t="str">
            <v>Yes</v>
          </cell>
          <cell r="V3422" t="str">
            <v>bnchavan999@gmail.com</v>
          </cell>
        </row>
        <row r="3423">
          <cell r="A3423">
            <v>7711673</v>
          </cell>
          <cell r="B3423" t="str">
            <v>D Five Ratna S &amp;C</v>
          </cell>
          <cell r="C3423" t="str">
            <v/>
          </cell>
          <cell r="D3423" t="str">
            <v/>
          </cell>
          <cell r="E3423" t="str">
            <v/>
          </cell>
          <cell r="F3423" t="str">
            <v>Krishnanagar</v>
          </cell>
          <cell r="G3423" t="str">
            <v/>
          </cell>
          <cell r="H3423">
            <v>848114</v>
          </cell>
          <cell r="I3423" t="str">
            <v>10 Bihar</v>
          </cell>
          <cell r="J3423" t="str">
            <v>Block- 43,  Madhya Depura,  Dalsinghsarai,</v>
          </cell>
          <cell r="K3423" t="str">
            <v/>
          </cell>
          <cell r="L3423" t="str">
            <v/>
          </cell>
          <cell r="M3423" t="str">
            <v/>
          </cell>
          <cell r="N3423" t="str">
            <v/>
          </cell>
          <cell r="O3423" t="str">
            <v/>
          </cell>
          <cell r="P3423" t="str">
            <v/>
          </cell>
          <cell r="Q3423" t="str">
            <v/>
          </cell>
          <cell r="R3423">
            <v>8084877237</v>
          </cell>
          <cell r="S3423" t="str">
            <v>INB6</v>
          </cell>
          <cell r="T3423" t="str">
            <v>INB6</v>
          </cell>
          <cell r="U3423" t="str">
            <v>Yes</v>
          </cell>
          <cell r="V3423" t="str">
            <v>dheeraj.dheeraj.kumar98@gmail.com</v>
          </cell>
        </row>
        <row r="3424">
          <cell r="A3424">
            <v>7711680</v>
          </cell>
          <cell r="B3424" t="str">
            <v>MONDAL TYRE</v>
          </cell>
          <cell r="C3424" t="str">
            <v/>
          </cell>
          <cell r="D3424" t="str">
            <v/>
          </cell>
          <cell r="E3424" t="str">
            <v/>
          </cell>
          <cell r="F3424" t="str">
            <v>PS-KALIGANJ, PLASSEY.</v>
          </cell>
          <cell r="G3424" t="str">
            <v/>
          </cell>
          <cell r="H3424">
            <v>741156</v>
          </cell>
          <cell r="I3424" t="str">
            <v>19 West Bengal</v>
          </cell>
          <cell r="J3424" t="str">
            <v>MIRA FULLBAGAN MORE</v>
          </cell>
          <cell r="K3424" t="str">
            <v/>
          </cell>
          <cell r="L3424" t="str">
            <v/>
          </cell>
          <cell r="M3424" t="str">
            <v/>
          </cell>
          <cell r="N3424" t="str">
            <v/>
          </cell>
          <cell r="O3424" t="str">
            <v/>
          </cell>
          <cell r="P3424" t="str">
            <v/>
          </cell>
          <cell r="Q3424" t="str">
            <v/>
          </cell>
          <cell r="R3424">
            <v>9635464922</v>
          </cell>
          <cell r="S3424" t="str">
            <v>INWA</v>
          </cell>
          <cell r="T3424" t="str">
            <v>INWA</v>
          </cell>
          <cell r="U3424" t="str">
            <v>No</v>
          </cell>
          <cell r="V3424" t="str">
            <v>moroldadu@gmail.com</v>
          </cell>
        </row>
        <row r="3425">
          <cell r="A3425">
            <v>7711693</v>
          </cell>
          <cell r="B3425" t="str">
            <v>M/s  Mahabir Automobile</v>
          </cell>
          <cell r="C3425" t="str">
            <v/>
          </cell>
          <cell r="D3425" t="str">
            <v/>
          </cell>
          <cell r="E3425" t="str">
            <v/>
          </cell>
          <cell r="F3425" t="str">
            <v>Siwan Sadar</v>
          </cell>
          <cell r="G3425" t="str">
            <v/>
          </cell>
          <cell r="H3425">
            <v>841226</v>
          </cell>
          <cell r="I3425" t="str">
            <v>10 Bihar</v>
          </cell>
          <cell r="J3425" t="str">
            <v>Infront of Uma shankar singh petrol pump,Chapra road</v>
          </cell>
          <cell r="K3425" t="str">
            <v/>
          </cell>
          <cell r="L3425" t="str">
            <v/>
          </cell>
          <cell r="M3425" t="str">
            <v/>
          </cell>
          <cell r="N3425" t="str">
            <v/>
          </cell>
          <cell r="O3425" t="str">
            <v/>
          </cell>
          <cell r="P3425" t="str">
            <v/>
          </cell>
          <cell r="Q3425" t="str">
            <v/>
          </cell>
          <cell r="R3425">
            <v>9631724500</v>
          </cell>
          <cell r="S3425" t="str">
            <v>INB6</v>
          </cell>
          <cell r="T3425" t="str">
            <v>INB6</v>
          </cell>
          <cell r="U3425" t="str">
            <v>Yes</v>
          </cell>
          <cell r="V3425" t="e">
            <v>#N/A</v>
          </cell>
        </row>
        <row r="3426">
          <cell r="A3426">
            <v>7711701</v>
          </cell>
          <cell r="B3426" t="str">
            <v>SANJAY &amp; COMPANY</v>
          </cell>
          <cell r="C3426" t="str">
            <v/>
          </cell>
          <cell r="D3426" t="str">
            <v/>
          </cell>
          <cell r="E3426" t="str">
            <v/>
          </cell>
          <cell r="F3426" t="str">
            <v>Kolkata</v>
          </cell>
          <cell r="G3426" t="str">
            <v/>
          </cell>
          <cell r="H3426">
            <v>700024</v>
          </cell>
          <cell r="I3426" t="str">
            <v>19 West Bengal</v>
          </cell>
          <cell r="J3426" t="str">
            <v>D-166,TRANCHING GROUND ROAD</v>
          </cell>
          <cell r="K3426" t="str">
            <v/>
          </cell>
          <cell r="L3426" t="str">
            <v/>
          </cell>
          <cell r="M3426" t="str">
            <v/>
          </cell>
          <cell r="N3426" t="str">
            <v/>
          </cell>
          <cell r="O3426" t="str">
            <v/>
          </cell>
          <cell r="P3426" t="str">
            <v/>
          </cell>
          <cell r="Q3426" t="str">
            <v/>
          </cell>
          <cell r="R3426">
            <v>9903400925</v>
          </cell>
          <cell r="S3426" t="str">
            <v>INWF</v>
          </cell>
          <cell r="T3426" t="str">
            <v>INWF</v>
          </cell>
          <cell r="U3426" t="str">
            <v>Yes</v>
          </cell>
          <cell r="V3426" t="e">
            <v>#N/A</v>
          </cell>
        </row>
        <row r="3427">
          <cell r="A3427">
            <v>7711726</v>
          </cell>
          <cell r="B3427" t="str">
            <v>SAI TRADERS</v>
          </cell>
          <cell r="C3427" t="str">
            <v/>
          </cell>
          <cell r="D3427" t="str">
            <v/>
          </cell>
          <cell r="E3427" t="str">
            <v/>
          </cell>
          <cell r="F3427" t="str">
            <v>KANPUR</v>
          </cell>
          <cell r="G3427" t="str">
            <v/>
          </cell>
          <cell r="H3427">
            <v>208012</v>
          </cell>
          <cell r="I3427" t="str">
            <v>09 Uttar Pradesh</v>
          </cell>
          <cell r="J3427" t="str">
            <v>V-39 B PANKI PADAO</v>
          </cell>
          <cell r="K3427" t="str">
            <v/>
          </cell>
          <cell r="L3427" t="str">
            <v/>
          </cell>
          <cell r="M3427" t="str">
            <v/>
          </cell>
          <cell r="N3427" t="str">
            <v/>
          </cell>
          <cell r="O3427" t="str">
            <v/>
          </cell>
          <cell r="P3427" t="str">
            <v/>
          </cell>
          <cell r="Q3427" t="str">
            <v/>
          </cell>
          <cell r="R3427">
            <v>7271916703</v>
          </cell>
          <cell r="S3427" t="str">
            <v>INUV</v>
          </cell>
          <cell r="T3427" t="str">
            <v>INUV</v>
          </cell>
          <cell r="U3427" t="str">
            <v>No</v>
          </cell>
          <cell r="V3427" t="e">
            <v>#N/A</v>
          </cell>
        </row>
        <row r="3428">
          <cell r="A3428">
            <v>7711732</v>
          </cell>
          <cell r="B3428" t="str">
            <v>LABH TYRES</v>
          </cell>
          <cell r="C3428" t="str">
            <v/>
          </cell>
          <cell r="D3428" t="str">
            <v/>
          </cell>
          <cell r="E3428" t="str">
            <v/>
          </cell>
          <cell r="F3428" t="str">
            <v>MEHSANA</v>
          </cell>
          <cell r="G3428" t="str">
            <v/>
          </cell>
          <cell r="H3428">
            <v>384001</v>
          </cell>
          <cell r="I3428" t="str">
            <v>24 Gujarat</v>
          </cell>
          <cell r="J3428" t="str">
            <v>33 KENS VILLA,GROUND FLOOR,PO RAMOSANA HIGHWAY</v>
          </cell>
          <cell r="K3428" t="str">
            <v/>
          </cell>
          <cell r="L3428" t="str">
            <v/>
          </cell>
          <cell r="M3428" t="str">
            <v/>
          </cell>
          <cell r="N3428" t="str">
            <v/>
          </cell>
          <cell r="O3428" t="str">
            <v/>
          </cell>
          <cell r="P3428" t="str">
            <v/>
          </cell>
          <cell r="Q3428" t="str">
            <v/>
          </cell>
          <cell r="R3428">
            <v>7383377687</v>
          </cell>
          <cell r="S3428" t="str">
            <v>ING2</v>
          </cell>
          <cell r="T3428" t="str">
            <v>ING2</v>
          </cell>
          <cell r="U3428" t="str">
            <v>No</v>
          </cell>
          <cell r="V3428" t="e">
            <v>#N/A</v>
          </cell>
        </row>
        <row r="3429">
          <cell r="A3429">
            <v>7711734</v>
          </cell>
          <cell r="B3429" t="str">
            <v>SHITAL TRANSPORT CO.</v>
          </cell>
          <cell r="C3429" t="str">
            <v/>
          </cell>
          <cell r="D3429" t="str">
            <v/>
          </cell>
          <cell r="E3429" t="str">
            <v/>
          </cell>
          <cell r="F3429" t="str">
            <v>JAIPUR</v>
          </cell>
          <cell r="G3429" t="str">
            <v/>
          </cell>
          <cell r="H3429">
            <v>302013</v>
          </cell>
          <cell r="I3429" t="str">
            <v>08 Rajasthan</v>
          </cell>
          <cell r="J3429" t="str">
            <v>F 279,OPP. WATER TANK ROAD NO 13 VKI AREA</v>
          </cell>
          <cell r="K3429" t="str">
            <v/>
          </cell>
          <cell r="L3429" t="str">
            <v/>
          </cell>
          <cell r="M3429" t="str">
            <v/>
          </cell>
          <cell r="N3429" t="str">
            <v/>
          </cell>
          <cell r="O3429" t="str">
            <v/>
          </cell>
          <cell r="P3429" t="str">
            <v/>
          </cell>
          <cell r="Q3429" t="str">
            <v/>
          </cell>
          <cell r="R3429">
            <v>9928021000</v>
          </cell>
          <cell r="S3429" t="str">
            <v>INR3</v>
          </cell>
          <cell r="T3429" t="str">
            <v>INR3</v>
          </cell>
          <cell r="U3429" t="str">
            <v>No</v>
          </cell>
          <cell r="V3429" t="e">
            <v>#N/A</v>
          </cell>
        </row>
        <row r="3430">
          <cell r="A3430">
            <v>7711735</v>
          </cell>
          <cell r="B3430" t="str">
            <v>KESINENI  TOURS &amp; TRAVELS</v>
          </cell>
          <cell r="C3430" t="str">
            <v/>
          </cell>
          <cell r="D3430" t="str">
            <v/>
          </cell>
          <cell r="E3430" t="str">
            <v/>
          </cell>
          <cell r="F3430" t="str">
            <v>NIZAMPET</v>
          </cell>
          <cell r="G3430" t="str">
            <v>HYDERABAD</v>
          </cell>
          <cell r="H3430">
            <v>500072</v>
          </cell>
          <cell r="I3430" t="str">
            <v>36 Telangana</v>
          </cell>
          <cell r="J3430" t="str">
            <v>SURVEY NO.329,BATCHPALLY ROAD</v>
          </cell>
          <cell r="K3430" t="str">
            <v/>
          </cell>
          <cell r="L3430" t="str">
            <v/>
          </cell>
          <cell r="M3430" t="str">
            <v/>
          </cell>
          <cell r="N3430" t="str">
            <v/>
          </cell>
          <cell r="O3430" t="str">
            <v/>
          </cell>
          <cell r="P3430" t="str">
            <v/>
          </cell>
          <cell r="Q3430" t="str">
            <v/>
          </cell>
          <cell r="R3430">
            <v>4023230045</v>
          </cell>
          <cell r="S3430" t="str">
            <v>INA1</v>
          </cell>
          <cell r="T3430" t="str">
            <v>INA1</v>
          </cell>
          <cell r="U3430" t="str">
            <v>No</v>
          </cell>
          <cell r="V3430" t="e">
            <v>#N/A</v>
          </cell>
        </row>
        <row r="3431">
          <cell r="A3431">
            <v>7711737</v>
          </cell>
          <cell r="B3431" t="str">
            <v>ARIHANT CARGO LIFTERS</v>
          </cell>
          <cell r="C3431" t="str">
            <v/>
          </cell>
          <cell r="D3431" t="str">
            <v/>
          </cell>
          <cell r="E3431" t="str">
            <v/>
          </cell>
          <cell r="F3431" t="str">
            <v>MUMBAI</v>
          </cell>
          <cell r="G3431" t="str">
            <v/>
          </cell>
          <cell r="H3431">
            <v>400009</v>
          </cell>
          <cell r="I3431" t="str">
            <v>27 Maharashtra</v>
          </cell>
          <cell r="J3431" t="str">
            <v>118, LOHA BHAVAN, P D'MELLO ROAD, CARNAC BUNDER</v>
          </cell>
          <cell r="K3431" t="str">
            <v/>
          </cell>
          <cell r="L3431" t="str">
            <v/>
          </cell>
          <cell r="M3431" t="str">
            <v/>
          </cell>
          <cell r="N3431" t="str">
            <v/>
          </cell>
          <cell r="O3431" t="str">
            <v/>
          </cell>
          <cell r="P3431" t="str">
            <v/>
          </cell>
          <cell r="Q3431" t="str">
            <v/>
          </cell>
          <cell r="R3431">
            <v>9833567184</v>
          </cell>
          <cell r="S3431" t="str">
            <v>INBI</v>
          </cell>
          <cell r="T3431" t="str">
            <v>INBI</v>
          </cell>
          <cell r="U3431" t="str">
            <v>No</v>
          </cell>
          <cell r="V3431" t="e">
            <v>#N/A</v>
          </cell>
        </row>
        <row r="3432">
          <cell r="A3432">
            <v>7711738</v>
          </cell>
          <cell r="B3432" t="str">
            <v>CALCUTTA STATE TRANSPORT CORPORATION</v>
          </cell>
          <cell r="C3432" t="str">
            <v/>
          </cell>
          <cell r="D3432" t="str">
            <v/>
          </cell>
          <cell r="E3432" t="str">
            <v/>
          </cell>
          <cell r="F3432" t="str">
            <v>Kolkata</v>
          </cell>
          <cell r="G3432" t="str">
            <v/>
          </cell>
          <cell r="H3432">
            <v>700056</v>
          </cell>
          <cell r="I3432" t="str">
            <v>19 West Bengal</v>
          </cell>
          <cell r="J3432" t="str">
            <v>CENTRAL STORE-5,NILGUNGE ROAD</v>
          </cell>
          <cell r="K3432" t="str">
            <v/>
          </cell>
          <cell r="L3432" t="str">
            <v/>
          </cell>
          <cell r="M3432" t="str">
            <v/>
          </cell>
          <cell r="N3432" t="str">
            <v/>
          </cell>
          <cell r="O3432" t="str">
            <v/>
          </cell>
          <cell r="P3432" t="str">
            <v/>
          </cell>
          <cell r="Q3432" t="str">
            <v/>
          </cell>
          <cell r="R3432" t="str">
            <v/>
          </cell>
          <cell r="S3432" t="str">
            <v>INWF</v>
          </cell>
          <cell r="T3432" t="str">
            <v>INWF</v>
          </cell>
          <cell r="U3432" t="str">
            <v>Yes</v>
          </cell>
          <cell r="V3432" t="e">
            <v>#N/A</v>
          </cell>
        </row>
        <row r="3433">
          <cell r="A3433">
            <v>7711745</v>
          </cell>
          <cell r="B3433" t="str">
            <v>SUPER INDIA TYRE WORKS</v>
          </cell>
          <cell r="C3433" t="str">
            <v/>
          </cell>
          <cell r="D3433" t="str">
            <v/>
          </cell>
          <cell r="E3433" t="str">
            <v/>
          </cell>
          <cell r="F3433" t="str">
            <v>CHALISGAON</v>
          </cell>
          <cell r="G3433" t="str">
            <v>JALGAON</v>
          </cell>
          <cell r="H3433">
            <v>424101</v>
          </cell>
          <cell r="I3433" t="str">
            <v>27 Maharashtra</v>
          </cell>
          <cell r="J3433" t="str">
            <v>PLOT NO-6,DHULE ROAD ,CO OPERATIVE INDUSTRIAL ESTATE</v>
          </cell>
          <cell r="K3433" t="str">
            <v/>
          </cell>
          <cell r="L3433" t="str">
            <v/>
          </cell>
          <cell r="M3433" t="str">
            <v/>
          </cell>
          <cell r="N3433" t="str">
            <v/>
          </cell>
          <cell r="O3433" t="str">
            <v/>
          </cell>
          <cell r="P3433" t="str">
            <v/>
          </cell>
          <cell r="Q3433" t="str">
            <v/>
          </cell>
          <cell r="R3433">
            <v>9422276684</v>
          </cell>
          <cell r="S3433" t="str">
            <v>INMG</v>
          </cell>
          <cell r="T3433" t="str">
            <v>INMG</v>
          </cell>
          <cell r="U3433" t="str">
            <v>Yes</v>
          </cell>
          <cell r="V3433" t="e">
            <v>#N/A</v>
          </cell>
        </row>
        <row r="3434">
          <cell r="A3434">
            <v>7711746</v>
          </cell>
          <cell r="B3434" t="str">
            <v>Apple I Bus Travels</v>
          </cell>
          <cell r="C3434" t="str">
            <v/>
          </cell>
          <cell r="D3434" t="str">
            <v/>
          </cell>
          <cell r="E3434" t="str">
            <v/>
          </cell>
          <cell r="F3434" t="str">
            <v>Hyderabad</v>
          </cell>
          <cell r="G3434" t="str">
            <v/>
          </cell>
          <cell r="H3434">
            <v>500049</v>
          </cell>
          <cell r="I3434" t="str">
            <v>36 Telangana</v>
          </cell>
          <cell r="J3434" t="str">
            <v>survey no-487/2 Inner Ring Road bachupally</v>
          </cell>
          <cell r="K3434" t="str">
            <v/>
          </cell>
          <cell r="L3434" t="str">
            <v/>
          </cell>
          <cell r="M3434" t="str">
            <v/>
          </cell>
          <cell r="N3434" t="str">
            <v/>
          </cell>
          <cell r="O3434" t="str">
            <v/>
          </cell>
          <cell r="P3434" t="str">
            <v/>
          </cell>
          <cell r="Q3434" t="str">
            <v/>
          </cell>
          <cell r="R3434">
            <v>9866999999</v>
          </cell>
          <cell r="S3434" t="str">
            <v>INA1</v>
          </cell>
          <cell r="T3434" t="str">
            <v>INA1</v>
          </cell>
          <cell r="U3434" t="str">
            <v>No</v>
          </cell>
          <cell r="V3434" t="e">
            <v>#N/A</v>
          </cell>
        </row>
        <row r="3435">
          <cell r="A3435">
            <v>7711833</v>
          </cell>
          <cell r="B3435" t="str">
            <v>ANIL TYRE SERVICE</v>
          </cell>
          <cell r="C3435" t="str">
            <v/>
          </cell>
          <cell r="D3435" t="str">
            <v/>
          </cell>
          <cell r="E3435" t="str">
            <v/>
          </cell>
          <cell r="F3435" t="str">
            <v>PILIBANGA</v>
          </cell>
          <cell r="G3435" t="str">
            <v/>
          </cell>
          <cell r="H3435">
            <v>335803</v>
          </cell>
          <cell r="I3435" t="str">
            <v>08 Rajasthan</v>
          </cell>
          <cell r="J3435" t="str">
            <v>BUS STAND, PILIBANGA,HANUMANGARH</v>
          </cell>
          <cell r="K3435" t="str">
            <v/>
          </cell>
          <cell r="L3435" t="str">
            <v/>
          </cell>
          <cell r="M3435" t="str">
            <v/>
          </cell>
          <cell r="N3435" t="str">
            <v/>
          </cell>
          <cell r="O3435" t="str">
            <v/>
          </cell>
          <cell r="P3435" t="str">
            <v/>
          </cell>
          <cell r="Q3435" t="str">
            <v/>
          </cell>
          <cell r="R3435">
            <v>9414095828</v>
          </cell>
          <cell r="S3435" t="str">
            <v>INR5</v>
          </cell>
          <cell r="T3435" t="str">
            <v>INR5</v>
          </cell>
          <cell r="U3435" t="str">
            <v>Yes</v>
          </cell>
          <cell r="V3435" t="str">
            <v>rahulgirdhar@live.com</v>
          </cell>
        </row>
        <row r="3436">
          <cell r="A3436">
            <v>7711834</v>
          </cell>
          <cell r="B3436" t="str">
            <v>VRN TYRES</v>
          </cell>
          <cell r="C3436" t="str">
            <v/>
          </cell>
          <cell r="D3436" t="str">
            <v/>
          </cell>
          <cell r="E3436" t="str">
            <v/>
          </cell>
          <cell r="F3436" t="str">
            <v>RAYACHOTI</v>
          </cell>
          <cell r="G3436" t="str">
            <v/>
          </cell>
          <cell r="H3436">
            <v>516269</v>
          </cell>
          <cell r="I3436" t="str">
            <v>37 Andhra Pradesh</v>
          </cell>
          <cell r="J3436" t="str">
            <v>H.NO:64/147 , PETROL PUMP AREA , RAYACHOTI , KADAPA(DIST)</v>
          </cell>
          <cell r="K3436" t="str">
            <v/>
          </cell>
          <cell r="L3436" t="str">
            <v/>
          </cell>
          <cell r="M3436" t="str">
            <v/>
          </cell>
          <cell r="N3436" t="str">
            <v/>
          </cell>
          <cell r="O3436" t="str">
            <v/>
          </cell>
          <cell r="P3436" t="str">
            <v/>
          </cell>
          <cell r="Q3436" t="str">
            <v/>
          </cell>
          <cell r="R3436">
            <v>9848186196</v>
          </cell>
          <cell r="S3436" t="str">
            <v>INA7</v>
          </cell>
          <cell r="T3436" t="str">
            <v>INA7</v>
          </cell>
          <cell r="U3436" t="str">
            <v>Yes</v>
          </cell>
          <cell r="V3436" t="str">
            <v>naveennaidu554@gmail.com</v>
          </cell>
        </row>
        <row r="3437">
          <cell r="A3437">
            <v>7711839</v>
          </cell>
          <cell r="B3437" t="str">
            <v>TRANSPORT ENGINEERING SOLUTIONS</v>
          </cell>
          <cell r="C3437" t="str">
            <v>INDIA PRIVATE LIMITED</v>
          </cell>
          <cell r="D3437" t="str">
            <v/>
          </cell>
          <cell r="E3437" t="str">
            <v/>
          </cell>
          <cell r="F3437" t="str">
            <v>PUNE</v>
          </cell>
          <cell r="G3437" t="str">
            <v/>
          </cell>
          <cell r="H3437">
            <v>410501</v>
          </cell>
          <cell r="I3437" t="str">
            <v>27 Maharashtra</v>
          </cell>
          <cell r="J3437" t="str">
            <v>D-1, MIDC,CHAKAN KHALUMBRE</v>
          </cell>
          <cell r="K3437" t="str">
            <v/>
          </cell>
          <cell r="L3437" t="str">
            <v/>
          </cell>
          <cell r="M3437" t="str">
            <v/>
          </cell>
          <cell r="N3437" t="str">
            <v/>
          </cell>
          <cell r="O3437" t="str">
            <v/>
          </cell>
          <cell r="P3437" t="str">
            <v/>
          </cell>
          <cell r="Q3437" t="str">
            <v/>
          </cell>
          <cell r="R3437" t="str">
            <v>02135-666800</v>
          </cell>
          <cell r="S3437" t="str">
            <v/>
          </cell>
          <cell r="T3437" t="str">
            <v>INMM</v>
          </cell>
          <cell r="U3437" t="str">
            <v>Yes</v>
          </cell>
          <cell r="V3437" t="str">
            <v>contact@tsindia.co.in</v>
          </cell>
        </row>
        <row r="3438">
          <cell r="A3438">
            <v>7711846</v>
          </cell>
          <cell r="B3438" t="str">
            <v>POORAN SINGH BORA CONTRACTOR</v>
          </cell>
          <cell r="C3438" t="str">
            <v/>
          </cell>
          <cell r="D3438" t="str">
            <v/>
          </cell>
          <cell r="E3438" t="str">
            <v/>
          </cell>
          <cell r="F3438" t="str">
            <v>CHORGALIYA</v>
          </cell>
          <cell r="G3438" t="str">
            <v/>
          </cell>
          <cell r="H3438">
            <v>263139</v>
          </cell>
          <cell r="I3438" t="str">
            <v>05 Uttarakhand</v>
          </cell>
          <cell r="J3438" t="str">
            <v>VILLAGE- DHARAMPUR CHORGALIYA</v>
          </cell>
          <cell r="K3438" t="str">
            <v/>
          </cell>
          <cell r="L3438" t="str">
            <v/>
          </cell>
          <cell r="M3438" t="str">
            <v/>
          </cell>
          <cell r="N3438" t="str">
            <v/>
          </cell>
          <cell r="O3438" t="str">
            <v/>
          </cell>
          <cell r="P3438" t="str">
            <v/>
          </cell>
          <cell r="Q3438" t="str">
            <v/>
          </cell>
          <cell r="R3438">
            <v>9639619015</v>
          </cell>
          <cell r="S3438" t="str">
            <v>INU1</v>
          </cell>
          <cell r="T3438" t="str">
            <v>INU1</v>
          </cell>
          <cell r="U3438" t="str">
            <v>Yes</v>
          </cell>
          <cell r="V3438" t="e">
            <v>#N/A</v>
          </cell>
        </row>
        <row r="3439">
          <cell r="A3439">
            <v>7711848</v>
          </cell>
          <cell r="B3439" t="str">
            <v>SRI NARASIMHA ENTERPRISES</v>
          </cell>
          <cell r="C3439" t="str">
            <v/>
          </cell>
          <cell r="D3439" t="str">
            <v/>
          </cell>
          <cell r="E3439" t="str">
            <v/>
          </cell>
          <cell r="F3439" t="str">
            <v>Guntur</v>
          </cell>
          <cell r="G3439" t="str">
            <v/>
          </cell>
          <cell r="H3439">
            <v>522027</v>
          </cell>
          <cell r="I3439" t="str">
            <v>37 Andhra Pradesh</v>
          </cell>
          <cell r="J3439" t="str">
            <v>529,Shhop no-3 RRV Complex,Gorantala</v>
          </cell>
          <cell r="K3439" t="str">
            <v/>
          </cell>
          <cell r="L3439" t="str">
            <v/>
          </cell>
          <cell r="M3439" t="str">
            <v/>
          </cell>
          <cell r="N3439" t="str">
            <v/>
          </cell>
          <cell r="O3439" t="str">
            <v/>
          </cell>
          <cell r="P3439" t="str">
            <v/>
          </cell>
          <cell r="Q3439" t="str">
            <v/>
          </cell>
          <cell r="R3439">
            <v>9390409998</v>
          </cell>
          <cell r="S3439" t="str">
            <v>INA3</v>
          </cell>
          <cell r="T3439" t="str">
            <v>INA3</v>
          </cell>
          <cell r="U3439" t="str">
            <v>Yes</v>
          </cell>
          <cell r="V3439" t="str">
            <v>srinarasimhaenetrprisesguntur@gmail.com</v>
          </cell>
        </row>
        <row r="3440">
          <cell r="A3440">
            <v>7711854</v>
          </cell>
          <cell r="B3440" t="str">
            <v>Central Tyres Pvt. Ltd.</v>
          </cell>
          <cell r="C3440" t="str">
            <v>(I)</v>
          </cell>
          <cell r="D3440" t="str">
            <v/>
          </cell>
          <cell r="E3440" t="str">
            <v/>
          </cell>
          <cell r="F3440" t="str">
            <v>Mumbai</v>
          </cell>
          <cell r="G3440" t="str">
            <v/>
          </cell>
          <cell r="H3440">
            <v>400009</v>
          </cell>
          <cell r="I3440" t="str">
            <v>27 Maharashtra</v>
          </cell>
          <cell r="J3440" t="str">
            <v>Shop No.5,Sugar Market Building,P.D Mello road masjid east</v>
          </cell>
          <cell r="K3440" t="str">
            <v/>
          </cell>
          <cell r="L3440" t="str">
            <v/>
          </cell>
          <cell r="M3440" t="str">
            <v/>
          </cell>
          <cell r="N3440" t="str">
            <v/>
          </cell>
          <cell r="O3440" t="str">
            <v/>
          </cell>
          <cell r="P3440" t="str">
            <v/>
          </cell>
          <cell r="Q3440" t="str">
            <v/>
          </cell>
          <cell r="R3440">
            <v>9023085035</v>
          </cell>
          <cell r="S3440" t="str">
            <v>INBI</v>
          </cell>
          <cell r="T3440" t="str">
            <v>INBI</v>
          </cell>
          <cell r="U3440" t="str">
            <v>Yes</v>
          </cell>
          <cell r="V3440" t="e">
            <v>#N/A</v>
          </cell>
        </row>
        <row r="3441">
          <cell r="A3441">
            <v>7711859</v>
          </cell>
          <cell r="B3441" t="str">
            <v>CHODAK TRADING AND TYRES</v>
          </cell>
          <cell r="C3441" t="str">
            <v/>
          </cell>
          <cell r="D3441" t="str">
            <v/>
          </cell>
          <cell r="E3441" t="str">
            <v/>
          </cell>
          <cell r="F3441" t="str">
            <v>PHUENTSHOLING</v>
          </cell>
          <cell r="G3441" t="str">
            <v/>
          </cell>
          <cell r="H3441">
            <v>0</v>
          </cell>
          <cell r="I3441" t="str">
            <v>19 West Bengal</v>
          </cell>
          <cell r="J3441" t="str">
            <v>LOWER MARKET</v>
          </cell>
          <cell r="K3441" t="str">
            <v/>
          </cell>
          <cell r="L3441" t="str">
            <v/>
          </cell>
          <cell r="M3441" t="str">
            <v/>
          </cell>
          <cell r="N3441" t="str">
            <v/>
          </cell>
          <cell r="O3441" t="str">
            <v/>
          </cell>
          <cell r="P3441" t="str">
            <v/>
          </cell>
          <cell r="Q3441" t="str">
            <v/>
          </cell>
          <cell r="R3441" t="str">
            <v/>
          </cell>
          <cell r="S3441" t="str">
            <v>INW1</v>
          </cell>
          <cell r="T3441" t="str">
            <v>INW1</v>
          </cell>
          <cell r="U3441" t="str">
            <v>No</v>
          </cell>
          <cell r="V3441" t="e">
            <v>#N/A</v>
          </cell>
        </row>
        <row r="3442">
          <cell r="A3442">
            <v>7711861</v>
          </cell>
          <cell r="B3442" t="str">
            <v>INTERNATIONAL BUSINESS GROUP</v>
          </cell>
          <cell r="C3442" t="str">
            <v/>
          </cell>
          <cell r="D3442" t="str">
            <v/>
          </cell>
          <cell r="E3442" t="str">
            <v/>
          </cell>
          <cell r="F3442" t="str">
            <v>CHANDE</v>
          </cell>
          <cell r="G3442" t="str">
            <v>PUNE</v>
          </cell>
          <cell r="H3442">
            <v>412108</v>
          </cell>
          <cell r="I3442" t="str">
            <v>27 Maharashtra</v>
          </cell>
          <cell r="J3442" t="str">
            <v>M.NO.217,GAR NO.122,CHANDE,TALUKA MULSI</v>
          </cell>
          <cell r="K3442" t="str">
            <v/>
          </cell>
          <cell r="L3442" t="str">
            <v/>
          </cell>
          <cell r="M3442" t="str">
            <v/>
          </cell>
          <cell r="N3442" t="str">
            <v/>
          </cell>
          <cell r="O3442" t="str">
            <v/>
          </cell>
          <cell r="P3442" t="str">
            <v/>
          </cell>
          <cell r="Q3442" t="str">
            <v/>
          </cell>
          <cell r="R3442">
            <v>9922956379</v>
          </cell>
          <cell r="S3442" t="str">
            <v>INMJ</v>
          </cell>
          <cell r="T3442" t="str">
            <v>INMJ</v>
          </cell>
          <cell r="U3442" t="str">
            <v>Yes</v>
          </cell>
          <cell r="V3442" t="e">
            <v>#N/A</v>
          </cell>
        </row>
        <row r="3443">
          <cell r="A3443">
            <v>7711862</v>
          </cell>
          <cell r="B3443" t="str">
            <v>SOURAV MISHRA</v>
          </cell>
          <cell r="C3443" t="str">
            <v/>
          </cell>
          <cell r="D3443" t="str">
            <v/>
          </cell>
          <cell r="E3443" t="str">
            <v/>
          </cell>
          <cell r="F3443" t="str">
            <v>RAJGANPUR</v>
          </cell>
          <cell r="G3443" t="str">
            <v/>
          </cell>
          <cell r="H3443">
            <v>770017</v>
          </cell>
          <cell r="I3443" t="str">
            <v>21 Orissa</v>
          </cell>
          <cell r="J3443" t="str">
            <v>MISHRA BHAWAN,NEAR SALE TAX OFFICE LIPLOI</v>
          </cell>
          <cell r="K3443" t="str">
            <v/>
          </cell>
          <cell r="L3443" t="str">
            <v/>
          </cell>
          <cell r="M3443" t="str">
            <v/>
          </cell>
          <cell r="N3443" t="str">
            <v/>
          </cell>
          <cell r="O3443" t="str">
            <v/>
          </cell>
          <cell r="P3443" t="str">
            <v/>
          </cell>
          <cell r="Q3443" t="str">
            <v/>
          </cell>
          <cell r="R3443">
            <v>94370449737</v>
          </cell>
          <cell r="S3443" t="str">
            <v>INO3</v>
          </cell>
          <cell r="T3443" t="str">
            <v>INO3</v>
          </cell>
          <cell r="U3443" t="str">
            <v>No</v>
          </cell>
          <cell r="V3443" t="e">
            <v>#N/A</v>
          </cell>
        </row>
        <row r="3444">
          <cell r="A3444">
            <v>7711863</v>
          </cell>
          <cell r="B3444" t="str">
            <v>New Gupta &amp; Co</v>
          </cell>
          <cell r="C3444" t="str">
            <v/>
          </cell>
          <cell r="D3444" t="str">
            <v/>
          </cell>
          <cell r="E3444" t="str">
            <v/>
          </cell>
          <cell r="F3444" t="str">
            <v>Baroda</v>
          </cell>
          <cell r="G3444" t="str">
            <v/>
          </cell>
          <cell r="H3444">
            <v>391310</v>
          </cell>
          <cell r="I3444" t="str">
            <v>24 Gujarat</v>
          </cell>
          <cell r="J3444" t="str">
            <v>Near GSFC Approach Gate,Chhani -Bajuwa Road,P.O Bajuwa</v>
          </cell>
          <cell r="K3444" t="str">
            <v/>
          </cell>
          <cell r="L3444" t="str">
            <v/>
          </cell>
          <cell r="M3444" t="str">
            <v/>
          </cell>
          <cell r="N3444" t="str">
            <v/>
          </cell>
          <cell r="O3444" t="str">
            <v/>
          </cell>
          <cell r="P3444" t="str">
            <v/>
          </cell>
          <cell r="Q3444" t="str">
            <v/>
          </cell>
          <cell r="R3444">
            <v>9227141241</v>
          </cell>
          <cell r="S3444" t="str">
            <v>ING7</v>
          </cell>
          <cell r="T3444" t="str">
            <v>ING7</v>
          </cell>
          <cell r="U3444" t="str">
            <v>Yes</v>
          </cell>
          <cell r="V3444" t="str">
            <v>newguptaandco@ymail.com</v>
          </cell>
        </row>
        <row r="3445">
          <cell r="A3445">
            <v>7711864</v>
          </cell>
          <cell r="B3445" t="str">
            <v>Kaushik Global Logistics Limited</v>
          </cell>
          <cell r="C3445" t="str">
            <v/>
          </cell>
          <cell r="D3445" t="str">
            <v/>
          </cell>
          <cell r="E3445" t="str">
            <v/>
          </cell>
          <cell r="F3445" t="str">
            <v>Ghaziabad</v>
          </cell>
          <cell r="G3445" t="str">
            <v/>
          </cell>
          <cell r="H3445">
            <v>201010</v>
          </cell>
          <cell r="I3445" t="str">
            <v>09 Uttar Pradesh</v>
          </cell>
          <cell r="J3445" t="str">
            <v>PLOT NO. 8, HERO CYCLE FACTORY,SITE IV, INDUSTRIAL AREA SAHI</v>
          </cell>
          <cell r="K3445" t="str">
            <v/>
          </cell>
          <cell r="L3445" t="str">
            <v/>
          </cell>
          <cell r="M3445" t="str">
            <v/>
          </cell>
          <cell r="N3445" t="str">
            <v>SAHIBABAD,</v>
          </cell>
          <cell r="O3445" t="str">
            <v/>
          </cell>
          <cell r="P3445" t="str">
            <v/>
          </cell>
          <cell r="Q3445" t="str">
            <v/>
          </cell>
          <cell r="R3445">
            <v>9999530969</v>
          </cell>
          <cell r="S3445" t="str">
            <v>INUD</v>
          </cell>
          <cell r="T3445" t="str">
            <v>INUD</v>
          </cell>
          <cell r="U3445" t="str">
            <v>No</v>
          </cell>
          <cell r="V3445" t="e">
            <v>#N/A</v>
          </cell>
        </row>
        <row r="3446">
          <cell r="A3446">
            <v>7711870</v>
          </cell>
          <cell r="B3446" t="str">
            <v>SRI DATTA SAI CEMENT CONCRETE PRODUCTS</v>
          </cell>
          <cell r="C3446" t="str">
            <v/>
          </cell>
          <cell r="D3446" t="str">
            <v/>
          </cell>
          <cell r="E3446" t="str">
            <v/>
          </cell>
          <cell r="F3446" t="str">
            <v>BASINEPALLI</v>
          </cell>
          <cell r="G3446" t="str">
            <v/>
          </cell>
          <cell r="H3446">
            <v>515402</v>
          </cell>
          <cell r="I3446" t="str">
            <v>37 Andhra Pradesh</v>
          </cell>
          <cell r="J3446" t="str">
            <v>SURVEY NO : 19 , PATTIKONDA ROAD , BASINEPALLI(V) , GOOTY(M)</v>
          </cell>
          <cell r="K3446" t="str">
            <v/>
          </cell>
          <cell r="L3446" t="str">
            <v/>
          </cell>
          <cell r="M3446" t="str">
            <v/>
          </cell>
          <cell r="N3446" t="str">
            <v/>
          </cell>
          <cell r="O3446" t="str">
            <v/>
          </cell>
          <cell r="P3446" t="str">
            <v/>
          </cell>
          <cell r="Q3446" t="str">
            <v/>
          </cell>
          <cell r="R3446" t="str">
            <v/>
          </cell>
          <cell r="S3446" t="str">
            <v>INA1</v>
          </cell>
          <cell r="T3446" t="str">
            <v>INA7</v>
          </cell>
          <cell r="U3446" t="str">
            <v>Yes</v>
          </cell>
          <cell r="V3446" t="e">
            <v>#N/A</v>
          </cell>
        </row>
        <row r="3447">
          <cell r="A3447">
            <v>7711871</v>
          </cell>
          <cell r="B3447" t="str">
            <v>Sri Bhyraveshwara Enterprises</v>
          </cell>
          <cell r="C3447" t="str">
            <v/>
          </cell>
          <cell r="D3447" t="str">
            <v/>
          </cell>
          <cell r="E3447" t="str">
            <v/>
          </cell>
          <cell r="F3447" t="str">
            <v>Bidadi</v>
          </cell>
          <cell r="G3447" t="str">
            <v/>
          </cell>
          <cell r="H3447">
            <v>562109</v>
          </cell>
          <cell r="I3447" t="str">
            <v>29 Karnataka</v>
          </cell>
          <cell r="J3447" t="str">
            <v>No.309/309,Ramachandrappa Bldg,Near Dhanalaxmi Complex,</v>
          </cell>
          <cell r="K3447" t="str">
            <v/>
          </cell>
          <cell r="L3447" t="str">
            <v/>
          </cell>
          <cell r="M3447" t="str">
            <v/>
          </cell>
          <cell r="N3447" t="str">
            <v>Kenchanakuppe Gate,B.M Road</v>
          </cell>
          <cell r="O3447" t="str">
            <v/>
          </cell>
          <cell r="P3447" t="str">
            <v/>
          </cell>
          <cell r="Q3447" t="str">
            <v/>
          </cell>
          <cell r="R3447">
            <v>9620669032</v>
          </cell>
          <cell r="S3447" t="str">
            <v>INK8</v>
          </cell>
          <cell r="T3447" t="str">
            <v>INK8</v>
          </cell>
          <cell r="U3447" t="str">
            <v>No</v>
          </cell>
          <cell r="V3447" t="e">
            <v>#N/A</v>
          </cell>
        </row>
        <row r="3448">
          <cell r="A3448">
            <v>7711882</v>
          </cell>
          <cell r="B3448" t="str">
            <v>CORONA BUS MANUFACTURING PVT LTD</v>
          </cell>
          <cell r="C3448" t="str">
            <v/>
          </cell>
          <cell r="D3448" t="str">
            <v/>
          </cell>
          <cell r="E3448" t="str">
            <v/>
          </cell>
          <cell r="F3448" t="str">
            <v>Pune</v>
          </cell>
          <cell r="G3448" t="str">
            <v/>
          </cell>
          <cell r="H3448">
            <v>412216</v>
          </cell>
          <cell r="I3448" t="str">
            <v>27 Maharashtra</v>
          </cell>
          <cell r="J3448" t="str">
            <v>Gat No 397, At Post Lonikand,Tal Haveli</v>
          </cell>
          <cell r="K3448" t="str">
            <v/>
          </cell>
          <cell r="L3448" t="str">
            <v/>
          </cell>
          <cell r="M3448" t="str">
            <v/>
          </cell>
          <cell r="N3448" t="str">
            <v/>
          </cell>
          <cell r="O3448" t="str">
            <v/>
          </cell>
          <cell r="P3448" t="str">
            <v/>
          </cell>
          <cell r="Q3448" t="str">
            <v/>
          </cell>
          <cell r="R3448" t="str">
            <v>020-66203815</v>
          </cell>
          <cell r="S3448" t="str">
            <v/>
          </cell>
          <cell r="T3448" t="str">
            <v/>
          </cell>
          <cell r="U3448" t="str">
            <v>Yes</v>
          </cell>
          <cell r="V3448" t="e">
            <v>#N/A</v>
          </cell>
        </row>
        <row r="3449">
          <cell r="A3449">
            <v>7711884</v>
          </cell>
          <cell r="B3449" t="str">
            <v>SALUJA TYRES</v>
          </cell>
          <cell r="C3449" t="str">
            <v/>
          </cell>
          <cell r="D3449" t="str">
            <v/>
          </cell>
          <cell r="E3449" t="str">
            <v/>
          </cell>
          <cell r="F3449" t="str">
            <v>RAMPURHAT</v>
          </cell>
          <cell r="G3449" t="str">
            <v/>
          </cell>
          <cell r="H3449">
            <v>731224</v>
          </cell>
          <cell r="I3449" t="str">
            <v>19 West Bengal</v>
          </cell>
          <cell r="J3449" t="str">
            <v>782/760, SANGHATAPARA,NH-60</v>
          </cell>
          <cell r="K3449" t="str">
            <v/>
          </cell>
          <cell r="L3449" t="str">
            <v/>
          </cell>
          <cell r="M3449" t="str">
            <v/>
          </cell>
          <cell r="N3449" t="str">
            <v/>
          </cell>
          <cell r="O3449" t="str">
            <v/>
          </cell>
          <cell r="P3449" t="str">
            <v/>
          </cell>
          <cell r="Q3449" t="str">
            <v/>
          </cell>
          <cell r="R3449">
            <v>9434254445</v>
          </cell>
          <cell r="S3449" t="str">
            <v>INW4</v>
          </cell>
          <cell r="T3449" t="str">
            <v>INW4</v>
          </cell>
          <cell r="U3449" t="str">
            <v>Yes</v>
          </cell>
          <cell r="V3449" t="e">
            <v>#N/A</v>
          </cell>
        </row>
        <row r="3450">
          <cell r="A3450">
            <v>7711889</v>
          </cell>
          <cell r="B3450" t="str">
            <v>TII INDIA Private Limited</v>
          </cell>
          <cell r="C3450" t="str">
            <v/>
          </cell>
          <cell r="D3450" t="str">
            <v/>
          </cell>
          <cell r="E3450" t="str">
            <v/>
          </cell>
          <cell r="F3450" t="str">
            <v>Bawal</v>
          </cell>
          <cell r="G3450" t="str">
            <v/>
          </cell>
          <cell r="H3450">
            <v>123501</v>
          </cell>
          <cell r="I3450" t="str">
            <v>06 Haryana</v>
          </cell>
          <cell r="J3450" t="str">
            <v>Plot 2, Sector 14, Phase-II, Industrial Growth Centre</v>
          </cell>
          <cell r="K3450" t="str">
            <v/>
          </cell>
          <cell r="L3450" t="str">
            <v/>
          </cell>
          <cell r="M3450" t="str">
            <v/>
          </cell>
          <cell r="N3450" t="str">
            <v/>
          </cell>
          <cell r="O3450" t="str">
            <v/>
          </cell>
          <cell r="P3450" t="str">
            <v/>
          </cell>
          <cell r="Q3450" t="str">
            <v/>
          </cell>
          <cell r="R3450" t="str">
            <v/>
          </cell>
          <cell r="S3450" t="str">
            <v/>
          </cell>
          <cell r="T3450" t="str">
            <v>INBI</v>
          </cell>
          <cell r="U3450" t="str">
            <v>Yes</v>
          </cell>
          <cell r="V3450" t="e">
            <v>#N/A</v>
          </cell>
        </row>
        <row r="3451">
          <cell r="A3451">
            <v>7711889</v>
          </cell>
          <cell r="B3451" t="str">
            <v>TII INDIA Private Limited</v>
          </cell>
          <cell r="C3451" t="str">
            <v/>
          </cell>
          <cell r="D3451" t="str">
            <v/>
          </cell>
          <cell r="E3451" t="str">
            <v/>
          </cell>
          <cell r="F3451" t="str">
            <v>Bawal</v>
          </cell>
          <cell r="G3451" t="str">
            <v/>
          </cell>
          <cell r="H3451">
            <v>123501</v>
          </cell>
          <cell r="I3451" t="str">
            <v>06 Haryana</v>
          </cell>
          <cell r="J3451" t="str">
            <v>Plot 2, Sector 14, Phase-II, Industrial Growth Centre</v>
          </cell>
          <cell r="K3451" t="str">
            <v/>
          </cell>
          <cell r="L3451" t="str">
            <v/>
          </cell>
          <cell r="M3451" t="str">
            <v/>
          </cell>
          <cell r="N3451" t="str">
            <v/>
          </cell>
          <cell r="O3451" t="str">
            <v/>
          </cell>
          <cell r="P3451" t="str">
            <v/>
          </cell>
          <cell r="Q3451" t="str">
            <v/>
          </cell>
          <cell r="R3451" t="str">
            <v/>
          </cell>
          <cell r="S3451" t="str">
            <v/>
          </cell>
          <cell r="T3451" t="str">
            <v/>
          </cell>
          <cell r="U3451" t="str">
            <v>Yes</v>
          </cell>
          <cell r="V3451" t="e">
            <v>#N/A</v>
          </cell>
        </row>
        <row r="3452">
          <cell r="A3452">
            <v>7711913</v>
          </cell>
          <cell r="B3452" t="str">
            <v>SIDHBALI TRADLINK</v>
          </cell>
          <cell r="C3452" t="str">
            <v/>
          </cell>
          <cell r="D3452" t="str">
            <v/>
          </cell>
          <cell r="E3452" t="str">
            <v/>
          </cell>
          <cell r="F3452" t="str">
            <v>KOTDWAR</v>
          </cell>
          <cell r="G3452" t="str">
            <v/>
          </cell>
          <cell r="H3452">
            <v>246149</v>
          </cell>
          <cell r="I3452" t="str">
            <v>05 Uttarakhand</v>
          </cell>
          <cell r="J3452" t="str">
            <v>JIVA NANDPUR KANDI ROAD KOTDWAR</v>
          </cell>
          <cell r="K3452" t="str">
            <v/>
          </cell>
          <cell r="L3452" t="str">
            <v/>
          </cell>
          <cell r="M3452" t="str">
            <v/>
          </cell>
          <cell r="N3452" t="str">
            <v/>
          </cell>
          <cell r="O3452" t="str">
            <v/>
          </cell>
          <cell r="P3452" t="str">
            <v/>
          </cell>
          <cell r="Q3452" t="str">
            <v/>
          </cell>
          <cell r="R3452">
            <v>9412081774</v>
          </cell>
          <cell r="S3452" t="str">
            <v>INU2</v>
          </cell>
          <cell r="T3452" t="str">
            <v>INU2</v>
          </cell>
          <cell r="U3452" t="str">
            <v>Yes</v>
          </cell>
          <cell r="V3452" t="str">
            <v>sidhbali_gas@yahoo.com</v>
          </cell>
        </row>
        <row r="3453">
          <cell r="A3453">
            <v>7711914</v>
          </cell>
          <cell r="B3453" t="str">
            <v>FUTURE SUPPLY CHAIN SOLUTION LTD.</v>
          </cell>
          <cell r="C3453" t="str">
            <v/>
          </cell>
          <cell r="D3453" t="str">
            <v/>
          </cell>
          <cell r="E3453" t="str">
            <v/>
          </cell>
          <cell r="F3453" t="str">
            <v>BHIWANDI</v>
          </cell>
          <cell r="G3453" t="str">
            <v/>
          </cell>
          <cell r="H3453">
            <v>421302</v>
          </cell>
          <cell r="I3453" t="str">
            <v>27 Maharashtra</v>
          </cell>
          <cell r="J3453" t="str">
            <v>BLDG NO-D (K4)PRATHAMESH DREAM COMPLEX</v>
          </cell>
          <cell r="K3453" t="str">
            <v/>
          </cell>
          <cell r="L3453" t="str">
            <v/>
          </cell>
          <cell r="M3453" t="str">
            <v/>
          </cell>
          <cell r="N3453" t="str">
            <v>NASHIK HIGHWAY NEAR KALYAN</v>
          </cell>
          <cell r="O3453" t="str">
            <v/>
          </cell>
          <cell r="P3453" t="str">
            <v/>
          </cell>
          <cell r="Q3453" t="str">
            <v/>
          </cell>
          <cell r="R3453">
            <v>9822758831</v>
          </cell>
          <cell r="S3453" t="str">
            <v>INBI</v>
          </cell>
          <cell r="T3453" t="str">
            <v>INBI</v>
          </cell>
          <cell r="U3453" t="str">
            <v>Yes</v>
          </cell>
          <cell r="V3453" t="e">
            <v>#N/A</v>
          </cell>
        </row>
        <row r="3454">
          <cell r="A3454">
            <v>7711915</v>
          </cell>
          <cell r="B3454" t="str">
            <v>FUTURE SUPPLY CHAIN SOULTIONS LTD</v>
          </cell>
          <cell r="C3454" t="str">
            <v/>
          </cell>
          <cell r="D3454" t="str">
            <v/>
          </cell>
          <cell r="E3454" t="str">
            <v/>
          </cell>
          <cell r="F3454" t="str">
            <v>SARAWALI THANE</v>
          </cell>
          <cell r="G3454" t="str">
            <v/>
          </cell>
          <cell r="H3454">
            <v>421302</v>
          </cell>
          <cell r="I3454" t="str">
            <v>27 Maharashtra</v>
          </cell>
          <cell r="J3454" t="str">
            <v>S.NO.82/3,4, PRATHIMESH</v>
          </cell>
          <cell r="K3454" t="str">
            <v/>
          </cell>
          <cell r="L3454" t="str">
            <v/>
          </cell>
          <cell r="M3454" t="str">
            <v/>
          </cell>
          <cell r="N3454" t="str">
            <v/>
          </cell>
          <cell r="O3454" t="str">
            <v/>
          </cell>
          <cell r="P3454" t="str">
            <v/>
          </cell>
          <cell r="Q3454" t="str">
            <v/>
          </cell>
          <cell r="R3454">
            <v>9822758831</v>
          </cell>
          <cell r="S3454" t="str">
            <v>INMK</v>
          </cell>
          <cell r="T3454" t="str">
            <v>INMK</v>
          </cell>
          <cell r="U3454" t="str">
            <v>No</v>
          </cell>
          <cell r="V3454" t="e">
            <v>#N/A</v>
          </cell>
        </row>
        <row r="3455">
          <cell r="A3455">
            <v>7711919</v>
          </cell>
          <cell r="B3455" t="str">
            <v>Golden Tyres</v>
          </cell>
          <cell r="C3455" t="str">
            <v/>
          </cell>
          <cell r="D3455" t="str">
            <v/>
          </cell>
          <cell r="E3455" t="str">
            <v/>
          </cell>
          <cell r="F3455" t="str">
            <v>Trivandrum(District)</v>
          </cell>
          <cell r="G3455" t="str">
            <v/>
          </cell>
          <cell r="H3455">
            <v>695541</v>
          </cell>
          <cell r="I3455" t="str">
            <v>32 Kerala</v>
          </cell>
          <cell r="J3455" t="str">
            <v>Main Road, Valicode,Nedumangad</v>
          </cell>
          <cell r="K3455" t="str">
            <v/>
          </cell>
          <cell r="L3455" t="str">
            <v/>
          </cell>
          <cell r="M3455" t="str">
            <v/>
          </cell>
          <cell r="N3455" t="str">
            <v/>
          </cell>
          <cell r="O3455" t="str">
            <v/>
          </cell>
          <cell r="P3455" t="str">
            <v/>
          </cell>
          <cell r="Q3455" t="str">
            <v/>
          </cell>
          <cell r="R3455">
            <v>9847061234</v>
          </cell>
          <cell r="S3455" t="str">
            <v>INKB</v>
          </cell>
          <cell r="T3455" t="str">
            <v>INKB</v>
          </cell>
          <cell r="U3455" t="str">
            <v>Yes</v>
          </cell>
          <cell r="V3455" t="e">
            <v>#N/A</v>
          </cell>
        </row>
        <row r="3456">
          <cell r="A3456">
            <v>7711923</v>
          </cell>
          <cell r="B3456" t="str">
            <v>DATA BABA ENTERPRISE</v>
          </cell>
          <cell r="C3456" t="str">
            <v/>
          </cell>
          <cell r="D3456" t="str">
            <v/>
          </cell>
          <cell r="E3456" t="str">
            <v/>
          </cell>
          <cell r="F3456" t="str">
            <v>RAMPURHAT</v>
          </cell>
          <cell r="G3456" t="str">
            <v/>
          </cell>
          <cell r="H3456">
            <v>731224</v>
          </cell>
          <cell r="I3456" t="str">
            <v>19 West Bengal</v>
          </cell>
          <cell r="J3456" t="str">
            <v>VILL-BONHAT,P.O-KHARBONA,RAMPURHAT DUMKA ROAD</v>
          </cell>
          <cell r="K3456" t="str">
            <v/>
          </cell>
          <cell r="L3456" t="str">
            <v/>
          </cell>
          <cell r="M3456" t="str">
            <v/>
          </cell>
          <cell r="N3456" t="str">
            <v>NEAR SAINT PAUL SCHOOL</v>
          </cell>
          <cell r="O3456" t="str">
            <v/>
          </cell>
          <cell r="P3456" t="str">
            <v/>
          </cell>
          <cell r="Q3456" t="str">
            <v/>
          </cell>
          <cell r="R3456">
            <v>9434584148</v>
          </cell>
          <cell r="S3456" t="str">
            <v>INWG</v>
          </cell>
          <cell r="T3456" t="str">
            <v>INWG</v>
          </cell>
          <cell r="U3456" t="str">
            <v>Yes</v>
          </cell>
          <cell r="V3456" t="str">
            <v>nazmulhaquebonhat@gmail.com</v>
          </cell>
        </row>
        <row r="3457">
          <cell r="A3457">
            <v>7711926</v>
          </cell>
          <cell r="B3457" t="str">
            <v>S.S. CORPORATION</v>
          </cell>
          <cell r="C3457" t="str">
            <v/>
          </cell>
          <cell r="D3457" t="str">
            <v/>
          </cell>
          <cell r="E3457" t="str">
            <v/>
          </cell>
          <cell r="F3457" t="str">
            <v>PUDUCHERRY</v>
          </cell>
          <cell r="G3457" t="str">
            <v/>
          </cell>
          <cell r="H3457">
            <v>605013</v>
          </cell>
          <cell r="I3457" t="str">
            <v>34 Puducherry</v>
          </cell>
          <cell r="J3457" t="str">
            <v>NO.529,KAMARAJ SALAI,SATHYA NAGAR SARAM</v>
          </cell>
          <cell r="K3457" t="str">
            <v/>
          </cell>
          <cell r="L3457" t="str">
            <v/>
          </cell>
          <cell r="M3457" t="str">
            <v/>
          </cell>
          <cell r="N3457" t="str">
            <v/>
          </cell>
          <cell r="O3457" t="str">
            <v/>
          </cell>
          <cell r="P3457" t="str">
            <v/>
          </cell>
          <cell r="Q3457" t="str">
            <v/>
          </cell>
          <cell r="R3457">
            <v>9443348711</v>
          </cell>
          <cell r="S3457" t="str">
            <v>INT0</v>
          </cell>
          <cell r="T3457" t="str">
            <v>INT0</v>
          </cell>
          <cell r="U3457" t="str">
            <v>Yes</v>
          </cell>
          <cell r="V3457" t="str">
            <v>sscorparation1989@gmail.com</v>
          </cell>
        </row>
        <row r="3458">
          <cell r="A3458">
            <v>7711932</v>
          </cell>
          <cell r="B3458" t="str">
            <v>NEW PRAKASH  TYRES</v>
          </cell>
          <cell r="C3458" t="str">
            <v/>
          </cell>
          <cell r="D3458" t="str">
            <v/>
          </cell>
          <cell r="E3458" t="str">
            <v/>
          </cell>
          <cell r="F3458" t="str">
            <v>FATEHPUR</v>
          </cell>
          <cell r="G3458" t="str">
            <v/>
          </cell>
          <cell r="H3458">
            <v>212601</v>
          </cell>
          <cell r="I3458" t="str">
            <v>09 Uttar Pradesh</v>
          </cell>
          <cell r="J3458" t="str">
            <v>MAHPUR LUCKNOW ROAD</v>
          </cell>
          <cell r="K3458" t="str">
            <v/>
          </cell>
          <cell r="L3458" t="str">
            <v/>
          </cell>
          <cell r="M3458" t="str">
            <v/>
          </cell>
          <cell r="N3458" t="str">
            <v/>
          </cell>
          <cell r="O3458" t="str">
            <v/>
          </cell>
          <cell r="P3458" t="str">
            <v/>
          </cell>
          <cell r="Q3458" t="str">
            <v/>
          </cell>
          <cell r="R3458">
            <v>8953999797</v>
          </cell>
          <cell r="S3458" t="str">
            <v>INUV</v>
          </cell>
          <cell r="T3458" t="str">
            <v>INUV</v>
          </cell>
          <cell r="U3458" t="str">
            <v>Yes</v>
          </cell>
          <cell r="V3458" t="str">
            <v>gyanendraprakash1992@gmail.com</v>
          </cell>
        </row>
        <row r="3459">
          <cell r="A3459">
            <v>7711936</v>
          </cell>
          <cell r="B3459" t="str">
            <v>NEW TYRE HUB</v>
          </cell>
          <cell r="C3459" t="str">
            <v/>
          </cell>
          <cell r="D3459" t="str">
            <v/>
          </cell>
          <cell r="E3459" t="str">
            <v/>
          </cell>
          <cell r="F3459" t="str">
            <v>DELHI</v>
          </cell>
          <cell r="G3459" t="str">
            <v/>
          </cell>
          <cell r="H3459">
            <v>110033</v>
          </cell>
          <cell r="I3459" t="str">
            <v>07 Delhi</v>
          </cell>
          <cell r="J3459" t="str">
            <v>431/46/2 GROUND FLOOR, LDA TRUST ESTATE, KEWAL PARK EXTENS</v>
          </cell>
          <cell r="K3459" t="str">
            <v/>
          </cell>
          <cell r="L3459" t="str">
            <v/>
          </cell>
          <cell r="M3459" t="str">
            <v/>
          </cell>
          <cell r="N3459" t="str">
            <v/>
          </cell>
          <cell r="O3459" t="str">
            <v/>
          </cell>
          <cell r="P3459" t="str">
            <v/>
          </cell>
          <cell r="Q3459" t="str">
            <v/>
          </cell>
          <cell r="R3459" t="str">
            <v/>
          </cell>
          <cell r="S3459" t="str">
            <v>IND1</v>
          </cell>
          <cell r="T3459" t="str">
            <v>IND1</v>
          </cell>
          <cell r="U3459" t="str">
            <v>No</v>
          </cell>
          <cell r="V3459" t="e">
            <v>#N/A</v>
          </cell>
        </row>
        <row r="3460">
          <cell r="A3460">
            <v>7711940</v>
          </cell>
          <cell r="B3460" t="str">
            <v>RAMAN TYRES</v>
          </cell>
          <cell r="C3460" t="str">
            <v/>
          </cell>
          <cell r="D3460" t="str">
            <v/>
          </cell>
          <cell r="E3460" t="str">
            <v/>
          </cell>
          <cell r="F3460" t="str">
            <v>FAZILKA</v>
          </cell>
          <cell r="G3460" t="str">
            <v/>
          </cell>
          <cell r="H3460">
            <v>152123</v>
          </cell>
          <cell r="I3460" t="str">
            <v>03 Punjab</v>
          </cell>
          <cell r="J3460" t="str">
            <v>NEAR OLD GAWRI KANDA BORDER ROAD</v>
          </cell>
          <cell r="K3460" t="str">
            <v/>
          </cell>
          <cell r="L3460" t="str">
            <v/>
          </cell>
          <cell r="M3460" t="str">
            <v/>
          </cell>
          <cell r="N3460" t="str">
            <v/>
          </cell>
          <cell r="O3460" t="str">
            <v/>
          </cell>
          <cell r="P3460" t="str">
            <v/>
          </cell>
          <cell r="Q3460" t="str">
            <v/>
          </cell>
          <cell r="R3460">
            <v>9592632200</v>
          </cell>
          <cell r="S3460" t="str">
            <v>INP6</v>
          </cell>
          <cell r="T3460" t="str">
            <v>INP6</v>
          </cell>
          <cell r="U3460" t="str">
            <v>Yes</v>
          </cell>
          <cell r="V3460" t="e">
            <v>#N/A</v>
          </cell>
        </row>
        <row r="3461">
          <cell r="A3461">
            <v>7711954</v>
          </cell>
          <cell r="B3461" t="str">
            <v>JAI BHAGWATI DEVELOPERS</v>
          </cell>
          <cell r="C3461" t="str">
            <v/>
          </cell>
          <cell r="D3461" t="str">
            <v/>
          </cell>
          <cell r="E3461" t="str">
            <v/>
          </cell>
          <cell r="F3461" t="str">
            <v>INDORE</v>
          </cell>
          <cell r="G3461" t="str">
            <v/>
          </cell>
          <cell r="H3461">
            <v>452002</v>
          </cell>
          <cell r="I3461" t="str">
            <v>23 Madhya Pradesh</v>
          </cell>
          <cell r="J3461" t="str">
            <v>JAWAHER TEKARI MAIN DHAR RAOD</v>
          </cell>
          <cell r="K3461" t="str">
            <v/>
          </cell>
          <cell r="L3461" t="str">
            <v/>
          </cell>
          <cell r="M3461" t="str">
            <v/>
          </cell>
          <cell r="N3461" t="str">
            <v/>
          </cell>
          <cell r="O3461" t="str">
            <v/>
          </cell>
          <cell r="P3461" t="str">
            <v/>
          </cell>
          <cell r="Q3461" t="str">
            <v/>
          </cell>
          <cell r="R3461">
            <v>9424521000</v>
          </cell>
          <cell r="S3461" t="str">
            <v>INMB</v>
          </cell>
          <cell r="T3461" t="str">
            <v>INMB</v>
          </cell>
          <cell r="U3461" t="str">
            <v>No</v>
          </cell>
          <cell r="V3461" t="e">
            <v>#N/A</v>
          </cell>
        </row>
        <row r="3462">
          <cell r="A3462">
            <v>7711955</v>
          </cell>
          <cell r="B3462" t="str">
            <v>Jai Mata Di Tyres</v>
          </cell>
          <cell r="C3462" t="str">
            <v/>
          </cell>
          <cell r="D3462" t="str">
            <v/>
          </cell>
          <cell r="E3462" t="str">
            <v/>
          </cell>
          <cell r="F3462" t="str">
            <v>Suriya</v>
          </cell>
          <cell r="G3462" t="str">
            <v>Giridih</v>
          </cell>
          <cell r="H3462">
            <v>825320</v>
          </cell>
          <cell r="I3462" t="str">
            <v>20 Jharkhand</v>
          </cell>
          <cell r="J3462" t="str">
            <v>Vill &amp; Post -- Suriya,P S -- Suriya,Suriya Bagoder Road</v>
          </cell>
          <cell r="K3462" t="str">
            <v/>
          </cell>
          <cell r="L3462" t="str">
            <v/>
          </cell>
          <cell r="M3462" t="str">
            <v/>
          </cell>
          <cell r="N3462" t="str">
            <v/>
          </cell>
          <cell r="O3462" t="str">
            <v/>
          </cell>
          <cell r="P3462" t="str">
            <v/>
          </cell>
          <cell r="Q3462" t="str">
            <v/>
          </cell>
          <cell r="R3462">
            <v>9006397837</v>
          </cell>
          <cell r="S3462" t="str">
            <v>INJ7</v>
          </cell>
          <cell r="T3462" t="str">
            <v>INJ7</v>
          </cell>
          <cell r="U3462" t="str">
            <v>Yes</v>
          </cell>
          <cell r="V3462" t="e">
            <v>#N/A</v>
          </cell>
        </row>
        <row r="3463">
          <cell r="A3463">
            <v>7711980</v>
          </cell>
          <cell r="B3463" t="str">
            <v>DASHMESH NATIOANL ROADWAYS</v>
          </cell>
          <cell r="C3463" t="str">
            <v/>
          </cell>
          <cell r="D3463" t="str">
            <v/>
          </cell>
          <cell r="E3463" t="str">
            <v/>
          </cell>
          <cell r="F3463" t="str">
            <v>CHANDRAPUR</v>
          </cell>
          <cell r="G3463" t="str">
            <v/>
          </cell>
          <cell r="H3463">
            <v>442401</v>
          </cell>
          <cell r="I3463" t="str">
            <v>27 Maharashtra</v>
          </cell>
          <cell r="J3463" t="str">
            <v>NAGPUR ROAD PADOLI</v>
          </cell>
          <cell r="K3463" t="str">
            <v/>
          </cell>
          <cell r="L3463" t="str">
            <v/>
          </cell>
          <cell r="M3463" t="str">
            <v/>
          </cell>
          <cell r="N3463" t="str">
            <v/>
          </cell>
          <cell r="O3463" t="str">
            <v/>
          </cell>
          <cell r="P3463" t="str">
            <v/>
          </cell>
          <cell r="Q3463" t="str">
            <v/>
          </cell>
          <cell r="R3463">
            <v>7350006677</v>
          </cell>
          <cell r="S3463" t="str">
            <v>INMH</v>
          </cell>
          <cell r="T3463" t="str">
            <v>INMH</v>
          </cell>
          <cell r="U3463" t="str">
            <v>Yes</v>
          </cell>
          <cell r="V3463" t="e">
            <v>#N/A</v>
          </cell>
        </row>
        <row r="3464">
          <cell r="A3464">
            <v>7711981</v>
          </cell>
          <cell r="B3464" t="str">
            <v>NEW SETHI TYRES</v>
          </cell>
          <cell r="C3464" t="str">
            <v/>
          </cell>
          <cell r="D3464" t="str">
            <v/>
          </cell>
          <cell r="E3464" t="str">
            <v/>
          </cell>
          <cell r="F3464" t="str">
            <v>DELHI</v>
          </cell>
          <cell r="G3464" t="str">
            <v/>
          </cell>
          <cell r="H3464">
            <v>110095</v>
          </cell>
          <cell r="I3464" t="str">
            <v>07 Delhi</v>
          </cell>
          <cell r="J3464" t="str">
            <v>9, A-BLOCK, G/4, NEAR SARKARI DISPENSARY,DILSHAD GARDEN</v>
          </cell>
          <cell r="K3464" t="str">
            <v/>
          </cell>
          <cell r="L3464" t="str">
            <v/>
          </cell>
          <cell r="M3464" t="str">
            <v/>
          </cell>
          <cell r="N3464" t="str">
            <v/>
          </cell>
          <cell r="O3464" t="str">
            <v/>
          </cell>
          <cell r="P3464" t="str">
            <v/>
          </cell>
          <cell r="Q3464" t="str">
            <v/>
          </cell>
          <cell r="R3464">
            <v>9811489952</v>
          </cell>
          <cell r="S3464" t="str">
            <v>IND1</v>
          </cell>
          <cell r="T3464" t="str">
            <v>IND1</v>
          </cell>
          <cell r="U3464" t="str">
            <v>No</v>
          </cell>
          <cell r="V3464" t="e">
            <v>#N/A</v>
          </cell>
        </row>
        <row r="3465">
          <cell r="A3465">
            <v>7711983</v>
          </cell>
          <cell r="B3465" t="str">
            <v>Maa saryu enterprises and others</v>
          </cell>
          <cell r="C3465" t="str">
            <v/>
          </cell>
          <cell r="D3465" t="str">
            <v/>
          </cell>
          <cell r="E3465" t="str">
            <v/>
          </cell>
          <cell r="F3465" t="str">
            <v>Gorakhapur</v>
          </cell>
          <cell r="G3465" t="str">
            <v/>
          </cell>
          <cell r="H3465">
            <v>273001</v>
          </cell>
          <cell r="I3465" t="str">
            <v>09 Uttar Pradesh</v>
          </cell>
          <cell r="J3465" t="str">
            <v>Bagagara near over briaj  vanarasu road</v>
          </cell>
          <cell r="K3465" t="str">
            <v/>
          </cell>
          <cell r="L3465" t="str">
            <v/>
          </cell>
          <cell r="M3465" t="str">
            <v/>
          </cell>
          <cell r="N3465" t="str">
            <v/>
          </cell>
          <cell r="O3465" t="str">
            <v/>
          </cell>
          <cell r="P3465" t="str">
            <v/>
          </cell>
          <cell r="Q3465" t="str">
            <v/>
          </cell>
          <cell r="R3465">
            <v>9452520060</v>
          </cell>
          <cell r="S3465" t="str">
            <v>INUQ</v>
          </cell>
          <cell r="T3465" t="str">
            <v>INUQ</v>
          </cell>
          <cell r="U3465" t="str">
            <v>No</v>
          </cell>
          <cell r="V3465" t="e">
            <v>#N/A</v>
          </cell>
        </row>
        <row r="3466">
          <cell r="A3466">
            <v>7711984</v>
          </cell>
          <cell r="B3466" t="str">
            <v>TYRE  CENTRE</v>
          </cell>
          <cell r="C3466" t="str">
            <v/>
          </cell>
          <cell r="D3466" t="str">
            <v/>
          </cell>
          <cell r="E3466" t="str">
            <v/>
          </cell>
          <cell r="F3466" t="str">
            <v>TUMKUR</v>
          </cell>
          <cell r="G3466" t="str">
            <v/>
          </cell>
          <cell r="H3466">
            <v>572101</v>
          </cell>
          <cell r="I3466" t="str">
            <v>29 Karnataka</v>
          </cell>
          <cell r="J3466" t="str">
            <v>NEW MANDIPET,1ST MAIN,3RD CROSS</v>
          </cell>
          <cell r="K3466" t="str">
            <v/>
          </cell>
          <cell r="L3466" t="str">
            <v/>
          </cell>
          <cell r="M3466" t="str">
            <v/>
          </cell>
          <cell r="N3466" t="str">
            <v/>
          </cell>
          <cell r="O3466" t="str">
            <v/>
          </cell>
          <cell r="P3466" t="str">
            <v/>
          </cell>
          <cell r="Q3466" t="str">
            <v/>
          </cell>
          <cell r="R3466">
            <v>9880461617</v>
          </cell>
          <cell r="S3466" t="str">
            <v>INK8</v>
          </cell>
          <cell r="T3466" t="str">
            <v>INK8</v>
          </cell>
          <cell r="U3466" t="str">
            <v>Yes</v>
          </cell>
          <cell r="V3466" t="str">
            <v>harishkumar.ps1983@gmail.com</v>
          </cell>
        </row>
        <row r="3467">
          <cell r="A3467">
            <v>7711994</v>
          </cell>
          <cell r="B3467" t="str">
            <v>KUNIYAL TRANSPORT &amp; FORWADING AGENCY</v>
          </cell>
          <cell r="C3467" t="str">
            <v/>
          </cell>
          <cell r="D3467" t="str">
            <v/>
          </cell>
          <cell r="E3467" t="str">
            <v/>
          </cell>
          <cell r="F3467" t="str">
            <v>HALDWANI</v>
          </cell>
          <cell r="G3467" t="str">
            <v/>
          </cell>
          <cell r="H3467">
            <v>263139</v>
          </cell>
          <cell r="I3467" t="str">
            <v>05 Uttarakhand</v>
          </cell>
          <cell r="J3467" t="str">
            <v>R.T.O. ROAD,KUSUMKHERA</v>
          </cell>
          <cell r="K3467" t="str">
            <v/>
          </cell>
          <cell r="L3467" t="str">
            <v/>
          </cell>
          <cell r="M3467" t="str">
            <v/>
          </cell>
          <cell r="N3467" t="str">
            <v/>
          </cell>
          <cell r="O3467" t="str">
            <v/>
          </cell>
          <cell r="P3467" t="str">
            <v/>
          </cell>
          <cell r="Q3467" t="str">
            <v/>
          </cell>
          <cell r="R3467">
            <v>7500056287</v>
          </cell>
          <cell r="S3467" t="str">
            <v>INU1</v>
          </cell>
          <cell r="T3467" t="str">
            <v>INU1</v>
          </cell>
          <cell r="U3467" t="str">
            <v>No</v>
          </cell>
          <cell r="V3467" t="e">
            <v>#N/A</v>
          </cell>
        </row>
        <row r="3468">
          <cell r="A3468">
            <v>7711997</v>
          </cell>
          <cell r="B3468" t="str">
            <v>MATHA TRADING CO.IRITTY</v>
          </cell>
          <cell r="C3468" t="str">
            <v/>
          </cell>
          <cell r="D3468" t="str">
            <v/>
          </cell>
          <cell r="E3468" t="str">
            <v/>
          </cell>
          <cell r="F3468" t="str">
            <v>KANNUR</v>
          </cell>
          <cell r="G3468" t="str">
            <v/>
          </cell>
          <cell r="H3468">
            <v>670703</v>
          </cell>
          <cell r="I3468" t="str">
            <v>32 Kerala</v>
          </cell>
          <cell r="J3468" t="str">
            <v>KCP-XIII/1520,P.O. IRITTY</v>
          </cell>
          <cell r="K3468" t="str">
            <v/>
          </cell>
          <cell r="L3468" t="str">
            <v/>
          </cell>
          <cell r="M3468" t="str">
            <v/>
          </cell>
          <cell r="N3468" t="str">
            <v/>
          </cell>
          <cell r="O3468" t="str">
            <v/>
          </cell>
          <cell r="P3468" t="str">
            <v/>
          </cell>
          <cell r="Q3468" t="str">
            <v/>
          </cell>
          <cell r="R3468">
            <v>9947091160</v>
          </cell>
          <cell r="S3468" t="str">
            <v>INKB</v>
          </cell>
          <cell r="T3468" t="str">
            <v>INKB</v>
          </cell>
          <cell r="U3468" t="str">
            <v>No</v>
          </cell>
          <cell r="V3468" t="e">
            <v>#N/A</v>
          </cell>
        </row>
        <row r="3469">
          <cell r="A3469">
            <v>7712040</v>
          </cell>
          <cell r="B3469" t="str">
            <v>SUMAN MOTORS</v>
          </cell>
          <cell r="C3469" t="str">
            <v/>
          </cell>
          <cell r="D3469" t="str">
            <v/>
          </cell>
          <cell r="E3469" t="str">
            <v/>
          </cell>
          <cell r="F3469" t="str">
            <v>SIKANDRA</v>
          </cell>
          <cell r="G3469" t="str">
            <v/>
          </cell>
          <cell r="H3469">
            <v>303326</v>
          </cell>
          <cell r="I3469" t="str">
            <v>08 Rajasthan</v>
          </cell>
          <cell r="J3469" t="str">
            <v>NH-11 AGRA ROAD,GIRDHARPURA,NEAR JAIPUR TOLL PLAZA</v>
          </cell>
          <cell r="K3469" t="str">
            <v/>
          </cell>
          <cell r="L3469" t="str">
            <v/>
          </cell>
          <cell r="M3469" t="str">
            <v/>
          </cell>
          <cell r="N3469" t="str">
            <v/>
          </cell>
          <cell r="O3469" t="str">
            <v/>
          </cell>
          <cell r="P3469" t="str">
            <v/>
          </cell>
          <cell r="Q3469" t="str">
            <v/>
          </cell>
          <cell r="R3469">
            <v>9413801056</v>
          </cell>
          <cell r="S3469" t="str">
            <v>INR1</v>
          </cell>
          <cell r="T3469" t="str">
            <v>INR1</v>
          </cell>
          <cell r="U3469" t="str">
            <v>No</v>
          </cell>
          <cell r="V3469" t="e">
            <v>#N/A</v>
          </cell>
        </row>
        <row r="3470">
          <cell r="A3470">
            <v>7712045</v>
          </cell>
          <cell r="B3470" t="str">
            <v>HARCHARAN SINGH RANDHAWA &amp; SONS</v>
          </cell>
          <cell r="C3470" t="str">
            <v/>
          </cell>
          <cell r="D3470" t="str">
            <v/>
          </cell>
          <cell r="E3470" t="str">
            <v/>
          </cell>
          <cell r="F3470" t="str">
            <v>BHANUPRATAPPUR</v>
          </cell>
          <cell r="G3470" t="str">
            <v/>
          </cell>
          <cell r="H3470">
            <v>494669</v>
          </cell>
          <cell r="I3470" t="str">
            <v>22 Chhattisgarh</v>
          </cell>
          <cell r="J3470" t="str">
            <v>VILL-MVLLA SHANKAR NAGAR,DALLIRAJHARA ROAD</v>
          </cell>
          <cell r="K3470" t="str">
            <v/>
          </cell>
          <cell r="L3470" t="str">
            <v/>
          </cell>
          <cell r="M3470" t="str">
            <v/>
          </cell>
          <cell r="N3470" t="str">
            <v/>
          </cell>
          <cell r="O3470" t="str">
            <v/>
          </cell>
          <cell r="P3470" t="str">
            <v/>
          </cell>
          <cell r="Q3470" t="str">
            <v/>
          </cell>
          <cell r="R3470">
            <v>8878728773</v>
          </cell>
          <cell r="S3470" t="str">
            <v>INC2</v>
          </cell>
          <cell r="T3470" t="str">
            <v>INC2</v>
          </cell>
          <cell r="U3470" t="str">
            <v>Yes</v>
          </cell>
          <cell r="V3470" t="e">
            <v>#N/A</v>
          </cell>
        </row>
        <row r="3471">
          <cell r="A3471">
            <v>7712049</v>
          </cell>
          <cell r="B3471" t="str">
            <v>BHARATH CEMENT PRODUCTS</v>
          </cell>
          <cell r="C3471" t="str">
            <v/>
          </cell>
          <cell r="D3471" t="str">
            <v/>
          </cell>
          <cell r="E3471" t="str">
            <v/>
          </cell>
          <cell r="F3471" t="str">
            <v>BANGALORE</v>
          </cell>
          <cell r="G3471" t="str">
            <v/>
          </cell>
          <cell r="H3471">
            <v>560099</v>
          </cell>
          <cell r="I3471" t="str">
            <v>29 Karnataka</v>
          </cell>
          <cell r="J3471" t="str">
            <v>HOSUR MAIN ROAD HEBBAGODI,ANKAL TALUKA</v>
          </cell>
          <cell r="K3471" t="str">
            <v/>
          </cell>
          <cell r="L3471" t="str">
            <v/>
          </cell>
          <cell r="M3471" t="str">
            <v/>
          </cell>
          <cell r="N3471" t="str">
            <v/>
          </cell>
          <cell r="O3471" t="str">
            <v/>
          </cell>
          <cell r="P3471" t="str">
            <v/>
          </cell>
          <cell r="Q3471" t="str">
            <v/>
          </cell>
          <cell r="R3471">
            <v>9448041405</v>
          </cell>
          <cell r="S3471" t="str">
            <v>INK8</v>
          </cell>
          <cell r="T3471" t="str">
            <v>INK8</v>
          </cell>
          <cell r="U3471" t="str">
            <v>No</v>
          </cell>
          <cell r="V3471" t="e">
            <v>#N/A</v>
          </cell>
        </row>
        <row r="3472">
          <cell r="A3472">
            <v>7712093</v>
          </cell>
          <cell r="B3472" t="str">
            <v>Padda National Roadlines</v>
          </cell>
          <cell r="C3472" t="str">
            <v/>
          </cell>
          <cell r="D3472" t="str">
            <v/>
          </cell>
          <cell r="E3472" t="str">
            <v/>
          </cell>
          <cell r="F3472" t="str">
            <v>Baroda</v>
          </cell>
          <cell r="G3472" t="str">
            <v/>
          </cell>
          <cell r="H3472">
            <v>390019</v>
          </cell>
          <cell r="I3472" t="str">
            <v>24 Gujarat</v>
          </cell>
          <cell r="J3472" t="str">
            <v>Plot No 48,Virat Estate, Near Samrat Petrol Pump,NH No 8,</v>
          </cell>
          <cell r="K3472" t="str">
            <v/>
          </cell>
          <cell r="L3472" t="str">
            <v/>
          </cell>
          <cell r="M3472" t="str">
            <v/>
          </cell>
          <cell r="N3472" t="str">
            <v>Waghodia Chowkdi Baroda</v>
          </cell>
          <cell r="O3472" t="str">
            <v/>
          </cell>
          <cell r="P3472" t="str">
            <v/>
          </cell>
          <cell r="Q3472" t="str">
            <v/>
          </cell>
          <cell r="R3472">
            <v>9377837466</v>
          </cell>
          <cell r="S3472" t="str">
            <v>ING7</v>
          </cell>
          <cell r="T3472" t="str">
            <v>ING7</v>
          </cell>
          <cell r="U3472" t="str">
            <v>Yes</v>
          </cell>
          <cell r="V3472" t="e">
            <v>#N/A</v>
          </cell>
        </row>
        <row r="3473">
          <cell r="A3473">
            <v>7712095</v>
          </cell>
          <cell r="B3473" t="str">
            <v>AARVY ENTERPRISES</v>
          </cell>
          <cell r="C3473" t="str">
            <v/>
          </cell>
          <cell r="D3473" t="str">
            <v/>
          </cell>
          <cell r="E3473" t="str">
            <v/>
          </cell>
          <cell r="F3473" t="str">
            <v>Nalagarh ( HP )</v>
          </cell>
          <cell r="G3473" t="str">
            <v/>
          </cell>
          <cell r="H3473">
            <v>174101</v>
          </cell>
          <cell r="I3473" t="str">
            <v>02 Himachal Pradesh</v>
          </cell>
          <cell r="J3473" t="str">
            <v>Opp.Truck Union , Ropar Road ,</v>
          </cell>
          <cell r="K3473" t="str">
            <v/>
          </cell>
          <cell r="L3473" t="str">
            <v/>
          </cell>
          <cell r="M3473" t="str">
            <v/>
          </cell>
          <cell r="N3473" t="str">
            <v/>
          </cell>
          <cell r="O3473" t="str">
            <v/>
          </cell>
          <cell r="P3473" t="str">
            <v/>
          </cell>
          <cell r="Q3473" t="str">
            <v/>
          </cell>
          <cell r="R3473">
            <v>9805000076</v>
          </cell>
          <cell r="S3473" t="str">
            <v>INHB</v>
          </cell>
          <cell r="T3473" t="str">
            <v>INHB</v>
          </cell>
          <cell r="U3473" t="str">
            <v>Yes</v>
          </cell>
          <cell r="V3473" t="str">
            <v>b2rajput@gmail.com</v>
          </cell>
        </row>
        <row r="3474">
          <cell r="A3474">
            <v>7712108</v>
          </cell>
          <cell r="B3474" t="str">
            <v>Madaan  Tyres &amp; Batteries House</v>
          </cell>
          <cell r="C3474" t="str">
            <v/>
          </cell>
          <cell r="D3474" t="str">
            <v/>
          </cell>
          <cell r="E3474" t="str">
            <v/>
          </cell>
          <cell r="F3474" t="str">
            <v>Bahadurgarh</v>
          </cell>
          <cell r="G3474" t="str">
            <v/>
          </cell>
          <cell r="H3474">
            <v>124507</v>
          </cell>
          <cell r="I3474" t="str">
            <v>06 Haryana</v>
          </cell>
          <cell r="J3474" t="str">
            <v>Truck Market,Near ATAM Sudhi Ashram</v>
          </cell>
          <cell r="K3474" t="str">
            <v/>
          </cell>
          <cell r="L3474" t="str">
            <v/>
          </cell>
          <cell r="M3474" t="str">
            <v/>
          </cell>
          <cell r="N3474" t="str">
            <v/>
          </cell>
          <cell r="O3474" t="str">
            <v/>
          </cell>
          <cell r="P3474" t="str">
            <v/>
          </cell>
          <cell r="Q3474" t="str">
            <v/>
          </cell>
          <cell r="R3474">
            <v>9416228768</v>
          </cell>
          <cell r="S3474" t="str">
            <v>INH5</v>
          </cell>
          <cell r="T3474" t="str">
            <v>INH5</v>
          </cell>
          <cell r="U3474" t="str">
            <v>Yes</v>
          </cell>
          <cell r="V3474" t="e">
            <v>#N/A</v>
          </cell>
        </row>
        <row r="3475">
          <cell r="A3475">
            <v>7712114</v>
          </cell>
          <cell r="B3475" t="str">
            <v>JAMALPURIA TYRES</v>
          </cell>
          <cell r="C3475" t="str">
            <v/>
          </cell>
          <cell r="D3475" t="str">
            <v/>
          </cell>
          <cell r="E3475" t="str">
            <v/>
          </cell>
          <cell r="F3475" t="str">
            <v>SHAHJAHNPUR</v>
          </cell>
          <cell r="G3475" t="str">
            <v/>
          </cell>
          <cell r="H3475">
            <v>301701</v>
          </cell>
          <cell r="I3475" t="str">
            <v>08 Rajasthan</v>
          </cell>
          <cell r="J3475" t="str">
            <v>KHASRA NO-324,N.H.8 MOHALLA NAIN SUKH BEHROR</v>
          </cell>
          <cell r="K3475" t="str">
            <v/>
          </cell>
          <cell r="L3475" t="str">
            <v/>
          </cell>
          <cell r="M3475" t="str">
            <v/>
          </cell>
          <cell r="N3475" t="str">
            <v/>
          </cell>
          <cell r="O3475" t="str">
            <v/>
          </cell>
          <cell r="P3475" t="str">
            <v/>
          </cell>
          <cell r="Q3475" t="str">
            <v/>
          </cell>
          <cell r="R3475">
            <v>9001057614</v>
          </cell>
          <cell r="S3475" t="str">
            <v>INR4</v>
          </cell>
          <cell r="T3475" t="str">
            <v>INR4</v>
          </cell>
          <cell r="U3475" t="str">
            <v>Yes</v>
          </cell>
          <cell r="V3475" t="str">
            <v>attarsinghsaini3@gmail.com</v>
          </cell>
        </row>
        <row r="3476">
          <cell r="A3476">
            <v>7712135</v>
          </cell>
          <cell r="B3476" t="str">
            <v>New Southern Tyres</v>
          </cell>
          <cell r="C3476" t="str">
            <v/>
          </cell>
          <cell r="D3476" t="str">
            <v/>
          </cell>
          <cell r="E3476" t="str">
            <v/>
          </cell>
          <cell r="F3476" t="str">
            <v>Baruipur</v>
          </cell>
          <cell r="G3476" t="str">
            <v/>
          </cell>
          <cell r="H3476">
            <v>743391</v>
          </cell>
          <cell r="I3476" t="str">
            <v>19 West Bengal</v>
          </cell>
          <cell r="J3476" t="str">
            <v>Baruipur Paschim Panchgacha,P.O,Gocharan south</v>
          </cell>
          <cell r="K3476" t="str">
            <v/>
          </cell>
          <cell r="L3476" t="str">
            <v/>
          </cell>
          <cell r="M3476" t="str">
            <v/>
          </cell>
          <cell r="N3476" t="str">
            <v>south 24,parganas</v>
          </cell>
          <cell r="O3476" t="str">
            <v/>
          </cell>
          <cell r="P3476" t="str">
            <v/>
          </cell>
          <cell r="Q3476" t="str">
            <v/>
          </cell>
          <cell r="R3476">
            <v>9732882479</v>
          </cell>
          <cell r="S3476" t="str">
            <v>INWF</v>
          </cell>
          <cell r="T3476" t="str">
            <v>INWF</v>
          </cell>
          <cell r="U3476" t="str">
            <v>No</v>
          </cell>
          <cell r="V3476" t="e">
            <v>#N/A</v>
          </cell>
        </row>
        <row r="3477">
          <cell r="A3477">
            <v>7712136</v>
          </cell>
          <cell r="B3477" t="str">
            <v>SOHAM TYRES</v>
          </cell>
          <cell r="C3477" t="str">
            <v/>
          </cell>
          <cell r="D3477" t="str">
            <v/>
          </cell>
          <cell r="E3477" t="str">
            <v/>
          </cell>
          <cell r="F3477" t="str">
            <v>WADVANI</v>
          </cell>
          <cell r="G3477" t="str">
            <v/>
          </cell>
          <cell r="H3477">
            <v>431131</v>
          </cell>
          <cell r="I3477" t="str">
            <v>27 Maharashtra</v>
          </cell>
          <cell r="J3477" t="str">
            <v>2404,BEED PARLI ROAD</v>
          </cell>
          <cell r="K3477" t="str">
            <v/>
          </cell>
          <cell r="L3477" t="str">
            <v/>
          </cell>
          <cell r="M3477" t="str">
            <v/>
          </cell>
          <cell r="N3477" t="str">
            <v/>
          </cell>
          <cell r="O3477" t="str">
            <v/>
          </cell>
          <cell r="P3477" t="str">
            <v/>
          </cell>
          <cell r="Q3477" t="str">
            <v/>
          </cell>
          <cell r="R3477">
            <v>9422773029</v>
          </cell>
          <cell r="S3477" t="str">
            <v>INMG</v>
          </cell>
          <cell r="T3477" t="str">
            <v>INMG</v>
          </cell>
          <cell r="U3477" t="str">
            <v>Yes</v>
          </cell>
          <cell r="V3477" t="e">
            <v>#N/A</v>
          </cell>
        </row>
        <row r="3478">
          <cell r="A3478">
            <v>7712137</v>
          </cell>
          <cell r="B3478" t="str">
            <v>R.P.M Sales</v>
          </cell>
          <cell r="C3478" t="str">
            <v/>
          </cell>
          <cell r="D3478" t="str">
            <v/>
          </cell>
          <cell r="E3478" t="str">
            <v/>
          </cell>
          <cell r="F3478" t="str">
            <v>kanpur</v>
          </cell>
          <cell r="G3478" t="str">
            <v/>
          </cell>
          <cell r="H3478">
            <v>208012</v>
          </cell>
          <cell r="I3478" t="str">
            <v>09 Uttar Pradesh</v>
          </cell>
          <cell r="J3478" t="str">
            <v>107/3, Dwarikapuri,, G.T. Road,Jarib Chowki</v>
          </cell>
          <cell r="K3478" t="str">
            <v/>
          </cell>
          <cell r="L3478" t="str">
            <v/>
          </cell>
          <cell r="M3478" t="str">
            <v/>
          </cell>
          <cell r="N3478" t="str">
            <v/>
          </cell>
          <cell r="O3478" t="str">
            <v/>
          </cell>
          <cell r="P3478" t="str">
            <v/>
          </cell>
          <cell r="Q3478" t="str">
            <v/>
          </cell>
          <cell r="R3478">
            <v>9839322449</v>
          </cell>
          <cell r="S3478" t="str">
            <v/>
          </cell>
          <cell r="T3478" t="str">
            <v/>
          </cell>
          <cell r="U3478" t="str">
            <v>Yes</v>
          </cell>
          <cell r="V3478" t="str">
            <v>rpmsales11@gmail.com</v>
          </cell>
        </row>
        <row r="3479">
          <cell r="A3479">
            <v>7712137</v>
          </cell>
          <cell r="B3479" t="str">
            <v>R.P.M Sales</v>
          </cell>
          <cell r="C3479" t="str">
            <v/>
          </cell>
          <cell r="D3479" t="str">
            <v/>
          </cell>
          <cell r="E3479" t="str">
            <v/>
          </cell>
          <cell r="F3479" t="str">
            <v>kanpur</v>
          </cell>
          <cell r="G3479" t="str">
            <v/>
          </cell>
          <cell r="H3479">
            <v>208012</v>
          </cell>
          <cell r="I3479" t="str">
            <v>09 Uttar Pradesh</v>
          </cell>
          <cell r="J3479" t="str">
            <v>107/3, Dwarikapuri,, G.T. Road,Jarib Chowki</v>
          </cell>
          <cell r="K3479" t="str">
            <v/>
          </cell>
          <cell r="L3479" t="str">
            <v/>
          </cell>
          <cell r="M3479" t="str">
            <v/>
          </cell>
          <cell r="N3479" t="str">
            <v/>
          </cell>
          <cell r="O3479" t="str">
            <v/>
          </cell>
          <cell r="P3479" t="str">
            <v/>
          </cell>
          <cell r="Q3479" t="str">
            <v/>
          </cell>
          <cell r="R3479">
            <v>9839322449</v>
          </cell>
          <cell r="S3479" t="str">
            <v>INUV</v>
          </cell>
          <cell r="T3479" t="str">
            <v>INUV</v>
          </cell>
          <cell r="U3479" t="str">
            <v>Yes</v>
          </cell>
          <cell r="V3479" t="str">
            <v>rpmsales11@gmail.com</v>
          </cell>
        </row>
        <row r="3480">
          <cell r="A3480">
            <v>7712138</v>
          </cell>
          <cell r="B3480" t="str">
            <v>MAHAVEER TRANSCERRIERS PRIVATE LTD.</v>
          </cell>
          <cell r="C3480" t="str">
            <v/>
          </cell>
          <cell r="D3480" t="str">
            <v/>
          </cell>
          <cell r="E3480" t="str">
            <v/>
          </cell>
          <cell r="F3480" t="str">
            <v>JAIPUR</v>
          </cell>
          <cell r="G3480" t="str">
            <v/>
          </cell>
          <cell r="H3480">
            <v>303301</v>
          </cell>
          <cell r="I3480" t="str">
            <v>08 Rajasthan</v>
          </cell>
          <cell r="J3480" t="str">
            <v>HERA FARMS DAYARAMPURA AGRA ROAD</v>
          </cell>
          <cell r="K3480" t="str">
            <v/>
          </cell>
          <cell r="L3480" t="str">
            <v/>
          </cell>
          <cell r="M3480" t="str">
            <v/>
          </cell>
          <cell r="N3480" t="str">
            <v/>
          </cell>
          <cell r="O3480" t="str">
            <v/>
          </cell>
          <cell r="P3480" t="str">
            <v/>
          </cell>
          <cell r="Q3480" t="str">
            <v/>
          </cell>
          <cell r="R3480">
            <v>8290444444</v>
          </cell>
          <cell r="S3480" t="str">
            <v>INR3</v>
          </cell>
          <cell r="T3480" t="str">
            <v>INR3</v>
          </cell>
          <cell r="U3480" t="str">
            <v>Yes</v>
          </cell>
          <cell r="V3480" t="e">
            <v>#N/A</v>
          </cell>
        </row>
        <row r="3481">
          <cell r="A3481">
            <v>7712140</v>
          </cell>
          <cell r="B3481" t="str">
            <v>KASHYAP ENTERPRISES</v>
          </cell>
          <cell r="C3481" t="str">
            <v/>
          </cell>
          <cell r="D3481" t="str">
            <v/>
          </cell>
          <cell r="E3481" t="str">
            <v/>
          </cell>
          <cell r="F3481" t="str">
            <v>KUSHINAGAR</v>
          </cell>
          <cell r="G3481" t="str">
            <v/>
          </cell>
          <cell r="H3481">
            <v>274207</v>
          </cell>
          <cell r="I3481" t="str">
            <v>09 Uttar Pradesh</v>
          </cell>
          <cell r="J3481" t="str">
            <v>SUKRAULI  BAZAR KUSHINAGAR</v>
          </cell>
          <cell r="K3481" t="str">
            <v/>
          </cell>
          <cell r="L3481" t="str">
            <v/>
          </cell>
          <cell r="M3481" t="str">
            <v/>
          </cell>
          <cell r="N3481" t="str">
            <v/>
          </cell>
          <cell r="O3481" t="str">
            <v/>
          </cell>
          <cell r="P3481" t="str">
            <v/>
          </cell>
          <cell r="Q3481" t="str">
            <v/>
          </cell>
          <cell r="R3481">
            <v>7398729645</v>
          </cell>
          <cell r="S3481" t="str">
            <v>INUQ</v>
          </cell>
          <cell r="T3481" t="str">
            <v>INUQ</v>
          </cell>
          <cell r="U3481" t="str">
            <v>Yes</v>
          </cell>
          <cell r="V3481" t="str">
            <v>shashikashyap109@gmail.com</v>
          </cell>
        </row>
        <row r="3482">
          <cell r="A3482">
            <v>7712142</v>
          </cell>
          <cell r="B3482" t="str">
            <v>MAHALAXMI AUTOMOTIVES PVT LTD</v>
          </cell>
          <cell r="C3482" t="str">
            <v/>
          </cell>
          <cell r="D3482" t="str">
            <v/>
          </cell>
          <cell r="E3482" t="str">
            <v/>
          </cell>
          <cell r="F3482" t="str">
            <v>PUNE</v>
          </cell>
          <cell r="G3482" t="str">
            <v/>
          </cell>
          <cell r="H3482">
            <v>411016</v>
          </cell>
          <cell r="I3482" t="str">
            <v>27 Maharashtra</v>
          </cell>
          <cell r="J3482" t="str">
            <v>SURVEY NO 34/4A/2 NEARCRSTALHONDABAVDHANBUDUK PUNE</v>
          </cell>
          <cell r="K3482" t="str">
            <v/>
          </cell>
          <cell r="L3482" t="str">
            <v/>
          </cell>
          <cell r="M3482" t="str">
            <v/>
          </cell>
          <cell r="N3482" t="str">
            <v/>
          </cell>
          <cell r="O3482" t="str">
            <v/>
          </cell>
          <cell r="P3482" t="str">
            <v/>
          </cell>
          <cell r="Q3482" t="str">
            <v/>
          </cell>
          <cell r="R3482">
            <v>9130061238</v>
          </cell>
          <cell r="S3482" t="str">
            <v>INMJ</v>
          </cell>
          <cell r="T3482" t="str">
            <v>INMJ</v>
          </cell>
          <cell r="U3482" t="str">
            <v>Yes</v>
          </cell>
          <cell r="V3482" t="e">
            <v>#N/A</v>
          </cell>
        </row>
        <row r="3483">
          <cell r="A3483">
            <v>7712144</v>
          </cell>
          <cell r="B3483" t="str">
            <v>I R S LOGISTICS PVT.LTD.</v>
          </cell>
          <cell r="C3483" t="str">
            <v/>
          </cell>
          <cell r="D3483" t="str">
            <v/>
          </cell>
          <cell r="E3483" t="str">
            <v/>
          </cell>
          <cell r="F3483" t="str">
            <v>BARODA</v>
          </cell>
          <cell r="G3483" t="str">
            <v/>
          </cell>
          <cell r="H3483">
            <v>391740</v>
          </cell>
          <cell r="I3483" t="str">
            <v>24 Gujarat</v>
          </cell>
          <cell r="J3483" t="str">
            <v>A/2,SURVEY NO-449 BHARAT PATEL'S ESTATE</v>
          </cell>
          <cell r="K3483" t="str">
            <v/>
          </cell>
          <cell r="L3483" t="str">
            <v/>
          </cell>
          <cell r="M3483" t="str">
            <v/>
          </cell>
          <cell r="N3483" t="str">
            <v>NEAR ICD COMPLEX INDLRNAGAR DASHRATH</v>
          </cell>
          <cell r="O3483" t="str">
            <v/>
          </cell>
          <cell r="P3483" t="str">
            <v/>
          </cell>
          <cell r="Q3483" t="str">
            <v/>
          </cell>
          <cell r="R3483">
            <v>9898595292</v>
          </cell>
          <cell r="S3483" t="str">
            <v>ING7</v>
          </cell>
          <cell r="T3483" t="str">
            <v>ING7</v>
          </cell>
          <cell r="U3483" t="str">
            <v>Yes</v>
          </cell>
          <cell r="V3483" t="str">
            <v>irslog011@gmail.com</v>
          </cell>
        </row>
        <row r="3484">
          <cell r="A3484">
            <v>7712154</v>
          </cell>
          <cell r="B3484" t="str">
            <v>ANISH INFRACON INDIA PRIVATE LIMITED</v>
          </cell>
          <cell r="C3484" t="str">
            <v/>
          </cell>
          <cell r="D3484" t="str">
            <v/>
          </cell>
          <cell r="E3484" t="str">
            <v/>
          </cell>
          <cell r="F3484" t="str">
            <v>Ratlam</v>
          </cell>
          <cell r="G3484" t="str">
            <v/>
          </cell>
          <cell r="H3484">
            <v>457001</v>
          </cell>
          <cell r="I3484" t="str">
            <v>23 Madhya Pradesh</v>
          </cell>
          <cell r="J3484" t="str">
            <v>Sr. No. 1101/5, Nr. Krishna Tyre, Mahu Nimach Road</v>
          </cell>
          <cell r="K3484" t="str">
            <v/>
          </cell>
          <cell r="L3484" t="str">
            <v/>
          </cell>
          <cell r="M3484" t="str">
            <v/>
          </cell>
          <cell r="N3484" t="str">
            <v>Opp. Krishi Upaj Mandi,</v>
          </cell>
          <cell r="O3484" t="str">
            <v/>
          </cell>
          <cell r="P3484" t="str">
            <v/>
          </cell>
          <cell r="Q3484" t="str">
            <v/>
          </cell>
          <cell r="R3484">
            <v>9925234555</v>
          </cell>
          <cell r="S3484" t="str">
            <v>INMB</v>
          </cell>
          <cell r="T3484" t="str">
            <v>INMB</v>
          </cell>
          <cell r="U3484" t="str">
            <v>Yes</v>
          </cell>
          <cell r="V3484" t="e">
            <v>#N/A</v>
          </cell>
        </row>
        <row r="3485">
          <cell r="A3485">
            <v>7712162</v>
          </cell>
          <cell r="B3485" t="str">
            <v>RADHA GOBINDA ENTERPRISE</v>
          </cell>
          <cell r="C3485" t="str">
            <v/>
          </cell>
          <cell r="D3485" t="str">
            <v/>
          </cell>
          <cell r="E3485" t="str">
            <v/>
          </cell>
          <cell r="F3485" t="str">
            <v>Bongaon</v>
          </cell>
          <cell r="G3485" t="str">
            <v/>
          </cell>
          <cell r="H3485">
            <v>741223</v>
          </cell>
          <cell r="I3485" t="str">
            <v>19 West Bengal</v>
          </cell>
          <cell r="J3485" t="str">
            <v>SILINDA PADMABIA, PS: CHAKDAH</v>
          </cell>
          <cell r="K3485" t="str">
            <v/>
          </cell>
          <cell r="L3485" t="str">
            <v/>
          </cell>
          <cell r="M3485" t="str">
            <v/>
          </cell>
          <cell r="N3485" t="str">
            <v/>
          </cell>
          <cell r="O3485" t="str">
            <v/>
          </cell>
          <cell r="P3485" t="str">
            <v/>
          </cell>
          <cell r="Q3485" t="str">
            <v/>
          </cell>
          <cell r="R3485">
            <v>9609446417</v>
          </cell>
          <cell r="S3485" t="str">
            <v>INWE</v>
          </cell>
          <cell r="T3485" t="str">
            <v>INWE</v>
          </cell>
          <cell r="U3485" t="str">
            <v>Yes</v>
          </cell>
          <cell r="V3485" t="e">
            <v>#N/A</v>
          </cell>
        </row>
        <row r="3486">
          <cell r="A3486">
            <v>7712163</v>
          </cell>
          <cell r="B3486" t="str">
            <v>GUPTA AUTOMOBILES</v>
          </cell>
          <cell r="C3486" t="str">
            <v/>
          </cell>
          <cell r="D3486" t="str">
            <v/>
          </cell>
          <cell r="E3486" t="str">
            <v/>
          </cell>
          <cell r="F3486" t="str">
            <v>JAIPUR</v>
          </cell>
          <cell r="G3486" t="str">
            <v/>
          </cell>
          <cell r="H3486">
            <v>303712</v>
          </cell>
          <cell r="I3486" t="str">
            <v>08 Rajasthan</v>
          </cell>
          <cell r="J3486" t="str">
            <v>N.H-11,AGARA BIKANER ROAD,GOVINDGARH</v>
          </cell>
          <cell r="K3486" t="str">
            <v/>
          </cell>
          <cell r="L3486" t="str">
            <v/>
          </cell>
          <cell r="M3486" t="str">
            <v/>
          </cell>
          <cell r="N3486" t="str">
            <v/>
          </cell>
          <cell r="O3486" t="str">
            <v/>
          </cell>
          <cell r="P3486" t="str">
            <v/>
          </cell>
          <cell r="Q3486" t="str">
            <v/>
          </cell>
          <cell r="R3486">
            <v>9460785009</v>
          </cell>
          <cell r="S3486" t="str">
            <v>INR3</v>
          </cell>
          <cell r="T3486" t="str">
            <v>INR3</v>
          </cell>
          <cell r="U3486" t="str">
            <v>No</v>
          </cell>
          <cell r="V3486" t="e">
            <v>#N/A</v>
          </cell>
        </row>
        <row r="3487">
          <cell r="A3487">
            <v>7712164</v>
          </cell>
          <cell r="B3487" t="str">
            <v>Good Luck Tyres</v>
          </cell>
          <cell r="C3487" t="str">
            <v/>
          </cell>
          <cell r="D3487" t="str">
            <v/>
          </cell>
          <cell r="E3487" t="str">
            <v/>
          </cell>
          <cell r="F3487" t="str">
            <v>Anand</v>
          </cell>
          <cell r="G3487" t="str">
            <v/>
          </cell>
          <cell r="H3487">
            <v>388001</v>
          </cell>
          <cell r="I3487" t="str">
            <v>24 Gujarat</v>
          </cell>
          <cell r="J3487" t="str">
            <v>Block No.3/4,Rahima Shopping Centre, Samartha Crossing Anand</v>
          </cell>
          <cell r="K3487" t="str">
            <v/>
          </cell>
          <cell r="L3487" t="str">
            <v/>
          </cell>
          <cell r="M3487" t="str">
            <v/>
          </cell>
          <cell r="N3487" t="str">
            <v/>
          </cell>
          <cell r="O3487" t="str">
            <v/>
          </cell>
          <cell r="P3487" t="str">
            <v/>
          </cell>
          <cell r="Q3487" t="str">
            <v/>
          </cell>
          <cell r="R3487">
            <v>9824097429</v>
          </cell>
          <cell r="S3487" t="str">
            <v>ING7</v>
          </cell>
          <cell r="T3487" t="str">
            <v>ING7</v>
          </cell>
          <cell r="U3487" t="str">
            <v>No</v>
          </cell>
          <cell r="V3487" t="e">
            <v>#N/A</v>
          </cell>
        </row>
        <row r="3488">
          <cell r="A3488">
            <v>7712165</v>
          </cell>
          <cell r="B3488" t="str">
            <v>Deepesh Traders</v>
          </cell>
          <cell r="C3488" t="str">
            <v/>
          </cell>
          <cell r="D3488" t="str">
            <v/>
          </cell>
          <cell r="E3488" t="str">
            <v/>
          </cell>
          <cell r="F3488" t="str">
            <v>Tapukara</v>
          </cell>
          <cell r="G3488" t="str">
            <v>Alwar</v>
          </cell>
          <cell r="H3488">
            <v>301707</v>
          </cell>
          <cell r="I3488" t="str">
            <v>08 Rajasthan</v>
          </cell>
          <cell r="J3488" t="str">
            <v>Near Shri shyam Dharam Kanta,Bye Pass road</v>
          </cell>
          <cell r="K3488" t="str">
            <v/>
          </cell>
          <cell r="L3488" t="str">
            <v/>
          </cell>
          <cell r="M3488" t="str">
            <v/>
          </cell>
          <cell r="N3488" t="str">
            <v/>
          </cell>
          <cell r="O3488" t="str">
            <v/>
          </cell>
          <cell r="P3488" t="str">
            <v/>
          </cell>
          <cell r="Q3488" t="str">
            <v/>
          </cell>
          <cell r="R3488">
            <v>9414409847</v>
          </cell>
          <cell r="S3488" t="str">
            <v>INR1</v>
          </cell>
          <cell r="T3488" t="str">
            <v>INR1</v>
          </cell>
          <cell r="U3488" t="str">
            <v>No</v>
          </cell>
          <cell r="V3488" t="e">
            <v>#N/A</v>
          </cell>
        </row>
        <row r="3489">
          <cell r="A3489">
            <v>7712167</v>
          </cell>
          <cell r="B3489" t="str">
            <v>NEW DEV TYRES</v>
          </cell>
          <cell r="C3489" t="str">
            <v/>
          </cell>
          <cell r="D3489" t="str">
            <v/>
          </cell>
          <cell r="E3489" t="str">
            <v/>
          </cell>
          <cell r="F3489" t="str">
            <v>ALWAR</v>
          </cell>
          <cell r="G3489" t="str">
            <v/>
          </cell>
          <cell r="H3489">
            <v>301001</v>
          </cell>
          <cell r="I3489" t="str">
            <v>08 Rajasthan</v>
          </cell>
          <cell r="J3489" t="str">
            <v>TRANSPORT NAGAR ALWAR</v>
          </cell>
          <cell r="K3489" t="str">
            <v/>
          </cell>
          <cell r="L3489" t="str">
            <v/>
          </cell>
          <cell r="M3489" t="str">
            <v/>
          </cell>
          <cell r="N3489" t="str">
            <v/>
          </cell>
          <cell r="O3489" t="str">
            <v/>
          </cell>
          <cell r="P3489" t="str">
            <v/>
          </cell>
          <cell r="Q3489" t="str">
            <v/>
          </cell>
          <cell r="R3489">
            <v>9413304305</v>
          </cell>
          <cell r="S3489" t="str">
            <v>INR1</v>
          </cell>
          <cell r="T3489" t="str">
            <v>INR1</v>
          </cell>
          <cell r="U3489" t="str">
            <v>Yes</v>
          </cell>
          <cell r="V3489" t="e">
            <v>#N/A</v>
          </cell>
        </row>
        <row r="3490">
          <cell r="A3490">
            <v>7712178</v>
          </cell>
          <cell r="B3490" t="str">
            <v>A.S. TRADERS</v>
          </cell>
          <cell r="C3490" t="str">
            <v/>
          </cell>
          <cell r="D3490" t="str">
            <v/>
          </cell>
          <cell r="E3490" t="str">
            <v/>
          </cell>
          <cell r="F3490" t="str">
            <v>ERODE</v>
          </cell>
          <cell r="G3490" t="str">
            <v/>
          </cell>
          <cell r="H3490">
            <v>638459</v>
          </cell>
          <cell r="I3490" t="str">
            <v>33 Tamil Nadu</v>
          </cell>
          <cell r="J3490" t="str">
            <v>5-30/I,KARAPPADI,SATHY TALUK</v>
          </cell>
          <cell r="K3490" t="str">
            <v/>
          </cell>
          <cell r="L3490" t="str">
            <v/>
          </cell>
          <cell r="M3490" t="str">
            <v/>
          </cell>
          <cell r="N3490" t="str">
            <v/>
          </cell>
          <cell r="O3490" t="str">
            <v/>
          </cell>
          <cell r="P3490" t="str">
            <v/>
          </cell>
          <cell r="Q3490" t="str">
            <v/>
          </cell>
          <cell r="R3490">
            <v>9176999306</v>
          </cell>
          <cell r="S3490" t="str">
            <v>INT3</v>
          </cell>
          <cell r="T3490" t="str">
            <v>INT3</v>
          </cell>
          <cell r="U3490" t="str">
            <v>No</v>
          </cell>
          <cell r="V3490" t="e">
            <v>#N/A</v>
          </cell>
        </row>
        <row r="3491">
          <cell r="A3491">
            <v>7712179</v>
          </cell>
          <cell r="B3491" t="str">
            <v>DHANSHREE TYRES</v>
          </cell>
          <cell r="C3491" t="str">
            <v/>
          </cell>
          <cell r="D3491" t="str">
            <v/>
          </cell>
          <cell r="E3491" t="str">
            <v/>
          </cell>
          <cell r="F3491" t="str">
            <v>NASIK</v>
          </cell>
          <cell r="G3491" t="str">
            <v/>
          </cell>
          <cell r="H3491">
            <v>422003</v>
          </cell>
          <cell r="I3491" t="str">
            <v>27 Maharashtra</v>
          </cell>
          <cell r="J3491" t="str">
            <v>6 CHITRAKUT HSG SOC,PANCHVATI,DANDORI ROAD</v>
          </cell>
          <cell r="K3491" t="str">
            <v/>
          </cell>
          <cell r="L3491" t="str">
            <v/>
          </cell>
          <cell r="M3491" t="str">
            <v/>
          </cell>
          <cell r="N3491" t="str">
            <v/>
          </cell>
          <cell r="O3491" t="str">
            <v/>
          </cell>
          <cell r="P3491" t="str">
            <v/>
          </cell>
          <cell r="Q3491" t="str">
            <v/>
          </cell>
          <cell r="R3491">
            <v>9423483427</v>
          </cell>
          <cell r="S3491" t="str">
            <v>INMG</v>
          </cell>
          <cell r="T3491" t="str">
            <v>INMG</v>
          </cell>
          <cell r="U3491" t="str">
            <v>Yes</v>
          </cell>
          <cell r="V3491" t="str">
            <v>dhanshree.tyres04@gmail.com</v>
          </cell>
        </row>
        <row r="3492">
          <cell r="A3492">
            <v>7712181</v>
          </cell>
          <cell r="B3492" t="str">
            <v>MAX INFRA (I) LIMITED</v>
          </cell>
          <cell r="C3492" t="str">
            <v/>
          </cell>
          <cell r="D3492" t="str">
            <v/>
          </cell>
          <cell r="E3492" t="str">
            <v/>
          </cell>
          <cell r="F3492" t="str">
            <v>HYDERABAD</v>
          </cell>
          <cell r="G3492" t="str">
            <v/>
          </cell>
          <cell r="H3492">
            <v>500081</v>
          </cell>
          <cell r="I3492" t="str">
            <v>36 Telangana</v>
          </cell>
          <cell r="J3492" t="str">
            <v>PLOT NO  319 $ 320 ,FAST AVENUE,4TH FLOOR</v>
          </cell>
          <cell r="K3492" t="str">
            <v/>
          </cell>
          <cell r="L3492" t="str">
            <v/>
          </cell>
          <cell r="M3492" t="str">
            <v/>
          </cell>
          <cell r="N3492" t="str">
            <v>AYYAPPA SOCIETY  MADHAPUR</v>
          </cell>
          <cell r="O3492" t="str">
            <v/>
          </cell>
          <cell r="P3492" t="str">
            <v/>
          </cell>
          <cell r="Q3492" t="str">
            <v/>
          </cell>
          <cell r="R3492">
            <v>964270005</v>
          </cell>
          <cell r="S3492" t="str">
            <v>INA1</v>
          </cell>
          <cell r="T3492" t="str">
            <v>INA1</v>
          </cell>
          <cell r="U3492" t="str">
            <v>No</v>
          </cell>
          <cell r="V3492" t="e">
            <v>#N/A</v>
          </cell>
        </row>
        <row r="3493">
          <cell r="A3493">
            <v>7712182</v>
          </cell>
          <cell r="B3493" t="str">
            <v>PAPPU TYRE HOUSE</v>
          </cell>
          <cell r="C3493" t="str">
            <v/>
          </cell>
          <cell r="D3493" t="str">
            <v/>
          </cell>
          <cell r="E3493" t="str">
            <v/>
          </cell>
          <cell r="F3493" t="str">
            <v>BHADURGARH</v>
          </cell>
          <cell r="G3493" t="str">
            <v/>
          </cell>
          <cell r="H3493">
            <v>124507</v>
          </cell>
          <cell r="I3493" t="str">
            <v>06 Haryana</v>
          </cell>
          <cell r="J3493" t="str">
            <v>SHOP NO 1&amp;2 AUTOMARKETMAINDELHIROHTAKROADNEAR SANJIVANIHOSPI</v>
          </cell>
          <cell r="K3493" t="str">
            <v/>
          </cell>
          <cell r="L3493" t="str">
            <v/>
          </cell>
          <cell r="M3493" t="str">
            <v/>
          </cell>
          <cell r="N3493" t="str">
            <v/>
          </cell>
          <cell r="O3493" t="str">
            <v/>
          </cell>
          <cell r="P3493" t="str">
            <v/>
          </cell>
          <cell r="Q3493" t="str">
            <v/>
          </cell>
          <cell r="R3493">
            <v>7840024003</v>
          </cell>
          <cell r="S3493" t="str">
            <v>INH5</v>
          </cell>
          <cell r="T3493" t="str">
            <v>INH5</v>
          </cell>
          <cell r="U3493" t="str">
            <v>Yes</v>
          </cell>
          <cell r="V3493" t="e">
            <v>#N/A</v>
          </cell>
        </row>
        <row r="3494">
          <cell r="A3494">
            <v>7712185</v>
          </cell>
          <cell r="B3494" t="str">
            <v>SHRI GOYAT AUTOMOBILES</v>
          </cell>
          <cell r="C3494" t="str">
            <v/>
          </cell>
          <cell r="D3494" t="str">
            <v/>
          </cell>
          <cell r="E3494" t="str">
            <v/>
          </cell>
          <cell r="F3494" t="str">
            <v>MEHAM</v>
          </cell>
          <cell r="G3494" t="str">
            <v/>
          </cell>
          <cell r="H3494">
            <v>124112</v>
          </cell>
          <cell r="I3494" t="str">
            <v>06 Haryana</v>
          </cell>
          <cell r="J3494" t="str">
            <v>NEAR NEW ANAJ MANDI,MEHAM</v>
          </cell>
          <cell r="K3494" t="str">
            <v/>
          </cell>
          <cell r="L3494" t="str">
            <v/>
          </cell>
          <cell r="M3494" t="str">
            <v/>
          </cell>
          <cell r="N3494" t="str">
            <v/>
          </cell>
          <cell r="O3494" t="str">
            <v/>
          </cell>
          <cell r="P3494" t="str">
            <v/>
          </cell>
          <cell r="Q3494" t="str">
            <v/>
          </cell>
          <cell r="R3494">
            <v>9034957515</v>
          </cell>
          <cell r="S3494" t="str">
            <v>INH5</v>
          </cell>
          <cell r="T3494" t="str">
            <v>INH5</v>
          </cell>
          <cell r="U3494" t="str">
            <v>No</v>
          </cell>
          <cell r="V3494" t="e">
            <v>#N/A</v>
          </cell>
        </row>
        <row r="3495">
          <cell r="A3495">
            <v>7712201</v>
          </cell>
          <cell r="B3495" t="str">
            <v>OMKAR CARRIERS &amp; MOVERS PVT. LTD.</v>
          </cell>
          <cell r="C3495" t="str">
            <v/>
          </cell>
          <cell r="D3495" t="str">
            <v/>
          </cell>
          <cell r="E3495" t="str">
            <v/>
          </cell>
          <cell r="F3495" t="str">
            <v>SHAMSHABAD</v>
          </cell>
          <cell r="G3495" t="str">
            <v>HYDERABAD</v>
          </cell>
          <cell r="H3495">
            <v>413006</v>
          </cell>
          <cell r="I3495" t="str">
            <v>36 Telangana</v>
          </cell>
          <cell r="J3495" t="str">
            <v>H.NO.-5,122/1,SURVEY NO.179 &amp; 180</v>
          </cell>
          <cell r="K3495" t="str">
            <v/>
          </cell>
          <cell r="L3495" t="str">
            <v/>
          </cell>
          <cell r="M3495" t="str">
            <v/>
          </cell>
          <cell r="N3495" t="str">
            <v>BURUJUGADDA SHAMSHABAD,PEDDASHAPUR</v>
          </cell>
          <cell r="O3495" t="str">
            <v/>
          </cell>
          <cell r="P3495" t="str">
            <v/>
          </cell>
          <cell r="Q3495" t="str">
            <v/>
          </cell>
          <cell r="R3495">
            <v>9701611420</v>
          </cell>
          <cell r="S3495" t="str">
            <v>INA1</v>
          </cell>
          <cell r="T3495" t="str">
            <v>INA1</v>
          </cell>
          <cell r="U3495" t="str">
            <v>Yes</v>
          </cell>
          <cell r="V3495" t="e">
            <v>#N/A</v>
          </cell>
        </row>
        <row r="3496">
          <cell r="A3496">
            <v>7712202</v>
          </cell>
          <cell r="B3496" t="str">
            <v>United Freight Carriers</v>
          </cell>
          <cell r="C3496" t="str">
            <v/>
          </cell>
          <cell r="D3496" t="str">
            <v/>
          </cell>
          <cell r="E3496" t="str">
            <v/>
          </cell>
          <cell r="F3496" t="str">
            <v>Vadodara</v>
          </cell>
          <cell r="G3496" t="str">
            <v/>
          </cell>
          <cell r="H3496">
            <v>390019</v>
          </cell>
          <cell r="I3496" t="str">
            <v>24 Gujarat</v>
          </cell>
          <cell r="J3496" t="str">
            <v>42,Sayaji Market, Sayajipura Near AMPC Market</v>
          </cell>
          <cell r="K3496" t="str">
            <v/>
          </cell>
          <cell r="L3496" t="str">
            <v/>
          </cell>
          <cell r="M3496" t="str">
            <v/>
          </cell>
          <cell r="N3496" t="str">
            <v>NH 8 Ajawa Chowkdi</v>
          </cell>
          <cell r="O3496" t="str">
            <v/>
          </cell>
          <cell r="P3496" t="str">
            <v/>
          </cell>
          <cell r="Q3496" t="str">
            <v/>
          </cell>
          <cell r="R3496">
            <v>9898018766</v>
          </cell>
          <cell r="S3496" t="str">
            <v>ING7</v>
          </cell>
          <cell r="T3496" t="str">
            <v>ING7</v>
          </cell>
          <cell r="U3496" t="str">
            <v>Yes</v>
          </cell>
          <cell r="V3496" t="e">
            <v>#N/A</v>
          </cell>
        </row>
        <row r="3497">
          <cell r="A3497">
            <v>7712210</v>
          </cell>
          <cell r="B3497" t="str">
            <v>PREET TYRES &amp;  ALIGNERS</v>
          </cell>
          <cell r="C3497" t="str">
            <v/>
          </cell>
          <cell r="D3497" t="str">
            <v/>
          </cell>
          <cell r="E3497" t="str">
            <v/>
          </cell>
          <cell r="F3497" t="str">
            <v>Indore</v>
          </cell>
          <cell r="G3497" t="str">
            <v/>
          </cell>
          <cell r="H3497">
            <v>452014</v>
          </cell>
          <cell r="I3497" t="str">
            <v>23 Madhya Pradesh</v>
          </cell>
          <cell r="J3497" t="str">
            <v>127,Mechanic Nagar,Indore</v>
          </cell>
          <cell r="K3497" t="str">
            <v/>
          </cell>
          <cell r="L3497" t="str">
            <v/>
          </cell>
          <cell r="M3497" t="str">
            <v/>
          </cell>
          <cell r="N3497" t="str">
            <v/>
          </cell>
          <cell r="O3497" t="str">
            <v/>
          </cell>
          <cell r="P3497" t="str">
            <v/>
          </cell>
          <cell r="Q3497" t="str">
            <v/>
          </cell>
          <cell r="R3497">
            <v>9111981118</v>
          </cell>
          <cell r="S3497" t="str">
            <v>INMB</v>
          </cell>
          <cell r="T3497" t="str">
            <v>INMB</v>
          </cell>
          <cell r="U3497" t="str">
            <v>Yes</v>
          </cell>
          <cell r="V3497" t="str">
            <v>preettyres_aligners@yahoo.in</v>
          </cell>
        </row>
        <row r="3498">
          <cell r="A3498">
            <v>7712212</v>
          </cell>
          <cell r="B3498" t="str">
            <v>KUSUM INFRAPROJECTS PRIVATE LIMITED</v>
          </cell>
          <cell r="C3498" t="str">
            <v/>
          </cell>
          <cell r="D3498" t="str">
            <v/>
          </cell>
          <cell r="E3498" t="str">
            <v/>
          </cell>
          <cell r="F3498" t="str">
            <v>MEDINIPUR(W)</v>
          </cell>
          <cell r="G3498" t="str">
            <v/>
          </cell>
          <cell r="H3498">
            <v>721253</v>
          </cell>
          <cell r="I3498" t="str">
            <v>19 West Bengal</v>
          </cell>
          <cell r="J3498" t="str">
            <v>CHANDRAKONA ROAD,DWARIGERIA</v>
          </cell>
          <cell r="K3498" t="str">
            <v/>
          </cell>
          <cell r="L3498" t="str">
            <v/>
          </cell>
          <cell r="M3498" t="str">
            <v/>
          </cell>
          <cell r="N3498" t="str">
            <v/>
          </cell>
          <cell r="O3498" t="str">
            <v/>
          </cell>
          <cell r="P3498" t="str">
            <v/>
          </cell>
          <cell r="Q3498" t="str">
            <v/>
          </cell>
          <cell r="R3498">
            <v>8348696049</v>
          </cell>
          <cell r="S3498" t="str">
            <v>INWE</v>
          </cell>
          <cell r="T3498" t="str">
            <v>INWE</v>
          </cell>
          <cell r="U3498" t="str">
            <v>Yes</v>
          </cell>
          <cell r="V3498" t="str">
            <v>kusuminfraprojects@gmail.com</v>
          </cell>
        </row>
        <row r="3499">
          <cell r="A3499">
            <v>7712213</v>
          </cell>
          <cell r="B3499" t="str">
            <v>VEERANJANEYA SWAMY LORRY SERVICE</v>
          </cell>
          <cell r="C3499" t="str">
            <v/>
          </cell>
          <cell r="D3499" t="str">
            <v/>
          </cell>
          <cell r="E3499" t="str">
            <v/>
          </cell>
          <cell r="F3499" t="str">
            <v>KONDAPALLI</v>
          </cell>
          <cell r="G3499" t="str">
            <v>VIJAYWADA</v>
          </cell>
          <cell r="H3499">
            <v>521228</v>
          </cell>
          <cell r="I3499" t="str">
            <v>37 Andhra Pradesh</v>
          </cell>
          <cell r="J3499" t="str">
            <v>PLOT NO-CP-A6,ROAD NO 1&amp;2 MIDDLE</v>
          </cell>
          <cell r="K3499" t="str">
            <v/>
          </cell>
          <cell r="L3499" t="str">
            <v/>
          </cell>
          <cell r="M3499" t="str">
            <v/>
          </cell>
          <cell r="N3499" t="str">
            <v/>
          </cell>
          <cell r="O3499" t="str">
            <v/>
          </cell>
          <cell r="P3499" t="str">
            <v/>
          </cell>
          <cell r="Q3499" t="str">
            <v/>
          </cell>
          <cell r="R3499">
            <v>9989972227</v>
          </cell>
          <cell r="S3499" t="str">
            <v>INA3</v>
          </cell>
          <cell r="T3499" t="str">
            <v>INA3</v>
          </cell>
          <cell r="U3499" t="str">
            <v>No</v>
          </cell>
          <cell r="V3499" t="str">
            <v>parsvasls@gmail.com</v>
          </cell>
        </row>
        <row r="3500">
          <cell r="A3500">
            <v>7712220</v>
          </cell>
          <cell r="B3500" t="str">
            <v>Tyre House</v>
          </cell>
          <cell r="C3500" t="str">
            <v/>
          </cell>
          <cell r="D3500" t="str">
            <v/>
          </cell>
          <cell r="E3500" t="str">
            <v/>
          </cell>
          <cell r="F3500" t="str">
            <v>Kannur(District)</v>
          </cell>
          <cell r="G3500" t="str">
            <v/>
          </cell>
          <cell r="H3500">
            <v>670141</v>
          </cell>
          <cell r="I3500" t="str">
            <v>32 Kerala</v>
          </cell>
          <cell r="J3500" t="str">
            <v>Near Lourd Hospital, NH Road, Chiravakku, Taliparamba</v>
          </cell>
          <cell r="K3500" t="str">
            <v/>
          </cell>
          <cell r="L3500" t="str">
            <v/>
          </cell>
          <cell r="M3500" t="str">
            <v/>
          </cell>
          <cell r="N3500" t="str">
            <v/>
          </cell>
          <cell r="O3500" t="str">
            <v/>
          </cell>
          <cell r="P3500" t="str">
            <v/>
          </cell>
          <cell r="Q3500" t="str">
            <v/>
          </cell>
          <cell r="R3500">
            <v>9895788868</v>
          </cell>
          <cell r="S3500" t="str">
            <v>INKB</v>
          </cell>
          <cell r="T3500" t="str">
            <v>INKB</v>
          </cell>
          <cell r="U3500" t="str">
            <v>No</v>
          </cell>
          <cell r="V3500" t="e">
            <v>#N/A</v>
          </cell>
        </row>
        <row r="3501">
          <cell r="A3501">
            <v>7712221</v>
          </cell>
          <cell r="B3501" t="str">
            <v>INTERNATIONAL BUSINESS GROUP</v>
          </cell>
          <cell r="C3501" t="str">
            <v>(C)</v>
          </cell>
          <cell r="D3501" t="str">
            <v/>
          </cell>
          <cell r="E3501" t="str">
            <v/>
          </cell>
          <cell r="F3501" t="str">
            <v>PUNE</v>
          </cell>
          <cell r="G3501" t="str">
            <v/>
          </cell>
          <cell r="H3501">
            <v>412108</v>
          </cell>
          <cell r="I3501" t="str">
            <v>27 Maharashtra</v>
          </cell>
          <cell r="J3501" t="str">
            <v>M NO-217,GAR NO-122,CHANDE,MULSHI</v>
          </cell>
          <cell r="K3501" t="str">
            <v/>
          </cell>
          <cell r="L3501" t="str">
            <v/>
          </cell>
          <cell r="M3501" t="str">
            <v/>
          </cell>
          <cell r="N3501" t="str">
            <v/>
          </cell>
          <cell r="O3501" t="str">
            <v/>
          </cell>
          <cell r="P3501" t="str">
            <v/>
          </cell>
          <cell r="Q3501" t="str">
            <v/>
          </cell>
          <cell r="R3501">
            <v>9922956379</v>
          </cell>
          <cell r="S3501" t="str">
            <v>INMJ</v>
          </cell>
          <cell r="T3501" t="str">
            <v>INMJ</v>
          </cell>
          <cell r="U3501" t="str">
            <v>No</v>
          </cell>
          <cell r="V3501" t="e">
            <v>#N/A</v>
          </cell>
        </row>
        <row r="3502">
          <cell r="A3502">
            <v>7712223</v>
          </cell>
          <cell r="B3502" t="str">
            <v>RAZA AND COMPANY</v>
          </cell>
          <cell r="C3502" t="str">
            <v/>
          </cell>
          <cell r="D3502" t="str">
            <v/>
          </cell>
          <cell r="E3502" t="str">
            <v/>
          </cell>
          <cell r="F3502" t="str">
            <v>GADDOPUR</v>
          </cell>
          <cell r="G3502" t="str">
            <v/>
          </cell>
          <cell r="H3502">
            <v>211004</v>
          </cell>
          <cell r="I3502" t="str">
            <v>09 Uttar Pradesh</v>
          </cell>
          <cell r="J3502" t="str">
            <v>POST -MAKAL HARHAR SORAON</v>
          </cell>
          <cell r="K3502" t="str">
            <v/>
          </cell>
          <cell r="L3502" t="str">
            <v/>
          </cell>
          <cell r="M3502" t="str">
            <v/>
          </cell>
          <cell r="N3502" t="str">
            <v/>
          </cell>
          <cell r="O3502" t="str">
            <v/>
          </cell>
          <cell r="P3502" t="str">
            <v/>
          </cell>
          <cell r="Q3502" t="str">
            <v/>
          </cell>
          <cell r="R3502">
            <v>9935064069</v>
          </cell>
          <cell r="S3502" t="str">
            <v>INUP</v>
          </cell>
          <cell r="T3502" t="str">
            <v>INUP</v>
          </cell>
          <cell r="U3502" t="str">
            <v>Yes</v>
          </cell>
          <cell r="V3502" t="str">
            <v>razaahmed1989@gmail.com</v>
          </cell>
        </row>
        <row r="3503">
          <cell r="A3503">
            <v>7712237</v>
          </cell>
          <cell r="B3503" t="str">
            <v>SHARMA TYRES</v>
          </cell>
          <cell r="C3503" t="str">
            <v/>
          </cell>
          <cell r="D3503" t="str">
            <v/>
          </cell>
          <cell r="E3503" t="str">
            <v/>
          </cell>
          <cell r="F3503" t="str">
            <v>MEHGAON</v>
          </cell>
          <cell r="G3503" t="str">
            <v/>
          </cell>
          <cell r="H3503">
            <v>477557</v>
          </cell>
          <cell r="I3503" t="str">
            <v>23 Madhya Pradesh</v>
          </cell>
          <cell r="J3503" t="str">
            <v>WARD NO 3 SHARMA AGRICULTURE,BHIND ROAD,MEHGAON DIST.BHIND</v>
          </cell>
          <cell r="K3503" t="str">
            <v/>
          </cell>
          <cell r="L3503" t="str">
            <v/>
          </cell>
          <cell r="M3503" t="str">
            <v/>
          </cell>
          <cell r="N3503" t="str">
            <v/>
          </cell>
          <cell r="O3503" t="str">
            <v/>
          </cell>
          <cell r="P3503" t="str">
            <v/>
          </cell>
          <cell r="Q3503" t="str">
            <v/>
          </cell>
          <cell r="R3503">
            <v>9425753108</v>
          </cell>
          <cell r="S3503" t="str">
            <v>INMA</v>
          </cell>
          <cell r="T3503" t="str">
            <v>INMA</v>
          </cell>
          <cell r="U3503" t="str">
            <v>No</v>
          </cell>
          <cell r="V3503" t="e">
            <v>#N/A</v>
          </cell>
        </row>
        <row r="3504">
          <cell r="A3504">
            <v>7712241</v>
          </cell>
          <cell r="B3504" t="str">
            <v>BIJRANYIA TYRE</v>
          </cell>
          <cell r="C3504" t="str">
            <v/>
          </cell>
          <cell r="D3504" t="str">
            <v/>
          </cell>
          <cell r="E3504" t="str">
            <v/>
          </cell>
          <cell r="F3504" t="str">
            <v>SIKAR</v>
          </cell>
          <cell r="G3504" t="str">
            <v/>
          </cell>
          <cell r="H3504">
            <v>332001</v>
          </cell>
          <cell r="I3504" t="str">
            <v>08 Rajasthan</v>
          </cell>
          <cell r="J3504" t="str">
            <v>IN FRONT OF RELIANCE PETROL PUMP  , PIPRALI ROAD SIKAR</v>
          </cell>
          <cell r="K3504" t="str">
            <v/>
          </cell>
          <cell r="L3504" t="str">
            <v/>
          </cell>
          <cell r="M3504" t="str">
            <v/>
          </cell>
          <cell r="N3504" t="str">
            <v/>
          </cell>
          <cell r="O3504" t="str">
            <v/>
          </cell>
          <cell r="P3504" t="str">
            <v/>
          </cell>
          <cell r="Q3504" t="str">
            <v/>
          </cell>
          <cell r="R3504">
            <v>9413512831</v>
          </cell>
          <cell r="S3504" t="str">
            <v>INR3</v>
          </cell>
          <cell r="T3504" t="str">
            <v>INR3</v>
          </cell>
          <cell r="U3504" t="str">
            <v>Yes</v>
          </cell>
          <cell r="V3504" t="e">
            <v>#N/A</v>
          </cell>
        </row>
        <row r="3505">
          <cell r="A3505">
            <v>7712242</v>
          </cell>
          <cell r="B3505" t="str">
            <v>SREE KRISHNA TYRES</v>
          </cell>
          <cell r="C3505" t="str">
            <v/>
          </cell>
          <cell r="D3505" t="str">
            <v/>
          </cell>
          <cell r="E3505" t="str">
            <v/>
          </cell>
          <cell r="F3505" t="str">
            <v>ANANTHAPUR</v>
          </cell>
          <cell r="G3505" t="str">
            <v/>
          </cell>
          <cell r="H3505">
            <v>515004</v>
          </cell>
          <cell r="I3505" t="str">
            <v>37 Andhra Pradesh</v>
          </cell>
          <cell r="J3505" t="str">
            <v>H.NO:3/392 , ROOM NO 4 , TAPOVAN NAGAR , NH 7 BYPASS ROAD ,</v>
          </cell>
          <cell r="K3505" t="str">
            <v/>
          </cell>
          <cell r="L3505" t="str">
            <v/>
          </cell>
          <cell r="M3505" t="str">
            <v/>
          </cell>
          <cell r="N3505" t="str">
            <v/>
          </cell>
          <cell r="O3505" t="str">
            <v/>
          </cell>
          <cell r="P3505" t="str">
            <v/>
          </cell>
          <cell r="Q3505" t="str">
            <v/>
          </cell>
          <cell r="R3505">
            <v>9440751582</v>
          </cell>
          <cell r="S3505" t="str">
            <v>INA7</v>
          </cell>
          <cell r="T3505" t="str">
            <v>INA7</v>
          </cell>
          <cell r="U3505" t="str">
            <v>Yes</v>
          </cell>
          <cell r="V3505" t="e">
            <v>#N/A</v>
          </cell>
        </row>
        <row r="3506">
          <cell r="A3506">
            <v>7712245</v>
          </cell>
          <cell r="B3506" t="str">
            <v>R.R. AUTOMOBILE</v>
          </cell>
          <cell r="C3506" t="str">
            <v/>
          </cell>
          <cell r="D3506" t="str">
            <v/>
          </cell>
          <cell r="E3506" t="str">
            <v/>
          </cell>
          <cell r="F3506" t="str">
            <v>BHIWADI</v>
          </cell>
          <cell r="G3506" t="str">
            <v/>
          </cell>
          <cell r="H3506">
            <v>301019</v>
          </cell>
          <cell r="I3506" t="str">
            <v>08 Rajasthan</v>
          </cell>
          <cell r="J3506" t="str">
            <v>A-34 BHAGAT SINGH COLONY BHIWADI</v>
          </cell>
          <cell r="K3506" t="str">
            <v/>
          </cell>
          <cell r="L3506" t="str">
            <v/>
          </cell>
          <cell r="M3506" t="str">
            <v/>
          </cell>
          <cell r="N3506" t="str">
            <v/>
          </cell>
          <cell r="O3506" t="str">
            <v/>
          </cell>
          <cell r="P3506" t="str">
            <v/>
          </cell>
          <cell r="Q3506" t="str">
            <v/>
          </cell>
          <cell r="R3506">
            <v>9983301050</v>
          </cell>
          <cell r="S3506" t="str">
            <v>INR1</v>
          </cell>
          <cell r="T3506" t="str">
            <v>INR1</v>
          </cell>
          <cell r="U3506" t="str">
            <v>No</v>
          </cell>
          <cell r="V3506" t="e">
            <v>#N/A</v>
          </cell>
        </row>
        <row r="3507">
          <cell r="A3507">
            <v>7712246</v>
          </cell>
          <cell r="B3507" t="str">
            <v>GANDHI TYRES</v>
          </cell>
          <cell r="C3507" t="str">
            <v/>
          </cell>
          <cell r="D3507" t="str">
            <v/>
          </cell>
          <cell r="E3507" t="str">
            <v/>
          </cell>
          <cell r="F3507" t="str">
            <v>JAISALMER</v>
          </cell>
          <cell r="G3507" t="str">
            <v/>
          </cell>
          <cell r="H3507">
            <v>345001</v>
          </cell>
          <cell r="I3507" t="str">
            <v>08 Rajasthan</v>
          </cell>
          <cell r="J3507" t="str">
            <v>MADARSA ROAD ,JAISALMER,</v>
          </cell>
          <cell r="K3507" t="str">
            <v/>
          </cell>
          <cell r="L3507" t="str">
            <v/>
          </cell>
          <cell r="M3507" t="str">
            <v/>
          </cell>
          <cell r="N3507" t="str">
            <v/>
          </cell>
          <cell r="O3507" t="str">
            <v/>
          </cell>
          <cell r="P3507" t="str">
            <v/>
          </cell>
          <cell r="Q3507" t="str">
            <v/>
          </cell>
          <cell r="R3507">
            <v>9414672493</v>
          </cell>
          <cell r="S3507" t="str">
            <v>INR9</v>
          </cell>
          <cell r="T3507" t="str">
            <v>INR9</v>
          </cell>
          <cell r="U3507" t="str">
            <v>Yes</v>
          </cell>
          <cell r="V3507" t="str">
            <v>gandhi_rohit10@yahoo.com</v>
          </cell>
        </row>
        <row r="3508">
          <cell r="A3508">
            <v>7712247</v>
          </cell>
          <cell r="B3508" t="str">
            <v>Soumya Tyre</v>
          </cell>
          <cell r="C3508" t="str">
            <v/>
          </cell>
          <cell r="D3508" t="str">
            <v/>
          </cell>
          <cell r="E3508" t="str">
            <v/>
          </cell>
          <cell r="F3508" t="str">
            <v>Isri</v>
          </cell>
          <cell r="G3508" t="str">
            <v>Giridih</v>
          </cell>
          <cell r="H3508">
            <v>825107</v>
          </cell>
          <cell r="I3508" t="str">
            <v>20 Jharkhand</v>
          </cell>
          <cell r="J3508" t="str">
            <v>Shivaji Nagar,G T Road; Isri</v>
          </cell>
          <cell r="K3508" t="str">
            <v/>
          </cell>
          <cell r="L3508" t="str">
            <v/>
          </cell>
          <cell r="M3508" t="str">
            <v/>
          </cell>
          <cell r="N3508" t="str">
            <v/>
          </cell>
          <cell r="O3508" t="str">
            <v/>
          </cell>
          <cell r="P3508" t="str">
            <v/>
          </cell>
          <cell r="Q3508" t="str">
            <v/>
          </cell>
          <cell r="R3508">
            <v>8603856235</v>
          </cell>
          <cell r="S3508" t="str">
            <v>INJ7</v>
          </cell>
          <cell r="T3508" t="str">
            <v>INJ7</v>
          </cell>
          <cell r="U3508" t="str">
            <v>Yes</v>
          </cell>
          <cell r="V3508" t="str">
            <v>skb02jan@gmail.com</v>
          </cell>
        </row>
        <row r="3509">
          <cell r="A3509">
            <v>7712285</v>
          </cell>
          <cell r="B3509" t="str">
            <v>PRAKASH CHANDRA AND BROTHERS</v>
          </cell>
          <cell r="C3509" t="str">
            <v/>
          </cell>
          <cell r="D3509" t="str">
            <v/>
          </cell>
          <cell r="E3509" t="str">
            <v/>
          </cell>
          <cell r="F3509" t="str">
            <v>JABALPUR</v>
          </cell>
          <cell r="G3509" t="str">
            <v/>
          </cell>
          <cell r="H3509">
            <v>482001</v>
          </cell>
          <cell r="I3509" t="str">
            <v>23 Madhya Pradesh</v>
          </cell>
          <cell r="J3509" t="str">
            <v>861/1,2ND FLOOR,WRIGHT TOWN,NEAR SUKHEJA TOWER</v>
          </cell>
          <cell r="K3509" t="str">
            <v/>
          </cell>
          <cell r="L3509" t="str">
            <v/>
          </cell>
          <cell r="M3509" t="str">
            <v/>
          </cell>
          <cell r="N3509" t="str">
            <v/>
          </cell>
          <cell r="O3509" t="str">
            <v/>
          </cell>
          <cell r="P3509" t="str">
            <v/>
          </cell>
          <cell r="Q3509" t="str">
            <v/>
          </cell>
          <cell r="R3509">
            <v>9826172686</v>
          </cell>
          <cell r="S3509" t="str">
            <v>INMC</v>
          </cell>
          <cell r="T3509" t="str">
            <v>INMC</v>
          </cell>
          <cell r="U3509" t="str">
            <v>Yes</v>
          </cell>
          <cell r="V3509" t="str">
            <v>shripal26@gmail.com</v>
          </cell>
        </row>
        <row r="3510">
          <cell r="A3510">
            <v>7712306</v>
          </cell>
          <cell r="B3510" t="str">
            <v>SHRIRAM TRANSPORT</v>
          </cell>
          <cell r="C3510" t="str">
            <v/>
          </cell>
          <cell r="D3510" t="str">
            <v/>
          </cell>
          <cell r="E3510" t="str">
            <v/>
          </cell>
          <cell r="F3510" t="str">
            <v>BANGALORE</v>
          </cell>
          <cell r="G3510" t="str">
            <v/>
          </cell>
          <cell r="H3510">
            <v>561203</v>
          </cell>
          <cell r="I3510" t="str">
            <v>29 Karnataka</v>
          </cell>
          <cell r="J3510" t="str">
            <v>No 395,Jayalakshmi Complex,White Field</v>
          </cell>
          <cell r="K3510" t="str">
            <v/>
          </cell>
          <cell r="L3510" t="str">
            <v/>
          </cell>
          <cell r="M3510" t="str">
            <v/>
          </cell>
          <cell r="N3510" t="str">
            <v>White Field -ITPL Road,Hoodi,</v>
          </cell>
          <cell r="O3510" t="str">
            <v/>
          </cell>
          <cell r="P3510" t="str">
            <v/>
          </cell>
          <cell r="Q3510" t="str">
            <v/>
          </cell>
          <cell r="R3510">
            <v>9844041360</v>
          </cell>
          <cell r="S3510" t="str">
            <v>INK8</v>
          </cell>
          <cell r="T3510" t="str">
            <v>INK8</v>
          </cell>
          <cell r="U3510" t="str">
            <v>No</v>
          </cell>
          <cell r="V3510" t="e">
            <v>#N/A</v>
          </cell>
        </row>
        <row r="3511">
          <cell r="A3511">
            <v>7712310</v>
          </cell>
          <cell r="B3511" t="str">
            <v>HINDUSTAN TYRES</v>
          </cell>
          <cell r="C3511" t="str">
            <v/>
          </cell>
          <cell r="D3511" t="str">
            <v/>
          </cell>
          <cell r="E3511" t="str">
            <v/>
          </cell>
          <cell r="F3511" t="str">
            <v>HAIDERGARH</v>
          </cell>
          <cell r="G3511" t="str">
            <v>BARABANKI</v>
          </cell>
          <cell r="H3511">
            <v>227301</v>
          </cell>
          <cell r="I3511" t="str">
            <v>09 Uttar Pradesh</v>
          </cell>
          <cell r="J3511" t="str">
            <v>NEAR JAMA MASJID,SUBASH WARD,</v>
          </cell>
          <cell r="K3511" t="str">
            <v/>
          </cell>
          <cell r="L3511" t="str">
            <v/>
          </cell>
          <cell r="M3511" t="str">
            <v/>
          </cell>
          <cell r="N3511" t="str">
            <v/>
          </cell>
          <cell r="O3511" t="str">
            <v/>
          </cell>
          <cell r="P3511" t="str">
            <v/>
          </cell>
          <cell r="Q3511" t="str">
            <v/>
          </cell>
          <cell r="R3511">
            <v>8960039900</v>
          </cell>
          <cell r="S3511" t="str">
            <v>INUP</v>
          </cell>
          <cell r="T3511" t="str">
            <v>INUP</v>
          </cell>
          <cell r="U3511" t="str">
            <v>No</v>
          </cell>
          <cell r="V3511" t="e">
            <v>#N/A</v>
          </cell>
        </row>
        <row r="3512">
          <cell r="A3512">
            <v>7712313</v>
          </cell>
          <cell r="B3512" t="str">
            <v>Tyre World</v>
          </cell>
          <cell r="C3512" t="str">
            <v/>
          </cell>
          <cell r="D3512" t="str">
            <v/>
          </cell>
          <cell r="E3512" t="str">
            <v/>
          </cell>
          <cell r="F3512" t="str">
            <v>Srinagar</v>
          </cell>
          <cell r="G3512" t="str">
            <v/>
          </cell>
          <cell r="H3512">
            <v>190001</v>
          </cell>
          <cell r="I3512" t="str">
            <v>01 Jammu &amp; Kashmir</v>
          </cell>
          <cell r="J3512" t="str">
            <v>Moomin, Abad,Near Court Complex,Bye Pass, Batmaloo</v>
          </cell>
          <cell r="K3512" t="str">
            <v/>
          </cell>
          <cell r="L3512" t="str">
            <v/>
          </cell>
          <cell r="M3512" t="str">
            <v/>
          </cell>
          <cell r="N3512" t="str">
            <v/>
          </cell>
          <cell r="O3512" t="str">
            <v/>
          </cell>
          <cell r="P3512" t="str">
            <v/>
          </cell>
          <cell r="Q3512" t="str">
            <v/>
          </cell>
          <cell r="R3512">
            <v>9419140925</v>
          </cell>
          <cell r="S3512" t="str">
            <v>INJB</v>
          </cell>
          <cell r="T3512" t="str">
            <v>INJB</v>
          </cell>
          <cell r="U3512" t="str">
            <v>No</v>
          </cell>
          <cell r="V3512" t="e">
            <v>#N/A</v>
          </cell>
        </row>
        <row r="3513">
          <cell r="A3513">
            <v>7712314</v>
          </cell>
          <cell r="B3513" t="str">
            <v>SHIV TRADERS</v>
          </cell>
          <cell r="C3513" t="str">
            <v/>
          </cell>
          <cell r="D3513" t="str">
            <v/>
          </cell>
          <cell r="E3513" t="str">
            <v/>
          </cell>
          <cell r="F3513" t="str">
            <v>JHAJJAR</v>
          </cell>
          <cell r="G3513" t="str">
            <v/>
          </cell>
          <cell r="H3513">
            <v>124123</v>
          </cell>
          <cell r="I3513" t="str">
            <v>06 Haryana</v>
          </cell>
          <cell r="J3513" t="str">
            <v>BABRA ROAD,SILANI GATE ,JHAJJAR</v>
          </cell>
          <cell r="K3513" t="str">
            <v/>
          </cell>
          <cell r="L3513" t="str">
            <v/>
          </cell>
          <cell r="M3513" t="str">
            <v/>
          </cell>
          <cell r="N3513" t="str">
            <v/>
          </cell>
          <cell r="O3513" t="str">
            <v/>
          </cell>
          <cell r="P3513" t="str">
            <v/>
          </cell>
          <cell r="Q3513" t="str">
            <v/>
          </cell>
          <cell r="R3513">
            <v>9813282787</v>
          </cell>
          <cell r="S3513" t="str">
            <v>INH5</v>
          </cell>
          <cell r="T3513" t="str">
            <v>INH5</v>
          </cell>
          <cell r="U3513" t="str">
            <v>No</v>
          </cell>
          <cell r="V3513" t="e">
            <v>#N/A</v>
          </cell>
        </row>
        <row r="3514">
          <cell r="A3514">
            <v>7712323</v>
          </cell>
          <cell r="B3514" t="str">
            <v>MAHADEV TRADERS</v>
          </cell>
          <cell r="C3514" t="str">
            <v/>
          </cell>
          <cell r="D3514" t="str">
            <v/>
          </cell>
          <cell r="E3514" t="str">
            <v/>
          </cell>
          <cell r="F3514" t="str">
            <v>AMBALA</v>
          </cell>
          <cell r="G3514" t="str">
            <v/>
          </cell>
          <cell r="H3514">
            <v>133001</v>
          </cell>
          <cell r="I3514" t="str">
            <v>06 Haryana</v>
          </cell>
          <cell r="J3514" t="str">
            <v>SEC-B,DEFENCE COLONY,AMBALA CANTT</v>
          </cell>
          <cell r="K3514" t="str">
            <v/>
          </cell>
          <cell r="L3514" t="str">
            <v/>
          </cell>
          <cell r="M3514" t="str">
            <v/>
          </cell>
          <cell r="N3514" t="str">
            <v/>
          </cell>
          <cell r="O3514" t="str">
            <v/>
          </cell>
          <cell r="P3514" t="str">
            <v/>
          </cell>
          <cell r="Q3514" t="str">
            <v/>
          </cell>
          <cell r="R3514">
            <v>8199999373</v>
          </cell>
          <cell r="S3514" t="str">
            <v>INH9</v>
          </cell>
          <cell r="T3514" t="str">
            <v>INH9</v>
          </cell>
          <cell r="U3514" t="str">
            <v>Yes</v>
          </cell>
          <cell r="V3514" t="e">
            <v>#N/A</v>
          </cell>
        </row>
        <row r="3515">
          <cell r="A3515">
            <v>7712331</v>
          </cell>
          <cell r="B3515" t="str">
            <v>UNITED TYRE COMPANY</v>
          </cell>
          <cell r="C3515" t="str">
            <v/>
          </cell>
          <cell r="D3515" t="str">
            <v/>
          </cell>
          <cell r="E3515" t="str">
            <v/>
          </cell>
          <cell r="F3515" t="str">
            <v>Bangalore</v>
          </cell>
          <cell r="G3515" t="str">
            <v/>
          </cell>
          <cell r="H3515">
            <v>560004</v>
          </cell>
          <cell r="I3515" t="str">
            <v>29 Karnataka</v>
          </cell>
          <cell r="J3515" t="str">
            <v>No.14, Roshan Baug Road, Lalbagh Fort Road Cross,</v>
          </cell>
          <cell r="K3515" t="str">
            <v/>
          </cell>
          <cell r="L3515" t="str">
            <v/>
          </cell>
          <cell r="M3515" t="str">
            <v/>
          </cell>
          <cell r="N3515" t="str">
            <v>V. V. Puram</v>
          </cell>
          <cell r="O3515" t="str">
            <v/>
          </cell>
          <cell r="P3515" t="str">
            <v/>
          </cell>
          <cell r="Q3515" t="str">
            <v/>
          </cell>
          <cell r="R3515">
            <v>9845425142</v>
          </cell>
          <cell r="S3515" t="str">
            <v>INK8</v>
          </cell>
          <cell r="T3515" t="str">
            <v>INK8</v>
          </cell>
          <cell r="U3515" t="str">
            <v>Yes</v>
          </cell>
          <cell r="V3515" t="e">
            <v>#N/A</v>
          </cell>
        </row>
        <row r="3516">
          <cell r="A3516">
            <v>7712332</v>
          </cell>
          <cell r="B3516" t="str">
            <v>SIRI DRIVE CARE</v>
          </cell>
          <cell r="C3516" t="str">
            <v>OE test tyres</v>
          </cell>
          <cell r="D3516" t="str">
            <v/>
          </cell>
          <cell r="E3516" t="str">
            <v/>
          </cell>
          <cell r="F3516" t="str">
            <v>BANGALORE</v>
          </cell>
          <cell r="G3516" t="str">
            <v>MYSORE ROAD KENGERI</v>
          </cell>
          <cell r="H3516">
            <v>560060</v>
          </cell>
          <cell r="I3516" t="str">
            <v>29 Karnataka</v>
          </cell>
          <cell r="J3516" t="str">
            <v>106/1 NR MATHRU CONVENTION HA</v>
          </cell>
          <cell r="K3516" t="str">
            <v/>
          </cell>
          <cell r="L3516" t="str">
            <v/>
          </cell>
          <cell r="M3516" t="str">
            <v/>
          </cell>
          <cell r="N3516" t="str">
            <v/>
          </cell>
          <cell r="O3516" t="str">
            <v/>
          </cell>
          <cell r="P3516" t="str">
            <v/>
          </cell>
          <cell r="Q3516" t="str">
            <v/>
          </cell>
          <cell r="R3516" t="str">
            <v/>
          </cell>
          <cell r="S3516" t="str">
            <v>INK8</v>
          </cell>
          <cell r="T3516" t="str">
            <v>INK8</v>
          </cell>
          <cell r="U3516" t="str">
            <v>No</v>
          </cell>
          <cell r="V3516" t="e">
            <v>#N/A</v>
          </cell>
        </row>
        <row r="3517">
          <cell r="A3517">
            <v>7712333</v>
          </cell>
          <cell r="B3517" t="str">
            <v>DEEPAK TYRES</v>
          </cell>
          <cell r="C3517" t="str">
            <v/>
          </cell>
          <cell r="D3517" t="str">
            <v/>
          </cell>
          <cell r="E3517" t="str">
            <v/>
          </cell>
          <cell r="F3517" t="str">
            <v>SHIMOGA</v>
          </cell>
          <cell r="G3517" t="str">
            <v/>
          </cell>
          <cell r="H3517">
            <v>577201</v>
          </cell>
          <cell r="I3517" t="str">
            <v>29 Karnataka</v>
          </cell>
          <cell r="J3517" t="str">
            <v>B.H. ROAD BESIDE DEEPAKSERVICE STATION</v>
          </cell>
          <cell r="K3517" t="str">
            <v/>
          </cell>
          <cell r="L3517" t="str">
            <v/>
          </cell>
          <cell r="M3517" t="str">
            <v/>
          </cell>
          <cell r="N3517" t="str">
            <v/>
          </cell>
          <cell r="O3517" t="str">
            <v/>
          </cell>
          <cell r="P3517" t="str">
            <v/>
          </cell>
          <cell r="Q3517" t="str">
            <v/>
          </cell>
          <cell r="R3517">
            <v>9482135240</v>
          </cell>
          <cell r="S3517" t="str">
            <v>INK9</v>
          </cell>
          <cell r="T3517" t="str">
            <v>INK9</v>
          </cell>
          <cell r="U3517" t="str">
            <v>No</v>
          </cell>
          <cell r="V3517" t="e">
            <v>#N/A</v>
          </cell>
        </row>
        <row r="3518">
          <cell r="A3518">
            <v>7712334</v>
          </cell>
          <cell r="B3518" t="str">
            <v>KANOI ENTERPRISE</v>
          </cell>
          <cell r="C3518" t="str">
            <v/>
          </cell>
          <cell r="D3518" t="str">
            <v/>
          </cell>
          <cell r="E3518" t="str">
            <v/>
          </cell>
          <cell r="F3518" t="str">
            <v>JORHAT</v>
          </cell>
          <cell r="G3518" t="str">
            <v/>
          </cell>
          <cell r="H3518">
            <v>785001</v>
          </cell>
          <cell r="I3518" t="str">
            <v>18 Assam</v>
          </cell>
          <cell r="J3518" t="str">
            <v>JPR ROAD</v>
          </cell>
          <cell r="K3518" t="str">
            <v/>
          </cell>
          <cell r="L3518" t="str">
            <v/>
          </cell>
          <cell r="M3518" t="str">
            <v/>
          </cell>
          <cell r="N3518" t="str">
            <v/>
          </cell>
          <cell r="O3518" t="str">
            <v/>
          </cell>
          <cell r="P3518" t="str">
            <v/>
          </cell>
          <cell r="Q3518" t="str">
            <v/>
          </cell>
          <cell r="R3518">
            <v>7896007871</v>
          </cell>
          <cell r="S3518" t="str">
            <v>INAC</v>
          </cell>
          <cell r="T3518" t="str">
            <v>INAC</v>
          </cell>
          <cell r="U3518" t="str">
            <v>Yes</v>
          </cell>
          <cell r="V3518" t="e">
            <v>#N/A</v>
          </cell>
        </row>
        <row r="3519">
          <cell r="A3519">
            <v>7712340</v>
          </cell>
          <cell r="B3519" t="str">
            <v>JAI AMBEY TRADERS</v>
          </cell>
          <cell r="C3519" t="str">
            <v/>
          </cell>
          <cell r="D3519" t="str">
            <v/>
          </cell>
          <cell r="E3519" t="str">
            <v/>
          </cell>
          <cell r="F3519" t="str">
            <v>SONBHADRA</v>
          </cell>
          <cell r="G3519" t="str">
            <v/>
          </cell>
          <cell r="H3519">
            <v>231225</v>
          </cell>
          <cell r="I3519" t="str">
            <v>09 Uttar Pradesh</v>
          </cell>
          <cell r="J3519" t="str">
            <v>COLE GATE,MAIN MARKET,ANPARA</v>
          </cell>
          <cell r="K3519" t="str">
            <v/>
          </cell>
          <cell r="L3519" t="str">
            <v/>
          </cell>
          <cell r="M3519" t="str">
            <v/>
          </cell>
          <cell r="N3519" t="str">
            <v/>
          </cell>
          <cell r="O3519" t="str">
            <v/>
          </cell>
          <cell r="P3519" t="str">
            <v/>
          </cell>
          <cell r="Q3519" t="str">
            <v/>
          </cell>
          <cell r="R3519">
            <v>9628635631</v>
          </cell>
          <cell r="S3519" t="str">
            <v>INUK</v>
          </cell>
          <cell r="T3519" t="str">
            <v>INUK</v>
          </cell>
          <cell r="U3519" t="str">
            <v>No</v>
          </cell>
          <cell r="V3519" t="e">
            <v>#N/A</v>
          </cell>
        </row>
        <row r="3520">
          <cell r="A3520">
            <v>7712341</v>
          </cell>
          <cell r="B3520" t="str">
            <v>BEPARI TRANSPORT</v>
          </cell>
          <cell r="C3520" t="str">
            <v/>
          </cell>
          <cell r="D3520" t="str">
            <v/>
          </cell>
          <cell r="E3520" t="str">
            <v/>
          </cell>
          <cell r="F3520" t="str">
            <v>HUBLI</v>
          </cell>
          <cell r="G3520" t="str">
            <v/>
          </cell>
          <cell r="H3520">
            <v>580024</v>
          </cell>
          <cell r="I3520" t="str">
            <v>29 Karnataka</v>
          </cell>
          <cell r="J3520" t="str">
            <v>BESIDE GAJANAN WEIGH BRIDGE,KEMPKERI,KARWAR ROAD</v>
          </cell>
          <cell r="K3520" t="str">
            <v/>
          </cell>
          <cell r="L3520" t="str">
            <v/>
          </cell>
          <cell r="M3520" t="str">
            <v/>
          </cell>
          <cell r="N3520" t="str">
            <v/>
          </cell>
          <cell r="O3520" t="str">
            <v/>
          </cell>
          <cell r="P3520" t="str">
            <v/>
          </cell>
          <cell r="Q3520" t="str">
            <v/>
          </cell>
          <cell r="R3520">
            <v>9880752855</v>
          </cell>
          <cell r="S3520" t="str">
            <v>INK9</v>
          </cell>
          <cell r="T3520" t="str">
            <v>INK9</v>
          </cell>
          <cell r="U3520" t="str">
            <v>Yes</v>
          </cell>
          <cell r="V3520" t="e">
            <v>#N/A</v>
          </cell>
        </row>
        <row r="3521">
          <cell r="A3521">
            <v>7712342</v>
          </cell>
          <cell r="B3521" t="str">
            <v>SATMA INDUSTRIES PRIVATE LIMITED</v>
          </cell>
          <cell r="C3521" t="str">
            <v/>
          </cell>
          <cell r="D3521" t="str">
            <v/>
          </cell>
          <cell r="E3521" t="str">
            <v/>
          </cell>
          <cell r="F3521" t="str">
            <v>LUCKNOW</v>
          </cell>
          <cell r="G3521" t="str">
            <v/>
          </cell>
          <cell r="H3521">
            <v>226014</v>
          </cell>
          <cell r="I3521" t="str">
            <v>09 Uttar Pradesh</v>
          </cell>
          <cell r="J3521" t="str">
            <v>E-29/49,TRANSPORT NAGAR PHASE-2</v>
          </cell>
          <cell r="K3521" t="str">
            <v/>
          </cell>
          <cell r="L3521" t="str">
            <v/>
          </cell>
          <cell r="M3521" t="str">
            <v/>
          </cell>
          <cell r="N3521" t="str">
            <v>KANPUR ROAD</v>
          </cell>
          <cell r="O3521" t="str">
            <v/>
          </cell>
          <cell r="P3521" t="str">
            <v/>
          </cell>
          <cell r="Q3521" t="str">
            <v/>
          </cell>
          <cell r="R3521">
            <v>9450432502</v>
          </cell>
          <cell r="S3521" t="str">
            <v/>
          </cell>
          <cell r="T3521" t="str">
            <v/>
          </cell>
          <cell r="U3521" t="str">
            <v>Yes</v>
          </cell>
          <cell r="V3521" t="str">
            <v>shamim.shahi0907@gmail.com</v>
          </cell>
        </row>
        <row r="3522">
          <cell r="A3522">
            <v>7712342</v>
          </cell>
          <cell r="B3522" t="str">
            <v>SATMA INDUSTRIES PRIVATE LIMITED</v>
          </cell>
          <cell r="C3522" t="str">
            <v/>
          </cell>
          <cell r="D3522" t="str">
            <v/>
          </cell>
          <cell r="E3522" t="str">
            <v/>
          </cell>
          <cell r="F3522" t="str">
            <v>LUCKNOW</v>
          </cell>
          <cell r="G3522" t="str">
            <v/>
          </cell>
          <cell r="H3522">
            <v>226014</v>
          </cell>
          <cell r="I3522" t="str">
            <v>09 Uttar Pradesh</v>
          </cell>
          <cell r="J3522" t="str">
            <v>E-29/49,TRANSPORT NAGAR PHASE-2</v>
          </cell>
          <cell r="K3522" t="str">
            <v/>
          </cell>
          <cell r="L3522" t="str">
            <v/>
          </cell>
          <cell r="M3522" t="str">
            <v/>
          </cell>
          <cell r="N3522" t="str">
            <v>KANPUR ROAD</v>
          </cell>
          <cell r="O3522" t="str">
            <v/>
          </cell>
          <cell r="P3522" t="str">
            <v/>
          </cell>
          <cell r="Q3522" t="str">
            <v/>
          </cell>
          <cell r="R3522">
            <v>9450432502</v>
          </cell>
          <cell r="S3522" t="str">
            <v>INUP</v>
          </cell>
          <cell r="T3522" t="str">
            <v>INUP</v>
          </cell>
          <cell r="U3522" t="str">
            <v>Yes</v>
          </cell>
          <cell r="V3522" t="str">
            <v>shamim.shahi0907@gmail.com</v>
          </cell>
        </row>
        <row r="3523">
          <cell r="A3523">
            <v>7712343</v>
          </cell>
          <cell r="B3523" t="str">
            <v>VENKATESHWARA TYRES</v>
          </cell>
          <cell r="C3523" t="str">
            <v/>
          </cell>
          <cell r="D3523" t="str">
            <v/>
          </cell>
          <cell r="E3523" t="str">
            <v/>
          </cell>
          <cell r="F3523" t="str">
            <v>BALANAGAR</v>
          </cell>
          <cell r="G3523" t="str">
            <v/>
          </cell>
          <cell r="H3523">
            <v>509202</v>
          </cell>
          <cell r="I3523" t="str">
            <v>36 Telangana</v>
          </cell>
          <cell r="J3523" t="str">
            <v>8-54,BHAVANI NAGAR COLONY,MAHBUBNAGAR</v>
          </cell>
          <cell r="K3523" t="str">
            <v/>
          </cell>
          <cell r="L3523" t="str">
            <v/>
          </cell>
          <cell r="M3523" t="str">
            <v/>
          </cell>
          <cell r="N3523" t="str">
            <v/>
          </cell>
          <cell r="O3523" t="str">
            <v/>
          </cell>
          <cell r="P3523" t="str">
            <v/>
          </cell>
          <cell r="Q3523" t="str">
            <v/>
          </cell>
          <cell r="R3523">
            <v>9948948488</v>
          </cell>
          <cell r="S3523" t="str">
            <v>INA1</v>
          </cell>
          <cell r="T3523" t="str">
            <v>INA1</v>
          </cell>
          <cell r="U3523" t="str">
            <v>Yes</v>
          </cell>
          <cell r="V3523" t="str">
            <v>rajreddy23@gmail.com</v>
          </cell>
        </row>
        <row r="3524">
          <cell r="A3524">
            <v>7712348</v>
          </cell>
          <cell r="B3524" t="str">
            <v>MAJEED TYRES SALES</v>
          </cell>
          <cell r="C3524" t="str">
            <v/>
          </cell>
          <cell r="D3524" t="str">
            <v/>
          </cell>
          <cell r="E3524" t="str">
            <v/>
          </cell>
          <cell r="F3524" t="str">
            <v>SHAHPURA</v>
          </cell>
          <cell r="G3524" t="str">
            <v/>
          </cell>
          <cell r="H3524">
            <v>303103</v>
          </cell>
          <cell r="I3524" t="str">
            <v>08 Rajasthan</v>
          </cell>
          <cell r="J3524" t="str">
            <v>OPP.TRUCK UNION,SHAHPURA JAIPUR</v>
          </cell>
          <cell r="K3524" t="str">
            <v/>
          </cell>
          <cell r="L3524" t="str">
            <v/>
          </cell>
          <cell r="M3524" t="str">
            <v/>
          </cell>
          <cell r="N3524" t="str">
            <v/>
          </cell>
          <cell r="O3524" t="str">
            <v/>
          </cell>
          <cell r="P3524" t="str">
            <v/>
          </cell>
          <cell r="Q3524" t="str">
            <v/>
          </cell>
          <cell r="R3524">
            <v>9950524686</v>
          </cell>
          <cell r="S3524" t="str">
            <v>INR4</v>
          </cell>
          <cell r="T3524" t="str">
            <v>INR4</v>
          </cell>
          <cell r="U3524" t="str">
            <v>Yes</v>
          </cell>
          <cell r="V3524" t="str">
            <v>azizmansuri05@gmail.com</v>
          </cell>
        </row>
        <row r="3525">
          <cell r="A3525">
            <v>7712356</v>
          </cell>
          <cell r="B3525" t="str">
            <v>SATGURU ENTERPRISES</v>
          </cell>
          <cell r="C3525" t="str">
            <v/>
          </cell>
          <cell r="D3525" t="str">
            <v/>
          </cell>
          <cell r="E3525" t="str">
            <v/>
          </cell>
          <cell r="F3525" t="str">
            <v>SHIVPURI</v>
          </cell>
          <cell r="G3525" t="str">
            <v/>
          </cell>
          <cell r="H3525">
            <v>473551</v>
          </cell>
          <cell r="I3525" t="str">
            <v>23 Madhya Pradesh</v>
          </cell>
          <cell r="J3525" t="str">
            <v>JHANSI TIRAHA ,A.B.ROAD,</v>
          </cell>
          <cell r="K3525" t="str">
            <v/>
          </cell>
          <cell r="L3525" t="str">
            <v/>
          </cell>
          <cell r="M3525" t="str">
            <v/>
          </cell>
          <cell r="N3525" t="str">
            <v/>
          </cell>
          <cell r="O3525" t="str">
            <v/>
          </cell>
          <cell r="P3525" t="str">
            <v/>
          </cell>
          <cell r="Q3525" t="str">
            <v/>
          </cell>
          <cell r="R3525">
            <v>9425137508</v>
          </cell>
          <cell r="S3525" t="str">
            <v>INMA</v>
          </cell>
          <cell r="T3525" t="str">
            <v>INMA</v>
          </cell>
          <cell r="U3525" t="str">
            <v>Yes</v>
          </cell>
          <cell r="V3525" t="str">
            <v>vidhyaprakash37508@gmail.com</v>
          </cell>
        </row>
        <row r="3526">
          <cell r="A3526">
            <v>7712362</v>
          </cell>
          <cell r="B3526" t="str">
            <v>NEW MORNING STAR TRAVELS</v>
          </cell>
          <cell r="C3526" t="str">
            <v/>
          </cell>
          <cell r="D3526" t="str">
            <v/>
          </cell>
          <cell r="E3526" t="str">
            <v/>
          </cell>
          <cell r="F3526" t="str">
            <v>GUNTUR</v>
          </cell>
          <cell r="G3526" t="str">
            <v/>
          </cell>
          <cell r="H3526">
            <v>522001</v>
          </cell>
          <cell r="I3526" t="str">
            <v>37 Andhra Pradesh</v>
          </cell>
          <cell r="J3526" t="str">
            <v>P NO.223,3RD PHASE INDIRA AUTO NAGR</v>
          </cell>
          <cell r="K3526" t="str">
            <v/>
          </cell>
          <cell r="L3526" t="str">
            <v/>
          </cell>
          <cell r="M3526" t="str">
            <v/>
          </cell>
          <cell r="N3526" t="str">
            <v/>
          </cell>
          <cell r="O3526" t="str">
            <v/>
          </cell>
          <cell r="P3526" t="str">
            <v/>
          </cell>
          <cell r="Q3526" t="str">
            <v/>
          </cell>
          <cell r="R3526">
            <v>8297777777</v>
          </cell>
          <cell r="S3526" t="str">
            <v>INA3</v>
          </cell>
          <cell r="T3526" t="str">
            <v>INA3</v>
          </cell>
          <cell r="U3526" t="str">
            <v>Yes</v>
          </cell>
          <cell r="V3526" t="e">
            <v>#N/A</v>
          </cell>
        </row>
        <row r="3527">
          <cell r="A3527">
            <v>7712370</v>
          </cell>
          <cell r="B3527" t="str">
            <v>SENTHURAAN TYRES</v>
          </cell>
          <cell r="C3527" t="str">
            <v/>
          </cell>
          <cell r="D3527" t="str">
            <v/>
          </cell>
          <cell r="E3527" t="str">
            <v/>
          </cell>
          <cell r="F3527" t="str">
            <v>ARUPPUKOTTAI</v>
          </cell>
          <cell r="G3527" t="str">
            <v/>
          </cell>
          <cell r="H3527">
            <v>626159</v>
          </cell>
          <cell r="I3527" t="str">
            <v>33 Tamil Nadu</v>
          </cell>
          <cell r="J3527" t="str">
            <v>2/324A, SAVVASPURAM, RAMASAMY NAGAR POST,</v>
          </cell>
          <cell r="K3527" t="str">
            <v/>
          </cell>
          <cell r="L3527" t="str">
            <v/>
          </cell>
          <cell r="M3527" t="str">
            <v/>
          </cell>
          <cell r="N3527" t="str">
            <v/>
          </cell>
          <cell r="O3527" t="str">
            <v/>
          </cell>
          <cell r="P3527" t="str">
            <v/>
          </cell>
          <cell r="Q3527" t="str">
            <v/>
          </cell>
          <cell r="R3527">
            <v>9842349421</v>
          </cell>
          <cell r="S3527" t="str">
            <v>INT4</v>
          </cell>
          <cell r="T3527" t="str">
            <v>INT4</v>
          </cell>
          <cell r="U3527" t="str">
            <v>Yes</v>
          </cell>
          <cell r="V3527" t="e">
            <v>#N/A</v>
          </cell>
        </row>
        <row r="3528">
          <cell r="A3528">
            <v>7712371</v>
          </cell>
          <cell r="B3528" t="str">
            <v>SANDHU TYRES</v>
          </cell>
          <cell r="C3528" t="str">
            <v/>
          </cell>
          <cell r="D3528" t="str">
            <v/>
          </cell>
          <cell r="E3528" t="str">
            <v/>
          </cell>
          <cell r="F3528" t="str">
            <v>YAMUNANAGAR</v>
          </cell>
          <cell r="G3528" t="str">
            <v/>
          </cell>
          <cell r="H3528">
            <v>135001</v>
          </cell>
          <cell r="I3528" t="str">
            <v>06 Haryana</v>
          </cell>
          <cell r="J3528" t="str">
            <v>TRUCK ADDA,SAHARANPUR ROAD,</v>
          </cell>
          <cell r="K3528" t="str">
            <v/>
          </cell>
          <cell r="L3528" t="str">
            <v/>
          </cell>
          <cell r="M3528" t="str">
            <v/>
          </cell>
          <cell r="N3528" t="str">
            <v/>
          </cell>
          <cell r="O3528" t="str">
            <v/>
          </cell>
          <cell r="P3528" t="str">
            <v/>
          </cell>
          <cell r="Q3528" t="str">
            <v/>
          </cell>
          <cell r="R3528">
            <v>8059400775</v>
          </cell>
          <cell r="S3528" t="str">
            <v>INH4</v>
          </cell>
          <cell r="T3528" t="str">
            <v>INH4</v>
          </cell>
          <cell r="U3528" t="str">
            <v>No</v>
          </cell>
          <cell r="V3528" t="e">
            <v>#N/A</v>
          </cell>
        </row>
        <row r="3529">
          <cell r="A3529">
            <v>7712381</v>
          </cell>
          <cell r="B3529" t="str">
            <v>SRI RAMA AUTOMOBILES</v>
          </cell>
          <cell r="C3529" t="str">
            <v/>
          </cell>
          <cell r="D3529" t="str">
            <v/>
          </cell>
          <cell r="E3529" t="str">
            <v/>
          </cell>
          <cell r="F3529" t="str">
            <v>NAGARI</v>
          </cell>
          <cell r="G3529" t="str">
            <v/>
          </cell>
          <cell r="H3529">
            <v>517590</v>
          </cell>
          <cell r="I3529" t="str">
            <v>37 Andhra Pradesh</v>
          </cell>
          <cell r="J3529" t="str">
            <v>11/35/1 NAGALAPRAM ROAD</v>
          </cell>
          <cell r="K3529" t="str">
            <v/>
          </cell>
          <cell r="L3529" t="str">
            <v/>
          </cell>
          <cell r="M3529" t="str">
            <v/>
          </cell>
          <cell r="N3529" t="str">
            <v/>
          </cell>
          <cell r="O3529" t="str">
            <v/>
          </cell>
          <cell r="P3529" t="str">
            <v/>
          </cell>
          <cell r="Q3529" t="str">
            <v/>
          </cell>
          <cell r="R3529">
            <v>9553177070</v>
          </cell>
          <cell r="S3529" t="str">
            <v>INA7</v>
          </cell>
          <cell r="T3529" t="str">
            <v>INA7</v>
          </cell>
          <cell r="U3529" t="str">
            <v>Yes</v>
          </cell>
          <cell r="V3529" t="str">
            <v>pmbabutyres@gmail.com</v>
          </cell>
        </row>
        <row r="3530">
          <cell r="A3530">
            <v>7712382</v>
          </cell>
          <cell r="B3530" t="str">
            <v>VINAY AUTOMOBILES</v>
          </cell>
          <cell r="C3530" t="str">
            <v/>
          </cell>
          <cell r="D3530" t="str">
            <v/>
          </cell>
          <cell r="E3530" t="str">
            <v/>
          </cell>
          <cell r="F3530" t="str">
            <v>SONBHADRA</v>
          </cell>
          <cell r="G3530" t="str">
            <v/>
          </cell>
          <cell r="H3530">
            <v>231209</v>
          </cell>
          <cell r="I3530" t="str">
            <v>09 Uttar Pradesh</v>
          </cell>
          <cell r="J3530" t="str">
            <v>MAIN ROAD ,MARKUNDI SONBHADRA</v>
          </cell>
          <cell r="K3530" t="str">
            <v/>
          </cell>
          <cell r="L3530" t="str">
            <v/>
          </cell>
          <cell r="M3530" t="str">
            <v/>
          </cell>
          <cell r="N3530" t="str">
            <v/>
          </cell>
          <cell r="O3530" t="str">
            <v/>
          </cell>
          <cell r="P3530" t="str">
            <v/>
          </cell>
          <cell r="Q3530" t="str">
            <v/>
          </cell>
          <cell r="R3530">
            <v>9792465261</v>
          </cell>
          <cell r="S3530" t="str">
            <v>INUK</v>
          </cell>
          <cell r="T3530" t="str">
            <v>INUK</v>
          </cell>
          <cell r="U3530" t="str">
            <v>No</v>
          </cell>
          <cell r="V3530" t="e">
            <v>#N/A</v>
          </cell>
        </row>
        <row r="3531">
          <cell r="A3531">
            <v>7712425</v>
          </cell>
          <cell r="B3531" t="str">
            <v>AAYUSH TYRES</v>
          </cell>
          <cell r="C3531" t="str">
            <v/>
          </cell>
          <cell r="D3531" t="str">
            <v/>
          </cell>
          <cell r="E3531" t="str">
            <v/>
          </cell>
          <cell r="F3531" t="str">
            <v>BHILAI</v>
          </cell>
          <cell r="G3531" t="str">
            <v/>
          </cell>
          <cell r="H3531">
            <v>490001</v>
          </cell>
          <cell r="I3531" t="str">
            <v>22 Chhattisgarh</v>
          </cell>
          <cell r="J3531" t="str">
            <v>4/24,MG MARKET,GE ROAD POWER HOUSE</v>
          </cell>
          <cell r="K3531" t="str">
            <v/>
          </cell>
          <cell r="L3531" t="str">
            <v/>
          </cell>
          <cell r="M3531" t="str">
            <v/>
          </cell>
          <cell r="N3531" t="str">
            <v/>
          </cell>
          <cell r="O3531" t="str">
            <v/>
          </cell>
          <cell r="P3531" t="str">
            <v/>
          </cell>
          <cell r="Q3531" t="str">
            <v/>
          </cell>
          <cell r="R3531">
            <v>9926104222</v>
          </cell>
          <cell r="S3531" t="str">
            <v>INC2</v>
          </cell>
          <cell r="T3531" t="str">
            <v>INC2</v>
          </cell>
          <cell r="U3531" t="str">
            <v>Yes</v>
          </cell>
          <cell r="V3531" t="e">
            <v>#N/A</v>
          </cell>
        </row>
        <row r="3532">
          <cell r="A3532">
            <v>7712429</v>
          </cell>
          <cell r="B3532" t="str">
            <v>VISHAL TYRES</v>
          </cell>
          <cell r="C3532" t="str">
            <v/>
          </cell>
          <cell r="D3532" t="str">
            <v/>
          </cell>
          <cell r="E3532" t="str">
            <v/>
          </cell>
          <cell r="F3532" t="str">
            <v>JAGADHRI</v>
          </cell>
          <cell r="G3532" t="str">
            <v/>
          </cell>
          <cell r="H3532">
            <v>135001</v>
          </cell>
          <cell r="I3532" t="str">
            <v>06 Haryana</v>
          </cell>
          <cell r="J3532" t="str">
            <v>AGGARSAIN CHOWK</v>
          </cell>
          <cell r="K3532" t="str">
            <v/>
          </cell>
          <cell r="L3532" t="str">
            <v/>
          </cell>
          <cell r="M3532" t="str">
            <v/>
          </cell>
          <cell r="N3532" t="str">
            <v/>
          </cell>
          <cell r="O3532" t="str">
            <v/>
          </cell>
          <cell r="P3532" t="str">
            <v/>
          </cell>
          <cell r="Q3532" t="str">
            <v/>
          </cell>
          <cell r="R3532">
            <v>9466464272</v>
          </cell>
          <cell r="S3532" t="str">
            <v>INH4</v>
          </cell>
          <cell r="T3532" t="str">
            <v>INH4</v>
          </cell>
          <cell r="U3532" t="str">
            <v>Yes</v>
          </cell>
          <cell r="V3532" t="e">
            <v>#N/A</v>
          </cell>
        </row>
        <row r="3533">
          <cell r="A3533">
            <v>7712445</v>
          </cell>
          <cell r="B3533" t="str">
            <v>GOVIND TYRE SERVICE</v>
          </cell>
          <cell r="C3533" t="str">
            <v/>
          </cell>
          <cell r="D3533" t="str">
            <v/>
          </cell>
          <cell r="E3533" t="str">
            <v/>
          </cell>
          <cell r="F3533" t="str">
            <v>GANGANAGAR</v>
          </cell>
          <cell r="G3533" t="str">
            <v/>
          </cell>
          <cell r="H3533">
            <v>335707</v>
          </cell>
          <cell r="I3533" t="str">
            <v>08 Rajasthan</v>
          </cell>
          <cell r="J3533" t="str">
            <v>KHAJUWALA ROAD,RAWLA,ANUPGARH,</v>
          </cell>
          <cell r="K3533" t="str">
            <v/>
          </cell>
          <cell r="L3533" t="str">
            <v/>
          </cell>
          <cell r="M3533" t="str">
            <v/>
          </cell>
          <cell r="N3533" t="str">
            <v/>
          </cell>
          <cell r="O3533" t="str">
            <v/>
          </cell>
          <cell r="P3533" t="str">
            <v/>
          </cell>
          <cell r="Q3533" t="str">
            <v/>
          </cell>
          <cell r="R3533">
            <v>9928823303</v>
          </cell>
          <cell r="S3533" t="str">
            <v>INR5</v>
          </cell>
          <cell r="T3533" t="str">
            <v>INR5</v>
          </cell>
          <cell r="U3533" t="str">
            <v>Yes</v>
          </cell>
          <cell r="V3533" t="e">
            <v>#N/A</v>
          </cell>
        </row>
        <row r="3534">
          <cell r="A3534">
            <v>7712449</v>
          </cell>
          <cell r="B3534" t="str">
            <v>GOPAL TYRES</v>
          </cell>
          <cell r="C3534" t="str">
            <v/>
          </cell>
          <cell r="D3534" t="str">
            <v/>
          </cell>
          <cell r="E3534" t="str">
            <v/>
          </cell>
          <cell r="F3534" t="str">
            <v>SUNAM</v>
          </cell>
          <cell r="G3534" t="str">
            <v>SANGRUR</v>
          </cell>
          <cell r="H3534">
            <v>148028</v>
          </cell>
          <cell r="I3534" t="str">
            <v>03 Punjab</v>
          </cell>
          <cell r="J3534" t="str">
            <v>NEAR BUS STAND , SUNAM</v>
          </cell>
          <cell r="K3534" t="str">
            <v/>
          </cell>
          <cell r="L3534" t="str">
            <v/>
          </cell>
          <cell r="M3534" t="str">
            <v/>
          </cell>
          <cell r="N3534" t="str">
            <v/>
          </cell>
          <cell r="O3534" t="str">
            <v/>
          </cell>
          <cell r="P3534" t="str">
            <v/>
          </cell>
          <cell r="Q3534" t="str">
            <v/>
          </cell>
          <cell r="R3534" t="str">
            <v/>
          </cell>
          <cell r="S3534" t="str">
            <v>INP5</v>
          </cell>
          <cell r="T3534" t="str">
            <v>INP5</v>
          </cell>
          <cell r="U3534" t="str">
            <v>Yes</v>
          </cell>
          <cell r="V3534" t="e">
            <v>#N/A</v>
          </cell>
        </row>
        <row r="3535">
          <cell r="A3535">
            <v>7712458</v>
          </cell>
          <cell r="B3535" t="str">
            <v>ADITYA ASSOCITATES</v>
          </cell>
          <cell r="C3535" t="str">
            <v/>
          </cell>
          <cell r="D3535" t="str">
            <v/>
          </cell>
          <cell r="E3535" t="str">
            <v/>
          </cell>
          <cell r="F3535" t="str">
            <v>lunkarnsar</v>
          </cell>
          <cell r="G3535" t="str">
            <v/>
          </cell>
          <cell r="H3535">
            <v>334603</v>
          </cell>
          <cell r="I3535" t="str">
            <v>08 Rajasthan</v>
          </cell>
          <cell r="J3535" t="str">
            <v>Vishwakarma Market,Lunkarnsar</v>
          </cell>
          <cell r="K3535" t="str">
            <v/>
          </cell>
          <cell r="L3535" t="str">
            <v/>
          </cell>
          <cell r="M3535" t="str">
            <v/>
          </cell>
          <cell r="N3535" t="str">
            <v/>
          </cell>
          <cell r="O3535" t="str">
            <v/>
          </cell>
          <cell r="P3535" t="str">
            <v/>
          </cell>
          <cell r="Q3535" t="str">
            <v/>
          </cell>
          <cell r="R3535">
            <v>9928565968</v>
          </cell>
          <cell r="S3535" t="str">
            <v>INRA</v>
          </cell>
          <cell r="T3535" t="str">
            <v>INRA</v>
          </cell>
          <cell r="U3535" t="str">
            <v>Yes</v>
          </cell>
          <cell r="V3535" t="e">
            <v>#N/A</v>
          </cell>
        </row>
        <row r="3536">
          <cell r="A3536">
            <v>7712465</v>
          </cell>
          <cell r="B3536" t="str">
            <v>New Tyre Plaza (India)</v>
          </cell>
          <cell r="C3536" t="str">
            <v/>
          </cell>
          <cell r="D3536" t="str">
            <v/>
          </cell>
          <cell r="E3536" t="str">
            <v/>
          </cell>
          <cell r="F3536" t="str">
            <v>DELHI</v>
          </cell>
          <cell r="G3536" t="str">
            <v/>
          </cell>
          <cell r="H3536">
            <v>110044</v>
          </cell>
          <cell r="I3536" t="str">
            <v>07 Delhi</v>
          </cell>
          <cell r="J3536" t="str">
            <v># 15/24, Main Mathura Road, Badarpur,</v>
          </cell>
          <cell r="K3536" t="str">
            <v/>
          </cell>
          <cell r="L3536" t="str">
            <v/>
          </cell>
          <cell r="M3536" t="str">
            <v/>
          </cell>
          <cell r="N3536" t="str">
            <v/>
          </cell>
          <cell r="O3536" t="str">
            <v/>
          </cell>
          <cell r="P3536" t="str">
            <v/>
          </cell>
          <cell r="Q3536" t="str">
            <v/>
          </cell>
          <cell r="R3536">
            <v>9810027121</v>
          </cell>
          <cell r="S3536" t="str">
            <v>IND1</v>
          </cell>
          <cell r="T3536" t="str">
            <v>IND1</v>
          </cell>
          <cell r="U3536" t="str">
            <v>Yes</v>
          </cell>
          <cell r="V3536" t="e">
            <v>#N/A</v>
          </cell>
        </row>
        <row r="3537">
          <cell r="A3537">
            <v>7712466</v>
          </cell>
          <cell r="B3537" t="str">
            <v>VARUNA INTEGRATED LOGISTICS PVT LTD</v>
          </cell>
          <cell r="C3537" t="str">
            <v/>
          </cell>
          <cell r="D3537" t="str">
            <v/>
          </cell>
          <cell r="E3537" t="str">
            <v/>
          </cell>
          <cell r="F3537" t="str">
            <v>DHARUHERA</v>
          </cell>
          <cell r="G3537" t="str">
            <v/>
          </cell>
          <cell r="H3537">
            <v>122106</v>
          </cell>
          <cell r="I3537" t="str">
            <v>06 Haryana</v>
          </cell>
          <cell r="J3537" t="str">
            <v>80.4 MILESTONE JAIPUR HIGHWAY,VILL-KHIJURI</v>
          </cell>
          <cell r="K3537" t="str">
            <v/>
          </cell>
          <cell r="L3537" t="str">
            <v/>
          </cell>
          <cell r="M3537" t="str">
            <v/>
          </cell>
          <cell r="N3537" t="str">
            <v/>
          </cell>
          <cell r="O3537" t="str">
            <v/>
          </cell>
          <cell r="P3537" t="str">
            <v/>
          </cell>
          <cell r="Q3537" t="str">
            <v/>
          </cell>
          <cell r="R3537">
            <v>9355735912</v>
          </cell>
          <cell r="S3537" t="str">
            <v>INH8</v>
          </cell>
          <cell r="T3537" t="str">
            <v>INH8</v>
          </cell>
          <cell r="U3537" t="str">
            <v>Yes</v>
          </cell>
          <cell r="V3537" t="e">
            <v>#N/A</v>
          </cell>
        </row>
        <row r="3538">
          <cell r="A3538">
            <v>7712467</v>
          </cell>
          <cell r="B3538" t="str">
            <v>EPL LOGISTIES PRIVATE LIMITED</v>
          </cell>
          <cell r="C3538" t="str">
            <v/>
          </cell>
          <cell r="D3538" t="str">
            <v/>
          </cell>
          <cell r="E3538" t="str">
            <v/>
          </cell>
          <cell r="F3538" t="str">
            <v>JIND</v>
          </cell>
          <cell r="G3538" t="str">
            <v/>
          </cell>
          <cell r="H3538">
            <v>126102</v>
          </cell>
          <cell r="I3538" t="str">
            <v>06 Haryana</v>
          </cell>
          <cell r="J3538" t="str">
            <v>SCF-12 RANI TALAB JIND</v>
          </cell>
          <cell r="K3538" t="str">
            <v/>
          </cell>
          <cell r="L3538" t="str">
            <v/>
          </cell>
          <cell r="M3538" t="str">
            <v/>
          </cell>
          <cell r="N3538" t="str">
            <v/>
          </cell>
          <cell r="O3538" t="str">
            <v/>
          </cell>
          <cell r="P3538" t="str">
            <v/>
          </cell>
          <cell r="Q3538" t="str">
            <v/>
          </cell>
          <cell r="R3538">
            <v>9785481867</v>
          </cell>
          <cell r="S3538" t="str">
            <v/>
          </cell>
          <cell r="T3538" t="str">
            <v>INH5</v>
          </cell>
          <cell r="U3538" t="str">
            <v>Yes</v>
          </cell>
          <cell r="V3538" t="e">
            <v>#N/A</v>
          </cell>
        </row>
        <row r="3539">
          <cell r="A3539">
            <v>7712470</v>
          </cell>
          <cell r="B3539" t="str">
            <v>SHRI  RADHIKA ENTERPRISES</v>
          </cell>
          <cell r="C3539" t="str">
            <v/>
          </cell>
          <cell r="D3539" t="str">
            <v/>
          </cell>
          <cell r="E3539" t="str">
            <v/>
          </cell>
          <cell r="F3539" t="str">
            <v>MEHAM</v>
          </cell>
          <cell r="G3539" t="str">
            <v/>
          </cell>
          <cell r="H3539">
            <v>124112</v>
          </cell>
          <cell r="I3539" t="str">
            <v>06 Haryana</v>
          </cell>
          <cell r="J3539" t="str">
            <v>NEAR BHARAT SERVICE STATION,OPP IOCL PETROL PUMP,HISAR ROAD</v>
          </cell>
          <cell r="K3539" t="str">
            <v/>
          </cell>
          <cell r="L3539" t="str">
            <v/>
          </cell>
          <cell r="M3539" t="str">
            <v/>
          </cell>
          <cell r="N3539" t="str">
            <v/>
          </cell>
          <cell r="O3539" t="str">
            <v/>
          </cell>
          <cell r="P3539" t="str">
            <v/>
          </cell>
          <cell r="Q3539" t="str">
            <v/>
          </cell>
          <cell r="R3539">
            <v>8053810555</v>
          </cell>
          <cell r="S3539" t="str">
            <v>INH5</v>
          </cell>
          <cell r="T3539" t="str">
            <v>INH5</v>
          </cell>
          <cell r="U3539" t="str">
            <v>Yes</v>
          </cell>
          <cell r="V3539" t="e">
            <v>#N/A</v>
          </cell>
        </row>
        <row r="3540">
          <cell r="A3540">
            <v>7712471</v>
          </cell>
          <cell r="B3540" t="str">
            <v>TYRE HOUSE</v>
          </cell>
          <cell r="C3540" t="str">
            <v/>
          </cell>
          <cell r="D3540" t="str">
            <v/>
          </cell>
          <cell r="E3540" t="str">
            <v/>
          </cell>
          <cell r="F3540" t="str">
            <v>SITAPUR</v>
          </cell>
          <cell r="G3540" t="str">
            <v/>
          </cell>
          <cell r="H3540">
            <v>261001</v>
          </cell>
          <cell r="I3540" t="str">
            <v>09 Uttar Pradesh</v>
          </cell>
          <cell r="J3540" t="str">
            <v>GAGAN HOTEL BUILDING STATION ROAD</v>
          </cell>
          <cell r="K3540" t="str">
            <v/>
          </cell>
          <cell r="L3540" t="str">
            <v/>
          </cell>
          <cell r="M3540" t="str">
            <v/>
          </cell>
          <cell r="N3540" t="str">
            <v/>
          </cell>
          <cell r="O3540" t="str">
            <v/>
          </cell>
          <cell r="P3540" t="str">
            <v/>
          </cell>
          <cell r="Q3540" t="str">
            <v/>
          </cell>
          <cell r="R3540">
            <v>9838330555</v>
          </cell>
          <cell r="S3540" t="str">
            <v>INUP</v>
          </cell>
          <cell r="T3540" t="str">
            <v>INUP</v>
          </cell>
          <cell r="U3540" t="str">
            <v>Yes</v>
          </cell>
          <cell r="V3540" t="e">
            <v>#N/A</v>
          </cell>
        </row>
        <row r="3541">
          <cell r="A3541">
            <v>7712472</v>
          </cell>
          <cell r="B3541" t="str">
            <v>SUHANA TRADERS</v>
          </cell>
          <cell r="C3541" t="str">
            <v/>
          </cell>
          <cell r="D3541" t="str">
            <v/>
          </cell>
          <cell r="E3541" t="str">
            <v/>
          </cell>
          <cell r="F3541" t="str">
            <v>NAJIBABAD</v>
          </cell>
          <cell r="G3541" t="str">
            <v/>
          </cell>
          <cell r="H3541">
            <v>246763</v>
          </cell>
          <cell r="I3541" t="str">
            <v>09 Uttar Pradesh</v>
          </cell>
          <cell r="J3541" t="str">
            <v>BIHARI KA TIRAHA KOTWALI ROAD</v>
          </cell>
          <cell r="K3541" t="str">
            <v/>
          </cell>
          <cell r="L3541" t="str">
            <v/>
          </cell>
          <cell r="M3541" t="str">
            <v/>
          </cell>
          <cell r="N3541" t="str">
            <v/>
          </cell>
          <cell r="O3541" t="str">
            <v/>
          </cell>
          <cell r="P3541" t="str">
            <v/>
          </cell>
          <cell r="Q3541" t="str">
            <v/>
          </cell>
          <cell r="R3541">
            <v>9690123869</v>
          </cell>
          <cell r="S3541" t="str">
            <v>INUD</v>
          </cell>
          <cell r="T3541" t="str">
            <v>INUD</v>
          </cell>
          <cell r="U3541" t="str">
            <v>Yes</v>
          </cell>
          <cell r="V3541" t="e">
            <v>#N/A</v>
          </cell>
        </row>
        <row r="3542">
          <cell r="A3542">
            <v>7712496</v>
          </cell>
          <cell r="B3542" t="str">
            <v>GVRR TYRE AGENCY</v>
          </cell>
          <cell r="C3542" t="str">
            <v/>
          </cell>
          <cell r="D3542" t="str">
            <v/>
          </cell>
          <cell r="E3542" t="str">
            <v/>
          </cell>
          <cell r="F3542" t="str">
            <v>YERRAGUNTLA</v>
          </cell>
          <cell r="G3542" t="str">
            <v>KADAPA</v>
          </cell>
          <cell r="H3542">
            <v>516309</v>
          </cell>
          <cell r="I3542" t="str">
            <v>37 Andhra Pradesh</v>
          </cell>
          <cell r="J3542" t="str">
            <v>D.NO : 2/112/20/C , MARKET YARD COMPLEX , KADAPA ROAD ,</v>
          </cell>
          <cell r="K3542" t="str">
            <v/>
          </cell>
          <cell r="L3542" t="str">
            <v/>
          </cell>
          <cell r="M3542" t="str">
            <v/>
          </cell>
          <cell r="N3542" t="str">
            <v/>
          </cell>
          <cell r="O3542" t="str">
            <v/>
          </cell>
          <cell r="P3542" t="str">
            <v/>
          </cell>
          <cell r="Q3542" t="str">
            <v/>
          </cell>
          <cell r="R3542">
            <v>9849146122</v>
          </cell>
          <cell r="S3542" t="str">
            <v>INA7</v>
          </cell>
          <cell r="T3542" t="str">
            <v>INA7</v>
          </cell>
          <cell r="U3542" t="str">
            <v>Yes</v>
          </cell>
          <cell r="V3542" t="str">
            <v>gvpreddyygl@gmail.com</v>
          </cell>
        </row>
        <row r="3543">
          <cell r="A3543">
            <v>7712500</v>
          </cell>
          <cell r="B3543" t="str">
            <v>Singh Construction and Co.</v>
          </cell>
          <cell r="C3543" t="str">
            <v/>
          </cell>
          <cell r="D3543" t="str">
            <v/>
          </cell>
          <cell r="E3543" t="str">
            <v/>
          </cell>
          <cell r="F3543" t="str">
            <v>Moradabad</v>
          </cell>
          <cell r="G3543" t="str">
            <v/>
          </cell>
          <cell r="H3543">
            <v>244001</v>
          </cell>
          <cell r="I3543" t="str">
            <v>09 Uttar Pradesh</v>
          </cell>
          <cell r="J3543" t="str">
            <v>Gulab Bari Chungi Rampur road</v>
          </cell>
          <cell r="K3543" t="str">
            <v/>
          </cell>
          <cell r="L3543" t="str">
            <v/>
          </cell>
          <cell r="M3543" t="str">
            <v/>
          </cell>
          <cell r="N3543" t="str">
            <v/>
          </cell>
          <cell r="O3543" t="str">
            <v/>
          </cell>
          <cell r="P3543" t="str">
            <v/>
          </cell>
          <cell r="Q3543" t="str">
            <v/>
          </cell>
          <cell r="R3543" t="str">
            <v/>
          </cell>
          <cell r="S3543" t="str">
            <v>INUS</v>
          </cell>
          <cell r="T3543" t="str">
            <v>INUS</v>
          </cell>
          <cell r="U3543" t="str">
            <v>Yes</v>
          </cell>
          <cell r="V3543" t="e">
            <v>#N/A</v>
          </cell>
        </row>
        <row r="3544">
          <cell r="A3544">
            <v>7712509</v>
          </cell>
          <cell r="B3544" t="str">
            <v>DELHI GUJARAT FLEET CARRIERS PVT.LTD.</v>
          </cell>
          <cell r="C3544" t="str">
            <v/>
          </cell>
          <cell r="D3544" t="str">
            <v/>
          </cell>
          <cell r="E3544" t="str">
            <v/>
          </cell>
          <cell r="F3544" t="str">
            <v>NEW DELHI</v>
          </cell>
          <cell r="G3544" t="str">
            <v/>
          </cell>
          <cell r="H3544">
            <v>110037</v>
          </cell>
          <cell r="I3544" t="str">
            <v>07 Delhi</v>
          </cell>
          <cell r="J3544" t="str">
            <v>28/5&amp;6 OPP.MOTOR FULES PETROL PUMP</v>
          </cell>
          <cell r="K3544" t="str">
            <v/>
          </cell>
          <cell r="L3544" t="str">
            <v/>
          </cell>
          <cell r="M3544" t="str">
            <v/>
          </cell>
          <cell r="N3544" t="str">
            <v>NEAR POLICE STATION SAMALKHA</v>
          </cell>
          <cell r="O3544" t="str">
            <v/>
          </cell>
          <cell r="P3544" t="str">
            <v/>
          </cell>
          <cell r="Q3544" t="str">
            <v/>
          </cell>
          <cell r="R3544">
            <v>9818400045</v>
          </cell>
          <cell r="S3544" t="str">
            <v>IND2</v>
          </cell>
          <cell r="T3544" t="str">
            <v>IND2</v>
          </cell>
          <cell r="U3544" t="str">
            <v>Yes</v>
          </cell>
          <cell r="V3544" t="e">
            <v>#N/A</v>
          </cell>
        </row>
        <row r="3545">
          <cell r="A3545">
            <v>7712522</v>
          </cell>
          <cell r="B3545" t="str">
            <v>ARSS INFRASTRUCTURE PROJECTS LIMITED</v>
          </cell>
          <cell r="C3545" t="str">
            <v/>
          </cell>
          <cell r="D3545" t="str">
            <v/>
          </cell>
          <cell r="E3545" t="str">
            <v/>
          </cell>
          <cell r="F3545" t="str">
            <v>Bhubaneshwar</v>
          </cell>
          <cell r="G3545" t="str">
            <v/>
          </cell>
          <cell r="H3545">
            <v>751010</v>
          </cell>
          <cell r="I3545" t="str">
            <v>21 Orissa</v>
          </cell>
          <cell r="J3545" t="str">
            <v>Mancheswar Industrial Estate, Plot No. 38,</v>
          </cell>
          <cell r="K3545" t="str">
            <v/>
          </cell>
          <cell r="L3545" t="str">
            <v/>
          </cell>
          <cell r="M3545" t="str">
            <v/>
          </cell>
          <cell r="N3545" t="str">
            <v>Sector A, Zone D,</v>
          </cell>
          <cell r="O3545" t="str">
            <v/>
          </cell>
          <cell r="P3545" t="str">
            <v/>
          </cell>
          <cell r="Q3545" t="str">
            <v/>
          </cell>
          <cell r="R3545">
            <v>7894476082</v>
          </cell>
          <cell r="S3545" t="str">
            <v>INO3</v>
          </cell>
          <cell r="T3545" t="str">
            <v>INO3</v>
          </cell>
          <cell r="U3545" t="str">
            <v>Yes</v>
          </cell>
          <cell r="V3545" t="e">
            <v>#N/A</v>
          </cell>
        </row>
        <row r="3546">
          <cell r="A3546">
            <v>7712529</v>
          </cell>
          <cell r="B3546" t="str">
            <v>DAWAR AUTOMOBILES</v>
          </cell>
          <cell r="C3546" t="str">
            <v/>
          </cell>
          <cell r="D3546" t="str">
            <v/>
          </cell>
          <cell r="E3546" t="str">
            <v/>
          </cell>
          <cell r="F3546" t="str">
            <v>PANIPAT</v>
          </cell>
          <cell r="G3546" t="str">
            <v/>
          </cell>
          <cell r="H3546">
            <v>132103</v>
          </cell>
          <cell r="I3546" t="str">
            <v>06 Haryana</v>
          </cell>
          <cell r="J3546" t="str">
            <v>BOOTH NO-396-397,TRANSPORT NAGAR SECTOR 25</v>
          </cell>
          <cell r="K3546" t="str">
            <v/>
          </cell>
          <cell r="L3546" t="str">
            <v/>
          </cell>
          <cell r="M3546" t="str">
            <v/>
          </cell>
          <cell r="N3546" t="str">
            <v/>
          </cell>
          <cell r="O3546" t="str">
            <v/>
          </cell>
          <cell r="P3546" t="str">
            <v/>
          </cell>
          <cell r="Q3546" t="str">
            <v/>
          </cell>
          <cell r="R3546">
            <v>7404605000</v>
          </cell>
          <cell r="S3546" t="str">
            <v>INH4</v>
          </cell>
          <cell r="T3546" t="str">
            <v>INH4</v>
          </cell>
          <cell r="U3546" t="str">
            <v>Yes</v>
          </cell>
          <cell r="V3546" t="e">
            <v>#N/A</v>
          </cell>
        </row>
        <row r="3547">
          <cell r="A3547">
            <v>7712543</v>
          </cell>
          <cell r="B3547" t="str">
            <v>VMT INDUSTRIES PVT. LTD.</v>
          </cell>
          <cell r="C3547" t="str">
            <v/>
          </cell>
          <cell r="D3547" t="str">
            <v/>
          </cell>
          <cell r="E3547" t="str">
            <v/>
          </cell>
          <cell r="F3547" t="str">
            <v>GURGAON</v>
          </cell>
          <cell r="G3547" t="str">
            <v/>
          </cell>
          <cell r="H3547">
            <v>122413</v>
          </cell>
          <cell r="I3547" t="str">
            <v>06 Haryana</v>
          </cell>
          <cell r="J3547" t="str">
            <v>INDUSTRIAL AREA ,BINOLA (BEHIND OM LOGISTIC)</v>
          </cell>
          <cell r="K3547" t="str">
            <v/>
          </cell>
          <cell r="L3547" t="str">
            <v/>
          </cell>
          <cell r="M3547" t="str">
            <v/>
          </cell>
          <cell r="N3547" t="str">
            <v/>
          </cell>
          <cell r="O3547" t="str">
            <v/>
          </cell>
          <cell r="P3547" t="str">
            <v/>
          </cell>
          <cell r="Q3547" t="str">
            <v/>
          </cell>
          <cell r="R3547" t="str">
            <v/>
          </cell>
          <cell r="S3547">
            <v>9300</v>
          </cell>
          <cell r="T3547" t="str">
            <v>INBI</v>
          </cell>
          <cell r="U3547" t="str">
            <v>Yes</v>
          </cell>
          <cell r="V3547" t="e">
            <v>#N/A</v>
          </cell>
        </row>
        <row r="3548">
          <cell r="A3548">
            <v>7712544</v>
          </cell>
          <cell r="B3548" t="str">
            <v>SHREE BALAJI AUTOMOBILES</v>
          </cell>
          <cell r="C3548" t="str">
            <v/>
          </cell>
          <cell r="D3548" t="str">
            <v/>
          </cell>
          <cell r="E3548" t="str">
            <v/>
          </cell>
          <cell r="F3548" t="str">
            <v>AHMEDABAD</v>
          </cell>
          <cell r="G3548" t="str">
            <v/>
          </cell>
          <cell r="H3548">
            <v>382345</v>
          </cell>
          <cell r="I3548" t="str">
            <v>24 Gujarat</v>
          </cell>
          <cell r="J3548" t="str">
            <v>0,FOZDAR NIL CHWAL,SAIJPUR BOGHA</v>
          </cell>
          <cell r="K3548" t="str">
            <v/>
          </cell>
          <cell r="L3548" t="str">
            <v/>
          </cell>
          <cell r="M3548" t="str">
            <v/>
          </cell>
          <cell r="N3548" t="str">
            <v>HIRAWADI ROAD,NARODA</v>
          </cell>
          <cell r="O3548" t="str">
            <v/>
          </cell>
          <cell r="P3548" t="str">
            <v/>
          </cell>
          <cell r="Q3548" t="str">
            <v/>
          </cell>
          <cell r="R3548">
            <v>9227570239</v>
          </cell>
          <cell r="S3548" t="str">
            <v>ING2</v>
          </cell>
          <cell r="T3548" t="str">
            <v>ING2</v>
          </cell>
          <cell r="U3548" t="str">
            <v>Yes</v>
          </cell>
          <cell r="V3548" t="e">
            <v>#N/A</v>
          </cell>
        </row>
        <row r="3549">
          <cell r="A3549">
            <v>7712548</v>
          </cell>
          <cell r="B3549" t="str">
            <v>SIPRA TRADERS</v>
          </cell>
          <cell r="C3549" t="str">
            <v/>
          </cell>
          <cell r="D3549" t="str">
            <v/>
          </cell>
          <cell r="E3549" t="str">
            <v/>
          </cell>
          <cell r="F3549" t="str">
            <v>NAYAGARH</v>
          </cell>
          <cell r="G3549" t="str">
            <v/>
          </cell>
          <cell r="H3549">
            <v>752069</v>
          </cell>
          <cell r="I3549" t="str">
            <v>21 Orissa</v>
          </cell>
          <cell r="J3549" t="str">
            <v>396/315,NABMISHRA COLONY, TALCHER</v>
          </cell>
          <cell r="K3549" t="str">
            <v/>
          </cell>
          <cell r="L3549" t="str">
            <v/>
          </cell>
          <cell r="M3549" t="str">
            <v/>
          </cell>
          <cell r="N3549" t="str">
            <v/>
          </cell>
          <cell r="O3549" t="str">
            <v/>
          </cell>
          <cell r="P3549" t="str">
            <v/>
          </cell>
          <cell r="Q3549" t="str">
            <v/>
          </cell>
          <cell r="R3549">
            <v>9937424285</v>
          </cell>
          <cell r="S3549" t="str">
            <v>INO3</v>
          </cell>
          <cell r="T3549" t="str">
            <v>INO3</v>
          </cell>
          <cell r="U3549" t="str">
            <v>Yes</v>
          </cell>
          <cell r="V3549" t="e">
            <v>#N/A</v>
          </cell>
        </row>
        <row r="3550">
          <cell r="A3550">
            <v>7712551</v>
          </cell>
          <cell r="B3550" t="str">
            <v>SHREEJI ENTERPRISES</v>
          </cell>
          <cell r="C3550" t="str">
            <v/>
          </cell>
          <cell r="D3550" t="str">
            <v/>
          </cell>
          <cell r="E3550" t="str">
            <v/>
          </cell>
          <cell r="F3550" t="str">
            <v>PALANPUR</v>
          </cell>
          <cell r="G3550" t="str">
            <v/>
          </cell>
          <cell r="H3550">
            <v>380051</v>
          </cell>
          <cell r="I3550" t="str">
            <v>24 Gujarat</v>
          </cell>
          <cell r="J3550" t="str">
            <v>8,NEELKANTH SOCIETY,OPP.HANUMAN TEKRI,ANGLA ROAD</v>
          </cell>
          <cell r="K3550" t="str">
            <v/>
          </cell>
          <cell r="L3550" t="str">
            <v/>
          </cell>
          <cell r="M3550" t="str">
            <v/>
          </cell>
          <cell r="N3550" t="str">
            <v/>
          </cell>
          <cell r="O3550" t="str">
            <v/>
          </cell>
          <cell r="P3550" t="str">
            <v/>
          </cell>
          <cell r="Q3550" t="str">
            <v/>
          </cell>
          <cell r="R3550">
            <v>8155021199</v>
          </cell>
          <cell r="S3550" t="str">
            <v>ING2</v>
          </cell>
          <cell r="T3550" t="str">
            <v>ING2</v>
          </cell>
          <cell r="U3550" t="str">
            <v>Yes</v>
          </cell>
          <cell r="V3550" t="str">
            <v>jayesh_53@rediffmail.com</v>
          </cell>
        </row>
        <row r="3551">
          <cell r="A3551">
            <v>7712587</v>
          </cell>
          <cell r="B3551" t="str">
            <v>VIJAY TYRES</v>
          </cell>
          <cell r="C3551" t="str">
            <v/>
          </cell>
          <cell r="D3551" t="str">
            <v/>
          </cell>
          <cell r="E3551" t="str">
            <v/>
          </cell>
          <cell r="F3551" t="str">
            <v>PUDUCHERRY</v>
          </cell>
          <cell r="G3551" t="str">
            <v/>
          </cell>
          <cell r="H3551">
            <v>605010</v>
          </cell>
          <cell r="I3551" t="str">
            <v>34 Puducherry</v>
          </cell>
          <cell r="J3551" t="str">
            <v>NO.47,RANGA NAGAR 4TH CROSS,MOOLAKULAM,</v>
          </cell>
          <cell r="K3551" t="str">
            <v/>
          </cell>
          <cell r="L3551" t="str">
            <v/>
          </cell>
          <cell r="M3551" t="str">
            <v/>
          </cell>
          <cell r="N3551" t="str">
            <v/>
          </cell>
          <cell r="O3551" t="str">
            <v/>
          </cell>
          <cell r="P3551" t="str">
            <v/>
          </cell>
          <cell r="Q3551" t="str">
            <v/>
          </cell>
          <cell r="R3551">
            <v>9842854555</v>
          </cell>
          <cell r="S3551" t="str">
            <v>INT0</v>
          </cell>
          <cell r="T3551" t="str">
            <v>INT0</v>
          </cell>
          <cell r="U3551" t="str">
            <v>Yes</v>
          </cell>
          <cell r="V3551" t="e">
            <v>#N/A</v>
          </cell>
        </row>
        <row r="3552">
          <cell r="A3552">
            <v>7712604</v>
          </cell>
          <cell r="B3552" t="str">
            <v>SHREE BALAJI  ROADLINES</v>
          </cell>
          <cell r="C3552" t="str">
            <v/>
          </cell>
          <cell r="D3552" t="str">
            <v/>
          </cell>
          <cell r="E3552" t="str">
            <v/>
          </cell>
          <cell r="F3552" t="str">
            <v>PUNE</v>
          </cell>
          <cell r="G3552" t="str">
            <v/>
          </cell>
          <cell r="H3552">
            <v>411036</v>
          </cell>
          <cell r="I3552" t="str">
            <v>27 Maharashtra</v>
          </cell>
          <cell r="J3552" t="str">
            <v>SHOP NO-3,LAXMI PARK,PINGOLE WERLI</v>
          </cell>
          <cell r="K3552" t="str">
            <v/>
          </cell>
          <cell r="L3552" t="str">
            <v/>
          </cell>
          <cell r="M3552" t="str">
            <v/>
          </cell>
          <cell r="N3552" t="str">
            <v/>
          </cell>
          <cell r="O3552" t="str">
            <v/>
          </cell>
          <cell r="P3552" t="str">
            <v/>
          </cell>
          <cell r="Q3552" t="str">
            <v/>
          </cell>
          <cell r="R3552">
            <v>8308809473</v>
          </cell>
          <cell r="S3552" t="str">
            <v>INMJ</v>
          </cell>
          <cell r="T3552" t="str">
            <v>INMJ</v>
          </cell>
          <cell r="U3552" t="str">
            <v>No</v>
          </cell>
          <cell r="V3552" t="e">
            <v>#N/A</v>
          </cell>
        </row>
        <row r="3553">
          <cell r="A3553">
            <v>7712606</v>
          </cell>
          <cell r="B3553" t="str">
            <v>Sri Thirumala Enterprises</v>
          </cell>
          <cell r="C3553" t="str">
            <v/>
          </cell>
          <cell r="D3553" t="str">
            <v/>
          </cell>
          <cell r="E3553" t="str">
            <v/>
          </cell>
          <cell r="F3553" t="str">
            <v>Bangalore</v>
          </cell>
          <cell r="G3553" t="str">
            <v/>
          </cell>
          <cell r="H3553">
            <v>562102</v>
          </cell>
          <cell r="I3553" t="str">
            <v>29 Karnataka</v>
          </cell>
          <cell r="J3553" t="str">
            <v>No..103, Ballur Village,Attibelle Post,Anekal Taluk,</v>
          </cell>
          <cell r="K3553" t="str">
            <v/>
          </cell>
          <cell r="L3553" t="str">
            <v/>
          </cell>
          <cell r="M3553" t="str">
            <v/>
          </cell>
          <cell r="N3553" t="str">
            <v/>
          </cell>
          <cell r="O3553" t="str">
            <v/>
          </cell>
          <cell r="P3553" t="str">
            <v/>
          </cell>
          <cell r="Q3553" t="str">
            <v/>
          </cell>
          <cell r="R3553">
            <v>9886555101</v>
          </cell>
          <cell r="S3553" t="str">
            <v>INK8</v>
          </cell>
          <cell r="T3553" t="str">
            <v>INK8</v>
          </cell>
          <cell r="U3553" t="str">
            <v>Yes</v>
          </cell>
          <cell r="V3553" t="e">
            <v>#N/A</v>
          </cell>
        </row>
        <row r="3554">
          <cell r="A3554">
            <v>7712610</v>
          </cell>
          <cell r="B3554" t="str">
            <v>A. A. TRAILERS</v>
          </cell>
          <cell r="C3554" t="str">
            <v/>
          </cell>
          <cell r="D3554" t="str">
            <v/>
          </cell>
          <cell r="E3554" t="str">
            <v/>
          </cell>
          <cell r="F3554" t="str">
            <v>PUNE</v>
          </cell>
          <cell r="G3554" t="str">
            <v>Raigad</v>
          </cell>
          <cell r="H3554">
            <v>410220</v>
          </cell>
          <cell r="I3554" t="str">
            <v>27 Maharashtra</v>
          </cell>
          <cell r="J3554" t="str">
            <v>At &amp; Post: Ajivali Gaon, Mumbai – Poona Highway, (NH – 4),</v>
          </cell>
          <cell r="K3554" t="str">
            <v/>
          </cell>
          <cell r="L3554" t="str">
            <v/>
          </cell>
          <cell r="M3554" t="str">
            <v/>
          </cell>
          <cell r="N3554" t="str">
            <v>Taluka – Panvel,</v>
          </cell>
          <cell r="O3554" t="str">
            <v/>
          </cell>
          <cell r="P3554" t="str">
            <v/>
          </cell>
          <cell r="Q3554" t="str">
            <v/>
          </cell>
          <cell r="R3554">
            <v>9011015808</v>
          </cell>
          <cell r="S3554">
            <v>9300</v>
          </cell>
          <cell r="T3554" t="str">
            <v>INBI</v>
          </cell>
          <cell r="U3554" t="str">
            <v>Yes</v>
          </cell>
          <cell r="V3554" t="e">
            <v>#N/A</v>
          </cell>
        </row>
        <row r="3555">
          <cell r="A3555">
            <v>7712611</v>
          </cell>
          <cell r="B3555" t="str">
            <v>Navin Tyre</v>
          </cell>
          <cell r="C3555" t="str">
            <v/>
          </cell>
          <cell r="D3555" t="str">
            <v/>
          </cell>
          <cell r="E3555" t="str">
            <v/>
          </cell>
          <cell r="F3555" t="str">
            <v>Kathariya</v>
          </cell>
          <cell r="G3555" t="str">
            <v/>
          </cell>
          <cell r="H3555">
            <v>270017</v>
          </cell>
          <cell r="I3555" t="str">
            <v>09 Uttar Pradesh</v>
          </cell>
          <cell r="J3555" t="str">
            <v>Rajdhani road,home no-197,kathariya-3,Ballia</v>
          </cell>
          <cell r="K3555" t="str">
            <v/>
          </cell>
          <cell r="L3555" t="str">
            <v/>
          </cell>
          <cell r="M3555" t="str">
            <v/>
          </cell>
          <cell r="N3555" t="str">
            <v/>
          </cell>
          <cell r="O3555" t="str">
            <v/>
          </cell>
          <cell r="P3555" t="str">
            <v/>
          </cell>
          <cell r="Q3555" t="str">
            <v/>
          </cell>
          <cell r="R3555">
            <v>9919864888</v>
          </cell>
          <cell r="S3555" t="str">
            <v>INUK</v>
          </cell>
          <cell r="T3555" t="str">
            <v>INUK</v>
          </cell>
          <cell r="U3555" t="str">
            <v>Yes</v>
          </cell>
          <cell r="V3555" t="str">
            <v>ajaysingh10208@gmai.com</v>
          </cell>
        </row>
        <row r="3556">
          <cell r="A3556">
            <v>7712612</v>
          </cell>
          <cell r="B3556" t="str">
            <v>CHERRY AGENCIES PVT LTD</v>
          </cell>
          <cell r="C3556" t="str">
            <v/>
          </cell>
          <cell r="D3556" t="str">
            <v/>
          </cell>
          <cell r="E3556" t="str">
            <v/>
          </cell>
          <cell r="F3556" t="str">
            <v>BANGALORE</v>
          </cell>
          <cell r="G3556" t="str">
            <v/>
          </cell>
          <cell r="H3556">
            <v>560004</v>
          </cell>
          <cell r="I3556" t="str">
            <v>29 Karnataka</v>
          </cell>
          <cell r="J3556" t="str">
            <v>115 , LALBAGH FORT ROAD,NEAR MINERVA CIRCLE</v>
          </cell>
          <cell r="K3556" t="str">
            <v/>
          </cell>
          <cell r="L3556" t="str">
            <v/>
          </cell>
          <cell r="M3556" t="str">
            <v/>
          </cell>
          <cell r="N3556" t="str">
            <v/>
          </cell>
          <cell r="O3556" t="str">
            <v/>
          </cell>
          <cell r="P3556" t="str">
            <v/>
          </cell>
          <cell r="Q3556" t="str">
            <v/>
          </cell>
          <cell r="R3556">
            <v>9972577123</v>
          </cell>
          <cell r="S3556" t="str">
            <v>INK8</v>
          </cell>
          <cell r="T3556" t="str">
            <v>INK8</v>
          </cell>
          <cell r="U3556" t="str">
            <v>No</v>
          </cell>
          <cell r="V3556" t="e">
            <v>#N/A</v>
          </cell>
        </row>
        <row r="3557">
          <cell r="A3557">
            <v>7712617</v>
          </cell>
          <cell r="B3557" t="str">
            <v>DHAWAN ROADWAYS SERVICE</v>
          </cell>
          <cell r="C3557" t="str">
            <v/>
          </cell>
          <cell r="D3557" t="str">
            <v/>
          </cell>
          <cell r="E3557" t="str">
            <v/>
          </cell>
          <cell r="F3557" t="str">
            <v>JHAJJAR</v>
          </cell>
          <cell r="G3557" t="str">
            <v/>
          </cell>
          <cell r="H3557">
            <v>124103</v>
          </cell>
          <cell r="I3557" t="str">
            <v>06 Haryana</v>
          </cell>
          <cell r="J3557" t="str">
            <v>NEAR  R.E.D PUBLIC SCHOOL GWALISON ROAD</v>
          </cell>
          <cell r="K3557" t="str">
            <v/>
          </cell>
          <cell r="L3557" t="str">
            <v/>
          </cell>
          <cell r="M3557" t="str">
            <v/>
          </cell>
          <cell r="N3557" t="str">
            <v/>
          </cell>
          <cell r="O3557" t="str">
            <v/>
          </cell>
          <cell r="P3557" t="str">
            <v/>
          </cell>
          <cell r="Q3557" t="str">
            <v/>
          </cell>
          <cell r="R3557">
            <v>9992564675</v>
          </cell>
          <cell r="S3557" t="str">
            <v>INH5</v>
          </cell>
          <cell r="T3557" t="str">
            <v>INH5</v>
          </cell>
          <cell r="U3557" t="str">
            <v>No</v>
          </cell>
          <cell r="V3557" t="e">
            <v>#N/A</v>
          </cell>
        </row>
        <row r="3558">
          <cell r="A3558">
            <v>7712625</v>
          </cell>
          <cell r="B3558" t="str">
            <v>ARM LOGISTIC SOLUTIONS PVT. LTD</v>
          </cell>
          <cell r="C3558" t="str">
            <v/>
          </cell>
          <cell r="D3558" t="str">
            <v/>
          </cell>
          <cell r="E3558" t="str">
            <v/>
          </cell>
          <cell r="F3558" t="str">
            <v>RAIGAD</v>
          </cell>
          <cell r="G3558" t="str">
            <v>PANVEL</v>
          </cell>
          <cell r="H3558">
            <v>410206</v>
          </cell>
          <cell r="I3558" t="str">
            <v>27 Maharashtra</v>
          </cell>
          <cell r="J3558" t="str">
            <v>PLOT NO-204/1,204/2,OPP.BAY CONTAINER TERMINAL</v>
          </cell>
          <cell r="K3558" t="str">
            <v/>
          </cell>
          <cell r="L3558" t="str">
            <v/>
          </cell>
          <cell r="M3558" t="str">
            <v/>
          </cell>
          <cell r="N3558" t="str">
            <v>SHIRDHON</v>
          </cell>
          <cell r="O3558" t="str">
            <v/>
          </cell>
          <cell r="P3558" t="str">
            <v/>
          </cell>
          <cell r="Q3558" t="str">
            <v/>
          </cell>
          <cell r="R3558">
            <v>9619336384</v>
          </cell>
          <cell r="S3558" t="str">
            <v>INMK</v>
          </cell>
          <cell r="T3558" t="str">
            <v>INMK</v>
          </cell>
          <cell r="U3558" t="str">
            <v>Yes</v>
          </cell>
          <cell r="V3558" t="e">
            <v>#N/A</v>
          </cell>
        </row>
        <row r="3559">
          <cell r="A3559">
            <v>7712639</v>
          </cell>
          <cell r="B3559" t="str">
            <v>SHAFI TYRE HOUSE</v>
          </cell>
          <cell r="C3559" t="str">
            <v/>
          </cell>
          <cell r="D3559" t="str">
            <v/>
          </cell>
          <cell r="E3559" t="str">
            <v/>
          </cell>
          <cell r="F3559" t="str">
            <v>KICHHA</v>
          </cell>
          <cell r="G3559" t="str">
            <v>UDHAMSINGH NAGAR</v>
          </cell>
          <cell r="H3559">
            <v>263148</v>
          </cell>
          <cell r="I3559" t="str">
            <v>05 Uttarakhand</v>
          </cell>
          <cell r="J3559" t="str">
            <v>NEAR SWASTICK DHARAM KANTA,BARREILLY ROAD</v>
          </cell>
          <cell r="K3559" t="str">
            <v/>
          </cell>
          <cell r="L3559" t="str">
            <v/>
          </cell>
          <cell r="M3559" t="str">
            <v/>
          </cell>
          <cell r="N3559" t="str">
            <v/>
          </cell>
          <cell r="O3559" t="str">
            <v/>
          </cell>
          <cell r="P3559" t="str">
            <v/>
          </cell>
          <cell r="Q3559" t="str">
            <v/>
          </cell>
          <cell r="R3559">
            <v>9720924824</v>
          </cell>
          <cell r="S3559" t="str">
            <v>INU1</v>
          </cell>
          <cell r="T3559" t="str">
            <v>INU1</v>
          </cell>
          <cell r="U3559" t="str">
            <v>Yes</v>
          </cell>
          <cell r="V3559" t="e">
            <v>#N/A</v>
          </cell>
        </row>
        <row r="3560">
          <cell r="A3560">
            <v>7712652</v>
          </cell>
          <cell r="B3560" t="str">
            <v>T.D.K ENTERPRISE</v>
          </cell>
          <cell r="C3560" t="str">
            <v/>
          </cell>
          <cell r="D3560" t="str">
            <v/>
          </cell>
          <cell r="E3560" t="str">
            <v/>
          </cell>
          <cell r="F3560" t="str">
            <v>ITANAGAR</v>
          </cell>
          <cell r="G3560" t="str">
            <v/>
          </cell>
          <cell r="H3560">
            <v>791111</v>
          </cell>
          <cell r="I3560" t="str">
            <v>12 Arunachal Pradesh</v>
          </cell>
          <cell r="J3560" t="str">
            <v>SUBU TABIN BUILDING OPP.GYAN GANGA ROAD VIVEK VIHAR</v>
          </cell>
          <cell r="K3560" t="str">
            <v/>
          </cell>
          <cell r="L3560" t="str">
            <v/>
          </cell>
          <cell r="M3560" t="str">
            <v/>
          </cell>
          <cell r="N3560" t="str">
            <v/>
          </cell>
          <cell r="O3560" t="str">
            <v/>
          </cell>
          <cell r="P3560" t="str">
            <v/>
          </cell>
          <cell r="Q3560" t="str">
            <v/>
          </cell>
          <cell r="R3560">
            <v>8730961866</v>
          </cell>
          <cell r="S3560" t="str">
            <v>INAA</v>
          </cell>
          <cell r="T3560" t="str">
            <v>INAA</v>
          </cell>
          <cell r="U3560" t="str">
            <v>No</v>
          </cell>
          <cell r="V3560" t="e">
            <v>#N/A</v>
          </cell>
        </row>
        <row r="3561">
          <cell r="A3561">
            <v>7712653</v>
          </cell>
          <cell r="B3561" t="str">
            <v>Ahalyadevi Transport</v>
          </cell>
          <cell r="C3561" t="str">
            <v/>
          </cell>
          <cell r="D3561" t="str">
            <v/>
          </cell>
          <cell r="E3561" t="str">
            <v/>
          </cell>
          <cell r="F3561" t="str">
            <v>Mysore</v>
          </cell>
          <cell r="G3561" t="str">
            <v/>
          </cell>
          <cell r="H3561">
            <v>570024</v>
          </cell>
          <cell r="I3561" t="str">
            <v>29 Karnataka</v>
          </cell>
          <cell r="J3561" t="str">
            <v>Baby Grama</v>
          </cell>
          <cell r="K3561" t="str">
            <v/>
          </cell>
          <cell r="L3561" t="str">
            <v>Chinakurali Hubli</v>
          </cell>
          <cell r="M3561" t="str">
            <v>Pandupura Taluk</v>
          </cell>
          <cell r="N3561" t="str">
            <v/>
          </cell>
          <cell r="O3561" t="str">
            <v/>
          </cell>
          <cell r="P3561" t="str">
            <v/>
          </cell>
          <cell r="Q3561" t="str">
            <v/>
          </cell>
          <cell r="R3561">
            <v>9845489821</v>
          </cell>
          <cell r="S3561" t="str">
            <v>INK8</v>
          </cell>
          <cell r="T3561" t="str">
            <v>INK8</v>
          </cell>
          <cell r="U3561" t="str">
            <v>Yes</v>
          </cell>
          <cell r="V3561" t="e">
            <v>#N/A</v>
          </cell>
        </row>
        <row r="3562">
          <cell r="A3562">
            <v>7712674</v>
          </cell>
          <cell r="B3562" t="str">
            <v>SRI SRINIVAS TYRES</v>
          </cell>
          <cell r="C3562" t="str">
            <v/>
          </cell>
          <cell r="D3562" t="str">
            <v/>
          </cell>
          <cell r="E3562" t="str">
            <v/>
          </cell>
          <cell r="F3562" t="str">
            <v>HYDERABAD</v>
          </cell>
          <cell r="G3562" t="str">
            <v/>
          </cell>
          <cell r="H3562">
            <v>500083</v>
          </cell>
          <cell r="I3562" t="str">
            <v>36 Telangana</v>
          </cell>
          <cell r="J3562" t="str">
            <v>8-77/2,NAGARAM VILLAGE ,RANGAREDDY</v>
          </cell>
          <cell r="K3562" t="str">
            <v/>
          </cell>
          <cell r="L3562" t="str">
            <v/>
          </cell>
          <cell r="M3562" t="str">
            <v/>
          </cell>
          <cell r="N3562" t="str">
            <v/>
          </cell>
          <cell r="O3562" t="str">
            <v/>
          </cell>
          <cell r="P3562" t="str">
            <v/>
          </cell>
          <cell r="Q3562" t="str">
            <v/>
          </cell>
          <cell r="R3562">
            <v>9848052242</v>
          </cell>
          <cell r="S3562" t="str">
            <v>INA1</v>
          </cell>
          <cell r="T3562" t="str">
            <v>INA1</v>
          </cell>
          <cell r="U3562" t="str">
            <v>Yes</v>
          </cell>
          <cell r="V3562" t="str">
            <v>srisrinivastyres2242@gmail.com</v>
          </cell>
        </row>
        <row r="3563">
          <cell r="A3563">
            <v>7712686</v>
          </cell>
          <cell r="B3563" t="str">
            <v>Dy. City Engineer</v>
          </cell>
          <cell r="C3563" t="str">
            <v>Thane Municipal Corporation</v>
          </cell>
          <cell r="D3563" t="str">
            <v/>
          </cell>
          <cell r="E3563" t="str">
            <v/>
          </cell>
          <cell r="F3563" t="str">
            <v>Thane West</v>
          </cell>
          <cell r="G3563" t="str">
            <v/>
          </cell>
          <cell r="H3563">
            <v>400602</v>
          </cell>
          <cell r="I3563" t="str">
            <v>27 Maharashtra</v>
          </cell>
          <cell r="J3563" t="str">
            <v>3rd Floor, TMC Main Admin Building,</v>
          </cell>
          <cell r="K3563" t="str">
            <v/>
          </cell>
          <cell r="L3563" t="str">
            <v/>
          </cell>
          <cell r="M3563" t="str">
            <v/>
          </cell>
          <cell r="N3563" t="str">
            <v/>
          </cell>
          <cell r="O3563" t="str">
            <v/>
          </cell>
          <cell r="P3563" t="str">
            <v/>
          </cell>
          <cell r="Q3563" t="str">
            <v/>
          </cell>
          <cell r="R3563">
            <v>9833661590</v>
          </cell>
          <cell r="S3563" t="str">
            <v>INMK</v>
          </cell>
          <cell r="T3563" t="str">
            <v>INMK</v>
          </cell>
          <cell r="U3563" t="str">
            <v>Yes</v>
          </cell>
          <cell r="V3563" t="e">
            <v>#N/A</v>
          </cell>
        </row>
        <row r="3564">
          <cell r="A3564">
            <v>7712694</v>
          </cell>
          <cell r="B3564" t="str">
            <v>ROYAL MOTORS</v>
          </cell>
          <cell r="C3564" t="str">
            <v/>
          </cell>
          <cell r="D3564" t="str">
            <v/>
          </cell>
          <cell r="E3564" t="str">
            <v/>
          </cell>
          <cell r="F3564" t="str">
            <v>UNA</v>
          </cell>
          <cell r="G3564" t="str">
            <v/>
          </cell>
          <cell r="H3564">
            <v>174303</v>
          </cell>
          <cell r="I3564" t="str">
            <v>02 Himachal Pradesh</v>
          </cell>
          <cell r="J3564" t="str">
            <v>VILLAGE-LALSINGHI,P.O. RIANSARY</v>
          </cell>
          <cell r="K3564" t="str">
            <v/>
          </cell>
          <cell r="L3564" t="str">
            <v/>
          </cell>
          <cell r="M3564" t="str">
            <v/>
          </cell>
          <cell r="N3564" t="str">
            <v/>
          </cell>
          <cell r="O3564" t="str">
            <v/>
          </cell>
          <cell r="P3564" t="str">
            <v/>
          </cell>
          <cell r="Q3564" t="str">
            <v/>
          </cell>
          <cell r="R3564">
            <v>9779743737</v>
          </cell>
          <cell r="S3564" t="str">
            <v>INHB</v>
          </cell>
          <cell r="T3564" t="str">
            <v>INHB</v>
          </cell>
          <cell r="U3564" t="str">
            <v>Yes</v>
          </cell>
          <cell r="V3564" t="str">
            <v>royalenterprises3737@gmail.com</v>
          </cell>
        </row>
        <row r="3565">
          <cell r="A3565">
            <v>7712705</v>
          </cell>
          <cell r="B3565" t="str">
            <v>TIRUPATI UNION TRANSPORT</v>
          </cell>
          <cell r="C3565" t="str">
            <v/>
          </cell>
          <cell r="D3565" t="str">
            <v/>
          </cell>
          <cell r="E3565" t="str">
            <v/>
          </cell>
          <cell r="F3565" t="str">
            <v>NAGPUR</v>
          </cell>
          <cell r="G3565" t="str">
            <v/>
          </cell>
          <cell r="H3565">
            <v>440035</v>
          </cell>
          <cell r="I3565" t="str">
            <v>27 Maharashtra</v>
          </cell>
          <cell r="J3565" t="str">
            <v>PLOT NO-189/190,RADHA KRISHNA SOCIETY</v>
          </cell>
          <cell r="K3565" t="str">
            <v/>
          </cell>
          <cell r="L3565" t="str">
            <v/>
          </cell>
          <cell r="M3565" t="str">
            <v/>
          </cell>
          <cell r="N3565" t="str">
            <v/>
          </cell>
          <cell r="O3565" t="str">
            <v/>
          </cell>
          <cell r="P3565" t="str">
            <v/>
          </cell>
          <cell r="Q3565" t="str">
            <v/>
          </cell>
          <cell r="R3565">
            <v>8446123777</v>
          </cell>
          <cell r="S3565" t="str">
            <v>INMI</v>
          </cell>
          <cell r="T3565" t="str">
            <v>INMI</v>
          </cell>
          <cell r="U3565" t="str">
            <v>Yes</v>
          </cell>
          <cell r="V3565" t="e">
            <v>#N/A</v>
          </cell>
        </row>
        <row r="3566">
          <cell r="A3566">
            <v>7712741</v>
          </cell>
          <cell r="B3566" t="str">
            <v>BHAVANI TYRES</v>
          </cell>
          <cell r="C3566" t="str">
            <v/>
          </cell>
          <cell r="D3566" t="str">
            <v/>
          </cell>
          <cell r="E3566" t="str">
            <v/>
          </cell>
          <cell r="F3566" t="str">
            <v>BHALKI</v>
          </cell>
          <cell r="G3566" t="str">
            <v/>
          </cell>
          <cell r="H3566">
            <v>585328</v>
          </cell>
          <cell r="I3566" t="str">
            <v>29 Karnataka</v>
          </cell>
          <cell r="J3566" t="str">
            <v>MC No.4-3-132 OLD,4-3-156 NEW, OPP COURT,MAIN ROAD,BHALKI</v>
          </cell>
          <cell r="K3566" t="str">
            <v/>
          </cell>
          <cell r="L3566" t="str">
            <v/>
          </cell>
          <cell r="M3566" t="str">
            <v/>
          </cell>
          <cell r="N3566" t="str">
            <v/>
          </cell>
          <cell r="O3566" t="str">
            <v/>
          </cell>
          <cell r="P3566" t="str">
            <v/>
          </cell>
          <cell r="Q3566" t="str">
            <v/>
          </cell>
          <cell r="R3566">
            <v>9108583745</v>
          </cell>
          <cell r="S3566" t="str">
            <v>INK7</v>
          </cell>
          <cell r="T3566" t="str">
            <v>INK7</v>
          </cell>
          <cell r="U3566" t="str">
            <v>No</v>
          </cell>
          <cell r="V3566" t="e">
            <v>#N/A</v>
          </cell>
        </row>
        <row r="3567">
          <cell r="A3567">
            <v>7712761</v>
          </cell>
          <cell r="B3567" t="str">
            <v>ENGINEERING MINDS PRIVATE LIMITED OPC</v>
          </cell>
          <cell r="C3567" t="str">
            <v/>
          </cell>
          <cell r="D3567" t="str">
            <v/>
          </cell>
          <cell r="E3567" t="str">
            <v/>
          </cell>
          <cell r="F3567" t="str">
            <v>PUNE , MAHARASHTRA</v>
          </cell>
          <cell r="G3567" t="str">
            <v>PUNE</v>
          </cell>
          <cell r="H3567">
            <v>410220</v>
          </cell>
          <cell r="I3567" t="str">
            <v>27 Maharashtra</v>
          </cell>
          <cell r="J3567" t="str">
            <v>GUT NO. 312, PLOT NO. 312</v>
          </cell>
          <cell r="K3567" t="str">
            <v/>
          </cell>
          <cell r="L3567" t="str">
            <v/>
          </cell>
          <cell r="M3567" t="str">
            <v/>
          </cell>
          <cell r="N3567" t="str">
            <v>CHAKAN ROAD , NANEKARWADI , KHED</v>
          </cell>
          <cell r="O3567" t="str">
            <v/>
          </cell>
          <cell r="P3567" t="str">
            <v/>
          </cell>
          <cell r="Q3567" t="str">
            <v/>
          </cell>
          <cell r="R3567">
            <v>9870998868</v>
          </cell>
          <cell r="S3567">
            <v>9300</v>
          </cell>
          <cell r="T3567" t="str">
            <v>INBI</v>
          </cell>
          <cell r="U3567" t="str">
            <v>Yes</v>
          </cell>
          <cell r="V3567" t="e">
            <v>#N/A</v>
          </cell>
        </row>
        <row r="3568">
          <cell r="A3568">
            <v>7712762</v>
          </cell>
          <cell r="B3568" t="str">
            <v>VISHNU TYRES</v>
          </cell>
          <cell r="C3568" t="str">
            <v/>
          </cell>
          <cell r="D3568" t="str">
            <v/>
          </cell>
          <cell r="E3568" t="str">
            <v/>
          </cell>
          <cell r="F3568" t="str">
            <v>BIKANER</v>
          </cell>
          <cell r="G3568" t="str">
            <v/>
          </cell>
          <cell r="H3568">
            <v>334001</v>
          </cell>
          <cell r="I3568" t="str">
            <v>08 Rajasthan</v>
          </cell>
          <cell r="J3568" t="str">
            <v>RIICO ROAD NO.6,RANI BAZAR</v>
          </cell>
          <cell r="K3568" t="str">
            <v/>
          </cell>
          <cell r="L3568" t="str">
            <v/>
          </cell>
          <cell r="M3568" t="str">
            <v/>
          </cell>
          <cell r="N3568" t="str">
            <v/>
          </cell>
          <cell r="O3568" t="str">
            <v/>
          </cell>
          <cell r="P3568" t="str">
            <v/>
          </cell>
          <cell r="Q3568" t="str">
            <v/>
          </cell>
          <cell r="R3568">
            <v>8239010111</v>
          </cell>
          <cell r="S3568" t="str">
            <v>INRA</v>
          </cell>
          <cell r="T3568" t="str">
            <v>INRA</v>
          </cell>
          <cell r="U3568" t="str">
            <v>Yes</v>
          </cell>
          <cell r="V3568" t="str">
            <v>jitukhicharyet@gmail.com</v>
          </cell>
        </row>
        <row r="3569">
          <cell r="A3569">
            <v>7712775</v>
          </cell>
          <cell r="B3569" t="str">
            <v>JAI SHREE SITARAM GOLDEN</v>
          </cell>
          <cell r="C3569" t="str">
            <v/>
          </cell>
          <cell r="D3569" t="str">
            <v/>
          </cell>
          <cell r="E3569" t="str">
            <v/>
          </cell>
          <cell r="F3569" t="str">
            <v>BAHADURGAR</v>
          </cell>
          <cell r="G3569" t="str">
            <v/>
          </cell>
          <cell r="H3569">
            <v>124507</v>
          </cell>
          <cell r="I3569" t="str">
            <v>06 Haryana</v>
          </cell>
          <cell r="J3569" t="str">
            <v>HOUSE NO 2501 SECTOR 9.A</v>
          </cell>
          <cell r="K3569" t="str">
            <v/>
          </cell>
          <cell r="L3569" t="str">
            <v/>
          </cell>
          <cell r="M3569" t="str">
            <v/>
          </cell>
          <cell r="N3569" t="str">
            <v/>
          </cell>
          <cell r="O3569" t="str">
            <v/>
          </cell>
          <cell r="P3569" t="str">
            <v/>
          </cell>
          <cell r="Q3569" t="str">
            <v/>
          </cell>
          <cell r="R3569">
            <v>999252777</v>
          </cell>
          <cell r="S3569" t="str">
            <v>INH5</v>
          </cell>
          <cell r="T3569" t="str">
            <v>INH5</v>
          </cell>
          <cell r="U3569" t="str">
            <v>No</v>
          </cell>
          <cell r="V3569" t="e">
            <v>#N/A</v>
          </cell>
        </row>
        <row r="3570">
          <cell r="A3570">
            <v>7712783</v>
          </cell>
          <cell r="B3570" t="str">
            <v>INTERNATIONAL BUSINESS GROUP</v>
          </cell>
          <cell r="C3570" t="str">
            <v/>
          </cell>
          <cell r="D3570" t="str">
            <v/>
          </cell>
          <cell r="E3570" t="str">
            <v/>
          </cell>
          <cell r="F3570" t="str">
            <v>CHANDE</v>
          </cell>
          <cell r="G3570" t="str">
            <v>PUNE</v>
          </cell>
          <cell r="H3570">
            <v>412108</v>
          </cell>
          <cell r="I3570" t="str">
            <v>27 Maharashtra</v>
          </cell>
          <cell r="J3570" t="str">
            <v>M.NO.217,GAR NO.122,CHANDE,TALUK</v>
          </cell>
          <cell r="K3570" t="str">
            <v/>
          </cell>
          <cell r="L3570" t="str">
            <v/>
          </cell>
          <cell r="M3570" t="str">
            <v/>
          </cell>
          <cell r="N3570" t="str">
            <v/>
          </cell>
          <cell r="O3570" t="str">
            <v/>
          </cell>
          <cell r="P3570" t="str">
            <v/>
          </cell>
          <cell r="Q3570" t="str">
            <v/>
          </cell>
          <cell r="R3570">
            <v>9922956379</v>
          </cell>
          <cell r="S3570" t="str">
            <v/>
          </cell>
          <cell r="T3570" t="str">
            <v/>
          </cell>
          <cell r="U3570" t="str">
            <v>No</v>
          </cell>
          <cell r="V3570" t="e">
            <v>#N/A</v>
          </cell>
        </row>
        <row r="3571">
          <cell r="A3571">
            <v>7712786</v>
          </cell>
          <cell r="B3571" t="str">
            <v>RATRA TYRES</v>
          </cell>
          <cell r="C3571" t="str">
            <v/>
          </cell>
          <cell r="D3571" t="str">
            <v/>
          </cell>
          <cell r="E3571" t="str">
            <v/>
          </cell>
          <cell r="F3571" t="str">
            <v>CHAMBA</v>
          </cell>
          <cell r="G3571" t="str">
            <v/>
          </cell>
          <cell r="H3571">
            <v>176314</v>
          </cell>
          <cell r="I3571" t="str">
            <v>02 Himachal Pradesh</v>
          </cell>
          <cell r="J3571" t="str">
            <v>NEAR FISHERY FARM SULTANPUR</v>
          </cell>
          <cell r="K3571" t="str">
            <v/>
          </cell>
          <cell r="L3571" t="str">
            <v/>
          </cell>
          <cell r="M3571" t="str">
            <v/>
          </cell>
          <cell r="N3571" t="str">
            <v/>
          </cell>
          <cell r="O3571" t="str">
            <v/>
          </cell>
          <cell r="P3571" t="str">
            <v/>
          </cell>
          <cell r="Q3571" t="str">
            <v/>
          </cell>
          <cell r="R3571">
            <v>8262855555</v>
          </cell>
          <cell r="S3571" t="str">
            <v>INHB</v>
          </cell>
          <cell r="T3571" t="str">
            <v>INHB</v>
          </cell>
          <cell r="U3571" t="str">
            <v>No</v>
          </cell>
          <cell r="V3571" t="str">
            <v>ratramrftyres@gmail.com</v>
          </cell>
        </row>
        <row r="3572">
          <cell r="A3572">
            <v>7712793</v>
          </cell>
          <cell r="B3572" t="str">
            <v>MAANYA ENTERPRISES</v>
          </cell>
          <cell r="C3572" t="str">
            <v/>
          </cell>
          <cell r="D3572" t="str">
            <v/>
          </cell>
          <cell r="E3572" t="str">
            <v/>
          </cell>
          <cell r="F3572" t="str">
            <v>MANDIDEEP</v>
          </cell>
          <cell r="G3572" t="str">
            <v>RAISEN</v>
          </cell>
          <cell r="H3572">
            <v>462046</v>
          </cell>
          <cell r="I3572" t="str">
            <v>23 Madhya Pradesh</v>
          </cell>
          <cell r="J3572" t="str">
            <v>SHOP NO-12 GALLA MANDI</v>
          </cell>
          <cell r="K3572" t="str">
            <v/>
          </cell>
          <cell r="L3572" t="str">
            <v/>
          </cell>
          <cell r="M3572" t="str">
            <v/>
          </cell>
          <cell r="N3572" t="str">
            <v/>
          </cell>
          <cell r="O3572" t="str">
            <v/>
          </cell>
          <cell r="P3572" t="str">
            <v/>
          </cell>
          <cell r="Q3572" t="str">
            <v/>
          </cell>
          <cell r="R3572">
            <v>8435503088</v>
          </cell>
          <cell r="S3572" t="str">
            <v>INME</v>
          </cell>
          <cell r="T3572" t="str">
            <v>INME</v>
          </cell>
          <cell r="U3572" t="str">
            <v>No</v>
          </cell>
          <cell r="V3572" t="e">
            <v>#N/A</v>
          </cell>
        </row>
        <row r="3573">
          <cell r="A3573">
            <v>7712795</v>
          </cell>
          <cell r="B3573" t="str">
            <v>DECCAN AUTO LIMITED</v>
          </cell>
          <cell r="C3573" t="str">
            <v/>
          </cell>
          <cell r="D3573" t="str">
            <v/>
          </cell>
          <cell r="E3573" t="str">
            <v/>
          </cell>
          <cell r="F3573" t="str">
            <v>Medak</v>
          </cell>
          <cell r="G3573" t="str">
            <v/>
          </cell>
          <cell r="H3573">
            <v>502319</v>
          </cell>
          <cell r="I3573" t="str">
            <v>36 Telangana</v>
          </cell>
          <cell r="J3573" t="str">
            <v>Survey No. 270, Jinaram Mandal, Patancheru</v>
          </cell>
          <cell r="K3573" t="str">
            <v/>
          </cell>
          <cell r="L3573" t="str">
            <v/>
          </cell>
          <cell r="M3573" t="str">
            <v/>
          </cell>
          <cell r="N3573" t="str">
            <v>Kodakanchi Village</v>
          </cell>
          <cell r="O3573" t="str">
            <v/>
          </cell>
          <cell r="P3573" t="str">
            <v/>
          </cell>
          <cell r="Q3573" t="str">
            <v/>
          </cell>
          <cell r="R3573">
            <v>9912219000</v>
          </cell>
          <cell r="S3573">
            <v>9300</v>
          </cell>
          <cell r="T3573" t="str">
            <v>INBI</v>
          </cell>
          <cell r="U3573" t="str">
            <v>Yes</v>
          </cell>
          <cell r="V3573" t="e">
            <v>#N/A</v>
          </cell>
        </row>
        <row r="3574">
          <cell r="A3574">
            <v>7712801</v>
          </cell>
          <cell r="B3574" t="str">
            <v>Nand Transport</v>
          </cell>
          <cell r="C3574" t="str">
            <v/>
          </cell>
          <cell r="D3574" t="str">
            <v/>
          </cell>
          <cell r="E3574" t="str">
            <v/>
          </cell>
          <cell r="F3574" t="str">
            <v>Kalol</v>
          </cell>
          <cell r="G3574" t="str">
            <v/>
          </cell>
          <cell r="H3574">
            <v>389330</v>
          </cell>
          <cell r="I3574" t="str">
            <v>24 Gujarat</v>
          </cell>
          <cell r="J3574" t="str">
            <v>32,Saraswat Society Kalol,District PanchMahal Gujarat India</v>
          </cell>
          <cell r="K3574" t="str">
            <v/>
          </cell>
          <cell r="L3574" t="str">
            <v/>
          </cell>
          <cell r="M3574" t="str">
            <v/>
          </cell>
          <cell r="N3574" t="str">
            <v/>
          </cell>
          <cell r="O3574" t="str">
            <v/>
          </cell>
          <cell r="P3574" t="str">
            <v/>
          </cell>
          <cell r="Q3574" t="str">
            <v/>
          </cell>
          <cell r="R3574">
            <v>9909536894</v>
          </cell>
          <cell r="S3574" t="str">
            <v>ING7</v>
          </cell>
          <cell r="T3574" t="str">
            <v>ING7</v>
          </cell>
          <cell r="U3574" t="str">
            <v>Yes</v>
          </cell>
          <cell r="V3574" t="e">
            <v>#N/A</v>
          </cell>
        </row>
        <row r="3575">
          <cell r="A3575">
            <v>7712846</v>
          </cell>
          <cell r="B3575" t="str">
            <v>RAVI BALA ROADWAYS</v>
          </cell>
          <cell r="C3575" t="str">
            <v/>
          </cell>
          <cell r="D3575" t="str">
            <v/>
          </cell>
          <cell r="E3575" t="str">
            <v/>
          </cell>
          <cell r="F3575" t="str">
            <v>CHENNAI</v>
          </cell>
          <cell r="G3575" t="str">
            <v/>
          </cell>
          <cell r="H3575">
            <v>600024</v>
          </cell>
          <cell r="I3575" t="str">
            <v>33 Tamil Nadu</v>
          </cell>
          <cell r="J3575" t="str">
            <v>UMA SERVICE STATION,BPCL DEALER,379/2A,CHENNAI BANGALORE</v>
          </cell>
          <cell r="K3575" t="str">
            <v/>
          </cell>
          <cell r="L3575" t="str">
            <v/>
          </cell>
          <cell r="M3575" t="str">
            <v/>
          </cell>
          <cell r="N3575" t="str">
            <v>PAPPAN CHATIRAM9600163999</v>
          </cell>
          <cell r="O3575" t="str">
            <v/>
          </cell>
          <cell r="P3575" t="str">
            <v/>
          </cell>
          <cell r="Q3575" t="str">
            <v/>
          </cell>
          <cell r="R3575">
            <v>9600163999</v>
          </cell>
          <cell r="S3575" t="str">
            <v>INT0</v>
          </cell>
          <cell r="T3575" t="str">
            <v>INT0</v>
          </cell>
          <cell r="U3575" t="str">
            <v>Yes</v>
          </cell>
          <cell r="V3575" t="e">
            <v>#N/A</v>
          </cell>
        </row>
        <row r="3576">
          <cell r="A3576">
            <v>7712850</v>
          </cell>
          <cell r="B3576" t="str">
            <v>MAHADEO CONSTRUCTION  CO.</v>
          </cell>
          <cell r="C3576" t="str">
            <v/>
          </cell>
          <cell r="D3576" t="str">
            <v/>
          </cell>
          <cell r="E3576" t="str">
            <v/>
          </cell>
          <cell r="F3576" t="str">
            <v>HANUMANA</v>
          </cell>
          <cell r="G3576" t="str">
            <v>REWA</v>
          </cell>
          <cell r="H3576">
            <v>486335</v>
          </cell>
          <cell r="I3576" t="str">
            <v>23 Madhya Pradesh</v>
          </cell>
          <cell r="J3576" t="str">
            <v>VILL-SHIV GARH,PO-KAILASHPUR,HANUMANA,</v>
          </cell>
          <cell r="K3576" t="str">
            <v/>
          </cell>
          <cell r="L3576" t="str">
            <v/>
          </cell>
          <cell r="M3576" t="str">
            <v/>
          </cell>
          <cell r="N3576" t="str">
            <v/>
          </cell>
          <cell r="O3576" t="str">
            <v/>
          </cell>
          <cell r="P3576" t="str">
            <v/>
          </cell>
          <cell r="Q3576" t="str">
            <v/>
          </cell>
          <cell r="R3576">
            <v>9956297874</v>
          </cell>
          <cell r="S3576" t="str">
            <v>INMC</v>
          </cell>
          <cell r="T3576" t="str">
            <v>INMC</v>
          </cell>
          <cell r="U3576" t="str">
            <v>Yes</v>
          </cell>
          <cell r="V3576" t="str">
            <v>mcc001@mahadeoconstruction.com</v>
          </cell>
        </row>
        <row r="3577">
          <cell r="A3577">
            <v>7712851</v>
          </cell>
          <cell r="B3577" t="str">
            <v>WARISH TYRES</v>
          </cell>
          <cell r="C3577" t="str">
            <v/>
          </cell>
          <cell r="D3577" t="str">
            <v/>
          </cell>
          <cell r="E3577" t="str">
            <v/>
          </cell>
          <cell r="F3577" t="str">
            <v>Tezpur</v>
          </cell>
          <cell r="G3577" t="str">
            <v/>
          </cell>
          <cell r="H3577">
            <v>784001</v>
          </cell>
          <cell r="I3577" t="str">
            <v>18 Assam</v>
          </cell>
          <cell r="J3577" t="str">
            <v>KABAR KHANA ROAD, Tezpur</v>
          </cell>
          <cell r="K3577" t="str">
            <v/>
          </cell>
          <cell r="L3577" t="str">
            <v/>
          </cell>
          <cell r="M3577" t="str">
            <v/>
          </cell>
          <cell r="N3577" t="str">
            <v/>
          </cell>
          <cell r="O3577" t="str">
            <v/>
          </cell>
          <cell r="P3577" t="str">
            <v/>
          </cell>
          <cell r="Q3577" t="str">
            <v/>
          </cell>
          <cell r="R3577">
            <v>9864702890</v>
          </cell>
          <cell r="S3577" t="str">
            <v>INAC</v>
          </cell>
          <cell r="T3577" t="str">
            <v>INAC</v>
          </cell>
          <cell r="U3577" t="str">
            <v>Yes</v>
          </cell>
          <cell r="V3577" t="str">
            <v>bimal.tzp@gmail.com</v>
          </cell>
        </row>
        <row r="3578">
          <cell r="A3578">
            <v>7712855</v>
          </cell>
          <cell r="B3578" t="str">
            <v>PAVAN GRANITE METAL WORKS</v>
          </cell>
          <cell r="C3578" t="str">
            <v/>
          </cell>
          <cell r="D3578" t="str">
            <v/>
          </cell>
          <cell r="E3578" t="str">
            <v/>
          </cell>
          <cell r="F3578" t="str">
            <v>KRISHNA</v>
          </cell>
          <cell r="G3578" t="str">
            <v/>
          </cell>
          <cell r="H3578">
            <v>521180</v>
          </cell>
          <cell r="I3578" t="str">
            <v>37 Andhra Pradesh</v>
          </cell>
          <cell r="J3578" t="str">
            <v>R S NO 305/3, QURRY ROAD, PARITALA, KANCHIKACHERLA</v>
          </cell>
          <cell r="K3578" t="str">
            <v/>
          </cell>
          <cell r="L3578" t="str">
            <v/>
          </cell>
          <cell r="M3578" t="str">
            <v/>
          </cell>
          <cell r="N3578" t="str">
            <v/>
          </cell>
          <cell r="O3578" t="str">
            <v/>
          </cell>
          <cell r="P3578" t="str">
            <v/>
          </cell>
          <cell r="Q3578" t="str">
            <v/>
          </cell>
          <cell r="R3578">
            <v>9848123333</v>
          </cell>
          <cell r="S3578" t="str">
            <v>INA3</v>
          </cell>
          <cell r="T3578" t="str">
            <v>INA3</v>
          </cell>
          <cell r="U3578" t="str">
            <v>No</v>
          </cell>
          <cell r="V3578" t="str">
            <v>pavancrushers@gmail.com</v>
          </cell>
        </row>
        <row r="3579">
          <cell r="A3579">
            <v>7712856</v>
          </cell>
          <cell r="B3579" t="str">
            <v>RAMA TRADING COMPANY</v>
          </cell>
          <cell r="C3579" t="str">
            <v/>
          </cell>
          <cell r="D3579" t="str">
            <v/>
          </cell>
          <cell r="E3579" t="str">
            <v/>
          </cell>
          <cell r="F3579" t="str">
            <v>ALWAR</v>
          </cell>
          <cell r="G3579" t="str">
            <v/>
          </cell>
          <cell r="H3579">
            <v>301408</v>
          </cell>
          <cell r="I3579" t="str">
            <v>08 Rajasthan</v>
          </cell>
          <cell r="J3579" t="str">
            <v>TELHLA ROAD RAJGARH</v>
          </cell>
          <cell r="K3579" t="str">
            <v/>
          </cell>
          <cell r="L3579" t="str">
            <v/>
          </cell>
          <cell r="M3579" t="str">
            <v/>
          </cell>
          <cell r="N3579" t="str">
            <v/>
          </cell>
          <cell r="O3579" t="str">
            <v/>
          </cell>
          <cell r="P3579" t="str">
            <v/>
          </cell>
          <cell r="Q3579" t="str">
            <v/>
          </cell>
          <cell r="R3579">
            <v>9414261650</v>
          </cell>
          <cell r="S3579" t="str">
            <v>INR1</v>
          </cell>
          <cell r="T3579" t="str">
            <v>INR1</v>
          </cell>
          <cell r="U3579" t="str">
            <v>Yes</v>
          </cell>
          <cell r="V3579" t="e">
            <v>#N/A</v>
          </cell>
        </row>
        <row r="3580">
          <cell r="A3580">
            <v>7712860</v>
          </cell>
          <cell r="B3580" t="str">
            <v>Raj Enterprises</v>
          </cell>
          <cell r="C3580" t="str">
            <v/>
          </cell>
          <cell r="D3580" t="str">
            <v/>
          </cell>
          <cell r="E3580" t="str">
            <v/>
          </cell>
          <cell r="F3580" t="str">
            <v>Tandwa</v>
          </cell>
          <cell r="G3580" t="str">
            <v/>
          </cell>
          <cell r="H3580">
            <v>825321</v>
          </cell>
          <cell r="I3580" t="str">
            <v>20 Jharkhand</v>
          </cell>
          <cell r="J3580" t="str">
            <v>Garilaung H.no-402,Garilaung, Charta</v>
          </cell>
          <cell r="K3580" t="str">
            <v/>
          </cell>
          <cell r="L3580" t="str">
            <v/>
          </cell>
          <cell r="M3580" t="str">
            <v/>
          </cell>
          <cell r="N3580" t="str">
            <v/>
          </cell>
          <cell r="O3580" t="str">
            <v/>
          </cell>
          <cell r="P3580" t="str">
            <v/>
          </cell>
          <cell r="Q3580" t="str">
            <v/>
          </cell>
          <cell r="R3580">
            <v>7258039512</v>
          </cell>
          <cell r="S3580" t="str">
            <v>INJ7</v>
          </cell>
          <cell r="T3580" t="str">
            <v>INJ7</v>
          </cell>
          <cell r="U3580" t="str">
            <v>Yes</v>
          </cell>
          <cell r="V3580" t="str">
            <v>raj.enterprises25021986@gmail.com</v>
          </cell>
        </row>
        <row r="3581">
          <cell r="A3581">
            <v>7712875</v>
          </cell>
          <cell r="B3581" t="str">
            <v>SRI MURALI KRISHNA IRON STORES</v>
          </cell>
          <cell r="C3581" t="str">
            <v/>
          </cell>
          <cell r="D3581" t="str">
            <v/>
          </cell>
          <cell r="E3581" t="str">
            <v/>
          </cell>
          <cell r="F3581" t="str">
            <v>HAZURANAGAR</v>
          </cell>
          <cell r="G3581" t="str">
            <v/>
          </cell>
          <cell r="H3581">
            <v>508204</v>
          </cell>
          <cell r="I3581" t="str">
            <v>37 Andhra Pradesh</v>
          </cell>
          <cell r="J3581" t="str">
            <v>SHOP NO -18, MAIN ROAD</v>
          </cell>
          <cell r="K3581" t="str">
            <v/>
          </cell>
          <cell r="L3581" t="str">
            <v/>
          </cell>
          <cell r="M3581" t="str">
            <v/>
          </cell>
          <cell r="N3581" t="str">
            <v/>
          </cell>
          <cell r="O3581" t="str">
            <v/>
          </cell>
          <cell r="P3581" t="str">
            <v/>
          </cell>
          <cell r="Q3581" t="str">
            <v/>
          </cell>
          <cell r="R3581">
            <v>9848099599</v>
          </cell>
          <cell r="S3581" t="str">
            <v>INA3</v>
          </cell>
          <cell r="T3581" t="str">
            <v>INA3</v>
          </cell>
          <cell r="U3581" t="str">
            <v>Yes</v>
          </cell>
          <cell r="V3581" t="str">
            <v>smkis1980@yahoo.co.in</v>
          </cell>
        </row>
        <row r="3582">
          <cell r="A3582">
            <v>7712883</v>
          </cell>
          <cell r="B3582" t="str">
            <v>NARAYANI DISTRIBUTOR</v>
          </cell>
          <cell r="C3582" t="str">
            <v/>
          </cell>
          <cell r="D3582" t="str">
            <v/>
          </cell>
          <cell r="E3582" t="str">
            <v/>
          </cell>
          <cell r="F3582" t="str">
            <v>HALDWANI</v>
          </cell>
          <cell r="G3582" t="str">
            <v/>
          </cell>
          <cell r="H3582">
            <v>263139</v>
          </cell>
          <cell r="I3582" t="str">
            <v>05 Uttarakhand</v>
          </cell>
          <cell r="J3582" t="str">
            <v>TRANSPORT NAGAR</v>
          </cell>
          <cell r="K3582" t="str">
            <v/>
          </cell>
          <cell r="L3582" t="str">
            <v/>
          </cell>
          <cell r="M3582" t="str">
            <v/>
          </cell>
          <cell r="N3582" t="str">
            <v/>
          </cell>
          <cell r="O3582" t="str">
            <v/>
          </cell>
          <cell r="P3582" t="str">
            <v/>
          </cell>
          <cell r="Q3582" t="str">
            <v/>
          </cell>
          <cell r="R3582">
            <v>9411322635</v>
          </cell>
          <cell r="S3582" t="str">
            <v>INU1</v>
          </cell>
          <cell r="T3582" t="str">
            <v>INU1</v>
          </cell>
          <cell r="U3582" t="str">
            <v>Yes</v>
          </cell>
          <cell r="V3582" t="str">
            <v>shreenarayanidistributor@gmail.com</v>
          </cell>
        </row>
        <row r="3583">
          <cell r="A3583">
            <v>7712885</v>
          </cell>
          <cell r="B3583" t="str">
            <v>GAJANAND TRADERS &amp; TRANSPORTS PVT.</v>
          </cell>
          <cell r="C3583" t="str">
            <v/>
          </cell>
          <cell r="D3583" t="str">
            <v/>
          </cell>
          <cell r="E3583" t="str">
            <v/>
          </cell>
          <cell r="F3583" t="str">
            <v>PALANPUR</v>
          </cell>
          <cell r="G3583" t="str">
            <v/>
          </cell>
          <cell r="H3583">
            <v>380051</v>
          </cell>
          <cell r="I3583" t="str">
            <v>24 Gujarat</v>
          </cell>
          <cell r="J3583" t="str">
            <v>6-7,AMBIKA CORPORATION GANJ ROAD</v>
          </cell>
          <cell r="K3583" t="str">
            <v/>
          </cell>
          <cell r="L3583" t="str">
            <v/>
          </cell>
          <cell r="M3583" t="str">
            <v/>
          </cell>
          <cell r="N3583" t="str">
            <v/>
          </cell>
          <cell r="O3583" t="str">
            <v/>
          </cell>
          <cell r="P3583" t="str">
            <v/>
          </cell>
          <cell r="Q3583" t="str">
            <v/>
          </cell>
          <cell r="R3583">
            <v>9825216078</v>
          </cell>
          <cell r="S3583" t="str">
            <v>ING2</v>
          </cell>
          <cell r="T3583" t="str">
            <v>ING2</v>
          </cell>
          <cell r="U3583" t="str">
            <v>Yes</v>
          </cell>
          <cell r="V3583" t="str">
            <v>sanjay16078@yahoo.com</v>
          </cell>
        </row>
        <row r="3584">
          <cell r="A3584">
            <v>7712893</v>
          </cell>
          <cell r="B3584" t="str">
            <v>M/S R.K. TYRES</v>
          </cell>
          <cell r="C3584" t="str">
            <v/>
          </cell>
          <cell r="D3584" t="str">
            <v/>
          </cell>
          <cell r="E3584" t="str">
            <v/>
          </cell>
          <cell r="F3584" t="str">
            <v>MUZAFFARNAGAR</v>
          </cell>
          <cell r="G3584" t="str">
            <v/>
          </cell>
          <cell r="H3584">
            <v>251002</v>
          </cell>
          <cell r="I3584" t="str">
            <v>09 Uttar Pradesh</v>
          </cell>
          <cell r="J3584" t="str">
            <v>RANA CHOWK SHAMLI BYE PASS MUZAFFARNAGAR</v>
          </cell>
          <cell r="K3584" t="str">
            <v/>
          </cell>
          <cell r="L3584" t="str">
            <v/>
          </cell>
          <cell r="M3584" t="str">
            <v/>
          </cell>
          <cell r="N3584" t="str">
            <v/>
          </cell>
          <cell r="O3584" t="str">
            <v/>
          </cell>
          <cell r="P3584" t="str">
            <v/>
          </cell>
          <cell r="Q3584" t="str">
            <v/>
          </cell>
          <cell r="R3584">
            <v>9358888887</v>
          </cell>
          <cell r="S3584" t="str">
            <v>INUF</v>
          </cell>
          <cell r="T3584" t="str">
            <v>INUF</v>
          </cell>
          <cell r="U3584" t="str">
            <v>No</v>
          </cell>
          <cell r="V3584" t="str">
            <v>RKTYRESMZN@GMAIL.COM</v>
          </cell>
        </row>
        <row r="3585">
          <cell r="A3585">
            <v>7712899</v>
          </cell>
          <cell r="B3585" t="str">
            <v>SRI THANGAVEL TYRES</v>
          </cell>
          <cell r="C3585" t="str">
            <v/>
          </cell>
          <cell r="D3585" t="str">
            <v/>
          </cell>
          <cell r="E3585" t="str">
            <v/>
          </cell>
          <cell r="F3585" t="str">
            <v>OMALUR</v>
          </cell>
          <cell r="G3585" t="str">
            <v>SALEM</v>
          </cell>
          <cell r="H3585">
            <v>636455</v>
          </cell>
          <cell r="I3585" t="str">
            <v>33 Tamil Nadu</v>
          </cell>
          <cell r="J3585" t="str">
            <v>D.NO.51D3 SALEM MAIN ROAD,HP PETROL BEANK COMOUND</v>
          </cell>
          <cell r="K3585" t="str">
            <v/>
          </cell>
          <cell r="L3585" t="str">
            <v/>
          </cell>
          <cell r="M3585" t="str">
            <v/>
          </cell>
          <cell r="N3585" t="str">
            <v/>
          </cell>
          <cell r="O3585" t="str">
            <v/>
          </cell>
          <cell r="P3585" t="str">
            <v/>
          </cell>
          <cell r="Q3585" t="str">
            <v/>
          </cell>
          <cell r="R3585">
            <v>9443344446</v>
          </cell>
          <cell r="S3585" t="str">
            <v>INT3</v>
          </cell>
          <cell r="T3585" t="str">
            <v>INT3</v>
          </cell>
          <cell r="U3585" t="str">
            <v>Yes</v>
          </cell>
          <cell r="V3585" t="e">
            <v>#N/A</v>
          </cell>
        </row>
        <row r="3586">
          <cell r="A3586">
            <v>7712901</v>
          </cell>
          <cell r="B3586" t="str">
            <v>TYRE SALES</v>
          </cell>
          <cell r="C3586" t="str">
            <v/>
          </cell>
          <cell r="D3586" t="str">
            <v/>
          </cell>
          <cell r="E3586" t="str">
            <v/>
          </cell>
          <cell r="F3586" t="str">
            <v>Karnal</v>
          </cell>
          <cell r="G3586" t="str">
            <v/>
          </cell>
          <cell r="H3586">
            <v>132001</v>
          </cell>
          <cell r="I3586" t="str">
            <v>06 Haryana</v>
          </cell>
          <cell r="J3586" t="str">
            <v>102,,7 milestone ,G.T. Road Near Kohand</v>
          </cell>
          <cell r="K3586" t="str">
            <v/>
          </cell>
          <cell r="L3586" t="str">
            <v/>
          </cell>
          <cell r="M3586" t="str">
            <v/>
          </cell>
          <cell r="N3586" t="str">
            <v>Gharaund</v>
          </cell>
          <cell r="O3586" t="str">
            <v/>
          </cell>
          <cell r="P3586" t="str">
            <v/>
          </cell>
          <cell r="Q3586" t="str">
            <v/>
          </cell>
          <cell r="R3586" t="str">
            <v/>
          </cell>
          <cell r="S3586" t="str">
            <v>INH4</v>
          </cell>
          <cell r="T3586" t="str">
            <v>INH4</v>
          </cell>
          <cell r="U3586" t="str">
            <v>Yes</v>
          </cell>
          <cell r="V3586" t="e">
            <v>#N/A</v>
          </cell>
        </row>
        <row r="3587">
          <cell r="A3587">
            <v>7712902</v>
          </cell>
          <cell r="B3587" t="str">
            <v>Bharti Tyres</v>
          </cell>
          <cell r="C3587" t="str">
            <v/>
          </cell>
          <cell r="D3587" t="str">
            <v/>
          </cell>
          <cell r="E3587" t="str">
            <v/>
          </cell>
          <cell r="F3587" t="str">
            <v>Raigarh</v>
          </cell>
          <cell r="G3587" t="str">
            <v/>
          </cell>
          <cell r="H3587">
            <v>496001</v>
          </cell>
          <cell r="I3587" t="str">
            <v>22 Chhattisgarh</v>
          </cell>
          <cell r="J3587" t="str">
            <v>Shop No:2, Near Mahindra Auto,Jagatpur Road,</v>
          </cell>
          <cell r="K3587" t="str">
            <v/>
          </cell>
          <cell r="L3587" t="str">
            <v/>
          </cell>
          <cell r="M3587" t="str">
            <v/>
          </cell>
          <cell r="N3587" t="str">
            <v/>
          </cell>
          <cell r="O3587" t="str">
            <v/>
          </cell>
          <cell r="P3587" t="str">
            <v/>
          </cell>
          <cell r="Q3587" t="str">
            <v/>
          </cell>
          <cell r="R3587">
            <v>9009400547</v>
          </cell>
          <cell r="S3587" t="str">
            <v>INC4</v>
          </cell>
          <cell r="T3587" t="str">
            <v>INC4</v>
          </cell>
          <cell r="U3587" t="str">
            <v>Yes</v>
          </cell>
          <cell r="V3587" t="str">
            <v>manishagarwal0547@gmail.com</v>
          </cell>
        </row>
        <row r="3588">
          <cell r="A3588">
            <v>7712906</v>
          </cell>
          <cell r="B3588" t="str">
            <v>POOJA TYRES</v>
          </cell>
          <cell r="C3588" t="str">
            <v/>
          </cell>
          <cell r="D3588" t="str">
            <v/>
          </cell>
          <cell r="E3588" t="str">
            <v/>
          </cell>
          <cell r="F3588" t="str">
            <v>CHOMU</v>
          </cell>
          <cell r="G3588" t="str">
            <v>JAIPUR</v>
          </cell>
          <cell r="H3588">
            <v>303702</v>
          </cell>
          <cell r="I3588" t="str">
            <v>08 Rajasthan</v>
          </cell>
          <cell r="J3588" t="str">
            <v>NEAR BHOJLAWA CUT,CHANDOLIYA KI DHANI,BYE PASS</v>
          </cell>
          <cell r="K3588" t="str">
            <v/>
          </cell>
          <cell r="L3588" t="str">
            <v/>
          </cell>
          <cell r="M3588" t="str">
            <v/>
          </cell>
          <cell r="N3588" t="str">
            <v/>
          </cell>
          <cell r="O3588" t="str">
            <v/>
          </cell>
          <cell r="P3588" t="str">
            <v/>
          </cell>
          <cell r="Q3588" t="str">
            <v/>
          </cell>
          <cell r="R3588">
            <v>9694233221</v>
          </cell>
          <cell r="S3588" t="str">
            <v>INR3</v>
          </cell>
          <cell r="T3588" t="str">
            <v>INR3</v>
          </cell>
          <cell r="U3588" t="str">
            <v>Yes</v>
          </cell>
          <cell r="V3588" t="str">
            <v>poojatyres2016@gmail.com</v>
          </cell>
        </row>
        <row r="3589">
          <cell r="A3589">
            <v>7712913</v>
          </cell>
          <cell r="B3589" t="str">
            <v>PRAGYA TRADING</v>
          </cell>
          <cell r="C3589" t="str">
            <v/>
          </cell>
          <cell r="D3589" t="str">
            <v/>
          </cell>
          <cell r="E3589" t="str">
            <v/>
          </cell>
          <cell r="F3589" t="str">
            <v>LOHARDAGA</v>
          </cell>
          <cell r="G3589" t="str">
            <v/>
          </cell>
          <cell r="H3589">
            <v>835302</v>
          </cell>
          <cell r="I3589" t="str">
            <v>20 Jharkhand</v>
          </cell>
          <cell r="J3589" t="str">
            <v>NEW ROAD NEAR J.D.TOWER</v>
          </cell>
          <cell r="K3589" t="str">
            <v/>
          </cell>
          <cell r="L3589" t="str">
            <v/>
          </cell>
          <cell r="M3589" t="str">
            <v/>
          </cell>
          <cell r="N3589" t="str">
            <v/>
          </cell>
          <cell r="O3589" t="str">
            <v/>
          </cell>
          <cell r="P3589" t="str">
            <v/>
          </cell>
          <cell r="Q3589" t="str">
            <v/>
          </cell>
          <cell r="R3589">
            <v>8294740007</v>
          </cell>
          <cell r="S3589" t="str">
            <v>INJ7</v>
          </cell>
          <cell r="T3589" t="str">
            <v>INJ7</v>
          </cell>
          <cell r="U3589" t="str">
            <v>Yes</v>
          </cell>
          <cell r="V3589" t="e">
            <v>#N/A</v>
          </cell>
        </row>
        <row r="3590">
          <cell r="A3590">
            <v>7712914</v>
          </cell>
          <cell r="B3590" t="str">
            <v>MAHESH CHANDRAKANT GAIKWAD</v>
          </cell>
          <cell r="C3590" t="str">
            <v/>
          </cell>
          <cell r="D3590" t="str">
            <v/>
          </cell>
          <cell r="E3590" t="str">
            <v/>
          </cell>
          <cell r="F3590" t="str">
            <v>TAKALIMIYA</v>
          </cell>
          <cell r="G3590" t="str">
            <v>AHMADNAGAR</v>
          </cell>
          <cell r="H3590">
            <v>413716</v>
          </cell>
          <cell r="I3590" t="str">
            <v>27 Maharashtra</v>
          </cell>
          <cell r="J3590" t="str">
            <v>GUT NO.423,TAKALIMIYA RAHURI ROAD</v>
          </cell>
          <cell r="K3590" t="str">
            <v/>
          </cell>
          <cell r="L3590" t="str">
            <v/>
          </cell>
          <cell r="M3590" t="str">
            <v/>
          </cell>
          <cell r="N3590" t="str">
            <v/>
          </cell>
          <cell r="O3590" t="str">
            <v/>
          </cell>
          <cell r="P3590" t="str">
            <v/>
          </cell>
          <cell r="Q3590" t="str">
            <v/>
          </cell>
          <cell r="R3590">
            <v>9922281777</v>
          </cell>
          <cell r="S3590" t="str">
            <v>INMG</v>
          </cell>
          <cell r="T3590" t="str">
            <v>INMG</v>
          </cell>
          <cell r="U3590" t="str">
            <v>No</v>
          </cell>
          <cell r="V3590" t="e">
            <v>#N/A</v>
          </cell>
        </row>
        <row r="3591">
          <cell r="A3591">
            <v>7712915</v>
          </cell>
          <cell r="B3591" t="str">
            <v>OK TYRES</v>
          </cell>
          <cell r="C3591" t="str">
            <v/>
          </cell>
          <cell r="D3591" t="str">
            <v/>
          </cell>
          <cell r="E3591" t="str">
            <v/>
          </cell>
          <cell r="F3591" t="str">
            <v>AURANGABAD</v>
          </cell>
          <cell r="G3591" t="str">
            <v/>
          </cell>
          <cell r="H3591">
            <v>431001</v>
          </cell>
          <cell r="I3591" t="str">
            <v>27 Maharashtra</v>
          </cell>
          <cell r="J3591" t="str">
            <v>PLOT NO-9 CTS NO-12992,DARGAH HAZRAT PIR SAHEB</v>
          </cell>
          <cell r="K3591" t="str">
            <v/>
          </cell>
          <cell r="L3591" t="str">
            <v/>
          </cell>
          <cell r="M3591" t="str">
            <v/>
          </cell>
          <cell r="N3591" t="str">
            <v>ROKADIA HANUMAN COLONY TALNA ROAD</v>
          </cell>
          <cell r="O3591" t="str">
            <v/>
          </cell>
          <cell r="P3591" t="str">
            <v/>
          </cell>
          <cell r="Q3591" t="str">
            <v/>
          </cell>
          <cell r="R3591">
            <v>9890095931</v>
          </cell>
          <cell r="S3591" t="str">
            <v>INMG</v>
          </cell>
          <cell r="T3591" t="str">
            <v>INMG</v>
          </cell>
          <cell r="U3591" t="str">
            <v>Yes</v>
          </cell>
          <cell r="V3591" t="e">
            <v>#N/A</v>
          </cell>
        </row>
        <row r="3592">
          <cell r="A3592">
            <v>7712916</v>
          </cell>
          <cell r="B3592" t="str">
            <v>NEW BELTHARA TYRE HOUSE</v>
          </cell>
          <cell r="C3592" t="str">
            <v/>
          </cell>
          <cell r="D3592" t="str">
            <v/>
          </cell>
          <cell r="E3592" t="str">
            <v/>
          </cell>
          <cell r="F3592" t="str">
            <v>BALLIA</v>
          </cell>
          <cell r="G3592" t="str">
            <v/>
          </cell>
          <cell r="H3592">
            <v>221715</v>
          </cell>
          <cell r="I3592" t="str">
            <v>09 Uttar Pradesh</v>
          </cell>
          <cell r="J3592" t="str">
            <v>BUS STATION ROAD,BELTHARA ROAD</v>
          </cell>
          <cell r="K3592" t="str">
            <v/>
          </cell>
          <cell r="L3592" t="str">
            <v/>
          </cell>
          <cell r="M3592" t="str">
            <v/>
          </cell>
          <cell r="N3592" t="str">
            <v/>
          </cell>
          <cell r="O3592" t="str">
            <v/>
          </cell>
          <cell r="P3592" t="str">
            <v/>
          </cell>
          <cell r="Q3592" t="str">
            <v/>
          </cell>
          <cell r="R3592">
            <v>5491245313</v>
          </cell>
          <cell r="S3592" t="str">
            <v>INUK</v>
          </cell>
          <cell r="T3592" t="str">
            <v>INUK</v>
          </cell>
          <cell r="U3592" t="str">
            <v>Yes</v>
          </cell>
          <cell r="V3592" t="str">
            <v>raghvendrasingh2389@gmail.com</v>
          </cell>
        </row>
        <row r="3593">
          <cell r="A3593">
            <v>7712917</v>
          </cell>
          <cell r="B3593" t="str">
            <v>JYOTI TYRE HOUSE</v>
          </cell>
          <cell r="C3593" t="str">
            <v/>
          </cell>
          <cell r="D3593" t="str">
            <v/>
          </cell>
          <cell r="E3593" t="str">
            <v/>
          </cell>
          <cell r="F3593" t="str">
            <v>KASIA</v>
          </cell>
          <cell r="G3593" t="str">
            <v/>
          </cell>
          <cell r="H3593">
            <v>274402</v>
          </cell>
          <cell r="I3593" t="str">
            <v>09 Uttar Pradesh</v>
          </cell>
          <cell r="J3593" t="str">
            <v>NH-28 GORAKHPUR ROAD KASIA,KUSHINAGAR</v>
          </cell>
          <cell r="K3593" t="str">
            <v/>
          </cell>
          <cell r="L3593" t="str">
            <v/>
          </cell>
          <cell r="M3593" t="str">
            <v/>
          </cell>
          <cell r="N3593" t="str">
            <v/>
          </cell>
          <cell r="O3593" t="str">
            <v/>
          </cell>
          <cell r="P3593" t="str">
            <v/>
          </cell>
          <cell r="Q3593" t="str">
            <v/>
          </cell>
          <cell r="R3593">
            <v>8726689309</v>
          </cell>
          <cell r="S3593" t="str">
            <v>INUQ</v>
          </cell>
          <cell r="T3593" t="str">
            <v>INUQ</v>
          </cell>
          <cell r="U3593" t="str">
            <v>Yes</v>
          </cell>
          <cell r="V3593" t="e">
            <v>#N/A</v>
          </cell>
        </row>
        <row r="3594">
          <cell r="A3594">
            <v>7712935</v>
          </cell>
          <cell r="B3594" t="str">
            <v>SHAH PATEL AND CO.</v>
          </cell>
          <cell r="C3594" t="str">
            <v/>
          </cell>
          <cell r="D3594" t="str">
            <v/>
          </cell>
          <cell r="E3594" t="str">
            <v/>
          </cell>
          <cell r="F3594" t="str">
            <v>Ahmedabad</v>
          </cell>
          <cell r="G3594" t="str">
            <v/>
          </cell>
          <cell r="H3594">
            <v>380002</v>
          </cell>
          <cell r="I3594" t="str">
            <v>24 Gujarat</v>
          </cell>
          <cell r="J3594" t="str">
            <v>OPP.ANAND CINEMA,GOMTIPUR</v>
          </cell>
          <cell r="K3594" t="str">
            <v/>
          </cell>
          <cell r="L3594" t="str">
            <v/>
          </cell>
          <cell r="M3594" t="str">
            <v/>
          </cell>
          <cell r="N3594" t="str">
            <v/>
          </cell>
          <cell r="O3594" t="str">
            <v/>
          </cell>
          <cell r="P3594" t="str">
            <v/>
          </cell>
          <cell r="Q3594" t="str">
            <v/>
          </cell>
          <cell r="R3594" t="str">
            <v/>
          </cell>
          <cell r="S3594" t="str">
            <v>ING2</v>
          </cell>
          <cell r="T3594" t="str">
            <v>ING2</v>
          </cell>
          <cell r="U3594" t="str">
            <v>Yes</v>
          </cell>
          <cell r="V3594" t="e">
            <v>#N/A</v>
          </cell>
        </row>
        <row r="3595">
          <cell r="A3595">
            <v>7712936</v>
          </cell>
          <cell r="B3595" t="str">
            <v>TVL MANICKAM TYRES</v>
          </cell>
          <cell r="C3595" t="str">
            <v/>
          </cell>
          <cell r="D3595" t="str">
            <v/>
          </cell>
          <cell r="E3595" t="str">
            <v/>
          </cell>
          <cell r="F3595" t="str">
            <v>TIRUCHENGODU</v>
          </cell>
          <cell r="G3595" t="str">
            <v/>
          </cell>
          <cell r="H3595">
            <v>637211</v>
          </cell>
          <cell r="I3595" t="str">
            <v>33 Tamil Nadu</v>
          </cell>
          <cell r="J3595" t="str">
            <v>NEW NO-99/W/1 SANKARI MAIN ROAD OPP THIRUNAGAR</v>
          </cell>
          <cell r="K3595" t="str">
            <v/>
          </cell>
          <cell r="L3595" t="str">
            <v/>
          </cell>
          <cell r="M3595" t="str">
            <v/>
          </cell>
          <cell r="N3595" t="str">
            <v/>
          </cell>
          <cell r="O3595" t="str">
            <v/>
          </cell>
          <cell r="P3595" t="str">
            <v/>
          </cell>
          <cell r="Q3595" t="str">
            <v/>
          </cell>
          <cell r="R3595">
            <v>9443223888</v>
          </cell>
          <cell r="S3595" t="str">
            <v>INT3</v>
          </cell>
          <cell r="T3595" t="str">
            <v>INT3</v>
          </cell>
          <cell r="U3595" t="str">
            <v>Yes</v>
          </cell>
          <cell r="V3595" t="e">
            <v>#N/A</v>
          </cell>
        </row>
        <row r="3596">
          <cell r="A3596">
            <v>7712942</v>
          </cell>
          <cell r="B3596" t="str">
            <v>A V TRADERS</v>
          </cell>
          <cell r="C3596" t="str">
            <v/>
          </cell>
          <cell r="D3596" t="str">
            <v/>
          </cell>
          <cell r="E3596" t="str">
            <v/>
          </cell>
          <cell r="F3596" t="str">
            <v>SANKHEDA</v>
          </cell>
          <cell r="G3596" t="str">
            <v>VADODARA</v>
          </cell>
          <cell r="H3596">
            <v>391145</v>
          </cell>
          <cell r="I3596" t="str">
            <v>24 Gujarat</v>
          </cell>
          <cell r="J3596" t="str">
            <v>0,OPP.CIVIL COURT,0, STATION ROAD</v>
          </cell>
          <cell r="K3596" t="str">
            <v/>
          </cell>
          <cell r="L3596" t="str">
            <v/>
          </cell>
          <cell r="M3596" t="str">
            <v/>
          </cell>
          <cell r="N3596" t="str">
            <v/>
          </cell>
          <cell r="O3596" t="str">
            <v/>
          </cell>
          <cell r="P3596" t="str">
            <v/>
          </cell>
          <cell r="Q3596" t="str">
            <v/>
          </cell>
          <cell r="R3596">
            <v>9979890716</v>
          </cell>
          <cell r="S3596" t="str">
            <v>ING7</v>
          </cell>
          <cell r="T3596" t="str">
            <v>ING7</v>
          </cell>
          <cell r="U3596" t="str">
            <v>Yes</v>
          </cell>
          <cell r="V3596" t="e">
            <v>#N/A</v>
          </cell>
        </row>
        <row r="3597">
          <cell r="A3597">
            <v>7712988</v>
          </cell>
          <cell r="B3597" t="str">
            <v>JAI SHREE SHYAM JI</v>
          </cell>
          <cell r="C3597" t="str">
            <v/>
          </cell>
          <cell r="D3597" t="str">
            <v/>
          </cell>
          <cell r="E3597" t="str">
            <v/>
          </cell>
          <cell r="F3597" t="str">
            <v>DHAMTRI</v>
          </cell>
          <cell r="G3597" t="str">
            <v/>
          </cell>
          <cell r="H3597">
            <v>493773</v>
          </cell>
          <cell r="I3597" t="str">
            <v>22 Chhattisgarh</v>
          </cell>
          <cell r="J3597" t="str">
            <v>NEAR NIRMAL DHARAMKATA RAIPUR ROAD</v>
          </cell>
          <cell r="K3597" t="str">
            <v/>
          </cell>
          <cell r="L3597" t="str">
            <v/>
          </cell>
          <cell r="M3597" t="str">
            <v/>
          </cell>
          <cell r="N3597" t="str">
            <v/>
          </cell>
          <cell r="O3597" t="str">
            <v/>
          </cell>
          <cell r="P3597" t="str">
            <v/>
          </cell>
          <cell r="Q3597" t="str">
            <v/>
          </cell>
          <cell r="R3597">
            <v>9826111872</v>
          </cell>
          <cell r="S3597" t="str">
            <v>INC2</v>
          </cell>
          <cell r="T3597" t="str">
            <v>INC2</v>
          </cell>
          <cell r="U3597" t="str">
            <v>Yes</v>
          </cell>
          <cell r="V3597" t="e">
            <v>#N/A</v>
          </cell>
        </row>
        <row r="3598">
          <cell r="A3598">
            <v>7712992</v>
          </cell>
          <cell r="B3598" t="str">
            <v>BHARAT TYRE AGENCY</v>
          </cell>
          <cell r="C3598" t="str">
            <v/>
          </cell>
          <cell r="D3598" t="str">
            <v/>
          </cell>
          <cell r="E3598" t="str">
            <v/>
          </cell>
          <cell r="F3598" t="str">
            <v>Mau, Azamgarh</v>
          </cell>
          <cell r="G3598" t="str">
            <v/>
          </cell>
          <cell r="H3598">
            <v>275101</v>
          </cell>
          <cell r="I3598" t="str">
            <v>09 Uttar Pradesh</v>
          </cell>
          <cell r="J3598" t="str">
            <v>Dr Ram Lal Ki Gali, Hizamuddin Pura, Mau</v>
          </cell>
          <cell r="K3598" t="str">
            <v/>
          </cell>
          <cell r="L3598" t="str">
            <v/>
          </cell>
          <cell r="M3598" t="str">
            <v/>
          </cell>
          <cell r="N3598" t="str">
            <v/>
          </cell>
          <cell r="O3598" t="str">
            <v/>
          </cell>
          <cell r="P3598" t="str">
            <v/>
          </cell>
          <cell r="Q3598" t="str">
            <v/>
          </cell>
          <cell r="R3598">
            <v>9839555531</v>
          </cell>
          <cell r="S3598" t="str">
            <v>INUQ</v>
          </cell>
          <cell r="T3598" t="str">
            <v>INUQ</v>
          </cell>
          <cell r="U3598" t="str">
            <v>Yes</v>
          </cell>
          <cell r="V3598" t="e">
            <v>#N/A</v>
          </cell>
        </row>
        <row r="3599">
          <cell r="A3599">
            <v>7712996</v>
          </cell>
          <cell r="B3599" t="str">
            <v>JAIMENESH TRADING COMPANY</v>
          </cell>
          <cell r="C3599" t="str">
            <v/>
          </cell>
          <cell r="D3599" t="str">
            <v/>
          </cell>
          <cell r="E3599" t="str">
            <v/>
          </cell>
          <cell r="F3599" t="str">
            <v>RAJGARH</v>
          </cell>
          <cell r="G3599" t="str">
            <v>ALWAR</v>
          </cell>
          <cell r="H3599">
            <v>301408</v>
          </cell>
          <cell r="I3599" t="str">
            <v>08 Rajasthan</v>
          </cell>
          <cell r="J3599" t="str">
            <v>TEHLA ROAD</v>
          </cell>
          <cell r="K3599" t="str">
            <v/>
          </cell>
          <cell r="L3599" t="str">
            <v/>
          </cell>
          <cell r="M3599" t="str">
            <v/>
          </cell>
          <cell r="N3599" t="str">
            <v/>
          </cell>
          <cell r="O3599" t="str">
            <v/>
          </cell>
          <cell r="P3599" t="str">
            <v/>
          </cell>
          <cell r="Q3599" t="str">
            <v/>
          </cell>
          <cell r="R3599">
            <v>9414261650</v>
          </cell>
          <cell r="S3599" t="str">
            <v>INR1</v>
          </cell>
          <cell r="T3599" t="str">
            <v>INR1</v>
          </cell>
          <cell r="U3599" t="str">
            <v>Yes</v>
          </cell>
          <cell r="V3599" t="str">
            <v>munnalalsaini15@gmail.com</v>
          </cell>
        </row>
        <row r="3600">
          <cell r="A3600">
            <v>7713032</v>
          </cell>
          <cell r="B3600" t="str">
            <v>Navandar Agencies</v>
          </cell>
          <cell r="C3600" t="str">
            <v/>
          </cell>
          <cell r="D3600" t="str">
            <v/>
          </cell>
          <cell r="E3600" t="str">
            <v/>
          </cell>
          <cell r="F3600" t="str">
            <v>Sangamner</v>
          </cell>
          <cell r="G3600" t="str">
            <v/>
          </cell>
          <cell r="H3600">
            <v>422605</v>
          </cell>
          <cell r="I3600" t="str">
            <v>27 Maharashtra</v>
          </cell>
          <cell r="J3600" t="str">
            <v>New Nagar Road, Opp Union Bank</v>
          </cell>
          <cell r="K3600" t="str">
            <v/>
          </cell>
          <cell r="L3600" t="str">
            <v/>
          </cell>
          <cell r="M3600" t="str">
            <v/>
          </cell>
          <cell r="N3600" t="str">
            <v/>
          </cell>
          <cell r="O3600" t="str">
            <v/>
          </cell>
          <cell r="P3600" t="str">
            <v/>
          </cell>
          <cell r="Q3600" t="str">
            <v/>
          </cell>
          <cell r="R3600" t="str">
            <v>02425-223408</v>
          </cell>
          <cell r="S3600" t="str">
            <v>INMJ</v>
          </cell>
          <cell r="T3600" t="str">
            <v>INMJ</v>
          </cell>
          <cell r="U3600" t="str">
            <v>Yes</v>
          </cell>
          <cell r="V3600" t="str">
            <v>meghsham_navandar@yahoo.com</v>
          </cell>
        </row>
        <row r="3601">
          <cell r="A3601">
            <v>7713033</v>
          </cell>
          <cell r="B3601" t="str">
            <v>TEGIA TYRES</v>
          </cell>
          <cell r="C3601" t="str">
            <v/>
          </cell>
          <cell r="D3601" t="str">
            <v/>
          </cell>
          <cell r="E3601" t="str">
            <v/>
          </cell>
          <cell r="F3601" t="str">
            <v>Raipur</v>
          </cell>
          <cell r="G3601" t="str">
            <v/>
          </cell>
          <cell r="H3601">
            <v>493221</v>
          </cell>
          <cell r="I3601" t="str">
            <v>22 Chhattisgarh</v>
          </cell>
          <cell r="J3601" t="str">
            <v>S-25, RD Roadlines, RAWABHATA</v>
          </cell>
          <cell r="K3601" t="str">
            <v/>
          </cell>
          <cell r="L3601" t="str">
            <v/>
          </cell>
          <cell r="M3601" t="str">
            <v/>
          </cell>
          <cell r="N3601" t="str">
            <v/>
          </cell>
          <cell r="O3601" t="str">
            <v/>
          </cell>
          <cell r="P3601" t="str">
            <v/>
          </cell>
          <cell r="Q3601" t="str">
            <v/>
          </cell>
          <cell r="R3601">
            <v>9826150772</v>
          </cell>
          <cell r="S3601" t="str">
            <v>INC2</v>
          </cell>
          <cell r="T3601" t="str">
            <v>INC2</v>
          </cell>
          <cell r="U3601" t="str">
            <v>Yes</v>
          </cell>
          <cell r="V3601" t="e">
            <v>#N/A</v>
          </cell>
        </row>
        <row r="3602">
          <cell r="A3602">
            <v>7713041</v>
          </cell>
          <cell r="B3602" t="str">
            <v>JINDUTT AUTOMOBILES</v>
          </cell>
          <cell r="C3602" t="str">
            <v/>
          </cell>
          <cell r="D3602" t="str">
            <v/>
          </cell>
          <cell r="E3602" t="str">
            <v/>
          </cell>
          <cell r="F3602" t="str">
            <v>DURG</v>
          </cell>
          <cell r="G3602" t="str">
            <v/>
          </cell>
          <cell r="H3602">
            <v>491001</v>
          </cell>
          <cell r="I3602" t="str">
            <v>22 Chhattisgarh</v>
          </cell>
          <cell r="J3602" t="str">
            <v>GE Road, Garage Line, Durg (CG)</v>
          </cell>
          <cell r="K3602" t="str">
            <v/>
          </cell>
          <cell r="L3602" t="str">
            <v/>
          </cell>
          <cell r="M3602" t="str">
            <v/>
          </cell>
          <cell r="N3602" t="str">
            <v/>
          </cell>
          <cell r="O3602" t="str">
            <v/>
          </cell>
          <cell r="P3602" t="str">
            <v/>
          </cell>
          <cell r="Q3602" t="str">
            <v/>
          </cell>
          <cell r="R3602">
            <v>9827111445</v>
          </cell>
          <cell r="S3602" t="str">
            <v>INC2</v>
          </cell>
          <cell r="T3602" t="str">
            <v>INC2</v>
          </cell>
          <cell r="U3602" t="str">
            <v>Yes</v>
          </cell>
          <cell r="V3602" t="e">
            <v>#N/A</v>
          </cell>
        </row>
        <row r="3603">
          <cell r="A3603">
            <v>7713043</v>
          </cell>
          <cell r="B3603" t="str">
            <v>Automotive agencies</v>
          </cell>
          <cell r="C3603" t="str">
            <v/>
          </cell>
          <cell r="D3603" t="str">
            <v/>
          </cell>
          <cell r="E3603" t="str">
            <v/>
          </cell>
          <cell r="F3603" t="str">
            <v>Mangaluru</v>
          </cell>
          <cell r="G3603" t="str">
            <v/>
          </cell>
          <cell r="H3603">
            <v>575002</v>
          </cell>
          <cell r="I3603" t="str">
            <v>29 Karnataka</v>
          </cell>
          <cell r="J3603" t="str">
            <v>D No 16 8 488 'A' Opp Mission Compound</v>
          </cell>
          <cell r="K3603" t="str">
            <v/>
          </cell>
          <cell r="L3603" t="str">
            <v/>
          </cell>
          <cell r="M3603" t="str">
            <v/>
          </cell>
          <cell r="N3603" t="str">
            <v>Balmatta</v>
          </cell>
          <cell r="O3603" t="str">
            <v/>
          </cell>
          <cell r="P3603" t="str">
            <v/>
          </cell>
          <cell r="Q3603" t="str">
            <v/>
          </cell>
          <cell r="R3603">
            <v>8867135900</v>
          </cell>
          <cell r="S3603" t="str">
            <v>INK9</v>
          </cell>
          <cell r="T3603" t="str">
            <v>INK9</v>
          </cell>
          <cell r="U3603" t="str">
            <v>Yes</v>
          </cell>
          <cell r="V3603" t="str">
            <v>automotiveagencies002@gmail.com</v>
          </cell>
        </row>
        <row r="3604">
          <cell r="A3604">
            <v>7713050</v>
          </cell>
          <cell r="B3604" t="str">
            <v>ELUMALAIYAN TYRES</v>
          </cell>
          <cell r="C3604" t="str">
            <v/>
          </cell>
          <cell r="D3604" t="str">
            <v/>
          </cell>
          <cell r="E3604" t="str">
            <v/>
          </cell>
          <cell r="F3604" t="str">
            <v>DINDIGUL</v>
          </cell>
          <cell r="G3604" t="str">
            <v/>
          </cell>
          <cell r="H3604">
            <v>624002</v>
          </cell>
          <cell r="I3604" t="str">
            <v>33 Tamil Nadu</v>
          </cell>
          <cell r="J3604" t="str">
            <v>NO.5. SIVASUBRAMANI COMPLEX, PALANI ROAD</v>
          </cell>
          <cell r="K3604" t="str">
            <v/>
          </cell>
          <cell r="L3604" t="str">
            <v/>
          </cell>
          <cell r="M3604" t="str">
            <v/>
          </cell>
          <cell r="N3604" t="str">
            <v/>
          </cell>
          <cell r="O3604" t="str">
            <v/>
          </cell>
          <cell r="P3604" t="str">
            <v/>
          </cell>
          <cell r="Q3604" t="str">
            <v/>
          </cell>
          <cell r="R3604">
            <v>9942710177</v>
          </cell>
          <cell r="S3604" t="str">
            <v>INT4</v>
          </cell>
          <cell r="T3604" t="str">
            <v>INT4</v>
          </cell>
          <cell r="U3604" t="str">
            <v>Yes</v>
          </cell>
          <cell r="V3604" t="e">
            <v>#N/A</v>
          </cell>
        </row>
        <row r="3605">
          <cell r="A3605">
            <v>7713051</v>
          </cell>
          <cell r="B3605" t="str">
            <v>Dangar Roadways</v>
          </cell>
          <cell r="C3605" t="str">
            <v/>
          </cell>
          <cell r="D3605" t="str">
            <v/>
          </cell>
          <cell r="E3605" t="str">
            <v/>
          </cell>
          <cell r="F3605" t="str">
            <v>BHUJ KUTCHH</v>
          </cell>
          <cell r="G3605" t="str">
            <v/>
          </cell>
          <cell r="H3605">
            <v>370001</v>
          </cell>
          <cell r="I3605" t="str">
            <v>24 Gujarat</v>
          </cell>
          <cell r="J3605" t="str">
            <v>Dipak Chambers, Opp petrol pump</v>
          </cell>
          <cell r="K3605" t="str">
            <v/>
          </cell>
          <cell r="L3605" t="str">
            <v/>
          </cell>
          <cell r="M3605" t="str">
            <v/>
          </cell>
          <cell r="N3605" t="str">
            <v/>
          </cell>
          <cell r="O3605" t="str">
            <v/>
          </cell>
          <cell r="P3605" t="str">
            <v/>
          </cell>
          <cell r="Q3605" t="str">
            <v/>
          </cell>
          <cell r="R3605" t="str">
            <v>02832-245859</v>
          </cell>
          <cell r="S3605" t="str">
            <v>ING3</v>
          </cell>
          <cell r="T3605" t="str">
            <v>ING3</v>
          </cell>
          <cell r="U3605" t="str">
            <v>Yes</v>
          </cell>
          <cell r="V3605" t="str">
            <v>dangarroadways@gmail.com</v>
          </cell>
        </row>
        <row r="3606">
          <cell r="A3606">
            <v>7713053</v>
          </cell>
          <cell r="B3606" t="str">
            <v>Mahindra &amp; Mahindra Tractor Parts</v>
          </cell>
          <cell r="C3606" t="str">
            <v/>
          </cell>
          <cell r="D3606" t="str">
            <v/>
          </cell>
          <cell r="E3606" t="str">
            <v/>
          </cell>
          <cell r="F3606" t="str">
            <v>Bhaniyawala, Dehradun</v>
          </cell>
          <cell r="G3606" t="str">
            <v/>
          </cell>
          <cell r="H3606">
            <v>248144</v>
          </cell>
          <cell r="I3606" t="str">
            <v>05 Uttarakhand</v>
          </cell>
          <cell r="J3606" t="str">
            <v>Haridwar Road,Near Shri Guru Ram Rai Public School</v>
          </cell>
          <cell r="K3606" t="str">
            <v/>
          </cell>
          <cell r="L3606" t="str">
            <v/>
          </cell>
          <cell r="M3606" t="str">
            <v/>
          </cell>
          <cell r="N3606" t="str">
            <v/>
          </cell>
          <cell r="O3606" t="str">
            <v/>
          </cell>
          <cell r="P3606" t="str">
            <v/>
          </cell>
          <cell r="Q3606" t="str">
            <v/>
          </cell>
          <cell r="R3606">
            <v>9410130767</v>
          </cell>
          <cell r="S3606" t="str">
            <v>INU2</v>
          </cell>
          <cell r="T3606" t="str">
            <v>INU2</v>
          </cell>
          <cell r="U3606" t="str">
            <v>Yes</v>
          </cell>
          <cell r="V3606" t="str">
            <v>mahindratractorpart@gmail.com</v>
          </cell>
        </row>
        <row r="3607">
          <cell r="A3607">
            <v>7713054</v>
          </cell>
          <cell r="B3607" t="str">
            <v>SHUKLA TRADING CO.</v>
          </cell>
          <cell r="C3607" t="str">
            <v/>
          </cell>
          <cell r="D3607" t="str">
            <v/>
          </cell>
          <cell r="E3607" t="str">
            <v/>
          </cell>
          <cell r="F3607" t="str">
            <v>Amb, Una</v>
          </cell>
          <cell r="G3607" t="str">
            <v/>
          </cell>
          <cell r="H3607">
            <v>177201</v>
          </cell>
          <cell r="I3607" t="str">
            <v>02 Himachal Pradesh</v>
          </cell>
          <cell r="J3607" t="str">
            <v>BHARWAIN ROAD, VILLAGE/CITY-GAGRET, POST OFFICE-GAGRET</v>
          </cell>
          <cell r="K3607" t="str">
            <v/>
          </cell>
          <cell r="L3607" t="str">
            <v/>
          </cell>
          <cell r="M3607" t="str">
            <v/>
          </cell>
          <cell r="N3607" t="str">
            <v/>
          </cell>
          <cell r="O3607" t="str">
            <v/>
          </cell>
          <cell r="P3607" t="str">
            <v/>
          </cell>
          <cell r="Q3607" t="str">
            <v/>
          </cell>
          <cell r="R3607">
            <v>9805559005</v>
          </cell>
          <cell r="S3607" t="str">
            <v>INHB</v>
          </cell>
          <cell r="T3607" t="str">
            <v>INHB</v>
          </cell>
          <cell r="U3607" t="str">
            <v>Yes</v>
          </cell>
          <cell r="V3607" t="str">
            <v>sourabhshukla9005@gmail.com</v>
          </cell>
        </row>
        <row r="3608">
          <cell r="A3608">
            <v>7713065</v>
          </cell>
          <cell r="B3608" t="str">
            <v>SHAMLI RUBBER HOUSE</v>
          </cell>
          <cell r="C3608" t="str">
            <v/>
          </cell>
          <cell r="D3608" t="str">
            <v/>
          </cell>
          <cell r="E3608" t="str">
            <v/>
          </cell>
          <cell r="F3608" t="str">
            <v>PRABUDHNAGAR</v>
          </cell>
          <cell r="G3608" t="str">
            <v/>
          </cell>
          <cell r="H3608">
            <v>247776</v>
          </cell>
          <cell r="I3608" t="str">
            <v>09 Uttar Pradesh</v>
          </cell>
          <cell r="J3608" t="str">
            <v>DHIMANPURA, SHAMLI, PRABUDH NAGAR</v>
          </cell>
          <cell r="K3608" t="str">
            <v/>
          </cell>
          <cell r="L3608" t="str">
            <v/>
          </cell>
          <cell r="M3608" t="str">
            <v/>
          </cell>
          <cell r="N3608" t="str">
            <v/>
          </cell>
          <cell r="O3608" t="str">
            <v/>
          </cell>
          <cell r="P3608" t="str">
            <v/>
          </cell>
          <cell r="Q3608" t="str">
            <v/>
          </cell>
          <cell r="R3608" t="str">
            <v>01398-250319</v>
          </cell>
          <cell r="S3608" t="str">
            <v>INUF</v>
          </cell>
          <cell r="T3608" t="str">
            <v>INUF</v>
          </cell>
          <cell r="U3608" t="str">
            <v>Yes</v>
          </cell>
          <cell r="V3608" t="str">
            <v>RAJESHBANSALSML@GMAIL.COM</v>
          </cell>
        </row>
        <row r="3609">
          <cell r="A3609">
            <v>7713066</v>
          </cell>
          <cell r="B3609" t="str">
            <v>SHRI AGRASEN</v>
          </cell>
          <cell r="C3609" t="str">
            <v>AUTOMOBILES</v>
          </cell>
          <cell r="D3609" t="str">
            <v/>
          </cell>
          <cell r="E3609" t="str">
            <v/>
          </cell>
          <cell r="F3609" t="str">
            <v>Kotputli, Jaipur</v>
          </cell>
          <cell r="G3609" t="str">
            <v/>
          </cell>
          <cell r="H3609">
            <v>303108</v>
          </cell>
          <cell r="I3609" t="str">
            <v>08 Rajasthan</v>
          </cell>
          <cell r="J3609" t="str">
            <v>NT8, TRANSPORT NAGER, KOTPUTLI</v>
          </cell>
          <cell r="K3609" t="str">
            <v/>
          </cell>
          <cell r="L3609" t="str">
            <v/>
          </cell>
          <cell r="M3609" t="str">
            <v/>
          </cell>
          <cell r="N3609" t="str">
            <v/>
          </cell>
          <cell r="O3609" t="str">
            <v/>
          </cell>
          <cell r="P3609" t="str">
            <v/>
          </cell>
          <cell r="Q3609" t="str">
            <v/>
          </cell>
          <cell r="R3609">
            <v>9587491963</v>
          </cell>
          <cell r="S3609" t="str">
            <v>INR4</v>
          </cell>
          <cell r="T3609" t="str">
            <v>INR4</v>
          </cell>
          <cell r="U3609" t="str">
            <v>Yes</v>
          </cell>
          <cell r="V3609" t="str">
            <v>autodeepak.deep@gmail.com</v>
          </cell>
        </row>
        <row r="3610">
          <cell r="A3610">
            <v>7713071</v>
          </cell>
          <cell r="B3610" t="str">
            <v>SHANKAR AUTOMOBILES</v>
          </cell>
          <cell r="C3610" t="str">
            <v/>
          </cell>
          <cell r="D3610" t="str">
            <v/>
          </cell>
          <cell r="E3610" t="str">
            <v/>
          </cell>
          <cell r="F3610" t="str">
            <v>ANGUL</v>
          </cell>
          <cell r="G3610" t="str">
            <v/>
          </cell>
          <cell r="H3610">
            <v>759132</v>
          </cell>
          <cell r="I3610" t="str">
            <v>21 Orissa</v>
          </cell>
          <cell r="J3610" t="str">
            <v>HULURSINGHA CHOWK</v>
          </cell>
          <cell r="K3610" t="str">
            <v/>
          </cell>
          <cell r="L3610" t="str">
            <v/>
          </cell>
          <cell r="M3610" t="str">
            <v/>
          </cell>
          <cell r="N3610" t="str">
            <v>NH-55,MAIN ROAD,ANGUL</v>
          </cell>
          <cell r="O3610" t="str">
            <v/>
          </cell>
          <cell r="P3610" t="str">
            <v/>
          </cell>
          <cell r="Q3610" t="str">
            <v/>
          </cell>
          <cell r="R3610">
            <v>9437213545</v>
          </cell>
          <cell r="S3610" t="str">
            <v>INO3</v>
          </cell>
          <cell r="T3610" t="str">
            <v>INO3</v>
          </cell>
          <cell r="U3610" t="str">
            <v>Yes</v>
          </cell>
          <cell r="V3610" t="str">
            <v>shankar_angul@rediffmail.com</v>
          </cell>
        </row>
        <row r="3611">
          <cell r="A3611">
            <v>7713072</v>
          </cell>
          <cell r="B3611" t="str">
            <v>Viking Motors Pvt Ltd</v>
          </cell>
          <cell r="C3611" t="str">
            <v/>
          </cell>
          <cell r="D3611" t="str">
            <v/>
          </cell>
          <cell r="E3611" t="str">
            <v/>
          </cell>
          <cell r="F3611" t="str">
            <v>Mumbai</v>
          </cell>
          <cell r="G3611" t="str">
            <v/>
          </cell>
          <cell r="H3611">
            <v>400092</v>
          </cell>
          <cell r="I3611" t="str">
            <v>27 Maharashtra</v>
          </cell>
          <cell r="J3611" t="str">
            <v>Shop No. 2, Ekta Elegance</v>
          </cell>
          <cell r="K3611" t="str">
            <v/>
          </cell>
          <cell r="L3611" t="str">
            <v/>
          </cell>
          <cell r="M3611" t="str">
            <v/>
          </cell>
          <cell r="N3611" t="str">
            <v>Link Road ,Opp Eskay Resort</v>
          </cell>
          <cell r="O3611" t="str">
            <v/>
          </cell>
          <cell r="P3611" t="str">
            <v/>
          </cell>
          <cell r="Q3611" t="str">
            <v/>
          </cell>
          <cell r="R3611">
            <v>9702666664</v>
          </cell>
          <cell r="S3611" t="str">
            <v>INM6</v>
          </cell>
          <cell r="T3611" t="str">
            <v>INM6</v>
          </cell>
          <cell r="U3611" t="str">
            <v>No</v>
          </cell>
          <cell r="V3611" t="str">
            <v>tyreboyzin@gmail.com</v>
          </cell>
        </row>
        <row r="3612">
          <cell r="A3612">
            <v>7713078</v>
          </cell>
          <cell r="B3612" t="str">
            <v>RAHUL TRADING CO.</v>
          </cell>
          <cell r="C3612" t="str">
            <v/>
          </cell>
          <cell r="D3612" t="str">
            <v/>
          </cell>
          <cell r="E3612" t="str">
            <v/>
          </cell>
          <cell r="F3612" t="str">
            <v>ROHRU TEHSIL, SHIMLA DIST</v>
          </cell>
          <cell r="G3612" t="str">
            <v/>
          </cell>
          <cell r="H3612">
            <v>171207</v>
          </cell>
          <cell r="I3612" t="str">
            <v>02 Himachal Pradesh</v>
          </cell>
          <cell r="J3612" t="str">
            <v>KANTA COTTAGE, NEAR PARK ROAD,</v>
          </cell>
          <cell r="K3612" t="str">
            <v/>
          </cell>
          <cell r="L3612" t="str">
            <v/>
          </cell>
          <cell r="M3612" t="str">
            <v/>
          </cell>
          <cell r="N3612" t="str">
            <v>VILLAGE &amp; CITY- ROHRU</v>
          </cell>
          <cell r="O3612" t="str">
            <v/>
          </cell>
          <cell r="P3612" t="str">
            <v/>
          </cell>
          <cell r="Q3612" t="str">
            <v/>
          </cell>
          <cell r="R3612">
            <v>1781240001</v>
          </cell>
          <cell r="S3612" t="str">
            <v>INP7</v>
          </cell>
          <cell r="T3612" t="str">
            <v>INP7</v>
          </cell>
          <cell r="U3612" t="str">
            <v>Yes</v>
          </cell>
          <cell r="V3612" t="str">
            <v>sonu10kamakhya@gmail.com</v>
          </cell>
        </row>
        <row r="3613">
          <cell r="A3613">
            <v>7713079</v>
          </cell>
          <cell r="B3613" t="str">
            <v>TATA INTERNATIONAL</v>
          </cell>
          <cell r="C3613" t="str">
            <v>DLT PRIVATE LIMITED</v>
          </cell>
          <cell r="D3613" t="str">
            <v/>
          </cell>
          <cell r="E3613" t="str">
            <v/>
          </cell>
          <cell r="F3613" t="str">
            <v>AJMER</v>
          </cell>
          <cell r="G3613" t="str">
            <v/>
          </cell>
          <cell r="H3613">
            <v>305025</v>
          </cell>
          <cell r="I3613" t="str">
            <v>08 Rajasthan</v>
          </cell>
          <cell r="J3613" t="str">
            <v>E-1, RIICO INDUSTRIAL AREA</v>
          </cell>
          <cell r="K3613" t="str">
            <v/>
          </cell>
          <cell r="L3613" t="str">
            <v/>
          </cell>
          <cell r="M3613" t="str">
            <v/>
          </cell>
          <cell r="N3613" t="str">
            <v>SRINAGAR, AJMER</v>
          </cell>
          <cell r="O3613" t="str">
            <v/>
          </cell>
          <cell r="P3613" t="str">
            <v/>
          </cell>
          <cell r="Q3613" t="str">
            <v/>
          </cell>
          <cell r="R3613">
            <v>9672391111</v>
          </cell>
          <cell r="S3613">
            <v>9300</v>
          </cell>
          <cell r="T3613" t="str">
            <v>INBI</v>
          </cell>
          <cell r="U3613" t="str">
            <v>Yes</v>
          </cell>
          <cell r="V3613" t="str">
            <v>ujwalpatil@tildlt.com</v>
          </cell>
        </row>
        <row r="3614">
          <cell r="A3614">
            <v>7713079</v>
          </cell>
          <cell r="B3614" t="str">
            <v>TATA INTERNATIONAL</v>
          </cell>
          <cell r="C3614" t="str">
            <v>DLT PRIVATE LIMITED</v>
          </cell>
          <cell r="D3614" t="str">
            <v/>
          </cell>
          <cell r="E3614" t="str">
            <v/>
          </cell>
          <cell r="F3614" t="str">
            <v>AJMER</v>
          </cell>
          <cell r="G3614" t="str">
            <v/>
          </cell>
          <cell r="H3614">
            <v>305025</v>
          </cell>
          <cell r="I3614" t="str">
            <v>08 Rajasthan</v>
          </cell>
          <cell r="J3614" t="str">
            <v>E-1, RIICO INDUSTRIAL AREA</v>
          </cell>
          <cell r="K3614" t="str">
            <v/>
          </cell>
          <cell r="L3614" t="str">
            <v/>
          </cell>
          <cell r="M3614" t="str">
            <v/>
          </cell>
          <cell r="N3614" t="str">
            <v>SRINAGAR, AJMER</v>
          </cell>
          <cell r="O3614" t="str">
            <v/>
          </cell>
          <cell r="P3614" t="str">
            <v/>
          </cell>
          <cell r="Q3614" t="str">
            <v/>
          </cell>
          <cell r="R3614">
            <v>9672391111</v>
          </cell>
          <cell r="S3614" t="str">
            <v>INR3</v>
          </cell>
          <cell r="T3614" t="str">
            <v>INR3</v>
          </cell>
          <cell r="U3614" t="str">
            <v>Yes</v>
          </cell>
          <cell r="V3614" t="str">
            <v>ujwalpatil@tildlt.com</v>
          </cell>
        </row>
        <row r="3615">
          <cell r="A3615">
            <v>7713083</v>
          </cell>
          <cell r="B3615" t="str">
            <v>RISHI PAL DEEPAK KUMAR</v>
          </cell>
          <cell r="C3615" t="str">
            <v/>
          </cell>
          <cell r="D3615" t="str">
            <v/>
          </cell>
          <cell r="E3615" t="str">
            <v/>
          </cell>
          <cell r="F3615" t="str">
            <v>Shamli</v>
          </cell>
          <cell r="G3615" t="str">
            <v/>
          </cell>
          <cell r="H3615">
            <v>247776</v>
          </cell>
          <cell r="I3615" t="str">
            <v>09 Uttar Pradesh</v>
          </cell>
          <cell r="J3615" t="str">
            <v>Sahranpur (B) / Shamli Sector-3, AC</v>
          </cell>
          <cell r="K3615" t="str">
            <v/>
          </cell>
          <cell r="L3615" t="str">
            <v/>
          </cell>
          <cell r="M3615" t="str">
            <v/>
          </cell>
          <cell r="N3615" t="str">
            <v>Delhi Road Shamli, M.Nagar</v>
          </cell>
          <cell r="O3615" t="str">
            <v/>
          </cell>
          <cell r="P3615" t="str">
            <v/>
          </cell>
          <cell r="Q3615" t="str">
            <v/>
          </cell>
          <cell r="R3615" t="str">
            <v>01398-253160</v>
          </cell>
          <cell r="S3615" t="str">
            <v>INUF</v>
          </cell>
          <cell r="T3615" t="str">
            <v>INUF</v>
          </cell>
          <cell r="U3615" t="str">
            <v>Yes</v>
          </cell>
          <cell r="V3615" t="e">
            <v>#N/A</v>
          </cell>
        </row>
        <row r="3616">
          <cell r="A3616">
            <v>7713087</v>
          </cell>
          <cell r="B3616" t="str">
            <v>SUSHANT TYRES</v>
          </cell>
          <cell r="C3616" t="str">
            <v/>
          </cell>
          <cell r="D3616" t="str">
            <v/>
          </cell>
          <cell r="E3616" t="str">
            <v/>
          </cell>
          <cell r="F3616" t="str">
            <v>AKOLA</v>
          </cell>
          <cell r="G3616" t="str">
            <v/>
          </cell>
          <cell r="H3616">
            <v>444004</v>
          </cell>
          <cell r="I3616" t="str">
            <v>27 Maharashtra</v>
          </cell>
          <cell r="J3616" t="str">
            <v>Mukta Plaza Complex,</v>
          </cell>
          <cell r="K3616" t="str">
            <v/>
          </cell>
          <cell r="L3616" t="str">
            <v/>
          </cell>
          <cell r="M3616" t="str">
            <v/>
          </cell>
          <cell r="N3616" t="str">
            <v>Gaurakshan Road</v>
          </cell>
          <cell r="O3616" t="str">
            <v/>
          </cell>
          <cell r="P3616" t="str">
            <v/>
          </cell>
          <cell r="Q3616" t="str">
            <v/>
          </cell>
          <cell r="R3616">
            <v>9765992362</v>
          </cell>
          <cell r="S3616" t="str">
            <v>INM0</v>
          </cell>
          <cell r="T3616" t="str">
            <v>INM0</v>
          </cell>
          <cell r="U3616" t="str">
            <v>Yes</v>
          </cell>
          <cell r="V3616" t="str">
            <v>sushanttyres@gmail.com</v>
          </cell>
        </row>
        <row r="3617">
          <cell r="A3617">
            <v>7713093</v>
          </cell>
          <cell r="B3617" t="str">
            <v>BABA ENTERPRISES</v>
          </cell>
          <cell r="C3617" t="str">
            <v/>
          </cell>
          <cell r="D3617" t="str">
            <v/>
          </cell>
          <cell r="E3617" t="str">
            <v/>
          </cell>
          <cell r="F3617" t="str">
            <v>Dhone, Kurnool</v>
          </cell>
          <cell r="G3617" t="str">
            <v/>
          </cell>
          <cell r="H3617">
            <v>518222</v>
          </cell>
          <cell r="I3617" t="str">
            <v>37 Andhra Pradesh</v>
          </cell>
          <cell r="J3617" t="str">
            <v>D.NO : 1/27/1/5 , DORAPALLI ROAD</v>
          </cell>
          <cell r="K3617" t="str">
            <v/>
          </cell>
          <cell r="L3617" t="str">
            <v/>
          </cell>
          <cell r="M3617" t="str">
            <v/>
          </cell>
          <cell r="N3617" t="str">
            <v>REVENUE COLONY , DHONE , KURNOOL DIST</v>
          </cell>
          <cell r="O3617" t="str">
            <v/>
          </cell>
          <cell r="P3617" t="str">
            <v/>
          </cell>
          <cell r="Q3617" t="str">
            <v/>
          </cell>
          <cell r="R3617">
            <v>9440369750</v>
          </cell>
          <cell r="S3617" t="str">
            <v>INA7</v>
          </cell>
          <cell r="T3617" t="str">
            <v>INA7</v>
          </cell>
          <cell r="U3617" t="str">
            <v>Yes</v>
          </cell>
          <cell r="V3617" t="str">
            <v>shaikrahimanbaba@gmail.com</v>
          </cell>
        </row>
        <row r="3618">
          <cell r="A3618">
            <v>7713098</v>
          </cell>
          <cell r="B3618" t="str">
            <v>SABNANI ENTERPRISES</v>
          </cell>
          <cell r="C3618" t="str">
            <v/>
          </cell>
          <cell r="D3618" t="str">
            <v/>
          </cell>
          <cell r="E3618" t="str">
            <v/>
          </cell>
          <cell r="F3618" t="str">
            <v>Patna</v>
          </cell>
          <cell r="G3618" t="str">
            <v/>
          </cell>
          <cell r="H3618">
            <v>800007</v>
          </cell>
          <cell r="I3618" t="str">
            <v>10 Bihar</v>
          </cell>
          <cell r="J3618" t="str">
            <v>Zero Mile, Pahari</v>
          </cell>
          <cell r="K3618" t="str">
            <v/>
          </cell>
          <cell r="L3618" t="str">
            <v/>
          </cell>
          <cell r="M3618" t="str">
            <v/>
          </cell>
          <cell r="N3618" t="str">
            <v/>
          </cell>
          <cell r="O3618" t="str">
            <v/>
          </cell>
          <cell r="P3618" t="str">
            <v/>
          </cell>
          <cell r="Q3618" t="str">
            <v/>
          </cell>
          <cell r="R3618">
            <v>7277585551</v>
          </cell>
          <cell r="S3618" t="str">
            <v>INB2</v>
          </cell>
          <cell r="T3618" t="str">
            <v>INB2</v>
          </cell>
          <cell r="U3618" t="str">
            <v>No</v>
          </cell>
          <cell r="V3618" t="e">
            <v>#N/A</v>
          </cell>
        </row>
        <row r="3619">
          <cell r="A3619">
            <v>7713108</v>
          </cell>
          <cell r="B3619" t="str">
            <v>Tyre World</v>
          </cell>
          <cell r="C3619" t="str">
            <v/>
          </cell>
          <cell r="D3619" t="str">
            <v/>
          </cell>
          <cell r="E3619" t="str">
            <v/>
          </cell>
          <cell r="F3619" t="str">
            <v>SATNA</v>
          </cell>
          <cell r="G3619" t="str">
            <v/>
          </cell>
          <cell r="H3619">
            <v>485001</v>
          </cell>
          <cell r="I3619" t="str">
            <v>23 Madhya Pradesh</v>
          </cell>
          <cell r="J3619" t="str">
            <v>Gahira Nala, Rewa Road</v>
          </cell>
          <cell r="K3619" t="str">
            <v/>
          </cell>
          <cell r="L3619" t="str">
            <v/>
          </cell>
          <cell r="M3619" t="str">
            <v/>
          </cell>
          <cell r="N3619" t="str">
            <v>In Front of Hotel Sai Chayya Inn</v>
          </cell>
          <cell r="O3619" t="str">
            <v/>
          </cell>
          <cell r="P3619" t="str">
            <v/>
          </cell>
          <cell r="Q3619" t="str">
            <v/>
          </cell>
          <cell r="R3619">
            <v>8435022444</v>
          </cell>
          <cell r="S3619" t="str">
            <v>INMC</v>
          </cell>
          <cell r="T3619" t="str">
            <v>INMC</v>
          </cell>
          <cell r="U3619" t="str">
            <v>Yes</v>
          </cell>
          <cell r="V3619" t="str">
            <v>riidheienterprises@rediffmail.com</v>
          </cell>
        </row>
        <row r="3620">
          <cell r="A3620">
            <v>7713111</v>
          </cell>
          <cell r="B3620" t="str">
            <v>KISAN TYRE STORE</v>
          </cell>
          <cell r="C3620" t="str">
            <v/>
          </cell>
          <cell r="D3620" t="str">
            <v/>
          </cell>
          <cell r="E3620" t="str">
            <v/>
          </cell>
          <cell r="F3620" t="str">
            <v>SAHARANPUR</v>
          </cell>
          <cell r="G3620" t="str">
            <v/>
          </cell>
          <cell r="H3620">
            <v>247669</v>
          </cell>
          <cell r="I3620" t="str">
            <v>09 Uttar Pradesh</v>
          </cell>
          <cell r="J3620" t="str">
            <v>VPO GAGALHERI</v>
          </cell>
          <cell r="K3620" t="str">
            <v/>
          </cell>
          <cell r="L3620" t="str">
            <v/>
          </cell>
          <cell r="M3620" t="str">
            <v/>
          </cell>
          <cell r="N3620" t="str">
            <v>DIST SAHARANPUR</v>
          </cell>
          <cell r="O3620" t="str">
            <v/>
          </cell>
          <cell r="P3620" t="str">
            <v/>
          </cell>
          <cell r="Q3620" t="str">
            <v/>
          </cell>
          <cell r="R3620">
            <v>9759310074</v>
          </cell>
          <cell r="S3620" t="str">
            <v>INUF</v>
          </cell>
          <cell r="T3620" t="str">
            <v>INUF</v>
          </cell>
          <cell r="U3620" t="str">
            <v>Yes</v>
          </cell>
          <cell r="V3620" t="str">
            <v>deepakbhardwaj543@gmail.com</v>
          </cell>
        </row>
        <row r="3621">
          <cell r="A3621">
            <v>7713112</v>
          </cell>
          <cell r="B3621" t="str">
            <v>SHRI MOHAN TYRES</v>
          </cell>
          <cell r="C3621" t="str">
            <v/>
          </cell>
          <cell r="D3621" t="str">
            <v/>
          </cell>
          <cell r="E3621" t="str">
            <v/>
          </cell>
          <cell r="F3621" t="str">
            <v>PATNA</v>
          </cell>
          <cell r="G3621" t="str">
            <v/>
          </cell>
          <cell r="H3621">
            <v>800020</v>
          </cell>
          <cell r="I3621" t="str">
            <v>10 Bihar</v>
          </cell>
          <cell r="J3621" t="str">
            <v>Income Tax colony</v>
          </cell>
          <cell r="K3621" t="str">
            <v/>
          </cell>
          <cell r="L3621" t="str">
            <v/>
          </cell>
          <cell r="M3621" t="str">
            <v/>
          </cell>
          <cell r="N3621" t="str">
            <v>West of Bhutnath Road, Lohia Nagar</v>
          </cell>
          <cell r="O3621" t="str">
            <v/>
          </cell>
          <cell r="P3621" t="str">
            <v/>
          </cell>
          <cell r="Q3621" t="str">
            <v/>
          </cell>
          <cell r="R3621">
            <v>9304803595</v>
          </cell>
          <cell r="S3621" t="str">
            <v>INB2</v>
          </cell>
          <cell r="T3621" t="str">
            <v>INB2</v>
          </cell>
          <cell r="U3621" t="str">
            <v>Yes</v>
          </cell>
          <cell r="V3621" t="e">
            <v>#N/A</v>
          </cell>
        </row>
        <row r="3622">
          <cell r="A3622">
            <v>7713120</v>
          </cell>
          <cell r="B3622" t="str">
            <v>BOPARAI TYRE LOVERS</v>
          </cell>
          <cell r="C3622" t="str">
            <v>PVT. LTD.</v>
          </cell>
          <cell r="D3622" t="str">
            <v/>
          </cell>
          <cell r="E3622" t="str">
            <v/>
          </cell>
          <cell r="F3622" t="str">
            <v>LUDHIANA</v>
          </cell>
          <cell r="G3622" t="str">
            <v/>
          </cell>
          <cell r="H3622">
            <v>141001</v>
          </cell>
          <cell r="I3622" t="str">
            <v>03 Punjab</v>
          </cell>
          <cell r="J3622" t="str">
            <v>DHANDHARI KHURAD</v>
          </cell>
          <cell r="K3622" t="str">
            <v/>
          </cell>
          <cell r="L3622" t="str">
            <v/>
          </cell>
          <cell r="M3622" t="str">
            <v/>
          </cell>
          <cell r="N3622" t="str">
            <v>HADBAST NO.242, CHAMBAL GHATI</v>
          </cell>
          <cell r="O3622" t="str">
            <v/>
          </cell>
          <cell r="P3622" t="str">
            <v/>
          </cell>
          <cell r="Q3622" t="str">
            <v/>
          </cell>
          <cell r="R3622">
            <v>9781604444</v>
          </cell>
          <cell r="S3622" t="str">
            <v>INP6</v>
          </cell>
          <cell r="T3622" t="str">
            <v>INP6</v>
          </cell>
          <cell r="U3622" t="str">
            <v>Yes</v>
          </cell>
          <cell r="V3622" t="str">
            <v>boparaityrelovers@gmail.com</v>
          </cell>
        </row>
        <row r="3623">
          <cell r="A3623">
            <v>7713121</v>
          </cell>
          <cell r="B3623" t="str">
            <v>SHIV TYRES</v>
          </cell>
          <cell r="C3623" t="str">
            <v/>
          </cell>
          <cell r="D3623" t="str">
            <v/>
          </cell>
          <cell r="E3623" t="str">
            <v/>
          </cell>
          <cell r="F3623" t="str">
            <v>GORAKHPUR</v>
          </cell>
          <cell r="G3623" t="str">
            <v/>
          </cell>
          <cell r="H3623">
            <v>273001</v>
          </cell>
          <cell r="I3623" t="str">
            <v>09 Uttar Pradesh</v>
          </cell>
          <cell r="J3623" t="str">
            <v>TRANSPORT NAGAR</v>
          </cell>
          <cell r="K3623" t="str">
            <v/>
          </cell>
          <cell r="L3623" t="str">
            <v/>
          </cell>
          <cell r="M3623" t="str">
            <v/>
          </cell>
          <cell r="N3623" t="str">
            <v/>
          </cell>
          <cell r="O3623" t="str">
            <v/>
          </cell>
          <cell r="P3623" t="str">
            <v/>
          </cell>
          <cell r="Q3623" t="str">
            <v/>
          </cell>
          <cell r="R3623">
            <v>9415259495</v>
          </cell>
          <cell r="S3623" t="str">
            <v>INUQ</v>
          </cell>
          <cell r="T3623" t="str">
            <v>INUQ</v>
          </cell>
          <cell r="U3623" t="str">
            <v>Yes</v>
          </cell>
          <cell r="V3623" t="e">
            <v>#N/A</v>
          </cell>
        </row>
        <row r="3624">
          <cell r="A3624">
            <v>7713124</v>
          </cell>
          <cell r="B3624" t="str">
            <v>DEVESH TYRES</v>
          </cell>
          <cell r="C3624" t="str">
            <v/>
          </cell>
          <cell r="D3624" t="str">
            <v/>
          </cell>
          <cell r="E3624" t="str">
            <v/>
          </cell>
          <cell r="F3624" t="str">
            <v>GORAKHPUR</v>
          </cell>
          <cell r="G3624" t="str">
            <v/>
          </cell>
          <cell r="H3624">
            <v>273001</v>
          </cell>
          <cell r="I3624" t="str">
            <v>09 Uttar Pradesh</v>
          </cell>
          <cell r="J3624" t="str">
            <v>SHOP 19,NAGAR NIGAM COMPLEX</v>
          </cell>
          <cell r="K3624" t="str">
            <v/>
          </cell>
          <cell r="L3624" t="str">
            <v/>
          </cell>
          <cell r="M3624" t="str">
            <v/>
          </cell>
          <cell r="N3624" t="str">
            <v>MAHEVA</v>
          </cell>
          <cell r="O3624" t="str">
            <v/>
          </cell>
          <cell r="P3624" t="str">
            <v/>
          </cell>
          <cell r="Q3624" t="str">
            <v/>
          </cell>
          <cell r="R3624">
            <v>9936057540</v>
          </cell>
          <cell r="S3624" t="str">
            <v>INUQ</v>
          </cell>
          <cell r="T3624" t="str">
            <v>INUQ</v>
          </cell>
          <cell r="U3624" t="str">
            <v>Yes</v>
          </cell>
          <cell r="V3624" t="str">
            <v>rai.devesh27@gmail.com</v>
          </cell>
        </row>
        <row r="3625">
          <cell r="A3625">
            <v>7713130</v>
          </cell>
          <cell r="B3625" t="str">
            <v>SHEKHAR AUTOMOTIVE</v>
          </cell>
          <cell r="C3625" t="str">
            <v/>
          </cell>
          <cell r="D3625" t="str">
            <v/>
          </cell>
          <cell r="E3625" t="str">
            <v/>
          </cell>
          <cell r="F3625" t="str">
            <v>KHALILABAD</v>
          </cell>
          <cell r="G3625" t="str">
            <v/>
          </cell>
          <cell r="H3625">
            <v>272175</v>
          </cell>
          <cell r="I3625" t="str">
            <v>09 Uttar Pradesh</v>
          </cell>
          <cell r="J3625" t="str">
            <v>BARGON, SANT KABIR NAGAR</v>
          </cell>
          <cell r="K3625" t="str">
            <v/>
          </cell>
          <cell r="L3625" t="str">
            <v/>
          </cell>
          <cell r="M3625" t="str">
            <v/>
          </cell>
          <cell r="N3625" t="str">
            <v/>
          </cell>
          <cell r="O3625" t="str">
            <v/>
          </cell>
          <cell r="P3625" t="str">
            <v/>
          </cell>
          <cell r="Q3625" t="str">
            <v/>
          </cell>
          <cell r="R3625">
            <v>9918800141</v>
          </cell>
          <cell r="S3625" t="str">
            <v>INUQ</v>
          </cell>
          <cell r="T3625" t="str">
            <v>INUQ</v>
          </cell>
          <cell r="U3625" t="str">
            <v>No</v>
          </cell>
          <cell r="V3625" t="e">
            <v>#N/A</v>
          </cell>
        </row>
        <row r="3626">
          <cell r="A3626">
            <v>7713131</v>
          </cell>
          <cell r="B3626" t="str">
            <v>CHERRA TYRES</v>
          </cell>
          <cell r="C3626" t="str">
            <v/>
          </cell>
          <cell r="D3626" t="str">
            <v/>
          </cell>
          <cell r="E3626" t="str">
            <v/>
          </cell>
          <cell r="F3626" t="str">
            <v>BHILAI</v>
          </cell>
          <cell r="G3626" t="str">
            <v/>
          </cell>
          <cell r="H3626">
            <v>490011</v>
          </cell>
          <cell r="I3626" t="str">
            <v>22 Chhattisgarh</v>
          </cell>
          <cell r="J3626" t="str">
            <v>6,TARA COMPLEX,GE ROAD</v>
          </cell>
          <cell r="K3626" t="str">
            <v/>
          </cell>
          <cell r="L3626" t="str">
            <v/>
          </cell>
          <cell r="M3626" t="str">
            <v/>
          </cell>
          <cell r="N3626" t="str">
            <v/>
          </cell>
          <cell r="O3626" t="str">
            <v/>
          </cell>
          <cell r="P3626" t="str">
            <v/>
          </cell>
          <cell r="Q3626" t="str">
            <v/>
          </cell>
          <cell r="R3626">
            <v>9755556585</v>
          </cell>
          <cell r="S3626" t="str">
            <v>INC2</v>
          </cell>
          <cell r="T3626" t="str">
            <v>INC2</v>
          </cell>
          <cell r="U3626" t="str">
            <v>Yes</v>
          </cell>
          <cell r="V3626" t="str">
            <v>cherratyres@gmail.com</v>
          </cell>
        </row>
        <row r="3627">
          <cell r="A3627">
            <v>7713138</v>
          </cell>
          <cell r="B3627" t="str">
            <v>Lovee Tyres</v>
          </cell>
          <cell r="C3627" t="str">
            <v/>
          </cell>
          <cell r="D3627" t="str">
            <v/>
          </cell>
          <cell r="E3627" t="str">
            <v/>
          </cell>
          <cell r="F3627" t="str">
            <v>Bhoganipur</v>
          </cell>
          <cell r="G3627" t="str">
            <v/>
          </cell>
          <cell r="H3627">
            <v>209111</v>
          </cell>
          <cell r="I3627" t="str">
            <v>09 Uttar Pradesh</v>
          </cell>
          <cell r="J3627" t="str">
            <v>Kalpi Road</v>
          </cell>
          <cell r="K3627" t="str">
            <v/>
          </cell>
          <cell r="L3627" t="str">
            <v/>
          </cell>
          <cell r="M3627" t="str">
            <v/>
          </cell>
          <cell r="N3627" t="str">
            <v/>
          </cell>
          <cell r="O3627" t="str">
            <v/>
          </cell>
          <cell r="P3627" t="str">
            <v/>
          </cell>
          <cell r="Q3627" t="str">
            <v/>
          </cell>
          <cell r="R3627">
            <v>8736966990</v>
          </cell>
          <cell r="S3627" t="str">
            <v>INUV</v>
          </cell>
          <cell r="T3627" t="str">
            <v>INUV</v>
          </cell>
          <cell r="U3627" t="str">
            <v>Yes</v>
          </cell>
          <cell r="V3627" t="str">
            <v>vakhtvarvasim@gmail.com</v>
          </cell>
        </row>
        <row r="3628">
          <cell r="A3628">
            <v>7713164</v>
          </cell>
          <cell r="B3628" t="str">
            <v>Sahji Tyre Service</v>
          </cell>
          <cell r="C3628" t="str">
            <v/>
          </cell>
          <cell r="D3628" t="str">
            <v/>
          </cell>
          <cell r="E3628" t="str">
            <v/>
          </cell>
          <cell r="F3628" t="str">
            <v>Navi Mumbai</v>
          </cell>
          <cell r="G3628" t="str">
            <v/>
          </cell>
          <cell r="H3628">
            <v>410218</v>
          </cell>
          <cell r="I3628" t="str">
            <v>27 Maharashtra</v>
          </cell>
          <cell r="J3628" t="str">
            <v>T.T 4E Godown No 68</v>
          </cell>
          <cell r="K3628" t="str">
            <v/>
          </cell>
          <cell r="L3628" t="str">
            <v/>
          </cell>
          <cell r="M3628" t="str">
            <v/>
          </cell>
          <cell r="N3628" t="str">
            <v>Kalamboli</v>
          </cell>
          <cell r="O3628" t="str">
            <v/>
          </cell>
          <cell r="P3628" t="str">
            <v/>
          </cell>
          <cell r="Q3628" t="str">
            <v/>
          </cell>
          <cell r="R3628">
            <v>9322085232</v>
          </cell>
          <cell r="S3628" t="str">
            <v>INMK</v>
          </cell>
          <cell r="T3628" t="str">
            <v>INMK</v>
          </cell>
          <cell r="U3628" t="str">
            <v>No</v>
          </cell>
          <cell r="V3628" t="e">
            <v>#N/A</v>
          </cell>
        </row>
        <row r="3629">
          <cell r="A3629">
            <v>7713165</v>
          </cell>
          <cell r="B3629" t="str">
            <v>NEW SHAKTI TYRES</v>
          </cell>
          <cell r="C3629" t="str">
            <v/>
          </cell>
          <cell r="D3629" t="str">
            <v/>
          </cell>
          <cell r="E3629" t="str">
            <v/>
          </cell>
          <cell r="F3629" t="str">
            <v>VARANASI</v>
          </cell>
          <cell r="G3629" t="str">
            <v/>
          </cell>
          <cell r="H3629">
            <v>223001</v>
          </cell>
          <cell r="I3629" t="str">
            <v>09 Uttar Pradesh</v>
          </cell>
          <cell r="J3629" t="str">
            <v>CITY STATION ROAD,</v>
          </cell>
          <cell r="K3629" t="str">
            <v/>
          </cell>
          <cell r="L3629" t="str">
            <v/>
          </cell>
          <cell r="M3629" t="str">
            <v/>
          </cell>
          <cell r="N3629" t="str">
            <v>USMAN PURA</v>
          </cell>
          <cell r="O3629" t="str">
            <v/>
          </cell>
          <cell r="P3629" t="str">
            <v/>
          </cell>
          <cell r="Q3629" t="str">
            <v/>
          </cell>
          <cell r="R3629">
            <v>9519503019</v>
          </cell>
          <cell r="S3629" t="str">
            <v>INUK</v>
          </cell>
          <cell r="T3629" t="str">
            <v>INUK</v>
          </cell>
          <cell r="U3629" t="str">
            <v>No</v>
          </cell>
          <cell r="V3629" t="str">
            <v>zulkernain22@gmail.com</v>
          </cell>
        </row>
        <row r="3630">
          <cell r="A3630">
            <v>7713167</v>
          </cell>
          <cell r="B3630" t="str">
            <v>V Infra</v>
          </cell>
          <cell r="C3630" t="str">
            <v/>
          </cell>
          <cell r="D3630" t="str">
            <v/>
          </cell>
          <cell r="E3630" t="str">
            <v/>
          </cell>
          <cell r="F3630" t="str">
            <v>MANGALORE</v>
          </cell>
          <cell r="G3630" t="str">
            <v/>
          </cell>
          <cell r="H3630">
            <v>575006</v>
          </cell>
          <cell r="I3630" t="str">
            <v>29 Karnataka</v>
          </cell>
          <cell r="J3630" t="str">
            <v>Matha residency</v>
          </cell>
          <cell r="K3630" t="str">
            <v/>
          </cell>
          <cell r="L3630" t="str">
            <v>Opp- Vidya sarswati mandir</v>
          </cell>
          <cell r="M3630" t="str">
            <v>Kuloor ferry road, Kottara</v>
          </cell>
          <cell r="N3630" t="str">
            <v/>
          </cell>
          <cell r="O3630" t="str">
            <v/>
          </cell>
          <cell r="P3630" t="str">
            <v/>
          </cell>
          <cell r="Q3630" t="str">
            <v/>
          </cell>
          <cell r="R3630" t="str">
            <v>0824-2454117</v>
          </cell>
          <cell r="S3630" t="str">
            <v>INK9</v>
          </cell>
          <cell r="T3630" t="str">
            <v>INK9</v>
          </cell>
          <cell r="U3630" t="str">
            <v>No</v>
          </cell>
          <cell r="V3630" t="str">
            <v>vinfrakottara@gmail.com</v>
          </cell>
        </row>
        <row r="3631">
          <cell r="A3631">
            <v>7713169</v>
          </cell>
          <cell r="B3631" t="str">
            <v>Vaishali Motors</v>
          </cell>
          <cell r="C3631" t="str">
            <v/>
          </cell>
          <cell r="D3631" t="str">
            <v/>
          </cell>
          <cell r="E3631" t="str">
            <v/>
          </cell>
          <cell r="F3631" t="str">
            <v>Gopalganj</v>
          </cell>
          <cell r="G3631" t="str">
            <v/>
          </cell>
          <cell r="H3631">
            <v>841428</v>
          </cell>
          <cell r="I3631" t="str">
            <v>10 Bihar</v>
          </cell>
          <cell r="J3631" t="str">
            <v>NH-28, Banjari, Gpalganj</v>
          </cell>
          <cell r="K3631" t="str">
            <v/>
          </cell>
          <cell r="L3631" t="str">
            <v/>
          </cell>
          <cell r="M3631" t="str">
            <v/>
          </cell>
          <cell r="N3631" t="str">
            <v/>
          </cell>
          <cell r="O3631" t="str">
            <v/>
          </cell>
          <cell r="P3631" t="str">
            <v/>
          </cell>
          <cell r="Q3631" t="str">
            <v/>
          </cell>
          <cell r="R3631">
            <v>9708803813</v>
          </cell>
          <cell r="S3631" t="str">
            <v>INB2</v>
          </cell>
          <cell r="T3631" t="str">
            <v>INB2</v>
          </cell>
          <cell r="U3631" t="str">
            <v>No</v>
          </cell>
          <cell r="V3631" t="str">
            <v>vaishali9708803813@gmail.com</v>
          </cell>
        </row>
        <row r="3632">
          <cell r="A3632">
            <v>7713194</v>
          </cell>
          <cell r="B3632" t="str">
            <v>Pioneer Trading Corporation</v>
          </cell>
          <cell r="C3632" t="str">
            <v/>
          </cell>
          <cell r="D3632" t="str">
            <v/>
          </cell>
          <cell r="E3632" t="str">
            <v/>
          </cell>
          <cell r="F3632" t="str">
            <v>NAVI MUMBAI</v>
          </cell>
          <cell r="G3632" t="str">
            <v/>
          </cell>
          <cell r="H3632">
            <v>410218</v>
          </cell>
          <cell r="I3632" t="str">
            <v>27 Maharashtra</v>
          </cell>
          <cell r="J3632" t="str">
            <v>224 Road No2 Steel Market</v>
          </cell>
          <cell r="K3632" t="str">
            <v/>
          </cell>
          <cell r="L3632" t="str">
            <v>Behind Bima Complex, Kalamboli</v>
          </cell>
          <cell r="M3632" t="str">
            <v/>
          </cell>
          <cell r="N3632" t="str">
            <v/>
          </cell>
          <cell r="O3632" t="str">
            <v/>
          </cell>
          <cell r="P3632" t="str">
            <v/>
          </cell>
          <cell r="Q3632" t="str">
            <v/>
          </cell>
          <cell r="R3632">
            <v>8655098024</v>
          </cell>
          <cell r="S3632" t="str">
            <v>INMK</v>
          </cell>
          <cell r="T3632" t="str">
            <v>INMK</v>
          </cell>
          <cell r="U3632" t="str">
            <v>No</v>
          </cell>
          <cell r="V3632" t="str">
            <v>rzandani85@gmail.com</v>
          </cell>
        </row>
        <row r="3633">
          <cell r="A3633">
            <v>7713196</v>
          </cell>
          <cell r="B3633" t="str">
            <v>ASHOK LEYLAND LTD.</v>
          </cell>
          <cell r="C3633" t="str">
            <v/>
          </cell>
          <cell r="D3633" t="str">
            <v/>
          </cell>
          <cell r="E3633" t="str">
            <v/>
          </cell>
          <cell r="F3633" t="str">
            <v>Chennai</v>
          </cell>
          <cell r="G3633" t="str">
            <v/>
          </cell>
          <cell r="H3633">
            <v>600103</v>
          </cell>
          <cell r="I3633" t="str">
            <v>33 Tamil Nadu</v>
          </cell>
          <cell r="J3633" t="str">
            <v>TECHNICAL CENTER,</v>
          </cell>
          <cell r="K3633" t="str">
            <v/>
          </cell>
          <cell r="L3633" t="str">
            <v>VELLIVOYALCHAVADI</v>
          </cell>
          <cell r="M3633" t="str">
            <v/>
          </cell>
          <cell r="N3633" t="str">
            <v/>
          </cell>
          <cell r="O3633" t="str">
            <v/>
          </cell>
          <cell r="P3633" t="str">
            <v/>
          </cell>
          <cell r="Q3633" t="str">
            <v/>
          </cell>
          <cell r="R3633" t="str">
            <v/>
          </cell>
          <cell r="S3633">
            <v>9300</v>
          </cell>
          <cell r="T3633" t="str">
            <v>INBI</v>
          </cell>
          <cell r="U3633" t="str">
            <v>No</v>
          </cell>
          <cell r="V3633" t="e">
            <v>#N/A</v>
          </cell>
        </row>
        <row r="3634">
          <cell r="A3634">
            <v>7713198</v>
          </cell>
          <cell r="B3634" t="str">
            <v>Sri Savithri Shankar</v>
          </cell>
          <cell r="C3634" t="str">
            <v>Crusher &amp; Building Materials</v>
          </cell>
          <cell r="D3634" t="str">
            <v/>
          </cell>
          <cell r="E3634" t="str">
            <v/>
          </cell>
          <cell r="F3634" t="str">
            <v>BENGALURU</v>
          </cell>
          <cell r="G3634" t="str">
            <v/>
          </cell>
          <cell r="H3634">
            <v>562110</v>
          </cell>
          <cell r="I3634" t="str">
            <v>29 Karnataka</v>
          </cell>
          <cell r="J3634" t="str">
            <v>Sy No 87/2, Muddanayakanahalli,</v>
          </cell>
          <cell r="K3634" t="str">
            <v/>
          </cell>
          <cell r="L3634" t="str">
            <v>Kundana Hobli, Devanahalli Taluk,</v>
          </cell>
          <cell r="M3634" t="str">
            <v/>
          </cell>
          <cell r="N3634" t="str">
            <v/>
          </cell>
          <cell r="O3634" t="str">
            <v/>
          </cell>
          <cell r="P3634" t="str">
            <v/>
          </cell>
          <cell r="Q3634" t="str">
            <v/>
          </cell>
          <cell r="R3634" t="str">
            <v>080 27682555</v>
          </cell>
          <cell r="S3634" t="str">
            <v>INK8</v>
          </cell>
          <cell r="T3634" t="str">
            <v>INK8</v>
          </cell>
          <cell r="U3634" t="str">
            <v>Yes</v>
          </cell>
          <cell r="V3634" t="str">
            <v>bharath.umesh5344@gmail.com</v>
          </cell>
        </row>
        <row r="3635">
          <cell r="A3635">
            <v>7713199</v>
          </cell>
          <cell r="B3635" t="str">
            <v>MADAN TYRES</v>
          </cell>
          <cell r="C3635" t="str">
            <v/>
          </cell>
          <cell r="D3635" t="str">
            <v/>
          </cell>
          <cell r="E3635" t="str">
            <v/>
          </cell>
          <cell r="F3635" t="str">
            <v>LAADPUR VILLAGE  DELHI</v>
          </cell>
          <cell r="G3635" t="str">
            <v/>
          </cell>
          <cell r="H3635">
            <v>110081</v>
          </cell>
          <cell r="I3635" t="str">
            <v>07 Delhi</v>
          </cell>
          <cell r="J3635" t="str">
            <v>LAADPUR VILLAGE</v>
          </cell>
          <cell r="K3635" t="str">
            <v/>
          </cell>
          <cell r="L3635" t="str">
            <v/>
          </cell>
          <cell r="M3635" t="str">
            <v/>
          </cell>
          <cell r="N3635" t="str">
            <v/>
          </cell>
          <cell r="O3635" t="str">
            <v/>
          </cell>
          <cell r="P3635" t="str">
            <v/>
          </cell>
          <cell r="Q3635" t="str">
            <v/>
          </cell>
          <cell r="R3635" t="str">
            <v/>
          </cell>
          <cell r="S3635" t="str">
            <v>IND2</v>
          </cell>
          <cell r="T3635" t="str">
            <v>IND2</v>
          </cell>
          <cell r="U3635" t="str">
            <v>Yes</v>
          </cell>
          <cell r="V3635" t="str">
            <v>madansingh9811399673@gmil.com</v>
          </cell>
        </row>
        <row r="3636">
          <cell r="A3636">
            <v>7713201</v>
          </cell>
          <cell r="B3636" t="str">
            <v>RISHABH AUTOMOBILES</v>
          </cell>
          <cell r="C3636" t="str">
            <v/>
          </cell>
          <cell r="D3636" t="str">
            <v/>
          </cell>
          <cell r="E3636" t="str">
            <v/>
          </cell>
          <cell r="F3636" t="str">
            <v>SEHORE</v>
          </cell>
          <cell r="G3636" t="str">
            <v/>
          </cell>
          <cell r="H3636">
            <v>466001</v>
          </cell>
          <cell r="I3636" t="str">
            <v>23 Madhya Pradesh</v>
          </cell>
          <cell r="J3636" t="str">
            <v>SHOP NO. 7, BUS STAND</v>
          </cell>
          <cell r="K3636" t="str">
            <v/>
          </cell>
          <cell r="L3636" t="str">
            <v/>
          </cell>
          <cell r="M3636" t="str">
            <v/>
          </cell>
          <cell r="N3636" t="str">
            <v/>
          </cell>
          <cell r="O3636" t="str">
            <v/>
          </cell>
          <cell r="P3636" t="str">
            <v/>
          </cell>
          <cell r="Q3636" t="str">
            <v/>
          </cell>
          <cell r="R3636">
            <v>9302374542</v>
          </cell>
          <cell r="S3636" t="str">
            <v>INME</v>
          </cell>
          <cell r="T3636" t="str">
            <v>INME</v>
          </cell>
          <cell r="U3636" t="str">
            <v>No</v>
          </cell>
          <cell r="V3636" t="e">
            <v>#N/A</v>
          </cell>
        </row>
        <row r="3637">
          <cell r="A3637">
            <v>7713230</v>
          </cell>
          <cell r="B3637" t="str">
            <v>SHIVAM CONDEV PRIVATE LIMITED</v>
          </cell>
          <cell r="C3637" t="str">
            <v/>
          </cell>
          <cell r="D3637" t="str">
            <v/>
          </cell>
          <cell r="E3637" t="str">
            <v/>
          </cell>
          <cell r="F3637" t="str">
            <v>CUTTAK</v>
          </cell>
          <cell r="G3637" t="str">
            <v/>
          </cell>
          <cell r="H3637">
            <v>753004</v>
          </cell>
          <cell r="I3637" t="str">
            <v>21 Orissa</v>
          </cell>
          <cell r="J3637" t="str">
            <v>PLOT NO - 971</v>
          </cell>
          <cell r="K3637" t="str">
            <v/>
          </cell>
          <cell r="L3637" t="str">
            <v>MAHANADI VIHAR, NAYA BAZAR</v>
          </cell>
          <cell r="M3637" t="str">
            <v/>
          </cell>
          <cell r="N3637" t="str">
            <v/>
          </cell>
          <cell r="O3637" t="str">
            <v/>
          </cell>
          <cell r="P3637" t="str">
            <v/>
          </cell>
          <cell r="Q3637" t="str">
            <v/>
          </cell>
          <cell r="R3637">
            <v>7894476082</v>
          </cell>
          <cell r="S3637" t="str">
            <v>INMM</v>
          </cell>
          <cell r="T3637" t="str">
            <v>INO3</v>
          </cell>
          <cell r="U3637" t="str">
            <v>Yes</v>
          </cell>
          <cell r="V3637" t="str">
            <v>swarup.naik@arssgroup.in</v>
          </cell>
        </row>
        <row r="3638">
          <cell r="A3638">
            <v>7713251</v>
          </cell>
          <cell r="B3638" t="str">
            <v>Golden Enterprises</v>
          </cell>
          <cell r="C3638" t="str">
            <v/>
          </cell>
          <cell r="D3638" t="str">
            <v/>
          </cell>
          <cell r="E3638" t="str">
            <v/>
          </cell>
          <cell r="F3638" t="str">
            <v>Bahdrabad,Haridwar</v>
          </cell>
          <cell r="G3638" t="str">
            <v/>
          </cell>
          <cell r="H3638">
            <v>249402</v>
          </cell>
          <cell r="I3638" t="str">
            <v>05 Uttarakhand</v>
          </cell>
          <cell r="J3638" t="str">
            <v>Shop no-3,Satyam Market  Opp HP Petrol Pump  Sidkul byapass,</v>
          </cell>
          <cell r="K3638" t="str">
            <v/>
          </cell>
          <cell r="L3638" t="str">
            <v/>
          </cell>
          <cell r="M3638" t="str">
            <v/>
          </cell>
          <cell r="N3638" t="str">
            <v/>
          </cell>
          <cell r="O3638" t="str">
            <v/>
          </cell>
          <cell r="P3638" t="str">
            <v/>
          </cell>
          <cell r="Q3638" t="str">
            <v/>
          </cell>
          <cell r="R3638">
            <v>9837555551</v>
          </cell>
          <cell r="S3638" t="str">
            <v>INU2</v>
          </cell>
          <cell r="T3638" t="str">
            <v>INU2</v>
          </cell>
          <cell r="U3638" t="str">
            <v>Yes</v>
          </cell>
          <cell r="V3638" t="str">
            <v>goldenenterpriseshaidwar@gmail.com</v>
          </cell>
        </row>
        <row r="3639">
          <cell r="A3639">
            <v>7713256</v>
          </cell>
          <cell r="B3639" t="str">
            <v>DWARKESH TYRE</v>
          </cell>
          <cell r="C3639" t="str">
            <v/>
          </cell>
          <cell r="D3639" t="str">
            <v/>
          </cell>
          <cell r="E3639" t="str">
            <v/>
          </cell>
          <cell r="F3639" t="str">
            <v>SURAT</v>
          </cell>
          <cell r="G3639" t="str">
            <v/>
          </cell>
          <cell r="H3639">
            <v>394210</v>
          </cell>
          <cell r="I3639" t="str">
            <v>24 Gujarat</v>
          </cell>
          <cell r="J3639" t="str">
            <v>G-10 ,11 STAR GALAXY ,10 11 NR.RAJHANSH</v>
          </cell>
          <cell r="K3639" t="str">
            <v/>
          </cell>
          <cell r="L3639" t="str">
            <v/>
          </cell>
          <cell r="M3639" t="str">
            <v/>
          </cell>
          <cell r="N3639" t="str">
            <v/>
          </cell>
          <cell r="O3639" t="str">
            <v/>
          </cell>
          <cell r="P3639" t="str">
            <v/>
          </cell>
          <cell r="Q3639" t="str">
            <v/>
          </cell>
          <cell r="R3639">
            <v>9016940395</v>
          </cell>
          <cell r="S3639" t="str">
            <v>ING6</v>
          </cell>
          <cell r="T3639" t="str">
            <v>ING6</v>
          </cell>
          <cell r="U3639" t="str">
            <v>Yes</v>
          </cell>
          <cell r="V3639" t="str">
            <v>kambodiritin@gmail.com</v>
          </cell>
        </row>
        <row r="3640">
          <cell r="A3640">
            <v>7713275</v>
          </cell>
          <cell r="B3640" t="str">
            <v>Friends Solutions</v>
          </cell>
          <cell r="C3640" t="str">
            <v/>
          </cell>
          <cell r="D3640" t="str">
            <v/>
          </cell>
          <cell r="E3640" t="str">
            <v/>
          </cell>
          <cell r="F3640" t="str">
            <v>Badaun</v>
          </cell>
          <cell r="G3640" t="str">
            <v/>
          </cell>
          <cell r="H3640">
            <v>243601</v>
          </cell>
          <cell r="I3640" t="str">
            <v>09 Uttar Pradesh</v>
          </cell>
          <cell r="J3640" t="str">
            <v>OPP Hina Bar, Near Petrol Pump,Babu Ram Market</v>
          </cell>
          <cell r="K3640" t="str">
            <v/>
          </cell>
          <cell r="L3640" t="str">
            <v/>
          </cell>
          <cell r="M3640" t="str">
            <v/>
          </cell>
          <cell r="N3640" t="str">
            <v/>
          </cell>
          <cell r="O3640" t="str">
            <v/>
          </cell>
          <cell r="P3640" t="str">
            <v/>
          </cell>
          <cell r="Q3640" t="str">
            <v/>
          </cell>
          <cell r="R3640">
            <v>9756034444</v>
          </cell>
          <cell r="S3640" t="str">
            <v>INUS</v>
          </cell>
          <cell r="T3640" t="str">
            <v>INUS</v>
          </cell>
          <cell r="U3640" t="str">
            <v>Yes</v>
          </cell>
          <cell r="V3640" t="str">
            <v>friendsenterprises142@gmail.com</v>
          </cell>
        </row>
        <row r="3641">
          <cell r="A3641">
            <v>7713276</v>
          </cell>
          <cell r="B3641" t="str">
            <v>Jeyaraj Rajarathinam Enterprises</v>
          </cell>
          <cell r="C3641" t="str">
            <v/>
          </cell>
          <cell r="D3641" t="str">
            <v/>
          </cell>
          <cell r="E3641" t="str">
            <v/>
          </cell>
          <cell r="F3641" t="str">
            <v>Dindigul</v>
          </cell>
          <cell r="G3641" t="str">
            <v/>
          </cell>
          <cell r="H3641">
            <v>624206</v>
          </cell>
          <cell r="I3641" t="str">
            <v>33 Tamil Nadu</v>
          </cell>
          <cell r="J3641" t="str">
            <v>No.4-1-188, Madurai Dindigul Main Road, Kodairoad, Nilakotta</v>
          </cell>
          <cell r="K3641" t="str">
            <v/>
          </cell>
          <cell r="L3641" t="str">
            <v/>
          </cell>
          <cell r="M3641" t="str">
            <v/>
          </cell>
          <cell r="N3641" t="str">
            <v/>
          </cell>
          <cell r="O3641" t="str">
            <v/>
          </cell>
          <cell r="P3641" t="str">
            <v/>
          </cell>
          <cell r="Q3641" t="str">
            <v/>
          </cell>
          <cell r="R3641">
            <v>9442648379</v>
          </cell>
          <cell r="S3641" t="str">
            <v>INT4</v>
          </cell>
          <cell r="T3641" t="str">
            <v>INT4</v>
          </cell>
          <cell r="U3641" t="str">
            <v>Yes</v>
          </cell>
          <cell r="V3641" t="e">
            <v>#N/A</v>
          </cell>
        </row>
        <row r="3642">
          <cell r="A3642">
            <v>7713277</v>
          </cell>
          <cell r="B3642" t="str">
            <v>SK TYRES</v>
          </cell>
          <cell r="C3642" t="str">
            <v/>
          </cell>
          <cell r="D3642" t="str">
            <v/>
          </cell>
          <cell r="E3642" t="str">
            <v/>
          </cell>
          <cell r="F3642" t="str">
            <v>MADURAI</v>
          </cell>
          <cell r="G3642" t="str">
            <v/>
          </cell>
          <cell r="H3642">
            <v>625001</v>
          </cell>
          <cell r="I3642" t="str">
            <v>33 Tamil Nadu</v>
          </cell>
          <cell r="J3642" t="str">
            <v>NO.1. THIRUMALAIRAYAR PADITHURAI ROAD, SIMMAKKAL</v>
          </cell>
          <cell r="K3642" t="str">
            <v/>
          </cell>
          <cell r="L3642" t="str">
            <v/>
          </cell>
          <cell r="M3642" t="str">
            <v/>
          </cell>
          <cell r="N3642" t="str">
            <v/>
          </cell>
          <cell r="O3642" t="str">
            <v/>
          </cell>
          <cell r="P3642" t="str">
            <v/>
          </cell>
          <cell r="Q3642" t="str">
            <v/>
          </cell>
          <cell r="R3642">
            <v>9942034402</v>
          </cell>
          <cell r="S3642" t="str">
            <v>INT4</v>
          </cell>
          <cell r="T3642" t="str">
            <v>INT4</v>
          </cell>
          <cell r="U3642" t="str">
            <v>Yes</v>
          </cell>
          <cell r="V3642" t="e">
            <v>#N/A</v>
          </cell>
        </row>
        <row r="3643">
          <cell r="A3643">
            <v>7713278</v>
          </cell>
          <cell r="B3643" t="str">
            <v>Vanshika Associates</v>
          </cell>
          <cell r="C3643" t="str">
            <v/>
          </cell>
          <cell r="D3643" t="str">
            <v/>
          </cell>
          <cell r="E3643" t="str">
            <v/>
          </cell>
          <cell r="F3643" t="str">
            <v>Kasganj</v>
          </cell>
          <cell r="G3643" t="str">
            <v/>
          </cell>
          <cell r="H3643">
            <v>207123</v>
          </cell>
          <cell r="I3643" t="str">
            <v>09 Uttar Pradesh</v>
          </cell>
          <cell r="J3643" t="str">
            <v>Circular Road, Kasganj, Uttar Pradesh</v>
          </cell>
          <cell r="K3643" t="str">
            <v/>
          </cell>
          <cell r="L3643" t="str">
            <v/>
          </cell>
          <cell r="M3643" t="str">
            <v/>
          </cell>
          <cell r="N3643" t="str">
            <v/>
          </cell>
          <cell r="O3643" t="str">
            <v/>
          </cell>
          <cell r="P3643" t="str">
            <v/>
          </cell>
          <cell r="Q3643" t="str">
            <v/>
          </cell>
          <cell r="R3643">
            <v>9557168168</v>
          </cell>
          <cell r="S3643" t="str">
            <v>INUA</v>
          </cell>
          <cell r="T3643" t="str">
            <v>INUA</v>
          </cell>
          <cell r="U3643" t="str">
            <v>Yes</v>
          </cell>
          <cell r="V3643" t="e">
            <v>#N/A</v>
          </cell>
        </row>
        <row r="3644">
          <cell r="A3644">
            <v>7713279</v>
          </cell>
          <cell r="B3644" t="str">
            <v>JANTA TYRES</v>
          </cell>
          <cell r="C3644" t="str">
            <v/>
          </cell>
          <cell r="D3644" t="str">
            <v/>
          </cell>
          <cell r="E3644" t="str">
            <v/>
          </cell>
          <cell r="F3644" t="str">
            <v>RAJNANDGAON</v>
          </cell>
          <cell r="G3644" t="str">
            <v/>
          </cell>
          <cell r="H3644">
            <v>491445</v>
          </cell>
          <cell r="I3644" t="str">
            <v>22 Chhattisgarh</v>
          </cell>
          <cell r="J3644" t="str">
            <v>SHOP NO 8,NAGAR NIGAM COMPLEX,G E ROAD,RAJNANDGAON</v>
          </cell>
          <cell r="K3644" t="str">
            <v/>
          </cell>
          <cell r="L3644" t="str">
            <v/>
          </cell>
          <cell r="M3644" t="str">
            <v/>
          </cell>
          <cell r="N3644" t="str">
            <v/>
          </cell>
          <cell r="O3644" t="str">
            <v/>
          </cell>
          <cell r="P3644" t="str">
            <v/>
          </cell>
          <cell r="Q3644" t="str">
            <v/>
          </cell>
          <cell r="R3644">
            <v>9425560182</v>
          </cell>
          <cell r="S3644" t="str">
            <v>INC2</v>
          </cell>
          <cell r="T3644" t="str">
            <v>INC2</v>
          </cell>
          <cell r="U3644" t="str">
            <v>Yes</v>
          </cell>
          <cell r="V3644" t="e">
            <v>#N/A</v>
          </cell>
        </row>
        <row r="3645">
          <cell r="A3645">
            <v>7713280</v>
          </cell>
          <cell r="B3645" t="str">
            <v>JAISWAL TYRES AND MOBIL OIL</v>
          </cell>
          <cell r="C3645" t="str">
            <v/>
          </cell>
          <cell r="D3645" t="str">
            <v/>
          </cell>
          <cell r="E3645" t="str">
            <v/>
          </cell>
          <cell r="F3645" t="str">
            <v>SORAO, ALLAHABAD   UTTAR PRADESH</v>
          </cell>
          <cell r="G3645" t="str">
            <v/>
          </cell>
          <cell r="H3645">
            <v>212502</v>
          </cell>
          <cell r="I3645" t="str">
            <v>09 Uttar Pradesh</v>
          </cell>
          <cell r="J3645" t="str">
            <v>H.NO.-848 SORAO, ALLAHABAD  UTTAR PRADESH</v>
          </cell>
          <cell r="K3645" t="str">
            <v/>
          </cell>
          <cell r="L3645" t="str">
            <v/>
          </cell>
          <cell r="M3645" t="str">
            <v/>
          </cell>
          <cell r="N3645" t="str">
            <v/>
          </cell>
          <cell r="O3645" t="str">
            <v/>
          </cell>
          <cell r="P3645" t="str">
            <v/>
          </cell>
          <cell r="Q3645" t="str">
            <v/>
          </cell>
          <cell r="R3645">
            <v>9125130530</v>
          </cell>
          <cell r="S3645" t="str">
            <v>INUP</v>
          </cell>
          <cell r="T3645" t="str">
            <v>INUP</v>
          </cell>
          <cell r="U3645" t="str">
            <v>Yes</v>
          </cell>
          <cell r="V3645" t="e">
            <v>#N/A</v>
          </cell>
        </row>
        <row r="3646">
          <cell r="A3646">
            <v>7713283</v>
          </cell>
          <cell r="B3646" t="str">
            <v>NATIONAL TYRE HOUSE</v>
          </cell>
          <cell r="C3646" t="str">
            <v/>
          </cell>
          <cell r="D3646" t="str">
            <v/>
          </cell>
          <cell r="E3646" t="str">
            <v/>
          </cell>
          <cell r="F3646" t="str">
            <v>MIRZAPUR SECTOR-3 DC PILIKOTHI</v>
          </cell>
          <cell r="G3646" t="str">
            <v/>
          </cell>
          <cell r="H3646">
            <v>231001</v>
          </cell>
          <cell r="I3646" t="str">
            <v>09 Uttar Pradesh</v>
          </cell>
          <cell r="J3646" t="str">
            <v>MIRZAPUR SECTOR-3 DC PILIKOTHI</v>
          </cell>
          <cell r="K3646" t="str">
            <v/>
          </cell>
          <cell r="L3646" t="str">
            <v/>
          </cell>
          <cell r="M3646" t="str">
            <v/>
          </cell>
          <cell r="N3646" t="str">
            <v/>
          </cell>
          <cell r="O3646" t="str">
            <v/>
          </cell>
          <cell r="P3646" t="str">
            <v/>
          </cell>
          <cell r="Q3646" t="str">
            <v/>
          </cell>
          <cell r="R3646">
            <v>9415206329</v>
          </cell>
          <cell r="S3646" t="str">
            <v>INUK</v>
          </cell>
          <cell r="T3646" t="str">
            <v>INUK</v>
          </cell>
          <cell r="U3646" t="str">
            <v>Yes</v>
          </cell>
          <cell r="V3646" t="str">
            <v>newazali9616588876@gmail.com</v>
          </cell>
        </row>
        <row r="3647">
          <cell r="A3647">
            <v>7713285</v>
          </cell>
          <cell r="B3647" t="str">
            <v>Narang Tyre Service</v>
          </cell>
          <cell r="C3647" t="str">
            <v/>
          </cell>
          <cell r="D3647" t="str">
            <v/>
          </cell>
          <cell r="E3647" t="str">
            <v/>
          </cell>
          <cell r="F3647" t="str">
            <v>HARIDWAR</v>
          </cell>
          <cell r="G3647" t="str">
            <v/>
          </cell>
          <cell r="H3647">
            <v>247663</v>
          </cell>
          <cell r="I3647" t="str">
            <v>05 Uttarakhand</v>
          </cell>
          <cell r="J3647" t="str">
            <v>Haridwar Road Near Obc Bank</v>
          </cell>
          <cell r="K3647" t="str">
            <v/>
          </cell>
          <cell r="L3647" t="str">
            <v>Laksar,Haridwar</v>
          </cell>
          <cell r="M3647" t="str">
            <v/>
          </cell>
          <cell r="N3647" t="str">
            <v/>
          </cell>
          <cell r="O3647" t="str">
            <v/>
          </cell>
          <cell r="P3647" t="str">
            <v/>
          </cell>
          <cell r="Q3647" t="str">
            <v/>
          </cell>
          <cell r="R3647">
            <v>9758991026</v>
          </cell>
          <cell r="S3647" t="str">
            <v>INU2</v>
          </cell>
          <cell r="T3647" t="str">
            <v>INU2</v>
          </cell>
          <cell r="U3647" t="str">
            <v>Yes</v>
          </cell>
          <cell r="V3647" t="str">
            <v>mahindratractorpart@gmail.com</v>
          </cell>
        </row>
        <row r="3648">
          <cell r="A3648">
            <v>7713295</v>
          </cell>
          <cell r="B3648" t="str">
            <v>TATA INTERNATIONAL</v>
          </cell>
          <cell r="C3648" t="str">
            <v>DLT PRIVATE LIMITED</v>
          </cell>
          <cell r="D3648" t="str">
            <v/>
          </cell>
          <cell r="E3648" t="str">
            <v/>
          </cell>
          <cell r="F3648" t="str">
            <v>PUNE</v>
          </cell>
          <cell r="G3648" t="str">
            <v/>
          </cell>
          <cell r="H3648">
            <v>410501</v>
          </cell>
          <cell r="I3648" t="str">
            <v>27 Maharashtra</v>
          </cell>
          <cell r="J3648" t="str">
            <v>GAT NO. 281 &amp; 284, PUNE NASIK ROAD</v>
          </cell>
          <cell r="K3648" t="str">
            <v/>
          </cell>
          <cell r="L3648" t="str">
            <v>SANTOSH NAGAR, KHED</v>
          </cell>
          <cell r="M3648" t="str">
            <v/>
          </cell>
          <cell r="N3648" t="str">
            <v/>
          </cell>
          <cell r="O3648" t="str">
            <v/>
          </cell>
          <cell r="P3648" t="str">
            <v/>
          </cell>
          <cell r="Q3648" t="str">
            <v/>
          </cell>
          <cell r="R3648">
            <v>9672391111</v>
          </cell>
          <cell r="S3648">
            <v>9300</v>
          </cell>
          <cell r="T3648" t="str">
            <v>INBI</v>
          </cell>
          <cell r="U3648" t="str">
            <v>Yes</v>
          </cell>
          <cell r="V3648" t="str">
            <v>ujwalpatil@tildlt.com</v>
          </cell>
        </row>
        <row r="3649">
          <cell r="A3649">
            <v>7713298</v>
          </cell>
          <cell r="B3649" t="str">
            <v>HRZ Traders</v>
          </cell>
          <cell r="C3649" t="str">
            <v/>
          </cell>
          <cell r="D3649" t="str">
            <v/>
          </cell>
          <cell r="E3649" t="str">
            <v/>
          </cell>
          <cell r="F3649" t="str">
            <v>HAROHALLI</v>
          </cell>
          <cell r="G3649" t="str">
            <v/>
          </cell>
          <cell r="H3649">
            <v>562112</v>
          </cell>
          <cell r="I3649" t="str">
            <v>29 Karnataka</v>
          </cell>
          <cell r="J3649" t="str">
            <v>No.2, Ground Floor,</v>
          </cell>
          <cell r="K3649" t="str">
            <v/>
          </cell>
          <cell r="L3649" t="str">
            <v>Pavamana Complex,</v>
          </cell>
          <cell r="M3649" t="str">
            <v>Opp. IOC Petrol Pump,</v>
          </cell>
          <cell r="N3649" t="str">
            <v/>
          </cell>
          <cell r="O3649" t="str">
            <v/>
          </cell>
          <cell r="P3649" t="str">
            <v/>
          </cell>
          <cell r="Q3649" t="str">
            <v/>
          </cell>
          <cell r="R3649">
            <v>9341839414</v>
          </cell>
          <cell r="S3649" t="str">
            <v>INK8</v>
          </cell>
          <cell r="T3649" t="str">
            <v>INK8</v>
          </cell>
          <cell r="U3649" t="str">
            <v>No</v>
          </cell>
          <cell r="V3649" t="str">
            <v>hrztraders1947@gmail.com</v>
          </cell>
        </row>
        <row r="3650">
          <cell r="A3650">
            <v>7713299</v>
          </cell>
          <cell r="B3650" t="str">
            <v>B M ENTERPRISES</v>
          </cell>
          <cell r="C3650" t="str">
            <v/>
          </cell>
          <cell r="D3650" t="str">
            <v/>
          </cell>
          <cell r="E3650" t="str">
            <v/>
          </cell>
          <cell r="F3650" t="str">
            <v>BHATAPARA</v>
          </cell>
          <cell r="G3650" t="str">
            <v/>
          </cell>
          <cell r="H3650">
            <v>493118</v>
          </cell>
          <cell r="I3650" t="str">
            <v>22 Chhattisgarh</v>
          </cell>
          <cell r="J3650" t="str">
            <v>AJAY AUTO AGNCY,LINK ROAD</v>
          </cell>
          <cell r="K3650" t="str">
            <v/>
          </cell>
          <cell r="L3650" t="str">
            <v/>
          </cell>
          <cell r="M3650" t="str">
            <v/>
          </cell>
          <cell r="N3650" t="str">
            <v/>
          </cell>
          <cell r="O3650" t="str">
            <v/>
          </cell>
          <cell r="P3650" t="str">
            <v/>
          </cell>
          <cell r="Q3650" t="str">
            <v/>
          </cell>
          <cell r="R3650">
            <v>9300002163</v>
          </cell>
          <cell r="S3650" t="str">
            <v>INC2</v>
          </cell>
          <cell r="T3650" t="str">
            <v>INC2</v>
          </cell>
          <cell r="U3650" t="str">
            <v>Yes</v>
          </cell>
          <cell r="V3650" t="str">
            <v>bmenterprises@gmail.com</v>
          </cell>
        </row>
        <row r="3651">
          <cell r="A3651">
            <v>7713300</v>
          </cell>
          <cell r="B3651" t="str">
            <v>SHREE BALAJI EARTHMOVERS</v>
          </cell>
          <cell r="C3651" t="str">
            <v/>
          </cell>
          <cell r="D3651" t="str">
            <v/>
          </cell>
          <cell r="E3651" t="str">
            <v/>
          </cell>
          <cell r="F3651" t="str">
            <v>BIKANER</v>
          </cell>
          <cell r="G3651" t="str">
            <v/>
          </cell>
          <cell r="H3651">
            <v>334001</v>
          </cell>
          <cell r="I3651" t="str">
            <v>08 Rajasthan</v>
          </cell>
          <cell r="J3651" t="str">
            <v>MP NAGAR ROAD,SAROVADYA BASTI</v>
          </cell>
          <cell r="K3651" t="str">
            <v/>
          </cell>
          <cell r="L3651" t="str">
            <v/>
          </cell>
          <cell r="M3651" t="str">
            <v/>
          </cell>
          <cell r="N3651" t="str">
            <v/>
          </cell>
          <cell r="O3651" t="str">
            <v/>
          </cell>
          <cell r="P3651" t="str">
            <v/>
          </cell>
          <cell r="Q3651" t="str">
            <v/>
          </cell>
          <cell r="R3651">
            <v>9660260000</v>
          </cell>
          <cell r="S3651" t="str">
            <v>INRA</v>
          </cell>
          <cell r="T3651" t="str">
            <v>INRA</v>
          </cell>
          <cell r="U3651" t="str">
            <v>No</v>
          </cell>
          <cell r="V3651" t="e">
            <v>#N/A</v>
          </cell>
        </row>
        <row r="3652">
          <cell r="A3652">
            <v>7713304</v>
          </cell>
          <cell r="B3652" t="str">
            <v>SHRI PATEL SALES</v>
          </cell>
          <cell r="C3652" t="str">
            <v/>
          </cell>
          <cell r="D3652" t="str">
            <v/>
          </cell>
          <cell r="E3652" t="str">
            <v/>
          </cell>
          <cell r="F3652" t="str">
            <v>AGAR</v>
          </cell>
          <cell r="G3652" t="str">
            <v/>
          </cell>
          <cell r="H3652">
            <v>465441</v>
          </cell>
          <cell r="I3652" t="str">
            <v>23 Madhya Pradesh</v>
          </cell>
          <cell r="J3652" t="str">
            <v>KOTA ROAD,  Opp  Mandi Gate</v>
          </cell>
          <cell r="K3652" t="str">
            <v/>
          </cell>
          <cell r="L3652" t="str">
            <v/>
          </cell>
          <cell r="M3652" t="str">
            <v/>
          </cell>
          <cell r="N3652" t="str">
            <v/>
          </cell>
          <cell r="O3652" t="str">
            <v/>
          </cell>
          <cell r="P3652" t="str">
            <v/>
          </cell>
          <cell r="Q3652" t="str">
            <v/>
          </cell>
          <cell r="R3652">
            <v>9826540075</v>
          </cell>
          <cell r="S3652" t="str">
            <v>INMB</v>
          </cell>
          <cell r="T3652" t="str">
            <v>INMB</v>
          </cell>
          <cell r="U3652" t="str">
            <v>Yes</v>
          </cell>
          <cell r="V3652" t="str">
            <v>shreepatelsales@gmail.com</v>
          </cell>
        </row>
        <row r="3653">
          <cell r="A3653">
            <v>7713306</v>
          </cell>
          <cell r="B3653" t="str">
            <v>KHAN STONE SUPPLIERS</v>
          </cell>
          <cell r="C3653" t="str">
            <v/>
          </cell>
          <cell r="D3653" t="str">
            <v/>
          </cell>
          <cell r="E3653" t="str">
            <v/>
          </cell>
          <cell r="F3653" t="str">
            <v>MURARAI</v>
          </cell>
          <cell r="G3653" t="str">
            <v/>
          </cell>
          <cell r="H3653">
            <v>731222</v>
          </cell>
          <cell r="I3653" t="str">
            <v>19 West Bengal</v>
          </cell>
          <cell r="J3653" t="str">
            <v>RAJGRAM, BESIDE RAIL GATE MASJID</v>
          </cell>
          <cell r="K3653" t="str">
            <v/>
          </cell>
          <cell r="L3653" t="str">
            <v>DIST BIRBHUM</v>
          </cell>
          <cell r="M3653" t="str">
            <v/>
          </cell>
          <cell r="N3653" t="str">
            <v/>
          </cell>
          <cell r="O3653" t="str">
            <v/>
          </cell>
          <cell r="P3653" t="str">
            <v/>
          </cell>
          <cell r="Q3653" t="str">
            <v/>
          </cell>
          <cell r="R3653">
            <v>9733055085</v>
          </cell>
          <cell r="S3653" t="str">
            <v/>
          </cell>
          <cell r="T3653" t="str">
            <v/>
          </cell>
          <cell r="U3653" t="str">
            <v>Yes</v>
          </cell>
          <cell r="V3653" t="str">
            <v>khanstonesuppliers@gmail.com</v>
          </cell>
        </row>
        <row r="3654">
          <cell r="A3654">
            <v>7713306</v>
          </cell>
          <cell r="B3654" t="str">
            <v>KHAN STONE SUPPLIERS</v>
          </cell>
          <cell r="C3654" t="str">
            <v/>
          </cell>
          <cell r="D3654" t="str">
            <v/>
          </cell>
          <cell r="E3654" t="str">
            <v/>
          </cell>
          <cell r="F3654" t="str">
            <v>MURARAI</v>
          </cell>
          <cell r="G3654" t="str">
            <v/>
          </cell>
          <cell r="H3654">
            <v>731222</v>
          </cell>
          <cell r="I3654" t="str">
            <v>19 West Bengal</v>
          </cell>
          <cell r="J3654" t="str">
            <v>RAJGRAM, BESIDE RAIL GATE MASJID</v>
          </cell>
          <cell r="K3654" t="str">
            <v/>
          </cell>
          <cell r="L3654" t="str">
            <v>DIST BIRBHUM</v>
          </cell>
          <cell r="M3654" t="str">
            <v/>
          </cell>
          <cell r="N3654" t="str">
            <v/>
          </cell>
          <cell r="O3654" t="str">
            <v/>
          </cell>
          <cell r="P3654" t="str">
            <v/>
          </cell>
          <cell r="Q3654" t="str">
            <v/>
          </cell>
          <cell r="R3654">
            <v>9733055085</v>
          </cell>
          <cell r="S3654" t="str">
            <v>INWG</v>
          </cell>
          <cell r="T3654" t="str">
            <v>INWG</v>
          </cell>
          <cell r="U3654" t="str">
            <v>Yes</v>
          </cell>
          <cell r="V3654" t="str">
            <v>khanstonesuppliers@gmail.com</v>
          </cell>
        </row>
        <row r="3655">
          <cell r="A3655">
            <v>7713311</v>
          </cell>
          <cell r="B3655" t="str">
            <v>Nidhi Tyres</v>
          </cell>
          <cell r="C3655" t="str">
            <v/>
          </cell>
          <cell r="D3655" t="str">
            <v/>
          </cell>
          <cell r="E3655" t="str">
            <v/>
          </cell>
          <cell r="F3655" t="str">
            <v>Jaipur</v>
          </cell>
          <cell r="G3655" t="str">
            <v/>
          </cell>
          <cell r="H3655">
            <v>302020</v>
          </cell>
          <cell r="I3655" t="str">
            <v>08 Rajasthan</v>
          </cell>
          <cell r="J3655" t="str">
            <v>30/63/01 Sawarn Path</v>
          </cell>
          <cell r="K3655" t="str">
            <v/>
          </cell>
          <cell r="L3655" t="str">
            <v>Mansarover</v>
          </cell>
          <cell r="M3655" t="str">
            <v/>
          </cell>
          <cell r="N3655" t="str">
            <v/>
          </cell>
          <cell r="O3655" t="str">
            <v/>
          </cell>
          <cell r="P3655" t="str">
            <v/>
          </cell>
          <cell r="Q3655" t="str">
            <v/>
          </cell>
          <cell r="R3655">
            <v>9314449465</v>
          </cell>
          <cell r="S3655" t="str">
            <v>INR3</v>
          </cell>
          <cell r="T3655" t="str">
            <v>INR3</v>
          </cell>
          <cell r="U3655" t="str">
            <v>No</v>
          </cell>
          <cell r="V3655" t="str">
            <v>nidhiroadlines9465@gmail.com</v>
          </cell>
        </row>
        <row r="3656">
          <cell r="A3656">
            <v>7713312</v>
          </cell>
          <cell r="B3656" t="str">
            <v>NEW LAKSHMI GENERAL</v>
          </cell>
          <cell r="C3656" t="str">
            <v>ORDER SUPPLIERS</v>
          </cell>
          <cell r="D3656" t="str">
            <v/>
          </cell>
          <cell r="E3656" t="str">
            <v/>
          </cell>
          <cell r="F3656" t="str">
            <v>SULTANPUR</v>
          </cell>
          <cell r="G3656" t="str">
            <v/>
          </cell>
          <cell r="H3656">
            <v>222302</v>
          </cell>
          <cell r="I3656" t="str">
            <v>09 Uttar Pradesh</v>
          </cell>
          <cell r="J3656" t="str">
            <v>POST - LAMBHUAA,</v>
          </cell>
          <cell r="K3656" t="str">
            <v/>
          </cell>
          <cell r="L3656" t="str">
            <v>TEHSIL - LAMBHUAA</v>
          </cell>
          <cell r="M3656" t="str">
            <v/>
          </cell>
          <cell r="N3656" t="str">
            <v/>
          </cell>
          <cell r="O3656" t="str">
            <v/>
          </cell>
          <cell r="P3656" t="str">
            <v/>
          </cell>
          <cell r="Q3656" t="str">
            <v/>
          </cell>
          <cell r="R3656">
            <v>8090347800</v>
          </cell>
          <cell r="S3656" t="str">
            <v>INUP</v>
          </cell>
          <cell r="T3656" t="str">
            <v>INUP</v>
          </cell>
          <cell r="U3656" t="str">
            <v>Yes</v>
          </cell>
          <cell r="V3656" t="e">
            <v>#N/A</v>
          </cell>
        </row>
        <row r="3657">
          <cell r="A3657">
            <v>7713315</v>
          </cell>
          <cell r="B3657" t="str">
            <v>Nirmal Trailor Service</v>
          </cell>
          <cell r="C3657" t="str">
            <v/>
          </cell>
          <cell r="D3657" t="str">
            <v/>
          </cell>
          <cell r="E3657" t="str">
            <v/>
          </cell>
          <cell r="F3657" t="str">
            <v>BARODA</v>
          </cell>
          <cell r="G3657" t="str">
            <v/>
          </cell>
          <cell r="H3657">
            <v>390009</v>
          </cell>
          <cell r="I3657" t="str">
            <v>24 Gujarat</v>
          </cell>
          <cell r="J3657" t="str">
            <v>Shop No 2 , Nirmal Resturant</v>
          </cell>
          <cell r="K3657" t="str">
            <v/>
          </cell>
          <cell r="L3657" t="str">
            <v>N.H.No 8 Tarsali</v>
          </cell>
          <cell r="M3657" t="str">
            <v>By Pass Baroda</v>
          </cell>
          <cell r="N3657" t="str">
            <v/>
          </cell>
          <cell r="O3657" t="str">
            <v/>
          </cell>
          <cell r="P3657" t="str">
            <v/>
          </cell>
          <cell r="Q3657" t="str">
            <v/>
          </cell>
          <cell r="R3657">
            <v>9374333621</v>
          </cell>
          <cell r="S3657" t="str">
            <v>ING7</v>
          </cell>
          <cell r="T3657" t="str">
            <v>ING7</v>
          </cell>
          <cell r="U3657" t="str">
            <v>No</v>
          </cell>
          <cell r="V3657" t="e">
            <v>#N/A</v>
          </cell>
        </row>
        <row r="3658">
          <cell r="A3658">
            <v>7713321</v>
          </cell>
          <cell r="B3658" t="str">
            <v>Kinal Sales Agency</v>
          </cell>
          <cell r="C3658" t="str">
            <v/>
          </cell>
          <cell r="D3658" t="str">
            <v/>
          </cell>
          <cell r="E3658" t="str">
            <v/>
          </cell>
          <cell r="F3658" t="str">
            <v>RAJULA</v>
          </cell>
          <cell r="G3658" t="str">
            <v/>
          </cell>
          <cell r="H3658">
            <v>365560</v>
          </cell>
          <cell r="I3658" t="str">
            <v>24 Gujarat</v>
          </cell>
          <cell r="J3658" t="str">
            <v>NH-8E, M&amp;G House,</v>
          </cell>
          <cell r="K3658" t="str">
            <v/>
          </cell>
          <cell r="L3658" t="str">
            <v>Near Hotel Sarovar, Bhavnagar Road,</v>
          </cell>
          <cell r="M3658" t="str">
            <v>Hindorna Chowkdi</v>
          </cell>
          <cell r="N3658" t="str">
            <v/>
          </cell>
          <cell r="O3658" t="str">
            <v/>
          </cell>
          <cell r="P3658" t="str">
            <v/>
          </cell>
          <cell r="Q3658" t="str">
            <v/>
          </cell>
          <cell r="R3658">
            <v>9824483192</v>
          </cell>
          <cell r="S3658" t="str">
            <v>ING1</v>
          </cell>
          <cell r="T3658" t="str">
            <v>ING1</v>
          </cell>
          <cell r="U3658" t="str">
            <v>Yes</v>
          </cell>
          <cell r="V3658" t="str">
            <v>Kinalsalesagency@gmail.com</v>
          </cell>
        </row>
        <row r="3659">
          <cell r="A3659">
            <v>7713324</v>
          </cell>
          <cell r="B3659" t="str">
            <v>RAMVEER GITTI AND SAND SUPPLIERS</v>
          </cell>
          <cell r="C3659" t="str">
            <v/>
          </cell>
          <cell r="D3659" t="str">
            <v/>
          </cell>
          <cell r="E3659" t="str">
            <v/>
          </cell>
          <cell r="F3659" t="str">
            <v>MATHURA</v>
          </cell>
          <cell r="G3659" t="str">
            <v/>
          </cell>
          <cell r="H3659">
            <v>281001</v>
          </cell>
          <cell r="I3659" t="str">
            <v>09 Uttar Pradesh</v>
          </cell>
          <cell r="J3659" t="str">
            <v>NARE SIRE MARKET</v>
          </cell>
          <cell r="K3659" t="str">
            <v/>
          </cell>
          <cell r="L3659" t="str">
            <v>LAJPAT NAGAR, N.H.2 MATHURA</v>
          </cell>
          <cell r="M3659" t="str">
            <v/>
          </cell>
          <cell r="N3659" t="str">
            <v/>
          </cell>
          <cell r="O3659" t="str">
            <v/>
          </cell>
          <cell r="P3659" t="str">
            <v/>
          </cell>
          <cell r="Q3659" t="str">
            <v/>
          </cell>
          <cell r="R3659">
            <v>9412281230</v>
          </cell>
          <cell r="S3659" t="str">
            <v>INUA</v>
          </cell>
          <cell r="T3659" t="str">
            <v>INUA</v>
          </cell>
          <cell r="U3659" t="str">
            <v>Yes</v>
          </cell>
          <cell r="V3659" t="e">
            <v>#N/A</v>
          </cell>
        </row>
        <row r="3660">
          <cell r="A3660">
            <v>7713328</v>
          </cell>
          <cell r="B3660" t="str">
            <v>Anand South Transport Service</v>
          </cell>
          <cell r="C3660" t="str">
            <v/>
          </cell>
          <cell r="D3660" t="str">
            <v/>
          </cell>
          <cell r="E3660" t="str">
            <v/>
          </cell>
          <cell r="F3660" t="str">
            <v>Baroda</v>
          </cell>
          <cell r="G3660" t="str">
            <v/>
          </cell>
          <cell r="H3660">
            <v>391740</v>
          </cell>
          <cell r="I3660" t="str">
            <v>24 Gujarat</v>
          </cell>
          <cell r="J3660" t="str">
            <v>Godama petrolPump</v>
          </cell>
          <cell r="K3660" t="str">
            <v/>
          </cell>
          <cell r="L3660" t="str">
            <v>Opposite Heavy Water Plant</v>
          </cell>
          <cell r="M3660" t="str">
            <v>NH 8 Chhani</v>
          </cell>
          <cell r="N3660" t="str">
            <v/>
          </cell>
          <cell r="O3660" t="str">
            <v/>
          </cell>
          <cell r="P3660" t="str">
            <v/>
          </cell>
          <cell r="Q3660" t="str">
            <v/>
          </cell>
          <cell r="R3660">
            <v>88492271190</v>
          </cell>
          <cell r="S3660" t="str">
            <v>ING7</v>
          </cell>
          <cell r="T3660" t="str">
            <v>ING7</v>
          </cell>
          <cell r="U3660" t="str">
            <v>Yes</v>
          </cell>
          <cell r="V3660" t="e">
            <v>#N/A</v>
          </cell>
        </row>
        <row r="3661">
          <cell r="A3661">
            <v>7713329</v>
          </cell>
          <cell r="B3661" t="str">
            <v>SUNIL KUMAR SINGH</v>
          </cell>
          <cell r="C3661" t="str">
            <v/>
          </cell>
          <cell r="D3661" t="str">
            <v/>
          </cell>
          <cell r="E3661" t="str">
            <v/>
          </cell>
          <cell r="F3661" t="str">
            <v>BALLIA</v>
          </cell>
          <cell r="G3661" t="str">
            <v/>
          </cell>
          <cell r="H3661">
            <v>221712</v>
          </cell>
          <cell r="I3661" t="str">
            <v>09 Uttar Pradesh</v>
          </cell>
          <cell r="J3661" t="str">
            <v>CHHITOUNI RASRA, BALLIA</v>
          </cell>
          <cell r="K3661" t="str">
            <v/>
          </cell>
          <cell r="L3661" t="str">
            <v/>
          </cell>
          <cell r="M3661" t="str">
            <v/>
          </cell>
          <cell r="N3661" t="str">
            <v/>
          </cell>
          <cell r="O3661" t="str">
            <v/>
          </cell>
          <cell r="P3661" t="str">
            <v/>
          </cell>
          <cell r="Q3661" t="str">
            <v/>
          </cell>
          <cell r="R3661">
            <v>9451322921</v>
          </cell>
          <cell r="S3661" t="str">
            <v>INUK</v>
          </cell>
          <cell r="T3661" t="str">
            <v>INUK</v>
          </cell>
          <cell r="U3661" t="str">
            <v>Yes</v>
          </cell>
          <cell r="V3661" t="str">
            <v>sunilrsr5583@gmail.com</v>
          </cell>
        </row>
        <row r="3662">
          <cell r="A3662">
            <v>7713332</v>
          </cell>
          <cell r="B3662" t="str">
            <v>S.DHARNIA BROTHERS</v>
          </cell>
          <cell r="C3662" t="str">
            <v/>
          </cell>
          <cell r="D3662" t="str">
            <v/>
          </cell>
          <cell r="E3662" t="str">
            <v/>
          </cell>
          <cell r="F3662" t="str">
            <v>BIKANER</v>
          </cell>
          <cell r="G3662" t="str">
            <v/>
          </cell>
          <cell r="H3662">
            <v>331811</v>
          </cell>
          <cell r="I3662" t="str">
            <v>08 Rajasthan</v>
          </cell>
          <cell r="J3662" t="str">
            <v>WARD NO.6,SANWATSAR</v>
          </cell>
          <cell r="K3662" t="str">
            <v/>
          </cell>
          <cell r="L3662" t="str">
            <v>SRIDUNGARGARH</v>
          </cell>
          <cell r="M3662" t="str">
            <v/>
          </cell>
          <cell r="N3662" t="str">
            <v/>
          </cell>
          <cell r="O3662" t="str">
            <v/>
          </cell>
          <cell r="P3662" t="str">
            <v/>
          </cell>
          <cell r="Q3662" t="str">
            <v/>
          </cell>
          <cell r="R3662">
            <v>9929659590</v>
          </cell>
          <cell r="S3662" t="str">
            <v>INRA</v>
          </cell>
          <cell r="T3662" t="str">
            <v>INRA</v>
          </cell>
          <cell r="U3662" t="str">
            <v>No</v>
          </cell>
          <cell r="V3662" t="e">
            <v>#N/A</v>
          </cell>
        </row>
        <row r="3663">
          <cell r="A3663">
            <v>7713333</v>
          </cell>
          <cell r="B3663" t="str">
            <v>A. A. TRAILERS</v>
          </cell>
          <cell r="C3663" t="str">
            <v/>
          </cell>
          <cell r="D3663" t="str">
            <v/>
          </cell>
          <cell r="E3663" t="str">
            <v/>
          </cell>
          <cell r="F3663" t="str">
            <v>FARIDABAD</v>
          </cell>
          <cell r="G3663" t="str">
            <v/>
          </cell>
          <cell r="H3663">
            <v>121004</v>
          </cell>
          <cell r="I3663" t="str">
            <v>06 Haryana</v>
          </cell>
          <cell r="J3663" t="str">
            <v>38 km milestone, Mathura Road</v>
          </cell>
          <cell r="K3663" t="str">
            <v/>
          </cell>
          <cell r="L3663" t="str">
            <v>Mathura Road, Opposite JCB India Ltd</v>
          </cell>
          <cell r="M3663" t="str">
            <v>Jharsaitely, Bhallabgarh</v>
          </cell>
          <cell r="N3663" t="str">
            <v/>
          </cell>
          <cell r="O3663" t="str">
            <v/>
          </cell>
          <cell r="P3663" t="str">
            <v/>
          </cell>
          <cell r="Q3663" t="str">
            <v/>
          </cell>
          <cell r="R3663">
            <v>9011015808</v>
          </cell>
          <cell r="S3663">
            <v>9300</v>
          </cell>
          <cell r="T3663" t="str">
            <v>INBI</v>
          </cell>
          <cell r="U3663" t="str">
            <v>Yes</v>
          </cell>
          <cell r="V3663" t="e">
            <v>#N/A</v>
          </cell>
        </row>
        <row r="3664">
          <cell r="A3664">
            <v>7713341</v>
          </cell>
          <cell r="B3664" t="str">
            <v>OM JEE ENTERPRISES</v>
          </cell>
          <cell r="C3664" t="str">
            <v/>
          </cell>
          <cell r="D3664" t="str">
            <v/>
          </cell>
          <cell r="E3664" t="str">
            <v/>
          </cell>
          <cell r="F3664" t="str">
            <v>SINGRAULI (MP)</v>
          </cell>
          <cell r="G3664" t="str">
            <v/>
          </cell>
          <cell r="H3664">
            <v>486889</v>
          </cell>
          <cell r="I3664" t="str">
            <v>23 Madhya Pradesh</v>
          </cell>
          <cell r="J3664" t="str">
            <v>SHUKLA MORE</v>
          </cell>
          <cell r="K3664" t="str">
            <v/>
          </cell>
          <cell r="L3664" t="str">
            <v>NEAR MAYA RAM DEGREE COLLEGE</v>
          </cell>
          <cell r="M3664" t="str">
            <v/>
          </cell>
          <cell r="N3664" t="str">
            <v/>
          </cell>
          <cell r="O3664" t="str">
            <v/>
          </cell>
          <cell r="P3664" t="str">
            <v/>
          </cell>
          <cell r="Q3664" t="str">
            <v/>
          </cell>
          <cell r="R3664">
            <v>9752950418</v>
          </cell>
          <cell r="S3664" t="str">
            <v>INMC</v>
          </cell>
          <cell r="T3664" t="str">
            <v>INMC</v>
          </cell>
          <cell r="U3664" t="str">
            <v>Yes</v>
          </cell>
          <cell r="V3664" t="e">
            <v>#N/A</v>
          </cell>
        </row>
        <row r="3665">
          <cell r="A3665">
            <v>7713342</v>
          </cell>
          <cell r="B3665" t="str">
            <v>G.R. INFRAPROJECTS LTD</v>
          </cell>
          <cell r="C3665" t="str">
            <v/>
          </cell>
          <cell r="D3665" t="str">
            <v/>
          </cell>
          <cell r="E3665" t="str">
            <v/>
          </cell>
          <cell r="F3665" t="str">
            <v>UDAIPUR</v>
          </cell>
          <cell r="G3665" t="str">
            <v/>
          </cell>
          <cell r="H3665">
            <v>313002</v>
          </cell>
          <cell r="I3665" t="str">
            <v>08 Rajasthan</v>
          </cell>
          <cell r="J3665" t="str">
            <v>1&amp;2,NR. GREEN CARRIER</v>
          </cell>
          <cell r="K3665" t="str">
            <v/>
          </cell>
          <cell r="L3665" t="str">
            <v>TRANSPORT NAGAR</v>
          </cell>
          <cell r="M3665" t="str">
            <v>AHMEDABAD ROAD,NH-8</v>
          </cell>
          <cell r="N3665" t="str">
            <v/>
          </cell>
          <cell r="O3665" t="str">
            <v/>
          </cell>
          <cell r="P3665" t="str">
            <v/>
          </cell>
          <cell r="Q3665" t="str">
            <v/>
          </cell>
          <cell r="R3665" t="str">
            <v>0294-2641257</v>
          </cell>
          <cell r="S3665" t="str">
            <v>INR6</v>
          </cell>
          <cell r="T3665" t="str">
            <v>INR6</v>
          </cell>
          <cell r="U3665" t="str">
            <v>Yes</v>
          </cell>
          <cell r="V3665" t="str">
            <v>balajityreagency@gmail.com</v>
          </cell>
        </row>
        <row r="3666">
          <cell r="A3666">
            <v>7713343</v>
          </cell>
          <cell r="B3666" t="str">
            <v>New Neha Tyres</v>
          </cell>
          <cell r="C3666" t="str">
            <v/>
          </cell>
          <cell r="D3666" t="str">
            <v/>
          </cell>
          <cell r="E3666" t="str">
            <v/>
          </cell>
          <cell r="F3666" t="str">
            <v>NANDED</v>
          </cell>
          <cell r="G3666" t="str">
            <v/>
          </cell>
          <cell r="H3666">
            <v>431604</v>
          </cell>
          <cell r="I3666" t="str">
            <v>27 Maharashtra</v>
          </cell>
          <cell r="J3666" t="str">
            <v>Bafna T Corner,Hyderabad Road</v>
          </cell>
          <cell r="K3666" t="str">
            <v/>
          </cell>
          <cell r="L3666" t="str">
            <v/>
          </cell>
          <cell r="M3666" t="str">
            <v/>
          </cell>
          <cell r="N3666" t="str">
            <v/>
          </cell>
          <cell r="O3666" t="str">
            <v/>
          </cell>
          <cell r="P3666" t="str">
            <v/>
          </cell>
          <cell r="Q3666" t="str">
            <v/>
          </cell>
          <cell r="R3666">
            <v>9422171658</v>
          </cell>
          <cell r="S3666" t="str">
            <v>INM0</v>
          </cell>
          <cell r="T3666" t="str">
            <v>INM0</v>
          </cell>
          <cell r="U3666" t="str">
            <v>Yes</v>
          </cell>
          <cell r="V3666" t="str">
            <v>sushanttyres@gmail.com</v>
          </cell>
        </row>
        <row r="3667">
          <cell r="A3667">
            <v>7713345</v>
          </cell>
          <cell r="B3667" t="str">
            <v>Shankar Transport</v>
          </cell>
          <cell r="C3667" t="str">
            <v/>
          </cell>
          <cell r="D3667" t="str">
            <v/>
          </cell>
          <cell r="E3667" t="str">
            <v/>
          </cell>
          <cell r="F3667" t="str">
            <v>TURBE</v>
          </cell>
          <cell r="G3667" t="str">
            <v/>
          </cell>
          <cell r="H3667">
            <v>400705</v>
          </cell>
          <cell r="I3667" t="str">
            <v>27 Maharashtra</v>
          </cell>
          <cell r="J3667" t="str">
            <v>The Secretary APMC Off 116</v>
          </cell>
          <cell r="K3667" t="str">
            <v/>
          </cell>
          <cell r="L3667" t="str">
            <v>Central Facility Bld Mkt 2</v>
          </cell>
          <cell r="M3667" t="str">
            <v>Sector 19</v>
          </cell>
          <cell r="N3667" t="str">
            <v/>
          </cell>
          <cell r="O3667" t="str">
            <v/>
          </cell>
          <cell r="P3667" t="str">
            <v/>
          </cell>
          <cell r="Q3667" t="str">
            <v/>
          </cell>
          <cell r="R3667">
            <v>9821272913</v>
          </cell>
          <cell r="S3667" t="str">
            <v>INMK</v>
          </cell>
          <cell r="T3667" t="str">
            <v>INMK</v>
          </cell>
          <cell r="U3667" t="str">
            <v>Yes</v>
          </cell>
          <cell r="V3667" t="str">
            <v>rzandani85@gmail.com</v>
          </cell>
        </row>
        <row r="3668">
          <cell r="A3668">
            <v>7713351</v>
          </cell>
          <cell r="B3668" t="str">
            <v>Malnad tyres</v>
          </cell>
          <cell r="C3668" t="str">
            <v/>
          </cell>
          <cell r="D3668" t="str">
            <v/>
          </cell>
          <cell r="E3668" t="str">
            <v/>
          </cell>
          <cell r="F3668" t="str">
            <v>Davanagere</v>
          </cell>
          <cell r="G3668" t="str">
            <v/>
          </cell>
          <cell r="H3668">
            <v>575002</v>
          </cell>
          <cell r="I3668" t="str">
            <v>29 Karnataka</v>
          </cell>
          <cell r="J3668" t="str">
            <v>P.B Road, Beside ICICI Bank</v>
          </cell>
          <cell r="K3668" t="str">
            <v/>
          </cell>
          <cell r="L3668" t="str">
            <v>Opp- Reliance market.</v>
          </cell>
          <cell r="M3668" t="str">
            <v/>
          </cell>
          <cell r="N3668" t="str">
            <v/>
          </cell>
          <cell r="O3668" t="str">
            <v/>
          </cell>
          <cell r="P3668" t="str">
            <v/>
          </cell>
          <cell r="Q3668" t="str">
            <v/>
          </cell>
          <cell r="R3668" t="str">
            <v>08192-255772</v>
          </cell>
          <cell r="S3668" t="str">
            <v>INK9</v>
          </cell>
          <cell r="T3668" t="str">
            <v>INK9</v>
          </cell>
          <cell r="U3668" t="str">
            <v>Yes</v>
          </cell>
          <cell r="V3668" t="str">
            <v>malabart93@gmail.com</v>
          </cell>
        </row>
        <row r="3669">
          <cell r="A3669">
            <v>7713353</v>
          </cell>
          <cell r="B3669" t="str">
            <v>BAMTARA TYRE CENTRE</v>
          </cell>
          <cell r="C3669" t="str">
            <v/>
          </cell>
          <cell r="D3669" t="str">
            <v/>
          </cell>
          <cell r="E3669" t="str">
            <v/>
          </cell>
          <cell r="F3669" t="str">
            <v>ULUBERIA</v>
          </cell>
          <cell r="G3669" t="str">
            <v/>
          </cell>
          <cell r="H3669">
            <v>711316</v>
          </cell>
          <cell r="I3669" t="str">
            <v>19 West Bengal</v>
          </cell>
          <cell r="J3669" t="str">
            <v>KOTALGHATA, KUSHBERIA</v>
          </cell>
          <cell r="K3669" t="str">
            <v/>
          </cell>
          <cell r="L3669" t="str">
            <v>ULUBERIA, HOWRAH</v>
          </cell>
          <cell r="M3669" t="str">
            <v/>
          </cell>
          <cell r="N3669" t="str">
            <v/>
          </cell>
          <cell r="O3669" t="str">
            <v/>
          </cell>
          <cell r="P3669" t="str">
            <v/>
          </cell>
          <cell r="Q3669" t="str">
            <v/>
          </cell>
          <cell r="R3669">
            <v>9830411725</v>
          </cell>
          <cell r="S3669" t="str">
            <v>INWD</v>
          </cell>
          <cell r="T3669" t="str">
            <v>INWD</v>
          </cell>
          <cell r="U3669" t="str">
            <v>No</v>
          </cell>
          <cell r="V3669" t="str">
            <v>tarunghosh012@gmail.com</v>
          </cell>
        </row>
        <row r="3670">
          <cell r="A3670">
            <v>7713354</v>
          </cell>
          <cell r="B3670" t="str">
            <v>Arunachala Logistics Pvt Ltd</v>
          </cell>
          <cell r="C3670" t="str">
            <v/>
          </cell>
          <cell r="D3670" t="str">
            <v/>
          </cell>
          <cell r="E3670" t="str">
            <v/>
          </cell>
          <cell r="F3670" t="str">
            <v>HYDERABAD</v>
          </cell>
          <cell r="G3670" t="str">
            <v/>
          </cell>
          <cell r="H3670">
            <v>500082</v>
          </cell>
          <cell r="I3670" t="str">
            <v>36 Telangana</v>
          </cell>
          <cell r="J3670" t="str">
            <v>H NO - 8-2-1/1/3, Avtar Nivas,</v>
          </cell>
          <cell r="K3670" t="str">
            <v/>
          </cell>
          <cell r="L3670" t="str">
            <v/>
          </cell>
          <cell r="M3670" t="str">
            <v/>
          </cell>
          <cell r="N3670" t="str">
            <v/>
          </cell>
          <cell r="O3670" t="str">
            <v/>
          </cell>
          <cell r="P3670" t="str">
            <v/>
          </cell>
          <cell r="Q3670" t="str">
            <v/>
          </cell>
          <cell r="R3670" t="str">
            <v>040 30470707</v>
          </cell>
          <cell r="S3670" t="str">
            <v>INA1</v>
          </cell>
          <cell r="T3670" t="str">
            <v>INA1</v>
          </cell>
          <cell r="U3670" t="str">
            <v>Yes</v>
          </cell>
          <cell r="V3670" t="str">
            <v>ed@arunachala.biz</v>
          </cell>
        </row>
        <row r="3671">
          <cell r="A3671">
            <v>7713355</v>
          </cell>
          <cell r="B3671" t="str">
            <v>EKTA ENTERPRISES</v>
          </cell>
          <cell r="C3671" t="str">
            <v/>
          </cell>
          <cell r="D3671" t="str">
            <v/>
          </cell>
          <cell r="E3671" t="str">
            <v/>
          </cell>
          <cell r="F3671" t="str">
            <v>NAVI MUMBAI</v>
          </cell>
          <cell r="G3671" t="str">
            <v/>
          </cell>
          <cell r="H3671">
            <v>400707</v>
          </cell>
          <cell r="I3671" t="str">
            <v>27 Maharashtra</v>
          </cell>
          <cell r="J3671" t="str">
            <v>ROOM NO 02, GROUND FLOOR</v>
          </cell>
          <cell r="K3671" t="str">
            <v/>
          </cell>
          <cell r="L3671" t="str">
            <v>BUILDING NO B/38/02</v>
          </cell>
          <cell r="M3671" t="str">
            <v>SECTOR 03, JNTP TOWNSHIP</v>
          </cell>
          <cell r="N3671" t="str">
            <v/>
          </cell>
          <cell r="O3671" t="str">
            <v/>
          </cell>
          <cell r="P3671" t="str">
            <v/>
          </cell>
          <cell r="Q3671" t="str">
            <v/>
          </cell>
          <cell r="R3671">
            <v>9785481867</v>
          </cell>
          <cell r="S3671" t="str">
            <v>INMM</v>
          </cell>
          <cell r="T3671" t="str">
            <v>INMM</v>
          </cell>
          <cell r="U3671" t="str">
            <v>Yes</v>
          </cell>
          <cell r="V3671" t="e">
            <v>#N/A</v>
          </cell>
        </row>
        <row r="3672">
          <cell r="A3672">
            <v>7713358</v>
          </cell>
          <cell r="B3672" t="str">
            <v>Rehan Tyre House</v>
          </cell>
          <cell r="C3672" t="str">
            <v/>
          </cell>
          <cell r="D3672" t="str">
            <v/>
          </cell>
          <cell r="E3672" t="str">
            <v/>
          </cell>
          <cell r="F3672" t="str">
            <v>KEMRI</v>
          </cell>
          <cell r="G3672" t="str">
            <v/>
          </cell>
          <cell r="H3672">
            <v>244928</v>
          </cell>
          <cell r="I3672" t="str">
            <v>09 Uttar Pradesh</v>
          </cell>
          <cell r="J3672" t="str">
            <v>Rampur Road , Kemri,</v>
          </cell>
          <cell r="K3672" t="str">
            <v/>
          </cell>
          <cell r="L3672" t="str">
            <v>Tehsil Bilaspur.</v>
          </cell>
          <cell r="M3672" t="str">
            <v>District Rampur. UP</v>
          </cell>
          <cell r="N3672" t="str">
            <v/>
          </cell>
          <cell r="O3672" t="str">
            <v/>
          </cell>
          <cell r="P3672" t="str">
            <v/>
          </cell>
          <cell r="Q3672" t="str">
            <v/>
          </cell>
          <cell r="R3672" t="str">
            <v/>
          </cell>
          <cell r="S3672" t="str">
            <v>INUS</v>
          </cell>
          <cell r="T3672" t="str">
            <v>INUS</v>
          </cell>
          <cell r="U3672" t="str">
            <v>Yes</v>
          </cell>
          <cell r="V3672" t="e">
            <v>#N/A</v>
          </cell>
        </row>
        <row r="3673">
          <cell r="A3673">
            <v>7713373</v>
          </cell>
          <cell r="B3673" t="str">
            <v>JAY SHREE TYRES</v>
          </cell>
          <cell r="C3673" t="str">
            <v/>
          </cell>
          <cell r="D3673" t="str">
            <v/>
          </cell>
          <cell r="E3673" t="str">
            <v/>
          </cell>
          <cell r="F3673" t="str">
            <v>RAIGARH</v>
          </cell>
          <cell r="G3673" t="str">
            <v/>
          </cell>
          <cell r="H3673">
            <v>496001</v>
          </cell>
          <cell r="I3673" t="str">
            <v>22 Chhattisgarh</v>
          </cell>
          <cell r="J3673" t="str">
            <v>INFRONT OF RELIANCE PETROL PUMP</v>
          </cell>
          <cell r="K3673" t="str">
            <v/>
          </cell>
          <cell r="L3673" t="str">
            <v>JSPL ROAD</v>
          </cell>
          <cell r="M3673" t="str">
            <v/>
          </cell>
          <cell r="N3673" t="str">
            <v/>
          </cell>
          <cell r="O3673" t="str">
            <v/>
          </cell>
          <cell r="P3673" t="str">
            <v/>
          </cell>
          <cell r="Q3673" t="str">
            <v/>
          </cell>
          <cell r="R3673">
            <v>9685717766</v>
          </cell>
          <cell r="S3673" t="str">
            <v>INC4</v>
          </cell>
          <cell r="T3673" t="str">
            <v>INC4</v>
          </cell>
          <cell r="U3673" t="str">
            <v>Yes</v>
          </cell>
          <cell r="V3673" t="e">
            <v>#N/A</v>
          </cell>
        </row>
        <row r="3674">
          <cell r="A3674">
            <v>7713407</v>
          </cell>
          <cell r="B3674" t="str">
            <v>JAI RETREADERS</v>
          </cell>
          <cell r="C3674" t="str">
            <v/>
          </cell>
          <cell r="D3674" t="str">
            <v/>
          </cell>
          <cell r="E3674" t="str">
            <v/>
          </cell>
          <cell r="F3674" t="str">
            <v>MUZAFFARNAGAR</v>
          </cell>
          <cell r="G3674" t="str">
            <v/>
          </cell>
          <cell r="H3674">
            <v>251001</v>
          </cell>
          <cell r="I3674" t="str">
            <v>09 Uttar Pradesh</v>
          </cell>
          <cell r="J3674" t="str">
            <v>SHOP NO 26,BHOPA ROAD</v>
          </cell>
          <cell r="K3674" t="str">
            <v/>
          </cell>
          <cell r="L3674" t="str">
            <v>OPP.NEW BHOPA BUS STAND</v>
          </cell>
          <cell r="M3674" t="str">
            <v>DIST MUZAFFARNAGAR</v>
          </cell>
          <cell r="N3674" t="str">
            <v/>
          </cell>
          <cell r="O3674" t="str">
            <v/>
          </cell>
          <cell r="P3674" t="str">
            <v/>
          </cell>
          <cell r="Q3674" t="str">
            <v/>
          </cell>
          <cell r="R3674">
            <v>9897620730</v>
          </cell>
          <cell r="S3674" t="str">
            <v>INUF</v>
          </cell>
          <cell r="T3674" t="str">
            <v>INUF</v>
          </cell>
          <cell r="U3674" t="str">
            <v>Yes</v>
          </cell>
          <cell r="V3674" t="str">
            <v>PANKAJ6638@REDIFFMAIL.COM</v>
          </cell>
        </row>
        <row r="3675">
          <cell r="A3675">
            <v>7713408</v>
          </cell>
          <cell r="B3675" t="str">
            <v>Kamal Automobiles</v>
          </cell>
          <cell r="C3675" t="str">
            <v/>
          </cell>
          <cell r="D3675" t="str">
            <v/>
          </cell>
          <cell r="E3675" t="str">
            <v/>
          </cell>
          <cell r="F3675" t="str">
            <v>MUMBAI</v>
          </cell>
          <cell r="G3675" t="str">
            <v/>
          </cell>
          <cell r="H3675">
            <v>400031</v>
          </cell>
          <cell r="I3675" t="str">
            <v>27 Maharashtra</v>
          </cell>
          <cell r="J3675" t="str">
            <v>207, Sadhana Building,</v>
          </cell>
          <cell r="K3675" t="str">
            <v/>
          </cell>
          <cell r="L3675" t="str">
            <v>Room No. 3 &amp; 4, Ground Floor,</v>
          </cell>
          <cell r="M3675" t="str">
            <v>Station Road, Wadala(W)</v>
          </cell>
          <cell r="N3675" t="str">
            <v/>
          </cell>
          <cell r="O3675" t="str">
            <v/>
          </cell>
          <cell r="P3675" t="str">
            <v/>
          </cell>
          <cell r="Q3675" t="str">
            <v/>
          </cell>
          <cell r="R3675" t="str">
            <v>022-24160080</v>
          </cell>
          <cell r="S3675" t="str">
            <v>INMK</v>
          </cell>
          <cell r="T3675" t="str">
            <v>INMK</v>
          </cell>
          <cell r="U3675" t="str">
            <v>Yes</v>
          </cell>
          <cell r="V3675" t="str">
            <v>kamalauto2010@gmail.com</v>
          </cell>
        </row>
        <row r="3676">
          <cell r="A3676">
            <v>7713425</v>
          </cell>
          <cell r="B3676" t="str">
            <v>Maruti Enterprise</v>
          </cell>
          <cell r="C3676" t="str">
            <v/>
          </cell>
          <cell r="D3676" t="str">
            <v/>
          </cell>
          <cell r="E3676" t="str">
            <v/>
          </cell>
          <cell r="F3676" t="str">
            <v>BHAVNAGAR</v>
          </cell>
          <cell r="G3676" t="str">
            <v/>
          </cell>
          <cell r="H3676">
            <v>364001</v>
          </cell>
          <cell r="I3676" t="str">
            <v>24 Gujarat</v>
          </cell>
          <cell r="J3676" t="str">
            <v>Plotno. 40-A, Vitthalwadi</v>
          </cell>
          <cell r="K3676" t="str">
            <v/>
          </cell>
          <cell r="L3676" t="str">
            <v>Udhyognagar</v>
          </cell>
          <cell r="M3676" t="str">
            <v/>
          </cell>
          <cell r="N3676" t="str">
            <v/>
          </cell>
          <cell r="O3676" t="str">
            <v/>
          </cell>
          <cell r="P3676" t="str">
            <v/>
          </cell>
          <cell r="Q3676" t="str">
            <v/>
          </cell>
          <cell r="R3676">
            <v>9924618329</v>
          </cell>
          <cell r="S3676" t="str">
            <v>ING1</v>
          </cell>
          <cell r="T3676" t="str">
            <v>ING1</v>
          </cell>
          <cell r="U3676" t="str">
            <v>Yes</v>
          </cell>
          <cell r="V3676" t="str">
            <v>kedar_2058@yahoo.co.in</v>
          </cell>
        </row>
        <row r="3677">
          <cell r="A3677">
            <v>7713437</v>
          </cell>
          <cell r="B3677" t="str">
            <v>BHOLA TYRES</v>
          </cell>
          <cell r="C3677" t="str">
            <v/>
          </cell>
          <cell r="D3677" t="str">
            <v/>
          </cell>
          <cell r="E3677" t="str">
            <v/>
          </cell>
          <cell r="F3677" t="str">
            <v>KUSHINAGAR</v>
          </cell>
          <cell r="G3677" t="str">
            <v/>
          </cell>
          <cell r="H3677">
            <v>274402</v>
          </cell>
          <cell r="I3677" t="str">
            <v>09 Uttar Pradesh</v>
          </cell>
          <cell r="J3677" t="str">
            <v>NH-28 KASIA</v>
          </cell>
          <cell r="K3677" t="str">
            <v/>
          </cell>
          <cell r="L3677" t="str">
            <v/>
          </cell>
          <cell r="M3677" t="str">
            <v/>
          </cell>
          <cell r="N3677" t="str">
            <v/>
          </cell>
          <cell r="O3677" t="str">
            <v/>
          </cell>
          <cell r="P3677" t="str">
            <v/>
          </cell>
          <cell r="Q3677" t="str">
            <v/>
          </cell>
          <cell r="R3677">
            <v>8795474780</v>
          </cell>
          <cell r="S3677" t="str">
            <v>INUQ</v>
          </cell>
          <cell r="T3677" t="str">
            <v>INUQ</v>
          </cell>
          <cell r="U3677" t="str">
            <v>Yes</v>
          </cell>
          <cell r="V3677" t="e">
            <v>#N/A</v>
          </cell>
        </row>
        <row r="3678">
          <cell r="A3678">
            <v>7713441</v>
          </cell>
          <cell r="B3678" t="str">
            <v>OM TRADING COMPANY</v>
          </cell>
          <cell r="C3678" t="str">
            <v/>
          </cell>
          <cell r="D3678" t="str">
            <v/>
          </cell>
          <cell r="E3678" t="str">
            <v/>
          </cell>
          <cell r="F3678" t="str">
            <v>RAJGANPUR</v>
          </cell>
          <cell r="G3678" t="str">
            <v/>
          </cell>
          <cell r="H3678">
            <v>770017</v>
          </cell>
          <cell r="I3678" t="str">
            <v>21 Orissa</v>
          </cell>
          <cell r="J3678" t="str">
            <v>STATIONPARA,PLOT NO-724</v>
          </cell>
          <cell r="K3678" t="str">
            <v/>
          </cell>
          <cell r="L3678" t="str">
            <v/>
          </cell>
          <cell r="M3678" t="str">
            <v/>
          </cell>
          <cell r="N3678" t="str">
            <v/>
          </cell>
          <cell r="O3678" t="str">
            <v/>
          </cell>
          <cell r="P3678" t="str">
            <v/>
          </cell>
          <cell r="Q3678" t="str">
            <v/>
          </cell>
          <cell r="R3678">
            <v>9437486863</v>
          </cell>
          <cell r="S3678" t="str">
            <v>INO3</v>
          </cell>
          <cell r="T3678" t="str">
            <v>INO3</v>
          </cell>
          <cell r="U3678" t="str">
            <v>Yes</v>
          </cell>
          <cell r="V3678" t="e">
            <v>#N/A</v>
          </cell>
        </row>
        <row r="3679">
          <cell r="A3679">
            <v>7713449</v>
          </cell>
          <cell r="B3679" t="str">
            <v>M/S BILURI TYRES</v>
          </cell>
          <cell r="C3679" t="str">
            <v/>
          </cell>
          <cell r="D3679" t="str">
            <v/>
          </cell>
          <cell r="E3679" t="str">
            <v/>
          </cell>
          <cell r="F3679" t="str">
            <v>LAKHISARAI</v>
          </cell>
          <cell r="G3679" t="str">
            <v/>
          </cell>
          <cell r="H3679">
            <v>811311</v>
          </cell>
          <cell r="I3679" t="str">
            <v>10 Bihar</v>
          </cell>
          <cell r="J3679" t="str">
            <v>NAYA BAZAR KACHARI ROAD,</v>
          </cell>
          <cell r="K3679" t="str">
            <v/>
          </cell>
          <cell r="L3679" t="str">
            <v/>
          </cell>
          <cell r="M3679" t="str">
            <v/>
          </cell>
          <cell r="N3679" t="str">
            <v/>
          </cell>
          <cell r="O3679" t="str">
            <v/>
          </cell>
          <cell r="P3679" t="str">
            <v/>
          </cell>
          <cell r="Q3679" t="str">
            <v/>
          </cell>
          <cell r="R3679">
            <v>9431091051</v>
          </cell>
          <cell r="S3679" t="str">
            <v>INB2</v>
          </cell>
          <cell r="T3679" t="str">
            <v>INB2</v>
          </cell>
          <cell r="U3679" t="str">
            <v>Yes</v>
          </cell>
          <cell r="V3679" t="str">
            <v>bilurityres@gmail.com</v>
          </cell>
        </row>
        <row r="3680">
          <cell r="A3680">
            <v>7713457</v>
          </cell>
          <cell r="B3680" t="str">
            <v>JAY GANESH METAL SUPPLIERS</v>
          </cell>
          <cell r="C3680" t="str">
            <v/>
          </cell>
          <cell r="D3680" t="str">
            <v/>
          </cell>
          <cell r="E3680" t="str">
            <v/>
          </cell>
          <cell r="F3680" t="str">
            <v>KUDAL</v>
          </cell>
          <cell r="G3680" t="str">
            <v/>
          </cell>
          <cell r="H3680">
            <v>416520</v>
          </cell>
          <cell r="I3680" t="str">
            <v>27 Maharashtra</v>
          </cell>
          <cell r="J3680" t="str">
            <v>ARVIND SHIRSAT,1492</v>
          </cell>
          <cell r="K3680" t="str">
            <v/>
          </cell>
          <cell r="L3680" t="str">
            <v>UDYAMNAGAR,MUMBAI-GOA ROAD</v>
          </cell>
          <cell r="M3680" t="str">
            <v>DIST SINDHUDURG</v>
          </cell>
          <cell r="N3680" t="str">
            <v/>
          </cell>
          <cell r="O3680" t="str">
            <v/>
          </cell>
          <cell r="P3680" t="str">
            <v/>
          </cell>
          <cell r="Q3680" t="str">
            <v/>
          </cell>
          <cell r="R3680">
            <v>9422392545</v>
          </cell>
          <cell r="S3680" t="str">
            <v>INM1</v>
          </cell>
          <cell r="T3680" t="str">
            <v>INM1</v>
          </cell>
          <cell r="U3680" t="str">
            <v>Yes</v>
          </cell>
          <cell r="V3680" t="e">
            <v>#N/A</v>
          </cell>
        </row>
        <row r="3681">
          <cell r="A3681">
            <v>7713458</v>
          </cell>
          <cell r="B3681" t="str">
            <v>K L All India Transport Company</v>
          </cell>
          <cell r="C3681" t="str">
            <v/>
          </cell>
          <cell r="D3681" t="str">
            <v/>
          </cell>
          <cell r="E3681" t="str">
            <v/>
          </cell>
          <cell r="F3681" t="str">
            <v>NAVI MUMBAI</v>
          </cell>
          <cell r="G3681" t="str">
            <v/>
          </cell>
          <cell r="H3681">
            <v>400614</v>
          </cell>
          <cell r="I3681" t="str">
            <v>27 Maharashtra</v>
          </cell>
          <cell r="J3681" t="str">
            <v>32, Ground floor, Sai Chamber</v>
          </cell>
          <cell r="K3681" t="str">
            <v/>
          </cell>
          <cell r="L3681" t="str">
            <v>Section 11, Plot 44, CBD, Belapur</v>
          </cell>
          <cell r="M3681" t="str">
            <v/>
          </cell>
          <cell r="N3681" t="str">
            <v/>
          </cell>
          <cell r="O3681" t="str">
            <v/>
          </cell>
          <cell r="P3681" t="str">
            <v/>
          </cell>
          <cell r="Q3681" t="str">
            <v/>
          </cell>
          <cell r="R3681">
            <v>9321622323</v>
          </cell>
          <cell r="S3681" t="str">
            <v>INMK</v>
          </cell>
          <cell r="T3681" t="str">
            <v>INMK</v>
          </cell>
          <cell r="U3681" t="str">
            <v>Yes</v>
          </cell>
          <cell r="V3681" t="str">
            <v>info@kltransport.in</v>
          </cell>
        </row>
        <row r="3682">
          <cell r="A3682">
            <v>7713460</v>
          </cell>
          <cell r="B3682" t="str">
            <v>PANDA BROTHERS &amp; TRADERS</v>
          </cell>
          <cell r="C3682" t="str">
            <v/>
          </cell>
          <cell r="D3682" t="str">
            <v/>
          </cell>
          <cell r="E3682" t="str">
            <v/>
          </cell>
          <cell r="F3682" t="str">
            <v>CHANDRADEIPUR, CUTTACK</v>
          </cell>
          <cell r="G3682" t="str">
            <v/>
          </cell>
          <cell r="H3682">
            <v>754021</v>
          </cell>
          <cell r="I3682" t="str">
            <v>21 Orissa</v>
          </cell>
          <cell r="J3682" t="str">
            <v>KhataNo. 301, Plot No.-1252, Sungura, Jajpur, Salipur</v>
          </cell>
          <cell r="K3682" t="str">
            <v/>
          </cell>
          <cell r="L3682" t="str">
            <v/>
          </cell>
          <cell r="M3682" t="str">
            <v/>
          </cell>
          <cell r="N3682" t="str">
            <v/>
          </cell>
          <cell r="O3682" t="str">
            <v/>
          </cell>
          <cell r="P3682" t="str">
            <v/>
          </cell>
          <cell r="Q3682" t="str">
            <v/>
          </cell>
          <cell r="R3682" t="str">
            <v>0671-2491467</v>
          </cell>
          <cell r="S3682" t="str">
            <v>INO5</v>
          </cell>
          <cell r="T3682" t="str">
            <v>INO5</v>
          </cell>
          <cell r="U3682" t="str">
            <v>Yes</v>
          </cell>
          <cell r="V3682" t="str">
            <v>bipinpbt@rediffmail.com</v>
          </cell>
        </row>
        <row r="3683">
          <cell r="A3683">
            <v>7713462</v>
          </cell>
          <cell r="B3683" t="str">
            <v>Kum Kum Enterprises</v>
          </cell>
          <cell r="C3683" t="str">
            <v/>
          </cell>
          <cell r="D3683" t="str">
            <v/>
          </cell>
          <cell r="E3683" t="str">
            <v/>
          </cell>
          <cell r="F3683" t="str">
            <v>Jamshedpur</v>
          </cell>
          <cell r="G3683" t="str">
            <v/>
          </cell>
          <cell r="H3683">
            <v>831020</v>
          </cell>
          <cell r="I3683" t="str">
            <v>20 Jharkhand</v>
          </cell>
          <cell r="J3683" t="str">
            <v>Pardih Chowk NH-33 Azad Nagar</v>
          </cell>
          <cell r="K3683" t="str">
            <v/>
          </cell>
          <cell r="L3683" t="str">
            <v>Mango Jamshedpur Pardhih</v>
          </cell>
          <cell r="M3683" t="str">
            <v>East Singhbum</v>
          </cell>
          <cell r="N3683" t="str">
            <v/>
          </cell>
          <cell r="O3683" t="str">
            <v/>
          </cell>
          <cell r="P3683" t="str">
            <v/>
          </cell>
          <cell r="Q3683" t="str">
            <v/>
          </cell>
          <cell r="R3683">
            <v>9431372969</v>
          </cell>
          <cell r="S3683" t="str">
            <v>INJ7</v>
          </cell>
          <cell r="T3683" t="str">
            <v>INJ7</v>
          </cell>
          <cell r="U3683" t="str">
            <v>Yes</v>
          </cell>
          <cell r="V3683" t="e">
            <v>#N/A</v>
          </cell>
        </row>
        <row r="3684">
          <cell r="A3684">
            <v>7713479</v>
          </cell>
          <cell r="B3684" t="str">
            <v>RHINO TYRES</v>
          </cell>
          <cell r="C3684" t="str">
            <v/>
          </cell>
          <cell r="D3684" t="str">
            <v/>
          </cell>
          <cell r="E3684" t="str">
            <v/>
          </cell>
          <cell r="F3684" t="str">
            <v>LANKA</v>
          </cell>
          <cell r="G3684" t="str">
            <v/>
          </cell>
          <cell r="H3684">
            <v>782446</v>
          </cell>
          <cell r="I3684" t="str">
            <v>18 Assam</v>
          </cell>
          <cell r="J3684" t="str">
            <v>IDGHA ROAD, DIST- NAGAON</v>
          </cell>
          <cell r="K3684" t="str">
            <v/>
          </cell>
          <cell r="L3684" t="str">
            <v/>
          </cell>
          <cell r="M3684" t="str">
            <v/>
          </cell>
          <cell r="N3684" t="str">
            <v/>
          </cell>
          <cell r="O3684" t="str">
            <v/>
          </cell>
          <cell r="P3684" t="str">
            <v/>
          </cell>
          <cell r="Q3684" t="str">
            <v/>
          </cell>
          <cell r="R3684">
            <v>9435710866</v>
          </cell>
          <cell r="S3684" t="str">
            <v>INAC</v>
          </cell>
          <cell r="T3684" t="str">
            <v>INAC</v>
          </cell>
          <cell r="U3684" t="str">
            <v>Yes</v>
          </cell>
          <cell r="V3684" t="str">
            <v>inamul.rhino@gmail.com</v>
          </cell>
        </row>
        <row r="3685">
          <cell r="A3685">
            <v>7713492</v>
          </cell>
          <cell r="B3685" t="str">
            <v>M/s Sri Maruthi Tyres &amp; Tubes</v>
          </cell>
          <cell r="C3685" t="str">
            <v/>
          </cell>
          <cell r="D3685" t="str">
            <v/>
          </cell>
          <cell r="E3685" t="str">
            <v/>
          </cell>
          <cell r="F3685" t="str">
            <v>Thorapalli, Agraharam, Tasmil Nadu</v>
          </cell>
          <cell r="G3685" t="str">
            <v/>
          </cell>
          <cell r="H3685">
            <v>635109</v>
          </cell>
          <cell r="I3685" t="str">
            <v>33 Tamil Nadu</v>
          </cell>
          <cell r="J3685" t="str">
            <v>1-177-A, Ariventh Medicals</v>
          </cell>
          <cell r="K3685" t="str">
            <v/>
          </cell>
          <cell r="L3685" t="str">
            <v/>
          </cell>
          <cell r="M3685" t="str">
            <v/>
          </cell>
          <cell r="N3685" t="str">
            <v/>
          </cell>
          <cell r="O3685" t="str">
            <v/>
          </cell>
          <cell r="P3685" t="str">
            <v/>
          </cell>
          <cell r="Q3685" t="str">
            <v/>
          </cell>
          <cell r="R3685">
            <v>9443357481</v>
          </cell>
          <cell r="S3685" t="str">
            <v>INT3</v>
          </cell>
          <cell r="T3685" t="str">
            <v>INT3</v>
          </cell>
          <cell r="U3685" t="str">
            <v>No</v>
          </cell>
          <cell r="V3685" t="str">
            <v>sankaraiahmaruthi@gmail.com</v>
          </cell>
        </row>
        <row r="3686">
          <cell r="A3686">
            <v>7713495</v>
          </cell>
          <cell r="B3686" t="str">
            <v>SHREE GANESH AGENCIES</v>
          </cell>
          <cell r="C3686" t="str">
            <v/>
          </cell>
          <cell r="D3686" t="str">
            <v/>
          </cell>
          <cell r="E3686" t="str">
            <v/>
          </cell>
          <cell r="F3686" t="str">
            <v>MUZAFFARNAGAR</v>
          </cell>
          <cell r="G3686" t="str">
            <v/>
          </cell>
          <cell r="H3686">
            <v>251001</v>
          </cell>
          <cell r="I3686" t="str">
            <v>09 Uttar Pradesh</v>
          </cell>
          <cell r="J3686" t="str">
            <v>C61 TRANSPORT NAGAR MUZAFFARNAGAR</v>
          </cell>
          <cell r="K3686" t="str">
            <v/>
          </cell>
          <cell r="L3686" t="str">
            <v>DIST- MUZAFFARNAGAR</v>
          </cell>
          <cell r="M3686" t="str">
            <v/>
          </cell>
          <cell r="N3686" t="str">
            <v/>
          </cell>
          <cell r="O3686" t="str">
            <v/>
          </cell>
          <cell r="P3686" t="str">
            <v/>
          </cell>
          <cell r="Q3686" t="str">
            <v/>
          </cell>
          <cell r="R3686">
            <v>9027387712</v>
          </cell>
          <cell r="S3686" t="str">
            <v>INUF</v>
          </cell>
          <cell r="T3686" t="str">
            <v>INUF</v>
          </cell>
          <cell r="U3686" t="str">
            <v>Yes</v>
          </cell>
          <cell r="V3686" t="str">
            <v>SHREEGANESHAGENCIES620@GMAIL.COM</v>
          </cell>
        </row>
        <row r="3687">
          <cell r="A3687">
            <v>7713503</v>
          </cell>
          <cell r="B3687" t="str">
            <v>New Ivan Tyres</v>
          </cell>
          <cell r="C3687" t="str">
            <v/>
          </cell>
          <cell r="D3687" t="str">
            <v/>
          </cell>
          <cell r="E3687" t="str">
            <v/>
          </cell>
          <cell r="F3687" t="str">
            <v>Mecheda , WEST BENGAL</v>
          </cell>
          <cell r="G3687" t="str">
            <v/>
          </cell>
          <cell r="H3687">
            <v>721137</v>
          </cell>
          <cell r="I3687" t="str">
            <v>19 West Bengal</v>
          </cell>
          <cell r="J3687" t="str">
            <v>Kakdihi, Mecheda,DIST- Purba Mednipur</v>
          </cell>
          <cell r="K3687" t="str">
            <v/>
          </cell>
          <cell r="L3687" t="str">
            <v/>
          </cell>
          <cell r="M3687" t="str">
            <v/>
          </cell>
          <cell r="N3687" t="str">
            <v/>
          </cell>
          <cell r="O3687" t="str">
            <v/>
          </cell>
          <cell r="P3687" t="str">
            <v/>
          </cell>
          <cell r="Q3687" t="str">
            <v/>
          </cell>
          <cell r="R3687" t="str">
            <v/>
          </cell>
          <cell r="S3687" t="str">
            <v>INWD</v>
          </cell>
          <cell r="T3687" t="str">
            <v>INWD</v>
          </cell>
          <cell r="U3687" t="str">
            <v>Yes</v>
          </cell>
          <cell r="V3687" t="e">
            <v>#N/A</v>
          </cell>
        </row>
        <row r="3688">
          <cell r="A3688">
            <v>7713508</v>
          </cell>
          <cell r="B3688" t="str">
            <v>Om Namah Shivay</v>
          </cell>
          <cell r="C3688" t="str">
            <v>Automobiles</v>
          </cell>
          <cell r="D3688" t="str">
            <v/>
          </cell>
          <cell r="E3688" t="str">
            <v/>
          </cell>
          <cell r="F3688" t="str">
            <v>ANAND</v>
          </cell>
          <cell r="G3688" t="str">
            <v/>
          </cell>
          <cell r="H3688">
            <v>388001</v>
          </cell>
          <cell r="I3688" t="str">
            <v>24 Gujarat</v>
          </cell>
          <cell r="J3688" t="str">
            <v>F-3, Opposite  La Casa Inn,</v>
          </cell>
          <cell r="K3688" t="str">
            <v/>
          </cell>
          <cell r="L3688" t="str">
            <v>Jay Laxmi Tower</v>
          </cell>
          <cell r="M3688" t="str">
            <v>Near Ganesh Chowkdi</v>
          </cell>
          <cell r="N3688" t="str">
            <v/>
          </cell>
          <cell r="O3688" t="str">
            <v/>
          </cell>
          <cell r="P3688" t="str">
            <v/>
          </cell>
          <cell r="Q3688" t="str">
            <v/>
          </cell>
          <cell r="R3688">
            <v>9925161057</v>
          </cell>
          <cell r="S3688" t="str">
            <v>ING7</v>
          </cell>
          <cell r="T3688" t="str">
            <v>ING7</v>
          </cell>
          <cell r="U3688" t="str">
            <v>No</v>
          </cell>
          <cell r="V3688" t="e">
            <v>#N/A</v>
          </cell>
        </row>
        <row r="3689">
          <cell r="A3689">
            <v>7713510</v>
          </cell>
          <cell r="B3689" t="str">
            <v>Surveshwar Road Carrier</v>
          </cell>
          <cell r="C3689" t="str">
            <v/>
          </cell>
          <cell r="D3689" t="str">
            <v/>
          </cell>
          <cell r="E3689" t="str">
            <v/>
          </cell>
          <cell r="F3689" t="str">
            <v>Damoh (MP)</v>
          </cell>
          <cell r="G3689" t="str">
            <v/>
          </cell>
          <cell r="H3689">
            <v>470661</v>
          </cell>
          <cell r="I3689" t="str">
            <v>23 Madhya Pradesh</v>
          </cell>
          <cell r="J3689" t="str">
            <v>M/s Surveshwar Road Carriers,Main Road Bus Stand</v>
          </cell>
          <cell r="K3689" t="str">
            <v/>
          </cell>
          <cell r="L3689" t="str">
            <v/>
          </cell>
          <cell r="M3689" t="str">
            <v/>
          </cell>
          <cell r="N3689" t="str">
            <v/>
          </cell>
          <cell r="O3689" t="str">
            <v/>
          </cell>
          <cell r="P3689" t="str">
            <v/>
          </cell>
          <cell r="Q3689" t="str">
            <v/>
          </cell>
          <cell r="R3689">
            <v>9425095502</v>
          </cell>
          <cell r="S3689" t="str">
            <v>INMC</v>
          </cell>
          <cell r="T3689" t="str">
            <v>INMC</v>
          </cell>
          <cell r="U3689" t="str">
            <v>Yes</v>
          </cell>
          <cell r="V3689" t="str">
            <v>srcdamoh@rediffmail.com</v>
          </cell>
        </row>
        <row r="3690">
          <cell r="A3690">
            <v>7713511</v>
          </cell>
          <cell r="B3690" t="str">
            <v>SHRI BALAJI TYRES</v>
          </cell>
          <cell r="C3690" t="str">
            <v/>
          </cell>
          <cell r="D3690" t="str">
            <v/>
          </cell>
          <cell r="E3690" t="str">
            <v/>
          </cell>
          <cell r="F3690" t="str">
            <v>GWALIOR ,MADHYA PRADESH</v>
          </cell>
          <cell r="G3690" t="str">
            <v/>
          </cell>
          <cell r="H3690">
            <v>475110</v>
          </cell>
          <cell r="I3690" t="str">
            <v>23 Madhya Pradesh</v>
          </cell>
          <cell r="J3690" t="str">
            <v>GWALIOR JHANSI ROAD,DABRA</v>
          </cell>
          <cell r="K3690" t="str">
            <v/>
          </cell>
          <cell r="L3690" t="str">
            <v/>
          </cell>
          <cell r="M3690" t="str">
            <v/>
          </cell>
          <cell r="N3690" t="str">
            <v/>
          </cell>
          <cell r="O3690" t="str">
            <v/>
          </cell>
          <cell r="P3690" t="str">
            <v/>
          </cell>
          <cell r="Q3690" t="str">
            <v/>
          </cell>
          <cell r="R3690" t="str">
            <v/>
          </cell>
          <cell r="S3690" t="str">
            <v>INMA</v>
          </cell>
          <cell r="T3690" t="str">
            <v>INMA</v>
          </cell>
          <cell r="U3690" t="str">
            <v>Yes</v>
          </cell>
          <cell r="V3690" t="str">
            <v>kamalkant.gupta80@gmail.com</v>
          </cell>
        </row>
        <row r="3691">
          <cell r="A3691">
            <v>7713513</v>
          </cell>
          <cell r="B3691" t="str">
            <v>SHIVAM MOTORS PVT LTD</v>
          </cell>
          <cell r="C3691" t="str">
            <v/>
          </cell>
          <cell r="D3691" t="str">
            <v/>
          </cell>
          <cell r="E3691" t="str">
            <v/>
          </cell>
          <cell r="F3691" t="str">
            <v>BILASPUR , CHATTISGARH</v>
          </cell>
          <cell r="G3691" t="str">
            <v/>
          </cell>
          <cell r="H3691">
            <v>495001</v>
          </cell>
          <cell r="I3691" t="str">
            <v>22 Chhattisgarh</v>
          </cell>
          <cell r="J3691" t="str">
            <v>SECTOR C 5 ,INDUSTRIAL ESTATE, SIRGITI</v>
          </cell>
          <cell r="K3691" t="str">
            <v/>
          </cell>
          <cell r="L3691" t="str">
            <v/>
          </cell>
          <cell r="M3691" t="str">
            <v/>
          </cell>
          <cell r="N3691" t="str">
            <v/>
          </cell>
          <cell r="O3691" t="str">
            <v/>
          </cell>
          <cell r="P3691" t="str">
            <v/>
          </cell>
          <cell r="Q3691" t="str">
            <v/>
          </cell>
          <cell r="R3691" t="str">
            <v/>
          </cell>
          <cell r="S3691" t="str">
            <v>INC4</v>
          </cell>
          <cell r="T3691" t="str">
            <v>INC4</v>
          </cell>
          <cell r="U3691" t="str">
            <v>Yes</v>
          </cell>
          <cell r="V3691" t="str">
            <v>mukesh.soni@shivammotors.co.in</v>
          </cell>
        </row>
        <row r="3692">
          <cell r="A3692">
            <v>7713520</v>
          </cell>
          <cell r="B3692" t="str">
            <v>M/s Gupta Trading Company</v>
          </cell>
          <cell r="C3692" t="str">
            <v/>
          </cell>
          <cell r="D3692" t="str">
            <v/>
          </cell>
          <cell r="E3692" t="str">
            <v/>
          </cell>
          <cell r="F3692" t="str">
            <v>Palwal, Haryana</v>
          </cell>
          <cell r="G3692" t="str">
            <v/>
          </cell>
          <cell r="H3692">
            <v>121106</v>
          </cell>
          <cell r="I3692" t="str">
            <v>06 Haryana</v>
          </cell>
          <cell r="J3692" t="str">
            <v>Opp Bharat gas Agency,Old GT road</v>
          </cell>
          <cell r="K3692" t="str">
            <v>Hodal</v>
          </cell>
          <cell r="L3692" t="str">
            <v/>
          </cell>
          <cell r="M3692" t="str">
            <v/>
          </cell>
          <cell r="N3692" t="str">
            <v/>
          </cell>
          <cell r="O3692" t="str">
            <v/>
          </cell>
          <cell r="P3692" t="str">
            <v/>
          </cell>
          <cell r="Q3692" t="str">
            <v/>
          </cell>
          <cell r="R3692">
            <v>9896088470</v>
          </cell>
          <cell r="S3692" t="str">
            <v>INH8</v>
          </cell>
          <cell r="T3692" t="str">
            <v>INH8</v>
          </cell>
          <cell r="U3692" t="str">
            <v>Yes</v>
          </cell>
          <cell r="V3692" t="str">
            <v>sonumodigarg@gmail.com</v>
          </cell>
        </row>
        <row r="3693">
          <cell r="A3693">
            <v>7713535</v>
          </cell>
          <cell r="B3693" t="str">
            <v>RAJ ROADWAYS</v>
          </cell>
          <cell r="C3693" t="str">
            <v/>
          </cell>
          <cell r="D3693" t="str">
            <v/>
          </cell>
          <cell r="E3693" t="str">
            <v/>
          </cell>
          <cell r="F3693" t="str">
            <v>RAIPUR ,CHATTISGARH</v>
          </cell>
          <cell r="G3693" t="str">
            <v/>
          </cell>
          <cell r="H3693">
            <v>492001</v>
          </cell>
          <cell r="I3693" t="str">
            <v>22 Chhattisgarh</v>
          </cell>
          <cell r="J3693" t="str">
            <v>BHAISTHAN ROAD,RAIPUR</v>
          </cell>
          <cell r="K3693" t="str">
            <v/>
          </cell>
          <cell r="L3693" t="str">
            <v/>
          </cell>
          <cell r="M3693" t="str">
            <v/>
          </cell>
          <cell r="N3693" t="str">
            <v/>
          </cell>
          <cell r="O3693" t="str">
            <v/>
          </cell>
          <cell r="P3693" t="str">
            <v/>
          </cell>
          <cell r="Q3693" t="str">
            <v/>
          </cell>
          <cell r="R3693">
            <v>9425501618</v>
          </cell>
          <cell r="S3693" t="str">
            <v>INC2</v>
          </cell>
          <cell r="T3693" t="str">
            <v>INC2</v>
          </cell>
          <cell r="U3693" t="str">
            <v>Yes</v>
          </cell>
          <cell r="V3693" t="str">
            <v>JAINMAYANKJAIN@LIVE.COM</v>
          </cell>
        </row>
        <row r="3694">
          <cell r="A3694">
            <v>7713536</v>
          </cell>
          <cell r="B3694" t="str">
            <v>Goyal Tyre Centre</v>
          </cell>
          <cell r="C3694" t="str">
            <v/>
          </cell>
          <cell r="D3694" t="str">
            <v/>
          </cell>
          <cell r="E3694" t="str">
            <v/>
          </cell>
          <cell r="F3694" t="str">
            <v>Jaipur, Rajasthan</v>
          </cell>
          <cell r="G3694" t="str">
            <v/>
          </cell>
          <cell r="H3694">
            <v>302003</v>
          </cell>
          <cell r="I3694" t="str">
            <v>08 Rajasthan</v>
          </cell>
          <cell r="J3694" t="str">
            <v>B-11/26,AUTOMOBILE NAGAR</v>
          </cell>
          <cell r="K3694" t="str">
            <v/>
          </cell>
          <cell r="L3694" t="str">
            <v/>
          </cell>
          <cell r="M3694" t="str">
            <v/>
          </cell>
          <cell r="N3694" t="str">
            <v/>
          </cell>
          <cell r="O3694" t="str">
            <v/>
          </cell>
          <cell r="P3694" t="str">
            <v/>
          </cell>
          <cell r="Q3694" t="str">
            <v/>
          </cell>
          <cell r="R3694" t="str">
            <v/>
          </cell>
          <cell r="S3694" t="str">
            <v>INR3</v>
          </cell>
          <cell r="T3694" t="str">
            <v>INR3</v>
          </cell>
          <cell r="U3694" t="str">
            <v>Yes</v>
          </cell>
          <cell r="V3694" t="str">
            <v>goyaltyre@gmail.com</v>
          </cell>
        </row>
        <row r="3695">
          <cell r="A3695">
            <v>7713555</v>
          </cell>
          <cell r="B3695" t="str">
            <v>Chatrapati tyres and Automobiles</v>
          </cell>
          <cell r="C3695" t="str">
            <v/>
          </cell>
          <cell r="D3695" t="str">
            <v/>
          </cell>
          <cell r="E3695" t="str">
            <v/>
          </cell>
          <cell r="F3695" t="str">
            <v>MAHARASHTRA</v>
          </cell>
          <cell r="G3695" t="str">
            <v/>
          </cell>
          <cell r="H3695">
            <v>431514</v>
          </cell>
          <cell r="I3695" t="str">
            <v>27 Maharashtra</v>
          </cell>
          <cell r="J3695" t="str">
            <v>Om Nagar, Gangakhed,Parbhani,Gangakhed</v>
          </cell>
          <cell r="K3695" t="str">
            <v/>
          </cell>
          <cell r="L3695" t="str">
            <v/>
          </cell>
          <cell r="M3695" t="str">
            <v/>
          </cell>
          <cell r="N3695" t="str">
            <v/>
          </cell>
          <cell r="O3695" t="str">
            <v/>
          </cell>
          <cell r="P3695" t="str">
            <v/>
          </cell>
          <cell r="Q3695" t="str">
            <v/>
          </cell>
          <cell r="R3695">
            <v>9527444740</v>
          </cell>
          <cell r="S3695" t="str">
            <v>INM0</v>
          </cell>
          <cell r="T3695" t="str">
            <v>INM0</v>
          </cell>
          <cell r="U3695" t="str">
            <v>Yes</v>
          </cell>
          <cell r="V3695" t="e">
            <v>#N/A</v>
          </cell>
        </row>
        <row r="3696">
          <cell r="A3696">
            <v>7713559</v>
          </cell>
          <cell r="B3696" t="str">
            <v>Agarwal Cycle Tyre House</v>
          </cell>
          <cell r="C3696" t="str">
            <v/>
          </cell>
          <cell r="D3696" t="str">
            <v/>
          </cell>
          <cell r="E3696" t="str">
            <v/>
          </cell>
          <cell r="F3696" t="str">
            <v>SITARGANJ, UTTRAKHAND</v>
          </cell>
          <cell r="G3696" t="str">
            <v/>
          </cell>
          <cell r="H3696">
            <v>262405</v>
          </cell>
          <cell r="I3696" t="str">
            <v>05 Uttarakhand</v>
          </cell>
          <cell r="J3696" t="str">
            <v>MAIN CHAURAHA(MAIN BAZAR) SITARGANJ U.S. Nagar</v>
          </cell>
          <cell r="K3696" t="str">
            <v/>
          </cell>
          <cell r="L3696" t="str">
            <v/>
          </cell>
          <cell r="M3696" t="str">
            <v/>
          </cell>
          <cell r="N3696" t="str">
            <v/>
          </cell>
          <cell r="O3696" t="str">
            <v/>
          </cell>
          <cell r="P3696" t="str">
            <v/>
          </cell>
          <cell r="Q3696" t="str">
            <v/>
          </cell>
          <cell r="R3696" t="str">
            <v/>
          </cell>
          <cell r="S3696" t="str">
            <v>INU1</v>
          </cell>
          <cell r="T3696" t="str">
            <v>INU1</v>
          </cell>
          <cell r="U3696" t="str">
            <v>Yes</v>
          </cell>
          <cell r="V3696" t="str">
            <v>agarwalpradeepagarwal@gmail.com</v>
          </cell>
        </row>
        <row r="3697">
          <cell r="A3697">
            <v>7713566</v>
          </cell>
          <cell r="B3697" t="str">
            <v>KSR Freight Carriers</v>
          </cell>
          <cell r="C3697" t="str">
            <v/>
          </cell>
          <cell r="D3697" t="str">
            <v/>
          </cell>
          <cell r="E3697" t="str">
            <v/>
          </cell>
          <cell r="F3697" t="str">
            <v>Maharastra</v>
          </cell>
          <cell r="G3697" t="str">
            <v/>
          </cell>
          <cell r="H3697">
            <v>442401</v>
          </cell>
          <cell r="I3697" t="str">
            <v>27 Maharashtra</v>
          </cell>
          <cell r="J3697" t="str">
            <v>Near MIDC Ghugus Road, Khutala, Chandrapur</v>
          </cell>
          <cell r="K3697" t="str">
            <v/>
          </cell>
          <cell r="L3697" t="str">
            <v/>
          </cell>
          <cell r="M3697" t="str">
            <v/>
          </cell>
          <cell r="N3697" t="str">
            <v/>
          </cell>
          <cell r="O3697" t="str">
            <v/>
          </cell>
          <cell r="P3697" t="str">
            <v/>
          </cell>
          <cell r="Q3697" t="str">
            <v/>
          </cell>
          <cell r="R3697">
            <v>9921212811</v>
          </cell>
          <cell r="S3697" t="str">
            <v>INMI</v>
          </cell>
          <cell r="T3697" t="str">
            <v>INMI</v>
          </cell>
          <cell r="U3697" t="str">
            <v>No</v>
          </cell>
          <cell r="V3697" t="e">
            <v>#N/A</v>
          </cell>
        </row>
        <row r="3698">
          <cell r="A3698">
            <v>7713567</v>
          </cell>
          <cell r="B3698" t="str">
            <v>MAA BHAWANI TYRE HOUSE</v>
          </cell>
          <cell r="C3698" t="str">
            <v/>
          </cell>
          <cell r="D3698" t="str">
            <v/>
          </cell>
          <cell r="E3698" t="str">
            <v/>
          </cell>
          <cell r="F3698" t="str">
            <v>VARANASI</v>
          </cell>
          <cell r="G3698" t="str">
            <v/>
          </cell>
          <cell r="H3698">
            <v>221005</v>
          </cell>
          <cell r="I3698" t="str">
            <v>09 Uttar Pradesh</v>
          </cell>
          <cell r="J3698" t="str">
            <v>CHUNAR ROAD, CHITAIPUR</v>
          </cell>
          <cell r="K3698" t="str">
            <v/>
          </cell>
          <cell r="L3698" t="str">
            <v/>
          </cell>
          <cell r="M3698" t="str">
            <v/>
          </cell>
          <cell r="N3698" t="str">
            <v/>
          </cell>
          <cell r="O3698" t="str">
            <v/>
          </cell>
          <cell r="P3698" t="str">
            <v/>
          </cell>
          <cell r="Q3698" t="str">
            <v/>
          </cell>
          <cell r="R3698">
            <v>7497904135</v>
          </cell>
          <cell r="S3698" t="str">
            <v>INUK</v>
          </cell>
          <cell r="T3698" t="str">
            <v>INUK</v>
          </cell>
          <cell r="U3698" t="str">
            <v>Yes</v>
          </cell>
          <cell r="V3698" t="e">
            <v>#N/A</v>
          </cell>
        </row>
        <row r="3699">
          <cell r="A3699">
            <v>7713571</v>
          </cell>
          <cell r="B3699" t="str">
            <v>JOYSRI ENTERPRISES</v>
          </cell>
          <cell r="C3699" t="str">
            <v/>
          </cell>
          <cell r="D3699" t="str">
            <v/>
          </cell>
          <cell r="E3699" t="str">
            <v/>
          </cell>
          <cell r="F3699" t="str">
            <v>Ranchi, Jharknad</v>
          </cell>
          <cell r="G3699" t="str">
            <v/>
          </cell>
          <cell r="H3699">
            <v>834009</v>
          </cell>
          <cell r="I3699" t="str">
            <v>20 Jharkhand</v>
          </cell>
          <cell r="J3699" t="str">
            <v>Behind of Sai Enclave New Bandhgari  Dipatoli Bariyatu Ranch</v>
          </cell>
          <cell r="K3699" t="str">
            <v/>
          </cell>
          <cell r="L3699" t="str">
            <v/>
          </cell>
          <cell r="M3699" t="str">
            <v/>
          </cell>
          <cell r="N3699" t="str">
            <v/>
          </cell>
          <cell r="O3699" t="str">
            <v/>
          </cell>
          <cell r="P3699" t="str">
            <v/>
          </cell>
          <cell r="Q3699" t="str">
            <v/>
          </cell>
          <cell r="R3699" t="str">
            <v/>
          </cell>
          <cell r="S3699" t="str">
            <v>INJ7</v>
          </cell>
          <cell r="T3699" t="str">
            <v>INJ7</v>
          </cell>
          <cell r="U3699" t="str">
            <v>Yes</v>
          </cell>
          <cell r="V3699" t="str">
            <v>jaclbihar@gmail.com</v>
          </cell>
        </row>
        <row r="3700">
          <cell r="A3700">
            <v>7713579</v>
          </cell>
          <cell r="B3700" t="str">
            <v>NEW J P TYRES</v>
          </cell>
          <cell r="C3700" t="str">
            <v/>
          </cell>
          <cell r="D3700" t="str">
            <v/>
          </cell>
          <cell r="E3700" t="str">
            <v/>
          </cell>
          <cell r="F3700" t="str">
            <v>AJMER , RAJASTHAN</v>
          </cell>
          <cell r="G3700" t="str">
            <v/>
          </cell>
          <cell r="H3700">
            <v>305001</v>
          </cell>
          <cell r="I3700" t="str">
            <v>08 Rajasthan</v>
          </cell>
          <cell r="J3700" t="str">
            <v>PARVATPURA BYEPASS,BEAWAR ROAD,AJMER</v>
          </cell>
          <cell r="K3700" t="str">
            <v/>
          </cell>
          <cell r="L3700" t="str">
            <v/>
          </cell>
          <cell r="M3700" t="str">
            <v/>
          </cell>
          <cell r="N3700" t="str">
            <v/>
          </cell>
          <cell r="O3700" t="str">
            <v/>
          </cell>
          <cell r="P3700" t="str">
            <v/>
          </cell>
          <cell r="Q3700" t="str">
            <v/>
          </cell>
          <cell r="R3700">
            <v>9929409507</v>
          </cell>
          <cell r="S3700" t="str">
            <v>INR3</v>
          </cell>
          <cell r="T3700" t="str">
            <v>INR3</v>
          </cell>
          <cell r="U3700" t="str">
            <v>Yes</v>
          </cell>
          <cell r="V3700" t="str">
            <v>nikhil.gohrani@gmail.com</v>
          </cell>
        </row>
        <row r="3701">
          <cell r="A3701">
            <v>7713580</v>
          </cell>
          <cell r="B3701" t="str">
            <v>SHEKHAR BROTHERS</v>
          </cell>
          <cell r="C3701" t="str">
            <v/>
          </cell>
          <cell r="D3701" t="str">
            <v/>
          </cell>
          <cell r="E3701" t="str">
            <v/>
          </cell>
          <cell r="F3701" t="str">
            <v>UTTAR PRADESH</v>
          </cell>
          <cell r="G3701" t="str">
            <v/>
          </cell>
          <cell r="H3701">
            <v>272175</v>
          </cell>
          <cell r="I3701" t="str">
            <v>09 Uttar Pradesh</v>
          </cell>
          <cell r="J3701" t="str">
            <v>BARGON , SANT KABIR NAGAR  UTTAR PRADESH</v>
          </cell>
          <cell r="K3701" t="str">
            <v/>
          </cell>
          <cell r="L3701" t="str">
            <v/>
          </cell>
          <cell r="M3701" t="str">
            <v/>
          </cell>
          <cell r="N3701" t="str">
            <v/>
          </cell>
          <cell r="O3701" t="str">
            <v/>
          </cell>
          <cell r="P3701" t="str">
            <v/>
          </cell>
          <cell r="Q3701" t="str">
            <v/>
          </cell>
          <cell r="R3701">
            <v>9918800141</v>
          </cell>
          <cell r="S3701" t="str">
            <v>INUQ</v>
          </cell>
          <cell r="T3701" t="str">
            <v>INUQ</v>
          </cell>
          <cell r="U3701" t="str">
            <v>Yes</v>
          </cell>
          <cell r="V3701" t="e">
            <v>#N/A</v>
          </cell>
        </row>
        <row r="3702">
          <cell r="A3702">
            <v>7713587</v>
          </cell>
          <cell r="B3702" t="str">
            <v>RAJESH MOTOR AND TYRES</v>
          </cell>
          <cell r="C3702" t="str">
            <v/>
          </cell>
          <cell r="D3702" t="str">
            <v/>
          </cell>
          <cell r="E3702" t="str">
            <v/>
          </cell>
          <cell r="F3702" t="str">
            <v>Bikaner, Rajasthan</v>
          </cell>
          <cell r="G3702" t="str">
            <v/>
          </cell>
          <cell r="H3702">
            <v>334001</v>
          </cell>
          <cell r="I3702" t="str">
            <v>08 Rajasthan</v>
          </cell>
          <cell r="J3702" t="str">
            <v>Gajner Road,Chungi Naka,Bikaner Rajasthan</v>
          </cell>
          <cell r="K3702" t="str">
            <v/>
          </cell>
          <cell r="L3702" t="str">
            <v/>
          </cell>
          <cell r="M3702" t="str">
            <v/>
          </cell>
          <cell r="N3702" t="str">
            <v/>
          </cell>
          <cell r="O3702" t="str">
            <v/>
          </cell>
          <cell r="P3702" t="str">
            <v/>
          </cell>
          <cell r="Q3702" t="str">
            <v/>
          </cell>
          <cell r="R3702" t="str">
            <v/>
          </cell>
          <cell r="S3702" t="str">
            <v>INRA</v>
          </cell>
          <cell r="T3702" t="str">
            <v>INRA</v>
          </cell>
          <cell r="U3702" t="str">
            <v>Yes</v>
          </cell>
          <cell r="V3702" t="str">
            <v>rajeshmotorandtyres@gmail.com</v>
          </cell>
        </row>
        <row r="3703">
          <cell r="A3703">
            <v>7713595</v>
          </cell>
          <cell r="B3703" t="str">
            <v>SHRI BALAJI TYRES</v>
          </cell>
          <cell r="C3703" t="str">
            <v/>
          </cell>
          <cell r="D3703" t="str">
            <v/>
          </cell>
          <cell r="E3703" t="str">
            <v/>
          </cell>
          <cell r="F3703" t="str">
            <v>CHAMPA/KORBA ,CHATTISGARH</v>
          </cell>
          <cell r="G3703" t="str">
            <v/>
          </cell>
          <cell r="H3703">
            <v>495671</v>
          </cell>
          <cell r="I3703" t="str">
            <v>22 Chhattisgarh</v>
          </cell>
          <cell r="J3703" t="str">
            <v>KORBA ROAD CHAMPA</v>
          </cell>
          <cell r="K3703" t="str">
            <v/>
          </cell>
          <cell r="L3703" t="str">
            <v/>
          </cell>
          <cell r="M3703" t="str">
            <v/>
          </cell>
          <cell r="N3703" t="str">
            <v/>
          </cell>
          <cell r="O3703" t="str">
            <v/>
          </cell>
          <cell r="P3703" t="str">
            <v/>
          </cell>
          <cell r="Q3703" t="str">
            <v/>
          </cell>
          <cell r="R3703">
            <v>9826712611</v>
          </cell>
          <cell r="S3703" t="str">
            <v>INC4</v>
          </cell>
          <cell r="T3703" t="str">
            <v>INC4</v>
          </cell>
          <cell r="U3703" t="str">
            <v>Yes</v>
          </cell>
          <cell r="V3703" t="e">
            <v>#N/A</v>
          </cell>
        </row>
        <row r="3704">
          <cell r="A3704">
            <v>7713596</v>
          </cell>
          <cell r="B3704" t="str">
            <v>SKS Logistic India Pvt. Ltd.</v>
          </cell>
          <cell r="C3704" t="str">
            <v/>
          </cell>
          <cell r="D3704" t="str">
            <v/>
          </cell>
          <cell r="E3704" t="str">
            <v/>
          </cell>
          <cell r="F3704" t="str">
            <v>Nagpur, Maharashtra</v>
          </cell>
          <cell r="G3704" t="str">
            <v/>
          </cell>
          <cell r="H3704">
            <v>440023</v>
          </cell>
          <cell r="I3704" t="str">
            <v>27 Maharashtra</v>
          </cell>
          <cell r="J3704" t="str">
            <v>1st Floor, Shop No. 5, Amravati Road, Rajat Arcade, MIDC "T"</v>
          </cell>
          <cell r="K3704" t="str">
            <v>Point,Wadi</v>
          </cell>
          <cell r="L3704" t="str">
            <v/>
          </cell>
          <cell r="M3704" t="str">
            <v/>
          </cell>
          <cell r="N3704" t="str">
            <v/>
          </cell>
          <cell r="O3704" t="str">
            <v/>
          </cell>
          <cell r="P3704" t="str">
            <v/>
          </cell>
          <cell r="Q3704" t="str">
            <v/>
          </cell>
          <cell r="R3704">
            <v>9325154747</v>
          </cell>
          <cell r="S3704" t="str">
            <v>INMI</v>
          </cell>
          <cell r="T3704" t="str">
            <v>INMI</v>
          </cell>
          <cell r="U3704" t="str">
            <v>Yes</v>
          </cell>
          <cell r="V3704" t="e">
            <v>#N/A</v>
          </cell>
        </row>
        <row r="3705">
          <cell r="A3705">
            <v>7713597</v>
          </cell>
          <cell r="B3705" t="str">
            <v>CITY WHEELS</v>
          </cell>
          <cell r="C3705" t="str">
            <v/>
          </cell>
          <cell r="D3705" t="str">
            <v/>
          </cell>
          <cell r="E3705" t="str">
            <v/>
          </cell>
          <cell r="F3705" t="str">
            <v>HISAR</v>
          </cell>
          <cell r="G3705" t="str">
            <v/>
          </cell>
          <cell r="H3705">
            <v>125001</v>
          </cell>
          <cell r="I3705" t="str">
            <v>06 Haryana</v>
          </cell>
          <cell r="J3705" t="str">
            <v>99, AUTO MARKET, HISAR, HARYANA</v>
          </cell>
          <cell r="K3705" t="str">
            <v>.</v>
          </cell>
          <cell r="L3705" t="str">
            <v/>
          </cell>
          <cell r="M3705" t="str">
            <v/>
          </cell>
          <cell r="N3705" t="str">
            <v/>
          </cell>
          <cell r="O3705" t="str">
            <v/>
          </cell>
          <cell r="P3705" t="str">
            <v/>
          </cell>
          <cell r="Q3705" t="str">
            <v/>
          </cell>
          <cell r="R3705">
            <v>9991999338</v>
          </cell>
          <cell r="S3705" t="str">
            <v>INH3</v>
          </cell>
          <cell r="T3705" t="str">
            <v>INH3</v>
          </cell>
          <cell r="U3705" t="str">
            <v>Yes</v>
          </cell>
          <cell r="V3705" t="e">
            <v>#N/A</v>
          </cell>
        </row>
        <row r="3706">
          <cell r="A3706">
            <v>7713625</v>
          </cell>
          <cell r="B3706" t="str">
            <v>SHIV ENTERPRISE</v>
          </cell>
          <cell r="C3706" t="str">
            <v/>
          </cell>
          <cell r="D3706" t="str">
            <v/>
          </cell>
          <cell r="E3706" t="str">
            <v/>
          </cell>
          <cell r="F3706" t="str">
            <v>MEHSANA/KHERALU, GUJARAT</v>
          </cell>
          <cell r="G3706" t="str">
            <v/>
          </cell>
          <cell r="H3706">
            <v>384325</v>
          </cell>
          <cell r="I3706" t="str">
            <v>24 Gujarat</v>
          </cell>
          <cell r="J3706" t="str">
            <v>16-A, Kalrav Complex, Vrandavan Cross Road, Kherula,</v>
          </cell>
          <cell r="K3706" t="str">
            <v/>
          </cell>
          <cell r="L3706" t="str">
            <v/>
          </cell>
          <cell r="M3706" t="str">
            <v/>
          </cell>
          <cell r="N3706" t="str">
            <v/>
          </cell>
          <cell r="O3706" t="str">
            <v/>
          </cell>
          <cell r="P3706" t="str">
            <v/>
          </cell>
          <cell r="Q3706" t="str">
            <v/>
          </cell>
          <cell r="R3706">
            <v>9426343393</v>
          </cell>
          <cell r="S3706" t="str">
            <v>ING2</v>
          </cell>
          <cell r="T3706" t="str">
            <v>ING2</v>
          </cell>
          <cell r="U3706" t="str">
            <v>Yes</v>
          </cell>
          <cell r="V3706" t="str">
            <v>vikrammchaudhary@gmail.com</v>
          </cell>
        </row>
        <row r="3707">
          <cell r="A3707">
            <v>7713626</v>
          </cell>
          <cell r="B3707" t="str">
            <v>Pioneer Trading Corporation</v>
          </cell>
          <cell r="C3707" t="str">
            <v/>
          </cell>
          <cell r="D3707" t="str">
            <v/>
          </cell>
          <cell r="E3707" t="str">
            <v/>
          </cell>
          <cell r="F3707" t="str">
            <v>Navi Mumbai ,Panvel Raigad</v>
          </cell>
          <cell r="G3707" t="str">
            <v/>
          </cell>
          <cell r="H3707">
            <v>410218</v>
          </cell>
          <cell r="I3707" t="str">
            <v>27 Maharashtra</v>
          </cell>
          <cell r="J3707" t="str">
            <v>224 Road No2 Steel Market Behind Bima Complex, Kalamboli,</v>
          </cell>
          <cell r="K3707" t="str">
            <v/>
          </cell>
          <cell r="L3707" t="str">
            <v/>
          </cell>
          <cell r="M3707" t="str">
            <v/>
          </cell>
          <cell r="N3707" t="str">
            <v/>
          </cell>
          <cell r="O3707" t="str">
            <v/>
          </cell>
          <cell r="P3707" t="str">
            <v/>
          </cell>
          <cell r="Q3707" t="str">
            <v/>
          </cell>
          <cell r="R3707">
            <v>8655098024</v>
          </cell>
          <cell r="S3707" t="str">
            <v>INM6</v>
          </cell>
          <cell r="T3707" t="str">
            <v>INM6</v>
          </cell>
          <cell r="U3707" t="str">
            <v>Yes</v>
          </cell>
          <cell r="V3707" t="str">
            <v>rzandani85@gmail.com</v>
          </cell>
        </row>
        <row r="3708">
          <cell r="A3708">
            <v>7713629</v>
          </cell>
          <cell r="B3708" t="str">
            <v>Bindya Cargo Pvt Ltd</v>
          </cell>
          <cell r="C3708" t="str">
            <v/>
          </cell>
          <cell r="D3708" t="str">
            <v/>
          </cell>
          <cell r="E3708" t="str">
            <v/>
          </cell>
          <cell r="F3708" t="str">
            <v>Bangalore, Karnataka</v>
          </cell>
          <cell r="G3708" t="str">
            <v/>
          </cell>
          <cell r="H3708">
            <v>562162</v>
          </cell>
          <cell r="I3708" t="str">
            <v>29 Karnataka</v>
          </cell>
          <cell r="J3708" t="str">
            <v>#5/10, Makali Village, Dasanapur Hobli, Bengaluru</v>
          </cell>
          <cell r="K3708" t="str">
            <v/>
          </cell>
          <cell r="L3708" t="str">
            <v/>
          </cell>
          <cell r="M3708" t="str">
            <v/>
          </cell>
          <cell r="N3708" t="str">
            <v/>
          </cell>
          <cell r="O3708" t="str">
            <v/>
          </cell>
          <cell r="P3708" t="str">
            <v/>
          </cell>
          <cell r="Q3708" t="str">
            <v/>
          </cell>
          <cell r="R3708">
            <v>9845364448</v>
          </cell>
          <cell r="S3708" t="str">
            <v>INK8</v>
          </cell>
          <cell r="T3708" t="str">
            <v>INK8</v>
          </cell>
          <cell r="U3708" t="str">
            <v>Yes</v>
          </cell>
          <cell r="V3708" t="str">
            <v>ravishankar@bindyacargo.com</v>
          </cell>
        </row>
        <row r="3709">
          <cell r="A3709">
            <v>7713632</v>
          </cell>
          <cell r="B3709" t="str">
            <v>SHAHJI TYRE &amp; BATTERY HOUSE</v>
          </cell>
          <cell r="C3709" t="str">
            <v/>
          </cell>
          <cell r="D3709" t="str">
            <v/>
          </cell>
          <cell r="E3709" t="str">
            <v/>
          </cell>
          <cell r="F3709" t="str">
            <v>MOGA</v>
          </cell>
          <cell r="G3709" t="str">
            <v/>
          </cell>
          <cell r="H3709">
            <v>142001</v>
          </cell>
          <cell r="I3709" t="str">
            <v>03 Punjab</v>
          </cell>
          <cell r="J3709" t="str">
            <v>BACK SIDE OF KOHLI ENTERPRISES</v>
          </cell>
          <cell r="K3709" t="str">
            <v/>
          </cell>
          <cell r="L3709" t="str">
            <v>G T ROAD</v>
          </cell>
          <cell r="M3709" t="str">
            <v/>
          </cell>
          <cell r="N3709" t="str">
            <v/>
          </cell>
          <cell r="O3709" t="str">
            <v/>
          </cell>
          <cell r="P3709" t="str">
            <v/>
          </cell>
          <cell r="Q3709" t="str">
            <v/>
          </cell>
          <cell r="R3709">
            <v>9356321287</v>
          </cell>
          <cell r="S3709" t="str">
            <v>INP6</v>
          </cell>
          <cell r="T3709" t="str">
            <v>INP6</v>
          </cell>
          <cell r="U3709" t="str">
            <v>Yes</v>
          </cell>
          <cell r="V3709" t="str">
            <v>KOHLIATTRI@YAHOO.COM</v>
          </cell>
        </row>
        <row r="3710">
          <cell r="A3710">
            <v>7713638</v>
          </cell>
          <cell r="B3710" t="str">
            <v>VIJAP AUTOMOBILES</v>
          </cell>
          <cell r="C3710" t="str">
            <v/>
          </cell>
          <cell r="D3710" t="str">
            <v/>
          </cell>
          <cell r="E3710" t="str">
            <v/>
          </cell>
          <cell r="F3710" t="str">
            <v>BARODA, GUJARAT</v>
          </cell>
          <cell r="G3710" t="str">
            <v/>
          </cell>
          <cell r="H3710">
            <v>390018</v>
          </cell>
          <cell r="I3710" t="str">
            <v>24 Gujarat</v>
          </cell>
          <cell r="J3710" t="str">
            <v>SHOP NO.8 VRAJ VIHAR COMPLEX GROUND FLOOR ARYAKANYA ROAD</v>
          </cell>
          <cell r="K3710" t="str">
            <v/>
          </cell>
          <cell r="L3710" t="str">
            <v/>
          </cell>
          <cell r="M3710" t="str">
            <v/>
          </cell>
          <cell r="N3710" t="str">
            <v/>
          </cell>
          <cell r="O3710" t="str">
            <v/>
          </cell>
          <cell r="P3710" t="str">
            <v/>
          </cell>
          <cell r="Q3710" t="str">
            <v/>
          </cell>
          <cell r="R3710">
            <v>99909265657</v>
          </cell>
          <cell r="S3710" t="str">
            <v>ING7</v>
          </cell>
          <cell r="T3710" t="str">
            <v>ING7</v>
          </cell>
          <cell r="U3710" t="str">
            <v>No</v>
          </cell>
          <cell r="V3710" t="str">
            <v>vijapautomobiles@yahoo.com</v>
          </cell>
        </row>
        <row r="3711">
          <cell r="A3711">
            <v>7713645</v>
          </cell>
          <cell r="B3711" t="str">
            <v>SAI BHAIRAVA TYRES</v>
          </cell>
          <cell r="C3711" t="str">
            <v/>
          </cell>
          <cell r="D3711" t="str">
            <v/>
          </cell>
          <cell r="E3711" t="str">
            <v/>
          </cell>
          <cell r="F3711" t="str">
            <v>ANDHRA PRADESH</v>
          </cell>
          <cell r="G3711" t="str">
            <v/>
          </cell>
          <cell r="H3711">
            <v>515661</v>
          </cell>
          <cell r="I3711" t="str">
            <v>37 Andhra Pradesh</v>
          </cell>
          <cell r="J3711" t="str">
            <v>H.NO:3/41 ,DHARMAVARAM ROAD , BATHALAPALLI,  ANANTHAPUR(DIST</v>
          </cell>
          <cell r="K3711" t="str">
            <v/>
          </cell>
          <cell r="L3711" t="str">
            <v/>
          </cell>
          <cell r="M3711" t="str">
            <v/>
          </cell>
          <cell r="N3711" t="str">
            <v/>
          </cell>
          <cell r="O3711" t="str">
            <v/>
          </cell>
          <cell r="P3711" t="str">
            <v/>
          </cell>
          <cell r="Q3711" t="str">
            <v/>
          </cell>
          <cell r="R3711">
            <v>9030949092</v>
          </cell>
          <cell r="S3711" t="str">
            <v>INA7</v>
          </cell>
          <cell r="T3711" t="str">
            <v>INA7</v>
          </cell>
          <cell r="U3711" t="str">
            <v>Yes</v>
          </cell>
          <cell r="V3711" t="str">
            <v>seshuseshu699@gmail.com</v>
          </cell>
        </row>
        <row r="3712">
          <cell r="A3712">
            <v>7713648</v>
          </cell>
          <cell r="B3712" t="str">
            <v>SRI LAKSHMI TYRES</v>
          </cell>
          <cell r="C3712" t="str">
            <v/>
          </cell>
          <cell r="D3712" t="str">
            <v/>
          </cell>
          <cell r="E3712" t="str">
            <v/>
          </cell>
          <cell r="F3712" t="str">
            <v>ANDHRA PRADESH</v>
          </cell>
          <cell r="G3712" t="str">
            <v/>
          </cell>
          <cell r="H3712">
            <v>521456</v>
          </cell>
          <cell r="I3712" t="str">
            <v>37 Andhra Pradesh</v>
          </cell>
          <cell r="J3712" t="str">
            <v># 11-29, KERALA HOTEL CENTRE, IBRAHIMPATNAM</v>
          </cell>
          <cell r="K3712" t="str">
            <v/>
          </cell>
          <cell r="L3712" t="str">
            <v/>
          </cell>
          <cell r="M3712" t="str">
            <v/>
          </cell>
          <cell r="N3712" t="str">
            <v/>
          </cell>
          <cell r="O3712" t="str">
            <v/>
          </cell>
          <cell r="P3712" t="str">
            <v/>
          </cell>
          <cell r="Q3712" t="str">
            <v/>
          </cell>
          <cell r="R3712" t="str">
            <v/>
          </cell>
          <cell r="S3712" t="str">
            <v>INA3</v>
          </cell>
          <cell r="T3712" t="str">
            <v>INA3</v>
          </cell>
          <cell r="U3712" t="str">
            <v>Yes</v>
          </cell>
          <cell r="V3712" t="str">
            <v>srilakshmityres@gmail.com</v>
          </cell>
        </row>
        <row r="3713">
          <cell r="A3713">
            <v>7713649</v>
          </cell>
          <cell r="B3713" t="str">
            <v>SAI TYRE HOUSE</v>
          </cell>
          <cell r="C3713" t="str">
            <v/>
          </cell>
          <cell r="D3713" t="str">
            <v/>
          </cell>
          <cell r="E3713" t="str">
            <v/>
          </cell>
          <cell r="F3713" t="str">
            <v>ODISHA</v>
          </cell>
          <cell r="G3713" t="str">
            <v/>
          </cell>
          <cell r="H3713">
            <v>751003</v>
          </cell>
          <cell r="I3713" t="str">
            <v>21 Orissa</v>
          </cell>
          <cell r="J3713" t="str">
            <v>AT-SUNDARPADA,BHUBANESWAR, DIST- KHURDA</v>
          </cell>
          <cell r="K3713" t="str">
            <v/>
          </cell>
          <cell r="L3713" t="str">
            <v/>
          </cell>
          <cell r="M3713" t="str">
            <v/>
          </cell>
          <cell r="N3713" t="str">
            <v/>
          </cell>
          <cell r="O3713" t="str">
            <v/>
          </cell>
          <cell r="P3713" t="str">
            <v/>
          </cell>
          <cell r="Q3713" t="str">
            <v/>
          </cell>
          <cell r="R3713" t="str">
            <v/>
          </cell>
          <cell r="S3713" t="str">
            <v>INO3</v>
          </cell>
          <cell r="T3713" t="str">
            <v>INO3</v>
          </cell>
          <cell r="U3713" t="str">
            <v>Yes</v>
          </cell>
          <cell r="V3713" t="e">
            <v>#N/A</v>
          </cell>
        </row>
        <row r="3714">
          <cell r="A3714">
            <v>7713677</v>
          </cell>
          <cell r="B3714" t="str">
            <v>RAJESH TRAVELS PVT LTD</v>
          </cell>
          <cell r="C3714" t="str">
            <v/>
          </cell>
          <cell r="D3714" t="str">
            <v/>
          </cell>
          <cell r="E3714" t="str">
            <v/>
          </cell>
          <cell r="F3714" t="str">
            <v>RAJASTHAN</v>
          </cell>
          <cell r="G3714" t="str">
            <v/>
          </cell>
          <cell r="H3714">
            <v>301019</v>
          </cell>
          <cell r="I3714" t="str">
            <v>08 Rajasthan</v>
          </cell>
          <cell r="J3714" t="str">
            <v>SHOP NO A 22, BHAGAT SINGH COLONY, BHIWADI</v>
          </cell>
          <cell r="K3714" t="str">
            <v/>
          </cell>
          <cell r="L3714" t="str">
            <v/>
          </cell>
          <cell r="M3714" t="str">
            <v/>
          </cell>
          <cell r="N3714" t="str">
            <v/>
          </cell>
          <cell r="O3714" t="str">
            <v/>
          </cell>
          <cell r="P3714" t="str">
            <v/>
          </cell>
          <cell r="Q3714" t="str">
            <v/>
          </cell>
          <cell r="R3714">
            <v>9983301050</v>
          </cell>
          <cell r="S3714" t="str">
            <v>INR1</v>
          </cell>
          <cell r="T3714" t="str">
            <v>INR1</v>
          </cell>
          <cell r="U3714" t="str">
            <v>Yes</v>
          </cell>
          <cell r="V3714" t="str">
            <v>rajesh_travelspvtltd@yahoo.com</v>
          </cell>
        </row>
        <row r="3715">
          <cell r="A3715">
            <v>7713679</v>
          </cell>
          <cell r="B3715" t="str">
            <v>SRI VIGNESWARA TYRES</v>
          </cell>
          <cell r="C3715" t="str">
            <v/>
          </cell>
          <cell r="D3715" t="str">
            <v/>
          </cell>
          <cell r="E3715" t="str">
            <v/>
          </cell>
          <cell r="F3715" t="str">
            <v>Chennai, Tamil Nadu</v>
          </cell>
          <cell r="G3715" t="str">
            <v/>
          </cell>
          <cell r="H3715">
            <v>600052</v>
          </cell>
          <cell r="I3715" t="str">
            <v>33 Tamil Nadu</v>
          </cell>
          <cell r="J3715" t="str">
            <v>NO-2/42-A,GNT ROAD,MA NAGAR,REDHILLS, CHENNAI</v>
          </cell>
          <cell r="K3715" t="str">
            <v/>
          </cell>
          <cell r="L3715" t="str">
            <v/>
          </cell>
          <cell r="M3715" t="str">
            <v/>
          </cell>
          <cell r="N3715" t="str">
            <v/>
          </cell>
          <cell r="O3715" t="str">
            <v/>
          </cell>
          <cell r="P3715" t="str">
            <v/>
          </cell>
          <cell r="Q3715" t="str">
            <v/>
          </cell>
          <cell r="R3715" t="str">
            <v/>
          </cell>
          <cell r="S3715" t="str">
            <v>INT0</v>
          </cell>
          <cell r="T3715" t="str">
            <v>INT0</v>
          </cell>
          <cell r="U3715" t="str">
            <v>Yes</v>
          </cell>
          <cell r="V3715" t="e">
            <v>#N/A</v>
          </cell>
        </row>
        <row r="3716">
          <cell r="A3716">
            <v>7713688</v>
          </cell>
          <cell r="B3716" t="str">
            <v>M/s NURUL ENTERPRISE</v>
          </cell>
          <cell r="C3716" t="str">
            <v/>
          </cell>
          <cell r="D3716" t="str">
            <v/>
          </cell>
          <cell r="E3716" t="str">
            <v/>
          </cell>
          <cell r="F3716" t="str">
            <v>KALIACHACK ,WEST BENGAL</v>
          </cell>
          <cell r="G3716" t="str">
            <v/>
          </cell>
          <cell r="H3716">
            <v>732201</v>
          </cell>
          <cell r="I3716" t="str">
            <v>19 West Bengal</v>
          </cell>
          <cell r="J3716" t="str">
            <v>Near Petrol Pump, Vill- Sultan Ganj, POKaliachack</v>
          </cell>
          <cell r="K3716" t="str">
            <v/>
          </cell>
          <cell r="L3716" t="str">
            <v/>
          </cell>
          <cell r="M3716" t="str">
            <v/>
          </cell>
          <cell r="N3716" t="str">
            <v/>
          </cell>
          <cell r="O3716" t="str">
            <v/>
          </cell>
          <cell r="P3716" t="str">
            <v/>
          </cell>
          <cell r="Q3716" t="str">
            <v/>
          </cell>
          <cell r="R3716">
            <v>9609652257</v>
          </cell>
          <cell r="S3716" t="str">
            <v>INW4</v>
          </cell>
          <cell r="T3716" t="str">
            <v>INW4</v>
          </cell>
          <cell r="U3716" t="str">
            <v>Yes</v>
          </cell>
          <cell r="V3716" t="str">
            <v>nurulhoda7474@gmail.com</v>
          </cell>
        </row>
        <row r="3717">
          <cell r="A3717">
            <v>7713692</v>
          </cell>
          <cell r="B3717" t="str">
            <v>M/s. Sonai Tyres</v>
          </cell>
          <cell r="C3717" t="str">
            <v/>
          </cell>
          <cell r="D3717" t="str">
            <v/>
          </cell>
          <cell r="E3717" t="str">
            <v/>
          </cell>
          <cell r="F3717" t="str">
            <v>Madurai, Tamil Nadu</v>
          </cell>
          <cell r="G3717" t="str">
            <v/>
          </cell>
          <cell r="H3717">
            <v>625002</v>
          </cell>
          <cell r="I3717" t="str">
            <v>33 Tamil Nadu</v>
          </cell>
          <cell r="J3717" t="str">
            <v>17-A, Chinnakanmai Street, Goripalayam</v>
          </cell>
          <cell r="K3717" t="str">
            <v/>
          </cell>
          <cell r="L3717" t="str">
            <v/>
          </cell>
          <cell r="M3717" t="str">
            <v/>
          </cell>
          <cell r="N3717" t="str">
            <v/>
          </cell>
          <cell r="O3717" t="str">
            <v/>
          </cell>
          <cell r="P3717" t="str">
            <v/>
          </cell>
          <cell r="Q3717" t="str">
            <v/>
          </cell>
          <cell r="R3717" t="str">
            <v/>
          </cell>
          <cell r="S3717" t="str">
            <v>INT4</v>
          </cell>
          <cell r="T3717" t="str">
            <v>INT4</v>
          </cell>
          <cell r="U3717" t="str">
            <v>Yes</v>
          </cell>
          <cell r="V3717" t="e">
            <v>#N/A</v>
          </cell>
        </row>
        <row r="3718">
          <cell r="A3718">
            <v>7713693</v>
          </cell>
          <cell r="B3718" t="str">
            <v>Shanti Tyres</v>
          </cell>
          <cell r="C3718" t="str">
            <v/>
          </cell>
          <cell r="D3718" t="str">
            <v/>
          </cell>
          <cell r="E3718" t="str">
            <v/>
          </cell>
          <cell r="F3718" t="str">
            <v>Morena, MADHYA PRADESH</v>
          </cell>
          <cell r="G3718" t="str">
            <v/>
          </cell>
          <cell r="H3718">
            <v>476001</v>
          </cell>
          <cell r="I3718" t="str">
            <v>23 Madhya Pradesh</v>
          </cell>
          <cell r="J3718" t="str">
            <v>UKO Bank Building,MS Road,Morena</v>
          </cell>
          <cell r="K3718" t="str">
            <v/>
          </cell>
          <cell r="L3718" t="str">
            <v/>
          </cell>
          <cell r="M3718" t="str">
            <v/>
          </cell>
          <cell r="N3718" t="str">
            <v/>
          </cell>
          <cell r="O3718" t="str">
            <v/>
          </cell>
          <cell r="P3718" t="str">
            <v/>
          </cell>
          <cell r="Q3718" t="str">
            <v/>
          </cell>
          <cell r="R3718">
            <v>9516108075</v>
          </cell>
          <cell r="S3718" t="str">
            <v>INMA</v>
          </cell>
          <cell r="T3718" t="str">
            <v>INMA</v>
          </cell>
          <cell r="U3718" t="str">
            <v>Yes</v>
          </cell>
          <cell r="V3718" t="str">
            <v>anuj_shantigroup@yahoo.com</v>
          </cell>
        </row>
        <row r="3719">
          <cell r="A3719">
            <v>7713698</v>
          </cell>
          <cell r="B3719" t="str">
            <v>M/S BALAJI TYERS</v>
          </cell>
          <cell r="C3719" t="str">
            <v/>
          </cell>
          <cell r="D3719" t="str">
            <v/>
          </cell>
          <cell r="E3719" t="str">
            <v/>
          </cell>
          <cell r="F3719" t="str">
            <v>NOKHA, RAJASTHAN</v>
          </cell>
          <cell r="G3719" t="str">
            <v/>
          </cell>
          <cell r="H3719">
            <v>334803</v>
          </cell>
          <cell r="I3719" t="str">
            <v>08 Rajasthan</v>
          </cell>
          <cell r="J3719" t="str">
            <v>NAGOUR ROAD , NOKHA,BIKANER</v>
          </cell>
          <cell r="K3719" t="str">
            <v/>
          </cell>
          <cell r="L3719" t="str">
            <v/>
          </cell>
          <cell r="M3719" t="str">
            <v/>
          </cell>
          <cell r="N3719" t="str">
            <v/>
          </cell>
          <cell r="O3719" t="str">
            <v/>
          </cell>
          <cell r="P3719" t="str">
            <v/>
          </cell>
          <cell r="Q3719" t="str">
            <v/>
          </cell>
          <cell r="R3719">
            <v>9462800088</v>
          </cell>
          <cell r="S3719" t="str">
            <v>INRA</v>
          </cell>
          <cell r="T3719" t="str">
            <v>INRA</v>
          </cell>
          <cell r="U3719" t="str">
            <v>Yes</v>
          </cell>
          <cell r="V3719" t="str">
            <v>kailash.sarswat78@gmail.com</v>
          </cell>
        </row>
        <row r="3720">
          <cell r="A3720">
            <v>7713731</v>
          </cell>
          <cell r="B3720" t="str">
            <v>JAI MAA ROADLINES</v>
          </cell>
          <cell r="C3720" t="str">
            <v/>
          </cell>
          <cell r="D3720" t="str">
            <v/>
          </cell>
          <cell r="E3720" t="str">
            <v/>
          </cell>
          <cell r="F3720" t="str">
            <v>BHEALPAHAD</v>
          </cell>
          <cell r="G3720" t="str">
            <v/>
          </cell>
          <cell r="H3720">
            <v>768217</v>
          </cell>
          <cell r="I3720" t="str">
            <v>21 Orissa</v>
          </cell>
          <cell r="J3720" t="str">
            <v>NEAR OLD PETROL PUMP</v>
          </cell>
          <cell r="K3720" t="str">
            <v/>
          </cell>
          <cell r="L3720" t="str">
            <v/>
          </cell>
          <cell r="M3720" t="str">
            <v/>
          </cell>
          <cell r="N3720" t="str">
            <v/>
          </cell>
          <cell r="O3720" t="str">
            <v/>
          </cell>
          <cell r="P3720" t="str">
            <v/>
          </cell>
          <cell r="Q3720" t="str">
            <v/>
          </cell>
          <cell r="R3720">
            <v>9861865172</v>
          </cell>
          <cell r="S3720" t="str">
            <v/>
          </cell>
          <cell r="T3720" t="str">
            <v>INO3</v>
          </cell>
          <cell r="U3720" t="str">
            <v>Yes</v>
          </cell>
          <cell r="V3720" t="e">
            <v>#N/A</v>
          </cell>
        </row>
        <row r="3721">
          <cell r="A3721">
            <v>7713732</v>
          </cell>
          <cell r="B3721" t="str">
            <v>MAA SANTOSHI ENTERPRISES/ PREM SURAJ</v>
          </cell>
          <cell r="C3721" t="str">
            <v/>
          </cell>
          <cell r="D3721" t="str">
            <v/>
          </cell>
          <cell r="E3721" t="str">
            <v/>
          </cell>
          <cell r="F3721" t="str">
            <v>JHARSUGUDA</v>
          </cell>
          <cell r="G3721" t="str">
            <v/>
          </cell>
          <cell r="H3721">
            <v>768201</v>
          </cell>
          <cell r="I3721" t="str">
            <v>21 Orissa</v>
          </cell>
          <cell r="J3721" t="str">
            <v>MAIN ROAD,JHARSUGUDA</v>
          </cell>
          <cell r="K3721" t="str">
            <v/>
          </cell>
          <cell r="L3721" t="str">
            <v/>
          </cell>
          <cell r="M3721" t="str">
            <v/>
          </cell>
          <cell r="N3721" t="str">
            <v/>
          </cell>
          <cell r="O3721" t="str">
            <v/>
          </cell>
          <cell r="P3721" t="str">
            <v/>
          </cell>
          <cell r="Q3721" t="str">
            <v/>
          </cell>
          <cell r="R3721">
            <v>9178846015</v>
          </cell>
          <cell r="S3721" t="str">
            <v/>
          </cell>
          <cell r="T3721" t="str">
            <v>INO3</v>
          </cell>
          <cell r="U3721" t="str">
            <v>Yes</v>
          </cell>
          <cell r="V3721" t="e">
            <v>#N/A</v>
          </cell>
        </row>
        <row r="3722">
          <cell r="A3722">
            <v>7713733</v>
          </cell>
          <cell r="B3722" t="str">
            <v>R P R ENGINEERING &amp; COMPANY</v>
          </cell>
          <cell r="C3722" t="str">
            <v/>
          </cell>
          <cell r="D3722" t="str">
            <v/>
          </cell>
          <cell r="E3722" t="str">
            <v/>
          </cell>
          <cell r="F3722" t="str">
            <v>KETHANAKONDA ,ANDHRA PRADESH</v>
          </cell>
          <cell r="G3722" t="str">
            <v/>
          </cell>
          <cell r="H3722">
            <v>521458</v>
          </cell>
          <cell r="I3722" t="str">
            <v>37 Andhra Pradesh</v>
          </cell>
          <cell r="J3722" t="str">
            <v>R S NO 126, CANAL ROAD,KETHANAKONDA KRISHNA DT</v>
          </cell>
          <cell r="K3722" t="str">
            <v/>
          </cell>
          <cell r="L3722" t="str">
            <v/>
          </cell>
          <cell r="M3722" t="str">
            <v/>
          </cell>
          <cell r="N3722" t="str">
            <v/>
          </cell>
          <cell r="O3722" t="str">
            <v/>
          </cell>
          <cell r="P3722" t="str">
            <v/>
          </cell>
          <cell r="Q3722" t="str">
            <v/>
          </cell>
          <cell r="R3722">
            <v>9440808298</v>
          </cell>
          <cell r="S3722" t="str">
            <v>INA3</v>
          </cell>
          <cell r="T3722" t="str">
            <v>INA3</v>
          </cell>
          <cell r="U3722" t="str">
            <v>No</v>
          </cell>
          <cell r="V3722" t="str">
            <v>kolli.naveen135@gmail.com</v>
          </cell>
        </row>
        <row r="3723">
          <cell r="A3723">
            <v>7713734</v>
          </cell>
          <cell r="B3723" t="str">
            <v>ABDUL QALYUM</v>
          </cell>
          <cell r="C3723" t="str">
            <v/>
          </cell>
          <cell r="D3723" t="str">
            <v/>
          </cell>
          <cell r="E3723" t="str">
            <v/>
          </cell>
          <cell r="F3723" t="str">
            <v>SUNDERGARH</v>
          </cell>
          <cell r="G3723" t="str">
            <v/>
          </cell>
          <cell r="H3723">
            <v>770033</v>
          </cell>
          <cell r="I3723" t="str">
            <v>21 Orissa</v>
          </cell>
          <cell r="J3723" t="str">
            <v>MISTRY DAFFAI NAGAR GOVT. HOSPITAL BIRNITRAPUR</v>
          </cell>
          <cell r="K3723" t="str">
            <v/>
          </cell>
          <cell r="L3723" t="str">
            <v/>
          </cell>
          <cell r="M3723" t="str">
            <v/>
          </cell>
          <cell r="N3723" t="str">
            <v/>
          </cell>
          <cell r="O3723" t="str">
            <v/>
          </cell>
          <cell r="P3723" t="str">
            <v/>
          </cell>
          <cell r="Q3723" t="str">
            <v/>
          </cell>
          <cell r="R3723">
            <v>9438010575</v>
          </cell>
          <cell r="S3723" t="str">
            <v/>
          </cell>
          <cell r="T3723" t="str">
            <v>INO3</v>
          </cell>
          <cell r="U3723" t="str">
            <v>Yes</v>
          </cell>
          <cell r="V3723" t="e">
            <v>#N/A</v>
          </cell>
        </row>
        <row r="3724">
          <cell r="A3724">
            <v>7713771</v>
          </cell>
          <cell r="B3724" t="str">
            <v>SUNIL DAS</v>
          </cell>
          <cell r="C3724" t="str">
            <v/>
          </cell>
          <cell r="D3724" t="str">
            <v/>
          </cell>
          <cell r="E3724" t="str">
            <v/>
          </cell>
          <cell r="F3724" t="str">
            <v>ROURKELA</v>
          </cell>
          <cell r="G3724" t="str">
            <v/>
          </cell>
          <cell r="H3724">
            <v>769007</v>
          </cell>
          <cell r="I3724" t="str">
            <v>21 Orissa</v>
          </cell>
          <cell r="J3724" t="str">
            <v>PLOT NO 201/2 RANGEELA CHOWK FIRTILIZER TWONSHIP</v>
          </cell>
          <cell r="K3724" t="str">
            <v/>
          </cell>
          <cell r="L3724" t="str">
            <v/>
          </cell>
          <cell r="M3724" t="str">
            <v/>
          </cell>
          <cell r="N3724" t="str">
            <v/>
          </cell>
          <cell r="O3724" t="str">
            <v/>
          </cell>
          <cell r="P3724" t="str">
            <v/>
          </cell>
          <cell r="Q3724" t="str">
            <v/>
          </cell>
          <cell r="R3724">
            <v>9437202653</v>
          </cell>
          <cell r="S3724" t="str">
            <v>INO3</v>
          </cell>
          <cell r="T3724" t="str">
            <v>INO3</v>
          </cell>
          <cell r="U3724" t="str">
            <v>No</v>
          </cell>
          <cell r="V3724" t="e">
            <v>#N/A</v>
          </cell>
        </row>
        <row r="3725">
          <cell r="A3725">
            <v>7713813</v>
          </cell>
          <cell r="B3725" t="str">
            <v>Shree Ram Granite</v>
          </cell>
          <cell r="C3725" t="str">
            <v/>
          </cell>
          <cell r="D3725" t="str">
            <v/>
          </cell>
          <cell r="E3725" t="str">
            <v/>
          </cell>
          <cell r="F3725" t="str">
            <v>JHANSI</v>
          </cell>
          <cell r="G3725" t="str">
            <v/>
          </cell>
          <cell r="H3725">
            <v>284129</v>
          </cell>
          <cell r="I3725" t="str">
            <v>09 Uttar Pradesh</v>
          </cell>
          <cell r="J3725" t="str">
            <v>jsai chowk,bhel khalar</v>
          </cell>
          <cell r="K3725" t="str">
            <v/>
          </cell>
          <cell r="L3725" t="str">
            <v/>
          </cell>
          <cell r="M3725" t="str">
            <v/>
          </cell>
          <cell r="N3725" t="str">
            <v/>
          </cell>
          <cell r="O3725" t="str">
            <v/>
          </cell>
          <cell r="P3725" t="str">
            <v/>
          </cell>
          <cell r="Q3725" t="str">
            <v/>
          </cell>
          <cell r="R3725">
            <v>7607872007</v>
          </cell>
          <cell r="S3725" t="str">
            <v>INUV</v>
          </cell>
          <cell r="T3725" t="str">
            <v>INUV</v>
          </cell>
          <cell r="U3725" t="str">
            <v>Yes</v>
          </cell>
          <cell r="V3725" t="e">
            <v>#N/A</v>
          </cell>
        </row>
        <row r="3726">
          <cell r="A3726">
            <v>7713830</v>
          </cell>
          <cell r="B3726" t="str">
            <v>BANSAL TYRE COMPANY</v>
          </cell>
          <cell r="C3726" t="str">
            <v/>
          </cell>
          <cell r="D3726" t="str">
            <v/>
          </cell>
          <cell r="E3726" t="str">
            <v/>
          </cell>
          <cell r="F3726" t="str">
            <v>BARNALA,PUNJAB</v>
          </cell>
          <cell r="G3726" t="str">
            <v/>
          </cell>
          <cell r="H3726">
            <v>148101</v>
          </cell>
          <cell r="I3726" t="str">
            <v>03 Punjab</v>
          </cell>
          <cell r="J3726" t="str">
            <v>OPPOSITE S.B.I BANK, NEAR JODA PETROL PUMP,BARNALA,PUNJAB</v>
          </cell>
          <cell r="K3726" t="str">
            <v/>
          </cell>
          <cell r="L3726" t="str">
            <v/>
          </cell>
          <cell r="M3726" t="str">
            <v/>
          </cell>
          <cell r="N3726" t="str">
            <v/>
          </cell>
          <cell r="O3726" t="str">
            <v/>
          </cell>
          <cell r="P3726" t="str">
            <v/>
          </cell>
          <cell r="Q3726" t="str">
            <v/>
          </cell>
          <cell r="R3726" t="str">
            <v/>
          </cell>
          <cell r="S3726" t="str">
            <v>INP6</v>
          </cell>
          <cell r="T3726" t="str">
            <v>INP6</v>
          </cell>
          <cell r="U3726" t="str">
            <v>Yes</v>
          </cell>
          <cell r="V3726" t="e">
            <v>#N/A</v>
          </cell>
        </row>
        <row r="3727">
          <cell r="A3727">
            <v>7713831</v>
          </cell>
          <cell r="B3727" t="str">
            <v>SRI VARI TYRES</v>
          </cell>
          <cell r="C3727" t="str">
            <v/>
          </cell>
          <cell r="D3727" t="str">
            <v/>
          </cell>
          <cell r="E3727" t="str">
            <v/>
          </cell>
          <cell r="F3727" t="str">
            <v>ANEKAL, BANGALORE</v>
          </cell>
          <cell r="G3727" t="str">
            <v/>
          </cell>
          <cell r="H3727">
            <v>562107</v>
          </cell>
          <cell r="I3727" t="str">
            <v>29 Karnataka</v>
          </cell>
          <cell r="J3727" t="str">
            <v>SHOP NO. 5,6&amp;7, 194/7 &amp;24, J S Layout, JS Complex, Sarjapura</v>
          </cell>
          <cell r="K3727" t="str">
            <v/>
          </cell>
          <cell r="L3727" t="str">
            <v/>
          </cell>
          <cell r="M3727" t="str">
            <v/>
          </cell>
          <cell r="N3727" t="str">
            <v/>
          </cell>
          <cell r="O3727" t="str">
            <v/>
          </cell>
          <cell r="P3727" t="str">
            <v/>
          </cell>
          <cell r="Q3727" t="str">
            <v/>
          </cell>
          <cell r="R3727" t="str">
            <v/>
          </cell>
          <cell r="S3727" t="str">
            <v>INK8</v>
          </cell>
          <cell r="T3727" t="str">
            <v>INK8</v>
          </cell>
          <cell r="U3727" t="str">
            <v>Yes</v>
          </cell>
          <cell r="V3727" t="str">
            <v>srivarityres@gmail.com</v>
          </cell>
        </row>
        <row r="3728">
          <cell r="A3728">
            <v>7713837</v>
          </cell>
          <cell r="B3728" t="str">
            <v>Tyre N Tyre</v>
          </cell>
          <cell r="C3728" t="str">
            <v/>
          </cell>
          <cell r="D3728" t="str">
            <v/>
          </cell>
          <cell r="E3728" t="str">
            <v/>
          </cell>
          <cell r="F3728" t="str">
            <v>Mukkam</v>
          </cell>
          <cell r="G3728" t="str">
            <v/>
          </cell>
          <cell r="H3728">
            <v>673602</v>
          </cell>
          <cell r="I3728" t="str">
            <v>32 Kerala</v>
          </cell>
          <cell r="J3728" t="str">
            <v>Nellikkaparamba, Areacode</v>
          </cell>
          <cell r="K3728" t="str">
            <v/>
          </cell>
          <cell r="L3728" t="str">
            <v>Calicut(District)</v>
          </cell>
          <cell r="M3728" t="str">
            <v/>
          </cell>
          <cell r="N3728" t="str">
            <v/>
          </cell>
          <cell r="O3728" t="str">
            <v/>
          </cell>
          <cell r="P3728" t="str">
            <v/>
          </cell>
          <cell r="Q3728" t="str">
            <v/>
          </cell>
          <cell r="R3728">
            <v>9544700096</v>
          </cell>
          <cell r="S3728" t="str">
            <v>INKB</v>
          </cell>
          <cell r="T3728" t="str">
            <v>INKB</v>
          </cell>
          <cell r="U3728" t="str">
            <v>Yes</v>
          </cell>
          <cell r="V3728" t="e">
            <v>#N/A</v>
          </cell>
        </row>
        <row r="3729">
          <cell r="A3729">
            <v>7713840</v>
          </cell>
          <cell r="B3729" t="str">
            <v>KEN TANK AND VESSELS</v>
          </cell>
          <cell r="C3729" t="str">
            <v/>
          </cell>
          <cell r="D3729" t="str">
            <v/>
          </cell>
          <cell r="E3729" t="str">
            <v/>
          </cell>
          <cell r="F3729" t="str">
            <v>BERI</v>
          </cell>
          <cell r="G3729" t="str">
            <v/>
          </cell>
          <cell r="H3729">
            <v>124103</v>
          </cell>
          <cell r="I3729" t="str">
            <v>06 Haryana</v>
          </cell>
          <cell r="J3729" t="str">
            <v>Kila no 31/25, 42/5, 6, Lakria</v>
          </cell>
          <cell r="K3729" t="str">
            <v/>
          </cell>
          <cell r="L3729" t="str">
            <v>District Jajjar</v>
          </cell>
          <cell r="M3729" t="str">
            <v/>
          </cell>
          <cell r="N3729" t="str">
            <v/>
          </cell>
          <cell r="O3729" t="str">
            <v/>
          </cell>
          <cell r="P3729" t="str">
            <v/>
          </cell>
          <cell r="Q3729" t="str">
            <v/>
          </cell>
          <cell r="R3729" t="str">
            <v/>
          </cell>
          <cell r="S3729">
            <v>9300</v>
          </cell>
          <cell r="T3729" t="str">
            <v>INMM</v>
          </cell>
          <cell r="U3729" t="str">
            <v>Yes</v>
          </cell>
          <cell r="V3729" t="e">
            <v>#N/A</v>
          </cell>
        </row>
        <row r="3730">
          <cell r="A3730">
            <v>7713844</v>
          </cell>
          <cell r="B3730" t="str">
            <v>TYRE ARCADE</v>
          </cell>
          <cell r="C3730" t="str">
            <v/>
          </cell>
          <cell r="D3730" t="str">
            <v/>
          </cell>
          <cell r="E3730" t="str">
            <v/>
          </cell>
          <cell r="F3730" t="str">
            <v>Kolkata</v>
          </cell>
          <cell r="G3730" t="str">
            <v/>
          </cell>
          <cell r="H3730">
            <v>781029</v>
          </cell>
          <cell r="I3730" t="str">
            <v>18 Assam</v>
          </cell>
          <cell r="J3730" t="str">
            <v>H.NO-1, NARBAM PATH, OPP-LAKSHMI</v>
          </cell>
          <cell r="K3730" t="str">
            <v/>
          </cell>
          <cell r="L3730" t="str">
            <v>MANDIR, BORSAJAI</v>
          </cell>
          <cell r="M3730" t="str">
            <v/>
          </cell>
          <cell r="N3730" t="str">
            <v/>
          </cell>
          <cell r="O3730" t="str">
            <v/>
          </cell>
          <cell r="P3730" t="str">
            <v/>
          </cell>
          <cell r="Q3730" t="str">
            <v/>
          </cell>
          <cell r="R3730">
            <v>9830067897</v>
          </cell>
          <cell r="S3730" t="str">
            <v>INA3</v>
          </cell>
          <cell r="T3730" t="str">
            <v>INA3</v>
          </cell>
          <cell r="U3730" t="str">
            <v>No</v>
          </cell>
          <cell r="V3730" t="e">
            <v>#N/A</v>
          </cell>
        </row>
        <row r="3731">
          <cell r="A3731">
            <v>7713853</v>
          </cell>
          <cell r="B3731" t="str">
            <v>UTKAL TYRES</v>
          </cell>
          <cell r="C3731" t="str">
            <v/>
          </cell>
          <cell r="D3731" t="str">
            <v/>
          </cell>
          <cell r="E3731" t="str">
            <v/>
          </cell>
          <cell r="F3731" t="str">
            <v>KHORDHA, ODISHA</v>
          </cell>
          <cell r="G3731" t="str">
            <v/>
          </cell>
          <cell r="H3731">
            <v>752055</v>
          </cell>
          <cell r="I3731" t="str">
            <v>21 Orissa</v>
          </cell>
          <cell r="J3731" t="str">
            <v>PLOT NO-11/4433 &amp; 12/4434  New Medical Road Khordha</v>
          </cell>
          <cell r="K3731" t="str">
            <v/>
          </cell>
          <cell r="L3731" t="str">
            <v/>
          </cell>
          <cell r="M3731" t="str">
            <v/>
          </cell>
          <cell r="N3731" t="str">
            <v/>
          </cell>
          <cell r="O3731" t="str">
            <v/>
          </cell>
          <cell r="P3731" t="str">
            <v/>
          </cell>
          <cell r="Q3731" t="str">
            <v/>
          </cell>
          <cell r="R3731" t="str">
            <v/>
          </cell>
          <cell r="S3731" t="str">
            <v>INO5</v>
          </cell>
          <cell r="T3731" t="str">
            <v>INO5</v>
          </cell>
          <cell r="U3731" t="str">
            <v>Yes</v>
          </cell>
          <cell r="V3731" t="e">
            <v>#N/A</v>
          </cell>
        </row>
        <row r="3732">
          <cell r="A3732">
            <v>7713873</v>
          </cell>
          <cell r="B3732" t="str">
            <v>Om Namah Shivaya Enterprise</v>
          </cell>
          <cell r="C3732" t="str">
            <v/>
          </cell>
          <cell r="D3732" t="str">
            <v/>
          </cell>
          <cell r="E3732" t="str">
            <v/>
          </cell>
          <cell r="F3732" t="str">
            <v>Vil. Chikhodra, Ta. Anand Dist Anand</v>
          </cell>
          <cell r="G3732" t="str">
            <v/>
          </cell>
          <cell r="H3732">
            <v>388320</v>
          </cell>
          <cell r="I3732" t="str">
            <v>24 Gujarat</v>
          </cell>
          <cell r="J3732" t="str">
            <v>5862, Nandanvan, B/s Amulya Marble &amp; Granite Chikhdroa Chokd</v>
          </cell>
          <cell r="K3732" t="str">
            <v/>
          </cell>
          <cell r="L3732" t="str">
            <v/>
          </cell>
          <cell r="M3732" t="str">
            <v/>
          </cell>
          <cell r="N3732" t="str">
            <v/>
          </cell>
          <cell r="O3732" t="str">
            <v/>
          </cell>
          <cell r="P3732" t="str">
            <v/>
          </cell>
          <cell r="Q3732" t="str">
            <v/>
          </cell>
          <cell r="R3732" t="str">
            <v/>
          </cell>
          <cell r="S3732" t="str">
            <v>ING7</v>
          </cell>
          <cell r="T3732" t="str">
            <v>ING7</v>
          </cell>
          <cell r="U3732" t="str">
            <v>Yes</v>
          </cell>
          <cell r="V3732" t="e">
            <v>#N/A</v>
          </cell>
        </row>
        <row r="3733">
          <cell r="A3733">
            <v>7713874</v>
          </cell>
          <cell r="B3733" t="str">
            <v>Sri Lakshmi Tyres</v>
          </cell>
          <cell r="C3733" t="str">
            <v/>
          </cell>
          <cell r="D3733" t="str">
            <v/>
          </cell>
          <cell r="E3733" t="str">
            <v/>
          </cell>
          <cell r="F3733" t="str">
            <v>Prakasam Andhra Pradesh</v>
          </cell>
          <cell r="G3733" t="str">
            <v/>
          </cell>
          <cell r="H3733">
            <v>523101</v>
          </cell>
          <cell r="I3733" t="str">
            <v>37 Andhra Pradesh</v>
          </cell>
          <cell r="J3733" t="str">
            <v>Dno-1/245 ,Under Andhra Bank ,Trunk Road, Sinagarayakonda</v>
          </cell>
          <cell r="K3733" t="str">
            <v/>
          </cell>
          <cell r="L3733" t="str">
            <v/>
          </cell>
          <cell r="M3733" t="str">
            <v/>
          </cell>
          <cell r="N3733" t="str">
            <v/>
          </cell>
          <cell r="O3733" t="str">
            <v/>
          </cell>
          <cell r="P3733" t="str">
            <v/>
          </cell>
          <cell r="Q3733" t="str">
            <v/>
          </cell>
          <cell r="R3733">
            <v>9848316535</v>
          </cell>
          <cell r="S3733" t="str">
            <v>INA3</v>
          </cell>
          <cell r="T3733" t="str">
            <v>INA3</v>
          </cell>
          <cell r="U3733" t="str">
            <v>Yes</v>
          </cell>
          <cell r="V3733" t="str">
            <v>srilakshmityres34@gmail.com</v>
          </cell>
        </row>
        <row r="3734">
          <cell r="A3734">
            <v>7713878</v>
          </cell>
          <cell r="B3734" t="str">
            <v>Shinde Tyres</v>
          </cell>
          <cell r="C3734" t="str">
            <v/>
          </cell>
          <cell r="D3734" t="str">
            <v/>
          </cell>
          <cell r="E3734" t="str">
            <v/>
          </cell>
          <cell r="F3734" t="str">
            <v>Osmanabad</v>
          </cell>
          <cell r="G3734" t="str">
            <v/>
          </cell>
          <cell r="H3734">
            <v>413501</v>
          </cell>
          <cell r="I3734" t="str">
            <v>27 Maharashtra</v>
          </cell>
          <cell r="J3734" t="str">
            <v>11 No, Shale Sanior, Samta Nagar</v>
          </cell>
          <cell r="K3734" t="str">
            <v/>
          </cell>
          <cell r="L3734" t="str">
            <v/>
          </cell>
          <cell r="M3734" t="str">
            <v/>
          </cell>
          <cell r="N3734" t="str">
            <v/>
          </cell>
          <cell r="O3734" t="str">
            <v/>
          </cell>
          <cell r="P3734" t="str">
            <v/>
          </cell>
          <cell r="Q3734" t="str">
            <v/>
          </cell>
          <cell r="R3734" t="str">
            <v/>
          </cell>
          <cell r="S3734" t="str">
            <v>INMJ</v>
          </cell>
          <cell r="T3734" t="str">
            <v>INMJ</v>
          </cell>
          <cell r="U3734" t="str">
            <v>No</v>
          </cell>
          <cell r="V3734" t="e">
            <v>#N/A</v>
          </cell>
        </row>
        <row r="3735">
          <cell r="A3735">
            <v>7713885</v>
          </cell>
          <cell r="B3735" t="str">
            <v>ROHIT TYRE</v>
          </cell>
          <cell r="C3735" t="str">
            <v/>
          </cell>
          <cell r="D3735" t="str">
            <v/>
          </cell>
          <cell r="E3735" t="str">
            <v/>
          </cell>
          <cell r="F3735" t="str">
            <v>SINGHANA/JHUNJUNU , Rajasthan</v>
          </cell>
          <cell r="G3735" t="str">
            <v/>
          </cell>
          <cell r="H3735">
            <v>333503</v>
          </cell>
          <cell r="I3735" t="str">
            <v>08 Rajasthan</v>
          </cell>
          <cell r="J3735" t="str">
            <v>WARD NO-12,KHETRI,NEAR GANESH MADIR, KHETRI</v>
          </cell>
          <cell r="K3735" t="str">
            <v/>
          </cell>
          <cell r="L3735" t="str">
            <v/>
          </cell>
          <cell r="M3735" t="str">
            <v/>
          </cell>
          <cell r="N3735" t="str">
            <v/>
          </cell>
          <cell r="O3735" t="str">
            <v/>
          </cell>
          <cell r="P3735" t="str">
            <v/>
          </cell>
          <cell r="Q3735" t="str">
            <v/>
          </cell>
          <cell r="R3735" t="str">
            <v/>
          </cell>
          <cell r="S3735" t="str">
            <v>INR3</v>
          </cell>
          <cell r="T3735" t="str">
            <v>INR3</v>
          </cell>
          <cell r="U3735" t="str">
            <v>Yes</v>
          </cell>
          <cell r="V3735" t="str">
            <v>mukeshsaini9404@gmail.com</v>
          </cell>
        </row>
        <row r="3736">
          <cell r="A3736">
            <v>7713890</v>
          </cell>
          <cell r="B3736" t="str">
            <v>Dhana Lakshmi Tyres</v>
          </cell>
          <cell r="C3736" t="str">
            <v/>
          </cell>
          <cell r="D3736" t="str">
            <v/>
          </cell>
          <cell r="E3736" t="str">
            <v/>
          </cell>
          <cell r="F3736" t="str">
            <v>Prakasam Andhra Pradesh</v>
          </cell>
          <cell r="G3736" t="str">
            <v/>
          </cell>
          <cell r="H3736">
            <v>523226</v>
          </cell>
          <cell r="I3736" t="str">
            <v>37 Andhra Pradesh</v>
          </cell>
          <cell r="J3736" t="str">
            <v>197/ 4A ,Budawada ,Main Road,Marichetlapalem, Chimakurthi,</v>
          </cell>
          <cell r="K3736" t="str">
            <v/>
          </cell>
          <cell r="L3736" t="str">
            <v/>
          </cell>
          <cell r="M3736" t="str">
            <v/>
          </cell>
          <cell r="N3736" t="str">
            <v/>
          </cell>
          <cell r="O3736" t="str">
            <v/>
          </cell>
          <cell r="P3736" t="str">
            <v/>
          </cell>
          <cell r="Q3736" t="str">
            <v/>
          </cell>
          <cell r="R3736">
            <v>8500244775</v>
          </cell>
          <cell r="S3736" t="str">
            <v>INA3</v>
          </cell>
          <cell r="T3736" t="str">
            <v>INA3</v>
          </cell>
          <cell r="U3736" t="str">
            <v>Yes</v>
          </cell>
          <cell r="V3736" t="e">
            <v>#N/A</v>
          </cell>
        </row>
        <row r="3737">
          <cell r="A3737">
            <v>7713891</v>
          </cell>
          <cell r="B3737" t="str">
            <v>M/s.ATM Express Cargo</v>
          </cell>
          <cell r="C3737" t="str">
            <v/>
          </cell>
          <cell r="D3737" t="str">
            <v/>
          </cell>
          <cell r="E3737" t="str">
            <v/>
          </cell>
          <cell r="F3737" t="str">
            <v>Baroda</v>
          </cell>
          <cell r="G3737" t="str">
            <v/>
          </cell>
          <cell r="H3737">
            <v>390019</v>
          </cell>
          <cell r="I3737" t="str">
            <v>24 Gujarat</v>
          </cell>
          <cell r="J3737" t="str">
            <v>366 Sayaji Market,Near APMC Market NH8 ,Ajawa Crossing Barod</v>
          </cell>
          <cell r="K3737" t="str">
            <v/>
          </cell>
          <cell r="L3737" t="str">
            <v/>
          </cell>
          <cell r="M3737" t="str">
            <v/>
          </cell>
          <cell r="N3737" t="str">
            <v/>
          </cell>
          <cell r="O3737" t="str">
            <v/>
          </cell>
          <cell r="P3737" t="str">
            <v/>
          </cell>
          <cell r="Q3737" t="str">
            <v/>
          </cell>
          <cell r="R3737" t="str">
            <v/>
          </cell>
          <cell r="S3737" t="str">
            <v>ING7</v>
          </cell>
          <cell r="T3737" t="str">
            <v>ING7</v>
          </cell>
          <cell r="U3737" t="str">
            <v>Yes</v>
          </cell>
          <cell r="V3737" t="str">
            <v>atmbaroda@yahoo.com</v>
          </cell>
        </row>
        <row r="3738">
          <cell r="A3738">
            <v>7713897</v>
          </cell>
          <cell r="B3738" t="str">
            <v>ABUBAKAR TRADERS</v>
          </cell>
          <cell r="C3738" t="str">
            <v/>
          </cell>
          <cell r="D3738" t="str">
            <v/>
          </cell>
          <cell r="E3738" t="str">
            <v/>
          </cell>
          <cell r="F3738" t="str">
            <v>SOLAPUR</v>
          </cell>
          <cell r="G3738" t="str">
            <v/>
          </cell>
          <cell r="H3738">
            <v>413307</v>
          </cell>
          <cell r="I3738" t="str">
            <v>27 Maharashtra</v>
          </cell>
          <cell r="J3738" t="str">
            <v>1944,MUJAWAR GALLI,NEAR BSNL OFFICE, KADLAS NAKA SANGOLA</v>
          </cell>
          <cell r="K3738" t="str">
            <v/>
          </cell>
          <cell r="L3738" t="str">
            <v/>
          </cell>
          <cell r="M3738" t="str">
            <v/>
          </cell>
          <cell r="N3738" t="str">
            <v/>
          </cell>
          <cell r="O3738" t="str">
            <v/>
          </cell>
          <cell r="P3738" t="str">
            <v/>
          </cell>
          <cell r="Q3738" t="str">
            <v/>
          </cell>
          <cell r="R3738" t="str">
            <v/>
          </cell>
          <cell r="S3738" t="str">
            <v>INMJ</v>
          </cell>
          <cell r="T3738" t="str">
            <v>INMJ</v>
          </cell>
          <cell r="U3738" t="str">
            <v>Yes</v>
          </cell>
          <cell r="V3738" t="str">
            <v>abubakartraders786@gmail.com</v>
          </cell>
        </row>
        <row r="3739">
          <cell r="A3739">
            <v>7713902</v>
          </cell>
          <cell r="B3739" t="str">
            <v>CHOUDHARY TYRES</v>
          </cell>
          <cell r="C3739" t="str">
            <v/>
          </cell>
          <cell r="D3739" t="str">
            <v/>
          </cell>
          <cell r="E3739" t="str">
            <v/>
          </cell>
          <cell r="F3739" t="str">
            <v>ALWAR</v>
          </cell>
          <cell r="G3739" t="str">
            <v/>
          </cell>
          <cell r="H3739">
            <v>301001</v>
          </cell>
          <cell r="I3739" t="str">
            <v>08 Rajasthan</v>
          </cell>
          <cell r="J3739" t="str">
            <v>A-400 TRANSPORT NAGAR ALWAR RAJ.</v>
          </cell>
          <cell r="K3739" t="str">
            <v/>
          </cell>
          <cell r="L3739" t="str">
            <v/>
          </cell>
          <cell r="M3739" t="str">
            <v/>
          </cell>
          <cell r="N3739" t="str">
            <v/>
          </cell>
          <cell r="O3739" t="str">
            <v/>
          </cell>
          <cell r="P3739" t="str">
            <v/>
          </cell>
          <cell r="Q3739" t="str">
            <v/>
          </cell>
          <cell r="R3739">
            <v>9799393995</v>
          </cell>
          <cell r="S3739" t="str">
            <v>INR1</v>
          </cell>
          <cell r="T3739" t="str">
            <v>INR1</v>
          </cell>
          <cell r="U3739" t="str">
            <v>No</v>
          </cell>
          <cell r="V3739" t="str">
            <v>aktcpadam@gmail.com</v>
          </cell>
        </row>
        <row r="3740">
          <cell r="A3740">
            <v>7713903</v>
          </cell>
          <cell r="B3740" t="str">
            <v>Jainson Tyres</v>
          </cell>
          <cell r="C3740" t="str">
            <v/>
          </cell>
          <cell r="D3740" t="str">
            <v/>
          </cell>
          <cell r="E3740" t="str">
            <v/>
          </cell>
          <cell r="F3740" t="str">
            <v>Morena, MADHYA PRADESH</v>
          </cell>
          <cell r="G3740" t="str">
            <v/>
          </cell>
          <cell r="H3740">
            <v>476001</v>
          </cell>
          <cell r="I3740" t="str">
            <v>23 Madhya Pradesh</v>
          </cell>
          <cell r="J3740" t="str">
            <v>KULBHOOSHAN JAIN S/O. Mr.N.K. JAIN,A.B.ROAD, MORENA (M.P.)</v>
          </cell>
          <cell r="K3740" t="str">
            <v/>
          </cell>
          <cell r="L3740" t="str">
            <v/>
          </cell>
          <cell r="M3740" t="str">
            <v/>
          </cell>
          <cell r="N3740" t="str">
            <v/>
          </cell>
          <cell r="O3740" t="str">
            <v/>
          </cell>
          <cell r="P3740" t="str">
            <v/>
          </cell>
          <cell r="Q3740" t="str">
            <v/>
          </cell>
          <cell r="R3740">
            <v>9229222233</v>
          </cell>
          <cell r="S3740" t="str">
            <v>INMA</v>
          </cell>
          <cell r="T3740" t="str">
            <v>INMA</v>
          </cell>
          <cell r="U3740" t="str">
            <v>No</v>
          </cell>
          <cell r="V3740" t="str">
            <v>rinku.morena@gmail.com</v>
          </cell>
        </row>
        <row r="3741">
          <cell r="A3741">
            <v>7713904</v>
          </cell>
          <cell r="B3741" t="str">
            <v>Sharma Tyre House</v>
          </cell>
          <cell r="C3741" t="str">
            <v/>
          </cell>
          <cell r="D3741" t="str">
            <v/>
          </cell>
          <cell r="E3741" t="str">
            <v/>
          </cell>
          <cell r="F3741" t="str">
            <v>Gwalior</v>
          </cell>
          <cell r="G3741" t="str">
            <v/>
          </cell>
          <cell r="H3741">
            <v>474010</v>
          </cell>
          <cell r="I3741" t="str">
            <v>23 Madhya Pradesh</v>
          </cell>
          <cell r="J3741" t="str">
            <v>S/10/231,Main Road Parking,No 5 KE Pass Transport Nagar,</v>
          </cell>
          <cell r="K3741" t="str">
            <v/>
          </cell>
          <cell r="L3741" t="str">
            <v/>
          </cell>
          <cell r="M3741" t="str">
            <v/>
          </cell>
          <cell r="N3741" t="str">
            <v/>
          </cell>
          <cell r="O3741" t="str">
            <v/>
          </cell>
          <cell r="P3741" t="str">
            <v/>
          </cell>
          <cell r="Q3741" t="str">
            <v/>
          </cell>
          <cell r="R3741">
            <v>9981908300</v>
          </cell>
          <cell r="S3741" t="str">
            <v>INMA</v>
          </cell>
          <cell r="T3741" t="str">
            <v>INMA</v>
          </cell>
          <cell r="U3741" t="str">
            <v>Yes</v>
          </cell>
          <cell r="V3741" t="str">
            <v>anuj_shantigroups@yahoo.com</v>
          </cell>
        </row>
        <row r="3742">
          <cell r="A3742">
            <v>7713905</v>
          </cell>
          <cell r="B3742" t="str">
            <v>Gwalior Tyre House</v>
          </cell>
          <cell r="C3742" t="str">
            <v/>
          </cell>
          <cell r="D3742" t="str">
            <v/>
          </cell>
          <cell r="E3742" t="str">
            <v/>
          </cell>
          <cell r="F3742" t="str">
            <v>Gwalior, MADHYA PRADESH</v>
          </cell>
          <cell r="G3742" t="str">
            <v/>
          </cell>
          <cell r="H3742">
            <v>474009</v>
          </cell>
          <cell r="I3742" t="str">
            <v>23 Madhya Pradesh</v>
          </cell>
          <cell r="J3742" t="str">
            <v>Raushani Ghar Road,Gwalior (MP)</v>
          </cell>
          <cell r="K3742" t="str">
            <v/>
          </cell>
          <cell r="L3742" t="str">
            <v/>
          </cell>
          <cell r="M3742" t="str">
            <v/>
          </cell>
          <cell r="N3742" t="str">
            <v/>
          </cell>
          <cell r="O3742" t="str">
            <v/>
          </cell>
          <cell r="P3742" t="str">
            <v/>
          </cell>
          <cell r="Q3742" t="str">
            <v/>
          </cell>
          <cell r="R3742">
            <v>9981908300</v>
          </cell>
          <cell r="S3742" t="str">
            <v>INMA</v>
          </cell>
          <cell r="T3742" t="str">
            <v>INMA</v>
          </cell>
          <cell r="U3742" t="str">
            <v>Yes</v>
          </cell>
          <cell r="V3742" t="str">
            <v>mohit.malhotra@yahoo.co.in</v>
          </cell>
        </row>
        <row r="3743">
          <cell r="A3743">
            <v>7713919</v>
          </cell>
          <cell r="B3743" t="str">
            <v>Hind Tyre</v>
          </cell>
          <cell r="C3743" t="str">
            <v/>
          </cell>
          <cell r="D3743" t="str">
            <v/>
          </cell>
          <cell r="E3743" t="str">
            <v/>
          </cell>
          <cell r="F3743" t="str">
            <v>Doraha (Ludhiana)</v>
          </cell>
          <cell r="G3743" t="str">
            <v/>
          </cell>
          <cell r="H3743">
            <v>148101</v>
          </cell>
          <cell r="I3743" t="str">
            <v>03 Punjab</v>
          </cell>
          <cell r="J3743" t="str">
            <v>5/7, near gurbax singh khem singh petrol pump,old rajwant Hp</v>
          </cell>
          <cell r="K3743" t="str">
            <v/>
          </cell>
          <cell r="L3743" t="str">
            <v/>
          </cell>
          <cell r="M3743" t="str">
            <v/>
          </cell>
          <cell r="N3743" t="str">
            <v/>
          </cell>
          <cell r="O3743" t="str">
            <v/>
          </cell>
          <cell r="P3743" t="str">
            <v/>
          </cell>
          <cell r="Q3743" t="str">
            <v/>
          </cell>
          <cell r="R3743">
            <v>8437000004</v>
          </cell>
          <cell r="S3743" t="str">
            <v>INP6</v>
          </cell>
          <cell r="T3743" t="str">
            <v>INP6</v>
          </cell>
          <cell r="U3743" t="str">
            <v>Yes</v>
          </cell>
          <cell r="V3743" t="e">
            <v>#N/A</v>
          </cell>
        </row>
        <row r="3744">
          <cell r="A3744">
            <v>7713934</v>
          </cell>
          <cell r="B3744" t="str">
            <v>Bajrang Bali Filling Station</v>
          </cell>
          <cell r="C3744" t="str">
            <v/>
          </cell>
          <cell r="D3744" t="str">
            <v/>
          </cell>
          <cell r="E3744" t="str">
            <v/>
          </cell>
          <cell r="F3744" t="str">
            <v>Bathinda, Punjab</v>
          </cell>
          <cell r="G3744" t="str">
            <v/>
          </cell>
          <cell r="H3744">
            <v>151201</v>
          </cell>
          <cell r="I3744" t="str">
            <v>03 Punjab</v>
          </cell>
          <cell r="J3744" t="str">
            <v>VPO Balo Viju, Goniana-Jaitu Road, Goniana Distt. Bathinda</v>
          </cell>
          <cell r="K3744" t="str">
            <v/>
          </cell>
          <cell r="L3744" t="str">
            <v/>
          </cell>
          <cell r="M3744" t="str">
            <v/>
          </cell>
          <cell r="N3744" t="str">
            <v/>
          </cell>
          <cell r="O3744" t="str">
            <v/>
          </cell>
          <cell r="P3744" t="str">
            <v/>
          </cell>
          <cell r="Q3744" t="str">
            <v/>
          </cell>
          <cell r="R3744">
            <v>959278001</v>
          </cell>
          <cell r="S3744" t="str">
            <v>INP6</v>
          </cell>
          <cell r="T3744" t="str">
            <v>INP6</v>
          </cell>
          <cell r="U3744" t="str">
            <v>Yes</v>
          </cell>
          <cell r="V3744" t="str">
            <v>avigarg02@gmail.com</v>
          </cell>
        </row>
        <row r="3745">
          <cell r="A3745">
            <v>7713939</v>
          </cell>
          <cell r="B3745" t="str">
            <v>New Good Luck Tyre Shop</v>
          </cell>
          <cell r="C3745" t="str">
            <v/>
          </cell>
          <cell r="D3745" t="str">
            <v/>
          </cell>
          <cell r="E3745" t="str">
            <v/>
          </cell>
          <cell r="F3745" t="str">
            <v>West Bangal</v>
          </cell>
          <cell r="G3745" t="str">
            <v/>
          </cell>
          <cell r="H3745">
            <v>743502</v>
          </cell>
          <cell r="I3745" t="str">
            <v>19 West Bengal</v>
          </cell>
          <cell r="J3745" t="str">
            <v>Ghatakpukur, P.O. Gobindapur,PS Bhangar 24 Pargana South</v>
          </cell>
          <cell r="K3745" t="str">
            <v/>
          </cell>
          <cell r="L3745" t="str">
            <v/>
          </cell>
          <cell r="M3745" t="str">
            <v/>
          </cell>
          <cell r="N3745" t="str">
            <v/>
          </cell>
          <cell r="O3745" t="str">
            <v/>
          </cell>
          <cell r="P3745" t="str">
            <v/>
          </cell>
          <cell r="Q3745" t="str">
            <v/>
          </cell>
          <cell r="R3745" t="str">
            <v/>
          </cell>
          <cell r="S3745" t="str">
            <v>INWF</v>
          </cell>
          <cell r="T3745" t="str">
            <v>INWF</v>
          </cell>
          <cell r="U3745" t="str">
            <v>Yes</v>
          </cell>
          <cell r="V3745" t="str">
            <v>ansarisalamabdul56@gmail.com</v>
          </cell>
        </row>
        <row r="3746">
          <cell r="A3746">
            <v>7714022</v>
          </cell>
          <cell r="B3746" t="str">
            <v>SREE THREE DEVI STONE CRUSHER</v>
          </cell>
          <cell r="C3746" t="str">
            <v/>
          </cell>
          <cell r="D3746" t="str">
            <v/>
          </cell>
          <cell r="E3746" t="str">
            <v/>
          </cell>
          <cell r="F3746" t="str">
            <v>JAMENAVEPOTHAVARAM</v>
          </cell>
          <cell r="G3746" t="str">
            <v/>
          </cell>
          <cell r="H3746">
            <v>521456</v>
          </cell>
          <cell r="I3746" t="str">
            <v>37 Andhra Pradesh</v>
          </cell>
          <cell r="J3746" t="str">
            <v>SR NO 163/3, JAMENAVEPOTHAVARA,</v>
          </cell>
          <cell r="K3746" t="str">
            <v/>
          </cell>
          <cell r="L3746" t="str">
            <v/>
          </cell>
          <cell r="M3746" t="str">
            <v/>
          </cell>
          <cell r="N3746" t="str">
            <v/>
          </cell>
          <cell r="O3746" t="str">
            <v/>
          </cell>
          <cell r="P3746" t="str">
            <v/>
          </cell>
          <cell r="Q3746" t="str">
            <v/>
          </cell>
          <cell r="R3746">
            <v>9440808298</v>
          </cell>
          <cell r="S3746" t="str">
            <v>INA3</v>
          </cell>
          <cell r="T3746" t="str">
            <v>INA3</v>
          </cell>
          <cell r="U3746" t="str">
            <v>No</v>
          </cell>
          <cell r="V3746" t="str">
            <v>kolli.naveen135@gmail.com</v>
          </cell>
        </row>
        <row r="3747">
          <cell r="A3747">
            <v>7714044</v>
          </cell>
          <cell r="B3747" t="str">
            <v>SRI RAJAN ENTERPRISES</v>
          </cell>
          <cell r="C3747" t="str">
            <v/>
          </cell>
          <cell r="D3747" t="str">
            <v/>
          </cell>
          <cell r="E3747" t="str">
            <v/>
          </cell>
          <cell r="F3747" t="str">
            <v>CHENNAI, TAMIL NADU</v>
          </cell>
          <cell r="G3747" t="str">
            <v/>
          </cell>
          <cell r="H3747">
            <v>600040</v>
          </cell>
          <cell r="I3747" t="str">
            <v>33 Tamil Nadu</v>
          </cell>
          <cell r="J3747" t="str">
            <v>NO.1242,3RD FLOOR,13TH MAIN ROAD ANNA NAGAR WEST, CHENNAI</v>
          </cell>
          <cell r="K3747" t="str">
            <v/>
          </cell>
          <cell r="L3747" t="str">
            <v/>
          </cell>
          <cell r="M3747" t="str">
            <v/>
          </cell>
          <cell r="N3747" t="str">
            <v/>
          </cell>
          <cell r="O3747" t="str">
            <v/>
          </cell>
          <cell r="P3747" t="str">
            <v/>
          </cell>
          <cell r="Q3747" t="str">
            <v/>
          </cell>
          <cell r="R3747">
            <v>9444016150</v>
          </cell>
          <cell r="S3747" t="str">
            <v>INT0</v>
          </cell>
          <cell r="T3747" t="str">
            <v>INT0</v>
          </cell>
          <cell r="U3747" t="str">
            <v>Yes</v>
          </cell>
          <cell r="V3747" t="str">
            <v>srirajanminerals_8015@yahoo.com</v>
          </cell>
        </row>
        <row r="3748">
          <cell r="A3748">
            <v>7714070</v>
          </cell>
          <cell r="B3748" t="str">
            <v>BELDANGA LUBRICANTING CENTRE</v>
          </cell>
          <cell r="C3748" t="str">
            <v/>
          </cell>
          <cell r="D3748" t="str">
            <v/>
          </cell>
          <cell r="E3748" t="str">
            <v/>
          </cell>
          <cell r="F3748" t="str">
            <v>BELDANGA</v>
          </cell>
          <cell r="G3748" t="str">
            <v/>
          </cell>
          <cell r="H3748">
            <v>742133</v>
          </cell>
          <cell r="I3748" t="str">
            <v>19 West Bengal</v>
          </cell>
          <cell r="J3748" t="str">
            <v>Near IOC Petrol Pump</v>
          </cell>
          <cell r="K3748" t="str">
            <v/>
          </cell>
          <cell r="L3748" t="str">
            <v>Vill- Barua, Beldanga</v>
          </cell>
          <cell r="M3748" t="str">
            <v/>
          </cell>
          <cell r="N3748" t="str">
            <v/>
          </cell>
          <cell r="O3748" t="str">
            <v/>
          </cell>
          <cell r="P3748" t="str">
            <v/>
          </cell>
          <cell r="Q3748" t="str">
            <v/>
          </cell>
          <cell r="R3748">
            <v>8926636794</v>
          </cell>
          <cell r="S3748" t="str">
            <v>INWA</v>
          </cell>
          <cell r="T3748" t="str">
            <v>INWA</v>
          </cell>
          <cell r="U3748" t="str">
            <v>Yes</v>
          </cell>
          <cell r="V3748" t="str">
            <v>mdharunrashid326@gmail.com</v>
          </cell>
        </row>
        <row r="3749">
          <cell r="A3749">
            <v>7714086</v>
          </cell>
          <cell r="B3749" t="str">
            <v>NAVYUG TYRE TRADERS</v>
          </cell>
          <cell r="C3749" t="str">
            <v/>
          </cell>
          <cell r="D3749" t="str">
            <v/>
          </cell>
          <cell r="E3749" t="str">
            <v/>
          </cell>
          <cell r="F3749" t="str">
            <v>NAVSARI , GUJRAT</v>
          </cell>
          <cell r="G3749" t="str">
            <v/>
          </cell>
          <cell r="H3749">
            <v>396463</v>
          </cell>
          <cell r="I3749" t="str">
            <v>24 Gujarat</v>
          </cell>
          <cell r="J3749" t="str">
            <v>NH-8, OPP BHAGVATI WEIGH BRIDGE, SISODRA ROAD</v>
          </cell>
          <cell r="K3749" t="str">
            <v/>
          </cell>
          <cell r="L3749" t="str">
            <v/>
          </cell>
          <cell r="M3749" t="str">
            <v/>
          </cell>
          <cell r="N3749" t="str">
            <v/>
          </cell>
          <cell r="O3749" t="str">
            <v/>
          </cell>
          <cell r="P3749" t="str">
            <v/>
          </cell>
          <cell r="Q3749" t="str">
            <v/>
          </cell>
          <cell r="R3749" t="str">
            <v/>
          </cell>
          <cell r="S3749" t="str">
            <v>ING6</v>
          </cell>
          <cell r="T3749" t="str">
            <v>ING6</v>
          </cell>
          <cell r="U3749" t="str">
            <v>Yes</v>
          </cell>
          <cell r="V3749" t="str">
            <v>adnanb28@gmail.com</v>
          </cell>
        </row>
        <row r="3750">
          <cell r="A3750">
            <v>7714087</v>
          </cell>
          <cell r="B3750" t="str">
            <v>Patidar Tyres</v>
          </cell>
          <cell r="C3750" t="str">
            <v/>
          </cell>
          <cell r="D3750" t="str">
            <v/>
          </cell>
          <cell r="E3750" t="str">
            <v/>
          </cell>
          <cell r="F3750" t="str">
            <v>Bhuj, Gujrat</v>
          </cell>
          <cell r="G3750" t="str">
            <v/>
          </cell>
          <cell r="H3750">
            <v>370001</v>
          </cell>
          <cell r="I3750" t="str">
            <v>24 Gujarat</v>
          </cell>
          <cell r="J3750" t="str">
            <v>Patidar Tyres Plot No. 1 SurveyNo325,near shilpa motor</v>
          </cell>
          <cell r="K3750" t="str">
            <v/>
          </cell>
          <cell r="L3750" t="str">
            <v/>
          </cell>
          <cell r="M3750" t="str">
            <v/>
          </cell>
          <cell r="N3750" t="str">
            <v/>
          </cell>
          <cell r="O3750" t="str">
            <v/>
          </cell>
          <cell r="P3750" t="str">
            <v/>
          </cell>
          <cell r="Q3750" t="str">
            <v/>
          </cell>
          <cell r="R3750">
            <v>9909777000</v>
          </cell>
          <cell r="S3750" t="str">
            <v>ING3</v>
          </cell>
          <cell r="T3750" t="str">
            <v>ING3</v>
          </cell>
          <cell r="U3750" t="str">
            <v>Yes</v>
          </cell>
          <cell r="V3750" t="str">
            <v>Patidartyres@gmail.com</v>
          </cell>
        </row>
        <row r="3751">
          <cell r="A3751">
            <v>7714088</v>
          </cell>
          <cell r="B3751" t="str">
            <v>RAJU TYRE RETRADING</v>
          </cell>
          <cell r="C3751" t="str">
            <v/>
          </cell>
          <cell r="D3751" t="str">
            <v/>
          </cell>
          <cell r="E3751" t="str">
            <v/>
          </cell>
          <cell r="F3751" t="str">
            <v>Ambikapur, CHATTISGARH</v>
          </cell>
          <cell r="G3751" t="str">
            <v/>
          </cell>
          <cell r="H3751">
            <v>497001</v>
          </cell>
          <cell r="I3751" t="str">
            <v>22 Chhattisgarh</v>
          </cell>
          <cell r="J3751" t="str">
            <v>RAJU TYRE RETRADING,KHARSIYA ROAD AMBIKAPUR,DIST. SURGUJA</v>
          </cell>
          <cell r="K3751" t="str">
            <v/>
          </cell>
          <cell r="L3751" t="str">
            <v/>
          </cell>
          <cell r="M3751" t="str">
            <v/>
          </cell>
          <cell r="N3751" t="str">
            <v/>
          </cell>
          <cell r="O3751" t="str">
            <v/>
          </cell>
          <cell r="P3751" t="str">
            <v/>
          </cell>
          <cell r="Q3751" t="str">
            <v/>
          </cell>
          <cell r="R3751">
            <v>9425254287</v>
          </cell>
          <cell r="S3751" t="str">
            <v>INC4</v>
          </cell>
          <cell r="T3751" t="str">
            <v>INC4</v>
          </cell>
          <cell r="U3751" t="str">
            <v>Yes</v>
          </cell>
          <cell r="V3751" t="str">
            <v>rajutyre96@gmail.com</v>
          </cell>
        </row>
        <row r="3752">
          <cell r="A3752">
            <v>7714095</v>
          </cell>
          <cell r="B3752" t="str">
            <v>Gaurav Tyre Centre</v>
          </cell>
          <cell r="C3752" t="str">
            <v/>
          </cell>
          <cell r="D3752" t="str">
            <v/>
          </cell>
          <cell r="E3752" t="str">
            <v/>
          </cell>
          <cell r="F3752" t="str">
            <v>Bihar Sharif  , Bihar</v>
          </cell>
          <cell r="G3752" t="str">
            <v/>
          </cell>
          <cell r="H3752">
            <v>803101</v>
          </cell>
          <cell r="I3752" t="str">
            <v>10 Bihar</v>
          </cell>
          <cell r="J3752" t="str">
            <v>Ram Chandrapur, Near Bus Stand,Bihar Sharif</v>
          </cell>
          <cell r="K3752" t="str">
            <v/>
          </cell>
          <cell r="L3752" t="str">
            <v/>
          </cell>
          <cell r="M3752" t="str">
            <v/>
          </cell>
          <cell r="N3752" t="str">
            <v/>
          </cell>
          <cell r="O3752" t="str">
            <v/>
          </cell>
          <cell r="P3752" t="str">
            <v/>
          </cell>
          <cell r="Q3752" t="str">
            <v/>
          </cell>
          <cell r="R3752">
            <v>9135624900</v>
          </cell>
          <cell r="S3752" t="str">
            <v>INB2</v>
          </cell>
          <cell r="T3752" t="str">
            <v>INB2</v>
          </cell>
          <cell r="U3752" t="str">
            <v>Yes</v>
          </cell>
          <cell r="V3752" t="str">
            <v>KUMARNITISH1994@GMAIL.COM</v>
          </cell>
        </row>
        <row r="3753">
          <cell r="A3753">
            <v>7714096</v>
          </cell>
          <cell r="B3753" t="str">
            <v>Rossline Freedom</v>
          </cell>
          <cell r="C3753" t="str">
            <v/>
          </cell>
          <cell r="D3753" t="str">
            <v/>
          </cell>
          <cell r="E3753" t="str">
            <v/>
          </cell>
          <cell r="F3753" t="str">
            <v>Cochin, Kerala</v>
          </cell>
          <cell r="G3753" t="str">
            <v/>
          </cell>
          <cell r="H3753">
            <v>682034</v>
          </cell>
          <cell r="I3753" t="str">
            <v>32 Kerala</v>
          </cell>
          <cell r="J3753" t="str">
            <v>2/439A, Container Terminal Road,near Cheranelloor Signal Jun</v>
          </cell>
          <cell r="K3753" t="str">
            <v/>
          </cell>
          <cell r="L3753" t="str">
            <v/>
          </cell>
          <cell r="M3753" t="str">
            <v/>
          </cell>
          <cell r="N3753" t="str">
            <v/>
          </cell>
          <cell r="O3753" t="str">
            <v/>
          </cell>
          <cell r="P3753" t="str">
            <v/>
          </cell>
          <cell r="Q3753" t="str">
            <v/>
          </cell>
          <cell r="R3753">
            <v>9846163827</v>
          </cell>
          <cell r="S3753" t="str">
            <v>INKB</v>
          </cell>
          <cell r="T3753" t="str">
            <v>INKB</v>
          </cell>
          <cell r="U3753" t="str">
            <v>Yes</v>
          </cell>
          <cell r="V3753" t="e">
            <v>#N/A</v>
          </cell>
        </row>
        <row r="3754">
          <cell r="A3754">
            <v>7714097</v>
          </cell>
          <cell r="B3754" t="str">
            <v>GANDHI MOTOR STORE</v>
          </cell>
          <cell r="C3754" t="str">
            <v/>
          </cell>
          <cell r="D3754" t="str">
            <v/>
          </cell>
          <cell r="E3754" t="str">
            <v/>
          </cell>
          <cell r="F3754" t="str">
            <v>DELHI / MANGOLPURI</v>
          </cell>
          <cell r="G3754" t="str">
            <v/>
          </cell>
          <cell r="H3754">
            <v>110034</v>
          </cell>
          <cell r="I3754" t="str">
            <v>07 Delhi</v>
          </cell>
          <cell r="J3754" t="str">
            <v>HOUSE NO 226 , BLOCK BC MANGOLPURI IND. AREA</v>
          </cell>
          <cell r="K3754" t="str">
            <v/>
          </cell>
          <cell r="L3754" t="str">
            <v/>
          </cell>
          <cell r="M3754" t="str">
            <v/>
          </cell>
          <cell r="N3754" t="str">
            <v/>
          </cell>
          <cell r="O3754" t="str">
            <v/>
          </cell>
          <cell r="P3754" t="str">
            <v/>
          </cell>
          <cell r="Q3754" t="str">
            <v/>
          </cell>
          <cell r="R3754">
            <v>9811122555</v>
          </cell>
          <cell r="S3754" t="str">
            <v>IND2</v>
          </cell>
          <cell r="T3754" t="str">
            <v>IND2</v>
          </cell>
          <cell r="U3754" t="str">
            <v>No</v>
          </cell>
          <cell r="V3754" t="str">
            <v>dspcoldchain@gmail.com</v>
          </cell>
        </row>
        <row r="3755">
          <cell r="A3755">
            <v>7714098</v>
          </cell>
          <cell r="B3755" t="str">
            <v>LUXMI TYRES</v>
          </cell>
          <cell r="C3755" t="str">
            <v/>
          </cell>
          <cell r="D3755" t="str">
            <v/>
          </cell>
          <cell r="E3755" t="str">
            <v/>
          </cell>
          <cell r="F3755" t="str">
            <v>Sohna, HARYANA</v>
          </cell>
          <cell r="G3755" t="str">
            <v/>
          </cell>
          <cell r="H3755">
            <v>122103</v>
          </cell>
          <cell r="I3755" t="str">
            <v>06 Haryana</v>
          </cell>
          <cell r="J3755" t="str">
            <v>DELHI ALWAR ROAD,NEAR ITI SOHNA</v>
          </cell>
          <cell r="K3755" t="str">
            <v/>
          </cell>
          <cell r="L3755" t="str">
            <v/>
          </cell>
          <cell r="M3755" t="str">
            <v/>
          </cell>
          <cell r="N3755" t="str">
            <v/>
          </cell>
          <cell r="O3755" t="str">
            <v/>
          </cell>
          <cell r="P3755" t="str">
            <v/>
          </cell>
          <cell r="Q3755" t="str">
            <v/>
          </cell>
          <cell r="R3755">
            <v>9992245680</v>
          </cell>
          <cell r="S3755" t="str">
            <v>INH8</v>
          </cell>
          <cell r="T3755" t="str">
            <v>INH8</v>
          </cell>
          <cell r="U3755" t="str">
            <v>Yes</v>
          </cell>
          <cell r="V3755" t="e">
            <v>#N/A</v>
          </cell>
        </row>
        <row r="3756">
          <cell r="A3756">
            <v>7714101</v>
          </cell>
          <cell r="B3756" t="str">
            <v>SINGH MOTORS</v>
          </cell>
          <cell r="C3756" t="str">
            <v/>
          </cell>
          <cell r="D3756" t="str">
            <v/>
          </cell>
          <cell r="E3756" t="str">
            <v/>
          </cell>
          <cell r="F3756" t="str">
            <v>BELTARA , CHATTISGARH</v>
          </cell>
          <cell r="G3756" t="str">
            <v/>
          </cell>
          <cell r="H3756">
            <v>495449</v>
          </cell>
          <cell r="I3756" t="str">
            <v>22 Chhattisgarh</v>
          </cell>
          <cell r="J3756" t="str">
            <v>NH-5, KORBA ROAD, NEAR COAL WASHIERY,BELTARA,DIST. BILASPUR</v>
          </cell>
          <cell r="K3756" t="str">
            <v/>
          </cell>
          <cell r="L3756" t="str">
            <v/>
          </cell>
          <cell r="M3756" t="str">
            <v/>
          </cell>
          <cell r="N3756" t="str">
            <v/>
          </cell>
          <cell r="O3756" t="str">
            <v/>
          </cell>
          <cell r="P3756" t="str">
            <v/>
          </cell>
          <cell r="Q3756" t="str">
            <v/>
          </cell>
          <cell r="R3756">
            <v>9981991110</v>
          </cell>
          <cell r="S3756" t="str">
            <v>INC4</v>
          </cell>
          <cell r="T3756" t="str">
            <v>INC4</v>
          </cell>
          <cell r="U3756" t="str">
            <v>Yes</v>
          </cell>
          <cell r="V3756" t="str">
            <v>singh.motors@yahoo.com</v>
          </cell>
        </row>
        <row r="3757">
          <cell r="A3757">
            <v>7714102</v>
          </cell>
          <cell r="B3757" t="str">
            <v>National steel agro engg.works and</v>
          </cell>
          <cell r="C3757" t="str">
            <v>Fabrication</v>
          </cell>
          <cell r="D3757" t="str">
            <v/>
          </cell>
          <cell r="E3757" t="str">
            <v/>
          </cell>
          <cell r="F3757" t="str">
            <v>JALALABAD, SHAMLI , UTTAR PRADESH</v>
          </cell>
          <cell r="G3757" t="str">
            <v/>
          </cell>
          <cell r="H3757">
            <v>247772</v>
          </cell>
          <cell r="I3757" t="str">
            <v>09 Uttar Pradesh</v>
          </cell>
          <cell r="J3757" t="str">
            <v>delhi saharanpur road jalalabad</v>
          </cell>
          <cell r="K3757" t="str">
            <v/>
          </cell>
          <cell r="L3757" t="str">
            <v/>
          </cell>
          <cell r="M3757" t="str">
            <v/>
          </cell>
          <cell r="N3757" t="str">
            <v/>
          </cell>
          <cell r="O3757" t="str">
            <v/>
          </cell>
          <cell r="P3757" t="str">
            <v/>
          </cell>
          <cell r="Q3757" t="str">
            <v/>
          </cell>
          <cell r="R3757">
            <v>9319271838</v>
          </cell>
          <cell r="S3757" t="str">
            <v>INUF</v>
          </cell>
          <cell r="T3757" t="str">
            <v>INUF</v>
          </cell>
          <cell r="U3757" t="str">
            <v>Yes</v>
          </cell>
          <cell r="V3757" t="e">
            <v>#N/A</v>
          </cell>
        </row>
        <row r="3758">
          <cell r="A3758">
            <v>7714112</v>
          </cell>
          <cell r="B3758" t="str">
            <v>TALWAR &amp; CO.</v>
          </cell>
          <cell r="C3758" t="str">
            <v/>
          </cell>
          <cell r="D3758" t="str">
            <v/>
          </cell>
          <cell r="E3758" t="str">
            <v/>
          </cell>
          <cell r="F3758" t="str">
            <v>ARA,Bihar</v>
          </cell>
          <cell r="G3758" t="str">
            <v/>
          </cell>
          <cell r="H3758">
            <v>802301</v>
          </cell>
          <cell r="I3758" t="str">
            <v>10 Bihar</v>
          </cell>
          <cell r="J3758" t="str">
            <v>MAHAVIR TOLA  -ARA ,DIST.- BHOJPUR</v>
          </cell>
          <cell r="K3758" t="str">
            <v/>
          </cell>
          <cell r="L3758" t="str">
            <v/>
          </cell>
          <cell r="M3758" t="str">
            <v/>
          </cell>
          <cell r="N3758" t="str">
            <v/>
          </cell>
          <cell r="O3758" t="str">
            <v/>
          </cell>
          <cell r="P3758" t="str">
            <v/>
          </cell>
          <cell r="Q3758" t="str">
            <v/>
          </cell>
          <cell r="R3758">
            <v>9334453558</v>
          </cell>
          <cell r="S3758" t="str">
            <v>INB2</v>
          </cell>
          <cell r="T3758" t="str">
            <v>INB2</v>
          </cell>
          <cell r="U3758" t="str">
            <v>Yes</v>
          </cell>
          <cell r="V3758" t="str">
            <v>anuj_shantigroups@yahoo.com</v>
          </cell>
        </row>
        <row r="3759">
          <cell r="A3759">
            <v>7714113</v>
          </cell>
          <cell r="B3759" t="str">
            <v>SHRI RAM TYRES</v>
          </cell>
          <cell r="C3759" t="str">
            <v/>
          </cell>
          <cell r="D3759" t="str">
            <v/>
          </cell>
          <cell r="E3759" t="str">
            <v/>
          </cell>
          <cell r="F3759" t="str">
            <v>SASARAM, BIHAR</v>
          </cell>
          <cell r="G3759" t="str">
            <v/>
          </cell>
          <cell r="H3759">
            <v>821115</v>
          </cell>
          <cell r="I3759" t="str">
            <v>10 Bihar</v>
          </cell>
          <cell r="J3759" t="str">
            <v>OPP KANODIA PUMP SASARAM</v>
          </cell>
          <cell r="K3759" t="str">
            <v/>
          </cell>
          <cell r="L3759" t="str">
            <v/>
          </cell>
          <cell r="M3759" t="str">
            <v/>
          </cell>
          <cell r="N3759" t="str">
            <v/>
          </cell>
          <cell r="O3759" t="str">
            <v/>
          </cell>
          <cell r="P3759" t="str">
            <v/>
          </cell>
          <cell r="Q3759" t="str">
            <v/>
          </cell>
          <cell r="R3759">
            <v>9431089161</v>
          </cell>
          <cell r="S3759" t="str">
            <v>INB8</v>
          </cell>
          <cell r="T3759" t="str">
            <v>INB8</v>
          </cell>
          <cell r="U3759" t="str">
            <v>Yes</v>
          </cell>
          <cell r="V3759" t="str">
            <v>SANJAYSINGHSSM275@GMAIL.COM</v>
          </cell>
        </row>
        <row r="3760">
          <cell r="A3760">
            <v>7714114</v>
          </cell>
          <cell r="B3760" t="str">
            <v>SRI BAJRANG TRADERS</v>
          </cell>
          <cell r="C3760" t="str">
            <v/>
          </cell>
          <cell r="D3760" t="str">
            <v/>
          </cell>
          <cell r="E3760" t="str">
            <v/>
          </cell>
          <cell r="F3760" t="str">
            <v>RAMGARHWA,BIHAR</v>
          </cell>
          <cell r="G3760" t="str">
            <v/>
          </cell>
          <cell r="H3760">
            <v>845433</v>
          </cell>
          <cell r="I3760" t="str">
            <v>10 Bihar</v>
          </cell>
          <cell r="J3760" t="str">
            <v>VILLAGE-MAIN ROAD RAMGARHWA,NEAR POLICE STAT,EAST CHAMPARAN</v>
          </cell>
          <cell r="K3760" t="str">
            <v/>
          </cell>
          <cell r="L3760" t="str">
            <v/>
          </cell>
          <cell r="M3760" t="str">
            <v/>
          </cell>
          <cell r="N3760" t="str">
            <v/>
          </cell>
          <cell r="O3760" t="str">
            <v/>
          </cell>
          <cell r="P3760" t="str">
            <v/>
          </cell>
          <cell r="Q3760" t="str">
            <v/>
          </cell>
          <cell r="R3760">
            <v>9801516760</v>
          </cell>
          <cell r="S3760" t="str">
            <v>INB6</v>
          </cell>
          <cell r="T3760" t="str">
            <v>INB6</v>
          </cell>
          <cell r="U3760" t="str">
            <v>Yes</v>
          </cell>
          <cell r="V3760" t="str">
            <v>krishnakumar89119011@gmail.com</v>
          </cell>
        </row>
        <row r="3761">
          <cell r="A3761">
            <v>7714118</v>
          </cell>
          <cell r="B3761" t="str">
            <v>M/S Vinod kumar</v>
          </cell>
          <cell r="C3761" t="str">
            <v/>
          </cell>
          <cell r="D3761" t="str">
            <v/>
          </cell>
          <cell r="E3761" t="str">
            <v/>
          </cell>
          <cell r="F3761" t="str">
            <v>MUZAFFARNAGAR, UP</v>
          </cell>
          <cell r="G3761" t="str">
            <v/>
          </cell>
          <cell r="H3761">
            <v>251001</v>
          </cell>
          <cell r="I3761" t="str">
            <v>09 Uttar Pradesh</v>
          </cell>
          <cell r="J3761" t="str">
            <v>140, DIWARKAPURI MUZAFFARNAGAR</v>
          </cell>
          <cell r="K3761" t="str">
            <v/>
          </cell>
          <cell r="L3761" t="str">
            <v/>
          </cell>
          <cell r="M3761" t="str">
            <v/>
          </cell>
          <cell r="N3761" t="str">
            <v/>
          </cell>
          <cell r="O3761" t="str">
            <v/>
          </cell>
          <cell r="P3761" t="str">
            <v/>
          </cell>
          <cell r="Q3761" t="str">
            <v/>
          </cell>
          <cell r="R3761" t="str">
            <v/>
          </cell>
          <cell r="S3761" t="str">
            <v>INUF</v>
          </cell>
          <cell r="T3761" t="str">
            <v>INUF</v>
          </cell>
          <cell r="U3761" t="str">
            <v>Yes</v>
          </cell>
          <cell r="V3761" t="e">
            <v>#N/A</v>
          </cell>
        </row>
        <row r="3762">
          <cell r="A3762">
            <v>7714119</v>
          </cell>
          <cell r="B3762" t="str">
            <v>MISHRA TYRE HOUSE</v>
          </cell>
          <cell r="C3762" t="str">
            <v/>
          </cell>
          <cell r="D3762" t="str">
            <v/>
          </cell>
          <cell r="E3762" t="str">
            <v/>
          </cell>
          <cell r="F3762" t="str">
            <v>NAUTANWA/MAHARAJGANJ</v>
          </cell>
          <cell r="G3762" t="str">
            <v/>
          </cell>
          <cell r="H3762">
            <v>273164</v>
          </cell>
          <cell r="I3762" t="str">
            <v>09 Uttar Pradesh</v>
          </cell>
          <cell r="J3762" t="str">
            <v>KUNSERWA BY PASS TIRAHA, GORAKHPUR ROAD,NAUTANWA,MAHARAJGANJ</v>
          </cell>
          <cell r="K3762" t="str">
            <v/>
          </cell>
          <cell r="L3762" t="str">
            <v/>
          </cell>
          <cell r="M3762" t="str">
            <v/>
          </cell>
          <cell r="N3762" t="str">
            <v/>
          </cell>
          <cell r="O3762" t="str">
            <v/>
          </cell>
          <cell r="P3762" t="str">
            <v/>
          </cell>
          <cell r="Q3762" t="str">
            <v/>
          </cell>
          <cell r="R3762" t="str">
            <v/>
          </cell>
          <cell r="S3762" t="str">
            <v>INUQ</v>
          </cell>
          <cell r="T3762" t="str">
            <v>INUQ</v>
          </cell>
          <cell r="U3762" t="str">
            <v>Yes</v>
          </cell>
          <cell r="V3762" t="e">
            <v>#N/A</v>
          </cell>
        </row>
        <row r="3763">
          <cell r="A3763">
            <v>7714120</v>
          </cell>
          <cell r="B3763" t="str">
            <v>M/S THAKRAL MOTORS</v>
          </cell>
          <cell r="C3763" t="str">
            <v/>
          </cell>
          <cell r="D3763" t="str">
            <v/>
          </cell>
          <cell r="E3763" t="str">
            <v/>
          </cell>
          <cell r="F3763" t="str">
            <v>UTTAR PRADESH</v>
          </cell>
          <cell r="G3763" t="str">
            <v/>
          </cell>
          <cell r="H3763">
            <v>247776</v>
          </cell>
          <cell r="I3763" t="str">
            <v>09 Uttar Pradesh</v>
          </cell>
          <cell r="J3763" t="str">
            <v>delhi saharanpur road jalalabad Dist Shamli</v>
          </cell>
          <cell r="K3763" t="str">
            <v/>
          </cell>
          <cell r="L3763" t="str">
            <v/>
          </cell>
          <cell r="M3763" t="str">
            <v/>
          </cell>
          <cell r="N3763" t="str">
            <v/>
          </cell>
          <cell r="O3763" t="str">
            <v/>
          </cell>
          <cell r="P3763" t="str">
            <v/>
          </cell>
          <cell r="Q3763" t="str">
            <v/>
          </cell>
          <cell r="R3763">
            <v>7017160764</v>
          </cell>
          <cell r="S3763" t="str">
            <v>INUF</v>
          </cell>
          <cell r="T3763" t="str">
            <v>INUF</v>
          </cell>
          <cell r="U3763" t="str">
            <v>No</v>
          </cell>
          <cell r="V3763" t="e">
            <v>#N/A</v>
          </cell>
        </row>
        <row r="3764">
          <cell r="A3764">
            <v>7714121</v>
          </cell>
          <cell r="B3764" t="str">
            <v>Sky Tyre Emporium</v>
          </cell>
          <cell r="C3764" t="str">
            <v/>
          </cell>
          <cell r="D3764" t="str">
            <v/>
          </cell>
          <cell r="E3764" t="str">
            <v/>
          </cell>
          <cell r="F3764" t="str">
            <v>SRINAGAR, JAMMU &amp; KASHMIR</v>
          </cell>
          <cell r="G3764" t="str">
            <v/>
          </cell>
          <cell r="H3764">
            <v>190010</v>
          </cell>
          <cell r="I3764" t="str">
            <v>01 Jammu &amp; Kashmir</v>
          </cell>
          <cell r="J3764" t="str">
            <v>BATAMALOO ADDA, OPPOSITE MARSHALLING YARD NEAR SUMO STAND</v>
          </cell>
          <cell r="K3764" t="str">
            <v/>
          </cell>
          <cell r="L3764" t="str">
            <v/>
          </cell>
          <cell r="M3764" t="str">
            <v/>
          </cell>
          <cell r="N3764" t="str">
            <v/>
          </cell>
          <cell r="O3764" t="str">
            <v/>
          </cell>
          <cell r="P3764" t="str">
            <v/>
          </cell>
          <cell r="Q3764" t="str">
            <v/>
          </cell>
          <cell r="R3764">
            <v>8437000004</v>
          </cell>
          <cell r="S3764" t="str">
            <v>INJB</v>
          </cell>
          <cell r="T3764" t="str">
            <v>INJB</v>
          </cell>
          <cell r="U3764" t="str">
            <v>Yes</v>
          </cell>
          <cell r="V3764" t="str">
            <v>nazeer_sufityres@yahoo.com</v>
          </cell>
        </row>
        <row r="3765">
          <cell r="A3765">
            <v>7714122</v>
          </cell>
          <cell r="B3765" t="str">
            <v>BABA VISHAVNATH TYRE WORLD</v>
          </cell>
          <cell r="C3765" t="str">
            <v/>
          </cell>
          <cell r="D3765" t="str">
            <v/>
          </cell>
          <cell r="E3765" t="str">
            <v/>
          </cell>
          <cell r="F3765" t="str">
            <v>MAU , UTTAR PRADESH</v>
          </cell>
          <cell r="G3765" t="str">
            <v/>
          </cell>
          <cell r="H3765">
            <v>275105</v>
          </cell>
          <cell r="I3765" t="str">
            <v>09 Uttar Pradesh</v>
          </cell>
          <cell r="J3765" t="str">
            <v>HOUSE NO-1, HAJIPUR, KALAYANPUR, MAU</v>
          </cell>
          <cell r="K3765" t="str">
            <v/>
          </cell>
          <cell r="L3765" t="str">
            <v/>
          </cell>
          <cell r="M3765" t="str">
            <v/>
          </cell>
          <cell r="N3765" t="str">
            <v/>
          </cell>
          <cell r="O3765" t="str">
            <v/>
          </cell>
          <cell r="P3765" t="str">
            <v/>
          </cell>
          <cell r="Q3765" t="str">
            <v/>
          </cell>
          <cell r="R3765">
            <v>7905232994</v>
          </cell>
          <cell r="S3765" t="str">
            <v>INUQ</v>
          </cell>
          <cell r="T3765" t="str">
            <v>INUQ</v>
          </cell>
          <cell r="U3765" t="str">
            <v>Yes</v>
          </cell>
          <cell r="V3765" t="str">
            <v>pkpmau@yahoo.com</v>
          </cell>
        </row>
        <row r="3766">
          <cell r="A3766">
            <v>7714128</v>
          </cell>
          <cell r="B3766" t="str">
            <v>KRISHNA TYRES</v>
          </cell>
          <cell r="C3766" t="str">
            <v/>
          </cell>
          <cell r="D3766" t="str">
            <v/>
          </cell>
          <cell r="E3766" t="str">
            <v/>
          </cell>
          <cell r="F3766" t="str">
            <v>KAMREJ SURAT</v>
          </cell>
          <cell r="G3766" t="str">
            <v/>
          </cell>
          <cell r="H3766">
            <v>394190</v>
          </cell>
          <cell r="I3766" t="str">
            <v>24 Gujarat</v>
          </cell>
          <cell r="J3766" t="str">
            <v>34-35, GURUKRIPA</v>
          </cell>
          <cell r="K3766" t="str">
            <v/>
          </cell>
          <cell r="L3766" t="str">
            <v>SHOPPING CENTRE NH-8</v>
          </cell>
          <cell r="M3766" t="str">
            <v/>
          </cell>
          <cell r="N3766" t="str">
            <v/>
          </cell>
          <cell r="O3766" t="str">
            <v/>
          </cell>
          <cell r="P3766" t="str">
            <v/>
          </cell>
          <cell r="Q3766" t="str">
            <v/>
          </cell>
          <cell r="R3766">
            <v>8469645247</v>
          </cell>
          <cell r="S3766" t="str">
            <v>ING6</v>
          </cell>
          <cell r="T3766" t="str">
            <v>ING6</v>
          </cell>
          <cell r="U3766" t="str">
            <v>Yes</v>
          </cell>
          <cell r="V3766" t="str">
            <v>krishnatyres2013@yahoo.in</v>
          </cell>
        </row>
        <row r="3767">
          <cell r="A3767">
            <v>7714129</v>
          </cell>
          <cell r="B3767" t="str">
            <v>NEW INDIA TYRES</v>
          </cell>
          <cell r="C3767" t="str">
            <v/>
          </cell>
          <cell r="D3767" t="str">
            <v/>
          </cell>
          <cell r="E3767" t="str">
            <v/>
          </cell>
          <cell r="F3767" t="str">
            <v>ARANI</v>
          </cell>
          <cell r="G3767" t="str">
            <v/>
          </cell>
          <cell r="H3767">
            <v>632301</v>
          </cell>
          <cell r="I3767" t="str">
            <v>33 Tamil Nadu</v>
          </cell>
          <cell r="J3767" t="str">
            <v>NEW NO-14,GANDHI ROAD</v>
          </cell>
          <cell r="K3767" t="str">
            <v/>
          </cell>
          <cell r="L3767" t="str">
            <v>ARANI,THIRUVANNAMALAI DIST</v>
          </cell>
          <cell r="M3767" t="str">
            <v/>
          </cell>
          <cell r="N3767" t="str">
            <v/>
          </cell>
          <cell r="O3767" t="str">
            <v/>
          </cell>
          <cell r="P3767" t="str">
            <v/>
          </cell>
          <cell r="Q3767" t="str">
            <v/>
          </cell>
          <cell r="R3767">
            <v>9842378606</v>
          </cell>
          <cell r="S3767" t="str">
            <v>INT0</v>
          </cell>
          <cell r="T3767" t="str">
            <v>INT0</v>
          </cell>
          <cell r="U3767" t="str">
            <v>No</v>
          </cell>
          <cell r="V3767" t="e">
            <v>#N/A</v>
          </cell>
        </row>
        <row r="3768">
          <cell r="A3768">
            <v>7714136</v>
          </cell>
          <cell r="B3768" t="str">
            <v>MAHINDRA TYRES</v>
          </cell>
          <cell r="C3768" t="str">
            <v/>
          </cell>
          <cell r="D3768" t="str">
            <v/>
          </cell>
          <cell r="E3768" t="str">
            <v/>
          </cell>
          <cell r="F3768" t="str">
            <v>TADIPATRI,A.P.</v>
          </cell>
          <cell r="G3768" t="str">
            <v/>
          </cell>
          <cell r="H3768">
            <v>515411</v>
          </cell>
          <cell r="I3768" t="str">
            <v>37 Andhra Pradesh</v>
          </cell>
          <cell r="J3768" t="str">
            <v>H.NO:1/610/1 ,NANDYAL ROAD,TADIPATRI,ANATHPUR(DIST)</v>
          </cell>
          <cell r="K3768" t="str">
            <v/>
          </cell>
          <cell r="L3768" t="str">
            <v/>
          </cell>
          <cell r="M3768" t="str">
            <v/>
          </cell>
          <cell r="N3768" t="str">
            <v/>
          </cell>
          <cell r="O3768" t="str">
            <v/>
          </cell>
          <cell r="P3768" t="str">
            <v/>
          </cell>
          <cell r="Q3768" t="str">
            <v/>
          </cell>
          <cell r="R3768">
            <v>9848225345</v>
          </cell>
          <cell r="S3768" t="str">
            <v>INA7</v>
          </cell>
          <cell r="T3768" t="str">
            <v>INA7</v>
          </cell>
          <cell r="U3768" t="str">
            <v>Yes</v>
          </cell>
          <cell r="V3768" t="str">
            <v>suryanarayanareddy5345@gmail.com</v>
          </cell>
        </row>
        <row r="3769">
          <cell r="A3769">
            <v>7714137</v>
          </cell>
          <cell r="B3769" t="str">
            <v>M/S SRI. SHYAM TYRES</v>
          </cell>
          <cell r="C3769" t="str">
            <v/>
          </cell>
          <cell r="D3769" t="str">
            <v/>
          </cell>
          <cell r="E3769" t="str">
            <v/>
          </cell>
          <cell r="F3769" t="str">
            <v>AMBEDKAR NAGAR,UP</v>
          </cell>
          <cell r="G3769" t="str">
            <v/>
          </cell>
          <cell r="H3769">
            <v>224122</v>
          </cell>
          <cell r="I3769" t="str">
            <v>09 Uttar Pradesh</v>
          </cell>
          <cell r="J3769" t="str">
            <v>HOUSE NO-170, MIRANPUR, AKBARPUR</v>
          </cell>
          <cell r="K3769" t="str">
            <v/>
          </cell>
          <cell r="L3769" t="str">
            <v/>
          </cell>
          <cell r="M3769" t="str">
            <v/>
          </cell>
          <cell r="N3769" t="str">
            <v/>
          </cell>
          <cell r="O3769" t="str">
            <v/>
          </cell>
          <cell r="P3769" t="str">
            <v/>
          </cell>
          <cell r="Q3769" t="str">
            <v/>
          </cell>
          <cell r="R3769" t="str">
            <v/>
          </cell>
          <cell r="S3769" t="str">
            <v>INUQ</v>
          </cell>
          <cell r="T3769" t="str">
            <v>INUQ</v>
          </cell>
          <cell r="U3769" t="str">
            <v>No</v>
          </cell>
          <cell r="V3769" t="e">
            <v>#N/A</v>
          </cell>
        </row>
        <row r="3770">
          <cell r="A3770">
            <v>7714140</v>
          </cell>
          <cell r="B3770" t="str">
            <v>CSR TREADS</v>
          </cell>
          <cell r="C3770" t="str">
            <v/>
          </cell>
          <cell r="D3770" t="str">
            <v/>
          </cell>
          <cell r="E3770" t="str">
            <v/>
          </cell>
          <cell r="F3770" t="str">
            <v>NIZAMABAD</v>
          </cell>
          <cell r="G3770" t="str">
            <v/>
          </cell>
          <cell r="H3770">
            <v>503002</v>
          </cell>
          <cell r="I3770" t="str">
            <v>36 Telangana</v>
          </cell>
          <cell r="J3770" t="str">
            <v># 6-13-40 , NAMDEVWADA</v>
          </cell>
          <cell r="K3770" t="str">
            <v/>
          </cell>
          <cell r="L3770" t="str">
            <v/>
          </cell>
          <cell r="M3770" t="str">
            <v/>
          </cell>
          <cell r="N3770" t="str">
            <v/>
          </cell>
          <cell r="O3770" t="str">
            <v/>
          </cell>
          <cell r="P3770" t="str">
            <v/>
          </cell>
          <cell r="Q3770" t="str">
            <v/>
          </cell>
          <cell r="R3770" t="str">
            <v>08462-231718</v>
          </cell>
          <cell r="S3770" t="str">
            <v>INA1</v>
          </cell>
          <cell r="T3770" t="str">
            <v>INA1</v>
          </cell>
          <cell r="U3770" t="str">
            <v>Yes</v>
          </cell>
          <cell r="V3770" t="str">
            <v>shekpal@gmail.com</v>
          </cell>
        </row>
        <row r="3771">
          <cell r="A3771">
            <v>7714146</v>
          </cell>
          <cell r="B3771" t="str">
            <v>DMS TYRES</v>
          </cell>
          <cell r="C3771" t="str">
            <v/>
          </cell>
          <cell r="D3771" t="str">
            <v/>
          </cell>
          <cell r="E3771" t="str">
            <v/>
          </cell>
          <cell r="F3771" t="str">
            <v>AURANGABAD ROAD.JALNA</v>
          </cell>
          <cell r="G3771" t="str">
            <v/>
          </cell>
          <cell r="H3771">
            <v>431203</v>
          </cell>
          <cell r="I3771" t="str">
            <v>27 Maharashtra</v>
          </cell>
          <cell r="J3771" t="str">
            <v>DEEPALI MULTI  SERVICES(BHARAT PETROLEUM PUMP)OPP.VISHAL COR</v>
          </cell>
          <cell r="K3771" t="str">
            <v/>
          </cell>
          <cell r="L3771" t="str">
            <v/>
          </cell>
          <cell r="M3771" t="str">
            <v/>
          </cell>
          <cell r="N3771" t="str">
            <v/>
          </cell>
          <cell r="O3771" t="str">
            <v/>
          </cell>
          <cell r="P3771" t="str">
            <v/>
          </cell>
          <cell r="Q3771" t="str">
            <v/>
          </cell>
          <cell r="R3771">
            <v>9823381919</v>
          </cell>
          <cell r="S3771" t="str">
            <v>INMG</v>
          </cell>
          <cell r="T3771" t="str">
            <v>INMG</v>
          </cell>
          <cell r="U3771" t="str">
            <v>Yes</v>
          </cell>
          <cell r="V3771" t="str">
            <v>dmstyres19@gmail.com</v>
          </cell>
        </row>
        <row r="3772">
          <cell r="A3772">
            <v>7714147</v>
          </cell>
          <cell r="B3772" t="str">
            <v>SHREE DURGA ENTERPRISES</v>
          </cell>
          <cell r="C3772" t="str">
            <v/>
          </cell>
          <cell r="D3772" t="str">
            <v/>
          </cell>
          <cell r="E3772" t="str">
            <v/>
          </cell>
          <cell r="F3772" t="str">
            <v>MOTIHARI  , BIHAR</v>
          </cell>
          <cell r="G3772" t="str">
            <v/>
          </cell>
          <cell r="H3772">
            <v>845401</v>
          </cell>
          <cell r="I3772" t="str">
            <v>10 Bihar</v>
          </cell>
          <cell r="J3772" t="str">
            <v>VILLAGE-CHHAPUA CHOWK, MOTIHARI(EAST CHAMPARAN)</v>
          </cell>
          <cell r="K3772" t="str">
            <v/>
          </cell>
          <cell r="L3772" t="str">
            <v/>
          </cell>
          <cell r="M3772" t="str">
            <v/>
          </cell>
          <cell r="N3772" t="str">
            <v/>
          </cell>
          <cell r="O3772" t="str">
            <v/>
          </cell>
          <cell r="P3772" t="str">
            <v/>
          </cell>
          <cell r="Q3772" t="str">
            <v/>
          </cell>
          <cell r="R3772">
            <v>9661072917</v>
          </cell>
          <cell r="S3772" t="str">
            <v>INB6</v>
          </cell>
          <cell r="T3772" t="str">
            <v>INB6</v>
          </cell>
          <cell r="U3772" t="str">
            <v>Yes</v>
          </cell>
          <cell r="V3772" t="str">
            <v>vikashkumar6359@gmail.com</v>
          </cell>
        </row>
        <row r="3773">
          <cell r="A3773">
            <v>7714156</v>
          </cell>
          <cell r="B3773" t="str">
            <v>TIWARI TYRE AGENCY</v>
          </cell>
          <cell r="C3773" t="str">
            <v/>
          </cell>
          <cell r="D3773" t="str">
            <v/>
          </cell>
          <cell r="E3773" t="str">
            <v/>
          </cell>
          <cell r="F3773" t="str">
            <v>MUZAFFARPUR</v>
          </cell>
          <cell r="G3773" t="str">
            <v/>
          </cell>
          <cell r="H3773">
            <v>842005</v>
          </cell>
          <cell r="I3773" t="str">
            <v>10 Bihar</v>
          </cell>
          <cell r="J3773" t="str">
            <v>VILLAGE-SHERPUR,NH-28,  SAMASTIPUR ROAD</v>
          </cell>
          <cell r="K3773" t="str">
            <v/>
          </cell>
          <cell r="L3773" t="str">
            <v/>
          </cell>
          <cell r="M3773" t="str">
            <v/>
          </cell>
          <cell r="N3773" t="str">
            <v/>
          </cell>
          <cell r="O3773" t="str">
            <v/>
          </cell>
          <cell r="P3773" t="str">
            <v/>
          </cell>
          <cell r="Q3773" t="str">
            <v/>
          </cell>
          <cell r="R3773">
            <v>9934974832</v>
          </cell>
          <cell r="S3773" t="str">
            <v>INB6</v>
          </cell>
          <cell r="T3773" t="str">
            <v>INB6</v>
          </cell>
          <cell r="U3773" t="str">
            <v>Yes</v>
          </cell>
          <cell r="V3773" t="str">
            <v>tiwarytyreagency@gmail.com</v>
          </cell>
        </row>
        <row r="3774">
          <cell r="A3774">
            <v>7714159</v>
          </cell>
          <cell r="B3774" t="str">
            <v>GOLDEN TRADERS</v>
          </cell>
          <cell r="C3774" t="str">
            <v/>
          </cell>
          <cell r="D3774" t="str">
            <v/>
          </cell>
          <cell r="E3774" t="str">
            <v/>
          </cell>
          <cell r="F3774" t="str">
            <v>UTTARAKHAND</v>
          </cell>
          <cell r="G3774" t="str">
            <v/>
          </cell>
          <cell r="H3774">
            <v>247661</v>
          </cell>
          <cell r="I3774" t="str">
            <v>05 Uttarakhand</v>
          </cell>
          <cell r="J3774" t="str">
            <v>135,VILLAGE SHAHPUR NEAR CANRABANK, DEHRADUN ROAD BHAGWANPUR</v>
          </cell>
          <cell r="K3774" t="str">
            <v/>
          </cell>
          <cell r="L3774" t="str">
            <v/>
          </cell>
          <cell r="M3774" t="str">
            <v/>
          </cell>
          <cell r="N3774" t="str">
            <v/>
          </cell>
          <cell r="O3774" t="str">
            <v/>
          </cell>
          <cell r="P3774" t="str">
            <v/>
          </cell>
          <cell r="Q3774" t="str">
            <v/>
          </cell>
          <cell r="R3774">
            <v>8445624447</v>
          </cell>
          <cell r="S3774" t="str">
            <v>INU2</v>
          </cell>
          <cell r="T3774" t="str">
            <v>INU2</v>
          </cell>
          <cell r="U3774" t="str">
            <v>Yes</v>
          </cell>
          <cell r="V3774" t="str">
            <v>saifali0722626@gmail.com</v>
          </cell>
        </row>
        <row r="3775">
          <cell r="A3775">
            <v>7714166</v>
          </cell>
          <cell r="B3775" t="str">
            <v>BALAJI TYRES</v>
          </cell>
          <cell r="C3775" t="str">
            <v/>
          </cell>
          <cell r="D3775" t="str">
            <v/>
          </cell>
          <cell r="E3775" t="str">
            <v/>
          </cell>
          <cell r="F3775" t="str">
            <v>KHAIRAGARH,AGRA</v>
          </cell>
          <cell r="G3775" t="str">
            <v/>
          </cell>
          <cell r="H3775">
            <v>283121</v>
          </cell>
          <cell r="I3775" t="str">
            <v>09 Uttar Pradesh</v>
          </cell>
          <cell r="J3775" t="str">
            <v>OPP.H.P PETROL PUMP BYPASS ROAD KERAGARH AGRA</v>
          </cell>
          <cell r="K3775" t="str">
            <v/>
          </cell>
          <cell r="L3775" t="str">
            <v/>
          </cell>
          <cell r="M3775" t="str">
            <v/>
          </cell>
          <cell r="N3775" t="str">
            <v/>
          </cell>
          <cell r="O3775" t="str">
            <v/>
          </cell>
          <cell r="P3775" t="str">
            <v/>
          </cell>
          <cell r="Q3775" t="str">
            <v/>
          </cell>
          <cell r="R3775">
            <v>8859000794</v>
          </cell>
          <cell r="S3775" t="str">
            <v>INUA</v>
          </cell>
          <cell r="T3775" t="str">
            <v>INUA</v>
          </cell>
          <cell r="U3775" t="str">
            <v>Yes</v>
          </cell>
          <cell r="V3775" t="str">
            <v>SAURABHKATARA786@GMAIL.COM</v>
          </cell>
        </row>
        <row r="3776">
          <cell r="A3776">
            <v>7714170</v>
          </cell>
          <cell r="B3776" t="str">
            <v>NAVKAR TYRES</v>
          </cell>
          <cell r="C3776" t="str">
            <v/>
          </cell>
          <cell r="D3776" t="str">
            <v/>
          </cell>
          <cell r="E3776" t="str">
            <v/>
          </cell>
          <cell r="F3776" t="str">
            <v>SURENDERNAGAR , GUJARAT</v>
          </cell>
          <cell r="G3776" t="str">
            <v/>
          </cell>
          <cell r="H3776">
            <v>363002</v>
          </cell>
          <cell r="I3776" t="str">
            <v>24 Gujarat</v>
          </cell>
          <cell r="J3776" t="str">
            <v>NEALKANTH VERNEY COMPLEX, BUS STAND ROAD,OPP. KRISHNA LAB</v>
          </cell>
          <cell r="K3776" t="str">
            <v/>
          </cell>
          <cell r="L3776" t="str">
            <v/>
          </cell>
          <cell r="M3776" t="str">
            <v/>
          </cell>
          <cell r="N3776" t="str">
            <v/>
          </cell>
          <cell r="O3776" t="str">
            <v/>
          </cell>
          <cell r="P3776" t="str">
            <v/>
          </cell>
          <cell r="Q3776" t="str">
            <v/>
          </cell>
          <cell r="R3776">
            <v>9825592234</v>
          </cell>
          <cell r="S3776" t="str">
            <v>ING2</v>
          </cell>
          <cell r="T3776" t="str">
            <v>ING2</v>
          </cell>
          <cell r="U3776" t="str">
            <v>Yes</v>
          </cell>
          <cell r="V3776" t="e">
            <v>#N/A</v>
          </cell>
        </row>
        <row r="3777">
          <cell r="A3777">
            <v>7714171</v>
          </cell>
          <cell r="B3777" t="str">
            <v>DAHIYA TRADERS</v>
          </cell>
          <cell r="C3777" t="str">
            <v/>
          </cell>
          <cell r="D3777" t="str">
            <v/>
          </cell>
          <cell r="E3777" t="str">
            <v/>
          </cell>
          <cell r="F3777" t="str">
            <v>BHADURGARH  , HARYANA</v>
          </cell>
          <cell r="G3777" t="str">
            <v/>
          </cell>
          <cell r="H3777">
            <v>124507</v>
          </cell>
          <cell r="I3777" t="str">
            <v>06 Haryana</v>
          </cell>
          <cell r="J3777" t="str">
            <v>SEC.9-9A,HUDA,BHADURGARH, JHAJJAR</v>
          </cell>
          <cell r="K3777" t="str">
            <v/>
          </cell>
          <cell r="L3777" t="str">
            <v/>
          </cell>
          <cell r="M3777" t="str">
            <v/>
          </cell>
          <cell r="N3777" t="str">
            <v/>
          </cell>
          <cell r="O3777" t="str">
            <v/>
          </cell>
          <cell r="P3777" t="str">
            <v/>
          </cell>
          <cell r="Q3777" t="str">
            <v/>
          </cell>
          <cell r="R3777">
            <v>9729607777</v>
          </cell>
          <cell r="S3777" t="str">
            <v>INH5</v>
          </cell>
          <cell r="T3777" t="str">
            <v>INH5</v>
          </cell>
          <cell r="U3777" t="str">
            <v>No</v>
          </cell>
          <cell r="V3777" t="str">
            <v>dharmenderdahiya@yahoo.co.in</v>
          </cell>
        </row>
        <row r="3778">
          <cell r="A3778">
            <v>7714174</v>
          </cell>
          <cell r="B3778" t="str">
            <v>Delhi Baroda Road Carriers (P) Ltd.</v>
          </cell>
          <cell r="C3778" t="str">
            <v/>
          </cell>
          <cell r="D3778" t="str">
            <v/>
          </cell>
          <cell r="E3778" t="str">
            <v/>
          </cell>
          <cell r="F3778" t="str">
            <v>Gurugram</v>
          </cell>
          <cell r="G3778" t="str">
            <v/>
          </cell>
          <cell r="H3778">
            <v>122016</v>
          </cell>
          <cell r="I3778" t="str">
            <v>06 Haryana</v>
          </cell>
          <cell r="J3778" t="str">
            <v>480, Udyog Vihar, Phase 5,</v>
          </cell>
          <cell r="K3778" t="str">
            <v/>
          </cell>
          <cell r="L3778" t="str">
            <v/>
          </cell>
          <cell r="M3778" t="str">
            <v/>
          </cell>
          <cell r="N3778" t="str">
            <v/>
          </cell>
          <cell r="O3778" t="str">
            <v/>
          </cell>
          <cell r="P3778" t="str">
            <v/>
          </cell>
          <cell r="Q3778" t="str">
            <v/>
          </cell>
          <cell r="R3778">
            <v>9811882762</v>
          </cell>
          <cell r="S3778" t="str">
            <v>INH8</v>
          </cell>
          <cell r="T3778" t="str">
            <v>INH8</v>
          </cell>
          <cell r="U3778" t="str">
            <v>Yes</v>
          </cell>
          <cell r="V3778" t="e">
            <v>#N/A</v>
          </cell>
        </row>
        <row r="3779">
          <cell r="A3779">
            <v>7714183</v>
          </cell>
          <cell r="B3779" t="str">
            <v>M/S GEETA ENTERPRISES</v>
          </cell>
          <cell r="C3779" t="str">
            <v/>
          </cell>
          <cell r="D3779" t="str">
            <v/>
          </cell>
          <cell r="E3779" t="str">
            <v/>
          </cell>
          <cell r="F3779" t="str">
            <v>TANDWA ,JHARKHAND</v>
          </cell>
          <cell r="G3779" t="str">
            <v/>
          </cell>
          <cell r="H3779">
            <v>825321</v>
          </cell>
          <cell r="I3779" t="str">
            <v>20 Jharkhand</v>
          </cell>
          <cell r="J3779" t="str">
            <v>At + PO --TANDWA,Dist --  CHATRA</v>
          </cell>
          <cell r="K3779" t="str">
            <v/>
          </cell>
          <cell r="L3779" t="str">
            <v/>
          </cell>
          <cell r="M3779" t="str">
            <v/>
          </cell>
          <cell r="N3779" t="str">
            <v/>
          </cell>
          <cell r="O3779" t="str">
            <v/>
          </cell>
          <cell r="P3779" t="str">
            <v/>
          </cell>
          <cell r="Q3779" t="str">
            <v/>
          </cell>
          <cell r="R3779">
            <v>9931302125</v>
          </cell>
          <cell r="S3779" t="str">
            <v>INJ7</v>
          </cell>
          <cell r="T3779" t="str">
            <v>INJ7</v>
          </cell>
          <cell r="U3779" t="str">
            <v>Yes</v>
          </cell>
          <cell r="V3779" t="str">
            <v>mukeshkumarsaw262@gmail.com</v>
          </cell>
        </row>
        <row r="3780">
          <cell r="A3780">
            <v>7714184</v>
          </cell>
          <cell r="B3780" t="str">
            <v>M/s JAY MATA DI TRADERS</v>
          </cell>
          <cell r="C3780" t="str">
            <v/>
          </cell>
          <cell r="D3780" t="str">
            <v/>
          </cell>
          <cell r="E3780" t="str">
            <v/>
          </cell>
          <cell r="F3780" t="str">
            <v>SARIA ,JHARKHAND</v>
          </cell>
          <cell r="G3780" t="str">
            <v/>
          </cell>
          <cell r="H3780">
            <v>825320</v>
          </cell>
          <cell r="I3780" t="str">
            <v>20 Jharkhand</v>
          </cell>
          <cell r="J3780" t="str">
            <v>Panchayat - Sariya, Vil.- Chotki Suriya, PO+PS-Suriya Giridh</v>
          </cell>
          <cell r="K3780" t="str">
            <v/>
          </cell>
          <cell r="L3780" t="str">
            <v/>
          </cell>
          <cell r="M3780" t="str">
            <v/>
          </cell>
          <cell r="N3780" t="str">
            <v/>
          </cell>
          <cell r="O3780" t="str">
            <v/>
          </cell>
          <cell r="P3780" t="str">
            <v/>
          </cell>
          <cell r="Q3780" t="str">
            <v/>
          </cell>
          <cell r="R3780">
            <v>9006397837</v>
          </cell>
          <cell r="S3780" t="str">
            <v>INJ7</v>
          </cell>
          <cell r="T3780" t="str">
            <v>INJ7</v>
          </cell>
          <cell r="U3780" t="str">
            <v>Yes</v>
          </cell>
          <cell r="V3780" t="e">
            <v>#N/A</v>
          </cell>
        </row>
        <row r="3781">
          <cell r="A3781">
            <v>7714187</v>
          </cell>
          <cell r="B3781" t="str">
            <v>RAGHUNATH TYRES</v>
          </cell>
          <cell r="C3781" t="str">
            <v/>
          </cell>
          <cell r="D3781" t="str">
            <v/>
          </cell>
          <cell r="E3781" t="str">
            <v/>
          </cell>
          <cell r="F3781" t="str">
            <v>GAZIPUR , UP</v>
          </cell>
          <cell r="G3781" t="str">
            <v/>
          </cell>
          <cell r="H3781">
            <v>233226</v>
          </cell>
          <cell r="I3781" t="str">
            <v>09 Uttar Pradesh</v>
          </cell>
          <cell r="J3781" t="str">
            <v>NH - 29, MARDAH, GAZIPUR</v>
          </cell>
          <cell r="K3781" t="str">
            <v/>
          </cell>
          <cell r="L3781" t="str">
            <v/>
          </cell>
          <cell r="M3781" t="str">
            <v/>
          </cell>
          <cell r="N3781" t="str">
            <v/>
          </cell>
          <cell r="O3781" t="str">
            <v/>
          </cell>
          <cell r="P3781" t="str">
            <v/>
          </cell>
          <cell r="Q3781" t="str">
            <v/>
          </cell>
          <cell r="R3781" t="str">
            <v/>
          </cell>
          <cell r="S3781" t="str">
            <v>INUK</v>
          </cell>
          <cell r="T3781" t="str">
            <v>INUK</v>
          </cell>
          <cell r="U3781" t="str">
            <v>Yes</v>
          </cell>
          <cell r="V3781" t="e">
            <v>#N/A</v>
          </cell>
        </row>
        <row r="3782">
          <cell r="A3782">
            <v>7714189</v>
          </cell>
          <cell r="B3782" t="str">
            <v>R.S TYRES</v>
          </cell>
          <cell r="C3782" t="str">
            <v/>
          </cell>
          <cell r="D3782" t="str">
            <v/>
          </cell>
          <cell r="E3782" t="str">
            <v/>
          </cell>
          <cell r="F3782" t="str">
            <v>SAHARANPUR  ,UP</v>
          </cell>
          <cell r="G3782" t="str">
            <v/>
          </cell>
          <cell r="H3782">
            <v>247001</v>
          </cell>
          <cell r="I3782" t="str">
            <v>09 Uttar Pradesh</v>
          </cell>
          <cell r="J3782" t="str">
            <v>OPP.PWD OFFICE,DEHRADUN CHOWK,SAHARANPUR</v>
          </cell>
          <cell r="K3782" t="str">
            <v/>
          </cell>
          <cell r="L3782" t="str">
            <v/>
          </cell>
          <cell r="M3782" t="str">
            <v/>
          </cell>
          <cell r="N3782" t="str">
            <v/>
          </cell>
          <cell r="O3782" t="str">
            <v/>
          </cell>
          <cell r="P3782" t="str">
            <v/>
          </cell>
          <cell r="Q3782" t="str">
            <v/>
          </cell>
          <cell r="R3782" t="str">
            <v/>
          </cell>
          <cell r="S3782" t="str">
            <v>INUF</v>
          </cell>
          <cell r="T3782" t="str">
            <v>INUF</v>
          </cell>
          <cell r="U3782" t="str">
            <v>Yes</v>
          </cell>
          <cell r="V3782" t="e">
            <v>#N/A</v>
          </cell>
        </row>
        <row r="3783">
          <cell r="A3783">
            <v>7714197</v>
          </cell>
          <cell r="B3783" t="str">
            <v>Sadhana Carrier Pvt Ltd</v>
          </cell>
          <cell r="C3783" t="str">
            <v/>
          </cell>
          <cell r="D3783" t="str">
            <v/>
          </cell>
          <cell r="E3783" t="str">
            <v/>
          </cell>
          <cell r="F3783" t="str">
            <v>Coimbatore. Tamil Nadu</v>
          </cell>
          <cell r="G3783" t="str">
            <v/>
          </cell>
          <cell r="H3783">
            <v>641028</v>
          </cell>
          <cell r="I3783" t="str">
            <v>33 Tamil Nadu</v>
          </cell>
          <cell r="J3783" t="str">
            <v>No:306, G V Residency,Sowripalya</v>
          </cell>
          <cell r="K3783" t="str">
            <v/>
          </cell>
          <cell r="L3783" t="str">
            <v/>
          </cell>
          <cell r="M3783" t="str">
            <v/>
          </cell>
          <cell r="N3783" t="str">
            <v/>
          </cell>
          <cell r="O3783" t="str">
            <v/>
          </cell>
          <cell r="P3783" t="str">
            <v/>
          </cell>
          <cell r="Q3783" t="str">
            <v/>
          </cell>
          <cell r="R3783" t="str">
            <v/>
          </cell>
          <cell r="S3783" t="str">
            <v>INT3</v>
          </cell>
          <cell r="T3783" t="str">
            <v>INT3</v>
          </cell>
          <cell r="U3783" t="str">
            <v>Yes</v>
          </cell>
          <cell r="V3783" t="e">
            <v>#N/A</v>
          </cell>
        </row>
        <row r="3784">
          <cell r="A3784">
            <v>7714198</v>
          </cell>
          <cell r="B3784" t="str">
            <v>KALAKOR TYRES</v>
          </cell>
          <cell r="C3784" t="str">
            <v/>
          </cell>
          <cell r="D3784" t="str">
            <v/>
          </cell>
          <cell r="E3784" t="str">
            <v/>
          </cell>
          <cell r="F3784" t="str">
            <v>BURDWAN  , West Bengal</v>
          </cell>
          <cell r="G3784" t="str">
            <v/>
          </cell>
          <cell r="H3784">
            <v>713101</v>
          </cell>
          <cell r="I3784" t="str">
            <v>19 West Bengal</v>
          </cell>
          <cell r="J3784" t="str">
            <v>KESAB GANJ CHATTI,G.T.ROAD,BURDWAN</v>
          </cell>
          <cell r="K3784" t="str">
            <v/>
          </cell>
          <cell r="L3784" t="str">
            <v/>
          </cell>
          <cell r="M3784" t="str">
            <v/>
          </cell>
          <cell r="N3784" t="str">
            <v/>
          </cell>
          <cell r="O3784" t="str">
            <v/>
          </cell>
          <cell r="P3784" t="str">
            <v/>
          </cell>
          <cell r="Q3784" t="str">
            <v/>
          </cell>
          <cell r="R3784" t="str">
            <v/>
          </cell>
          <cell r="S3784" t="str">
            <v>INW4</v>
          </cell>
          <cell r="T3784" t="str">
            <v>INW4</v>
          </cell>
          <cell r="U3784" t="str">
            <v>Yes</v>
          </cell>
          <cell r="V3784" t="e">
            <v>#N/A</v>
          </cell>
        </row>
        <row r="3785">
          <cell r="A3785">
            <v>7714206</v>
          </cell>
          <cell r="B3785" t="str">
            <v>JAY KAY AUTO TRADERS</v>
          </cell>
          <cell r="C3785" t="str">
            <v/>
          </cell>
          <cell r="D3785" t="str">
            <v/>
          </cell>
          <cell r="E3785" t="str">
            <v/>
          </cell>
          <cell r="F3785" t="str">
            <v>JAMMU, JAMMU &amp; KASHMIR</v>
          </cell>
          <cell r="G3785" t="str">
            <v/>
          </cell>
          <cell r="H3785">
            <v>180001</v>
          </cell>
          <cell r="I3785" t="str">
            <v>01 Jammu &amp; Kashmir</v>
          </cell>
          <cell r="J3785" t="str">
            <v>4, MUNCIPAL MARKET , BELOW GUMAT  Jammu</v>
          </cell>
          <cell r="K3785" t="str">
            <v/>
          </cell>
          <cell r="L3785" t="str">
            <v/>
          </cell>
          <cell r="M3785" t="str">
            <v/>
          </cell>
          <cell r="N3785" t="str">
            <v/>
          </cell>
          <cell r="O3785" t="str">
            <v/>
          </cell>
          <cell r="P3785" t="str">
            <v/>
          </cell>
          <cell r="Q3785" t="str">
            <v/>
          </cell>
          <cell r="R3785">
            <v>9419191817</v>
          </cell>
          <cell r="S3785" t="str">
            <v>INJB</v>
          </cell>
          <cell r="T3785" t="str">
            <v>INJB</v>
          </cell>
          <cell r="U3785" t="str">
            <v>Yes</v>
          </cell>
          <cell r="V3785" t="str">
            <v>avinash34@yahoo.in</v>
          </cell>
        </row>
        <row r="3786">
          <cell r="A3786">
            <v>7714212</v>
          </cell>
          <cell r="B3786" t="str">
            <v>Prasanna Purple Mobility Soloution P.Ltd</v>
          </cell>
          <cell r="C3786" t="str">
            <v/>
          </cell>
          <cell r="D3786" t="str">
            <v/>
          </cell>
          <cell r="E3786" t="str">
            <v/>
          </cell>
          <cell r="F3786" t="str">
            <v>Pune</v>
          </cell>
          <cell r="G3786" t="str">
            <v/>
          </cell>
          <cell r="H3786">
            <v>411026</v>
          </cell>
          <cell r="I3786" t="str">
            <v>27 Maharashtra</v>
          </cell>
          <cell r="J3786" t="str">
            <v>Hill Top Associates,Plot.no. BG107,</v>
          </cell>
          <cell r="K3786" t="str">
            <v/>
          </cell>
          <cell r="L3786" t="str">
            <v/>
          </cell>
          <cell r="M3786" t="str">
            <v/>
          </cell>
          <cell r="N3786" t="str">
            <v>Near D.Y.Patil Ayurvedic College</v>
          </cell>
          <cell r="O3786" t="str">
            <v/>
          </cell>
          <cell r="P3786" t="str">
            <v/>
          </cell>
          <cell r="Q3786" t="str">
            <v/>
          </cell>
          <cell r="R3786" t="str">
            <v/>
          </cell>
          <cell r="S3786" t="str">
            <v>INMJ</v>
          </cell>
          <cell r="T3786" t="str">
            <v>INMJ</v>
          </cell>
          <cell r="U3786" t="str">
            <v>Yes</v>
          </cell>
          <cell r="V3786" t="e">
            <v>#N/A</v>
          </cell>
        </row>
        <row r="3787">
          <cell r="A3787">
            <v>7714214</v>
          </cell>
          <cell r="B3787" t="str">
            <v>SINGH TYRES</v>
          </cell>
          <cell r="C3787" t="str">
            <v/>
          </cell>
          <cell r="D3787" t="str">
            <v/>
          </cell>
          <cell r="E3787" t="str">
            <v/>
          </cell>
          <cell r="F3787" t="str">
            <v>GAYA  , BIHAR</v>
          </cell>
          <cell r="G3787" t="str">
            <v/>
          </cell>
          <cell r="H3787">
            <v>823001</v>
          </cell>
          <cell r="I3787" t="str">
            <v>10 Bihar</v>
          </cell>
          <cell r="J3787" t="str">
            <v>Church Road, Gaya</v>
          </cell>
          <cell r="K3787" t="str">
            <v/>
          </cell>
          <cell r="L3787" t="str">
            <v/>
          </cell>
          <cell r="M3787" t="str">
            <v/>
          </cell>
          <cell r="N3787" t="str">
            <v/>
          </cell>
          <cell r="O3787" t="str">
            <v/>
          </cell>
          <cell r="P3787" t="str">
            <v/>
          </cell>
          <cell r="Q3787" t="str">
            <v/>
          </cell>
          <cell r="R3787" t="str">
            <v/>
          </cell>
          <cell r="S3787" t="str">
            <v>INB3</v>
          </cell>
          <cell r="T3787" t="str">
            <v>INB3</v>
          </cell>
          <cell r="U3787" t="str">
            <v>Yes</v>
          </cell>
          <cell r="V3787" t="e">
            <v>#N/A</v>
          </cell>
        </row>
        <row r="3788">
          <cell r="A3788">
            <v>7714229</v>
          </cell>
          <cell r="B3788" t="str">
            <v>ZIO TRANSPORT</v>
          </cell>
          <cell r="C3788" t="str">
            <v/>
          </cell>
          <cell r="D3788" t="str">
            <v/>
          </cell>
          <cell r="E3788" t="str">
            <v/>
          </cell>
          <cell r="F3788" t="str">
            <v>HINDUPUR,ANDHRA PRADESH</v>
          </cell>
          <cell r="G3788" t="str">
            <v/>
          </cell>
          <cell r="H3788">
            <v>515201</v>
          </cell>
          <cell r="I3788" t="str">
            <v>37 Andhra Pradesh</v>
          </cell>
          <cell r="J3788" t="str">
            <v>DOOR NO 26-4-2964 , BALAJI NAGAR</v>
          </cell>
          <cell r="K3788" t="str">
            <v/>
          </cell>
          <cell r="L3788" t="str">
            <v/>
          </cell>
          <cell r="M3788" t="str">
            <v/>
          </cell>
          <cell r="N3788" t="str">
            <v/>
          </cell>
          <cell r="O3788" t="str">
            <v/>
          </cell>
          <cell r="P3788" t="str">
            <v/>
          </cell>
          <cell r="Q3788" t="str">
            <v/>
          </cell>
          <cell r="R3788">
            <v>9440878636</v>
          </cell>
          <cell r="S3788" t="str">
            <v>INA7</v>
          </cell>
          <cell r="T3788" t="str">
            <v>INA7</v>
          </cell>
          <cell r="U3788" t="str">
            <v>Yes</v>
          </cell>
          <cell r="V3788" t="str">
            <v>zio.hms9786@gmail.com</v>
          </cell>
        </row>
        <row r="3789">
          <cell r="A3789">
            <v>7714235</v>
          </cell>
          <cell r="B3789" t="str">
            <v>NEW SETHI TYRE</v>
          </cell>
          <cell r="C3789" t="str">
            <v/>
          </cell>
          <cell r="D3789" t="str">
            <v/>
          </cell>
          <cell r="E3789" t="str">
            <v/>
          </cell>
          <cell r="F3789" t="str">
            <v>Ghaziabad, UP</v>
          </cell>
          <cell r="G3789" t="str">
            <v/>
          </cell>
          <cell r="H3789">
            <v>201001</v>
          </cell>
          <cell r="I3789" t="str">
            <v>09 Uttar Pradesh</v>
          </cell>
          <cell r="J3789" t="str">
            <v/>
          </cell>
          <cell r="K3789" t="str">
            <v/>
          </cell>
          <cell r="L3789" t="str">
            <v>7TH MILE STONE GIANI BORDER CHIKAMERPUR</v>
          </cell>
          <cell r="M3789" t="str">
            <v>OPP. KUNDAN LAL PETROL PUMP GHAZIABAD</v>
          </cell>
          <cell r="N3789" t="str">
            <v/>
          </cell>
          <cell r="O3789" t="str">
            <v/>
          </cell>
          <cell r="P3789" t="str">
            <v/>
          </cell>
          <cell r="Q3789" t="str">
            <v/>
          </cell>
          <cell r="R3789" t="str">
            <v/>
          </cell>
          <cell r="S3789" t="str">
            <v>IND3</v>
          </cell>
          <cell r="T3789" t="str">
            <v>IND3</v>
          </cell>
          <cell r="U3789" t="str">
            <v>Yes</v>
          </cell>
          <cell r="V3789" t="e">
            <v>#N/A</v>
          </cell>
        </row>
        <row r="3790">
          <cell r="A3790">
            <v>7714236</v>
          </cell>
          <cell r="B3790" t="str">
            <v>TANEJA TYRE PVT. LTD.</v>
          </cell>
          <cell r="C3790" t="str">
            <v/>
          </cell>
          <cell r="D3790" t="str">
            <v/>
          </cell>
          <cell r="E3790" t="str">
            <v/>
          </cell>
          <cell r="F3790" t="str">
            <v>Ghaziabad, UP</v>
          </cell>
          <cell r="G3790" t="str">
            <v/>
          </cell>
          <cell r="H3790">
            <v>201001</v>
          </cell>
          <cell r="I3790" t="str">
            <v>09 Uttar Pradesh</v>
          </cell>
          <cell r="J3790" t="str">
            <v>6TH MILE STONE CHIKAMBARPUR , U.P. BORDER</v>
          </cell>
          <cell r="K3790" t="str">
            <v/>
          </cell>
          <cell r="L3790" t="str">
            <v/>
          </cell>
          <cell r="M3790" t="str">
            <v/>
          </cell>
          <cell r="N3790" t="str">
            <v/>
          </cell>
          <cell r="O3790" t="str">
            <v/>
          </cell>
          <cell r="P3790" t="str">
            <v/>
          </cell>
          <cell r="Q3790" t="str">
            <v/>
          </cell>
          <cell r="R3790" t="str">
            <v/>
          </cell>
          <cell r="S3790" t="str">
            <v>IND3</v>
          </cell>
          <cell r="T3790" t="str">
            <v>IND3</v>
          </cell>
          <cell r="U3790" t="str">
            <v>No</v>
          </cell>
          <cell r="V3790" t="e">
            <v>#N/A</v>
          </cell>
        </row>
        <row r="3791">
          <cell r="A3791">
            <v>7714237</v>
          </cell>
          <cell r="B3791" t="str">
            <v>M/S TRUCK ZONE TIPPERS &amp; TRAILERS</v>
          </cell>
          <cell r="C3791" t="str">
            <v/>
          </cell>
          <cell r="D3791" t="str">
            <v/>
          </cell>
          <cell r="E3791" t="str">
            <v/>
          </cell>
          <cell r="F3791" t="str">
            <v>JAIPUR, RAJASTHAN</v>
          </cell>
          <cell r="G3791" t="str">
            <v/>
          </cell>
          <cell r="H3791">
            <v>302026</v>
          </cell>
          <cell r="I3791" t="str">
            <v>08 Rajasthan</v>
          </cell>
          <cell r="J3791" t="str">
            <v/>
          </cell>
          <cell r="K3791" t="str">
            <v/>
          </cell>
          <cell r="L3791" t="str">
            <v>D-BLOCK, NARYAN VIHAR , VILLAGE -</v>
          </cell>
          <cell r="M3791" t="str">
            <v>ASARPURA, TESH-SANANGER, JAIPUR</v>
          </cell>
          <cell r="N3791" t="str">
            <v/>
          </cell>
          <cell r="O3791" t="str">
            <v/>
          </cell>
          <cell r="P3791" t="str">
            <v/>
          </cell>
          <cell r="Q3791" t="str">
            <v/>
          </cell>
          <cell r="R3791" t="str">
            <v/>
          </cell>
          <cell r="S3791" t="str">
            <v>INBI</v>
          </cell>
          <cell r="T3791" t="str">
            <v>INBI</v>
          </cell>
          <cell r="U3791" t="str">
            <v>Yes</v>
          </cell>
          <cell r="V3791" t="e">
            <v>#N/A</v>
          </cell>
        </row>
        <row r="3792">
          <cell r="A3792">
            <v>7714238</v>
          </cell>
          <cell r="B3792" t="str">
            <v>ARAVALI TRUCK WHEEL</v>
          </cell>
          <cell r="C3792" t="str">
            <v/>
          </cell>
          <cell r="D3792" t="str">
            <v/>
          </cell>
          <cell r="E3792" t="str">
            <v/>
          </cell>
          <cell r="F3792" t="str">
            <v>JAIPUR, RAJASTHAN</v>
          </cell>
          <cell r="G3792" t="str">
            <v/>
          </cell>
          <cell r="H3792">
            <v>302021</v>
          </cell>
          <cell r="I3792" t="str">
            <v>08 Rajasthan</v>
          </cell>
          <cell r="J3792" t="str">
            <v>DEVALIA BUS STAND,AJMER ROAD</v>
          </cell>
          <cell r="K3792" t="str">
            <v/>
          </cell>
          <cell r="L3792" t="str">
            <v/>
          </cell>
          <cell r="M3792" t="str">
            <v/>
          </cell>
          <cell r="N3792" t="str">
            <v/>
          </cell>
          <cell r="O3792" t="str">
            <v/>
          </cell>
          <cell r="P3792" t="str">
            <v/>
          </cell>
          <cell r="Q3792" t="str">
            <v/>
          </cell>
          <cell r="R3792" t="str">
            <v/>
          </cell>
          <cell r="S3792" t="str">
            <v>INR3</v>
          </cell>
          <cell r="T3792" t="str">
            <v>INR3</v>
          </cell>
          <cell r="U3792" t="str">
            <v>Yes</v>
          </cell>
          <cell r="V3792" t="str">
            <v>aravaltruckwheels@gmail.com</v>
          </cell>
        </row>
        <row r="3793">
          <cell r="A3793">
            <v>7714239</v>
          </cell>
          <cell r="B3793" t="str">
            <v>K.S. Enterprises</v>
          </cell>
          <cell r="C3793" t="str">
            <v/>
          </cell>
          <cell r="D3793" t="str">
            <v/>
          </cell>
          <cell r="E3793" t="str">
            <v/>
          </cell>
          <cell r="F3793" t="str">
            <v>Adityapur, Jamshedpur,JHARKHAND</v>
          </cell>
          <cell r="G3793" t="str">
            <v/>
          </cell>
          <cell r="H3793">
            <v>832109</v>
          </cell>
          <cell r="I3793" t="str">
            <v>20 Jharkhand</v>
          </cell>
          <cell r="J3793" t="str">
            <v>Industrial Area,</v>
          </cell>
          <cell r="K3793" t="str">
            <v/>
          </cell>
          <cell r="L3793" t="str">
            <v>D - 301, M.P. City  basement, Baikunth</v>
          </cell>
          <cell r="M3793" t="str">
            <v>Palace, Tata - Kandra Main Road.</v>
          </cell>
          <cell r="N3793" t="str">
            <v>Adityapur, Jamshedpur -832109. Jharkhand</v>
          </cell>
          <cell r="O3793" t="str">
            <v/>
          </cell>
          <cell r="P3793" t="str">
            <v/>
          </cell>
          <cell r="Q3793" t="str">
            <v/>
          </cell>
          <cell r="R3793" t="str">
            <v>0657-22000736542897</v>
          </cell>
          <cell r="S3793" t="str">
            <v>INJ7</v>
          </cell>
          <cell r="T3793" t="str">
            <v>INJ7</v>
          </cell>
          <cell r="U3793" t="str">
            <v>Yes</v>
          </cell>
          <cell r="V3793" t="str">
            <v>ksenterprisesjsr54@gmail.com</v>
          </cell>
        </row>
        <row r="3794">
          <cell r="A3794">
            <v>7714246</v>
          </cell>
          <cell r="B3794" t="str">
            <v>PARIVAR ASSOCIATES</v>
          </cell>
          <cell r="C3794" t="str">
            <v/>
          </cell>
          <cell r="D3794" t="str">
            <v/>
          </cell>
          <cell r="E3794" t="str">
            <v/>
          </cell>
          <cell r="F3794" t="str">
            <v>AMARGOL ,HUBBALLI</v>
          </cell>
          <cell r="G3794" t="str">
            <v/>
          </cell>
          <cell r="H3794">
            <v>580025</v>
          </cell>
          <cell r="I3794" t="str">
            <v>29 Karnataka</v>
          </cell>
          <cell r="J3794" t="str">
            <v>AMARGOL ,HUBBALLI</v>
          </cell>
          <cell r="K3794" t="str">
            <v/>
          </cell>
          <cell r="L3794" t="str">
            <v>BESIDE AMARGOL ROAD,OPP ; CANCER</v>
          </cell>
          <cell r="M3794" t="str">
            <v>HOSPITAL,HUBLI-DHARWAD ROAD,</v>
          </cell>
          <cell r="N3794" t="str">
            <v/>
          </cell>
          <cell r="O3794" t="str">
            <v/>
          </cell>
          <cell r="P3794" t="str">
            <v/>
          </cell>
          <cell r="Q3794" t="str">
            <v/>
          </cell>
          <cell r="R3794">
            <v>9901063999</v>
          </cell>
          <cell r="S3794" t="str">
            <v>INK9</v>
          </cell>
          <cell r="T3794" t="str">
            <v>INK9</v>
          </cell>
          <cell r="U3794" t="str">
            <v>Yes</v>
          </cell>
          <cell r="V3794" t="str">
            <v>spsdwd@gmail.com</v>
          </cell>
        </row>
        <row r="3795">
          <cell r="A3795">
            <v>7714247</v>
          </cell>
          <cell r="B3795" t="str">
            <v>DHELAWAT TYRES</v>
          </cell>
          <cell r="C3795" t="str">
            <v/>
          </cell>
          <cell r="D3795" t="str">
            <v/>
          </cell>
          <cell r="E3795" t="str">
            <v/>
          </cell>
          <cell r="F3795" t="str">
            <v>NIMBAHERA, RAJASTHAN</v>
          </cell>
          <cell r="G3795" t="str">
            <v/>
          </cell>
          <cell r="H3795">
            <v>312601</v>
          </cell>
          <cell r="I3795" t="str">
            <v>08 Rajasthan</v>
          </cell>
          <cell r="J3795" t="str">
            <v>NAWAB GANJ,NIMBAHERA</v>
          </cell>
          <cell r="K3795" t="str">
            <v/>
          </cell>
          <cell r="L3795" t="str">
            <v/>
          </cell>
          <cell r="M3795" t="str">
            <v/>
          </cell>
          <cell r="N3795" t="str">
            <v/>
          </cell>
          <cell r="O3795" t="str">
            <v/>
          </cell>
          <cell r="P3795" t="str">
            <v/>
          </cell>
          <cell r="Q3795" t="str">
            <v/>
          </cell>
          <cell r="R3795" t="str">
            <v/>
          </cell>
          <cell r="S3795" t="str">
            <v>INR6</v>
          </cell>
          <cell r="T3795" t="str">
            <v>INR6</v>
          </cell>
          <cell r="U3795" t="str">
            <v>Yes</v>
          </cell>
          <cell r="V3795" t="str">
            <v>dhelawattyres@gmail.com</v>
          </cell>
        </row>
        <row r="3796">
          <cell r="A3796">
            <v>7714249</v>
          </cell>
          <cell r="B3796" t="str">
            <v>SARAOGI ENTERPRISES</v>
          </cell>
          <cell r="C3796" t="str">
            <v/>
          </cell>
          <cell r="D3796" t="str">
            <v/>
          </cell>
          <cell r="E3796" t="str">
            <v/>
          </cell>
          <cell r="F3796" t="str">
            <v>KATNI , MADHYA PRADESH</v>
          </cell>
          <cell r="G3796" t="str">
            <v/>
          </cell>
          <cell r="H3796">
            <v>483501</v>
          </cell>
          <cell r="I3796" t="str">
            <v>23 Madhya Pradesh</v>
          </cell>
          <cell r="J3796" t="str">
            <v>NEAR NEW BUS STAND,MIRZAPUR ROAD</v>
          </cell>
          <cell r="K3796" t="str">
            <v/>
          </cell>
          <cell r="L3796" t="str">
            <v/>
          </cell>
          <cell r="M3796" t="str">
            <v/>
          </cell>
          <cell r="N3796" t="str">
            <v/>
          </cell>
          <cell r="O3796" t="str">
            <v/>
          </cell>
          <cell r="P3796" t="str">
            <v/>
          </cell>
          <cell r="Q3796" t="str">
            <v/>
          </cell>
          <cell r="R3796" t="str">
            <v/>
          </cell>
          <cell r="S3796" t="str">
            <v>INMC</v>
          </cell>
          <cell r="T3796" t="str">
            <v>INMC</v>
          </cell>
          <cell r="U3796" t="str">
            <v>Yes</v>
          </cell>
          <cell r="V3796" t="str">
            <v>Saraogienterpriseskatni@gmail.com</v>
          </cell>
        </row>
        <row r="3797">
          <cell r="A3797">
            <v>7714256</v>
          </cell>
          <cell r="B3797" t="str">
            <v>Khalsa tyres</v>
          </cell>
          <cell r="C3797" t="str">
            <v/>
          </cell>
          <cell r="D3797" t="str">
            <v/>
          </cell>
          <cell r="E3797" t="str">
            <v/>
          </cell>
          <cell r="F3797" t="str">
            <v>Palwal, Haryana</v>
          </cell>
          <cell r="G3797" t="str">
            <v/>
          </cell>
          <cell r="H3797">
            <v>121102</v>
          </cell>
          <cell r="I3797" t="str">
            <v>06 Haryana</v>
          </cell>
          <cell r="J3797" t="str">
            <v>Nr Lakhsmi dharam kanta,Rasoolpur chowk, by pass road</v>
          </cell>
          <cell r="K3797" t="str">
            <v/>
          </cell>
          <cell r="L3797" t="str">
            <v/>
          </cell>
          <cell r="M3797" t="str">
            <v/>
          </cell>
          <cell r="N3797" t="str">
            <v/>
          </cell>
          <cell r="O3797" t="str">
            <v/>
          </cell>
          <cell r="P3797" t="str">
            <v/>
          </cell>
          <cell r="Q3797" t="str">
            <v/>
          </cell>
          <cell r="R3797" t="str">
            <v/>
          </cell>
          <cell r="S3797" t="str">
            <v>INH8</v>
          </cell>
          <cell r="T3797" t="str">
            <v>INH8</v>
          </cell>
          <cell r="U3797" t="str">
            <v>Yes</v>
          </cell>
          <cell r="V3797" t="e">
            <v>#N/A</v>
          </cell>
        </row>
        <row r="3798">
          <cell r="A3798">
            <v>7714274</v>
          </cell>
          <cell r="B3798" t="str">
            <v>Tyre Sales &amp; Service</v>
          </cell>
          <cell r="C3798" t="str">
            <v/>
          </cell>
          <cell r="D3798" t="str">
            <v/>
          </cell>
          <cell r="E3798" t="str">
            <v/>
          </cell>
          <cell r="F3798" t="str">
            <v>Pollachi</v>
          </cell>
          <cell r="G3798" t="str">
            <v/>
          </cell>
          <cell r="H3798">
            <v>642002</v>
          </cell>
          <cell r="I3798" t="str">
            <v>33 Tamil Nadu</v>
          </cell>
          <cell r="J3798" t="str">
            <v>No:54/1, Palakkadu Road,CTC Depot Salai, Kovai Road</v>
          </cell>
          <cell r="K3798" t="str">
            <v/>
          </cell>
          <cell r="L3798" t="str">
            <v/>
          </cell>
          <cell r="M3798" t="str">
            <v/>
          </cell>
          <cell r="N3798" t="str">
            <v/>
          </cell>
          <cell r="O3798" t="str">
            <v/>
          </cell>
          <cell r="P3798" t="str">
            <v/>
          </cell>
          <cell r="Q3798" t="str">
            <v/>
          </cell>
          <cell r="R3798" t="str">
            <v/>
          </cell>
          <cell r="S3798" t="str">
            <v>INT3</v>
          </cell>
          <cell r="T3798" t="str">
            <v>INT3</v>
          </cell>
          <cell r="U3798" t="str">
            <v>Yes</v>
          </cell>
          <cell r="V3798" t="str">
            <v>tsspoy@gmail.com</v>
          </cell>
        </row>
        <row r="3799">
          <cell r="A3799">
            <v>7714278</v>
          </cell>
          <cell r="B3799" t="str">
            <v>ADIL TYRES</v>
          </cell>
          <cell r="C3799" t="str">
            <v/>
          </cell>
          <cell r="D3799" t="str">
            <v/>
          </cell>
          <cell r="E3799" t="str">
            <v/>
          </cell>
          <cell r="F3799" t="str">
            <v>Jalod District Dahod</v>
          </cell>
          <cell r="G3799" t="str">
            <v/>
          </cell>
          <cell r="H3799">
            <v>389170</v>
          </cell>
          <cell r="I3799" t="str">
            <v>24 Gujarat</v>
          </cell>
          <cell r="J3799" t="str">
            <v>Near Agarwal Socitety Banswara Road Jhalod</v>
          </cell>
          <cell r="K3799" t="str">
            <v/>
          </cell>
          <cell r="L3799" t="str">
            <v/>
          </cell>
          <cell r="M3799" t="str">
            <v/>
          </cell>
          <cell r="N3799" t="str">
            <v/>
          </cell>
          <cell r="O3799" t="str">
            <v/>
          </cell>
          <cell r="P3799" t="str">
            <v/>
          </cell>
          <cell r="Q3799" t="str">
            <v/>
          </cell>
          <cell r="R3799" t="str">
            <v/>
          </cell>
          <cell r="S3799" t="str">
            <v>ING7</v>
          </cell>
          <cell r="T3799" t="str">
            <v>ING7</v>
          </cell>
          <cell r="U3799" t="str">
            <v>Yes</v>
          </cell>
          <cell r="V3799" t="str">
            <v>nairadiltyres@gmail.com</v>
          </cell>
        </row>
        <row r="3800">
          <cell r="A3800">
            <v>7714279</v>
          </cell>
          <cell r="B3800" t="str">
            <v>KASHMIR TYRE HOUSE</v>
          </cell>
          <cell r="C3800" t="str">
            <v/>
          </cell>
          <cell r="D3800" t="str">
            <v/>
          </cell>
          <cell r="E3800" t="str">
            <v/>
          </cell>
          <cell r="F3800" t="str">
            <v>TATIBANDH,RAIPUR</v>
          </cell>
          <cell r="G3800" t="str">
            <v/>
          </cell>
          <cell r="H3800">
            <v>492099</v>
          </cell>
          <cell r="I3800" t="str">
            <v>22 Chhattisgarh</v>
          </cell>
          <cell r="J3800" t="str">
            <v>SHOP NO 07,TEHAL SINGH OMPLEX,RIG Road No. 2</v>
          </cell>
          <cell r="K3800" t="str">
            <v/>
          </cell>
          <cell r="L3800" t="str">
            <v/>
          </cell>
          <cell r="M3800" t="str">
            <v/>
          </cell>
          <cell r="N3800" t="str">
            <v/>
          </cell>
          <cell r="O3800" t="str">
            <v/>
          </cell>
          <cell r="P3800" t="str">
            <v/>
          </cell>
          <cell r="Q3800" t="str">
            <v/>
          </cell>
          <cell r="R3800" t="str">
            <v/>
          </cell>
          <cell r="S3800" t="str">
            <v>INC2</v>
          </cell>
          <cell r="T3800" t="str">
            <v>INC2</v>
          </cell>
          <cell r="U3800" t="str">
            <v>Yes</v>
          </cell>
          <cell r="V3800" t="e">
            <v>#N/A</v>
          </cell>
        </row>
        <row r="3801">
          <cell r="A3801">
            <v>7714280</v>
          </cell>
          <cell r="B3801" t="str">
            <v>LAKSHMI MOHAN REDDY LINGALA</v>
          </cell>
          <cell r="C3801" t="str">
            <v/>
          </cell>
          <cell r="D3801" t="str">
            <v/>
          </cell>
          <cell r="E3801" t="str">
            <v/>
          </cell>
          <cell r="F3801" t="str">
            <v>YERRAGUNTLA</v>
          </cell>
          <cell r="G3801" t="str">
            <v/>
          </cell>
          <cell r="H3801">
            <v>516309</v>
          </cell>
          <cell r="I3801" t="str">
            <v>37 Andhra Pradesh</v>
          </cell>
          <cell r="J3801" t="str">
            <v>2ND PETROL BUNK , VEMPALLI ROAD</v>
          </cell>
          <cell r="K3801" t="str">
            <v/>
          </cell>
          <cell r="L3801" t="str">
            <v/>
          </cell>
          <cell r="M3801" t="str">
            <v/>
          </cell>
          <cell r="N3801" t="str">
            <v/>
          </cell>
          <cell r="O3801" t="str">
            <v/>
          </cell>
          <cell r="P3801" t="str">
            <v/>
          </cell>
          <cell r="Q3801" t="str">
            <v/>
          </cell>
          <cell r="R3801" t="str">
            <v/>
          </cell>
          <cell r="S3801" t="str">
            <v>INA7</v>
          </cell>
          <cell r="T3801" t="str">
            <v>INA7</v>
          </cell>
          <cell r="U3801" t="str">
            <v>No</v>
          </cell>
          <cell r="V3801" t="e">
            <v>#N/A</v>
          </cell>
        </row>
        <row r="3802">
          <cell r="A3802">
            <v>7714283</v>
          </cell>
          <cell r="B3802" t="str">
            <v>SRI SAKTHI TYRES</v>
          </cell>
          <cell r="C3802" t="str">
            <v/>
          </cell>
          <cell r="D3802" t="str">
            <v/>
          </cell>
          <cell r="E3802" t="str">
            <v/>
          </cell>
          <cell r="F3802" t="str">
            <v>TUTICORIN</v>
          </cell>
          <cell r="G3802" t="str">
            <v/>
          </cell>
          <cell r="H3802">
            <v>628002</v>
          </cell>
          <cell r="I3802" t="str">
            <v>33 Tamil Nadu</v>
          </cell>
          <cell r="J3802" t="str">
            <v>NO. 111/11E/8 E .STATE BANK COLONY,</v>
          </cell>
          <cell r="K3802" t="str">
            <v/>
          </cell>
          <cell r="L3802" t="str">
            <v/>
          </cell>
          <cell r="M3802" t="str">
            <v/>
          </cell>
          <cell r="N3802" t="str">
            <v>POLPETTAI WEST,</v>
          </cell>
          <cell r="O3802" t="str">
            <v/>
          </cell>
          <cell r="P3802" t="str">
            <v/>
          </cell>
          <cell r="Q3802" t="str">
            <v/>
          </cell>
          <cell r="R3802" t="str">
            <v/>
          </cell>
          <cell r="S3802" t="str">
            <v>INT4</v>
          </cell>
          <cell r="T3802" t="str">
            <v>INT4</v>
          </cell>
          <cell r="U3802" t="str">
            <v>Yes</v>
          </cell>
          <cell r="V3802" t="str">
            <v>m.Prabhakaran@outlook.in</v>
          </cell>
        </row>
        <row r="3803">
          <cell r="A3803">
            <v>7714284</v>
          </cell>
          <cell r="B3803" t="str">
            <v>CHANDRA RETRADING COMPANY</v>
          </cell>
          <cell r="C3803" t="str">
            <v/>
          </cell>
          <cell r="D3803" t="str">
            <v/>
          </cell>
          <cell r="E3803" t="str">
            <v/>
          </cell>
          <cell r="F3803" t="str">
            <v>JODHPUR</v>
          </cell>
          <cell r="G3803" t="str">
            <v/>
          </cell>
          <cell r="H3803">
            <v>342001</v>
          </cell>
          <cell r="I3803" t="str">
            <v>08 Rajasthan</v>
          </cell>
          <cell r="J3803" t="str">
            <v>A-13,KAMLA NEHRU NAGAR,JODHPUR</v>
          </cell>
          <cell r="K3803" t="str">
            <v/>
          </cell>
          <cell r="L3803" t="str">
            <v/>
          </cell>
          <cell r="M3803" t="str">
            <v/>
          </cell>
          <cell r="N3803" t="str">
            <v>RAJASTHAN.342001</v>
          </cell>
          <cell r="O3803" t="str">
            <v/>
          </cell>
          <cell r="P3803" t="str">
            <v/>
          </cell>
          <cell r="Q3803" t="str">
            <v/>
          </cell>
          <cell r="R3803">
            <v>9413576747</v>
          </cell>
          <cell r="S3803" t="str">
            <v>INR9</v>
          </cell>
          <cell r="T3803" t="str">
            <v>INR9</v>
          </cell>
          <cell r="U3803" t="str">
            <v>No</v>
          </cell>
          <cell r="V3803" t="e">
            <v>#N/A</v>
          </cell>
        </row>
        <row r="3804">
          <cell r="A3804">
            <v>7714290</v>
          </cell>
          <cell r="B3804" t="str">
            <v>SRI JAYAVILAS INDUSTRIAL SERVICES</v>
          </cell>
          <cell r="C3804" t="str">
            <v/>
          </cell>
          <cell r="D3804" t="str">
            <v/>
          </cell>
          <cell r="E3804" t="str">
            <v/>
          </cell>
          <cell r="F3804" t="str">
            <v>ARUPPUKOTTAI</v>
          </cell>
          <cell r="G3804" t="str">
            <v/>
          </cell>
          <cell r="H3804">
            <v>626129</v>
          </cell>
          <cell r="I3804" t="str">
            <v>33 Tamil Nadu</v>
          </cell>
          <cell r="J3804" t="str">
            <v>ARUPPUKOTTAI</v>
          </cell>
          <cell r="K3804" t="str">
            <v/>
          </cell>
          <cell r="L3804" t="str">
            <v>3/339, SRI JAYAVILAS COMPLEX,T.R.S.NAGAR</v>
          </cell>
          <cell r="M3804" t="str">
            <v>MELAKANDAMANGALAM , TAMILPATI POST</v>
          </cell>
          <cell r="N3804" t="str">
            <v>TAMIL NADU</v>
          </cell>
          <cell r="O3804" t="str">
            <v/>
          </cell>
          <cell r="P3804" t="str">
            <v/>
          </cell>
          <cell r="Q3804" t="str">
            <v/>
          </cell>
          <cell r="R3804">
            <v>7402742620</v>
          </cell>
          <cell r="S3804" t="str">
            <v>INT4</v>
          </cell>
          <cell r="T3804" t="str">
            <v>INT4</v>
          </cell>
          <cell r="U3804" t="str">
            <v>Yes</v>
          </cell>
          <cell r="V3804" t="str">
            <v>srijayavilas.indservices@gmail.com</v>
          </cell>
        </row>
        <row r="3805">
          <cell r="A3805">
            <v>7714291</v>
          </cell>
          <cell r="B3805" t="str">
            <v>BHAGWATI ENTERPRISES</v>
          </cell>
          <cell r="C3805" t="str">
            <v/>
          </cell>
          <cell r="D3805" t="str">
            <v/>
          </cell>
          <cell r="E3805" t="str">
            <v/>
          </cell>
          <cell r="F3805" t="str">
            <v>RAIGARH</v>
          </cell>
          <cell r="G3805" t="str">
            <v/>
          </cell>
          <cell r="H3805">
            <v>496001</v>
          </cell>
          <cell r="I3805" t="str">
            <v>22 Chhattisgarh</v>
          </cell>
          <cell r="J3805" t="str">
            <v>DHIMRAPUR CHOWK, KHARSIYA ROAD,</v>
          </cell>
          <cell r="K3805" t="str">
            <v/>
          </cell>
          <cell r="L3805" t="str">
            <v/>
          </cell>
          <cell r="M3805" t="str">
            <v/>
          </cell>
          <cell r="N3805" t="str">
            <v>RAIGARH , CHATTISGARH</v>
          </cell>
          <cell r="O3805" t="str">
            <v/>
          </cell>
          <cell r="P3805" t="str">
            <v/>
          </cell>
          <cell r="Q3805" t="str">
            <v/>
          </cell>
          <cell r="R3805">
            <v>9425251033</v>
          </cell>
          <cell r="S3805" t="str">
            <v>INC4</v>
          </cell>
          <cell r="T3805" t="str">
            <v>INC4</v>
          </cell>
          <cell r="U3805" t="str">
            <v>Yes</v>
          </cell>
          <cell r="V3805" t="str">
            <v>mukesh.bhagwati@yahoo.com</v>
          </cell>
        </row>
        <row r="3806">
          <cell r="A3806">
            <v>7714292</v>
          </cell>
          <cell r="B3806" t="str">
            <v>CHANDRA &amp; COMPANY</v>
          </cell>
          <cell r="C3806" t="str">
            <v/>
          </cell>
          <cell r="D3806" t="str">
            <v/>
          </cell>
          <cell r="E3806" t="str">
            <v/>
          </cell>
          <cell r="F3806" t="str">
            <v>SINGRAULI</v>
          </cell>
          <cell r="G3806" t="str">
            <v/>
          </cell>
          <cell r="H3806">
            <v>486889</v>
          </cell>
          <cell r="I3806" t="str">
            <v>23 Madhya Pradesh</v>
          </cell>
          <cell r="J3806" t="str">
            <v>LIG ROAD,NEAR SHIV MANDIR</v>
          </cell>
          <cell r="K3806" t="str">
            <v/>
          </cell>
          <cell r="L3806" t="str">
            <v/>
          </cell>
          <cell r="M3806" t="str">
            <v/>
          </cell>
          <cell r="N3806" t="str">
            <v/>
          </cell>
          <cell r="O3806" t="str">
            <v/>
          </cell>
          <cell r="P3806" t="str">
            <v/>
          </cell>
          <cell r="Q3806" t="str">
            <v/>
          </cell>
          <cell r="R3806" t="str">
            <v/>
          </cell>
          <cell r="S3806" t="str">
            <v>INUH</v>
          </cell>
          <cell r="T3806" t="str">
            <v>INUH</v>
          </cell>
          <cell r="U3806" t="str">
            <v>No</v>
          </cell>
          <cell r="V3806" t="e">
            <v>#N/A</v>
          </cell>
        </row>
        <row r="3807">
          <cell r="A3807">
            <v>7714293</v>
          </cell>
          <cell r="B3807" t="str">
            <v>RAM NANDAN SHARMA</v>
          </cell>
          <cell r="C3807" t="str">
            <v/>
          </cell>
          <cell r="D3807" t="str">
            <v/>
          </cell>
          <cell r="E3807" t="str">
            <v/>
          </cell>
          <cell r="F3807" t="str">
            <v>WAIDHAN, SINGRAULI</v>
          </cell>
          <cell r="G3807" t="str">
            <v/>
          </cell>
          <cell r="H3807">
            <v>486886</v>
          </cell>
          <cell r="I3807" t="str">
            <v>23 Madhya Pradesh</v>
          </cell>
          <cell r="J3807" t="str">
            <v>JAI HANUMATE MOTORS,VINDHYANAGAR ROAD</v>
          </cell>
          <cell r="K3807" t="str">
            <v/>
          </cell>
          <cell r="L3807" t="str">
            <v/>
          </cell>
          <cell r="M3807" t="str">
            <v/>
          </cell>
          <cell r="N3807" t="str">
            <v>BESIDES TIGER IN HOTEL,WAIDHAN,</v>
          </cell>
          <cell r="O3807" t="str">
            <v/>
          </cell>
          <cell r="P3807" t="str">
            <v/>
          </cell>
          <cell r="Q3807" t="str">
            <v/>
          </cell>
          <cell r="R3807" t="str">
            <v/>
          </cell>
          <cell r="S3807" t="str">
            <v>INMC</v>
          </cell>
          <cell r="T3807" t="str">
            <v>INMC</v>
          </cell>
          <cell r="U3807" t="str">
            <v>Yes</v>
          </cell>
          <cell r="V3807" t="str">
            <v>manojdubey3009@gmail.com</v>
          </cell>
        </row>
        <row r="3808">
          <cell r="A3808">
            <v>7714315</v>
          </cell>
          <cell r="B3808" t="str">
            <v>ADHUNIK TYRES</v>
          </cell>
          <cell r="C3808" t="str">
            <v/>
          </cell>
          <cell r="D3808" t="str">
            <v/>
          </cell>
          <cell r="E3808" t="str">
            <v/>
          </cell>
          <cell r="F3808" t="str">
            <v>INDORE , MADHYA PRADESH</v>
          </cell>
          <cell r="G3808" t="str">
            <v>INDORE</v>
          </cell>
          <cell r="H3808">
            <v>452010</v>
          </cell>
          <cell r="I3808" t="str">
            <v>23 Madhya Pradesh</v>
          </cell>
          <cell r="J3808" t="str">
            <v/>
          </cell>
          <cell r="K3808" t="str">
            <v/>
          </cell>
          <cell r="L3808" t="str">
            <v/>
          </cell>
          <cell r="M3808" t="str">
            <v/>
          </cell>
          <cell r="N3808" t="str">
            <v>B- 295, NEW LOHA MANDI, SCHEME NO- 78</v>
          </cell>
          <cell r="O3808" t="str">
            <v/>
          </cell>
          <cell r="P3808" t="str">
            <v/>
          </cell>
          <cell r="Q3808" t="str">
            <v/>
          </cell>
          <cell r="R3808" t="str">
            <v/>
          </cell>
          <cell r="S3808" t="str">
            <v>INMB</v>
          </cell>
          <cell r="T3808" t="str">
            <v>INMB</v>
          </cell>
          <cell r="U3808" t="str">
            <v>Yes</v>
          </cell>
          <cell r="V3808" t="str">
            <v>sundaramlogistic@gmail.com</v>
          </cell>
        </row>
        <row r="3809">
          <cell r="A3809">
            <v>7714316</v>
          </cell>
          <cell r="B3809" t="str">
            <v>AMARNATH TYRES</v>
          </cell>
          <cell r="C3809" t="str">
            <v/>
          </cell>
          <cell r="D3809" t="str">
            <v/>
          </cell>
          <cell r="E3809" t="str">
            <v/>
          </cell>
          <cell r="F3809" t="str">
            <v>MADURAI, Tamil Nadu</v>
          </cell>
          <cell r="G3809" t="str">
            <v/>
          </cell>
          <cell r="H3809">
            <v>625001</v>
          </cell>
          <cell r="I3809" t="str">
            <v>33 Tamil Nadu</v>
          </cell>
          <cell r="J3809" t="str">
            <v>NO.220. SOUTH VELI STREET,</v>
          </cell>
          <cell r="K3809" t="str">
            <v/>
          </cell>
          <cell r="L3809" t="str">
            <v/>
          </cell>
          <cell r="M3809" t="str">
            <v/>
          </cell>
          <cell r="N3809" t="str">
            <v/>
          </cell>
          <cell r="O3809" t="str">
            <v/>
          </cell>
          <cell r="P3809" t="str">
            <v/>
          </cell>
          <cell r="Q3809" t="str">
            <v/>
          </cell>
          <cell r="R3809">
            <v>9943970722</v>
          </cell>
          <cell r="S3809" t="str">
            <v>INT4</v>
          </cell>
          <cell r="T3809" t="str">
            <v>INT4</v>
          </cell>
          <cell r="U3809" t="str">
            <v>Yes</v>
          </cell>
          <cell r="V3809" t="str">
            <v>amarnathtyres@gmail.com</v>
          </cell>
        </row>
        <row r="3810">
          <cell r="A3810">
            <v>7714318</v>
          </cell>
          <cell r="B3810" t="str">
            <v>SHRI RAJENDRA TYRES</v>
          </cell>
          <cell r="C3810" t="str">
            <v/>
          </cell>
          <cell r="D3810" t="str">
            <v/>
          </cell>
          <cell r="E3810" t="str">
            <v/>
          </cell>
          <cell r="F3810" t="str">
            <v>Mahoba</v>
          </cell>
          <cell r="G3810" t="str">
            <v/>
          </cell>
          <cell r="H3810">
            <v>210424</v>
          </cell>
          <cell r="I3810" t="str">
            <v>09 Uttar Pradesh</v>
          </cell>
          <cell r="J3810" t="str">
            <v>S/O Jagendra Dwivedi, Kabrai</v>
          </cell>
          <cell r="K3810" t="str">
            <v/>
          </cell>
          <cell r="L3810" t="str">
            <v/>
          </cell>
          <cell r="M3810" t="str">
            <v/>
          </cell>
          <cell r="N3810" t="str">
            <v/>
          </cell>
          <cell r="O3810" t="str">
            <v/>
          </cell>
          <cell r="P3810" t="str">
            <v/>
          </cell>
          <cell r="Q3810" t="str">
            <v/>
          </cell>
          <cell r="R3810">
            <v>7458964853</v>
          </cell>
          <cell r="S3810" t="str">
            <v>INUV</v>
          </cell>
          <cell r="T3810" t="str">
            <v>INUV</v>
          </cell>
          <cell r="U3810" t="str">
            <v>No</v>
          </cell>
          <cell r="V3810" t="str">
            <v>shrirajendratyres@gmail.com</v>
          </cell>
        </row>
        <row r="3811">
          <cell r="A3811">
            <v>7714321</v>
          </cell>
          <cell r="B3811" t="str">
            <v>Tyre House</v>
          </cell>
          <cell r="C3811" t="str">
            <v/>
          </cell>
          <cell r="D3811" t="str">
            <v/>
          </cell>
          <cell r="E3811" t="str">
            <v/>
          </cell>
          <cell r="F3811" t="str">
            <v>Kottayam,KERALA</v>
          </cell>
          <cell r="G3811" t="str">
            <v/>
          </cell>
          <cell r="H3811">
            <v>686001</v>
          </cell>
          <cell r="I3811" t="str">
            <v>32 Kerala</v>
          </cell>
          <cell r="J3811" t="str">
            <v>C S I Commercial Complex,</v>
          </cell>
          <cell r="K3811" t="str">
            <v/>
          </cell>
          <cell r="L3811" t="str">
            <v/>
          </cell>
          <cell r="M3811" t="str">
            <v/>
          </cell>
          <cell r="N3811" t="str">
            <v/>
          </cell>
          <cell r="O3811" t="str">
            <v/>
          </cell>
          <cell r="P3811" t="str">
            <v/>
          </cell>
          <cell r="Q3811" t="str">
            <v/>
          </cell>
          <cell r="R3811" t="str">
            <v/>
          </cell>
          <cell r="S3811" t="str">
            <v>INKB</v>
          </cell>
          <cell r="T3811" t="str">
            <v>INKB</v>
          </cell>
          <cell r="U3811" t="str">
            <v>Yes</v>
          </cell>
          <cell r="V3811" t="e">
            <v>#N/A</v>
          </cell>
        </row>
        <row r="3812">
          <cell r="A3812">
            <v>7714323</v>
          </cell>
          <cell r="B3812" t="str">
            <v>Yadav Motor</v>
          </cell>
          <cell r="C3812" t="str">
            <v/>
          </cell>
          <cell r="D3812" t="str">
            <v/>
          </cell>
          <cell r="E3812" t="str">
            <v/>
          </cell>
          <cell r="F3812" t="str">
            <v>Jhajjar,HARYANA</v>
          </cell>
          <cell r="G3812" t="str">
            <v/>
          </cell>
          <cell r="H3812">
            <v>124103</v>
          </cell>
          <cell r="I3812" t="str">
            <v>06 Haryana</v>
          </cell>
          <cell r="J3812" t="str">
            <v/>
          </cell>
          <cell r="K3812" t="str">
            <v/>
          </cell>
          <cell r="L3812" t="str">
            <v/>
          </cell>
          <cell r="M3812" t="str">
            <v/>
          </cell>
          <cell r="N3812" t="str">
            <v>Shahid Bhagat Singh Chowk,Charkhi-Dadri</v>
          </cell>
          <cell r="O3812" t="str">
            <v/>
          </cell>
          <cell r="P3812" t="str">
            <v/>
          </cell>
          <cell r="Q3812" t="str">
            <v/>
          </cell>
          <cell r="R3812" t="str">
            <v/>
          </cell>
          <cell r="S3812" t="str">
            <v>INH5</v>
          </cell>
          <cell r="T3812" t="str">
            <v>INH5</v>
          </cell>
          <cell r="U3812" t="str">
            <v>Yes</v>
          </cell>
          <cell r="V3812" t="e">
            <v>#N/A</v>
          </cell>
        </row>
        <row r="3813">
          <cell r="A3813">
            <v>7714329</v>
          </cell>
          <cell r="B3813" t="str">
            <v>G.R.INFRA PROJECTS LTD.</v>
          </cell>
          <cell r="C3813" t="str">
            <v/>
          </cell>
          <cell r="D3813" t="str">
            <v/>
          </cell>
          <cell r="E3813" t="str">
            <v/>
          </cell>
          <cell r="F3813" t="str">
            <v>Noida, Uttar Pradesh</v>
          </cell>
          <cell r="G3813" t="str">
            <v/>
          </cell>
          <cell r="H3813">
            <v>201301</v>
          </cell>
          <cell r="I3813" t="str">
            <v>09 Uttar Pradesh</v>
          </cell>
          <cell r="J3813" t="str">
            <v>C-46, Sector-58 NOIDA GBN,</v>
          </cell>
          <cell r="K3813" t="str">
            <v/>
          </cell>
          <cell r="L3813" t="str">
            <v/>
          </cell>
          <cell r="M3813" t="str">
            <v/>
          </cell>
          <cell r="N3813" t="str">
            <v>Uttar Pradesh, India</v>
          </cell>
          <cell r="O3813" t="str">
            <v/>
          </cell>
          <cell r="P3813" t="str">
            <v/>
          </cell>
          <cell r="Q3813" t="str">
            <v/>
          </cell>
          <cell r="R3813" t="str">
            <v/>
          </cell>
          <cell r="S3813" t="str">
            <v>INUR</v>
          </cell>
          <cell r="T3813" t="str">
            <v>INUR</v>
          </cell>
          <cell r="U3813" t="str">
            <v>Yes</v>
          </cell>
          <cell r="V3813" t="e">
            <v>#N/A</v>
          </cell>
        </row>
        <row r="3814">
          <cell r="A3814">
            <v>7714330</v>
          </cell>
          <cell r="B3814" t="str">
            <v>G.R.INFRA PROJECTS LTD.</v>
          </cell>
          <cell r="C3814" t="str">
            <v/>
          </cell>
          <cell r="D3814" t="str">
            <v/>
          </cell>
          <cell r="E3814" t="str">
            <v/>
          </cell>
          <cell r="F3814" t="str">
            <v>MOHALI</v>
          </cell>
          <cell r="G3814" t="str">
            <v/>
          </cell>
          <cell r="H3814">
            <v>140603</v>
          </cell>
          <cell r="I3814" t="str">
            <v>03 Punjab</v>
          </cell>
          <cell r="J3814" t="str">
            <v/>
          </cell>
          <cell r="K3814" t="str">
            <v/>
          </cell>
          <cell r="L3814" t="str">
            <v/>
          </cell>
          <cell r="M3814" t="str">
            <v/>
          </cell>
          <cell r="N3814" t="str">
            <v>804, VARINDAVAN  GARDEN</v>
          </cell>
          <cell r="O3814" t="str">
            <v/>
          </cell>
          <cell r="P3814" t="str">
            <v/>
          </cell>
          <cell r="Q3814" t="str">
            <v/>
          </cell>
          <cell r="R3814" t="str">
            <v/>
          </cell>
          <cell r="S3814" t="str">
            <v>INP2</v>
          </cell>
          <cell r="T3814" t="str">
            <v>INP2</v>
          </cell>
          <cell r="U3814" t="str">
            <v>Yes</v>
          </cell>
          <cell r="V3814" t="e">
            <v>#N/A</v>
          </cell>
        </row>
        <row r="3815">
          <cell r="A3815">
            <v>7714339</v>
          </cell>
          <cell r="B3815" t="str">
            <v>CHINNAPPA NANDAN</v>
          </cell>
          <cell r="C3815" t="str">
            <v/>
          </cell>
          <cell r="D3815" t="str">
            <v/>
          </cell>
          <cell r="E3815" t="str">
            <v/>
          </cell>
          <cell r="F3815" t="str">
            <v>Walaja, Vellore</v>
          </cell>
          <cell r="G3815" t="str">
            <v/>
          </cell>
          <cell r="H3815">
            <v>632513</v>
          </cell>
          <cell r="I3815" t="str">
            <v>33 Tamil Nadu</v>
          </cell>
          <cell r="J3815" t="str">
            <v/>
          </cell>
          <cell r="K3815" t="str">
            <v/>
          </cell>
          <cell r="L3815" t="str">
            <v/>
          </cell>
          <cell r="M3815" t="str">
            <v/>
          </cell>
          <cell r="N3815" t="str">
            <v>122/101, RADHA KRISHNAN STREET, WALAJA</v>
          </cell>
          <cell r="O3815" t="str">
            <v/>
          </cell>
          <cell r="P3815" t="str">
            <v/>
          </cell>
          <cell r="Q3815" t="str">
            <v/>
          </cell>
          <cell r="R3815" t="str">
            <v/>
          </cell>
          <cell r="S3815" t="str">
            <v>INMM</v>
          </cell>
          <cell r="T3815" t="str">
            <v>INMM</v>
          </cell>
          <cell r="U3815" t="str">
            <v>Yes</v>
          </cell>
          <cell r="V3815" t="e">
            <v>#N/A</v>
          </cell>
        </row>
        <row r="3816">
          <cell r="A3816">
            <v>7714344</v>
          </cell>
          <cell r="B3816" t="str">
            <v>IRFAN CONTRATION COMPANY</v>
          </cell>
          <cell r="C3816" t="str">
            <v/>
          </cell>
          <cell r="D3816" t="str">
            <v/>
          </cell>
          <cell r="E3816" t="str">
            <v/>
          </cell>
          <cell r="F3816" t="str">
            <v>MAHWA, RAJASTHAN</v>
          </cell>
          <cell r="G3816" t="str">
            <v/>
          </cell>
          <cell r="H3816">
            <v>321608</v>
          </cell>
          <cell r="I3816" t="str">
            <v>08 Rajasthan</v>
          </cell>
          <cell r="J3816" t="str">
            <v/>
          </cell>
          <cell r="K3816" t="str">
            <v/>
          </cell>
          <cell r="L3816" t="str">
            <v/>
          </cell>
          <cell r="M3816" t="str">
            <v/>
          </cell>
          <cell r="N3816" t="str">
            <v>BHARATPUR ROAD, ALLAPUR MAHWA,</v>
          </cell>
          <cell r="O3816" t="str">
            <v/>
          </cell>
          <cell r="P3816" t="str">
            <v/>
          </cell>
          <cell r="Q3816" t="str">
            <v/>
          </cell>
          <cell r="R3816" t="str">
            <v/>
          </cell>
          <cell r="S3816" t="str">
            <v>INR1</v>
          </cell>
          <cell r="T3816" t="str">
            <v>INR1</v>
          </cell>
          <cell r="U3816" t="str">
            <v>Yes</v>
          </cell>
          <cell r="V3816" t="str">
            <v>farukhkhan2869@gmail.com</v>
          </cell>
        </row>
        <row r="3817">
          <cell r="A3817">
            <v>7714352</v>
          </cell>
          <cell r="B3817" t="str">
            <v>Amar Tyres</v>
          </cell>
          <cell r="C3817" t="str">
            <v/>
          </cell>
          <cell r="D3817" t="str">
            <v/>
          </cell>
          <cell r="E3817" t="str">
            <v/>
          </cell>
          <cell r="F3817" t="str">
            <v>Rajkot</v>
          </cell>
          <cell r="G3817" t="str">
            <v/>
          </cell>
          <cell r="H3817">
            <v>360004</v>
          </cell>
          <cell r="I3817" t="str">
            <v>24 Gujarat</v>
          </cell>
          <cell r="J3817" t="str">
            <v>6, Khodiyar Complex, Opp. Rajkam</v>
          </cell>
          <cell r="K3817" t="str">
            <v>l Petro</v>
          </cell>
          <cell r="L3817" t="str">
            <v/>
          </cell>
          <cell r="M3817" t="str">
            <v/>
          </cell>
          <cell r="N3817" t="str">
            <v/>
          </cell>
          <cell r="O3817" t="str">
            <v/>
          </cell>
          <cell r="P3817" t="str">
            <v/>
          </cell>
          <cell r="Q3817" t="str">
            <v/>
          </cell>
          <cell r="R3817" t="str">
            <v/>
          </cell>
          <cell r="S3817" t="str">
            <v>ING1</v>
          </cell>
          <cell r="T3817" t="str">
            <v>ING1</v>
          </cell>
          <cell r="U3817" t="str">
            <v>Yes</v>
          </cell>
          <cell r="V3817" t="str">
            <v>amartyresrjt@gmail.com</v>
          </cell>
        </row>
        <row r="3818">
          <cell r="A3818">
            <v>7714355</v>
          </cell>
          <cell r="B3818" t="str">
            <v>AUTOBAHN TRUCKING CORPORATION PRIVATE</v>
          </cell>
          <cell r="C3818" t="str">
            <v>LIMITED</v>
          </cell>
          <cell r="D3818" t="str">
            <v/>
          </cell>
          <cell r="E3818" t="str">
            <v/>
          </cell>
          <cell r="F3818" t="str">
            <v>ERNAKULAM</v>
          </cell>
          <cell r="G3818" t="str">
            <v/>
          </cell>
          <cell r="H3818">
            <v>683501</v>
          </cell>
          <cell r="I3818" t="str">
            <v>32 Kerala</v>
          </cell>
          <cell r="J3818" t="str">
            <v>VIII/424B,424C,NH47, NEAR ATHANI JUNCTION</v>
          </cell>
          <cell r="K3818" t="str">
            <v/>
          </cell>
          <cell r="L3818" t="str">
            <v/>
          </cell>
          <cell r="M3818" t="str">
            <v/>
          </cell>
          <cell r="N3818" t="str">
            <v>KOTTAYI, NEDUMBASSERY , P.O.</v>
          </cell>
          <cell r="O3818" t="str">
            <v/>
          </cell>
          <cell r="P3818" t="str">
            <v/>
          </cell>
          <cell r="Q3818" t="str">
            <v/>
          </cell>
          <cell r="R3818" t="str">
            <v/>
          </cell>
          <cell r="S3818" t="str">
            <v>INMM</v>
          </cell>
          <cell r="T3818" t="str">
            <v>INMM</v>
          </cell>
          <cell r="U3818" t="str">
            <v>Yes</v>
          </cell>
          <cell r="V3818" t="e">
            <v>#N/A</v>
          </cell>
        </row>
        <row r="3819">
          <cell r="A3819">
            <v>7714356</v>
          </cell>
          <cell r="B3819" t="str">
            <v>M/S PANJAB TYRE HOUSE</v>
          </cell>
          <cell r="C3819" t="str">
            <v/>
          </cell>
          <cell r="D3819" t="str">
            <v/>
          </cell>
          <cell r="E3819" t="str">
            <v/>
          </cell>
          <cell r="F3819" t="str">
            <v>muzaffarnagar</v>
          </cell>
          <cell r="G3819" t="str">
            <v/>
          </cell>
          <cell r="H3819">
            <v>251001</v>
          </cell>
          <cell r="I3819" t="str">
            <v>09 Uttar Pradesh</v>
          </cell>
          <cell r="J3819" t="str">
            <v>muzaffarnagar</v>
          </cell>
          <cell r="K3819" t="str">
            <v/>
          </cell>
          <cell r="L3819" t="str">
            <v>sks market gandhi nagar ,opp.paras dhram</v>
          </cell>
          <cell r="M3819" t="str">
            <v>kanta,bhopa road</v>
          </cell>
          <cell r="N3819" t="str">
            <v/>
          </cell>
          <cell r="O3819" t="str">
            <v/>
          </cell>
          <cell r="P3819" t="str">
            <v/>
          </cell>
          <cell r="Q3819" t="str">
            <v/>
          </cell>
          <cell r="R3819" t="str">
            <v/>
          </cell>
          <cell r="S3819" t="str">
            <v>INUF</v>
          </cell>
          <cell r="T3819" t="str">
            <v>INUF</v>
          </cell>
          <cell r="U3819" t="str">
            <v>No</v>
          </cell>
          <cell r="V3819" t="str">
            <v>JT.COMPANY99@GMAIL.COM</v>
          </cell>
        </row>
        <row r="3820">
          <cell r="A3820">
            <v>7714359</v>
          </cell>
          <cell r="B3820" t="str">
            <v>MAHESHWARI AND MAHESHWARI</v>
          </cell>
          <cell r="C3820" t="str">
            <v/>
          </cell>
          <cell r="D3820" t="str">
            <v/>
          </cell>
          <cell r="E3820" t="str">
            <v/>
          </cell>
          <cell r="F3820" t="str">
            <v>JAGDALPUR, CHATTISGARH</v>
          </cell>
          <cell r="G3820" t="str">
            <v>JAGDALPUR  , CHATTISGARH</v>
          </cell>
          <cell r="H3820">
            <v>494001</v>
          </cell>
          <cell r="I3820" t="str">
            <v>22 Chhattisgarh</v>
          </cell>
          <cell r="J3820" t="str">
            <v>RAUT PARA,AAZAD CHOWK,PANDIT DIN</v>
          </cell>
          <cell r="K3820" t="str">
            <v/>
          </cell>
          <cell r="L3820" t="str">
            <v/>
          </cell>
          <cell r="M3820" t="str">
            <v/>
          </cell>
          <cell r="N3820" t="str">
            <v>RAUT PARA,AAZAD CHOWK,PANDIT DINDAYAL</v>
          </cell>
          <cell r="O3820" t="str">
            <v/>
          </cell>
          <cell r="P3820" t="str">
            <v/>
          </cell>
          <cell r="Q3820" t="str">
            <v/>
          </cell>
          <cell r="R3820" t="str">
            <v/>
          </cell>
          <cell r="S3820" t="str">
            <v>INC2</v>
          </cell>
          <cell r="T3820" t="str">
            <v>INC2</v>
          </cell>
          <cell r="U3820" t="str">
            <v>Yes</v>
          </cell>
          <cell r="V3820" t="e">
            <v>#N/A</v>
          </cell>
        </row>
        <row r="3821">
          <cell r="A3821">
            <v>7714362</v>
          </cell>
          <cell r="B3821" t="str">
            <v>EVACAY BUS AND LOGISTIC PVT. LTD</v>
          </cell>
          <cell r="C3821" t="str">
            <v/>
          </cell>
          <cell r="D3821" t="str">
            <v/>
          </cell>
          <cell r="E3821" t="str">
            <v/>
          </cell>
          <cell r="F3821" t="str">
            <v>Coimbatore</v>
          </cell>
          <cell r="G3821" t="str">
            <v/>
          </cell>
          <cell r="H3821">
            <v>641047</v>
          </cell>
          <cell r="I3821" t="str">
            <v>33 Tamil Nadu</v>
          </cell>
          <cell r="J3821" t="str">
            <v>Near Jothipuram Post,</v>
          </cell>
          <cell r="K3821" t="str">
            <v/>
          </cell>
          <cell r="L3821" t="str">
            <v>SF no 325, # 596-6, 2nd Floor</v>
          </cell>
          <cell r="M3821" t="str">
            <v>Balaji Towers, Above HDFC bank,</v>
          </cell>
          <cell r="N3821" t="str">
            <v/>
          </cell>
          <cell r="O3821" t="str">
            <v/>
          </cell>
          <cell r="P3821" t="str">
            <v/>
          </cell>
          <cell r="Q3821" t="str">
            <v/>
          </cell>
          <cell r="R3821" t="str">
            <v/>
          </cell>
          <cell r="S3821" t="str">
            <v>INT0</v>
          </cell>
          <cell r="T3821" t="str">
            <v>INT0</v>
          </cell>
          <cell r="U3821" t="str">
            <v>Yes</v>
          </cell>
          <cell r="V3821" t="e">
            <v>#N/A</v>
          </cell>
        </row>
        <row r="3822">
          <cell r="A3822">
            <v>7714365</v>
          </cell>
          <cell r="B3822" t="str">
            <v>D. M. Enterprise</v>
          </cell>
          <cell r="C3822" t="str">
            <v/>
          </cell>
          <cell r="D3822" t="str">
            <v/>
          </cell>
          <cell r="E3822" t="str">
            <v/>
          </cell>
          <cell r="F3822" t="str">
            <v>Vadodara ,GUJARAT</v>
          </cell>
          <cell r="G3822" t="str">
            <v/>
          </cell>
          <cell r="H3822">
            <v>391350</v>
          </cell>
          <cell r="I3822" t="str">
            <v>24 Gujarat</v>
          </cell>
          <cell r="J3822" t="str">
            <v>A-121, Commercial Complex,GIDC, Ranoli</v>
          </cell>
          <cell r="K3822" t="str">
            <v/>
          </cell>
          <cell r="L3822" t="str">
            <v/>
          </cell>
          <cell r="M3822" t="str">
            <v/>
          </cell>
          <cell r="N3822" t="str">
            <v/>
          </cell>
          <cell r="O3822" t="str">
            <v/>
          </cell>
          <cell r="P3822" t="str">
            <v/>
          </cell>
          <cell r="Q3822" t="str">
            <v/>
          </cell>
          <cell r="R3822">
            <v>9824044197</v>
          </cell>
          <cell r="S3822" t="str">
            <v>ING7</v>
          </cell>
          <cell r="T3822" t="str">
            <v>ING7</v>
          </cell>
          <cell r="U3822" t="str">
            <v>No</v>
          </cell>
          <cell r="V3822" t="str">
            <v>mehulpatni.tankers.road@gmail.com</v>
          </cell>
        </row>
        <row r="3823">
          <cell r="A3823">
            <v>7714366</v>
          </cell>
          <cell r="B3823" t="str">
            <v>RAJ FUELS</v>
          </cell>
          <cell r="C3823" t="str">
            <v/>
          </cell>
          <cell r="D3823" t="str">
            <v/>
          </cell>
          <cell r="E3823" t="str">
            <v/>
          </cell>
          <cell r="F3823" t="str">
            <v>RAIPUR, CHATTISGARH</v>
          </cell>
          <cell r="G3823" t="str">
            <v/>
          </cell>
          <cell r="H3823">
            <v>492001</v>
          </cell>
          <cell r="I3823" t="str">
            <v>22 Chhattisgarh</v>
          </cell>
          <cell r="J3823" t="str">
            <v>324,PRAKASH BHAVAN,</v>
          </cell>
          <cell r="K3823" t="str">
            <v/>
          </cell>
          <cell r="L3823" t="str">
            <v/>
          </cell>
          <cell r="M3823" t="str">
            <v/>
          </cell>
          <cell r="N3823" t="str">
            <v>OPP UNION BANK,SAMTA COLONY</v>
          </cell>
          <cell r="O3823" t="str">
            <v/>
          </cell>
          <cell r="P3823" t="str">
            <v/>
          </cell>
          <cell r="Q3823" t="str">
            <v/>
          </cell>
          <cell r="R3823">
            <v>9425501618</v>
          </cell>
          <cell r="S3823" t="str">
            <v>INC2</v>
          </cell>
          <cell r="T3823" t="str">
            <v>INC2</v>
          </cell>
          <cell r="U3823" t="str">
            <v>No</v>
          </cell>
          <cell r="V3823" t="str">
            <v>jainmayankjain@live.com</v>
          </cell>
        </row>
        <row r="3824">
          <cell r="A3824">
            <v>7714370</v>
          </cell>
          <cell r="B3824" t="str">
            <v>FedExExpress TSCS India Pvt Ltd</v>
          </cell>
          <cell r="C3824" t="str">
            <v/>
          </cell>
          <cell r="D3824" t="str">
            <v/>
          </cell>
          <cell r="E3824" t="str">
            <v/>
          </cell>
          <cell r="F3824" t="str">
            <v>Navi Mumbai</v>
          </cell>
          <cell r="G3824" t="str">
            <v/>
          </cell>
          <cell r="H3824">
            <v>410208</v>
          </cell>
          <cell r="I3824" t="str">
            <v>27 Maharashtra</v>
          </cell>
          <cell r="J3824" t="str">
            <v>Plot no. 16, opp. Bhave Warehousing,</v>
          </cell>
          <cell r="K3824" t="str">
            <v/>
          </cell>
          <cell r="L3824" t="str">
            <v/>
          </cell>
          <cell r="M3824" t="str">
            <v/>
          </cell>
          <cell r="N3824" t="str">
            <v>Mumbra Panvel Highway, Kiravali village.</v>
          </cell>
          <cell r="O3824" t="str">
            <v/>
          </cell>
          <cell r="P3824" t="str">
            <v/>
          </cell>
          <cell r="Q3824" t="str">
            <v/>
          </cell>
          <cell r="R3824">
            <v>9920338287</v>
          </cell>
          <cell r="S3824" t="str">
            <v>INMK</v>
          </cell>
          <cell r="T3824" t="str">
            <v>INMK</v>
          </cell>
          <cell r="U3824" t="str">
            <v>Yes</v>
          </cell>
          <cell r="V3824" t="str">
            <v>pradeep.ttayade@fedex.com</v>
          </cell>
        </row>
        <row r="3825">
          <cell r="A3825">
            <v>7714371</v>
          </cell>
          <cell r="B3825" t="str">
            <v>FedEx Express Transportation and Supply</v>
          </cell>
          <cell r="C3825" t="str">
            <v>Chain Services India Private Limited</v>
          </cell>
          <cell r="D3825" t="str">
            <v/>
          </cell>
          <cell r="E3825" t="str">
            <v/>
          </cell>
          <cell r="F3825" t="str">
            <v>Bengaluru, Karnataka</v>
          </cell>
          <cell r="G3825" t="str">
            <v/>
          </cell>
          <cell r="H3825">
            <v>562123</v>
          </cell>
          <cell r="I3825" t="str">
            <v>29 Karnataka</v>
          </cell>
          <cell r="J3825" t="str">
            <v>4/IP1,Dasanapura-Hobli,Makali Post behind Himalaya Drug</v>
          </cell>
          <cell r="K3825" t="str">
            <v/>
          </cell>
          <cell r="L3825" t="str">
            <v/>
          </cell>
          <cell r="M3825" t="str">
            <v/>
          </cell>
          <cell r="N3825" t="str">
            <v>Houise, Adakimaranahalli Village</v>
          </cell>
          <cell r="O3825" t="str">
            <v/>
          </cell>
          <cell r="P3825" t="str">
            <v/>
          </cell>
          <cell r="Q3825" t="str">
            <v/>
          </cell>
          <cell r="R3825">
            <v>9920338287</v>
          </cell>
          <cell r="S3825" t="str">
            <v>INK8</v>
          </cell>
          <cell r="T3825" t="str">
            <v>INK8</v>
          </cell>
          <cell r="U3825" t="str">
            <v>Yes</v>
          </cell>
          <cell r="V3825" t="e">
            <v>#N/A</v>
          </cell>
        </row>
        <row r="3826">
          <cell r="A3826">
            <v>7714376</v>
          </cell>
          <cell r="B3826" t="str">
            <v>GOP ENTERPRISES</v>
          </cell>
          <cell r="C3826" t="str">
            <v/>
          </cell>
          <cell r="D3826" t="str">
            <v/>
          </cell>
          <cell r="E3826" t="str">
            <v/>
          </cell>
          <cell r="F3826" t="str">
            <v>MUZAFFARPUR , BIHAR</v>
          </cell>
          <cell r="G3826" t="str">
            <v/>
          </cell>
          <cell r="H3826">
            <v>841302</v>
          </cell>
          <cell r="I3826" t="str">
            <v>10 Bihar</v>
          </cell>
          <cell r="J3826" t="str">
            <v>BARA TELPA,PURBARI TELPA, SARAN,</v>
          </cell>
          <cell r="K3826" t="str">
            <v/>
          </cell>
          <cell r="L3826" t="str">
            <v/>
          </cell>
          <cell r="M3826" t="str">
            <v/>
          </cell>
          <cell r="N3826" t="str">
            <v/>
          </cell>
          <cell r="O3826" t="str">
            <v/>
          </cell>
          <cell r="P3826" t="str">
            <v/>
          </cell>
          <cell r="Q3826" t="str">
            <v/>
          </cell>
          <cell r="R3826">
            <v>8789015941</v>
          </cell>
          <cell r="S3826" t="str">
            <v>INB6</v>
          </cell>
          <cell r="T3826" t="str">
            <v>INB6</v>
          </cell>
          <cell r="U3826" t="str">
            <v>Yes</v>
          </cell>
          <cell r="V3826" t="str">
            <v>kumararunaryan1987@gmail.com</v>
          </cell>
        </row>
        <row r="3827">
          <cell r="A3827">
            <v>7714377</v>
          </cell>
          <cell r="B3827" t="str">
            <v>Rajshree Construction</v>
          </cell>
          <cell r="C3827" t="str">
            <v/>
          </cell>
          <cell r="D3827" t="str">
            <v/>
          </cell>
          <cell r="E3827" t="str">
            <v/>
          </cell>
          <cell r="F3827" t="str">
            <v>Dahod , GUJARAT</v>
          </cell>
          <cell r="G3827" t="str">
            <v>Dahod</v>
          </cell>
          <cell r="H3827">
            <v>389151</v>
          </cell>
          <cell r="I3827" t="str">
            <v>24 Gujarat</v>
          </cell>
          <cell r="J3827" t="str">
            <v>Rajshree Construction, F.P. No.</v>
          </cell>
          <cell r="K3827" t="str">
            <v/>
          </cell>
          <cell r="L3827" t="str">
            <v/>
          </cell>
          <cell r="M3827" t="str">
            <v/>
          </cell>
          <cell r="N3827" t="str">
            <v>F.P. No. 61/2/1,</v>
          </cell>
          <cell r="O3827" t="str">
            <v/>
          </cell>
          <cell r="P3827" t="str">
            <v/>
          </cell>
          <cell r="Q3827" t="str">
            <v/>
          </cell>
          <cell r="R3827" t="str">
            <v>02673-223951</v>
          </cell>
          <cell r="S3827" t="str">
            <v>ING7</v>
          </cell>
          <cell r="T3827" t="str">
            <v>ING7</v>
          </cell>
          <cell r="U3827" t="str">
            <v>Yes</v>
          </cell>
          <cell r="V3827" t="str">
            <v>rajshree35951@gmail.com</v>
          </cell>
        </row>
        <row r="3828">
          <cell r="A3828">
            <v>7714378</v>
          </cell>
          <cell r="B3828" t="str">
            <v>FedEx Express Transportation and Supply</v>
          </cell>
          <cell r="C3828" t="str">
            <v>Chain Services India Private Limited</v>
          </cell>
          <cell r="D3828" t="str">
            <v/>
          </cell>
          <cell r="E3828" t="str">
            <v/>
          </cell>
          <cell r="F3828" t="str">
            <v>Gurugram, Haryana</v>
          </cell>
          <cell r="G3828" t="str">
            <v/>
          </cell>
          <cell r="H3828">
            <v>122001</v>
          </cell>
          <cell r="I3828" t="str">
            <v>06 Haryana</v>
          </cell>
          <cell r="J3828" t="str">
            <v>Khawat No. 5, Khata No. 17, Rect. No.11, Killa No. 11(6-2),</v>
          </cell>
          <cell r="K3828" t="str">
            <v/>
          </cell>
          <cell r="L3828" t="str">
            <v/>
          </cell>
          <cell r="M3828" t="str">
            <v/>
          </cell>
          <cell r="N3828" t="str">
            <v>V.P.O. BEgumpur Khatola Gurugram</v>
          </cell>
          <cell r="O3828" t="str">
            <v/>
          </cell>
          <cell r="P3828" t="str">
            <v/>
          </cell>
          <cell r="Q3828" t="str">
            <v/>
          </cell>
          <cell r="R3828">
            <v>9920338287</v>
          </cell>
          <cell r="S3828" t="str">
            <v>INH8</v>
          </cell>
          <cell r="T3828" t="str">
            <v>INH8</v>
          </cell>
          <cell r="U3828" t="str">
            <v>Yes</v>
          </cell>
          <cell r="V3828" t="e">
            <v>#N/A</v>
          </cell>
        </row>
        <row r="3829">
          <cell r="A3829">
            <v>7714379</v>
          </cell>
          <cell r="B3829" t="str">
            <v>FedEx Express Transportation and Supply</v>
          </cell>
          <cell r="C3829" t="str">
            <v>Chain Services India Private Limited</v>
          </cell>
          <cell r="D3829" t="str">
            <v/>
          </cell>
          <cell r="E3829" t="str">
            <v/>
          </cell>
          <cell r="F3829" t="str">
            <v>Indore, MP</v>
          </cell>
          <cell r="G3829" t="str">
            <v/>
          </cell>
          <cell r="H3829">
            <v>452001</v>
          </cell>
          <cell r="I3829" t="str">
            <v>23 Madhya Pradesh</v>
          </cell>
          <cell r="J3829" t="str">
            <v>29/6 AND 32/3, Patwari halka No. 18, Gram Talavali Chanda,</v>
          </cell>
          <cell r="K3829" t="str">
            <v/>
          </cell>
          <cell r="L3829" t="str">
            <v/>
          </cell>
          <cell r="M3829" t="str">
            <v/>
          </cell>
          <cell r="N3829" t="str">
            <v>Main AB Raod, Indore</v>
          </cell>
          <cell r="O3829" t="str">
            <v/>
          </cell>
          <cell r="P3829" t="str">
            <v/>
          </cell>
          <cell r="Q3829" t="str">
            <v/>
          </cell>
          <cell r="R3829">
            <v>9920338287</v>
          </cell>
          <cell r="S3829" t="str">
            <v>INMB</v>
          </cell>
          <cell r="T3829" t="str">
            <v>INMB</v>
          </cell>
          <cell r="U3829" t="str">
            <v>Yes</v>
          </cell>
          <cell r="V3829" t="e">
            <v>#N/A</v>
          </cell>
        </row>
        <row r="3830">
          <cell r="A3830">
            <v>7714381</v>
          </cell>
          <cell r="B3830" t="str">
            <v>Jaina Tyres</v>
          </cell>
          <cell r="C3830" t="str">
            <v/>
          </cell>
          <cell r="D3830" t="str">
            <v/>
          </cell>
          <cell r="E3830" t="str">
            <v/>
          </cell>
          <cell r="F3830" t="str">
            <v>Delhi</v>
          </cell>
          <cell r="G3830" t="str">
            <v/>
          </cell>
          <cell r="H3830">
            <v>110032</v>
          </cell>
          <cell r="I3830" t="str">
            <v>07 Delhi</v>
          </cell>
          <cell r="J3830" t="str">
            <v>C-43, Mohan Park, Naveen Shahdar</v>
          </cell>
          <cell r="K3830" t="str">
            <v>,</v>
          </cell>
          <cell r="L3830" t="str">
            <v/>
          </cell>
          <cell r="M3830" t="str">
            <v/>
          </cell>
          <cell r="N3830" t="str">
            <v/>
          </cell>
          <cell r="O3830" t="str">
            <v/>
          </cell>
          <cell r="P3830" t="str">
            <v/>
          </cell>
          <cell r="Q3830" t="str">
            <v/>
          </cell>
          <cell r="R3830">
            <v>9811199754</v>
          </cell>
          <cell r="S3830" t="str">
            <v>IND1</v>
          </cell>
          <cell r="T3830" t="str">
            <v>IND1</v>
          </cell>
          <cell r="U3830" t="str">
            <v>Yes</v>
          </cell>
          <cell r="V3830" t="str">
            <v>JAINTUSHAR760@gmail.com</v>
          </cell>
        </row>
        <row r="3831">
          <cell r="A3831">
            <v>7714387</v>
          </cell>
          <cell r="B3831" t="str">
            <v>SOLAPUR CONSTRUCTION &amp; FABRICATION PVT.</v>
          </cell>
          <cell r="C3831" t="str">
            <v>LTD.</v>
          </cell>
          <cell r="D3831" t="str">
            <v/>
          </cell>
          <cell r="E3831" t="str">
            <v/>
          </cell>
          <cell r="F3831" t="str">
            <v>SOLAPUR ,MAHARASHTRA</v>
          </cell>
          <cell r="G3831" t="str">
            <v/>
          </cell>
          <cell r="H3831">
            <v>413004</v>
          </cell>
          <cell r="I3831" t="str">
            <v>27 Maharashtra</v>
          </cell>
          <cell r="J3831" t="str">
            <v>E1,MANTRI CHANDAK PARK,</v>
          </cell>
          <cell r="K3831" t="str">
            <v/>
          </cell>
          <cell r="L3831" t="str">
            <v/>
          </cell>
          <cell r="M3831" t="str">
            <v/>
          </cell>
          <cell r="N3831" t="str">
            <v>OPP. MAYUR KARYALAYA, BIJAPUR ROAD</v>
          </cell>
          <cell r="O3831" t="str">
            <v/>
          </cell>
          <cell r="P3831" t="str">
            <v/>
          </cell>
          <cell r="Q3831" t="str">
            <v/>
          </cell>
          <cell r="R3831" t="str">
            <v/>
          </cell>
          <cell r="S3831" t="str">
            <v>INMJ</v>
          </cell>
          <cell r="T3831" t="str">
            <v>INMJ</v>
          </cell>
          <cell r="U3831" t="str">
            <v>Yes</v>
          </cell>
          <cell r="V3831" t="e">
            <v>#N/A</v>
          </cell>
        </row>
        <row r="3832">
          <cell r="A3832">
            <v>7714388</v>
          </cell>
          <cell r="B3832" t="str">
            <v>SATYA SAMBA MOTORS</v>
          </cell>
          <cell r="C3832" t="str">
            <v/>
          </cell>
          <cell r="D3832" t="str">
            <v/>
          </cell>
          <cell r="E3832" t="str">
            <v/>
          </cell>
          <cell r="F3832" t="str">
            <v>SURYAPET , TELANGANA</v>
          </cell>
          <cell r="G3832" t="str">
            <v/>
          </cell>
          <cell r="H3832">
            <v>508213</v>
          </cell>
          <cell r="I3832" t="str">
            <v>36 Telangana</v>
          </cell>
          <cell r="J3832" t="str">
            <v>1-6-141/ NH 65 / ROAD FACING/SER</v>
          </cell>
          <cell r="K3832" t="str">
            <v>ICE ROA</v>
          </cell>
          <cell r="L3832" t="str">
            <v/>
          </cell>
          <cell r="M3832" t="str">
            <v/>
          </cell>
          <cell r="N3832" t="str">
            <v/>
          </cell>
          <cell r="O3832" t="str">
            <v/>
          </cell>
          <cell r="P3832" t="str">
            <v/>
          </cell>
          <cell r="Q3832" t="str">
            <v/>
          </cell>
          <cell r="R3832">
            <v>9293327811</v>
          </cell>
          <cell r="S3832" t="str">
            <v>INA1</v>
          </cell>
          <cell r="T3832" t="str">
            <v>INA1</v>
          </cell>
          <cell r="U3832" t="str">
            <v>Yes</v>
          </cell>
          <cell r="V3832" t="str">
            <v>satyasambamotors@gmail.com</v>
          </cell>
        </row>
        <row r="3833">
          <cell r="A3833">
            <v>7714393</v>
          </cell>
          <cell r="B3833" t="str">
            <v>TTGA PRIVATE LIMITED</v>
          </cell>
          <cell r="C3833" t="str">
            <v/>
          </cell>
          <cell r="D3833" t="str">
            <v/>
          </cell>
          <cell r="E3833" t="str">
            <v/>
          </cell>
          <cell r="F3833" t="str">
            <v>DELHI</v>
          </cell>
          <cell r="G3833" t="str">
            <v/>
          </cell>
          <cell r="H3833">
            <v>110015</v>
          </cell>
          <cell r="I3833" t="str">
            <v>07 Delhi</v>
          </cell>
          <cell r="J3833" t="str">
            <v>80/1, BLOCK - 2, WHS KIRTI NAGAR</v>
          </cell>
          <cell r="K3833" t="str">
            <v/>
          </cell>
          <cell r="L3833" t="str">
            <v/>
          </cell>
          <cell r="M3833" t="str">
            <v/>
          </cell>
          <cell r="N3833" t="str">
            <v/>
          </cell>
          <cell r="O3833" t="str">
            <v/>
          </cell>
          <cell r="P3833" t="str">
            <v/>
          </cell>
          <cell r="Q3833" t="str">
            <v/>
          </cell>
          <cell r="R3833" t="str">
            <v/>
          </cell>
          <cell r="S3833" t="str">
            <v>INMM</v>
          </cell>
          <cell r="T3833" t="str">
            <v>INMM</v>
          </cell>
          <cell r="U3833" t="str">
            <v>No</v>
          </cell>
          <cell r="V3833" t="e">
            <v>#N/A</v>
          </cell>
        </row>
        <row r="3834">
          <cell r="A3834">
            <v>7714405</v>
          </cell>
          <cell r="B3834" t="str">
            <v>AGRAWAL ROAD LINES</v>
          </cell>
          <cell r="C3834" t="str">
            <v/>
          </cell>
          <cell r="D3834" t="str">
            <v/>
          </cell>
          <cell r="E3834" t="str">
            <v/>
          </cell>
          <cell r="F3834" t="str">
            <v>NEEMUCH</v>
          </cell>
          <cell r="G3834" t="str">
            <v/>
          </cell>
          <cell r="H3834">
            <v>458441</v>
          </cell>
          <cell r="I3834" t="str">
            <v>23 Madhya Pradesh</v>
          </cell>
          <cell r="J3834" t="str">
            <v>HOUSE NO 320 , VIKAS NAGAR, 14/4</v>
          </cell>
          <cell r="K3834" t="str">
            <v/>
          </cell>
          <cell r="L3834" t="str">
            <v/>
          </cell>
          <cell r="M3834" t="str">
            <v/>
          </cell>
          <cell r="N3834" t="str">
            <v>INDORE</v>
          </cell>
          <cell r="O3834" t="str">
            <v/>
          </cell>
          <cell r="P3834" t="str">
            <v/>
          </cell>
          <cell r="Q3834" t="str">
            <v/>
          </cell>
          <cell r="R3834" t="str">
            <v>07423-226003</v>
          </cell>
          <cell r="S3834" t="str">
            <v>INMB</v>
          </cell>
          <cell r="T3834" t="str">
            <v>INMB</v>
          </cell>
          <cell r="U3834" t="str">
            <v>Yes</v>
          </cell>
          <cell r="V3834" t="str">
            <v>gopalgarg1512@gmail.com</v>
          </cell>
        </row>
        <row r="3835">
          <cell r="A3835">
            <v>7714417</v>
          </cell>
          <cell r="B3835" t="str">
            <v>TTGA PRIVATE LIMITED</v>
          </cell>
          <cell r="C3835" t="str">
            <v/>
          </cell>
          <cell r="D3835" t="str">
            <v/>
          </cell>
          <cell r="E3835" t="str">
            <v/>
          </cell>
          <cell r="F3835" t="str">
            <v>JAMSHEDPUR</v>
          </cell>
          <cell r="G3835" t="str">
            <v/>
          </cell>
          <cell r="H3835">
            <v>831012</v>
          </cell>
          <cell r="I3835" t="str">
            <v>20 Jharkhand</v>
          </cell>
          <cell r="J3835" t="str">
            <v>PLOT NO. 1270 IN FRONT OF BHARAT PETROL PUMP</v>
          </cell>
          <cell r="K3835" t="str">
            <v/>
          </cell>
          <cell r="L3835" t="str">
            <v/>
          </cell>
          <cell r="M3835" t="str">
            <v/>
          </cell>
          <cell r="N3835" t="str">
            <v>DIMNA ROAD NH33 MANGO</v>
          </cell>
          <cell r="O3835" t="str">
            <v/>
          </cell>
          <cell r="P3835" t="str">
            <v/>
          </cell>
          <cell r="Q3835" t="str">
            <v/>
          </cell>
          <cell r="R3835" t="str">
            <v/>
          </cell>
          <cell r="S3835" t="str">
            <v/>
          </cell>
          <cell r="T3835" t="str">
            <v>INMM</v>
          </cell>
          <cell r="U3835" t="str">
            <v>Yes</v>
          </cell>
          <cell r="V3835" t="e">
            <v>#N/A</v>
          </cell>
        </row>
        <row r="3836">
          <cell r="A3836">
            <v>7714421</v>
          </cell>
          <cell r="B3836" t="str">
            <v>FedEx Express Transportation and Supply</v>
          </cell>
          <cell r="C3836" t="str">
            <v/>
          </cell>
          <cell r="D3836" t="str">
            <v/>
          </cell>
          <cell r="E3836" t="str">
            <v/>
          </cell>
          <cell r="F3836" t="str">
            <v>Chennai</v>
          </cell>
          <cell r="G3836" t="str">
            <v/>
          </cell>
          <cell r="H3836">
            <v>600056</v>
          </cell>
          <cell r="I3836" t="str">
            <v>33 Tamil Nadu</v>
          </cell>
          <cell r="J3836" t="str">
            <v>No-14, Jayalakshmi Gardens,</v>
          </cell>
          <cell r="K3836" t="str">
            <v/>
          </cell>
          <cell r="L3836" t="str">
            <v/>
          </cell>
          <cell r="M3836" t="str">
            <v/>
          </cell>
          <cell r="N3836" t="str">
            <v>Bye Pass Road, Poonamallee,</v>
          </cell>
          <cell r="O3836" t="str">
            <v/>
          </cell>
          <cell r="P3836" t="str">
            <v/>
          </cell>
          <cell r="Q3836" t="str">
            <v/>
          </cell>
          <cell r="R3836">
            <v>919833610116</v>
          </cell>
          <cell r="S3836" t="str">
            <v>INT0</v>
          </cell>
          <cell r="T3836" t="str">
            <v>INT0</v>
          </cell>
          <cell r="U3836" t="str">
            <v>Yes</v>
          </cell>
          <cell r="V3836" t="e">
            <v>#N/A</v>
          </cell>
        </row>
        <row r="3837">
          <cell r="A3837">
            <v>7714422</v>
          </cell>
          <cell r="B3837" t="str">
            <v>Chawla Tyre House</v>
          </cell>
          <cell r="C3837" t="str">
            <v/>
          </cell>
          <cell r="D3837" t="str">
            <v/>
          </cell>
          <cell r="E3837" t="str">
            <v/>
          </cell>
          <cell r="F3837" t="str">
            <v>Moradabad</v>
          </cell>
          <cell r="G3837" t="str">
            <v/>
          </cell>
          <cell r="H3837">
            <v>244001</v>
          </cell>
          <cell r="I3837" t="str">
            <v>09 Uttar Pradesh</v>
          </cell>
          <cell r="J3837" t="str">
            <v>Near Imperial Cinema , Station Road</v>
          </cell>
          <cell r="K3837" t="str">
            <v/>
          </cell>
          <cell r="L3837" t="str">
            <v/>
          </cell>
          <cell r="M3837" t="str">
            <v/>
          </cell>
          <cell r="N3837" t="str">
            <v/>
          </cell>
          <cell r="O3837" t="str">
            <v/>
          </cell>
          <cell r="P3837" t="str">
            <v/>
          </cell>
          <cell r="Q3837" t="str">
            <v/>
          </cell>
          <cell r="R3837">
            <v>7983561310</v>
          </cell>
          <cell r="S3837" t="str">
            <v>INUS</v>
          </cell>
          <cell r="T3837" t="str">
            <v>INUS</v>
          </cell>
          <cell r="U3837" t="str">
            <v>Yes</v>
          </cell>
          <cell r="V3837" t="str">
            <v>chawlatyrezone@gmail.com</v>
          </cell>
        </row>
        <row r="3838">
          <cell r="A3838">
            <v>7714423</v>
          </cell>
          <cell r="B3838" t="str">
            <v>SRI GANAPATHY TRANSPORT</v>
          </cell>
          <cell r="C3838" t="str">
            <v/>
          </cell>
          <cell r="D3838" t="str">
            <v/>
          </cell>
          <cell r="E3838" t="str">
            <v/>
          </cell>
          <cell r="F3838" t="str">
            <v>CHENNAI</v>
          </cell>
          <cell r="G3838" t="str">
            <v/>
          </cell>
          <cell r="H3838">
            <v>600029</v>
          </cell>
          <cell r="I3838" t="str">
            <v>33 Tamil Nadu</v>
          </cell>
          <cell r="J3838" t="str">
            <v>25/11,METHANAGAR MAIN ROAD</v>
          </cell>
          <cell r="K3838" t="str">
            <v/>
          </cell>
          <cell r="L3838" t="str">
            <v/>
          </cell>
          <cell r="M3838" t="str">
            <v/>
          </cell>
          <cell r="N3838" t="str">
            <v>METHANAGAR</v>
          </cell>
          <cell r="O3838" t="str">
            <v/>
          </cell>
          <cell r="P3838" t="str">
            <v/>
          </cell>
          <cell r="Q3838" t="str">
            <v/>
          </cell>
          <cell r="R3838">
            <v>9444010429</v>
          </cell>
          <cell r="S3838" t="str">
            <v>INT0</v>
          </cell>
          <cell r="T3838" t="str">
            <v>INT0</v>
          </cell>
          <cell r="U3838" t="str">
            <v>Yes</v>
          </cell>
          <cell r="V3838" t="e">
            <v>#N/A</v>
          </cell>
        </row>
        <row r="3839">
          <cell r="A3839">
            <v>7714424</v>
          </cell>
          <cell r="B3839" t="str">
            <v>FedEx Express Transportation</v>
          </cell>
          <cell r="C3839" t="str">
            <v>and Supply Chain Services India Private</v>
          </cell>
          <cell r="D3839" t="str">
            <v/>
          </cell>
          <cell r="E3839" t="str">
            <v/>
          </cell>
          <cell r="F3839" t="str">
            <v>Nagpur-25</v>
          </cell>
          <cell r="G3839" t="str">
            <v/>
          </cell>
          <cell r="H3839">
            <v>400072</v>
          </cell>
          <cell r="I3839" t="str">
            <v>27 Maharashtra</v>
          </cell>
          <cell r="J3839" t="str">
            <v>Plot No128, MIDC Wadi,</v>
          </cell>
          <cell r="K3839" t="str">
            <v/>
          </cell>
          <cell r="L3839" t="str">
            <v/>
          </cell>
          <cell r="M3839" t="str">
            <v/>
          </cell>
          <cell r="N3839" t="str">
            <v/>
          </cell>
          <cell r="O3839" t="str">
            <v/>
          </cell>
          <cell r="P3839" t="str">
            <v/>
          </cell>
          <cell r="Q3839" t="str">
            <v/>
          </cell>
          <cell r="R3839">
            <v>919833610116</v>
          </cell>
          <cell r="S3839" t="str">
            <v>INMH</v>
          </cell>
          <cell r="T3839" t="str">
            <v>INMH</v>
          </cell>
          <cell r="U3839" t="str">
            <v>Yes</v>
          </cell>
          <cell r="V3839" t="str">
            <v>pradeep.ttayade@fedex.com</v>
          </cell>
        </row>
        <row r="3840">
          <cell r="A3840">
            <v>7714426</v>
          </cell>
          <cell r="B3840" t="str">
            <v>TRANSPORT SOLUTIONS INDIA PVT LIMITED</v>
          </cell>
          <cell r="C3840" t="str">
            <v/>
          </cell>
          <cell r="D3840" t="str">
            <v/>
          </cell>
          <cell r="E3840" t="str">
            <v/>
          </cell>
          <cell r="F3840" t="str">
            <v>CHAKAN PUNE</v>
          </cell>
          <cell r="G3840" t="str">
            <v/>
          </cell>
          <cell r="H3840">
            <v>410501</v>
          </cell>
          <cell r="I3840" t="str">
            <v>27 Maharashtra</v>
          </cell>
          <cell r="J3840" t="str">
            <v>S.NO. 170, PLOT NO D-1 , CHAKAN - TALEGAON HIGHWAY</v>
          </cell>
          <cell r="K3840" t="str">
            <v/>
          </cell>
          <cell r="L3840" t="str">
            <v/>
          </cell>
          <cell r="M3840" t="str">
            <v/>
          </cell>
          <cell r="N3840" t="str">
            <v>KHALUMBRE MIDC</v>
          </cell>
          <cell r="O3840" t="str">
            <v/>
          </cell>
          <cell r="P3840" t="str">
            <v/>
          </cell>
          <cell r="Q3840" t="str">
            <v/>
          </cell>
          <cell r="R3840" t="str">
            <v/>
          </cell>
          <cell r="S3840" t="str">
            <v/>
          </cell>
          <cell r="T3840" t="str">
            <v>INMM</v>
          </cell>
          <cell r="U3840" t="str">
            <v>Yes</v>
          </cell>
          <cell r="V3840" t="e">
            <v>#N/A</v>
          </cell>
        </row>
        <row r="3841">
          <cell r="A3841">
            <v>7714427</v>
          </cell>
          <cell r="B3841" t="str">
            <v>EVER GREEN TRAILER SERVICE</v>
          </cell>
          <cell r="C3841" t="str">
            <v/>
          </cell>
          <cell r="D3841" t="str">
            <v/>
          </cell>
          <cell r="E3841" t="str">
            <v/>
          </cell>
          <cell r="F3841" t="str">
            <v>NAMAKKAL</v>
          </cell>
          <cell r="G3841" t="str">
            <v/>
          </cell>
          <cell r="H3841">
            <v>637001</v>
          </cell>
          <cell r="I3841" t="str">
            <v>33 Tamil Nadu</v>
          </cell>
          <cell r="J3841" t="str">
            <v>6/336-A5,PARAMATHY ROAD</v>
          </cell>
          <cell r="K3841" t="str">
            <v/>
          </cell>
          <cell r="L3841" t="str">
            <v/>
          </cell>
          <cell r="M3841" t="str">
            <v/>
          </cell>
          <cell r="N3841" t="str">
            <v/>
          </cell>
          <cell r="O3841" t="str">
            <v/>
          </cell>
          <cell r="P3841" t="str">
            <v/>
          </cell>
          <cell r="Q3841" t="str">
            <v/>
          </cell>
          <cell r="R3841">
            <v>9443347108</v>
          </cell>
          <cell r="S3841" t="str">
            <v>INT3</v>
          </cell>
          <cell r="T3841" t="str">
            <v>INT3</v>
          </cell>
          <cell r="U3841" t="str">
            <v>Yes</v>
          </cell>
          <cell r="V3841" t="e">
            <v>#N/A</v>
          </cell>
        </row>
        <row r="3842">
          <cell r="A3842">
            <v>7714429</v>
          </cell>
          <cell r="B3842" t="str">
            <v>VIMAL TYRES</v>
          </cell>
          <cell r="C3842" t="str">
            <v/>
          </cell>
          <cell r="D3842" t="str">
            <v/>
          </cell>
          <cell r="E3842" t="str">
            <v/>
          </cell>
          <cell r="F3842" t="str">
            <v>BIKANER</v>
          </cell>
          <cell r="G3842" t="str">
            <v/>
          </cell>
          <cell r="H3842">
            <v>334006</v>
          </cell>
          <cell r="I3842" t="str">
            <v>08 Rajasthan</v>
          </cell>
          <cell r="J3842" t="str">
            <v>F-221,BICHWAL,TRANSPORT NAGAR</v>
          </cell>
          <cell r="K3842" t="str">
            <v/>
          </cell>
          <cell r="L3842" t="str">
            <v/>
          </cell>
          <cell r="M3842" t="str">
            <v/>
          </cell>
          <cell r="N3842" t="str">
            <v/>
          </cell>
          <cell r="O3842" t="str">
            <v/>
          </cell>
          <cell r="P3842" t="str">
            <v/>
          </cell>
          <cell r="Q3842" t="str">
            <v/>
          </cell>
          <cell r="R3842">
            <v>9414138857</v>
          </cell>
          <cell r="S3842" t="str">
            <v>INRA</v>
          </cell>
          <cell r="T3842" t="str">
            <v>INRA</v>
          </cell>
          <cell r="U3842" t="str">
            <v>No</v>
          </cell>
          <cell r="V3842" t="e">
            <v>#N/A</v>
          </cell>
        </row>
        <row r="3843">
          <cell r="A3843">
            <v>7714430</v>
          </cell>
          <cell r="B3843" t="str">
            <v>Kohinoor Traders</v>
          </cell>
          <cell r="C3843" t="str">
            <v/>
          </cell>
          <cell r="D3843" t="str">
            <v/>
          </cell>
          <cell r="E3843" t="str">
            <v/>
          </cell>
          <cell r="F3843" t="str">
            <v>Jambusar</v>
          </cell>
          <cell r="G3843" t="str">
            <v/>
          </cell>
          <cell r="H3843">
            <v>392150</v>
          </cell>
          <cell r="I3843" t="str">
            <v>24 Gujarat</v>
          </cell>
          <cell r="J3843" t="str">
            <v>Near Hotel Central Plaza, By Pass Road</v>
          </cell>
          <cell r="K3843" t="str">
            <v/>
          </cell>
          <cell r="L3843" t="str">
            <v/>
          </cell>
          <cell r="M3843" t="str">
            <v/>
          </cell>
          <cell r="N3843" t="str">
            <v/>
          </cell>
          <cell r="O3843" t="str">
            <v/>
          </cell>
          <cell r="P3843" t="str">
            <v/>
          </cell>
          <cell r="Q3843" t="str">
            <v/>
          </cell>
          <cell r="R3843">
            <v>9825466227</v>
          </cell>
          <cell r="S3843" t="str">
            <v>ING7</v>
          </cell>
          <cell r="T3843" t="str">
            <v>ING7</v>
          </cell>
          <cell r="U3843" t="str">
            <v>Yes</v>
          </cell>
          <cell r="V3843" t="e">
            <v>#N/A</v>
          </cell>
        </row>
        <row r="3844">
          <cell r="A3844">
            <v>7714431</v>
          </cell>
          <cell r="B3844" t="str">
            <v>Umesh Tyres</v>
          </cell>
          <cell r="C3844" t="str">
            <v/>
          </cell>
          <cell r="D3844" t="str">
            <v/>
          </cell>
          <cell r="E3844" t="str">
            <v/>
          </cell>
          <cell r="F3844" t="str">
            <v>Hazaribagh</v>
          </cell>
          <cell r="G3844" t="str">
            <v/>
          </cell>
          <cell r="H3844">
            <v>825311</v>
          </cell>
          <cell r="I3844" t="str">
            <v>20 Jharkhand</v>
          </cell>
          <cell r="J3844" t="str">
            <v>33- Basariya Tola,Nr Aircel Tower,</v>
          </cell>
          <cell r="K3844" t="str">
            <v/>
          </cell>
          <cell r="L3844" t="str">
            <v/>
          </cell>
          <cell r="M3844" t="str">
            <v/>
          </cell>
          <cell r="N3844" t="str">
            <v/>
          </cell>
          <cell r="O3844" t="str">
            <v/>
          </cell>
          <cell r="P3844" t="str">
            <v/>
          </cell>
          <cell r="Q3844" t="str">
            <v/>
          </cell>
          <cell r="R3844">
            <v>7979068665</v>
          </cell>
          <cell r="S3844" t="str">
            <v>INJ7</v>
          </cell>
          <cell r="T3844" t="str">
            <v>INJ7</v>
          </cell>
          <cell r="U3844" t="str">
            <v>Yes</v>
          </cell>
          <cell r="V3844" t="str">
            <v>pankajraj726h2@gmail.com</v>
          </cell>
        </row>
        <row r="3845">
          <cell r="A3845">
            <v>7714445</v>
          </cell>
          <cell r="B3845" t="str">
            <v>SACHAL TYRES</v>
          </cell>
          <cell r="C3845" t="str">
            <v/>
          </cell>
          <cell r="D3845" t="str">
            <v/>
          </cell>
          <cell r="E3845" t="str">
            <v/>
          </cell>
          <cell r="F3845" t="str">
            <v>JHABUA</v>
          </cell>
          <cell r="G3845" t="str">
            <v/>
          </cell>
          <cell r="H3845">
            <v>457779</v>
          </cell>
          <cell r="I3845" t="str">
            <v>23 Madhya Pradesh</v>
          </cell>
          <cell r="J3845" t="str">
            <v>BAFNA COMPOUND.THANDLA ROAD.</v>
          </cell>
          <cell r="K3845" t="str">
            <v/>
          </cell>
          <cell r="L3845" t="str">
            <v/>
          </cell>
          <cell r="M3845" t="str">
            <v/>
          </cell>
          <cell r="N3845" t="str">
            <v>MEGHNAGAR. WARD NO 10,MEGHNAGAR</v>
          </cell>
          <cell r="O3845" t="str">
            <v/>
          </cell>
          <cell r="P3845" t="str">
            <v/>
          </cell>
          <cell r="Q3845" t="str">
            <v/>
          </cell>
          <cell r="R3845" t="str">
            <v>07390- 284063</v>
          </cell>
          <cell r="S3845" t="str">
            <v>INMB</v>
          </cell>
          <cell r="T3845" t="str">
            <v>INMB</v>
          </cell>
          <cell r="U3845" t="str">
            <v>No</v>
          </cell>
          <cell r="V3845" t="e">
            <v>#N/A</v>
          </cell>
        </row>
        <row r="3846">
          <cell r="A3846">
            <v>7714450</v>
          </cell>
          <cell r="B3846" t="str">
            <v>JAI TYRES</v>
          </cell>
          <cell r="C3846" t="str">
            <v/>
          </cell>
          <cell r="D3846" t="str">
            <v/>
          </cell>
          <cell r="E3846" t="str">
            <v/>
          </cell>
          <cell r="F3846" t="str">
            <v>ALWAR</v>
          </cell>
          <cell r="G3846" t="str">
            <v/>
          </cell>
          <cell r="H3846">
            <v>301001</v>
          </cell>
          <cell r="I3846" t="str">
            <v>08 Rajasthan</v>
          </cell>
          <cell r="J3846" t="str">
            <v>A-539, TRANSPORT NAGAR</v>
          </cell>
          <cell r="K3846" t="str">
            <v/>
          </cell>
          <cell r="L3846" t="str">
            <v/>
          </cell>
          <cell r="M3846" t="str">
            <v/>
          </cell>
          <cell r="N3846" t="str">
            <v/>
          </cell>
          <cell r="O3846" t="str">
            <v/>
          </cell>
          <cell r="P3846" t="str">
            <v/>
          </cell>
          <cell r="Q3846" t="str">
            <v/>
          </cell>
          <cell r="R3846">
            <v>9414231897</v>
          </cell>
          <cell r="S3846" t="str">
            <v>INR1</v>
          </cell>
          <cell r="T3846" t="str">
            <v>INR1</v>
          </cell>
          <cell r="U3846" t="str">
            <v>Yes</v>
          </cell>
          <cell r="V3846" t="str">
            <v>raajkumars21@gmail.com</v>
          </cell>
        </row>
        <row r="3847">
          <cell r="A3847">
            <v>7714454</v>
          </cell>
          <cell r="B3847" t="str">
            <v>FedEx Express Transportation and Supply</v>
          </cell>
          <cell r="C3847" t="str">
            <v/>
          </cell>
          <cell r="D3847" t="str">
            <v/>
          </cell>
          <cell r="E3847" t="str">
            <v/>
          </cell>
          <cell r="F3847" t="str">
            <v>Navi Mumbai</v>
          </cell>
          <cell r="G3847" t="str">
            <v/>
          </cell>
          <cell r="H3847">
            <v>410218</v>
          </cell>
          <cell r="I3847" t="str">
            <v>27 Maharashtra</v>
          </cell>
          <cell r="J3847" t="str">
            <v>Plot No.02,Gat No.10 &amp;11,At.Keravalli,</v>
          </cell>
          <cell r="K3847" t="str">
            <v/>
          </cell>
          <cell r="L3847" t="str">
            <v/>
          </cell>
          <cell r="M3847" t="str">
            <v/>
          </cell>
          <cell r="N3847" t="str">
            <v>P.O.Taloja,Tul- Panvel,Dist - Raighad</v>
          </cell>
          <cell r="O3847" t="str">
            <v/>
          </cell>
          <cell r="P3847" t="str">
            <v/>
          </cell>
          <cell r="Q3847" t="str">
            <v/>
          </cell>
          <cell r="R3847">
            <v>919833610116</v>
          </cell>
          <cell r="S3847" t="str">
            <v>INM6</v>
          </cell>
          <cell r="T3847" t="str">
            <v>INM6</v>
          </cell>
          <cell r="U3847" t="str">
            <v>Yes</v>
          </cell>
          <cell r="V3847" t="e">
            <v>#N/A</v>
          </cell>
        </row>
        <row r="3848">
          <cell r="A3848">
            <v>7714458</v>
          </cell>
          <cell r="B3848" t="str">
            <v>TYRE TREAD</v>
          </cell>
          <cell r="C3848" t="str">
            <v/>
          </cell>
          <cell r="D3848" t="str">
            <v/>
          </cell>
          <cell r="E3848" t="str">
            <v/>
          </cell>
          <cell r="F3848" t="str">
            <v>ANNASALAI,CHENNAI</v>
          </cell>
          <cell r="G3848" t="str">
            <v/>
          </cell>
          <cell r="H3848">
            <v>600002</v>
          </cell>
          <cell r="I3848" t="str">
            <v>33 Tamil Nadu</v>
          </cell>
          <cell r="J3848" t="str">
            <v>NO.8/33,BEGAM SAHIB 3RD STREET,</v>
          </cell>
          <cell r="K3848" t="str">
            <v/>
          </cell>
          <cell r="L3848" t="str">
            <v/>
          </cell>
          <cell r="M3848" t="str">
            <v/>
          </cell>
          <cell r="N3848" t="str">
            <v/>
          </cell>
          <cell r="O3848" t="str">
            <v/>
          </cell>
          <cell r="P3848" t="str">
            <v/>
          </cell>
          <cell r="Q3848" t="str">
            <v/>
          </cell>
          <cell r="R3848">
            <v>9444275494</v>
          </cell>
          <cell r="S3848" t="str">
            <v>INT0</v>
          </cell>
          <cell r="T3848" t="str">
            <v>INT0</v>
          </cell>
          <cell r="U3848" t="str">
            <v>Yes</v>
          </cell>
          <cell r="V3848" t="e">
            <v>#N/A</v>
          </cell>
        </row>
        <row r="3849">
          <cell r="A3849">
            <v>7714466</v>
          </cell>
          <cell r="B3849" t="str">
            <v>SHIVAM TYRE HOUSE</v>
          </cell>
          <cell r="C3849" t="str">
            <v/>
          </cell>
          <cell r="D3849" t="str">
            <v/>
          </cell>
          <cell r="E3849" t="str">
            <v/>
          </cell>
          <cell r="F3849" t="str">
            <v>BAGHPAT</v>
          </cell>
          <cell r="G3849" t="str">
            <v/>
          </cell>
          <cell r="H3849">
            <v>250609</v>
          </cell>
          <cell r="I3849" t="str">
            <v>09 Uttar Pradesh</v>
          </cell>
          <cell r="J3849" t="str">
            <v>MEERUT ROAD,BAGPAT,</v>
          </cell>
          <cell r="K3849" t="str">
            <v/>
          </cell>
          <cell r="L3849" t="str">
            <v/>
          </cell>
          <cell r="M3849" t="str">
            <v/>
          </cell>
          <cell r="N3849" t="str">
            <v/>
          </cell>
          <cell r="O3849" t="str">
            <v/>
          </cell>
          <cell r="P3849" t="str">
            <v/>
          </cell>
          <cell r="Q3849" t="str">
            <v/>
          </cell>
          <cell r="R3849">
            <v>9412834990</v>
          </cell>
          <cell r="S3849" t="str">
            <v>INUD</v>
          </cell>
          <cell r="T3849" t="str">
            <v>INUD</v>
          </cell>
          <cell r="U3849" t="str">
            <v>Yes</v>
          </cell>
          <cell r="V3849" t="str">
            <v>shivamtyrehouse@yahoo.co.in</v>
          </cell>
        </row>
        <row r="3850">
          <cell r="A3850">
            <v>7714476</v>
          </cell>
          <cell r="B3850" t="str">
            <v>VASANTHAM ASSOCIATES</v>
          </cell>
          <cell r="C3850" t="str">
            <v/>
          </cell>
          <cell r="D3850" t="str">
            <v/>
          </cell>
          <cell r="E3850" t="str">
            <v/>
          </cell>
          <cell r="F3850" t="str">
            <v>GUMMIDIPOONDI</v>
          </cell>
          <cell r="G3850" t="str">
            <v/>
          </cell>
          <cell r="H3850">
            <v>601201</v>
          </cell>
          <cell r="I3850" t="str">
            <v>33 Tamil Nadu</v>
          </cell>
          <cell r="J3850" t="str">
            <v>NO-19,BYE PASS ROAD,GUMMIDIPOOND</v>
          </cell>
          <cell r="K3850" t="str">
            <v/>
          </cell>
          <cell r="L3850" t="str">
            <v/>
          </cell>
          <cell r="M3850" t="str">
            <v/>
          </cell>
          <cell r="N3850" t="str">
            <v/>
          </cell>
          <cell r="O3850" t="str">
            <v/>
          </cell>
          <cell r="P3850" t="str">
            <v/>
          </cell>
          <cell r="Q3850" t="str">
            <v/>
          </cell>
          <cell r="R3850">
            <v>9790211616</v>
          </cell>
          <cell r="S3850" t="str">
            <v>INT0</v>
          </cell>
          <cell r="T3850" t="str">
            <v>INT0</v>
          </cell>
          <cell r="U3850" t="str">
            <v>Yes</v>
          </cell>
          <cell r="V3850" t="str">
            <v>VASANTHAM.MSR@GMAIL.COM</v>
          </cell>
        </row>
        <row r="3851">
          <cell r="A3851">
            <v>7714485</v>
          </cell>
          <cell r="B3851" t="str">
            <v>GOURAV TYRES</v>
          </cell>
          <cell r="C3851" t="str">
            <v/>
          </cell>
          <cell r="D3851" t="str">
            <v/>
          </cell>
          <cell r="E3851" t="str">
            <v/>
          </cell>
          <cell r="F3851" t="str">
            <v>Gondia</v>
          </cell>
          <cell r="G3851" t="str">
            <v/>
          </cell>
          <cell r="H3851">
            <v>441601</v>
          </cell>
          <cell r="I3851" t="str">
            <v>27 Maharashtra</v>
          </cell>
          <cell r="J3851" t="str">
            <v>Gurunanak Ward,</v>
          </cell>
          <cell r="K3851" t="str">
            <v/>
          </cell>
          <cell r="L3851" t="str">
            <v/>
          </cell>
          <cell r="M3851" t="str">
            <v/>
          </cell>
          <cell r="N3851" t="str">
            <v/>
          </cell>
          <cell r="O3851" t="str">
            <v/>
          </cell>
          <cell r="P3851" t="str">
            <v/>
          </cell>
          <cell r="Q3851" t="str">
            <v/>
          </cell>
          <cell r="R3851">
            <v>9371351711</v>
          </cell>
          <cell r="S3851" t="str">
            <v>INMI</v>
          </cell>
          <cell r="T3851" t="str">
            <v>INMI</v>
          </cell>
          <cell r="U3851" t="str">
            <v>Yes</v>
          </cell>
          <cell r="V3851" t="str">
            <v>bhuppilarotyre@rediffmail.com</v>
          </cell>
        </row>
        <row r="3852">
          <cell r="A3852">
            <v>7714486</v>
          </cell>
          <cell r="B3852" t="str">
            <v>TELSANG SALES CORPORATION</v>
          </cell>
          <cell r="C3852" t="str">
            <v/>
          </cell>
          <cell r="D3852" t="str">
            <v/>
          </cell>
          <cell r="E3852" t="str">
            <v/>
          </cell>
          <cell r="F3852" t="str">
            <v>BELGAUM</v>
          </cell>
          <cell r="G3852" t="str">
            <v/>
          </cell>
          <cell r="H3852">
            <v>590003</v>
          </cell>
          <cell r="I3852" t="str">
            <v>29 Karnataka</v>
          </cell>
          <cell r="J3852" t="str">
            <v>Old P.B.Road,Vardappa Galli Cross,Khasbag,</v>
          </cell>
          <cell r="K3852" t="str">
            <v/>
          </cell>
          <cell r="L3852" t="str">
            <v/>
          </cell>
          <cell r="M3852" t="str">
            <v/>
          </cell>
          <cell r="N3852" t="str">
            <v/>
          </cell>
          <cell r="O3852" t="str">
            <v/>
          </cell>
          <cell r="P3852" t="str">
            <v/>
          </cell>
          <cell r="Q3852" t="str">
            <v/>
          </cell>
          <cell r="R3852">
            <v>9342016809</v>
          </cell>
          <cell r="S3852" t="str">
            <v>INK9</v>
          </cell>
          <cell r="T3852" t="str">
            <v>INK9</v>
          </cell>
          <cell r="U3852" t="str">
            <v>Yes</v>
          </cell>
          <cell r="V3852" t="str">
            <v>zuaribelgaum@gmail.com</v>
          </cell>
        </row>
        <row r="3853">
          <cell r="A3853">
            <v>7714491</v>
          </cell>
          <cell r="B3853" t="str">
            <v>Batra Logistics Pvt. Ltd</v>
          </cell>
          <cell r="C3853" t="str">
            <v/>
          </cell>
          <cell r="D3853" t="str">
            <v/>
          </cell>
          <cell r="E3853" t="str">
            <v/>
          </cell>
          <cell r="F3853" t="str">
            <v>Moradabad</v>
          </cell>
          <cell r="G3853" t="str">
            <v/>
          </cell>
          <cell r="H3853">
            <v>244001</v>
          </cell>
          <cell r="I3853" t="str">
            <v>09 Uttar Pradesh</v>
          </cell>
          <cell r="J3853" t="str">
            <v>Prince road, Near Chadha Cinema,</v>
          </cell>
          <cell r="K3853" t="str">
            <v/>
          </cell>
          <cell r="L3853" t="str">
            <v/>
          </cell>
          <cell r="M3853" t="str">
            <v/>
          </cell>
          <cell r="N3853" t="str">
            <v/>
          </cell>
          <cell r="O3853" t="str">
            <v/>
          </cell>
          <cell r="P3853" t="str">
            <v/>
          </cell>
          <cell r="Q3853" t="str">
            <v/>
          </cell>
          <cell r="R3853">
            <v>9927048431</v>
          </cell>
          <cell r="S3853" t="str">
            <v>INUS</v>
          </cell>
          <cell r="T3853" t="str">
            <v>INUS</v>
          </cell>
          <cell r="U3853" t="str">
            <v>Yes</v>
          </cell>
          <cell r="V3853" t="str">
            <v>batralogistic365@gmail.com</v>
          </cell>
        </row>
        <row r="3854">
          <cell r="A3854">
            <v>7714493</v>
          </cell>
          <cell r="B3854" t="str">
            <v>Eagle Traders</v>
          </cell>
          <cell r="C3854" t="str">
            <v/>
          </cell>
          <cell r="D3854" t="str">
            <v/>
          </cell>
          <cell r="E3854" t="str">
            <v/>
          </cell>
          <cell r="F3854" t="str">
            <v>Meerut</v>
          </cell>
          <cell r="G3854" t="str">
            <v/>
          </cell>
          <cell r="H3854">
            <v>250002</v>
          </cell>
          <cell r="I3854" t="str">
            <v>09 Uttar Pradesh</v>
          </cell>
          <cell r="J3854" t="str">
            <v>A5,Azad Resources Complex Scheme 2,Transport Nagar</v>
          </cell>
          <cell r="K3854" t="str">
            <v/>
          </cell>
          <cell r="L3854" t="str">
            <v/>
          </cell>
          <cell r="M3854" t="str">
            <v/>
          </cell>
          <cell r="N3854" t="str">
            <v/>
          </cell>
          <cell r="O3854" t="str">
            <v/>
          </cell>
          <cell r="P3854" t="str">
            <v/>
          </cell>
          <cell r="Q3854" t="str">
            <v/>
          </cell>
          <cell r="R3854">
            <v>9456481256</v>
          </cell>
          <cell r="S3854" t="str">
            <v>INUD</v>
          </cell>
          <cell r="T3854" t="str">
            <v>INUD</v>
          </cell>
          <cell r="U3854" t="str">
            <v>Yes</v>
          </cell>
          <cell r="V3854" t="str">
            <v>saddamsiddiqui126@gmail.com</v>
          </cell>
        </row>
        <row r="3855">
          <cell r="A3855">
            <v>7714500</v>
          </cell>
          <cell r="B3855" t="str">
            <v>FedEx Express Transportation and Supply</v>
          </cell>
          <cell r="C3855" t="str">
            <v>Chain Services India Private Limited</v>
          </cell>
          <cell r="D3855" t="str">
            <v/>
          </cell>
          <cell r="E3855" t="str">
            <v/>
          </cell>
          <cell r="F3855" t="str">
            <v>Ahemedabad, Gujrat</v>
          </cell>
          <cell r="G3855" t="str">
            <v/>
          </cell>
          <cell r="H3855">
            <v>380009</v>
          </cell>
          <cell r="I3855" t="str">
            <v>24 Gujarat</v>
          </cell>
          <cell r="J3855" t="str">
            <v>Survey no 1439 old  village bhat .Vasana chacharwadi mandir</v>
          </cell>
          <cell r="K3855" t="str">
            <v>road</v>
          </cell>
          <cell r="L3855" t="str">
            <v/>
          </cell>
          <cell r="M3855" t="str">
            <v/>
          </cell>
          <cell r="N3855" t="str">
            <v/>
          </cell>
          <cell r="O3855" t="str">
            <v/>
          </cell>
          <cell r="P3855" t="str">
            <v/>
          </cell>
          <cell r="Q3855" t="str">
            <v/>
          </cell>
          <cell r="R3855">
            <v>9920338287</v>
          </cell>
          <cell r="S3855" t="str">
            <v>ING2</v>
          </cell>
          <cell r="T3855" t="str">
            <v>ING2</v>
          </cell>
          <cell r="U3855" t="str">
            <v>Yes</v>
          </cell>
          <cell r="V3855" t="str">
            <v>pradeep.ttayade@fedex.com</v>
          </cell>
        </row>
        <row r="3856">
          <cell r="A3856">
            <v>7714503</v>
          </cell>
          <cell r="B3856" t="str">
            <v>PATEL TYRES</v>
          </cell>
          <cell r="C3856" t="str">
            <v/>
          </cell>
          <cell r="D3856" t="str">
            <v/>
          </cell>
          <cell r="E3856" t="str">
            <v/>
          </cell>
          <cell r="F3856" t="str">
            <v>BARDOLI</v>
          </cell>
          <cell r="G3856" t="str">
            <v/>
          </cell>
          <cell r="H3856">
            <v>394601</v>
          </cell>
          <cell r="I3856" t="str">
            <v>24 Gujarat</v>
          </cell>
          <cell r="J3856" t="str">
            <v>Shakti chambers, Surat Road, Bardoli</v>
          </cell>
          <cell r="K3856" t="str">
            <v/>
          </cell>
          <cell r="L3856" t="str">
            <v/>
          </cell>
          <cell r="M3856" t="str">
            <v/>
          </cell>
          <cell r="N3856" t="str">
            <v/>
          </cell>
          <cell r="O3856" t="str">
            <v/>
          </cell>
          <cell r="P3856" t="str">
            <v/>
          </cell>
          <cell r="Q3856" t="str">
            <v/>
          </cell>
          <cell r="R3856">
            <v>9825149919</v>
          </cell>
          <cell r="S3856" t="str">
            <v>ING6</v>
          </cell>
          <cell r="T3856" t="str">
            <v>ING6</v>
          </cell>
          <cell r="U3856" t="str">
            <v>Yes</v>
          </cell>
          <cell r="V3856" t="str">
            <v>pateltyres7@gmail.com</v>
          </cell>
        </row>
        <row r="3857">
          <cell r="A3857">
            <v>7714504</v>
          </cell>
          <cell r="B3857" t="str">
            <v>SURAJ TYRE CARE PRIVATE LIMITED</v>
          </cell>
          <cell r="C3857" t="str">
            <v/>
          </cell>
          <cell r="D3857" t="str">
            <v/>
          </cell>
          <cell r="E3857" t="str">
            <v/>
          </cell>
          <cell r="F3857" t="str">
            <v>SURAT</v>
          </cell>
          <cell r="G3857" t="str">
            <v/>
          </cell>
          <cell r="H3857">
            <v>394510</v>
          </cell>
          <cell r="I3857" t="str">
            <v>24 Gujarat</v>
          </cell>
          <cell r="J3857" t="str">
            <v>PLOT NO 306, BHAPUR GIDC,B/H TATA AMBICA SHOW ROOM</v>
          </cell>
          <cell r="K3857" t="str">
            <v/>
          </cell>
          <cell r="L3857" t="str">
            <v/>
          </cell>
          <cell r="M3857" t="str">
            <v/>
          </cell>
          <cell r="N3857" t="str">
            <v>OPP SVLL, ICHHAPOR SURAT</v>
          </cell>
          <cell r="O3857" t="str">
            <v/>
          </cell>
          <cell r="P3857" t="str">
            <v/>
          </cell>
          <cell r="Q3857" t="str">
            <v/>
          </cell>
          <cell r="R3857">
            <v>9978937073</v>
          </cell>
          <cell r="S3857" t="str">
            <v>ING6</v>
          </cell>
          <cell r="T3857" t="str">
            <v>ING6</v>
          </cell>
          <cell r="U3857" t="str">
            <v>Yes</v>
          </cell>
          <cell r="V3857" t="str">
            <v>surajtyrecare@gmail.com</v>
          </cell>
        </row>
        <row r="3858">
          <cell r="A3858">
            <v>7714506</v>
          </cell>
          <cell r="B3858" t="str">
            <v>AAQIL TYRES</v>
          </cell>
          <cell r="C3858" t="str">
            <v/>
          </cell>
          <cell r="D3858" t="str">
            <v/>
          </cell>
          <cell r="E3858" t="str">
            <v/>
          </cell>
          <cell r="F3858" t="str">
            <v>ILKAL</v>
          </cell>
          <cell r="G3858" t="str">
            <v/>
          </cell>
          <cell r="H3858">
            <v>587125</v>
          </cell>
          <cell r="I3858" t="str">
            <v>29 Karnataka</v>
          </cell>
          <cell r="J3858" t="str">
            <v>PLOT NO. 40,VIDYAGIRI,</v>
          </cell>
          <cell r="K3858" t="str">
            <v/>
          </cell>
          <cell r="L3858" t="str">
            <v/>
          </cell>
          <cell r="M3858" t="str">
            <v/>
          </cell>
          <cell r="N3858" t="str">
            <v/>
          </cell>
          <cell r="O3858" t="str">
            <v/>
          </cell>
          <cell r="P3858" t="str">
            <v/>
          </cell>
          <cell r="Q3858" t="str">
            <v/>
          </cell>
          <cell r="R3858">
            <v>9980041478</v>
          </cell>
          <cell r="S3858" t="str">
            <v>INK9</v>
          </cell>
          <cell r="T3858" t="str">
            <v>INK9</v>
          </cell>
          <cell r="U3858" t="str">
            <v>Yes</v>
          </cell>
          <cell r="V3858" t="str">
            <v>aaqiltyres06@gmail.com</v>
          </cell>
        </row>
        <row r="3859">
          <cell r="A3859">
            <v>7714511</v>
          </cell>
          <cell r="B3859" t="str">
            <v>Nilesh Enterprises &amp; Ritesh Tyres</v>
          </cell>
          <cell r="C3859" t="str">
            <v/>
          </cell>
          <cell r="D3859" t="str">
            <v/>
          </cell>
          <cell r="E3859" t="str">
            <v/>
          </cell>
          <cell r="F3859" t="str">
            <v>Mumbai</v>
          </cell>
          <cell r="G3859" t="str">
            <v/>
          </cell>
          <cell r="H3859">
            <v>401107</v>
          </cell>
          <cell r="I3859" t="str">
            <v>27 Maharashtra</v>
          </cell>
          <cell r="J3859" t="str">
            <v>B-401,Shri Samridhhi Co-Op Housing Society,</v>
          </cell>
          <cell r="K3859" t="str">
            <v/>
          </cell>
          <cell r="L3859" t="str">
            <v/>
          </cell>
          <cell r="M3859" t="str">
            <v/>
          </cell>
          <cell r="N3859" t="str">
            <v>Meera Road</v>
          </cell>
          <cell r="O3859" t="str">
            <v/>
          </cell>
          <cell r="P3859" t="str">
            <v/>
          </cell>
          <cell r="Q3859" t="str">
            <v/>
          </cell>
          <cell r="R3859">
            <v>9004899926</v>
          </cell>
          <cell r="S3859" t="str">
            <v>INM6</v>
          </cell>
          <cell r="T3859" t="str">
            <v>INM6</v>
          </cell>
          <cell r="U3859" t="str">
            <v>Yes</v>
          </cell>
          <cell r="V3859" t="str">
            <v>nileshp416@gmail.com</v>
          </cell>
        </row>
        <row r="3860">
          <cell r="A3860">
            <v>7714513</v>
          </cell>
          <cell r="B3860" t="str">
            <v>SANTOSH TYRES</v>
          </cell>
          <cell r="C3860" t="str">
            <v/>
          </cell>
          <cell r="D3860" t="str">
            <v/>
          </cell>
          <cell r="E3860" t="str">
            <v/>
          </cell>
          <cell r="F3860" t="str">
            <v>GULBARGA</v>
          </cell>
          <cell r="G3860" t="str">
            <v/>
          </cell>
          <cell r="H3860">
            <v>585104</v>
          </cell>
          <cell r="I3860" t="str">
            <v>29 Karnataka</v>
          </cell>
          <cell r="J3860" t="str">
            <v>BLDG.NO.8-1304/3, HUMNABAD ROAD,</v>
          </cell>
          <cell r="K3860" t="str">
            <v/>
          </cell>
          <cell r="L3860" t="str">
            <v/>
          </cell>
          <cell r="M3860" t="str">
            <v/>
          </cell>
          <cell r="N3860" t="str">
            <v>NEHRU GUNJ.</v>
          </cell>
          <cell r="O3860" t="str">
            <v/>
          </cell>
          <cell r="P3860" t="str">
            <v/>
          </cell>
          <cell r="Q3860" t="str">
            <v/>
          </cell>
          <cell r="R3860">
            <v>9845016601</v>
          </cell>
          <cell r="S3860" t="str">
            <v>INK9</v>
          </cell>
          <cell r="T3860" t="str">
            <v>INK9</v>
          </cell>
          <cell r="U3860" t="str">
            <v>Yes</v>
          </cell>
          <cell r="V3860" t="str">
            <v>santosh.jktyres@gmail.com</v>
          </cell>
        </row>
        <row r="3861">
          <cell r="A3861">
            <v>7714523</v>
          </cell>
          <cell r="B3861" t="str">
            <v>Mohit Motor &amp; Tyres Co</v>
          </cell>
          <cell r="C3861" t="str">
            <v/>
          </cell>
          <cell r="D3861" t="str">
            <v/>
          </cell>
          <cell r="E3861" t="str">
            <v/>
          </cell>
          <cell r="F3861" t="str">
            <v>Ahemdgarh</v>
          </cell>
          <cell r="G3861" t="str">
            <v/>
          </cell>
          <cell r="H3861">
            <v>148101</v>
          </cell>
          <cell r="I3861" t="str">
            <v>03 Punjab</v>
          </cell>
          <cell r="J3861" t="str">
            <v>Ahemdgarh</v>
          </cell>
          <cell r="K3861" t="str">
            <v/>
          </cell>
          <cell r="L3861" t="str">
            <v/>
          </cell>
          <cell r="M3861" t="str">
            <v/>
          </cell>
          <cell r="N3861" t="str">
            <v/>
          </cell>
          <cell r="O3861" t="str">
            <v/>
          </cell>
          <cell r="P3861" t="str">
            <v/>
          </cell>
          <cell r="Q3861" t="str">
            <v/>
          </cell>
          <cell r="R3861">
            <v>9592522701</v>
          </cell>
          <cell r="S3861" t="str">
            <v>INP6</v>
          </cell>
          <cell r="T3861" t="str">
            <v>INP6</v>
          </cell>
          <cell r="U3861" t="str">
            <v>Yes</v>
          </cell>
          <cell r="V3861" t="str">
            <v>mohitmotors95@gmail.com</v>
          </cell>
        </row>
        <row r="3862">
          <cell r="A3862">
            <v>7714527</v>
          </cell>
          <cell r="B3862" t="str">
            <v>AMARJEET AUTOMOBILES</v>
          </cell>
          <cell r="C3862" t="str">
            <v/>
          </cell>
          <cell r="D3862" t="str">
            <v/>
          </cell>
          <cell r="E3862" t="str">
            <v/>
          </cell>
          <cell r="F3862" t="str">
            <v>GHAZIABAD</v>
          </cell>
          <cell r="G3862" t="str">
            <v/>
          </cell>
          <cell r="H3862">
            <v>201001</v>
          </cell>
          <cell r="I3862" t="str">
            <v>09 Uttar Pradesh</v>
          </cell>
          <cell r="J3862" t="str">
            <v>NAGAR PALIKA,TRUCK STAND GT ROAD</v>
          </cell>
          <cell r="K3862" t="str">
            <v/>
          </cell>
          <cell r="L3862" t="str">
            <v/>
          </cell>
          <cell r="M3862" t="str">
            <v/>
          </cell>
          <cell r="N3862" t="str">
            <v/>
          </cell>
          <cell r="O3862" t="str">
            <v/>
          </cell>
          <cell r="P3862" t="str">
            <v/>
          </cell>
          <cell r="Q3862" t="str">
            <v/>
          </cell>
          <cell r="R3862" t="str">
            <v/>
          </cell>
          <cell r="S3862" t="str">
            <v>INUC</v>
          </cell>
          <cell r="T3862" t="str">
            <v>INUC</v>
          </cell>
          <cell r="U3862" t="str">
            <v>Yes</v>
          </cell>
          <cell r="V3862" t="str">
            <v>harmeetkalra1@gmail.com</v>
          </cell>
        </row>
        <row r="3863">
          <cell r="A3863">
            <v>7714528</v>
          </cell>
          <cell r="B3863" t="str">
            <v>Sachdeva Trading Company</v>
          </cell>
          <cell r="C3863" t="str">
            <v/>
          </cell>
          <cell r="D3863" t="str">
            <v/>
          </cell>
          <cell r="E3863" t="str">
            <v/>
          </cell>
          <cell r="F3863" t="str">
            <v>SIRSA</v>
          </cell>
          <cell r="G3863" t="str">
            <v/>
          </cell>
          <cell r="H3863">
            <v>125104</v>
          </cell>
          <cell r="I3863" t="str">
            <v>06 Haryana</v>
          </cell>
          <cell r="J3863" t="str">
            <v>OPPOSITE BISHNOI MANDIR CHOUTALA ROAD</v>
          </cell>
          <cell r="K3863" t="str">
            <v/>
          </cell>
          <cell r="L3863" t="str">
            <v/>
          </cell>
          <cell r="M3863" t="str">
            <v/>
          </cell>
          <cell r="N3863" t="str">
            <v>MANDI DABWALI</v>
          </cell>
          <cell r="O3863" t="str">
            <v/>
          </cell>
          <cell r="P3863" t="str">
            <v/>
          </cell>
          <cell r="Q3863" t="str">
            <v/>
          </cell>
          <cell r="R3863">
            <v>9468000022</v>
          </cell>
          <cell r="S3863" t="str">
            <v>INH3</v>
          </cell>
          <cell r="T3863" t="str">
            <v>INH3</v>
          </cell>
          <cell r="U3863" t="str">
            <v>Yes</v>
          </cell>
          <cell r="V3863" t="e">
            <v>#N/A</v>
          </cell>
        </row>
        <row r="3864">
          <cell r="A3864">
            <v>7714529</v>
          </cell>
          <cell r="B3864" t="str">
            <v>SHREE SHYAM TYRES</v>
          </cell>
          <cell r="C3864" t="str">
            <v/>
          </cell>
          <cell r="D3864" t="str">
            <v/>
          </cell>
          <cell r="E3864" t="str">
            <v/>
          </cell>
          <cell r="F3864" t="str">
            <v>KOTPUTLI</v>
          </cell>
          <cell r="G3864" t="str">
            <v/>
          </cell>
          <cell r="H3864">
            <v>303108</v>
          </cell>
          <cell r="I3864" t="str">
            <v>08 Rajasthan</v>
          </cell>
          <cell r="J3864" t="str">
            <v>N.H.8, KOTPUTLI</v>
          </cell>
          <cell r="K3864" t="str">
            <v/>
          </cell>
          <cell r="L3864" t="str">
            <v/>
          </cell>
          <cell r="M3864" t="str">
            <v/>
          </cell>
          <cell r="N3864" t="str">
            <v/>
          </cell>
          <cell r="O3864" t="str">
            <v/>
          </cell>
          <cell r="P3864" t="str">
            <v/>
          </cell>
          <cell r="Q3864" t="str">
            <v/>
          </cell>
          <cell r="R3864">
            <v>9887496388</v>
          </cell>
          <cell r="S3864" t="str">
            <v>INR4</v>
          </cell>
          <cell r="T3864" t="str">
            <v>INR4</v>
          </cell>
          <cell r="U3864" t="str">
            <v>Yes</v>
          </cell>
          <cell r="V3864" t="str">
            <v>raajrao4444@gmail.com</v>
          </cell>
        </row>
        <row r="3865">
          <cell r="A3865">
            <v>7714534</v>
          </cell>
          <cell r="B3865" t="str">
            <v>SHRI BHAGWATI TRADERS</v>
          </cell>
          <cell r="C3865" t="str">
            <v/>
          </cell>
          <cell r="D3865" t="str">
            <v/>
          </cell>
          <cell r="E3865" t="str">
            <v/>
          </cell>
          <cell r="F3865" t="str">
            <v>BHANIYAWALA</v>
          </cell>
          <cell r="G3865" t="str">
            <v/>
          </cell>
          <cell r="H3865">
            <v>248140</v>
          </cell>
          <cell r="I3865" t="str">
            <v>05 Uttarakhand</v>
          </cell>
          <cell r="J3865" t="str">
            <v>SHRI GURU RAM RAI PUBLIC SCHOOL</v>
          </cell>
          <cell r="K3865" t="str">
            <v/>
          </cell>
          <cell r="L3865" t="str">
            <v/>
          </cell>
          <cell r="M3865" t="str">
            <v/>
          </cell>
          <cell r="N3865" t="str">
            <v>HARIDWAR ROAD</v>
          </cell>
          <cell r="O3865" t="str">
            <v/>
          </cell>
          <cell r="P3865" t="str">
            <v/>
          </cell>
          <cell r="Q3865" t="str">
            <v/>
          </cell>
          <cell r="R3865">
            <v>8279738062</v>
          </cell>
          <cell r="S3865" t="str">
            <v>INU2</v>
          </cell>
          <cell r="T3865" t="str">
            <v>INU2</v>
          </cell>
          <cell r="U3865" t="str">
            <v>Yes</v>
          </cell>
          <cell r="V3865" t="str">
            <v>mohansingh12081985@gmail.com</v>
          </cell>
        </row>
        <row r="3866">
          <cell r="A3866">
            <v>7714538</v>
          </cell>
          <cell r="B3866" t="str">
            <v>KELVIN COLD CHAIN LOGISTICS PVT LTD</v>
          </cell>
          <cell r="C3866" t="str">
            <v/>
          </cell>
          <cell r="D3866" t="str">
            <v/>
          </cell>
          <cell r="E3866" t="str">
            <v/>
          </cell>
          <cell r="F3866" t="str">
            <v>Parel ,mumbai</v>
          </cell>
          <cell r="G3866" t="str">
            <v/>
          </cell>
          <cell r="H3866">
            <v>400012</v>
          </cell>
          <cell r="I3866" t="str">
            <v>27 Maharashtra</v>
          </cell>
          <cell r="J3866" t="str">
            <v>28,Dr E Borges Road,opp-Shirodkar High School</v>
          </cell>
          <cell r="K3866" t="str">
            <v/>
          </cell>
          <cell r="L3866" t="str">
            <v/>
          </cell>
          <cell r="M3866" t="str">
            <v/>
          </cell>
          <cell r="N3866" t="str">
            <v/>
          </cell>
          <cell r="O3866" t="str">
            <v/>
          </cell>
          <cell r="P3866" t="str">
            <v/>
          </cell>
          <cell r="Q3866" t="str">
            <v/>
          </cell>
          <cell r="R3866">
            <v>9819554153</v>
          </cell>
          <cell r="S3866" t="str">
            <v>INMK</v>
          </cell>
          <cell r="T3866" t="str">
            <v>INMK</v>
          </cell>
          <cell r="U3866" t="str">
            <v>Yes</v>
          </cell>
          <cell r="V3866" t="e">
            <v>#N/A</v>
          </cell>
        </row>
        <row r="3867">
          <cell r="A3867">
            <v>7714539</v>
          </cell>
          <cell r="B3867" t="str">
            <v>KESAR TYRES</v>
          </cell>
          <cell r="C3867" t="str">
            <v/>
          </cell>
          <cell r="D3867" t="str">
            <v/>
          </cell>
          <cell r="E3867" t="str">
            <v/>
          </cell>
          <cell r="F3867" t="str">
            <v>GANDHINAGAR</v>
          </cell>
          <cell r="G3867" t="str">
            <v/>
          </cell>
          <cell r="H3867">
            <v>382421</v>
          </cell>
          <cell r="I3867" t="str">
            <v>24 Gujarat</v>
          </cell>
          <cell r="J3867" t="str">
            <v>19, SHRIJI COMPLEX, ADALAJ SUB DIVISION</v>
          </cell>
          <cell r="K3867" t="str">
            <v/>
          </cell>
          <cell r="L3867" t="str">
            <v/>
          </cell>
          <cell r="M3867" t="str">
            <v/>
          </cell>
          <cell r="N3867" t="str">
            <v>TAL-ADALAJ</v>
          </cell>
          <cell r="O3867" t="str">
            <v/>
          </cell>
          <cell r="P3867" t="str">
            <v/>
          </cell>
          <cell r="Q3867" t="str">
            <v/>
          </cell>
          <cell r="R3867">
            <v>9998566528</v>
          </cell>
          <cell r="S3867" t="str">
            <v>ING2</v>
          </cell>
          <cell r="T3867" t="str">
            <v>ING2</v>
          </cell>
          <cell r="U3867" t="str">
            <v>Yes</v>
          </cell>
          <cell r="V3867" t="e">
            <v>#N/A</v>
          </cell>
        </row>
        <row r="3868">
          <cell r="A3868">
            <v>7714546</v>
          </cell>
          <cell r="B3868" t="str">
            <v>A B MOTORS</v>
          </cell>
          <cell r="C3868" t="str">
            <v/>
          </cell>
          <cell r="D3868" t="str">
            <v/>
          </cell>
          <cell r="E3868" t="str">
            <v/>
          </cell>
          <cell r="F3868" t="str">
            <v>GOBINDGARH</v>
          </cell>
          <cell r="G3868" t="str">
            <v/>
          </cell>
          <cell r="H3868">
            <v>147301</v>
          </cell>
          <cell r="I3868" t="str">
            <v>03 Punjab</v>
          </cell>
          <cell r="J3868" t="str">
            <v>AMLOH ROAD,MANDI GOBINDGARH</v>
          </cell>
          <cell r="K3868" t="str">
            <v/>
          </cell>
          <cell r="L3868" t="str">
            <v/>
          </cell>
          <cell r="M3868" t="str">
            <v/>
          </cell>
          <cell r="N3868" t="str">
            <v/>
          </cell>
          <cell r="O3868" t="str">
            <v/>
          </cell>
          <cell r="P3868" t="str">
            <v/>
          </cell>
          <cell r="Q3868" t="str">
            <v/>
          </cell>
          <cell r="R3868">
            <v>9855941359</v>
          </cell>
          <cell r="S3868" t="str">
            <v>INP6</v>
          </cell>
          <cell r="T3868" t="str">
            <v>INP6</v>
          </cell>
          <cell r="U3868" t="str">
            <v>Yes</v>
          </cell>
          <cell r="V3868" t="e">
            <v>#N/A</v>
          </cell>
        </row>
        <row r="3869">
          <cell r="A3869">
            <v>7714608</v>
          </cell>
          <cell r="B3869" t="str">
            <v>Prasanna Purple Mobility Soloution</v>
          </cell>
          <cell r="C3869" t="str">
            <v/>
          </cell>
          <cell r="D3869" t="str">
            <v/>
          </cell>
          <cell r="E3869" t="str">
            <v/>
          </cell>
          <cell r="F3869" t="str">
            <v>Surat</v>
          </cell>
          <cell r="G3869" t="str">
            <v>Shrusti</v>
          </cell>
          <cell r="H3869">
            <v>395023</v>
          </cell>
          <cell r="I3869" t="str">
            <v>24 Gujarat</v>
          </cell>
          <cell r="J3869" t="str">
            <v>Plot no. R-11,TP Scheme no. 48 BRTS</v>
          </cell>
          <cell r="K3869" t="str">
            <v/>
          </cell>
          <cell r="L3869" t="str">
            <v/>
          </cell>
          <cell r="M3869" t="str">
            <v/>
          </cell>
          <cell r="N3869" t="str">
            <v>Bus depot &amp; workshop opp.unnbhesntan</v>
          </cell>
          <cell r="O3869" t="str">
            <v/>
          </cell>
          <cell r="P3869" t="str">
            <v/>
          </cell>
          <cell r="Q3869" t="str">
            <v/>
          </cell>
          <cell r="R3869">
            <v>8550998652</v>
          </cell>
          <cell r="S3869" t="str">
            <v>ING6</v>
          </cell>
          <cell r="T3869" t="str">
            <v>ING6</v>
          </cell>
          <cell r="U3869" t="str">
            <v>Yes</v>
          </cell>
          <cell r="V3869" t="e">
            <v>#N/A</v>
          </cell>
        </row>
        <row r="3870">
          <cell r="A3870">
            <v>7714613</v>
          </cell>
          <cell r="B3870" t="str">
            <v>SOHEL  ROADLINES</v>
          </cell>
          <cell r="C3870" t="str">
            <v/>
          </cell>
          <cell r="D3870" t="str">
            <v/>
          </cell>
          <cell r="E3870" t="str">
            <v/>
          </cell>
          <cell r="F3870" t="str">
            <v>TALCHER</v>
          </cell>
          <cell r="G3870" t="str">
            <v>ANGUL</v>
          </cell>
          <cell r="H3870">
            <v>759103</v>
          </cell>
          <cell r="I3870" t="str">
            <v>21 Orissa</v>
          </cell>
          <cell r="J3870" t="str">
            <v>AT/PO-HENSAMUL,PS-TALCHER</v>
          </cell>
          <cell r="K3870" t="str">
            <v/>
          </cell>
          <cell r="L3870" t="str">
            <v/>
          </cell>
          <cell r="M3870" t="str">
            <v/>
          </cell>
          <cell r="N3870" t="str">
            <v/>
          </cell>
          <cell r="O3870" t="str">
            <v/>
          </cell>
          <cell r="P3870" t="str">
            <v/>
          </cell>
          <cell r="Q3870" t="str">
            <v/>
          </cell>
          <cell r="R3870">
            <v>9437548330</v>
          </cell>
          <cell r="S3870" t="str">
            <v>INO3</v>
          </cell>
          <cell r="T3870" t="str">
            <v>INO3</v>
          </cell>
          <cell r="U3870" t="str">
            <v>Yes</v>
          </cell>
          <cell r="V3870" t="str">
            <v>ms.sohelroadlines@gmail.com</v>
          </cell>
        </row>
        <row r="3871">
          <cell r="A3871">
            <v>7714625</v>
          </cell>
          <cell r="B3871" t="str">
            <v>UMA SANKAR TYRE AGENCY</v>
          </cell>
          <cell r="C3871" t="str">
            <v/>
          </cell>
          <cell r="D3871" t="str">
            <v/>
          </cell>
          <cell r="E3871" t="str">
            <v/>
          </cell>
          <cell r="F3871" t="str">
            <v>Belpahar</v>
          </cell>
          <cell r="G3871" t="str">
            <v/>
          </cell>
          <cell r="H3871">
            <v>768217</v>
          </cell>
          <cell r="I3871" t="str">
            <v>21 Orissa</v>
          </cell>
          <cell r="J3871" t="str">
            <v>Station para,near balaji engicorns office</v>
          </cell>
          <cell r="K3871" t="str">
            <v/>
          </cell>
          <cell r="L3871" t="str">
            <v/>
          </cell>
          <cell r="M3871" t="str">
            <v/>
          </cell>
          <cell r="N3871" t="str">
            <v/>
          </cell>
          <cell r="O3871" t="str">
            <v/>
          </cell>
          <cell r="P3871" t="str">
            <v/>
          </cell>
          <cell r="Q3871" t="str">
            <v/>
          </cell>
          <cell r="R3871">
            <v>7978271756</v>
          </cell>
          <cell r="S3871" t="str">
            <v>INO3</v>
          </cell>
          <cell r="T3871" t="str">
            <v>INO3</v>
          </cell>
          <cell r="U3871" t="str">
            <v>Yes</v>
          </cell>
          <cell r="V3871" t="str">
            <v>umashankartyre@gmail.com</v>
          </cell>
        </row>
        <row r="3872">
          <cell r="A3872">
            <v>7714627</v>
          </cell>
          <cell r="B3872" t="str">
            <v>BALAJI MOTORS</v>
          </cell>
          <cell r="C3872" t="str">
            <v/>
          </cell>
          <cell r="D3872" t="str">
            <v/>
          </cell>
          <cell r="E3872" t="str">
            <v/>
          </cell>
          <cell r="F3872" t="str">
            <v>CHENNAI</v>
          </cell>
          <cell r="G3872" t="str">
            <v/>
          </cell>
          <cell r="H3872">
            <v>600060</v>
          </cell>
          <cell r="I3872" t="str">
            <v>33 Tamil Nadu</v>
          </cell>
          <cell r="J3872" t="str">
            <v>NO.280A,200 FEET ROAD,</v>
          </cell>
          <cell r="K3872" t="str">
            <v/>
          </cell>
          <cell r="L3872" t="str">
            <v/>
          </cell>
          <cell r="M3872" t="str">
            <v/>
          </cell>
          <cell r="N3872" t="str">
            <v>MANJAMBAKKAM</v>
          </cell>
          <cell r="O3872" t="str">
            <v/>
          </cell>
          <cell r="P3872" t="str">
            <v/>
          </cell>
          <cell r="Q3872" t="str">
            <v/>
          </cell>
          <cell r="R3872">
            <v>7904198795</v>
          </cell>
          <cell r="S3872" t="str">
            <v>INT0</v>
          </cell>
          <cell r="T3872" t="str">
            <v>INT0</v>
          </cell>
          <cell r="U3872" t="str">
            <v>Yes</v>
          </cell>
          <cell r="V3872" t="e">
            <v>#N/A</v>
          </cell>
        </row>
        <row r="3873">
          <cell r="A3873">
            <v>7714632</v>
          </cell>
          <cell r="B3873" t="str">
            <v>ADITYA DISTRIBUTORS PRIVATE LTD</v>
          </cell>
          <cell r="C3873" t="str">
            <v/>
          </cell>
          <cell r="D3873" t="str">
            <v/>
          </cell>
          <cell r="E3873" t="str">
            <v/>
          </cell>
          <cell r="F3873" t="str">
            <v>RAJASTHAN</v>
          </cell>
          <cell r="G3873" t="str">
            <v/>
          </cell>
          <cell r="H3873">
            <v>302004</v>
          </cell>
          <cell r="I3873" t="str">
            <v>08 Rajasthan</v>
          </cell>
          <cell r="J3873" t="str">
            <v>55,TRANSPORT NAGAR,JAIPUR</v>
          </cell>
          <cell r="K3873" t="str">
            <v/>
          </cell>
          <cell r="L3873" t="str">
            <v/>
          </cell>
          <cell r="M3873" t="str">
            <v/>
          </cell>
          <cell r="N3873" t="str">
            <v/>
          </cell>
          <cell r="O3873" t="str">
            <v/>
          </cell>
          <cell r="P3873" t="str">
            <v/>
          </cell>
          <cell r="Q3873" t="str">
            <v/>
          </cell>
          <cell r="R3873">
            <v>9829012666</v>
          </cell>
          <cell r="S3873" t="str">
            <v>INR3</v>
          </cell>
          <cell r="T3873" t="str">
            <v>INR3</v>
          </cell>
          <cell r="U3873" t="str">
            <v>Yes</v>
          </cell>
          <cell r="V3873" t="e">
            <v>#N/A</v>
          </cell>
        </row>
        <row r="3874">
          <cell r="A3874">
            <v>7714633</v>
          </cell>
          <cell r="B3874" t="str">
            <v>Sri Malnad Tyres</v>
          </cell>
          <cell r="C3874" t="str">
            <v/>
          </cell>
          <cell r="D3874" t="str">
            <v/>
          </cell>
          <cell r="E3874" t="str">
            <v/>
          </cell>
          <cell r="F3874" t="str">
            <v>Vijayanagar</v>
          </cell>
          <cell r="G3874" t="str">
            <v/>
          </cell>
          <cell r="H3874">
            <v>560040</v>
          </cell>
          <cell r="I3874" t="str">
            <v>29 Karnataka</v>
          </cell>
          <cell r="J3874" t="str">
            <v>146/A, 1st Main Road, 4th Cross Jyothy Nagar,</v>
          </cell>
          <cell r="K3874" t="str">
            <v/>
          </cell>
          <cell r="L3874" t="str">
            <v/>
          </cell>
          <cell r="M3874" t="str">
            <v/>
          </cell>
          <cell r="N3874" t="str">
            <v>Chandra Layout</v>
          </cell>
          <cell r="O3874" t="str">
            <v/>
          </cell>
          <cell r="P3874" t="str">
            <v/>
          </cell>
          <cell r="Q3874" t="str">
            <v/>
          </cell>
          <cell r="R3874">
            <v>9035424225</v>
          </cell>
          <cell r="S3874" t="str">
            <v>INK8</v>
          </cell>
          <cell r="T3874" t="str">
            <v>INK8</v>
          </cell>
          <cell r="U3874" t="str">
            <v>Yes</v>
          </cell>
          <cell r="V3874" t="str">
            <v>slnstyres@gmail.com</v>
          </cell>
        </row>
        <row r="3875">
          <cell r="A3875">
            <v>7714639</v>
          </cell>
          <cell r="B3875" t="str">
            <v>LAKSHMI SUVARNA TYRES</v>
          </cell>
          <cell r="C3875" t="str">
            <v/>
          </cell>
          <cell r="D3875" t="str">
            <v/>
          </cell>
          <cell r="E3875" t="str">
            <v/>
          </cell>
          <cell r="F3875" t="str">
            <v>YERRAGUNTLA</v>
          </cell>
          <cell r="G3875" t="str">
            <v/>
          </cell>
          <cell r="H3875">
            <v>516309</v>
          </cell>
          <cell r="I3875" t="str">
            <v>37 Andhra Pradesh</v>
          </cell>
          <cell r="J3875" t="str">
            <v>D.NO : 2/127 , KADAPA ROAD</v>
          </cell>
          <cell r="K3875" t="str">
            <v/>
          </cell>
          <cell r="L3875" t="str">
            <v/>
          </cell>
          <cell r="M3875" t="str">
            <v/>
          </cell>
          <cell r="N3875" t="str">
            <v>KADAPA (DIST)</v>
          </cell>
          <cell r="O3875" t="str">
            <v/>
          </cell>
          <cell r="P3875" t="str">
            <v/>
          </cell>
          <cell r="Q3875" t="str">
            <v/>
          </cell>
          <cell r="R3875">
            <v>9000868933</v>
          </cell>
          <cell r="S3875" t="str">
            <v>INA7</v>
          </cell>
          <cell r="T3875" t="str">
            <v>INA7</v>
          </cell>
          <cell r="U3875" t="str">
            <v>No</v>
          </cell>
          <cell r="V3875" t="str">
            <v>kuttikalluru@gmail.com</v>
          </cell>
        </row>
        <row r="3876">
          <cell r="A3876">
            <v>7714646</v>
          </cell>
          <cell r="B3876" t="str">
            <v>ARUN TYRES</v>
          </cell>
          <cell r="C3876" t="str">
            <v/>
          </cell>
          <cell r="D3876" t="str">
            <v/>
          </cell>
          <cell r="E3876" t="str">
            <v/>
          </cell>
          <cell r="F3876" t="str">
            <v>ITARSI</v>
          </cell>
          <cell r="G3876" t="str">
            <v>HOSHANGABAD</v>
          </cell>
          <cell r="H3876">
            <v>461111</v>
          </cell>
          <cell r="I3876" t="str">
            <v>23 Madhya Pradesh</v>
          </cell>
          <cell r="J3876" t="str">
            <v>00,Garage Line,</v>
          </cell>
          <cell r="K3876" t="str">
            <v/>
          </cell>
          <cell r="L3876" t="str">
            <v/>
          </cell>
          <cell r="M3876" t="str">
            <v/>
          </cell>
          <cell r="N3876" t="str">
            <v/>
          </cell>
          <cell r="O3876" t="str">
            <v/>
          </cell>
          <cell r="P3876" t="str">
            <v/>
          </cell>
          <cell r="Q3876" t="str">
            <v/>
          </cell>
          <cell r="R3876">
            <v>8989188882</v>
          </cell>
          <cell r="S3876" t="str">
            <v>INME</v>
          </cell>
          <cell r="T3876" t="str">
            <v>INME</v>
          </cell>
          <cell r="U3876" t="str">
            <v>Yes</v>
          </cell>
          <cell r="V3876" t="str">
            <v>arpitdixit29@gmail.com</v>
          </cell>
        </row>
        <row r="3877">
          <cell r="A3877">
            <v>7714648</v>
          </cell>
          <cell r="B3877" t="str">
            <v>ZR Enterprises</v>
          </cell>
          <cell r="C3877" t="str">
            <v/>
          </cell>
          <cell r="D3877" t="str">
            <v/>
          </cell>
          <cell r="E3877" t="str">
            <v/>
          </cell>
          <cell r="F3877" t="str">
            <v>Dingarpur</v>
          </cell>
          <cell r="G3877" t="str">
            <v/>
          </cell>
          <cell r="H3877">
            <v>244301</v>
          </cell>
          <cell r="I3877" t="str">
            <v>09 Uttar Pradesh</v>
          </cell>
          <cell r="J3877" t="str">
            <v>Sambhal Road- Dingarpur</v>
          </cell>
          <cell r="K3877" t="str">
            <v/>
          </cell>
          <cell r="L3877" t="str">
            <v/>
          </cell>
          <cell r="M3877" t="str">
            <v/>
          </cell>
          <cell r="N3877" t="str">
            <v/>
          </cell>
          <cell r="O3877" t="str">
            <v/>
          </cell>
          <cell r="P3877" t="str">
            <v/>
          </cell>
          <cell r="Q3877" t="str">
            <v/>
          </cell>
          <cell r="R3877">
            <v>9758751744</v>
          </cell>
          <cell r="S3877" t="str">
            <v>INUS</v>
          </cell>
          <cell r="T3877" t="str">
            <v>INUS</v>
          </cell>
          <cell r="U3877" t="str">
            <v>Yes</v>
          </cell>
          <cell r="V3877" t="e">
            <v>#N/A</v>
          </cell>
        </row>
        <row r="3878">
          <cell r="A3878">
            <v>7714649</v>
          </cell>
          <cell r="B3878" t="str">
            <v>RAI AUTO SPARES</v>
          </cell>
          <cell r="C3878" t="str">
            <v/>
          </cell>
          <cell r="D3878" t="str">
            <v/>
          </cell>
          <cell r="E3878" t="str">
            <v/>
          </cell>
          <cell r="F3878" t="str">
            <v>SARAN</v>
          </cell>
          <cell r="G3878" t="str">
            <v/>
          </cell>
          <cell r="H3878">
            <v>841211</v>
          </cell>
          <cell r="I3878" t="str">
            <v>10 Bihar</v>
          </cell>
          <cell r="J3878" t="str">
            <v>Badalpura, Bihand Madhuri Petrol Pump (H.P.)CHAPRA</v>
          </cell>
          <cell r="K3878" t="str">
            <v/>
          </cell>
          <cell r="L3878" t="str">
            <v/>
          </cell>
          <cell r="M3878" t="str">
            <v/>
          </cell>
          <cell r="N3878" t="str">
            <v/>
          </cell>
          <cell r="O3878" t="str">
            <v/>
          </cell>
          <cell r="P3878" t="str">
            <v/>
          </cell>
          <cell r="Q3878" t="str">
            <v/>
          </cell>
          <cell r="R3878">
            <v>9981287643</v>
          </cell>
          <cell r="S3878" t="str">
            <v>INB6</v>
          </cell>
          <cell r="T3878" t="str">
            <v>INB6</v>
          </cell>
          <cell r="U3878" t="str">
            <v>No</v>
          </cell>
          <cell r="V3878" t="e">
            <v>#N/A</v>
          </cell>
        </row>
        <row r="3879">
          <cell r="A3879">
            <v>7714661</v>
          </cell>
          <cell r="B3879" t="str">
            <v>M/S RATHI TYRES</v>
          </cell>
          <cell r="C3879" t="str">
            <v/>
          </cell>
          <cell r="D3879" t="str">
            <v/>
          </cell>
          <cell r="E3879" t="str">
            <v/>
          </cell>
          <cell r="F3879" t="str">
            <v>JODHPUR</v>
          </cell>
          <cell r="G3879" t="str">
            <v/>
          </cell>
          <cell r="H3879">
            <v>342001</v>
          </cell>
          <cell r="I3879" t="str">
            <v>08 Rajasthan</v>
          </cell>
          <cell r="J3879" t="str">
            <v>17,DEV NAGAR,PAL LINK ROAD,</v>
          </cell>
          <cell r="K3879" t="str">
            <v/>
          </cell>
          <cell r="L3879" t="str">
            <v/>
          </cell>
          <cell r="M3879" t="str">
            <v/>
          </cell>
          <cell r="N3879" t="str">
            <v/>
          </cell>
          <cell r="O3879" t="str">
            <v/>
          </cell>
          <cell r="P3879" t="str">
            <v/>
          </cell>
          <cell r="Q3879" t="str">
            <v/>
          </cell>
          <cell r="R3879">
            <v>9829900727</v>
          </cell>
          <cell r="S3879" t="str">
            <v>INR9</v>
          </cell>
          <cell r="T3879" t="str">
            <v>INR9</v>
          </cell>
          <cell r="U3879" t="str">
            <v>Yes</v>
          </cell>
          <cell r="V3879" t="e">
            <v>#N/A</v>
          </cell>
        </row>
        <row r="3880">
          <cell r="A3880">
            <v>7714662</v>
          </cell>
          <cell r="B3880" t="str">
            <v>BALAJI TYRE SHOPPE</v>
          </cell>
          <cell r="C3880" t="str">
            <v/>
          </cell>
          <cell r="D3880" t="str">
            <v/>
          </cell>
          <cell r="E3880" t="str">
            <v/>
          </cell>
          <cell r="F3880" t="str">
            <v>GAJUWAKA</v>
          </cell>
          <cell r="G3880" t="str">
            <v>VISAKHAPATNAM</v>
          </cell>
          <cell r="H3880">
            <v>530026</v>
          </cell>
          <cell r="I3880" t="str">
            <v>37 Andhra Pradesh</v>
          </cell>
          <cell r="J3880" t="str">
            <v>27-2-7,100 FEET ROAD,OLD GAJUWAKA</v>
          </cell>
          <cell r="K3880" t="str">
            <v/>
          </cell>
          <cell r="L3880" t="str">
            <v/>
          </cell>
          <cell r="M3880" t="str">
            <v/>
          </cell>
          <cell r="N3880" t="str">
            <v/>
          </cell>
          <cell r="O3880" t="str">
            <v/>
          </cell>
          <cell r="P3880" t="str">
            <v/>
          </cell>
          <cell r="Q3880" t="str">
            <v/>
          </cell>
          <cell r="R3880">
            <v>9848024989</v>
          </cell>
          <cell r="S3880" t="str">
            <v>INA2</v>
          </cell>
          <cell r="T3880" t="str">
            <v>INA2</v>
          </cell>
          <cell r="U3880" t="str">
            <v>Yes</v>
          </cell>
          <cell r="V3880" t="e">
            <v>#N/A</v>
          </cell>
        </row>
        <row r="3881">
          <cell r="A3881">
            <v>7714664</v>
          </cell>
          <cell r="B3881" t="str">
            <v>MAHALAXMI TYRES</v>
          </cell>
          <cell r="C3881" t="str">
            <v/>
          </cell>
          <cell r="D3881" t="str">
            <v/>
          </cell>
          <cell r="E3881" t="str">
            <v/>
          </cell>
          <cell r="F3881" t="str">
            <v>NASIRBAD</v>
          </cell>
          <cell r="G3881" t="str">
            <v/>
          </cell>
          <cell r="H3881">
            <v>305601</v>
          </cell>
          <cell r="I3881" t="str">
            <v>08 Rajasthan</v>
          </cell>
          <cell r="J3881" t="str">
            <v>DILWARA BYPASS,NASIRABAD(RAJ)</v>
          </cell>
          <cell r="K3881" t="str">
            <v/>
          </cell>
          <cell r="L3881" t="str">
            <v/>
          </cell>
          <cell r="M3881" t="str">
            <v/>
          </cell>
          <cell r="N3881" t="str">
            <v/>
          </cell>
          <cell r="O3881" t="str">
            <v/>
          </cell>
          <cell r="P3881" t="str">
            <v/>
          </cell>
          <cell r="Q3881" t="str">
            <v/>
          </cell>
          <cell r="R3881">
            <v>9251006707</v>
          </cell>
          <cell r="S3881" t="str">
            <v>INR3</v>
          </cell>
          <cell r="T3881" t="str">
            <v>INR3</v>
          </cell>
          <cell r="U3881" t="str">
            <v>Yes</v>
          </cell>
          <cell r="V3881" t="str">
            <v>mahalaxmityres_nsd@yahoo.com</v>
          </cell>
        </row>
        <row r="3882">
          <cell r="A3882">
            <v>7714665</v>
          </cell>
          <cell r="B3882" t="str">
            <v>AMRIT TYRES</v>
          </cell>
          <cell r="C3882" t="str">
            <v/>
          </cell>
          <cell r="D3882" t="str">
            <v/>
          </cell>
          <cell r="E3882" t="str">
            <v/>
          </cell>
          <cell r="F3882" t="str">
            <v>SONEPAT</v>
          </cell>
          <cell r="G3882" t="str">
            <v/>
          </cell>
          <cell r="H3882">
            <v>131001</v>
          </cell>
          <cell r="I3882" t="str">
            <v>06 Haryana</v>
          </cell>
          <cell r="J3882" t="str">
            <v>KHEWRA ROAD, BAHALGARH SONEPAT HARYANA</v>
          </cell>
          <cell r="K3882" t="str">
            <v/>
          </cell>
          <cell r="L3882" t="str">
            <v/>
          </cell>
          <cell r="M3882" t="str">
            <v/>
          </cell>
          <cell r="N3882" t="str">
            <v/>
          </cell>
          <cell r="O3882" t="str">
            <v/>
          </cell>
          <cell r="P3882" t="str">
            <v/>
          </cell>
          <cell r="Q3882" t="str">
            <v/>
          </cell>
          <cell r="R3882">
            <v>7404047129</v>
          </cell>
          <cell r="S3882" t="str">
            <v>INH4</v>
          </cell>
          <cell r="T3882" t="str">
            <v>INH4</v>
          </cell>
          <cell r="U3882" t="str">
            <v>Yes</v>
          </cell>
          <cell r="V3882" t="e">
            <v>#N/A</v>
          </cell>
        </row>
        <row r="3883">
          <cell r="A3883">
            <v>7714669</v>
          </cell>
          <cell r="B3883" t="str">
            <v>TYRE CENTRE</v>
          </cell>
          <cell r="C3883" t="str">
            <v/>
          </cell>
          <cell r="D3883" t="str">
            <v/>
          </cell>
          <cell r="E3883" t="str">
            <v/>
          </cell>
          <cell r="F3883" t="str">
            <v>SRIGANGANAGAR</v>
          </cell>
          <cell r="G3883" t="str">
            <v/>
          </cell>
          <cell r="H3883">
            <v>335804</v>
          </cell>
          <cell r="I3883" t="str">
            <v>08 Rajasthan</v>
          </cell>
          <cell r="J3883" t="str">
            <v>SHOP NO.9,INDIRA CIRCLE,SURATGAR</v>
          </cell>
          <cell r="K3883" t="str">
            <v/>
          </cell>
          <cell r="L3883" t="str">
            <v/>
          </cell>
          <cell r="M3883" t="str">
            <v/>
          </cell>
          <cell r="N3883" t="str">
            <v/>
          </cell>
          <cell r="O3883" t="str">
            <v/>
          </cell>
          <cell r="P3883" t="str">
            <v/>
          </cell>
          <cell r="Q3883" t="str">
            <v/>
          </cell>
          <cell r="R3883" t="str">
            <v/>
          </cell>
          <cell r="S3883" t="str">
            <v>INR5</v>
          </cell>
          <cell r="T3883" t="str">
            <v>INR5</v>
          </cell>
          <cell r="U3883" t="str">
            <v>Yes</v>
          </cell>
          <cell r="V3883" t="str">
            <v>gagan.arora7777@gmail.com</v>
          </cell>
        </row>
        <row r="3884">
          <cell r="A3884">
            <v>7714671</v>
          </cell>
          <cell r="B3884" t="str">
            <v>SAINI TYRE</v>
          </cell>
          <cell r="C3884" t="str">
            <v/>
          </cell>
          <cell r="D3884" t="str">
            <v/>
          </cell>
          <cell r="E3884" t="str">
            <v/>
          </cell>
          <cell r="F3884" t="str">
            <v>CHHUTHMALPUR</v>
          </cell>
          <cell r="G3884" t="str">
            <v/>
          </cell>
          <cell r="H3884">
            <v>247662</v>
          </cell>
          <cell r="I3884" t="str">
            <v>09 Uttar Pradesh</v>
          </cell>
          <cell r="J3884" t="str">
            <v>AHP INTER COLLEGE  CHHUTHMALPUR</v>
          </cell>
          <cell r="K3884" t="str">
            <v/>
          </cell>
          <cell r="L3884" t="str">
            <v/>
          </cell>
          <cell r="M3884" t="str">
            <v/>
          </cell>
          <cell r="N3884" t="str">
            <v>ROORKEE ROAD</v>
          </cell>
          <cell r="O3884" t="str">
            <v/>
          </cell>
          <cell r="P3884" t="str">
            <v/>
          </cell>
          <cell r="Q3884" t="str">
            <v/>
          </cell>
          <cell r="R3884">
            <v>9927126921</v>
          </cell>
          <cell r="S3884" t="str">
            <v>INU2</v>
          </cell>
          <cell r="T3884" t="str">
            <v>INU2</v>
          </cell>
          <cell r="U3884" t="str">
            <v>Yes</v>
          </cell>
          <cell r="V3884" t="str">
            <v>SAINEETYRES2012@GMAIL.COM</v>
          </cell>
        </row>
        <row r="3885">
          <cell r="A3885">
            <v>7714687</v>
          </cell>
          <cell r="B3885" t="str">
            <v>CM TYRES</v>
          </cell>
          <cell r="C3885" t="str">
            <v/>
          </cell>
          <cell r="D3885" t="str">
            <v/>
          </cell>
          <cell r="E3885" t="str">
            <v/>
          </cell>
          <cell r="F3885" t="str">
            <v>THOOTHUKUDI</v>
          </cell>
          <cell r="G3885" t="str">
            <v/>
          </cell>
          <cell r="H3885">
            <v>628005</v>
          </cell>
          <cell r="I3885" t="str">
            <v>33 Tamil Nadu</v>
          </cell>
          <cell r="J3885" t="str">
            <v>2/50/11, THIRUCHENDUR MAIN ROAD,</v>
          </cell>
          <cell r="K3885" t="str">
            <v/>
          </cell>
          <cell r="L3885" t="str">
            <v/>
          </cell>
          <cell r="M3885" t="str">
            <v/>
          </cell>
          <cell r="N3885" t="str">
            <v>MUTHAIAHPURAM</v>
          </cell>
          <cell r="O3885" t="str">
            <v/>
          </cell>
          <cell r="P3885" t="str">
            <v/>
          </cell>
          <cell r="Q3885" t="str">
            <v/>
          </cell>
          <cell r="R3885">
            <v>4612357587</v>
          </cell>
          <cell r="S3885" t="str">
            <v>INT4</v>
          </cell>
          <cell r="T3885" t="str">
            <v>INT4</v>
          </cell>
          <cell r="U3885" t="str">
            <v>Yes</v>
          </cell>
          <cell r="V3885" t="str">
            <v>cmtyres2017@gmail.com</v>
          </cell>
        </row>
        <row r="3886">
          <cell r="A3886">
            <v>7714694</v>
          </cell>
          <cell r="B3886" t="str">
            <v>Vedic traders</v>
          </cell>
          <cell r="C3886" t="str">
            <v/>
          </cell>
          <cell r="D3886" t="str">
            <v/>
          </cell>
          <cell r="E3886" t="str">
            <v/>
          </cell>
          <cell r="F3886" t="str">
            <v>Narwal</v>
          </cell>
          <cell r="G3886" t="str">
            <v/>
          </cell>
          <cell r="H3886">
            <v>180006</v>
          </cell>
          <cell r="I3886" t="str">
            <v>01 Jammu &amp; Kashmir</v>
          </cell>
          <cell r="J3886" t="str">
            <v>shop No.385, yard no.6,(ground floor), Transport Nagar,</v>
          </cell>
          <cell r="K3886" t="str">
            <v/>
          </cell>
          <cell r="L3886" t="str">
            <v/>
          </cell>
          <cell r="M3886" t="str">
            <v/>
          </cell>
          <cell r="N3886" t="str">
            <v/>
          </cell>
          <cell r="O3886" t="str">
            <v/>
          </cell>
          <cell r="P3886" t="str">
            <v/>
          </cell>
          <cell r="Q3886" t="str">
            <v/>
          </cell>
          <cell r="R3886">
            <v>9419142357</v>
          </cell>
          <cell r="S3886" t="str">
            <v>INJB</v>
          </cell>
          <cell r="T3886" t="str">
            <v>INJB</v>
          </cell>
          <cell r="U3886" t="str">
            <v>No</v>
          </cell>
          <cell r="V3886" t="e">
            <v>#N/A</v>
          </cell>
        </row>
        <row r="3887">
          <cell r="A3887">
            <v>7714697</v>
          </cell>
          <cell r="B3887" t="str">
            <v>UMESH TYRE AND SPARE</v>
          </cell>
          <cell r="C3887" t="str">
            <v/>
          </cell>
          <cell r="D3887" t="str">
            <v/>
          </cell>
          <cell r="E3887" t="str">
            <v/>
          </cell>
          <cell r="F3887" t="str">
            <v>BASTI</v>
          </cell>
          <cell r="G3887" t="str">
            <v/>
          </cell>
          <cell r="H3887">
            <v>272001</v>
          </cell>
          <cell r="I3887" t="str">
            <v>09 Uttar Pradesh</v>
          </cell>
          <cell r="J3887" t="str">
            <v>NH-28, NEAR TOLL PLAZA, MADWA NAGAR,</v>
          </cell>
          <cell r="K3887" t="str">
            <v/>
          </cell>
          <cell r="L3887" t="str">
            <v/>
          </cell>
          <cell r="M3887" t="str">
            <v/>
          </cell>
          <cell r="N3887" t="str">
            <v/>
          </cell>
          <cell r="O3887" t="str">
            <v/>
          </cell>
          <cell r="P3887" t="str">
            <v/>
          </cell>
          <cell r="Q3887" t="str">
            <v/>
          </cell>
          <cell r="R3887">
            <v>8858877301</v>
          </cell>
          <cell r="S3887" t="str">
            <v>INUQ</v>
          </cell>
          <cell r="T3887" t="str">
            <v>INUQ</v>
          </cell>
          <cell r="U3887" t="str">
            <v>Yes</v>
          </cell>
          <cell r="V3887" t="str">
            <v>umesh94.choudhary@gmail.com</v>
          </cell>
        </row>
        <row r="3888">
          <cell r="A3888">
            <v>7714702</v>
          </cell>
          <cell r="B3888" t="str">
            <v>BINDAL TYRES</v>
          </cell>
          <cell r="C3888" t="str">
            <v/>
          </cell>
          <cell r="D3888" t="str">
            <v/>
          </cell>
          <cell r="E3888" t="str">
            <v/>
          </cell>
          <cell r="F3888" t="str">
            <v>KASKANJ</v>
          </cell>
          <cell r="G3888" t="str">
            <v/>
          </cell>
          <cell r="H3888">
            <v>207123</v>
          </cell>
          <cell r="I3888" t="str">
            <v>09 Uttar Pradesh</v>
          </cell>
          <cell r="J3888" t="str">
            <v>CIRCULAR ROAD KASKANJ</v>
          </cell>
          <cell r="K3888" t="str">
            <v/>
          </cell>
          <cell r="L3888" t="str">
            <v/>
          </cell>
          <cell r="M3888" t="str">
            <v/>
          </cell>
          <cell r="N3888" t="str">
            <v/>
          </cell>
          <cell r="O3888" t="str">
            <v/>
          </cell>
          <cell r="P3888" t="str">
            <v/>
          </cell>
          <cell r="Q3888" t="str">
            <v/>
          </cell>
          <cell r="R3888">
            <v>9557168168</v>
          </cell>
          <cell r="S3888" t="str">
            <v>INUA</v>
          </cell>
          <cell r="T3888" t="str">
            <v>INUA</v>
          </cell>
          <cell r="U3888" t="str">
            <v>Yes</v>
          </cell>
          <cell r="V3888" t="str">
            <v>bindal777@rediffmail.com</v>
          </cell>
        </row>
        <row r="3889">
          <cell r="A3889">
            <v>7714722</v>
          </cell>
          <cell r="B3889" t="str">
            <v>SHREE RAJA RAM TRADERS</v>
          </cell>
          <cell r="C3889" t="str">
            <v/>
          </cell>
          <cell r="D3889" t="str">
            <v/>
          </cell>
          <cell r="E3889" t="str">
            <v/>
          </cell>
          <cell r="F3889" t="str">
            <v>BARAHIYA</v>
          </cell>
          <cell r="G3889" t="str">
            <v/>
          </cell>
          <cell r="H3889">
            <v>811302</v>
          </cell>
          <cell r="I3889" t="str">
            <v>10 Bihar</v>
          </cell>
          <cell r="J3889" t="str">
            <v>NH-80 ,LOHIYA CHOUK , WARD NO.-06,</v>
          </cell>
          <cell r="K3889" t="str">
            <v/>
          </cell>
          <cell r="L3889" t="str">
            <v/>
          </cell>
          <cell r="M3889" t="str">
            <v/>
          </cell>
          <cell r="N3889" t="str">
            <v/>
          </cell>
          <cell r="O3889" t="str">
            <v/>
          </cell>
          <cell r="P3889" t="str">
            <v/>
          </cell>
          <cell r="Q3889" t="str">
            <v/>
          </cell>
          <cell r="R3889">
            <v>9472000981</v>
          </cell>
          <cell r="S3889" t="str">
            <v>INB2</v>
          </cell>
          <cell r="T3889" t="str">
            <v>INB2</v>
          </cell>
          <cell r="U3889" t="str">
            <v>Yes</v>
          </cell>
          <cell r="V3889" t="str">
            <v>KSANJEET62@YAHOO.COM</v>
          </cell>
        </row>
        <row r="3890">
          <cell r="A3890">
            <v>7714723</v>
          </cell>
          <cell r="B3890" t="str">
            <v>NEW PATNA TYRE HOUSE</v>
          </cell>
          <cell r="C3890" t="str">
            <v/>
          </cell>
          <cell r="D3890" t="str">
            <v/>
          </cell>
          <cell r="E3890" t="str">
            <v/>
          </cell>
          <cell r="F3890" t="str">
            <v>Bhagalpur</v>
          </cell>
          <cell r="G3890" t="str">
            <v/>
          </cell>
          <cell r="H3890">
            <v>842002</v>
          </cell>
          <cell r="I3890" t="str">
            <v>10 Bihar</v>
          </cell>
          <cell r="J3890" t="str">
            <v>Satation Road, Sujaganj, Jagdishpur,</v>
          </cell>
          <cell r="K3890" t="str">
            <v/>
          </cell>
          <cell r="L3890" t="str">
            <v/>
          </cell>
          <cell r="M3890" t="str">
            <v/>
          </cell>
          <cell r="N3890" t="str">
            <v/>
          </cell>
          <cell r="O3890" t="str">
            <v/>
          </cell>
          <cell r="P3890" t="str">
            <v/>
          </cell>
          <cell r="Q3890" t="str">
            <v/>
          </cell>
          <cell r="R3890">
            <v>9334233935</v>
          </cell>
          <cell r="S3890" t="str">
            <v>INB7</v>
          </cell>
          <cell r="T3890" t="str">
            <v>INB7</v>
          </cell>
          <cell r="U3890" t="str">
            <v>No</v>
          </cell>
          <cell r="V3890" t="e">
            <v>#N/A</v>
          </cell>
        </row>
        <row r="3891">
          <cell r="A3891">
            <v>7714724</v>
          </cell>
          <cell r="B3891" t="str">
            <v>BHAWANI TYRES</v>
          </cell>
          <cell r="C3891" t="str">
            <v/>
          </cell>
          <cell r="D3891" t="str">
            <v/>
          </cell>
          <cell r="E3891" t="str">
            <v/>
          </cell>
          <cell r="F3891" t="str">
            <v>BHOPAL</v>
          </cell>
          <cell r="G3891" t="str">
            <v/>
          </cell>
          <cell r="H3891">
            <v>462026</v>
          </cell>
          <cell r="I3891" t="str">
            <v>23 Madhya Pradesh</v>
          </cell>
          <cell r="J3891" t="str">
            <v>11 MILES CHAURAHA, OPP. SAHARA ESTATE</v>
          </cell>
          <cell r="K3891" t="str">
            <v/>
          </cell>
          <cell r="L3891" t="str">
            <v/>
          </cell>
          <cell r="M3891" t="str">
            <v/>
          </cell>
          <cell r="N3891" t="str">
            <v/>
          </cell>
          <cell r="O3891" t="str">
            <v/>
          </cell>
          <cell r="P3891" t="str">
            <v/>
          </cell>
          <cell r="Q3891" t="str">
            <v/>
          </cell>
          <cell r="R3891">
            <v>7999238865</v>
          </cell>
          <cell r="S3891" t="str">
            <v>INME</v>
          </cell>
          <cell r="T3891" t="str">
            <v>INME</v>
          </cell>
          <cell r="U3891" t="str">
            <v>Yes</v>
          </cell>
          <cell r="V3891" t="str">
            <v>rajendra.mone@gmail.com</v>
          </cell>
        </row>
        <row r="3892">
          <cell r="A3892">
            <v>7714730</v>
          </cell>
          <cell r="B3892" t="str">
            <v>Universal Cargo Movers</v>
          </cell>
          <cell r="C3892" t="str">
            <v/>
          </cell>
          <cell r="D3892" t="str">
            <v/>
          </cell>
          <cell r="E3892" t="str">
            <v/>
          </cell>
          <cell r="F3892" t="str">
            <v>Bareilly</v>
          </cell>
          <cell r="G3892" t="str">
            <v/>
          </cell>
          <cell r="H3892">
            <v>243003</v>
          </cell>
          <cell r="I3892" t="str">
            <v>09 Uttar Pradesh</v>
          </cell>
          <cell r="J3892" t="str">
            <v>177 SEC-D TRANSPORT NAGAR ,</v>
          </cell>
          <cell r="K3892" t="str">
            <v/>
          </cell>
          <cell r="L3892" t="str">
            <v/>
          </cell>
          <cell r="M3892" t="str">
            <v/>
          </cell>
          <cell r="N3892" t="str">
            <v/>
          </cell>
          <cell r="O3892" t="str">
            <v/>
          </cell>
          <cell r="P3892" t="str">
            <v/>
          </cell>
          <cell r="Q3892" t="str">
            <v/>
          </cell>
          <cell r="R3892">
            <v>9837045844</v>
          </cell>
          <cell r="S3892" t="str">
            <v>INUS</v>
          </cell>
          <cell r="T3892" t="str">
            <v>INUS</v>
          </cell>
          <cell r="U3892" t="str">
            <v>Yes</v>
          </cell>
          <cell r="V3892" t="e">
            <v>#N/A</v>
          </cell>
        </row>
        <row r="3893">
          <cell r="A3893">
            <v>7714731</v>
          </cell>
          <cell r="B3893" t="str">
            <v>Gopi Transport</v>
          </cell>
          <cell r="C3893" t="str">
            <v/>
          </cell>
          <cell r="D3893" t="str">
            <v/>
          </cell>
          <cell r="E3893" t="str">
            <v/>
          </cell>
          <cell r="F3893" t="str">
            <v>Bangalore</v>
          </cell>
          <cell r="G3893" t="str">
            <v/>
          </cell>
          <cell r="H3893">
            <v>560094</v>
          </cell>
          <cell r="I3893" t="str">
            <v>29 Karnataka</v>
          </cell>
          <cell r="J3893" t="str">
            <v>73, Lottegollahalli</v>
          </cell>
          <cell r="K3893" t="str">
            <v/>
          </cell>
          <cell r="L3893" t="str">
            <v/>
          </cell>
          <cell r="M3893" t="str">
            <v/>
          </cell>
          <cell r="N3893" t="str">
            <v/>
          </cell>
          <cell r="O3893" t="str">
            <v/>
          </cell>
          <cell r="P3893" t="str">
            <v/>
          </cell>
          <cell r="Q3893" t="str">
            <v/>
          </cell>
          <cell r="R3893">
            <v>9448470714</v>
          </cell>
          <cell r="S3893" t="str">
            <v>INK8</v>
          </cell>
          <cell r="T3893" t="str">
            <v>INK8</v>
          </cell>
          <cell r="U3893" t="str">
            <v>Yes</v>
          </cell>
          <cell r="V3893" t="str">
            <v>slnstyres@gmail.com</v>
          </cell>
        </row>
        <row r="3894">
          <cell r="A3894">
            <v>7714732</v>
          </cell>
          <cell r="B3894" t="str">
            <v>KRIPAL GOODS CARRIER</v>
          </cell>
          <cell r="C3894" t="str">
            <v/>
          </cell>
          <cell r="D3894" t="str">
            <v/>
          </cell>
          <cell r="E3894" t="str">
            <v/>
          </cell>
          <cell r="F3894" t="str">
            <v>HALDWANI</v>
          </cell>
          <cell r="G3894" t="str">
            <v/>
          </cell>
          <cell r="H3894">
            <v>263139</v>
          </cell>
          <cell r="I3894" t="str">
            <v>05 Uttarakhand</v>
          </cell>
          <cell r="J3894" t="str">
            <v>SHOP NO: 20 TRANSPORT NAGAR</v>
          </cell>
          <cell r="K3894" t="str">
            <v/>
          </cell>
          <cell r="L3894" t="str">
            <v/>
          </cell>
          <cell r="M3894" t="str">
            <v/>
          </cell>
          <cell r="N3894" t="str">
            <v/>
          </cell>
          <cell r="O3894" t="str">
            <v/>
          </cell>
          <cell r="P3894" t="str">
            <v/>
          </cell>
          <cell r="Q3894" t="str">
            <v/>
          </cell>
          <cell r="R3894">
            <v>8477004902</v>
          </cell>
          <cell r="S3894" t="str">
            <v>INU1</v>
          </cell>
          <cell r="T3894" t="str">
            <v>INU1</v>
          </cell>
          <cell r="U3894" t="str">
            <v>Yes</v>
          </cell>
          <cell r="V3894" t="str">
            <v>saineetyres2012@gmail.com</v>
          </cell>
        </row>
        <row r="3895">
          <cell r="A3895">
            <v>7714743</v>
          </cell>
          <cell r="B3895" t="str">
            <v>Jay Trading Corporation</v>
          </cell>
          <cell r="C3895" t="str">
            <v/>
          </cell>
          <cell r="D3895" t="str">
            <v/>
          </cell>
          <cell r="E3895" t="str">
            <v/>
          </cell>
          <cell r="F3895" t="str">
            <v>Kutch</v>
          </cell>
          <cell r="G3895" t="str">
            <v/>
          </cell>
          <cell r="H3895">
            <v>370001</v>
          </cell>
          <cell r="I3895" t="str">
            <v>24 Gujarat</v>
          </cell>
          <cell r="J3895" t="str">
            <v>Plot No. 82,Shop No. 21 , Sector-9, Goyal Chamber,Gandhidham</v>
          </cell>
          <cell r="K3895" t="str">
            <v/>
          </cell>
          <cell r="L3895" t="str">
            <v/>
          </cell>
          <cell r="M3895" t="str">
            <v/>
          </cell>
          <cell r="N3895" t="str">
            <v/>
          </cell>
          <cell r="O3895" t="str">
            <v/>
          </cell>
          <cell r="P3895" t="str">
            <v/>
          </cell>
          <cell r="Q3895" t="str">
            <v/>
          </cell>
          <cell r="R3895">
            <v>9825138103</v>
          </cell>
          <cell r="S3895" t="str">
            <v>ING3</v>
          </cell>
          <cell r="T3895" t="str">
            <v>ING3</v>
          </cell>
          <cell r="U3895" t="str">
            <v>Yes</v>
          </cell>
          <cell r="V3895" t="str">
            <v>jaytradingcorp@gmail.com</v>
          </cell>
        </row>
        <row r="3896">
          <cell r="A3896">
            <v>7714744</v>
          </cell>
          <cell r="B3896" t="str">
            <v>S B TYRES</v>
          </cell>
          <cell r="C3896" t="str">
            <v/>
          </cell>
          <cell r="D3896" t="str">
            <v/>
          </cell>
          <cell r="E3896" t="str">
            <v/>
          </cell>
          <cell r="F3896" t="str">
            <v>LUDHIANA</v>
          </cell>
          <cell r="G3896" t="str">
            <v/>
          </cell>
          <cell r="H3896">
            <v>141003</v>
          </cell>
          <cell r="I3896" t="str">
            <v>03 Punjab</v>
          </cell>
          <cell r="J3896" t="str">
            <v>SHOP NO. - 3, GURUDWARA</v>
          </cell>
          <cell r="K3896" t="str">
            <v/>
          </cell>
          <cell r="L3896" t="str">
            <v/>
          </cell>
          <cell r="M3896" t="str">
            <v/>
          </cell>
          <cell r="N3896" t="str">
            <v>SRI NIRMAL AKAL BANGA</v>
          </cell>
          <cell r="O3896" t="str">
            <v/>
          </cell>
          <cell r="P3896" t="str">
            <v/>
          </cell>
          <cell r="Q3896" t="str">
            <v/>
          </cell>
          <cell r="R3896">
            <v>9216043880</v>
          </cell>
          <cell r="S3896" t="str">
            <v>INP6</v>
          </cell>
          <cell r="T3896" t="str">
            <v>INP6</v>
          </cell>
          <cell r="U3896" t="str">
            <v>Yes</v>
          </cell>
          <cell r="V3896" t="str">
            <v>SSBEDI786@gmail.com</v>
          </cell>
        </row>
        <row r="3897">
          <cell r="A3897">
            <v>7714766</v>
          </cell>
          <cell r="B3897" t="str">
            <v>DIAMOND TYRE CENTRE</v>
          </cell>
          <cell r="C3897" t="str">
            <v/>
          </cell>
          <cell r="D3897" t="str">
            <v/>
          </cell>
          <cell r="E3897" t="str">
            <v/>
          </cell>
          <cell r="F3897" t="str">
            <v>NANDAKUMAR</v>
          </cell>
          <cell r="G3897" t="str">
            <v/>
          </cell>
          <cell r="H3897">
            <v>721632</v>
          </cell>
          <cell r="I3897" t="str">
            <v>19 West Bengal</v>
          </cell>
          <cell r="J3897" t="str">
            <v>KHEJUR BERYA, NANDAKUMAR, EAST MIDNAPUR</v>
          </cell>
          <cell r="K3897" t="str">
            <v/>
          </cell>
          <cell r="L3897" t="str">
            <v/>
          </cell>
          <cell r="M3897" t="str">
            <v/>
          </cell>
          <cell r="N3897" t="str">
            <v/>
          </cell>
          <cell r="O3897" t="str">
            <v/>
          </cell>
          <cell r="P3897" t="str">
            <v/>
          </cell>
          <cell r="Q3897" t="str">
            <v/>
          </cell>
          <cell r="R3897">
            <v>8016838746</v>
          </cell>
          <cell r="S3897" t="str">
            <v>INWD</v>
          </cell>
          <cell r="T3897" t="str">
            <v>INWD</v>
          </cell>
          <cell r="U3897" t="str">
            <v>Yes</v>
          </cell>
          <cell r="V3897" t="str">
            <v>anupkuity73@gmail.com</v>
          </cell>
        </row>
        <row r="3898">
          <cell r="A3898">
            <v>7714769</v>
          </cell>
          <cell r="B3898" t="str">
            <v>P.A. Constructions</v>
          </cell>
          <cell r="C3898" t="str">
            <v/>
          </cell>
          <cell r="D3898" t="str">
            <v/>
          </cell>
          <cell r="E3898" t="str">
            <v/>
          </cell>
          <cell r="F3898" t="str">
            <v>Kodugallur</v>
          </cell>
          <cell r="G3898" t="str">
            <v/>
          </cell>
          <cell r="H3898">
            <v>680668</v>
          </cell>
          <cell r="I3898" t="str">
            <v>32 Kerala</v>
          </cell>
          <cell r="J3898" t="str">
            <v>VIII/369, Near Kallada Regency, Sree Narayanapuram village</v>
          </cell>
          <cell r="K3898" t="str">
            <v/>
          </cell>
          <cell r="L3898" t="str">
            <v/>
          </cell>
          <cell r="M3898" t="str">
            <v/>
          </cell>
          <cell r="N3898" t="str">
            <v>Santhipuram</v>
          </cell>
          <cell r="O3898" t="str">
            <v/>
          </cell>
          <cell r="P3898" t="str">
            <v/>
          </cell>
          <cell r="Q3898" t="str">
            <v/>
          </cell>
          <cell r="R3898">
            <v>9349867072</v>
          </cell>
          <cell r="S3898" t="str">
            <v>INKB</v>
          </cell>
          <cell r="T3898" t="str">
            <v>INKB</v>
          </cell>
          <cell r="U3898" t="str">
            <v>Yes</v>
          </cell>
          <cell r="V3898" t="e">
            <v>#N/A</v>
          </cell>
        </row>
        <row r="3899">
          <cell r="A3899">
            <v>7714775</v>
          </cell>
          <cell r="B3899" t="str">
            <v>Om Tyres</v>
          </cell>
          <cell r="C3899" t="str">
            <v/>
          </cell>
          <cell r="D3899" t="str">
            <v/>
          </cell>
          <cell r="E3899" t="str">
            <v/>
          </cell>
          <cell r="F3899" t="str">
            <v>Charkhi Dadri</v>
          </cell>
          <cell r="G3899" t="str">
            <v/>
          </cell>
          <cell r="H3899">
            <v>127306</v>
          </cell>
          <cell r="I3899" t="str">
            <v>06 Haryana</v>
          </cell>
          <cell r="J3899" t="str">
            <v>Vivek Nagar,Rohtak Road,G.T. Road</v>
          </cell>
          <cell r="K3899" t="str">
            <v/>
          </cell>
          <cell r="L3899" t="str">
            <v/>
          </cell>
          <cell r="M3899" t="str">
            <v/>
          </cell>
          <cell r="N3899" t="str">
            <v/>
          </cell>
          <cell r="O3899" t="str">
            <v/>
          </cell>
          <cell r="P3899" t="str">
            <v/>
          </cell>
          <cell r="Q3899" t="str">
            <v/>
          </cell>
          <cell r="R3899">
            <v>9812027200</v>
          </cell>
          <cell r="S3899" t="str">
            <v>INH5</v>
          </cell>
          <cell r="T3899" t="str">
            <v>INH5</v>
          </cell>
          <cell r="U3899" t="str">
            <v>Yes</v>
          </cell>
          <cell r="V3899" t="str">
            <v>omtyres@hotmail.com</v>
          </cell>
        </row>
        <row r="3900">
          <cell r="A3900">
            <v>7714779</v>
          </cell>
          <cell r="B3900" t="str">
            <v>FK Tyre</v>
          </cell>
          <cell r="C3900" t="str">
            <v/>
          </cell>
          <cell r="D3900" t="str">
            <v/>
          </cell>
          <cell r="E3900" t="str">
            <v/>
          </cell>
          <cell r="F3900" t="str">
            <v>Nuh Mewat , Haryana</v>
          </cell>
          <cell r="G3900" t="str">
            <v/>
          </cell>
          <cell r="H3900">
            <v>122107</v>
          </cell>
          <cell r="I3900" t="str">
            <v>06 Haryana</v>
          </cell>
          <cell r="J3900" t="str">
            <v>Near Mahindra workshop,Delhi Alwar Road,Nuh,Mewat,Haryana</v>
          </cell>
          <cell r="K3900" t="str">
            <v/>
          </cell>
          <cell r="L3900" t="str">
            <v/>
          </cell>
          <cell r="M3900" t="str">
            <v/>
          </cell>
          <cell r="N3900" t="str">
            <v/>
          </cell>
          <cell r="O3900" t="str">
            <v/>
          </cell>
          <cell r="P3900" t="str">
            <v/>
          </cell>
          <cell r="Q3900" t="str">
            <v/>
          </cell>
          <cell r="R3900" t="str">
            <v/>
          </cell>
          <cell r="S3900" t="str">
            <v>INH8</v>
          </cell>
          <cell r="T3900" t="str">
            <v>INH8</v>
          </cell>
          <cell r="U3900" t="str">
            <v>Yes</v>
          </cell>
          <cell r="V3900" t="e">
            <v>#N/A</v>
          </cell>
        </row>
        <row r="3901">
          <cell r="A3901">
            <v>7714787</v>
          </cell>
          <cell r="B3901" t="str">
            <v>VARUN EXIM CORPORATION</v>
          </cell>
          <cell r="C3901" t="str">
            <v/>
          </cell>
          <cell r="D3901" t="str">
            <v/>
          </cell>
          <cell r="E3901" t="str">
            <v/>
          </cell>
          <cell r="F3901" t="str">
            <v>NEW DELHI</v>
          </cell>
          <cell r="G3901" t="str">
            <v/>
          </cell>
          <cell r="H3901">
            <v>110026</v>
          </cell>
          <cell r="I3901" t="str">
            <v>07 Delhi</v>
          </cell>
          <cell r="J3901" t="str">
            <v>44/75, PUNJABI BAGH</v>
          </cell>
          <cell r="K3901" t="str">
            <v/>
          </cell>
          <cell r="L3901" t="str">
            <v/>
          </cell>
          <cell r="M3901" t="str">
            <v/>
          </cell>
          <cell r="N3901" t="str">
            <v/>
          </cell>
          <cell r="O3901" t="str">
            <v/>
          </cell>
          <cell r="P3901" t="str">
            <v/>
          </cell>
          <cell r="Q3901" t="str">
            <v/>
          </cell>
          <cell r="R3901" t="str">
            <v/>
          </cell>
          <cell r="S3901" t="str">
            <v/>
          </cell>
          <cell r="T3901" t="str">
            <v>IND1</v>
          </cell>
          <cell r="U3901" t="str">
            <v>Yes</v>
          </cell>
          <cell r="V3901" t="e">
            <v>#N/A</v>
          </cell>
        </row>
        <row r="3902">
          <cell r="A3902">
            <v>7714788</v>
          </cell>
          <cell r="B3902" t="str">
            <v>VARUN EXIM CORPORATION</v>
          </cell>
          <cell r="C3902" t="str">
            <v/>
          </cell>
          <cell r="D3902" t="str">
            <v/>
          </cell>
          <cell r="E3902" t="str">
            <v/>
          </cell>
          <cell r="F3902" t="str">
            <v>NEW DELHI</v>
          </cell>
          <cell r="G3902" t="str">
            <v/>
          </cell>
          <cell r="H3902">
            <v>110026</v>
          </cell>
          <cell r="I3902" t="str">
            <v>07 Delhi</v>
          </cell>
          <cell r="J3902" t="str">
            <v>44/75, PUNJABI BAGH</v>
          </cell>
          <cell r="K3902" t="str">
            <v/>
          </cell>
          <cell r="L3902" t="str">
            <v/>
          </cell>
          <cell r="M3902" t="str">
            <v/>
          </cell>
          <cell r="N3902" t="str">
            <v/>
          </cell>
          <cell r="O3902" t="str">
            <v/>
          </cell>
          <cell r="P3902" t="str">
            <v/>
          </cell>
          <cell r="Q3902" t="str">
            <v/>
          </cell>
          <cell r="R3902" t="str">
            <v/>
          </cell>
          <cell r="S3902" t="str">
            <v/>
          </cell>
          <cell r="T3902" t="str">
            <v>INMM</v>
          </cell>
          <cell r="U3902" t="str">
            <v>Yes</v>
          </cell>
          <cell r="V3902" t="e">
            <v>#N/A</v>
          </cell>
        </row>
        <row r="3903">
          <cell r="A3903">
            <v>7714808</v>
          </cell>
          <cell r="B3903" t="str">
            <v>SHIV SHAKTI ENTERPRISE</v>
          </cell>
          <cell r="C3903" t="str">
            <v/>
          </cell>
          <cell r="D3903" t="str">
            <v/>
          </cell>
          <cell r="E3903" t="str">
            <v/>
          </cell>
          <cell r="F3903" t="str">
            <v>SURENDERNAGAR</v>
          </cell>
          <cell r="G3903" t="str">
            <v/>
          </cell>
          <cell r="H3903">
            <v>363510</v>
          </cell>
          <cell r="I3903" t="str">
            <v>24 Gujarat</v>
          </cell>
          <cell r="J3903" t="str">
            <v>1, KASELA SHERI NO-01,TIKAR,</v>
          </cell>
          <cell r="K3903" t="str">
            <v/>
          </cell>
          <cell r="L3903" t="str">
            <v/>
          </cell>
          <cell r="M3903" t="str">
            <v/>
          </cell>
          <cell r="N3903" t="str">
            <v/>
          </cell>
          <cell r="O3903" t="str">
            <v/>
          </cell>
          <cell r="P3903" t="str">
            <v/>
          </cell>
          <cell r="Q3903" t="str">
            <v/>
          </cell>
          <cell r="R3903">
            <v>9824549717</v>
          </cell>
          <cell r="S3903" t="str">
            <v>ING2</v>
          </cell>
          <cell r="T3903" t="str">
            <v>ING2</v>
          </cell>
          <cell r="U3903" t="str">
            <v>Yes</v>
          </cell>
          <cell r="V3903" t="str">
            <v>vikramsinh.14@gmail.com</v>
          </cell>
        </row>
        <row r="3904">
          <cell r="A3904">
            <v>7714816</v>
          </cell>
          <cell r="B3904" t="str">
            <v>HMS EASY DRIVE</v>
          </cell>
          <cell r="C3904" t="str">
            <v/>
          </cell>
          <cell r="D3904" t="str">
            <v/>
          </cell>
          <cell r="E3904" t="str">
            <v/>
          </cell>
          <cell r="F3904" t="str">
            <v>ULAGANERI VILLAGE</v>
          </cell>
          <cell r="G3904" t="str">
            <v>MADURAI DISTRICT</v>
          </cell>
          <cell r="H3904">
            <v>625107</v>
          </cell>
          <cell r="I3904" t="str">
            <v>33 Tamil Nadu</v>
          </cell>
          <cell r="J3904" t="str">
            <v>R.S. NO. 37/5A. RING ROAD,</v>
          </cell>
          <cell r="K3904" t="str">
            <v/>
          </cell>
          <cell r="L3904" t="str">
            <v/>
          </cell>
          <cell r="M3904" t="str">
            <v/>
          </cell>
          <cell r="N3904" t="str">
            <v>MADURAI EAST TALUK</v>
          </cell>
          <cell r="O3904" t="str">
            <v/>
          </cell>
          <cell r="P3904" t="str">
            <v/>
          </cell>
          <cell r="Q3904" t="str">
            <v/>
          </cell>
          <cell r="R3904">
            <v>9677796820</v>
          </cell>
          <cell r="S3904" t="str">
            <v>INT4</v>
          </cell>
          <cell r="T3904" t="str">
            <v>INT4</v>
          </cell>
          <cell r="U3904" t="str">
            <v>Yes</v>
          </cell>
          <cell r="V3904" t="str">
            <v>hmseasydrive@gmail.com</v>
          </cell>
        </row>
        <row r="3905">
          <cell r="A3905">
            <v>7714827</v>
          </cell>
          <cell r="B3905" t="str">
            <v>MANATEC EASY DRIVE</v>
          </cell>
          <cell r="C3905" t="str">
            <v/>
          </cell>
          <cell r="D3905" t="str">
            <v/>
          </cell>
          <cell r="E3905" t="str">
            <v/>
          </cell>
          <cell r="F3905" t="str">
            <v>Villupuram</v>
          </cell>
          <cell r="G3905" t="str">
            <v/>
          </cell>
          <cell r="H3905">
            <v>605101</v>
          </cell>
          <cell r="I3905" t="str">
            <v>33 Tamil Nadu</v>
          </cell>
          <cell r="J3905" t="str">
            <v>No 151/3A1A, Pondy Tindivanam NH road,</v>
          </cell>
          <cell r="K3905" t="str">
            <v/>
          </cell>
          <cell r="L3905" t="str">
            <v/>
          </cell>
          <cell r="M3905" t="str">
            <v/>
          </cell>
          <cell r="N3905" t="str">
            <v>Before toll gate, Pattanur Village,</v>
          </cell>
          <cell r="O3905" t="str">
            <v/>
          </cell>
          <cell r="P3905" t="str">
            <v/>
          </cell>
          <cell r="Q3905" t="str">
            <v/>
          </cell>
          <cell r="R3905">
            <v>9345428290</v>
          </cell>
          <cell r="S3905" t="str">
            <v>INT0</v>
          </cell>
          <cell r="T3905" t="str">
            <v>INT0</v>
          </cell>
          <cell r="U3905" t="str">
            <v>Yes</v>
          </cell>
          <cell r="V3905" t="str">
            <v>Fauzia.madar@manatec.in</v>
          </cell>
        </row>
        <row r="3906">
          <cell r="A3906">
            <v>7714828</v>
          </cell>
          <cell r="B3906" t="str">
            <v>SAK TRANSPORTS</v>
          </cell>
          <cell r="C3906" t="str">
            <v/>
          </cell>
          <cell r="D3906" t="str">
            <v/>
          </cell>
          <cell r="E3906" t="str">
            <v/>
          </cell>
          <cell r="F3906" t="str">
            <v>NARANAMMALPURAM</v>
          </cell>
          <cell r="G3906" t="str">
            <v/>
          </cell>
          <cell r="H3906">
            <v>627357</v>
          </cell>
          <cell r="I3906" t="str">
            <v>33 Tamil Nadu</v>
          </cell>
          <cell r="J3906" t="str">
            <v>1 C / 1, UKKIRAN NAGAR</v>
          </cell>
          <cell r="K3906" t="str">
            <v/>
          </cell>
          <cell r="L3906" t="str">
            <v/>
          </cell>
          <cell r="M3906" t="str">
            <v/>
          </cell>
          <cell r="N3906" t="str">
            <v/>
          </cell>
          <cell r="O3906" t="str">
            <v/>
          </cell>
          <cell r="P3906" t="str">
            <v/>
          </cell>
          <cell r="Q3906" t="str">
            <v/>
          </cell>
          <cell r="R3906">
            <v>9787009100</v>
          </cell>
          <cell r="S3906" t="str">
            <v>INT4</v>
          </cell>
          <cell r="T3906" t="str">
            <v>INT4</v>
          </cell>
          <cell r="U3906" t="str">
            <v>Yes</v>
          </cell>
          <cell r="V3906" t="str">
            <v>sakmurugan79@gmail.com</v>
          </cell>
        </row>
        <row r="3907">
          <cell r="A3907">
            <v>7714838</v>
          </cell>
          <cell r="B3907" t="str">
            <v>AKASH ENTERPRISES</v>
          </cell>
          <cell r="C3907" t="str">
            <v/>
          </cell>
          <cell r="D3907" t="str">
            <v/>
          </cell>
          <cell r="E3907" t="str">
            <v/>
          </cell>
          <cell r="F3907" t="str">
            <v>HAMIRPUR,</v>
          </cell>
          <cell r="G3907" t="str">
            <v>DISTRICT - HAMIRPUR</v>
          </cell>
          <cell r="H3907">
            <v>210301</v>
          </cell>
          <cell r="I3907" t="str">
            <v>09 Uttar Pradesh</v>
          </cell>
          <cell r="J3907" t="str">
            <v>130/37 KH,RANI LAXMI BAI PARK,HAMIRPUR</v>
          </cell>
          <cell r="K3907" t="str">
            <v/>
          </cell>
          <cell r="L3907" t="str">
            <v/>
          </cell>
          <cell r="M3907" t="str">
            <v/>
          </cell>
          <cell r="N3907" t="str">
            <v/>
          </cell>
          <cell r="O3907" t="str">
            <v/>
          </cell>
          <cell r="P3907" t="str">
            <v/>
          </cell>
          <cell r="Q3907" t="str">
            <v/>
          </cell>
          <cell r="R3907">
            <v>6392099979</v>
          </cell>
          <cell r="S3907" t="str">
            <v>INUV</v>
          </cell>
          <cell r="T3907" t="str">
            <v>INUV</v>
          </cell>
          <cell r="U3907" t="str">
            <v>Yes</v>
          </cell>
          <cell r="V3907" t="str">
            <v>akashsingh1077@gmail.com</v>
          </cell>
        </row>
        <row r="3908">
          <cell r="A3908">
            <v>7714839</v>
          </cell>
          <cell r="B3908" t="str">
            <v>KANWAR MOTORS</v>
          </cell>
          <cell r="C3908" t="str">
            <v/>
          </cell>
          <cell r="D3908" t="str">
            <v/>
          </cell>
          <cell r="E3908" t="str">
            <v/>
          </cell>
          <cell r="F3908" t="str">
            <v>UNA</v>
          </cell>
          <cell r="G3908" t="str">
            <v/>
          </cell>
          <cell r="H3908">
            <v>174303</v>
          </cell>
          <cell r="I3908" t="str">
            <v>02 Himachal Pradesh</v>
          </cell>
          <cell r="J3908" t="str">
            <v>OLD HOSHIARPUR ROAD, NEAR KANWAR HOSPITAL,</v>
          </cell>
          <cell r="K3908" t="str">
            <v/>
          </cell>
          <cell r="L3908" t="str">
            <v/>
          </cell>
          <cell r="M3908" t="str">
            <v/>
          </cell>
          <cell r="N3908" t="str">
            <v>TEHSIL &amp; DISTRICT- UNA, HIMACHAL PRADESH</v>
          </cell>
          <cell r="O3908" t="str">
            <v/>
          </cell>
          <cell r="P3908" t="str">
            <v/>
          </cell>
          <cell r="Q3908" t="str">
            <v/>
          </cell>
          <cell r="R3908">
            <v>9857777135</v>
          </cell>
          <cell r="S3908" t="str">
            <v>INP7</v>
          </cell>
          <cell r="T3908" t="str">
            <v>INP7</v>
          </cell>
          <cell r="U3908" t="str">
            <v>Yes</v>
          </cell>
          <cell r="V3908" t="e">
            <v>#N/A</v>
          </cell>
        </row>
        <row r="3909">
          <cell r="A3909">
            <v>7714840</v>
          </cell>
          <cell r="B3909" t="str">
            <v>INDIA CARRIERS PVT. LTD</v>
          </cell>
          <cell r="C3909" t="str">
            <v/>
          </cell>
          <cell r="D3909" t="str">
            <v/>
          </cell>
          <cell r="E3909" t="str">
            <v/>
          </cell>
          <cell r="F3909" t="str">
            <v>PATNA</v>
          </cell>
          <cell r="G3909" t="str">
            <v/>
          </cell>
          <cell r="H3909">
            <v>800008</v>
          </cell>
          <cell r="I3909" t="str">
            <v>10 Bihar</v>
          </cell>
          <cell r="J3909" t="str">
            <v>DIDARGANG , PATNA CITY, PATNA</v>
          </cell>
          <cell r="K3909" t="str">
            <v/>
          </cell>
          <cell r="L3909" t="str">
            <v/>
          </cell>
          <cell r="M3909" t="str">
            <v/>
          </cell>
          <cell r="N3909" t="str">
            <v/>
          </cell>
          <cell r="O3909" t="str">
            <v/>
          </cell>
          <cell r="P3909" t="str">
            <v/>
          </cell>
          <cell r="Q3909" t="str">
            <v/>
          </cell>
          <cell r="R3909">
            <v>9661556798</v>
          </cell>
          <cell r="S3909" t="str">
            <v>INB2</v>
          </cell>
          <cell r="T3909" t="str">
            <v>INB2</v>
          </cell>
          <cell r="U3909" t="str">
            <v>No</v>
          </cell>
          <cell r="V3909" t="str">
            <v>INDIACARRIERS@HOTMAIL.COM</v>
          </cell>
        </row>
        <row r="3910">
          <cell r="A3910">
            <v>7714841</v>
          </cell>
          <cell r="B3910" t="str">
            <v>TYRE WORLD</v>
          </cell>
          <cell r="C3910" t="str">
            <v/>
          </cell>
          <cell r="D3910" t="str">
            <v/>
          </cell>
          <cell r="E3910" t="str">
            <v/>
          </cell>
          <cell r="F3910" t="str">
            <v>BARHANPURA</v>
          </cell>
          <cell r="G3910" t="str">
            <v/>
          </cell>
          <cell r="H3910">
            <v>842001</v>
          </cell>
          <cell r="I3910" t="str">
            <v>10 Bihar</v>
          </cell>
          <cell r="J3910" t="str">
            <v>AYUBI MANZIL, TILAK MAIDAN ROAD, MUZAFFARPUR</v>
          </cell>
          <cell r="K3910" t="str">
            <v/>
          </cell>
          <cell r="L3910" t="str">
            <v/>
          </cell>
          <cell r="M3910" t="str">
            <v/>
          </cell>
          <cell r="N3910" t="str">
            <v/>
          </cell>
          <cell r="O3910" t="str">
            <v/>
          </cell>
          <cell r="P3910" t="str">
            <v/>
          </cell>
          <cell r="Q3910" t="str">
            <v/>
          </cell>
          <cell r="R3910">
            <v>9934215786</v>
          </cell>
          <cell r="S3910" t="str">
            <v>INB6</v>
          </cell>
          <cell r="T3910" t="str">
            <v>INB6</v>
          </cell>
          <cell r="U3910" t="str">
            <v>Yes</v>
          </cell>
          <cell r="V3910" t="e">
            <v>#N/A</v>
          </cell>
        </row>
        <row r="3911">
          <cell r="A3911">
            <v>7714842</v>
          </cell>
          <cell r="B3911" t="str">
            <v>Rajlaxmi Tyres</v>
          </cell>
          <cell r="C3911" t="str">
            <v/>
          </cell>
          <cell r="D3911" t="str">
            <v/>
          </cell>
          <cell r="E3911" t="str">
            <v/>
          </cell>
          <cell r="F3911" t="str">
            <v>BHADARAK</v>
          </cell>
          <cell r="G3911" t="str">
            <v/>
          </cell>
          <cell r="H3911">
            <v>756100</v>
          </cell>
          <cell r="I3911" t="str">
            <v>21 Orissa</v>
          </cell>
          <cell r="J3911" t="str">
            <v>DHANIGADIA CHHAK, CHARAMPA,</v>
          </cell>
          <cell r="K3911" t="str">
            <v/>
          </cell>
          <cell r="L3911" t="str">
            <v/>
          </cell>
          <cell r="M3911" t="str">
            <v/>
          </cell>
          <cell r="N3911" t="str">
            <v/>
          </cell>
          <cell r="O3911" t="str">
            <v/>
          </cell>
          <cell r="P3911" t="str">
            <v/>
          </cell>
          <cell r="Q3911" t="str">
            <v/>
          </cell>
          <cell r="R3911">
            <v>9437337542</v>
          </cell>
          <cell r="S3911" t="str">
            <v>INO5</v>
          </cell>
          <cell r="T3911" t="str">
            <v>INO5</v>
          </cell>
          <cell r="U3911" t="str">
            <v>Yes</v>
          </cell>
          <cell r="V3911" t="str">
            <v>umashankartyre@gmail.com</v>
          </cell>
        </row>
        <row r="3912">
          <cell r="A3912">
            <v>7714852</v>
          </cell>
          <cell r="B3912" t="str">
            <v>PPS  &amp; Co</v>
          </cell>
          <cell r="C3912" t="str">
            <v/>
          </cell>
          <cell r="D3912" t="str">
            <v/>
          </cell>
          <cell r="E3912" t="str">
            <v/>
          </cell>
          <cell r="F3912" t="str">
            <v>Omalur</v>
          </cell>
          <cell r="G3912" t="str">
            <v/>
          </cell>
          <cell r="H3912">
            <v>636455</v>
          </cell>
          <cell r="I3912" t="str">
            <v>33 Tamil Nadu</v>
          </cell>
          <cell r="J3912" t="str">
            <v>PPS  &amp; Co,Mettur Main Road,</v>
          </cell>
          <cell r="K3912" t="str">
            <v/>
          </cell>
          <cell r="L3912" t="str">
            <v/>
          </cell>
          <cell r="M3912" t="str">
            <v/>
          </cell>
          <cell r="N3912" t="str">
            <v/>
          </cell>
          <cell r="O3912" t="str">
            <v/>
          </cell>
          <cell r="P3912" t="str">
            <v/>
          </cell>
          <cell r="Q3912" t="str">
            <v/>
          </cell>
          <cell r="R3912">
            <v>9585548339</v>
          </cell>
          <cell r="S3912" t="str">
            <v>INT3</v>
          </cell>
          <cell r="T3912" t="str">
            <v>INT3</v>
          </cell>
          <cell r="U3912" t="str">
            <v>Yes</v>
          </cell>
          <cell r="V3912" t="str">
            <v>ppsandcooml@gmail.com</v>
          </cell>
        </row>
        <row r="3913">
          <cell r="A3913">
            <v>7714860</v>
          </cell>
          <cell r="B3913" t="str">
            <v>RAMESH KUMAR JAISWAL</v>
          </cell>
          <cell r="C3913" t="str">
            <v/>
          </cell>
          <cell r="D3913" t="str">
            <v/>
          </cell>
          <cell r="E3913" t="str">
            <v/>
          </cell>
          <cell r="F3913" t="str">
            <v>KORIYA</v>
          </cell>
          <cell r="G3913" t="str">
            <v/>
          </cell>
          <cell r="H3913">
            <v>497442</v>
          </cell>
          <cell r="I3913" t="str">
            <v>22 Chhattisgarh</v>
          </cell>
          <cell r="J3913" t="str">
            <v>WARD NO.18, SCHOOL ROAD, MANENDRAGARH,</v>
          </cell>
          <cell r="K3913" t="str">
            <v/>
          </cell>
          <cell r="L3913" t="str">
            <v/>
          </cell>
          <cell r="M3913" t="str">
            <v/>
          </cell>
          <cell r="N3913" t="str">
            <v/>
          </cell>
          <cell r="O3913" t="str">
            <v/>
          </cell>
          <cell r="P3913" t="str">
            <v/>
          </cell>
          <cell r="Q3913" t="str">
            <v/>
          </cell>
          <cell r="R3913">
            <v>9589756777</v>
          </cell>
          <cell r="S3913" t="str">
            <v>INC4</v>
          </cell>
          <cell r="T3913" t="str">
            <v>INC4</v>
          </cell>
          <cell r="U3913" t="str">
            <v>Yes</v>
          </cell>
          <cell r="V3913" t="str">
            <v>pnkjbluestar777@gmail.com</v>
          </cell>
        </row>
        <row r="3914">
          <cell r="A3914">
            <v>7714898</v>
          </cell>
          <cell r="B3914" t="str">
            <v>Jai Shree Ram tyres</v>
          </cell>
          <cell r="C3914" t="str">
            <v/>
          </cell>
          <cell r="D3914" t="str">
            <v/>
          </cell>
          <cell r="E3914" t="str">
            <v/>
          </cell>
          <cell r="F3914" t="str">
            <v>Ghaziabad</v>
          </cell>
          <cell r="G3914" t="str">
            <v/>
          </cell>
          <cell r="H3914">
            <v>201006</v>
          </cell>
          <cell r="I3914" t="str">
            <v>09 Uttar Pradesh</v>
          </cell>
          <cell r="J3914" t="str">
            <v>Shop No.9, Yuvraj Complex, U.P. Border, Ghaziabad</v>
          </cell>
          <cell r="K3914" t="str">
            <v/>
          </cell>
          <cell r="L3914" t="str">
            <v/>
          </cell>
          <cell r="M3914" t="str">
            <v/>
          </cell>
          <cell r="N3914" t="str">
            <v/>
          </cell>
          <cell r="O3914" t="str">
            <v/>
          </cell>
          <cell r="P3914" t="str">
            <v/>
          </cell>
          <cell r="Q3914" t="str">
            <v/>
          </cell>
          <cell r="R3914">
            <v>9810313967</v>
          </cell>
          <cell r="S3914" t="str">
            <v>IND1</v>
          </cell>
          <cell r="T3914" t="str">
            <v>IND1</v>
          </cell>
          <cell r="U3914" t="str">
            <v>Yes</v>
          </cell>
          <cell r="V3914" t="str">
            <v>jaishreeramtyres.happy@gmail.com</v>
          </cell>
        </row>
        <row r="3915">
          <cell r="A3915">
            <v>7714899</v>
          </cell>
          <cell r="B3915" t="str">
            <v>KUMAR TYRES</v>
          </cell>
          <cell r="C3915" t="str">
            <v/>
          </cell>
          <cell r="D3915" t="str">
            <v/>
          </cell>
          <cell r="E3915" t="str">
            <v/>
          </cell>
          <cell r="F3915" t="str">
            <v>BEGUSARAI</v>
          </cell>
          <cell r="G3915" t="str">
            <v/>
          </cell>
          <cell r="H3915">
            <v>851135</v>
          </cell>
          <cell r="I3915" t="str">
            <v>10 Bihar</v>
          </cell>
          <cell r="J3915" t="str">
            <v>ZERO MILE  , BIHAT</v>
          </cell>
          <cell r="K3915" t="str">
            <v/>
          </cell>
          <cell r="L3915" t="str">
            <v/>
          </cell>
          <cell r="M3915" t="str">
            <v/>
          </cell>
          <cell r="N3915" t="str">
            <v/>
          </cell>
          <cell r="O3915" t="str">
            <v/>
          </cell>
          <cell r="P3915" t="str">
            <v/>
          </cell>
          <cell r="Q3915" t="str">
            <v/>
          </cell>
          <cell r="R3915">
            <v>9934217261</v>
          </cell>
          <cell r="S3915" t="str">
            <v>INB2</v>
          </cell>
          <cell r="T3915" t="str">
            <v>INB2</v>
          </cell>
          <cell r="U3915" t="str">
            <v>Yes</v>
          </cell>
          <cell r="V3915" t="str">
            <v>KUMARTYREBEGUSARAI@REDIFFMAIL.COM</v>
          </cell>
        </row>
        <row r="3916">
          <cell r="A3916">
            <v>7714917</v>
          </cell>
          <cell r="B3916" t="str">
            <v>K S Tyres</v>
          </cell>
          <cell r="C3916" t="str">
            <v/>
          </cell>
          <cell r="D3916" t="str">
            <v/>
          </cell>
          <cell r="E3916" t="str">
            <v/>
          </cell>
          <cell r="F3916" t="str">
            <v>Haldwani</v>
          </cell>
          <cell r="G3916" t="str">
            <v/>
          </cell>
          <cell r="H3916">
            <v>263139</v>
          </cell>
          <cell r="I3916" t="str">
            <v>05 Uttarakhand</v>
          </cell>
          <cell r="J3916" t="str">
            <v>WSB- 16/17, Transport Nagar</v>
          </cell>
          <cell r="K3916" t="str">
            <v/>
          </cell>
          <cell r="L3916" t="str">
            <v/>
          </cell>
          <cell r="M3916" t="str">
            <v/>
          </cell>
          <cell r="N3916" t="str">
            <v/>
          </cell>
          <cell r="O3916" t="str">
            <v/>
          </cell>
          <cell r="P3916" t="str">
            <v/>
          </cell>
          <cell r="Q3916" t="str">
            <v/>
          </cell>
          <cell r="R3916" t="str">
            <v/>
          </cell>
          <cell r="S3916" t="str">
            <v>INU1</v>
          </cell>
          <cell r="T3916" t="str">
            <v>INU1</v>
          </cell>
          <cell r="U3916" t="str">
            <v>Yes</v>
          </cell>
          <cell r="V3916" t="str">
            <v>ksthaldwani@gmail.com</v>
          </cell>
        </row>
        <row r="3917">
          <cell r="A3917">
            <v>7714920</v>
          </cell>
          <cell r="B3917" t="str">
            <v>Jaya Tyre Retrading</v>
          </cell>
          <cell r="C3917" t="str">
            <v/>
          </cell>
          <cell r="D3917" t="str">
            <v/>
          </cell>
          <cell r="E3917" t="str">
            <v/>
          </cell>
          <cell r="F3917" t="str">
            <v>Vadodadra</v>
          </cell>
          <cell r="G3917" t="str">
            <v/>
          </cell>
          <cell r="H3917">
            <v>390018</v>
          </cell>
          <cell r="I3917" t="str">
            <v>24 Gujarat</v>
          </cell>
          <cell r="J3917" t="str">
            <v>v2A Laxmi Estate Bahucharaji Road</v>
          </cell>
          <cell r="K3917" t="str">
            <v/>
          </cell>
          <cell r="L3917" t="str">
            <v/>
          </cell>
          <cell r="M3917" t="str">
            <v/>
          </cell>
          <cell r="N3917" t="str">
            <v/>
          </cell>
          <cell r="O3917" t="str">
            <v/>
          </cell>
          <cell r="P3917" t="str">
            <v/>
          </cell>
          <cell r="Q3917" t="str">
            <v/>
          </cell>
          <cell r="R3917">
            <v>9537125222</v>
          </cell>
          <cell r="S3917" t="str">
            <v>ING7</v>
          </cell>
          <cell r="T3917" t="str">
            <v>ING7</v>
          </cell>
          <cell r="U3917" t="str">
            <v>Yes</v>
          </cell>
          <cell r="V3917" t="e">
            <v>#N/A</v>
          </cell>
        </row>
        <row r="3918">
          <cell r="A3918">
            <v>7714926</v>
          </cell>
          <cell r="B3918" t="str">
            <v>RANJAN KUMAR PATRA</v>
          </cell>
          <cell r="C3918" t="str">
            <v/>
          </cell>
          <cell r="D3918" t="str">
            <v/>
          </cell>
          <cell r="E3918" t="str">
            <v/>
          </cell>
          <cell r="F3918" t="str">
            <v>ANGUL</v>
          </cell>
          <cell r="G3918" t="str">
            <v/>
          </cell>
          <cell r="H3918">
            <v>759103</v>
          </cell>
          <cell r="I3918" t="str">
            <v>21 Orissa</v>
          </cell>
          <cell r="J3918" t="str">
            <v>DERA, COLLIERY, TALCHER,</v>
          </cell>
          <cell r="K3918" t="str">
            <v/>
          </cell>
          <cell r="L3918" t="str">
            <v/>
          </cell>
          <cell r="M3918" t="str">
            <v/>
          </cell>
          <cell r="N3918" t="str">
            <v/>
          </cell>
          <cell r="O3918" t="str">
            <v/>
          </cell>
          <cell r="P3918" t="str">
            <v/>
          </cell>
          <cell r="Q3918" t="str">
            <v/>
          </cell>
          <cell r="R3918">
            <v>8328919164</v>
          </cell>
          <cell r="S3918" t="str">
            <v>INO3</v>
          </cell>
          <cell r="T3918" t="str">
            <v>INO3</v>
          </cell>
          <cell r="U3918" t="str">
            <v>Yes</v>
          </cell>
          <cell r="V3918" t="e">
            <v>#N/A</v>
          </cell>
        </row>
        <row r="3919">
          <cell r="A3919">
            <v>7714930</v>
          </cell>
          <cell r="B3919" t="str">
            <v>KATIHAR TYRE HOUSE</v>
          </cell>
          <cell r="C3919" t="str">
            <v/>
          </cell>
          <cell r="D3919" t="str">
            <v/>
          </cell>
          <cell r="E3919" t="str">
            <v/>
          </cell>
          <cell r="F3919" t="str">
            <v>KATIHAR</v>
          </cell>
          <cell r="G3919" t="str">
            <v/>
          </cell>
          <cell r="H3919">
            <v>854105</v>
          </cell>
          <cell r="I3919" t="str">
            <v>10 Bihar</v>
          </cell>
          <cell r="J3919" t="str">
            <v>INDRA MARKET,MIRCHAIBARI,</v>
          </cell>
          <cell r="K3919" t="str">
            <v/>
          </cell>
          <cell r="L3919" t="str">
            <v/>
          </cell>
          <cell r="M3919" t="str">
            <v/>
          </cell>
          <cell r="N3919" t="str">
            <v/>
          </cell>
          <cell r="O3919" t="str">
            <v/>
          </cell>
          <cell r="P3919" t="str">
            <v/>
          </cell>
          <cell r="Q3919" t="str">
            <v/>
          </cell>
          <cell r="R3919">
            <v>7004212432</v>
          </cell>
          <cell r="S3919" t="str">
            <v>INB7</v>
          </cell>
          <cell r="T3919" t="str">
            <v>INB7</v>
          </cell>
          <cell r="U3919" t="str">
            <v>Yes</v>
          </cell>
          <cell r="V3919" t="e">
            <v>#N/A</v>
          </cell>
        </row>
        <row r="3920">
          <cell r="A3920">
            <v>7714931</v>
          </cell>
          <cell r="B3920" t="str">
            <v>Wheelz</v>
          </cell>
          <cell r="C3920" t="str">
            <v/>
          </cell>
          <cell r="D3920" t="str">
            <v/>
          </cell>
          <cell r="E3920" t="str">
            <v/>
          </cell>
          <cell r="F3920" t="str">
            <v>Calicut</v>
          </cell>
          <cell r="G3920" t="str">
            <v/>
          </cell>
          <cell r="H3920">
            <v>673633</v>
          </cell>
          <cell r="I3920" t="str">
            <v>32 Kerala</v>
          </cell>
          <cell r="J3920" t="str">
            <v>Armex Centre, 4/109 G, 1st Floor,East N II Bypass Road,</v>
          </cell>
          <cell r="K3920" t="str">
            <v/>
          </cell>
          <cell r="L3920" t="str">
            <v/>
          </cell>
          <cell r="M3920" t="str">
            <v/>
          </cell>
          <cell r="N3920" t="str">
            <v>4, Valiyapadam Nilath, Parammal, Ramanat</v>
          </cell>
          <cell r="O3920" t="str">
            <v/>
          </cell>
          <cell r="P3920" t="str">
            <v/>
          </cell>
          <cell r="Q3920" t="str">
            <v/>
          </cell>
          <cell r="R3920" t="str">
            <v>0495-2443677</v>
          </cell>
          <cell r="S3920" t="str">
            <v>INKB</v>
          </cell>
          <cell r="T3920" t="str">
            <v>INKB</v>
          </cell>
          <cell r="U3920" t="str">
            <v>Yes</v>
          </cell>
          <cell r="V3920" t="e">
            <v>#N/A</v>
          </cell>
        </row>
        <row r="3921">
          <cell r="A3921">
            <v>7714941</v>
          </cell>
          <cell r="B3921" t="str">
            <v>New Wasava Tyres</v>
          </cell>
          <cell r="C3921" t="str">
            <v/>
          </cell>
          <cell r="D3921" t="str">
            <v/>
          </cell>
          <cell r="E3921" t="str">
            <v/>
          </cell>
          <cell r="F3921" t="str">
            <v>MAHARASHTRA</v>
          </cell>
          <cell r="G3921" t="str">
            <v/>
          </cell>
          <cell r="H3921">
            <v>424006</v>
          </cell>
          <cell r="I3921" t="str">
            <v>27 Maharashtra</v>
          </cell>
          <cell r="J3921" t="str">
            <v>Wasava Compound, Mumbai Agra Highway. Awadhan Dhule</v>
          </cell>
          <cell r="K3921" t="str">
            <v/>
          </cell>
          <cell r="L3921" t="str">
            <v/>
          </cell>
          <cell r="M3921" t="str">
            <v/>
          </cell>
          <cell r="N3921" t="str">
            <v/>
          </cell>
          <cell r="O3921" t="str">
            <v/>
          </cell>
          <cell r="P3921" t="str">
            <v/>
          </cell>
          <cell r="Q3921" t="str">
            <v/>
          </cell>
          <cell r="R3921" t="str">
            <v/>
          </cell>
          <cell r="S3921" t="str">
            <v>INMG</v>
          </cell>
          <cell r="T3921" t="str">
            <v>INMG</v>
          </cell>
          <cell r="U3921" t="str">
            <v>Yes</v>
          </cell>
          <cell r="V3921" t="str">
            <v>wasavagroup@gmail.com</v>
          </cell>
        </row>
        <row r="3922">
          <cell r="A3922">
            <v>7714942</v>
          </cell>
          <cell r="B3922" t="str">
            <v>MEHARVAN TYRES</v>
          </cell>
          <cell r="C3922" t="str">
            <v/>
          </cell>
          <cell r="D3922" t="str">
            <v/>
          </cell>
          <cell r="E3922" t="str">
            <v/>
          </cell>
          <cell r="F3922" t="str">
            <v>LUDHIANA</v>
          </cell>
          <cell r="G3922" t="str">
            <v/>
          </cell>
          <cell r="H3922">
            <v>141003</v>
          </cell>
          <cell r="I3922" t="str">
            <v>03 Punjab</v>
          </cell>
          <cell r="J3922" t="str">
            <v>BOTH NO. 58-59, TRANSPORT NAGAR</v>
          </cell>
          <cell r="K3922" t="str">
            <v/>
          </cell>
          <cell r="L3922" t="str">
            <v/>
          </cell>
          <cell r="M3922" t="str">
            <v/>
          </cell>
          <cell r="N3922" t="str">
            <v/>
          </cell>
          <cell r="O3922" t="str">
            <v/>
          </cell>
          <cell r="P3922" t="str">
            <v/>
          </cell>
          <cell r="Q3922" t="str">
            <v/>
          </cell>
          <cell r="R3922">
            <v>9417635489</v>
          </cell>
          <cell r="S3922" t="str">
            <v>INP6</v>
          </cell>
          <cell r="T3922" t="str">
            <v>INP6</v>
          </cell>
          <cell r="U3922" t="str">
            <v>Yes</v>
          </cell>
          <cell r="V3922" t="e">
            <v>#N/A</v>
          </cell>
        </row>
        <row r="3923">
          <cell r="A3923">
            <v>7714944</v>
          </cell>
          <cell r="B3923" t="str">
            <v>AMITOJ AGENCIES</v>
          </cell>
          <cell r="C3923" t="str">
            <v/>
          </cell>
          <cell r="D3923" t="str">
            <v/>
          </cell>
          <cell r="E3923" t="str">
            <v/>
          </cell>
          <cell r="F3923" t="str">
            <v>BHOPAL</v>
          </cell>
          <cell r="G3923" t="str">
            <v/>
          </cell>
          <cell r="H3923">
            <v>462016</v>
          </cell>
          <cell r="I3923" t="str">
            <v>23 Madhya Pradesh</v>
          </cell>
          <cell r="J3923" t="str">
            <v>HIG-31, SHIVAJI NAGAR, OPP. SARGAM CINEMA</v>
          </cell>
          <cell r="K3923" t="str">
            <v/>
          </cell>
          <cell r="L3923" t="str">
            <v/>
          </cell>
          <cell r="M3923" t="str">
            <v/>
          </cell>
          <cell r="N3923" t="str">
            <v/>
          </cell>
          <cell r="O3923" t="str">
            <v/>
          </cell>
          <cell r="P3923" t="str">
            <v/>
          </cell>
          <cell r="Q3923" t="str">
            <v/>
          </cell>
          <cell r="R3923">
            <v>9826014222</v>
          </cell>
          <cell r="S3923" t="str">
            <v>INME</v>
          </cell>
          <cell r="T3923" t="str">
            <v>INME</v>
          </cell>
          <cell r="U3923" t="str">
            <v>Yes</v>
          </cell>
          <cell r="V3923" t="str">
            <v>amitojagencies@rediffmail.com</v>
          </cell>
        </row>
        <row r="3924">
          <cell r="A3924">
            <v>7714946</v>
          </cell>
          <cell r="B3924" t="str">
            <v>BOL BAM AUTOMOBILES</v>
          </cell>
          <cell r="C3924" t="str">
            <v/>
          </cell>
          <cell r="D3924" t="str">
            <v/>
          </cell>
          <cell r="E3924" t="str">
            <v/>
          </cell>
          <cell r="F3924" t="str">
            <v>AURANGABAD</v>
          </cell>
          <cell r="G3924" t="str">
            <v/>
          </cell>
          <cell r="H3924">
            <v>824101</v>
          </cell>
          <cell r="I3924" t="str">
            <v>10 Bihar</v>
          </cell>
          <cell r="J3924" t="str">
            <v>G.T. ROAD - JASOIYA MORE - N.H.-2</v>
          </cell>
          <cell r="K3924" t="str">
            <v/>
          </cell>
          <cell r="L3924" t="str">
            <v/>
          </cell>
          <cell r="M3924" t="str">
            <v/>
          </cell>
          <cell r="N3924" t="str">
            <v/>
          </cell>
          <cell r="O3924" t="str">
            <v/>
          </cell>
          <cell r="P3924" t="str">
            <v/>
          </cell>
          <cell r="Q3924" t="str">
            <v/>
          </cell>
          <cell r="R3924">
            <v>9934094772</v>
          </cell>
          <cell r="S3924" t="str">
            <v>INB8</v>
          </cell>
          <cell r="T3924" t="str">
            <v>INB8</v>
          </cell>
          <cell r="U3924" t="str">
            <v>Yes</v>
          </cell>
          <cell r="V3924" t="str">
            <v>SONALISINGH7025@GMAIL.COM</v>
          </cell>
        </row>
        <row r="3925">
          <cell r="A3925">
            <v>7714947</v>
          </cell>
          <cell r="B3925" t="str">
            <v>SUNCITY DISTRIBUTORS</v>
          </cell>
          <cell r="C3925" t="str">
            <v/>
          </cell>
          <cell r="D3925" t="str">
            <v/>
          </cell>
          <cell r="E3925" t="str">
            <v/>
          </cell>
          <cell r="F3925" t="str">
            <v>JODHPUR</v>
          </cell>
          <cell r="G3925" t="str">
            <v/>
          </cell>
          <cell r="H3925">
            <v>342003</v>
          </cell>
          <cell r="I3925" t="str">
            <v>08 Rajasthan</v>
          </cell>
          <cell r="J3925" t="str">
            <v>SHOP NO-11,NEAR BARKATULLAH KHAN ,RAJENDER MARG ,PAL ,</v>
          </cell>
          <cell r="K3925" t="str">
            <v/>
          </cell>
          <cell r="L3925" t="str">
            <v/>
          </cell>
          <cell r="M3925" t="str">
            <v/>
          </cell>
          <cell r="N3925" t="str">
            <v/>
          </cell>
          <cell r="O3925" t="str">
            <v/>
          </cell>
          <cell r="P3925" t="str">
            <v/>
          </cell>
          <cell r="Q3925" t="str">
            <v/>
          </cell>
          <cell r="R3925">
            <v>9799260000</v>
          </cell>
          <cell r="S3925" t="str">
            <v>INR9</v>
          </cell>
          <cell r="T3925" t="str">
            <v>INR9</v>
          </cell>
          <cell r="U3925" t="str">
            <v>Yes</v>
          </cell>
          <cell r="V3925" t="e">
            <v>#N/A</v>
          </cell>
        </row>
        <row r="3926">
          <cell r="A3926">
            <v>7714953</v>
          </cell>
          <cell r="B3926" t="str">
            <v>MAA TARA TYRE HOUSE</v>
          </cell>
          <cell r="C3926" t="str">
            <v/>
          </cell>
          <cell r="D3926" t="str">
            <v/>
          </cell>
          <cell r="E3926" t="str">
            <v/>
          </cell>
          <cell r="F3926" t="str">
            <v>SUPAUL</v>
          </cell>
          <cell r="G3926" t="str">
            <v/>
          </cell>
          <cell r="H3926">
            <v>852111</v>
          </cell>
          <cell r="I3926" t="str">
            <v>10 Bihar</v>
          </cell>
          <cell r="J3926" t="str">
            <v>RAGHOPUR</v>
          </cell>
          <cell r="K3926" t="str">
            <v/>
          </cell>
          <cell r="L3926" t="str">
            <v/>
          </cell>
          <cell r="M3926" t="str">
            <v/>
          </cell>
          <cell r="N3926" t="str">
            <v/>
          </cell>
          <cell r="O3926" t="str">
            <v/>
          </cell>
          <cell r="P3926" t="str">
            <v/>
          </cell>
          <cell r="Q3926" t="str">
            <v/>
          </cell>
          <cell r="R3926">
            <v>9431669669</v>
          </cell>
          <cell r="S3926" t="str">
            <v>INB7</v>
          </cell>
          <cell r="T3926" t="str">
            <v>INB7</v>
          </cell>
          <cell r="U3926" t="str">
            <v>Yes</v>
          </cell>
          <cell r="V3926" t="str">
            <v>ysanjaykumar583@gmail.com</v>
          </cell>
        </row>
        <row r="3927">
          <cell r="A3927">
            <v>7714957</v>
          </cell>
          <cell r="B3927" t="str">
            <v>S.K.TRADERS</v>
          </cell>
          <cell r="C3927" t="str">
            <v/>
          </cell>
          <cell r="D3927" t="str">
            <v/>
          </cell>
          <cell r="E3927" t="str">
            <v/>
          </cell>
          <cell r="F3927" t="str">
            <v>Champaran</v>
          </cell>
          <cell r="G3927" t="str">
            <v/>
          </cell>
          <cell r="H3927">
            <v>845305</v>
          </cell>
          <cell r="I3927" t="str">
            <v>10 Bihar</v>
          </cell>
          <cell r="J3927" t="str">
            <v>Ward-21 Handi Bazar, Raxaul, East Champaran</v>
          </cell>
          <cell r="K3927" t="str">
            <v/>
          </cell>
          <cell r="L3927" t="str">
            <v/>
          </cell>
          <cell r="M3927" t="str">
            <v/>
          </cell>
          <cell r="N3927" t="str">
            <v/>
          </cell>
          <cell r="O3927" t="str">
            <v/>
          </cell>
          <cell r="P3927" t="str">
            <v/>
          </cell>
          <cell r="Q3927" t="str">
            <v/>
          </cell>
          <cell r="R3927">
            <v>9431409931</v>
          </cell>
          <cell r="S3927" t="str">
            <v>INB6</v>
          </cell>
          <cell r="T3927" t="str">
            <v>INB6</v>
          </cell>
          <cell r="U3927" t="str">
            <v>No</v>
          </cell>
          <cell r="V3927" t="str">
            <v>paras09931@gmail.com</v>
          </cell>
        </row>
        <row r="3928">
          <cell r="A3928">
            <v>7714958</v>
          </cell>
          <cell r="B3928" t="str">
            <v>Dhone Tyre Service</v>
          </cell>
          <cell r="C3928" t="str">
            <v/>
          </cell>
          <cell r="D3928" t="str">
            <v/>
          </cell>
          <cell r="E3928" t="str">
            <v/>
          </cell>
          <cell r="F3928" t="str">
            <v>Pune</v>
          </cell>
          <cell r="G3928" t="str">
            <v/>
          </cell>
          <cell r="H3928">
            <v>411037</v>
          </cell>
          <cell r="I3928" t="str">
            <v>27 Maharashtra</v>
          </cell>
          <cell r="J3928" t="str">
            <v>S No-537/64, Plot No-2 , Sonigrah Chambers Market Yard</v>
          </cell>
          <cell r="K3928" t="str">
            <v/>
          </cell>
          <cell r="L3928" t="str">
            <v/>
          </cell>
          <cell r="M3928" t="str">
            <v/>
          </cell>
          <cell r="N3928" t="str">
            <v/>
          </cell>
          <cell r="O3928" t="str">
            <v/>
          </cell>
          <cell r="P3928" t="str">
            <v/>
          </cell>
          <cell r="Q3928" t="str">
            <v/>
          </cell>
          <cell r="R3928">
            <v>9822036353</v>
          </cell>
          <cell r="S3928" t="str">
            <v>INMJ</v>
          </cell>
          <cell r="T3928" t="str">
            <v>INMJ</v>
          </cell>
          <cell r="U3928" t="str">
            <v>Yes</v>
          </cell>
          <cell r="V3928" t="str">
            <v>dhonetyreservice@gmail.com</v>
          </cell>
        </row>
        <row r="3929">
          <cell r="A3929">
            <v>7714983</v>
          </cell>
          <cell r="B3929" t="str">
            <v>Satya Narayan Bal Kishan</v>
          </cell>
          <cell r="C3929" t="str">
            <v/>
          </cell>
          <cell r="D3929" t="str">
            <v/>
          </cell>
          <cell r="E3929" t="str">
            <v/>
          </cell>
          <cell r="F3929" t="str">
            <v>BHILWARA</v>
          </cell>
          <cell r="G3929" t="str">
            <v/>
          </cell>
          <cell r="H3929">
            <v>311001</v>
          </cell>
          <cell r="I3929" t="str">
            <v>08 Rajasthan</v>
          </cell>
          <cell r="J3929" t="str">
            <v>NIMODIYA BHAWAN,SIRKI MOHALLA</v>
          </cell>
          <cell r="K3929" t="str">
            <v/>
          </cell>
          <cell r="L3929" t="str">
            <v/>
          </cell>
          <cell r="M3929" t="str">
            <v/>
          </cell>
          <cell r="N3929" t="str">
            <v/>
          </cell>
          <cell r="O3929" t="str">
            <v/>
          </cell>
          <cell r="P3929" t="str">
            <v/>
          </cell>
          <cell r="Q3929" t="str">
            <v/>
          </cell>
          <cell r="R3929">
            <v>982941262</v>
          </cell>
          <cell r="S3929" t="str">
            <v>INR6</v>
          </cell>
          <cell r="T3929" t="str">
            <v>INR6</v>
          </cell>
          <cell r="U3929" t="str">
            <v>Yes</v>
          </cell>
          <cell r="V3929" t="str">
            <v>agarwalbk1@yahoo.com</v>
          </cell>
        </row>
        <row r="3930">
          <cell r="A3930">
            <v>7714987</v>
          </cell>
          <cell r="B3930" t="str">
            <v>SAINI TYRES</v>
          </cell>
          <cell r="C3930" t="str">
            <v/>
          </cell>
          <cell r="D3930" t="str">
            <v/>
          </cell>
          <cell r="E3930" t="str">
            <v/>
          </cell>
          <cell r="F3930" t="str">
            <v>GANJBASODA</v>
          </cell>
          <cell r="G3930" t="str">
            <v/>
          </cell>
          <cell r="H3930">
            <v>464221</v>
          </cell>
          <cell r="I3930" t="str">
            <v>23 Madhya Pradesh</v>
          </cell>
          <cell r="J3930" t="str">
            <v>MUNICIPAL SHOP NO. 8,</v>
          </cell>
          <cell r="K3930" t="str">
            <v/>
          </cell>
          <cell r="L3930" t="str">
            <v/>
          </cell>
          <cell r="M3930" t="str">
            <v/>
          </cell>
          <cell r="N3930" t="str">
            <v>NR. VISHWAKARMA TEMPLE</v>
          </cell>
          <cell r="O3930" t="str">
            <v/>
          </cell>
          <cell r="P3930" t="str">
            <v/>
          </cell>
          <cell r="Q3930" t="str">
            <v/>
          </cell>
          <cell r="R3930">
            <v>9713531793</v>
          </cell>
          <cell r="S3930" t="str">
            <v>INMB</v>
          </cell>
          <cell r="T3930" t="str">
            <v>INMB</v>
          </cell>
          <cell r="U3930" t="str">
            <v>Yes</v>
          </cell>
          <cell r="V3930" t="str">
            <v>avinashsaini1707@gmail.com</v>
          </cell>
        </row>
        <row r="3931">
          <cell r="A3931">
            <v>7714988</v>
          </cell>
          <cell r="B3931" t="str">
            <v>FLEECA INDIA PVT LTD</v>
          </cell>
          <cell r="C3931" t="str">
            <v/>
          </cell>
          <cell r="D3931" t="str">
            <v/>
          </cell>
          <cell r="E3931" t="str">
            <v/>
          </cell>
          <cell r="F3931" t="str">
            <v>SANGANER</v>
          </cell>
          <cell r="G3931" t="str">
            <v/>
          </cell>
          <cell r="H3931">
            <v>302011</v>
          </cell>
          <cell r="I3931" t="str">
            <v>08 Rajasthan</v>
          </cell>
          <cell r="J3931" t="str">
            <v>31-YOJNA NO,10A,DINESH COLONY,</v>
          </cell>
          <cell r="K3931" t="str">
            <v/>
          </cell>
          <cell r="L3931" t="str">
            <v/>
          </cell>
          <cell r="M3931" t="str">
            <v/>
          </cell>
          <cell r="N3931" t="str">
            <v>SANGANER,JAIPUR</v>
          </cell>
          <cell r="O3931" t="str">
            <v/>
          </cell>
          <cell r="P3931" t="str">
            <v/>
          </cell>
          <cell r="Q3931" t="str">
            <v/>
          </cell>
          <cell r="R3931">
            <v>7014235544</v>
          </cell>
          <cell r="S3931" t="str">
            <v>INR3</v>
          </cell>
          <cell r="T3931" t="str">
            <v>INR3</v>
          </cell>
          <cell r="U3931" t="str">
            <v>Yes</v>
          </cell>
          <cell r="V3931" t="e">
            <v>#N/A</v>
          </cell>
        </row>
        <row r="3932">
          <cell r="A3932">
            <v>7714989</v>
          </cell>
          <cell r="B3932" t="str">
            <v>PACHOLI TYRES</v>
          </cell>
          <cell r="C3932" t="str">
            <v/>
          </cell>
          <cell r="D3932" t="str">
            <v/>
          </cell>
          <cell r="E3932" t="str">
            <v/>
          </cell>
          <cell r="F3932" t="str">
            <v>GAIRATGANJ</v>
          </cell>
          <cell r="G3932" t="str">
            <v/>
          </cell>
          <cell r="H3932">
            <v>464884</v>
          </cell>
          <cell r="I3932" t="str">
            <v>23 Madhya Pradesh</v>
          </cell>
          <cell r="J3932" t="str">
            <v>WARD NO 13, NANDINI NAGAR</v>
          </cell>
          <cell r="K3932" t="str">
            <v/>
          </cell>
          <cell r="L3932" t="str">
            <v/>
          </cell>
          <cell r="M3932" t="str">
            <v/>
          </cell>
          <cell r="N3932" t="str">
            <v/>
          </cell>
          <cell r="O3932" t="str">
            <v/>
          </cell>
          <cell r="P3932" t="str">
            <v/>
          </cell>
          <cell r="Q3932" t="str">
            <v/>
          </cell>
          <cell r="R3932">
            <v>9893964188</v>
          </cell>
          <cell r="S3932" t="str">
            <v>INME</v>
          </cell>
          <cell r="T3932" t="str">
            <v>INME</v>
          </cell>
          <cell r="U3932" t="str">
            <v>Yes</v>
          </cell>
          <cell r="V3932" t="str">
            <v>arpitpacholi@gmail.com</v>
          </cell>
        </row>
        <row r="3933">
          <cell r="A3933">
            <v>7714992</v>
          </cell>
          <cell r="B3933" t="str">
            <v>SANVI LUBRICANTS &amp; TYRES</v>
          </cell>
          <cell r="C3933" t="str">
            <v/>
          </cell>
          <cell r="D3933" t="str">
            <v/>
          </cell>
          <cell r="E3933" t="str">
            <v/>
          </cell>
          <cell r="F3933" t="str">
            <v>BEAWER</v>
          </cell>
          <cell r="G3933" t="str">
            <v/>
          </cell>
          <cell r="H3933">
            <v>305901</v>
          </cell>
          <cell r="I3933" t="str">
            <v>08 Rajasthan</v>
          </cell>
          <cell r="J3933" t="str">
            <v>WARD NO-9,BADJATYA SADAN,DIGGI MOHALLA,</v>
          </cell>
          <cell r="K3933" t="str">
            <v/>
          </cell>
          <cell r="L3933" t="str">
            <v/>
          </cell>
          <cell r="M3933" t="str">
            <v/>
          </cell>
          <cell r="N3933" t="str">
            <v>AJMER</v>
          </cell>
          <cell r="O3933" t="str">
            <v/>
          </cell>
          <cell r="P3933" t="str">
            <v/>
          </cell>
          <cell r="Q3933" t="str">
            <v/>
          </cell>
          <cell r="R3933">
            <v>8619140311</v>
          </cell>
          <cell r="S3933" t="str">
            <v>INR3</v>
          </cell>
          <cell r="T3933" t="str">
            <v>INR3</v>
          </cell>
          <cell r="U3933" t="str">
            <v>Yes</v>
          </cell>
          <cell r="V3933" t="e">
            <v>#N/A</v>
          </cell>
        </row>
        <row r="3934">
          <cell r="A3934">
            <v>7714999</v>
          </cell>
          <cell r="B3934" t="str">
            <v>Kerala SRTC</v>
          </cell>
          <cell r="C3934" t="str">
            <v/>
          </cell>
          <cell r="D3934" t="str">
            <v/>
          </cell>
          <cell r="E3934" t="str">
            <v/>
          </cell>
          <cell r="F3934" t="str">
            <v>Thiruvananthapuram</v>
          </cell>
          <cell r="G3934" t="str">
            <v/>
          </cell>
          <cell r="H3934">
            <v>695023</v>
          </cell>
          <cell r="I3934" t="str">
            <v>32 Kerala</v>
          </cell>
          <cell r="J3934" t="str">
            <v>Transport Bhavan, Fort</v>
          </cell>
          <cell r="K3934" t="str">
            <v/>
          </cell>
          <cell r="L3934" t="str">
            <v/>
          </cell>
          <cell r="M3934" t="str">
            <v/>
          </cell>
          <cell r="N3934" t="str">
            <v/>
          </cell>
          <cell r="O3934" t="str">
            <v/>
          </cell>
          <cell r="P3934" t="str">
            <v/>
          </cell>
          <cell r="Q3934" t="str">
            <v/>
          </cell>
          <cell r="R3934">
            <v>9447246390</v>
          </cell>
          <cell r="S3934" t="str">
            <v>INKB</v>
          </cell>
          <cell r="T3934" t="str">
            <v>INKB</v>
          </cell>
          <cell r="U3934" t="str">
            <v>Yes</v>
          </cell>
          <cell r="V3934" t="str">
            <v>saineetyres2012@gmail.com</v>
          </cell>
        </row>
        <row r="3935">
          <cell r="A3935">
            <v>7715002</v>
          </cell>
          <cell r="B3935" t="str">
            <v>BHADU TYRES</v>
          </cell>
          <cell r="C3935" t="str">
            <v/>
          </cell>
          <cell r="D3935" t="str">
            <v/>
          </cell>
          <cell r="E3935" t="str">
            <v/>
          </cell>
          <cell r="F3935" t="str">
            <v>BIKANER</v>
          </cell>
          <cell r="G3935" t="str">
            <v/>
          </cell>
          <cell r="H3935">
            <v>334004</v>
          </cell>
          <cell r="I3935" t="str">
            <v>08 Rajasthan</v>
          </cell>
          <cell r="J3935" t="str">
            <v>GAJNER ROAD,CHUNGI CHOWKI</v>
          </cell>
          <cell r="K3935" t="str">
            <v/>
          </cell>
          <cell r="L3935" t="str">
            <v/>
          </cell>
          <cell r="M3935" t="str">
            <v/>
          </cell>
          <cell r="N3935" t="str">
            <v/>
          </cell>
          <cell r="O3935" t="str">
            <v/>
          </cell>
          <cell r="P3935" t="str">
            <v/>
          </cell>
          <cell r="Q3935" t="str">
            <v/>
          </cell>
          <cell r="R3935">
            <v>9414139343</v>
          </cell>
          <cell r="S3935" t="str">
            <v>INRA</v>
          </cell>
          <cell r="T3935" t="str">
            <v>INRA</v>
          </cell>
          <cell r="U3935" t="str">
            <v>Yes</v>
          </cell>
          <cell r="V3935" t="e">
            <v>#N/A</v>
          </cell>
        </row>
        <row r="3936">
          <cell r="A3936">
            <v>7715003</v>
          </cell>
          <cell r="B3936" t="str">
            <v>EVEREST TYRES</v>
          </cell>
          <cell r="C3936" t="str">
            <v/>
          </cell>
          <cell r="D3936" t="str">
            <v/>
          </cell>
          <cell r="E3936" t="str">
            <v/>
          </cell>
          <cell r="F3936" t="str">
            <v>TINSUKIA</v>
          </cell>
          <cell r="G3936" t="str">
            <v/>
          </cell>
          <cell r="H3936">
            <v>786125</v>
          </cell>
          <cell r="I3936" t="str">
            <v>18 Assam</v>
          </cell>
          <cell r="J3936" t="str">
            <v>NAPUKHARI OVER BRIDGE, NEAR BUS STAND</v>
          </cell>
          <cell r="K3936" t="str">
            <v/>
          </cell>
          <cell r="L3936" t="str">
            <v/>
          </cell>
          <cell r="M3936" t="str">
            <v/>
          </cell>
          <cell r="N3936" t="str">
            <v/>
          </cell>
          <cell r="O3936" t="str">
            <v/>
          </cell>
          <cell r="P3936" t="str">
            <v/>
          </cell>
          <cell r="Q3936" t="str">
            <v/>
          </cell>
          <cell r="R3936">
            <v>374340900</v>
          </cell>
          <cell r="S3936" t="str">
            <v>INAC</v>
          </cell>
          <cell r="T3936" t="str">
            <v>INAC</v>
          </cell>
          <cell r="U3936" t="str">
            <v>Yes</v>
          </cell>
          <cell r="V3936" t="e">
            <v>#N/A</v>
          </cell>
        </row>
        <row r="3937">
          <cell r="A3937">
            <v>7715005</v>
          </cell>
          <cell r="B3937" t="str">
            <v>Mahavir Traders</v>
          </cell>
          <cell r="C3937" t="str">
            <v/>
          </cell>
          <cell r="D3937" t="str">
            <v/>
          </cell>
          <cell r="E3937" t="str">
            <v/>
          </cell>
          <cell r="F3937" t="str">
            <v>narwal</v>
          </cell>
          <cell r="G3937" t="str">
            <v/>
          </cell>
          <cell r="H3937">
            <v>180006</v>
          </cell>
          <cell r="I3937" t="str">
            <v>01 Jammu &amp; Kashmir</v>
          </cell>
          <cell r="J3937" t="str">
            <v>shop No.151, yard no.6,(ground floor),</v>
          </cell>
          <cell r="K3937" t="str">
            <v/>
          </cell>
          <cell r="L3937" t="str">
            <v/>
          </cell>
          <cell r="M3937" t="str">
            <v/>
          </cell>
          <cell r="N3937" t="str">
            <v/>
          </cell>
          <cell r="O3937" t="str">
            <v/>
          </cell>
          <cell r="P3937" t="str">
            <v/>
          </cell>
          <cell r="Q3937" t="str">
            <v/>
          </cell>
          <cell r="R3937" t="str">
            <v>0191-2476169</v>
          </cell>
          <cell r="S3937" t="str">
            <v>INJB</v>
          </cell>
          <cell r="T3937" t="str">
            <v>INJB</v>
          </cell>
          <cell r="U3937" t="str">
            <v>Yes</v>
          </cell>
          <cell r="V3937" t="e">
            <v>#N/A</v>
          </cell>
        </row>
        <row r="3938">
          <cell r="A3938">
            <v>7715006</v>
          </cell>
          <cell r="B3938" t="str">
            <v>RIKTA TRANSLINE</v>
          </cell>
          <cell r="C3938" t="str">
            <v/>
          </cell>
          <cell r="D3938" t="str">
            <v/>
          </cell>
          <cell r="E3938" t="str">
            <v/>
          </cell>
          <cell r="F3938" t="str">
            <v>VAPI</v>
          </cell>
          <cell r="G3938" t="str">
            <v/>
          </cell>
          <cell r="H3938">
            <v>396195</v>
          </cell>
          <cell r="I3938" t="str">
            <v>24 Gujarat</v>
          </cell>
          <cell r="J3938" t="str">
            <v>PANCHVATI BUILDING,HOTEL NEW  JANTA</v>
          </cell>
          <cell r="K3938" t="str">
            <v/>
          </cell>
          <cell r="L3938" t="str">
            <v/>
          </cell>
          <cell r="M3938" t="str">
            <v/>
          </cell>
          <cell r="N3938" t="str">
            <v/>
          </cell>
          <cell r="O3938" t="str">
            <v/>
          </cell>
          <cell r="P3938" t="str">
            <v/>
          </cell>
          <cell r="Q3938" t="str">
            <v/>
          </cell>
          <cell r="R3938">
            <v>7600006176</v>
          </cell>
          <cell r="S3938" t="str">
            <v>ING6</v>
          </cell>
          <cell r="T3938" t="str">
            <v>ING6</v>
          </cell>
          <cell r="U3938" t="str">
            <v>Yes</v>
          </cell>
          <cell r="V3938" t="str">
            <v>riktatrans@gmail.com</v>
          </cell>
        </row>
        <row r="3939">
          <cell r="A3939">
            <v>7715010</v>
          </cell>
          <cell r="B3939" t="str">
            <v>KISHAN TYRES</v>
          </cell>
          <cell r="C3939" t="str">
            <v/>
          </cell>
          <cell r="D3939" t="str">
            <v/>
          </cell>
          <cell r="E3939" t="str">
            <v/>
          </cell>
          <cell r="F3939" t="str">
            <v>Rajkot</v>
          </cell>
          <cell r="G3939" t="str">
            <v/>
          </cell>
          <cell r="H3939">
            <v>360003</v>
          </cell>
          <cell r="I3939" t="str">
            <v>24 Gujarat</v>
          </cell>
          <cell r="J3939" t="str">
            <v>Shop No. 86, R.M.C Transportnagar,</v>
          </cell>
          <cell r="K3939" t="str">
            <v/>
          </cell>
          <cell r="L3939" t="str">
            <v/>
          </cell>
          <cell r="M3939" t="str">
            <v/>
          </cell>
          <cell r="N3939" t="str">
            <v>Near Old Marketing Yard, Ring Road,</v>
          </cell>
          <cell r="O3939" t="str">
            <v/>
          </cell>
          <cell r="P3939" t="str">
            <v/>
          </cell>
          <cell r="Q3939" t="str">
            <v/>
          </cell>
          <cell r="R3939">
            <v>9925009990</v>
          </cell>
          <cell r="S3939" t="str">
            <v>ING1</v>
          </cell>
          <cell r="T3939" t="str">
            <v>ING1</v>
          </cell>
          <cell r="U3939" t="str">
            <v>Yes</v>
          </cell>
          <cell r="V3939" t="str">
            <v>kishantyres909@gmail.com</v>
          </cell>
        </row>
        <row r="3940">
          <cell r="A3940">
            <v>7715021</v>
          </cell>
          <cell r="B3940" t="str">
            <v>CAPITAL TYRES</v>
          </cell>
          <cell r="C3940" t="str">
            <v/>
          </cell>
          <cell r="D3940" t="str">
            <v/>
          </cell>
          <cell r="E3940" t="str">
            <v/>
          </cell>
          <cell r="F3940" t="str">
            <v>VAPI</v>
          </cell>
          <cell r="G3940" t="str">
            <v/>
          </cell>
          <cell r="H3940">
            <v>396195</v>
          </cell>
          <cell r="I3940" t="str">
            <v>24 Gujarat</v>
          </cell>
          <cell r="J3940" t="str">
            <v>SHOP NO 5, ARIHANT COMPLEX,</v>
          </cell>
          <cell r="K3940" t="str">
            <v/>
          </cell>
          <cell r="L3940" t="str">
            <v/>
          </cell>
          <cell r="M3940" t="str">
            <v/>
          </cell>
          <cell r="N3940" t="str">
            <v>VIA ROAD</v>
          </cell>
          <cell r="O3940" t="str">
            <v/>
          </cell>
          <cell r="P3940" t="str">
            <v/>
          </cell>
          <cell r="Q3940" t="str">
            <v/>
          </cell>
          <cell r="R3940">
            <v>9662051236</v>
          </cell>
          <cell r="S3940" t="str">
            <v>ING6</v>
          </cell>
          <cell r="T3940" t="str">
            <v>ING6</v>
          </cell>
          <cell r="U3940" t="str">
            <v>Yes</v>
          </cell>
          <cell r="V3940" t="str">
            <v>sahilhadwani786@gmail.com</v>
          </cell>
        </row>
        <row r="3941">
          <cell r="A3941">
            <v>7715022</v>
          </cell>
          <cell r="B3941" t="str">
            <v>SHRINATHJI CORPORATION</v>
          </cell>
          <cell r="C3941" t="str">
            <v/>
          </cell>
          <cell r="D3941" t="str">
            <v/>
          </cell>
          <cell r="E3941" t="str">
            <v/>
          </cell>
          <cell r="F3941" t="str">
            <v>Kachchh</v>
          </cell>
          <cell r="G3941" t="str">
            <v/>
          </cell>
          <cell r="H3941">
            <v>370201</v>
          </cell>
          <cell r="I3941" t="str">
            <v>24 Gujarat</v>
          </cell>
          <cell r="J3941" t="str">
            <v>"LS NO 129, DHANA KANA VIRDA,</v>
          </cell>
          <cell r="K3941" t="str">
            <v/>
          </cell>
          <cell r="L3941" t="str">
            <v/>
          </cell>
          <cell r="M3941" t="str">
            <v/>
          </cell>
          <cell r="N3941" t="str">
            <v>GALPADAR</v>
          </cell>
          <cell r="O3941" t="str">
            <v/>
          </cell>
          <cell r="P3941" t="str">
            <v/>
          </cell>
          <cell r="Q3941" t="str">
            <v/>
          </cell>
          <cell r="R3941">
            <v>9825206656</v>
          </cell>
          <cell r="S3941" t="str">
            <v>ING3</v>
          </cell>
          <cell r="T3941" t="str">
            <v>ING3</v>
          </cell>
          <cell r="U3941" t="str">
            <v>Yes</v>
          </cell>
          <cell r="V3941" t="str">
            <v>shrinathjicorporations@gmail.com</v>
          </cell>
        </row>
        <row r="3942">
          <cell r="A3942">
            <v>7715025</v>
          </cell>
          <cell r="B3942" t="str">
            <v>AAPT DISTRIBUTION PRIVATE LIMITED</v>
          </cell>
          <cell r="C3942" t="str">
            <v/>
          </cell>
          <cell r="D3942" t="str">
            <v/>
          </cell>
          <cell r="E3942" t="str">
            <v/>
          </cell>
          <cell r="F3942" t="str">
            <v>CHENNAI</v>
          </cell>
          <cell r="G3942" t="str">
            <v/>
          </cell>
          <cell r="H3942">
            <v>600045</v>
          </cell>
          <cell r="I3942" t="str">
            <v>33 Tamil Nadu</v>
          </cell>
          <cell r="J3942" t="str">
            <v>UNIT NO-E4,GEM JEWELLERY COMPLEX</v>
          </cell>
          <cell r="K3942" t="str">
            <v/>
          </cell>
          <cell r="L3942" t="str">
            <v/>
          </cell>
          <cell r="M3942" t="str">
            <v/>
          </cell>
          <cell r="N3942" t="str">
            <v>MEPZ-SPECIAL ECONOMIC ZONE,</v>
          </cell>
          <cell r="O3942" t="str">
            <v/>
          </cell>
          <cell r="P3942" t="str">
            <v/>
          </cell>
          <cell r="Q3942" t="str">
            <v/>
          </cell>
          <cell r="R3942">
            <v>9941578446</v>
          </cell>
          <cell r="S3942" t="str">
            <v>INT0</v>
          </cell>
          <cell r="T3942" t="str">
            <v>INT0</v>
          </cell>
          <cell r="U3942" t="str">
            <v>Yes</v>
          </cell>
          <cell r="V3942" t="str">
            <v>info@aapt.co.in</v>
          </cell>
        </row>
        <row r="3943">
          <cell r="A3943">
            <v>7715026</v>
          </cell>
          <cell r="B3943" t="str">
            <v>ANKIT ENTERPRISES</v>
          </cell>
          <cell r="C3943" t="str">
            <v/>
          </cell>
          <cell r="D3943" t="str">
            <v/>
          </cell>
          <cell r="E3943" t="str">
            <v/>
          </cell>
          <cell r="F3943" t="str">
            <v>SULTANPUR</v>
          </cell>
          <cell r="G3943" t="str">
            <v/>
          </cell>
          <cell r="H3943">
            <v>222303</v>
          </cell>
          <cell r="I3943" t="str">
            <v>09 Uttar Pradesh</v>
          </cell>
          <cell r="J3943" t="str">
            <v>CHANDA BAZAR,PRATAPPUR , KAMAICH</v>
          </cell>
          <cell r="K3943" t="str">
            <v/>
          </cell>
          <cell r="L3943" t="str">
            <v/>
          </cell>
          <cell r="M3943" t="str">
            <v/>
          </cell>
          <cell r="N3943" t="str">
            <v>POST-MAHARANI, PASCHIM</v>
          </cell>
          <cell r="O3943" t="str">
            <v/>
          </cell>
          <cell r="P3943" t="str">
            <v/>
          </cell>
          <cell r="Q3943" t="str">
            <v/>
          </cell>
          <cell r="R3943">
            <v>9919432872</v>
          </cell>
          <cell r="S3943" t="str">
            <v>INUP</v>
          </cell>
          <cell r="T3943" t="str">
            <v>INUP</v>
          </cell>
          <cell r="U3943" t="str">
            <v>Yes</v>
          </cell>
          <cell r="V3943" t="e">
            <v>#N/A</v>
          </cell>
        </row>
        <row r="3944">
          <cell r="A3944">
            <v>7715029</v>
          </cell>
          <cell r="B3944" t="str">
            <v>DELHI CARGO TRANSPORT COMPANY</v>
          </cell>
          <cell r="C3944" t="str">
            <v/>
          </cell>
          <cell r="D3944" t="str">
            <v/>
          </cell>
          <cell r="E3944" t="str">
            <v/>
          </cell>
          <cell r="F3944" t="str">
            <v>MORADABAD</v>
          </cell>
          <cell r="G3944" t="str">
            <v/>
          </cell>
          <cell r="H3944">
            <v>244001</v>
          </cell>
          <cell r="I3944" t="str">
            <v>09 Uttar Pradesh</v>
          </cell>
          <cell r="J3944" t="str">
            <v>NEW TRANSPORT NAGAR , PLOT NO.10</v>
          </cell>
          <cell r="K3944" t="str">
            <v/>
          </cell>
          <cell r="L3944" t="str">
            <v/>
          </cell>
          <cell r="M3944" t="str">
            <v/>
          </cell>
          <cell r="N3944" t="str">
            <v/>
          </cell>
          <cell r="O3944" t="str">
            <v/>
          </cell>
          <cell r="P3944" t="str">
            <v/>
          </cell>
          <cell r="Q3944" t="str">
            <v/>
          </cell>
          <cell r="R3944">
            <v>9837013343</v>
          </cell>
          <cell r="S3944" t="str">
            <v>INUS</v>
          </cell>
          <cell r="T3944" t="str">
            <v>INUS</v>
          </cell>
          <cell r="U3944" t="str">
            <v>Yes</v>
          </cell>
          <cell r="V3944" t="e">
            <v>#N/A</v>
          </cell>
        </row>
        <row r="3945">
          <cell r="A3945">
            <v>7715031</v>
          </cell>
          <cell r="B3945" t="str">
            <v>P.R.W. TYRE HOUSE</v>
          </cell>
          <cell r="C3945" t="str">
            <v/>
          </cell>
          <cell r="D3945" t="str">
            <v/>
          </cell>
          <cell r="E3945" t="str">
            <v/>
          </cell>
          <cell r="F3945" t="str">
            <v>East Champaran</v>
          </cell>
          <cell r="G3945" t="str">
            <v/>
          </cell>
          <cell r="H3945">
            <v>845401</v>
          </cell>
          <cell r="I3945" t="str">
            <v>10 Bihar</v>
          </cell>
          <cell r="J3945" t="str">
            <v>Ward No-31, Shri Krishna Nagar,</v>
          </cell>
          <cell r="K3945" t="str">
            <v/>
          </cell>
          <cell r="L3945" t="str">
            <v/>
          </cell>
          <cell r="M3945" t="str">
            <v/>
          </cell>
          <cell r="N3945" t="str">
            <v>Motihari</v>
          </cell>
          <cell r="O3945" t="str">
            <v/>
          </cell>
          <cell r="P3945" t="str">
            <v/>
          </cell>
          <cell r="Q3945" t="str">
            <v/>
          </cell>
          <cell r="R3945">
            <v>9472666329</v>
          </cell>
          <cell r="S3945" t="str">
            <v>INB6</v>
          </cell>
          <cell r="T3945" t="str">
            <v>INB6</v>
          </cell>
          <cell r="U3945" t="str">
            <v>Yes</v>
          </cell>
          <cell r="V3945" t="e">
            <v>#N/A</v>
          </cell>
        </row>
        <row r="3946">
          <cell r="A3946">
            <v>7715032</v>
          </cell>
          <cell r="B3946" t="str">
            <v>JAISWAL TYRES PALACE</v>
          </cell>
          <cell r="C3946" t="str">
            <v/>
          </cell>
          <cell r="D3946" t="str">
            <v/>
          </cell>
          <cell r="E3946" t="str">
            <v/>
          </cell>
          <cell r="F3946" t="str">
            <v>BHAGALPUR</v>
          </cell>
          <cell r="G3946" t="str">
            <v/>
          </cell>
          <cell r="H3946">
            <v>813203</v>
          </cell>
          <cell r="I3946" t="str">
            <v>10 Bihar</v>
          </cell>
          <cell r="J3946" t="str">
            <v>NH -80, MAIN ROAD, KAHALGAON</v>
          </cell>
          <cell r="K3946" t="str">
            <v/>
          </cell>
          <cell r="L3946" t="str">
            <v/>
          </cell>
          <cell r="M3946" t="str">
            <v/>
          </cell>
          <cell r="N3946" t="str">
            <v/>
          </cell>
          <cell r="O3946" t="str">
            <v/>
          </cell>
          <cell r="P3946" t="str">
            <v/>
          </cell>
          <cell r="Q3946" t="str">
            <v/>
          </cell>
          <cell r="R3946">
            <v>9852467166</v>
          </cell>
          <cell r="S3946" t="str">
            <v>INB7</v>
          </cell>
          <cell r="T3946" t="str">
            <v>INB7</v>
          </cell>
          <cell r="U3946" t="str">
            <v>No</v>
          </cell>
          <cell r="V3946" t="str">
            <v>ysanjaykumar583@gmail.com</v>
          </cell>
        </row>
        <row r="3947">
          <cell r="A3947">
            <v>7715043</v>
          </cell>
          <cell r="B3947" t="str">
            <v>Sreenivasa Traders</v>
          </cell>
          <cell r="C3947" t="str">
            <v/>
          </cell>
          <cell r="D3947" t="str">
            <v/>
          </cell>
          <cell r="E3947" t="str">
            <v/>
          </cell>
          <cell r="F3947" t="str">
            <v>Bellary</v>
          </cell>
          <cell r="G3947" t="str">
            <v/>
          </cell>
          <cell r="H3947">
            <v>583101</v>
          </cell>
          <cell r="I3947" t="str">
            <v>29 Karnataka</v>
          </cell>
          <cell r="J3947" t="str">
            <v>Opp Lorry terminal Petrol bunk</v>
          </cell>
          <cell r="K3947" t="str">
            <v/>
          </cell>
          <cell r="L3947" t="str">
            <v/>
          </cell>
          <cell r="M3947" t="str">
            <v/>
          </cell>
          <cell r="N3947" t="str">
            <v>5/12, Ward No. 6, Block No. 1</v>
          </cell>
          <cell r="O3947" t="str">
            <v/>
          </cell>
          <cell r="P3947" t="str">
            <v/>
          </cell>
          <cell r="Q3947" t="str">
            <v/>
          </cell>
          <cell r="R3947">
            <v>99845198632</v>
          </cell>
          <cell r="S3947" t="str">
            <v>INK9</v>
          </cell>
          <cell r="T3947" t="str">
            <v>INK9</v>
          </cell>
          <cell r="U3947" t="str">
            <v>Yes</v>
          </cell>
          <cell r="V3947" t="str">
            <v>slnstyres@gmail.com</v>
          </cell>
        </row>
        <row r="3948">
          <cell r="A3948">
            <v>7715050</v>
          </cell>
          <cell r="B3948" t="str">
            <v>KRISHNA ENTERPRISES</v>
          </cell>
          <cell r="C3948" t="str">
            <v/>
          </cell>
          <cell r="D3948" t="str">
            <v/>
          </cell>
          <cell r="E3948" t="str">
            <v/>
          </cell>
          <cell r="F3948" t="str">
            <v>BHARATPUR</v>
          </cell>
          <cell r="G3948" t="str">
            <v/>
          </cell>
          <cell r="H3948">
            <v>321022</v>
          </cell>
          <cell r="I3948" t="str">
            <v>08 Rajasthan</v>
          </cell>
          <cell r="J3948" t="str">
            <v>SHASTRI BIHAR COLONY</v>
          </cell>
          <cell r="K3948" t="str">
            <v/>
          </cell>
          <cell r="L3948" t="str">
            <v/>
          </cell>
          <cell r="M3948" t="str">
            <v/>
          </cell>
          <cell r="N3948" t="str">
            <v>KAMAN, BHARATPUR,</v>
          </cell>
          <cell r="O3948" t="str">
            <v/>
          </cell>
          <cell r="P3948" t="str">
            <v/>
          </cell>
          <cell r="Q3948" t="str">
            <v/>
          </cell>
          <cell r="R3948">
            <v>7822888842</v>
          </cell>
          <cell r="S3948" t="str">
            <v>INR1</v>
          </cell>
          <cell r="T3948" t="str">
            <v>INR1</v>
          </cell>
          <cell r="U3948" t="str">
            <v>Yes</v>
          </cell>
          <cell r="V3948" t="str">
            <v>durgadaskaman@gmail.com</v>
          </cell>
        </row>
        <row r="3949">
          <cell r="A3949">
            <v>7715064</v>
          </cell>
          <cell r="B3949" t="str">
            <v>City Tyre Care</v>
          </cell>
          <cell r="C3949" t="str">
            <v/>
          </cell>
          <cell r="D3949" t="str">
            <v/>
          </cell>
          <cell r="E3949" t="str">
            <v/>
          </cell>
          <cell r="F3949" t="str">
            <v>Mansa</v>
          </cell>
          <cell r="G3949" t="str">
            <v/>
          </cell>
          <cell r="H3949">
            <v>151505</v>
          </cell>
          <cell r="I3949" t="str">
            <v>03 Punjab</v>
          </cell>
          <cell r="J3949" t="str">
            <v>Link Road, Opposite petrol pump</v>
          </cell>
          <cell r="K3949" t="str">
            <v/>
          </cell>
          <cell r="L3949" t="str">
            <v/>
          </cell>
          <cell r="M3949" t="str">
            <v/>
          </cell>
          <cell r="N3949" t="str">
            <v/>
          </cell>
          <cell r="O3949" t="str">
            <v/>
          </cell>
          <cell r="P3949" t="str">
            <v/>
          </cell>
          <cell r="Q3949" t="str">
            <v/>
          </cell>
          <cell r="R3949">
            <v>9815090269</v>
          </cell>
          <cell r="S3949" t="str">
            <v>INP6</v>
          </cell>
          <cell r="T3949" t="str">
            <v>INP6</v>
          </cell>
          <cell r="U3949" t="str">
            <v>Yes</v>
          </cell>
          <cell r="V3949" t="e">
            <v>#N/A</v>
          </cell>
        </row>
        <row r="3950">
          <cell r="A3950">
            <v>7715066</v>
          </cell>
          <cell r="B3950" t="str">
            <v>BYD INDIA PRIVATE LIMITED</v>
          </cell>
          <cell r="C3950" t="str">
            <v/>
          </cell>
          <cell r="D3950" t="str">
            <v/>
          </cell>
          <cell r="E3950" t="str">
            <v/>
          </cell>
          <cell r="F3950" t="str">
            <v>KANCHEEPURAM</v>
          </cell>
          <cell r="G3950" t="str">
            <v/>
          </cell>
          <cell r="H3950">
            <v>602105</v>
          </cell>
          <cell r="I3950" t="str">
            <v>33 Tamil Nadu</v>
          </cell>
          <cell r="J3950" t="str">
            <v>D2 &amp; D8 SIPCOT INDUSTRIAL PARK</v>
          </cell>
          <cell r="K3950" t="str">
            <v/>
          </cell>
          <cell r="L3950" t="str">
            <v/>
          </cell>
          <cell r="M3950" t="str">
            <v/>
          </cell>
          <cell r="N3950" t="str">
            <v>IRRUNGATTUKOTTAI SRIPERUMBUDUR</v>
          </cell>
          <cell r="O3950" t="str">
            <v/>
          </cell>
          <cell r="P3950" t="str">
            <v/>
          </cell>
          <cell r="Q3950" t="str">
            <v/>
          </cell>
          <cell r="R3950" t="str">
            <v/>
          </cell>
          <cell r="S3950" t="str">
            <v/>
          </cell>
          <cell r="T3950" t="str">
            <v>INMM</v>
          </cell>
          <cell r="U3950" t="str">
            <v>Yes</v>
          </cell>
          <cell r="V3950" t="e">
            <v>#N/A</v>
          </cell>
        </row>
        <row r="3951">
          <cell r="A3951">
            <v>7715071</v>
          </cell>
          <cell r="B3951" t="str">
            <v>HEMKUNT TRANSPORT COMPANY</v>
          </cell>
          <cell r="C3951" t="str">
            <v/>
          </cell>
          <cell r="D3951" t="str">
            <v/>
          </cell>
          <cell r="E3951" t="str">
            <v/>
          </cell>
          <cell r="F3951" t="str">
            <v>MUZAFFARNAGAR</v>
          </cell>
          <cell r="G3951" t="str">
            <v/>
          </cell>
          <cell r="H3951">
            <v>251002</v>
          </cell>
          <cell r="I3951" t="str">
            <v>09 Uttar Pradesh</v>
          </cell>
          <cell r="J3951" t="str">
            <v>870/13 BHOPA ROAD ,</v>
          </cell>
          <cell r="K3951" t="str">
            <v/>
          </cell>
          <cell r="L3951" t="str">
            <v/>
          </cell>
          <cell r="M3951" t="str">
            <v/>
          </cell>
          <cell r="N3951" t="str">
            <v/>
          </cell>
          <cell r="O3951" t="str">
            <v/>
          </cell>
          <cell r="P3951" t="str">
            <v/>
          </cell>
          <cell r="Q3951" t="str">
            <v/>
          </cell>
          <cell r="R3951">
            <v>9837040681</v>
          </cell>
          <cell r="S3951" t="str">
            <v>INUF</v>
          </cell>
          <cell r="T3951" t="str">
            <v>INUF</v>
          </cell>
          <cell r="U3951" t="str">
            <v>Yes</v>
          </cell>
          <cell r="V3951" t="str">
            <v>JAGDEEP4@GMAIL.COM</v>
          </cell>
        </row>
        <row r="3952">
          <cell r="A3952">
            <v>7715079</v>
          </cell>
          <cell r="B3952" t="str">
            <v>SINGH TRADERS</v>
          </cell>
          <cell r="C3952" t="str">
            <v/>
          </cell>
          <cell r="D3952" t="str">
            <v/>
          </cell>
          <cell r="E3952" t="str">
            <v/>
          </cell>
          <cell r="F3952" t="str">
            <v>ROHTASH</v>
          </cell>
          <cell r="G3952" t="str">
            <v/>
          </cell>
          <cell r="H3952">
            <v>821307</v>
          </cell>
          <cell r="I3952" t="str">
            <v>10 Bihar</v>
          </cell>
          <cell r="J3952" t="str">
            <v>NEW DILLIAN , OLD G.T. ROAD - DEHRI ON SONE</v>
          </cell>
          <cell r="K3952" t="str">
            <v/>
          </cell>
          <cell r="L3952" t="str">
            <v/>
          </cell>
          <cell r="M3952" t="str">
            <v/>
          </cell>
          <cell r="N3952" t="str">
            <v/>
          </cell>
          <cell r="O3952" t="str">
            <v/>
          </cell>
          <cell r="P3952" t="str">
            <v/>
          </cell>
          <cell r="Q3952" t="str">
            <v/>
          </cell>
          <cell r="R3952">
            <v>9431841389</v>
          </cell>
          <cell r="S3952" t="str">
            <v>INB2</v>
          </cell>
          <cell r="T3952" t="str">
            <v>INB2</v>
          </cell>
          <cell r="U3952" t="str">
            <v>Yes</v>
          </cell>
          <cell r="V3952" t="e">
            <v>#N/A</v>
          </cell>
        </row>
        <row r="3953">
          <cell r="A3953">
            <v>7715090</v>
          </cell>
          <cell r="B3953" t="str">
            <v>MAA SUNNY TYRE HOUSE</v>
          </cell>
          <cell r="C3953" t="str">
            <v/>
          </cell>
          <cell r="D3953" t="str">
            <v/>
          </cell>
          <cell r="E3953" t="str">
            <v/>
          </cell>
          <cell r="F3953" t="str">
            <v>PATNA</v>
          </cell>
          <cell r="G3953" t="str">
            <v/>
          </cell>
          <cell r="H3953">
            <v>803201</v>
          </cell>
          <cell r="I3953" t="str">
            <v>10 Bihar</v>
          </cell>
          <cell r="J3953" t="str">
            <v>SHERPUR , SHERPUR EAST ,POST -MANER</v>
          </cell>
          <cell r="K3953" t="str">
            <v/>
          </cell>
          <cell r="L3953" t="str">
            <v/>
          </cell>
          <cell r="M3953" t="str">
            <v/>
          </cell>
          <cell r="N3953" t="str">
            <v>OLD BAJAR</v>
          </cell>
          <cell r="O3953" t="str">
            <v/>
          </cell>
          <cell r="P3953" t="str">
            <v/>
          </cell>
          <cell r="Q3953" t="str">
            <v/>
          </cell>
          <cell r="R3953">
            <v>7542912911</v>
          </cell>
          <cell r="S3953" t="str">
            <v>INB2</v>
          </cell>
          <cell r="T3953" t="str">
            <v>INB2</v>
          </cell>
          <cell r="U3953" t="str">
            <v>Yes</v>
          </cell>
          <cell r="V3953" t="e">
            <v>#N/A</v>
          </cell>
        </row>
        <row r="3954">
          <cell r="A3954">
            <v>7715116</v>
          </cell>
          <cell r="B3954" t="str">
            <v>SRI BALAJI TYRES</v>
          </cell>
          <cell r="C3954" t="str">
            <v/>
          </cell>
          <cell r="D3954" t="str">
            <v/>
          </cell>
          <cell r="E3954" t="str">
            <v/>
          </cell>
          <cell r="F3954" t="str">
            <v>HAJIPUR</v>
          </cell>
          <cell r="G3954" t="str">
            <v/>
          </cell>
          <cell r="H3954">
            <v>844101</v>
          </cell>
          <cell r="I3954" t="str">
            <v>10 Bihar</v>
          </cell>
          <cell r="J3954" t="str">
            <v>GANDHI SETU MARG  HAJIPUR</v>
          </cell>
          <cell r="K3954" t="str">
            <v/>
          </cell>
          <cell r="L3954" t="str">
            <v/>
          </cell>
          <cell r="M3954" t="str">
            <v/>
          </cell>
          <cell r="N3954" t="str">
            <v/>
          </cell>
          <cell r="O3954" t="str">
            <v/>
          </cell>
          <cell r="P3954" t="str">
            <v/>
          </cell>
          <cell r="Q3954" t="str">
            <v/>
          </cell>
          <cell r="R3954">
            <v>9931043870</v>
          </cell>
          <cell r="S3954" t="str">
            <v>INB2</v>
          </cell>
          <cell r="T3954" t="str">
            <v>INB2</v>
          </cell>
          <cell r="U3954" t="str">
            <v>Yes</v>
          </cell>
          <cell r="V3954" t="str">
            <v>BALAJITYRESGOPAL@GMAIL.COM</v>
          </cell>
        </row>
        <row r="3955">
          <cell r="A3955">
            <v>7715123</v>
          </cell>
          <cell r="B3955" t="str">
            <v>SHRI RAM TRADE LINK</v>
          </cell>
          <cell r="C3955" t="str">
            <v/>
          </cell>
          <cell r="D3955" t="str">
            <v/>
          </cell>
          <cell r="E3955" t="str">
            <v/>
          </cell>
          <cell r="F3955" t="str">
            <v>ALWAR</v>
          </cell>
          <cell r="G3955" t="str">
            <v/>
          </cell>
          <cell r="H3955">
            <v>301707</v>
          </cell>
          <cell r="I3955" t="str">
            <v>08 Rajasthan</v>
          </cell>
          <cell r="J3955" t="str">
            <v>MAIN MARKET, ALWAR ROAD,TAPUKARA</v>
          </cell>
          <cell r="K3955" t="str">
            <v/>
          </cell>
          <cell r="L3955" t="str">
            <v/>
          </cell>
          <cell r="M3955" t="str">
            <v/>
          </cell>
          <cell r="N3955" t="str">
            <v/>
          </cell>
          <cell r="O3955" t="str">
            <v/>
          </cell>
          <cell r="P3955" t="str">
            <v/>
          </cell>
          <cell r="Q3955" t="str">
            <v/>
          </cell>
          <cell r="R3955">
            <v>9549444433</v>
          </cell>
          <cell r="S3955" t="str">
            <v>INR1</v>
          </cell>
          <cell r="T3955" t="str">
            <v>INR1</v>
          </cell>
          <cell r="U3955" t="str">
            <v>Yes</v>
          </cell>
          <cell r="V3955" t="e">
            <v>#N/A</v>
          </cell>
        </row>
        <row r="3956">
          <cell r="A3956">
            <v>7715125</v>
          </cell>
          <cell r="B3956" t="str">
            <v>Sai Engineering Works</v>
          </cell>
          <cell r="C3956" t="str">
            <v/>
          </cell>
          <cell r="D3956" t="str">
            <v/>
          </cell>
          <cell r="E3956" t="str">
            <v/>
          </cell>
          <cell r="F3956" t="str">
            <v>GORAKHPUR</v>
          </cell>
          <cell r="G3956" t="str">
            <v/>
          </cell>
          <cell r="H3956">
            <v>274016</v>
          </cell>
          <cell r="I3956" t="str">
            <v>09 Uttar Pradesh</v>
          </cell>
          <cell r="J3956" t="str">
            <v>0, NAGAR NIGAM BUILDING, TRANSPORT NAGAR,</v>
          </cell>
          <cell r="K3956" t="str">
            <v/>
          </cell>
          <cell r="L3956" t="str">
            <v/>
          </cell>
          <cell r="M3956" t="str">
            <v/>
          </cell>
          <cell r="N3956" t="str">
            <v/>
          </cell>
          <cell r="O3956" t="str">
            <v/>
          </cell>
          <cell r="P3956" t="str">
            <v/>
          </cell>
          <cell r="Q3956" t="str">
            <v/>
          </cell>
          <cell r="R3956">
            <v>7905709836</v>
          </cell>
          <cell r="S3956" t="str">
            <v>INUQ</v>
          </cell>
          <cell r="T3956" t="str">
            <v>INUQ</v>
          </cell>
          <cell r="U3956" t="str">
            <v>Yes</v>
          </cell>
          <cell r="V3956" t="e">
            <v>#N/A</v>
          </cell>
        </row>
        <row r="3957">
          <cell r="A3957">
            <v>7715129</v>
          </cell>
          <cell r="B3957" t="str">
            <v>Laxmi Tyres</v>
          </cell>
          <cell r="C3957" t="str">
            <v/>
          </cell>
          <cell r="D3957" t="str">
            <v/>
          </cell>
          <cell r="E3957" t="str">
            <v/>
          </cell>
          <cell r="F3957" t="str">
            <v>Kanpur Nagar</v>
          </cell>
          <cell r="G3957" t="str">
            <v/>
          </cell>
          <cell r="H3957">
            <v>208023</v>
          </cell>
          <cell r="I3957" t="str">
            <v>09 Uttar Pradesh</v>
          </cell>
          <cell r="J3957" t="str">
            <v>133/P/62, Juhi Rattupurwa,Transport Nagar,</v>
          </cell>
          <cell r="K3957" t="str">
            <v/>
          </cell>
          <cell r="L3957" t="str">
            <v/>
          </cell>
          <cell r="M3957" t="str">
            <v/>
          </cell>
          <cell r="N3957" t="str">
            <v/>
          </cell>
          <cell r="O3957" t="str">
            <v/>
          </cell>
          <cell r="P3957" t="str">
            <v/>
          </cell>
          <cell r="Q3957" t="str">
            <v/>
          </cell>
          <cell r="R3957">
            <v>9807429427</v>
          </cell>
          <cell r="S3957" t="str">
            <v>INUV</v>
          </cell>
          <cell r="T3957" t="str">
            <v>INUV</v>
          </cell>
          <cell r="U3957" t="str">
            <v>Yes</v>
          </cell>
          <cell r="V3957" t="str">
            <v>rohisharma_98@yahoo.com</v>
          </cell>
        </row>
        <row r="3958">
          <cell r="A3958">
            <v>7715130</v>
          </cell>
          <cell r="B3958" t="str">
            <v>SRI VENKATESWARA COMMERCIAL AGENCY</v>
          </cell>
          <cell r="C3958" t="str">
            <v/>
          </cell>
          <cell r="D3958" t="str">
            <v/>
          </cell>
          <cell r="E3958" t="str">
            <v/>
          </cell>
          <cell r="F3958" t="str">
            <v>KURNOOL</v>
          </cell>
          <cell r="G3958" t="str">
            <v/>
          </cell>
          <cell r="H3958">
            <v>518001</v>
          </cell>
          <cell r="I3958" t="str">
            <v>37 Andhra Pradesh</v>
          </cell>
          <cell r="J3958" t="str">
            <v>D.NO : 40-29L , PARK ROAD</v>
          </cell>
          <cell r="K3958" t="str">
            <v/>
          </cell>
          <cell r="L3958" t="str">
            <v/>
          </cell>
          <cell r="M3958" t="str">
            <v/>
          </cell>
          <cell r="N3958" t="str">
            <v/>
          </cell>
          <cell r="O3958" t="str">
            <v/>
          </cell>
          <cell r="P3958" t="str">
            <v/>
          </cell>
          <cell r="Q3958" t="str">
            <v/>
          </cell>
          <cell r="R3958">
            <v>9440291985</v>
          </cell>
          <cell r="S3958" t="str">
            <v>INA7</v>
          </cell>
          <cell r="T3958" t="str">
            <v>INA7</v>
          </cell>
          <cell r="U3958" t="str">
            <v>Yes</v>
          </cell>
          <cell r="V3958" t="e">
            <v>#N/A</v>
          </cell>
        </row>
        <row r="3959">
          <cell r="A3959">
            <v>7715131</v>
          </cell>
          <cell r="B3959" t="str">
            <v>M/S SRI RAM ENTERPRISES</v>
          </cell>
          <cell r="C3959" t="str">
            <v/>
          </cell>
          <cell r="D3959" t="str">
            <v/>
          </cell>
          <cell r="E3959" t="str">
            <v/>
          </cell>
          <cell r="F3959" t="str">
            <v>SONBHADRA</v>
          </cell>
          <cell r="G3959" t="str">
            <v/>
          </cell>
          <cell r="H3959">
            <v>231205</v>
          </cell>
          <cell r="I3959" t="str">
            <v>09 Uttar Pradesh</v>
          </cell>
          <cell r="J3959" t="str">
            <v>CHOPAN, SONBHADRA</v>
          </cell>
          <cell r="K3959" t="str">
            <v/>
          </cell>
          <cell r="L3959" t="str">
            <v/>
          </cell>
          <cell r="M3959" t="str">
            <v/>
          </cell>
          <cell r="N3959" t="str">
            <v/>
          </cell>
          <cell r="O3959" t="str">
            <v/>
          </cell>
          <cell r="P3959" t="str">
            <v/>
          </cell>
          <cell r="Q3959" t="str">
            <v/>
          </cell>
          <cell r="R3959">
            <v>8858680212</v>
          </cell>
          <cell r="S3959" t="str">
            <v>INUK</v>
          </cell>
          <cell r="T3959" t="str">
            <v>INUK</v>
          </cell>
          <cell r="U3959" t="str">
            <v>Yes</v>
          </cell>
          <cell r="V3959" t="e">
            <v>#N/A</v>
          </cell>
        </row>
        <row r="3960">
          <cell r="A3960">
            <v>7715132</v>
          </cell>
          <cell r="B3960" t="str">
            <v>SETHI TYRES</v>
          </cell>
          <cell r="C3960" t="str">
            <v/>
          </cell>
          <cell r="D3960" t="str">
            <v/>
          </cell>
          <cell r="E3960" t="str">
            <v/>
          </cell>
          <cell r="F3960" t="str">
            <v>SIKAR ROAD,VKI AREA</v>
          </cell>
          <cell r="G3960" t="str">
            <v/>
          </cell>
          <cell r="H3960">
            <v>302013</v>
          </cell>
          <cell r="I3960" t="str">
            <v>08 Rajasthan</v>
          </cell>
          <cell r="J3960" t="str">
            <v>ROAD NO-14,BYPASS CROSSING,</v>
          </cell>
          <cell r="K3960" t="str">
            <v/>
          </cell>
          <cell r="L3960" t="str">
            <v/>
          </cell>
          <cell r="M3960" t="str">
            <v/>
          </cell>
          <cell r="N3960" t="str">
            <v>JAIPUR</v>
          </cell>
          <cell r="O3960" t="str">
            <v/>
          </cell>
          <cell r="P3960" t="str">
            <v/>
          </cell>
          <cell r="Q3960" t="str">
            <v/>
          </cell>
          <cell r="R3960">
            <v>9414058513</v>
          </cell>
          <cell r="S3960" t="str">
            <v>INR3</v>
          </cell>
          <cell r="T3960" t="str">
            <v>INR3</v>
          </cell>
          <cell r="U3960" t="str">
            <v>Yes</v>
          </cell>
          <cell r="V3960" t="e">
            <v>#N/A</v>
          </cell>
        </row>
        <row r="3961">
          <cell r="A3961">
            <v>7715136</v>
          </cell>
          <cell r="B3961" t="str">
            <v>SHUBHAM TRADERS</v>
          </cell>
          <cell r="C3961" t="str">
            <v/>
          </cell>
          <cell r="D3961" t="str">
            <v/>
          </cell>
          <cell r="E3961" t="str">
            <v/>
          </cell>
          <cell r="F3961" t="str">
            <v>CHALTHAN, SURAT</v>
          </cell>
          <cell r="G3961" t="str">
            <v/>
          </cell>
          <cell r="H3961">
            <v>394305</v>
          </cell>
          <cell r="I3961" t="str">
            <v>24 Gujarat</v>
          </cell>
          <cell r="J3961" t="str">
            <v>PLOT NO B 24, MAHADEV NAGAR, OPP</v>
          </cell>
          <cell r="K3961" t="str">
            <v/>
          </cell>
          <cell r="L3961" t="str">
            <v/>
          </cell>
          <cell r="M3961" t="str">
            <v/>
          </cell>
          <cell r="N3961" t="str">
            <v>SANJIVINI HOSPITAL, NH-8</v>
          </cell>
          <cell r="O3961" t="str">
            <v/>
          </cell>
          <cell r="P3961" t="str">
            <v/>
          </cell>
          <cell r="Q3961" t="str">
            <v/>
          </cell>
          <cell r="R3961">
            <v>9825257029</v>
          </cell>
          <cell r="S3961" t="str">
            <v>ING6</v>
          </cell>
          <cell r="T3961" t="str">
            <v>ING6</v>
          </cell>
          <cell r="U3961" t="str">
            <v>Yes</v>
          </cell>
          <cell r="V3961" t="str">
            <v>shreeramtyre@gmail.com</v>
          </cell>
        </row>
        <row r="3962">
          <cell r="A3962">
            <v>7715140</v>
          </cell>
          <cell r="B3962" t="str">
            <v>Sharma Batteries</v>
          </cell>
          <cell r="C3962" t="str">
            <v/>
          </cell>
          <cell r="D3962" t="str">
            <v/>
          </cell>
          <cell r="E3962" t="str">
            <v/>
          </cell>
          <cell r="F3962" t="str">
            <v>Rudrapur</v>
          </cell>
          <cell r="G3962" t="str">
            <v/>
          </cell>
          <cell r="H3962">
            <v>263153</v>
          </cell>
          <cell r="I3962" t="str">
            <v>05 Uttarakhand</v>
          </cell>
          <cell r="J3962" t="str">
            <v>Shop No-04, Pathar Chatta Building,</v>
          </cell>
          <cell r="K3962" t="str">
            <v/>
          </cell>
          <cell r="L3962" t="str">
            <v/>
          </cell>
          <cell r="M3962" t="str">
            <v/>
          </cell>
          <cell r="N3962" t="str">
            <v>Nainital Road. In Front Of Telephone</v>
          </cell>
          <cell r="O3962" t="str">
            <v/>
          </cell>
          <cell r="P3962" t="str">
            <v/>
          </cell>
          <cell r="Q3962" t="str">
            <v/>
          </cell>
          <cell r="R3962">
            <v>9837581000</v>
          </cell>
          <cell r="S3962" t="str">
            <v>INU1</v>
          </cell>
          <cell r="T3962" t="str">
            <v>INU1</v>
          </cell>
          <cell r="U3962" t="str">
            <v>Yes</v>
          </cell>
          <cell r="V3962" t="str">
            <v>exide.rdr@gmail.com</v>
          </cell>
        </row>
        <row r="3963">
          <cell r="A3963">
            <v>7715143</v>
          </cell>
          <cell r="B3963" t="str">
            <v>Maa Trading Company</v>
          </cell>
          <cell r="C3963" t="str">
            <v/>
          </cell>
          <cell r="D3963" t="str">
            <v/>
          </cell>
          <cell r="E3963" t="str">
            <v/>
          </cell>
          <cell r="F3963" t="str">
            <v>Naubasta Kanpur</v>
          </cell>
          <cell r="G3963" t="str">
            <v/>
          </cell>
          <cell r="H3963">
            <v>208021</v>
          </cell>
          <cell r="I3963" t="str">
            <v>09 Uttar Pradesh</v>
          </cell>
          <cell r="J3963" t="str">
            <v>Shop No. 20,Supar Market,Naveen</v>
          </cell>
          <cell r="K3963" t="str">
            <v/>
          </cell>
          <cell r="L3963" t="str">
            <v/>
          </cell>
          <cell r="M3963" t="str">
            <v/>
          </cell>
          <cell r="N3963" t="str">
            <v>Galla Mandi</v>
          </cell>
          <cell r="O3963" t="str">
            <v/>
          </cell>
          <cell r="P3963" t="str">
            <v/>
          </cell>
          <cell r="Q3963" t="str">
            <v/>
          </cell>
          <cell r="R3963">
            <v>9005732332</v>
          </cell>
          <cell r="S3963" t="str">
            <v>INUV</v>
          </cell>
          <cell r="T3963" t="str">
            <v>INUV</v>
          </cell>
          <cell r="U3963" t="str">
            <v>No</v>
          </cell>
          <cell r="V3963" t="str">
            <v>dilipsingh009988@gmail.com</v>
          </cell>
        </row>
        <row r="3964">
          <cell r="A3964">
            <v>7715165</v>
          </cell>
          <cell r="B3964" t="str">
            <v>K.K.TYRES</v>
          </cell>
          <cell r="C3964" t="str">
            <v/>
          </cell>
          <cell r="D3964" t="str">
            <v/>
          </cell>
          <cell r="E3964" t="str">
            <v/>
          </cell>
          <cell r="F3964" t="str">
            <v>KARAULI</v>
          </cell>
          <cell r="G3964" t="str">
            <v/>
          </cell>
          <cell r="H3964">
            <v>322241</v>
          </cell>
          <cell r="I3964" t="str">
            <v>08 Rajasthan</v>
          </cell>
          <cell r="J3964" t="str">
            <v>S/O MANGI LAL MALI, MAGZINE,</v>
          </cell>
          <cell r="K3964" t="str">
            <v/>
          </cell>
          <cell r="L3964" t="str">
            <v/>
          </cell>
          <cell r="M3964" t="str">
            <v/>
          </cell>
          <cell r="N3964" t="str">
            <v/>
          </cell>
          <cell r="O3964" t="str">
            <v/>
          </cell>
          <cell r="P3964" t="str">
            <v/>
          </cell>
          <cell r="Q3964" t="str">
            <v/>
          </cell>
          <cell r="R3964">
            <v>9799061157</v>
          </cell>
          <cell r="S3964" t="str">
            <v>INR3</v>
          </cell>
          <cell r="T3964" t="str">
            <v>INR3</v>
          </cell>
          <cell r="U3964" t="str">
            <v>Yes</v>
          </cell>
          <cell r="V3964" t="str">
            <v>krishankant17299@gmail.com</v>
          </cell>
        </row>
        <row r="3965">
          <cell r="A3965">
            <v>7715166</v>
          </cell>
          <cell r="B3965" t="str">
            <v>HARALALKA TYRE AGENCIES PRIVATE LIMITED</v>
          </cell>
          <cell r="C3965" t="str">
            <v/>
          </cell>
          <cell r="D3965" t="str">
            <v/>
          </cell>
          <cell r="E3965" t="str">
            <v/>
          </cell>
          <cell r="F3965" t="str">
            <v>KAMRUP</v>
          </cell>
          <cell r="G3965" t="str">
            <v/>
          </cell>
          <cell r="H3965">
            <v>781128</v>
          </cell>
          <cell r="I3965" t="str">
            <v>18 Assam</v>
          </cell>
          <cell r="J3965" t="str">
            <v>MOUZA CHAYANI, DAG NO 179,</v>
          </cell>
          <cell r="K3965" t="str">
            <v/>
          </cell>
          <cell r="L3965" t="str">
            <v/>
          </cell>
          <cell r="M3965" t="str">
            <v/>
          </cell>
          <cell r="N3965" t="str">
            <v>PALASHBARI, REVENUE VILLAGE,</v>
          </cell>
          <cell r="O3965" t="str">
            <v/>
          </cell>
          <cell r="P3965" t="str">
            <v/>
          </cell>
          <cell r="Q3965" t="str">
            <v/>
          </cell>
          <cell r="R3965">
            <v>9830032198</v>
          </cell>
          <cell r="S3965" t="str">
            <v>INAC</v>
          </cell>
          <cell r="T3965" t="str">
            <v>INAC</v>
          </cell>
          <cell r="U3965" t="str">
            <v>Yes</v>
          </cell>
          <cell r="V3965" t="str">
            <v>aditya.harlalka@rediffmail.com</v>
          </cell>
        </row>
        <row r="3966">
          <cell r="A3966">
            <v>7715166</v>
          </cell>
          <cell r="B3966" t="str">
            <v>HARALALKA TYRE AGENCIES PRIVATE LIMITED</v>
          </cell>
          <cell r="C3966" t="str">
            <v/>
          </cell>
          <cell r="D3966" t="str">
            <v/>
          </cell>
          <cell r="E3966" t="str">
            <v/>
          </cell>
          <cell r="F3966" t="str">
            <v>KAMRUP</v>
          </cell>
          <cell r="G3966" t="str">
            <v/>
          </cell>
          <cell r="H3966">
            <v>781128</v>
          </cell>
          <cell r="I3966" t="str">
            <v>18 Assam</v>
          </cell>
          <cell r="J3966" t="str">
            <v>MOUZA CHAYANI, DAG NO 179,</v>
          </cell>
          <cell r="K3966" t="str">
            <v/>
          </cell>
          <cell r="L3966" t="str">
            <v/>
          </cell>
          <cell r="M3966" t="str">
            <v/>
          </cell>
          <cell r="N3966" t="str">
            <v>PALASHBARI, REVENUE VILLAGE,</v>
          </cell>
          <cell r="O3966" t="str">
            <v/>
          </cell>
          <cell r="P3966" t="str">
            <v/>
          </cell>
          <cell r="Q3966" t="str">
            <v/>
          </cell>
          <cell r="R3966">
            <v>9830032198</v>
          </cell>
          <cell r="S3966" t="str">
            <v>INAC</v>
          </cell>
          <cell r="T3966" t="str">
            <v>INAC</v>
          </cell>
          <cell r="U3966" t="str">
            <v>Yes</v>
          </cell>
          <cell r="V3966" t="str">
            <v>aditya.harlalka@rediffmail.com</v>
          </cell>
        </row>
        <row r="3967">
          <cell r="A3967">
            <v>7715170</v>
          </cell>
          <cell r="B3967" t="str">
            <v>JAIPUR FASTRACK SERVICES</v>
          </cell>
          <cell r="C3967" t="str">
            <v/>
          </cell>
          <cell r="D3967" t="str">
            <v/>
          </cell>
          <cell r="E3967" t="str">
            <v/>
          </cell>
          <cell r="F3967" t="str">
            <v>KOTPUTLI</v>
          </cell>
          <cell r="G3967" t="str">
            <v/>
          </cell>
          <cell r="H3967">
            <v>303107</v>
          </cell>
          <cell r="I3967" t="str">
            <v>08 Rajasthan</v>
          </cell>
          <cell r="J3967" t="str">
            <v>NARAYANPUR ROAD, KIRAROD, KORAROD</v>
          </cell>
          <cell r="K3967" t="str">
            <v/>
          </cell>
          <cell r="L3967" t="str">
            <v/>
          </cell>
          <cell r="M3967" t="str">
            <v/>
          </cell>
          <cell r="N3967" t="str">
            <v/>
          </cell>
          <cell r="O3967" t="str">
            <v/>
          </cell>
          <cell r="P3967" t="str">
            <v/>
          </cell>
          <cell r="Q3967" t="str">
            <v/>
          </cell>
          <cell r="R3967">
            <v>9785515391</v>
          </cell>
          <cell r="S3967" t="str">
            <v>INR4</v>
          </cell>
          <cell r="T3967" t="str">
            <v>INR4</v>
          </cell>
          <cell r="U3967" t="str">
            <v>Yes</v>
          </cell>
          <cell r="V3967" t="str">
            <v>sainidc5391@gmail.com</v>
          </cell>
        </row>
        <row r="3968">
          <cell r="A3968">
            <v>7715171</v>
          </cell>
          <cell r="B3968" t="str">
            <v>SHRI BALAJI TYRES</v>
          </cell>
          <cell r="C3968" t="str">
            <v/>
          </cell>
          <cell r="D3968" t="str">
            <v/>
          </cell>
          <cell r="E3968" t="str">
            <v/>
          </cell>
          <cell r="F3968" t="str">
            <v>Atela Kalan</v>
          </cell>
          <cell r="G3968" t="str">
            <v/>
          </cell>
          <cell r="H3968">
            <v>127026</v>
          </cell>
          <cell r="I3968" t="str">
            <v>06 Haryana</v>
          </cell>
          <cell r="J3968" t="str">
            <v>VPO-Atela Kalan,Tehsil- Charkhi Dadri</v>
          </cell>
          <cell r="K3968" t="str">
            <v/>
          </cell>
          <cell r="L3968" t="str">
            <v/>
          </cell>
          <cell r="M3968" t="str">
            <v/>
          </cell>
          <cell r="N3968" t="str">
            <v/>
          </cell>
          <cell r="O3968" t="str">
            <v/>
          </cell>
          <cell r="P3968" t="str">
            <v/>
          </cell>
          <cell r="Q3968" t="str">
            <v/>
          </cell>
          <cell r="R3968">
            <v>9991039797</v>
          </cell>
          <cell r="S3968" t="str">
            <v>INH5</v>
          </cell>
          <cell r="T3968" t="str">
            <v>INH5</v>
          </cell>
          <cell r="U3968" t="str">
            <v>Yes</v>
          </cell>
          <cell r="V3968" t="e">
            <v>#N/A</v>
          </cell>
        </row>
        <row r="3969">
          <cell r="A3969">
            <v>7715195</v>
          </cell>
          <cell r="B3969" t="str">
            <v>LUXMI TRANSPORT SERVICES</v>
          </cell>
          <cell r="C3969" t="str">
            <v/>
          </cell>
          <cell r="D3969" t="str">
            <v/>
          </cell>
          <cell r="E3969" t="str">
            <v/>
          </cell>
          <cell r="F3969" t="str">
            <v>DURGAPUR</v>
          </cell>
          <cell r="G3969" t="str">
            <v/>
          </cell>
          <cell r="H3969">
            <v>713217</v>
          </cell>
          <cell r="I3969" t="str">
            <v>19 West Bengal</v>
          </cell>
          <cell r="J3969" t="str">
            <v>G T ROAD GOPALMATH</v>
          </cell>
          <cell r="K3969" t="str">
            <v/>
          </cell>
          <cell r="L3969" t="str">
            <v/>
          </cell>
          <cell r="M3969" t="str">
            <v/>
          </cell>
          <cell r="N3969" t="str">
            <v/>
          </cell>
          <cell r="O3969" t="str">
            <v/>
          </cell>
          <cell r="P3969" t="str">
            <v/>
          </cell>
          <cell r="Q3969" t="str">
            <v/>
          </cell>
          <cell r="R3969">
            <v>9434080472</v>
          </cell>
          <cell r="S3969" t="str">
            <v>INWG</v>
          </cell>
          <cell r="T3969" t="str">
            <v>INWG</v>
          </cell>
          <cell r="U3969" t="str">
            <v>Yes</v>
          </cell>
          <cell r="V3969" t="str">
            <v>lts@gmail.com</v>
          </cell>
        </row>
        <row r="3970">
          <cell r="A3970">
            <v>7715196</v>
          </cell>
          <cell r="B3970" t="str">
            <v>ANSHIKA TRADING PVT.LTD.</v>
          </cell>
          <cell r="C3970" t="str">
            <v/>
          </cell>
          <cell r="D3970" t="str">
            <v/>
          </cell>
          <cell r="E3970" t="str">
            <v/>
          </cell>
          <cell r="F3970" t="str">
            <v>BARASAT</v>
          </cell>
          <cell r="G3970" t="str">
            <v/>
          </cell>
          <cell r="H3970">
            <v>700124</v>
          </cell>
          <cell r="I3970" t="str">
            <v>19 West Bengal</v>
          </cell>
          <cell r="J3970" t="str">
            <v>14/A, A T GHOSH ROAD,WARD NO 25,</v>
          </cell>
          <cell r="K3970" t="str">
            <v/>
          </cell>
          <cell r="L3970" t="str">
            <v/>
          </cell>
          <cell r="M3970" t="str">
            <v/>
          </cell>
          <cell r="N3970" t="str">
            <v>SETPUKUR, BARASAT, N 24 PGS</v>
          </cell>
          <cell r="O3970" t="str">
            <v/>
          </cell>
          <cell r="P3970" t="str">
            <v/>
          </cell>
          <cell r="Q3970" t="str">
            <v/>
          </cell>
          <cell r="R3970">
            <v>9088101335</v>
          </cell>
          <cell r="S3970" t="str">
            <v>INWE</v>
          </cell>
          <cell r="T3970" t="str">
            <v>INWE</v>
          </cell>
          <cell r="U3970" t="str">
            <v>Yes</v>
          </cell>
          <cell r="V3970" t="str">
            <v>anshikatradingpvt.ltd@gmail.com</v>
          </cell>
        </row>
        <row r="3971">
          <cell r="A3971">
            <v>7715200</v>
          </cell>
          <cell r="B3971" t="str">
            <v>SHREE KRISHNA TYRE</v>
          </cell>
          <cell r="C3971" t="str">
            <v/>
          </cell>
          <cell r="D3971" t="str">
            <v/>
          </cell>
          <cell r="E3971" t="str">
            <v/>
          </cell>
          <cell r="F3971" t="str">
            <v>SURAT</v>
          </cell>
          <cell r="G3971" t="str">
            <v/>
          </cell>
          <cell r="H3971">
            <v>394230</v>
          </cell>
          <cell r="I3971" t="str">
            <v>24 Gujarat</v>
          </cell>
          <cell r="J3971" t="str">
            <v>SHOP NO 32, AMBIAYA NAGAR, NEAR ALFA HOTEL</v>
          </cell>
          <cell r="K3971" t="str">
            <v/>
          </cell>
          <cell r="L3971" t="str">
            <v/>
          </cell>
          <cell r="M3971" t="str">
            <v/>
          </cell>
          <cell r="N3971" t="str">
            <v>SACHIN , PALSANAROAD,</v>
          </cell>
          <cell r="O3971" t="str">
            <v/>
          </cell>
          <cell r="P3971" t="str">
            <v/>
          </cell>
          <cell r="Q3971" t="str">
            <v/>
          </cell>
          <cell r="R3971">
            <v>9574465000</v>
          </cell>
          <cell r="S3971" t="str">
            <v>ING6</v>
          </cell>
          <cell r="T3971" t="str">
            <v>ING6</v>
          </cell>
          <cell r="U3971" t="str">
            <v>Yes</v>
          </cell>
          <cell r="V3971" t="str">
            <v>mjnaik4@gmail.com</v>
          </cell>
        </row>
        <row r="3972">
          <cell r="A3972">
            <v>7715220</v>
          </cell>
          <cell r="B3972" t="str">
            <v>DEEPANSHU TYRES</v>
          </cell>
          <cell r="C3972" t="str">
            <v/>
          </cell>
          <cell r="D3972" t="str">
            <v/>
          </cell>
          <cell r="E3972" t="str">
            <v/>
          </cell>
          <cell r="F3972" t="str">
            <v>Charkhi  Dadri, Bhiwani</v>
          </cell>
          <cell r="G3972" t="str">
            <v/>
          </cell>
          <cell r="H3972">
            <v>127306</v>
          </cell>
          <cell r="I3972" t="str">
            <v>06 Haryana</v>
          </cell>
          <cell r="J3972" t="str">
            <v>C/O - Kuldeep Singh, Chamakpuri</v>
          </cell>
          <cell r="K3972" t="str">
            <v/>
          </cell>
          <cell r="L3972" t="str">
            <v/>
          </cell>
          <cell r="M3972" t="str">
            <v/>
          </cell>
          <cell r="N3972" t="str">
            <v>Rohtak  Road,</v>
          </cell>
          <cell r="O3972" t="str">
            <v/>
          </cell>
          <cell r="P3972" t="str">
            <v/>
          </cell>
          <cell r="Q3972" t="str">
            <v/>
          </cell>
          <cell r="R3972">
            <v>9813867070</v>
          </cell>
          <cell r="S3972" t="str">
            <v>INH5</v>
          </cell>
          <cell r="T3972" t="str">
            <v>INH5</v>
          </cell>
          <cell r="U3972" t="str">
            <v>Yes</v>
          </cell>
          <cell r="V3972" t="str">
            <v>deepanshutyres@gmail.com</v>
          </cell>
        </row>
        <row r="3973">
          <cell r="A3973">
            <v>7715221</v>
          </cell>
          <cell r="B3973" t="str">
            <v>AMARJEET AUTOMOBILES</v>
          </cell>
          <cell r="C3973" t="str">
            <v/>
          </cell>
          <cell r="D3973" t="str">
            <v/>
          </cell>
          <cell r="E3973" t="str">
            <v/>
          </cell>
          <cell r="F3973" t="str">
            <v>GHAZIABAD</v>
          </cell>
          <cell r="G3973" t="str">
            <v/>
          </cell>
          <cell r="H3973">
            <v>201001</v>
          </cell>
          <cell r="I3973" t="str">
            <v>09 Uttar Pradesh</v>
          </cell>
          <cell r="J3973" t="str">
            <v>NAGAR PALIKA,TRUCK STAND GT ROAD</v>
          </cell>
          <cell r="K3973" t="str">
            <v/>
          </cell>
          <cell r="L3973" t="str">
            <v/>
          </cell>
          <cell r="M3973" t="str">
            <v/>
          </cell>
          <cell r="N3973" t="str">
            <v/>
          </cell>
          <cell r="O3973" t="str">
            <v/>
          </cell>
          <cell r="P3973" t="str">
            <v/>
          </cell>
          <cell r="Q3973" t="str">
            <v/>
          </cell>
          <cell r="R3973">
            <v>9811707801</v>
          </cell>
          <cell r="S3973" t="str">
            <v>INUC</v>
          </cell>
          <cell r="T3973" t="str">
            <v>INUC</v>
          </cell>
          <cell r="U3973" t="str">
            <v>Yes</v>
          </cell>
          <cell r="V3973" t="str">
            <v>harmeetkalra1@gmail.com</v>
          </cell>
        </row>
        <row r="3974">
          <cell r="A3974">
            <v>7715224</v>
          </cell>
          <cell r="B3974" t="str">
            <v>shiv kameshwar traders</v>
          </cell>
          <cell r="C3974" t="str">
            <v/>
          </cell>
          <cell r="D3974" t="str">
            <v/>
          </cell>
          <cell r="E3974" t="str">
            <v/>
          </cell>
          <cell r="F3974" t="str">
            <v>akhnoor</v>
          </cell>
          <cell r="G3974" t="str">
            <v/>
          </cell>
          <cell r="H3974">
            <v>181201</v>
          </cell>
          <cell r="I3974" t="str">
            <v>01 Jammu &amp; Kashmir</v>
          </cell>
          <cell r="J3974" t="str">
            <v>main road akhnoor ,opp. Bsnl exchange</v>
          </cell>
          <cell r="K3974" t="str">
            <v/>
          </cell>
          <cell r="L3974" t="str">
            <v/>
          </cell>
          <cell r="M3974" t="str">
            <v/>
          </cell>
          <cell r="N3974" t="str">
            <v/>
          </cell>
          <cell r="O3974" t="str">
            <v/>
          </cell>
          <cell r="P3974" t="str">
            <v/>
          </cell>
          <cell r="Q3974" t="str">
            <v/>
          </cell>
          <cell r="R3974" t="str">
            <v/>
          </cell>
          <cell r="S3974" t="str">
            <v>INJB</v>
          </cell>
          <cell r="T3974" t="str">
            <v>INJB</v>
          </cell>
          <cell r="U3974" t="str">
            <v>Yes</v>
          </cell>
          <cell r="V3974" t="str">
            <v>Shivkameshwartraders@gmail.com</v>
          </cell>
        </row>
        <row r="3975">
          <cell r="A3975">
            <v>7715230</v>
          </cell>
          <cell r="B3975" t="str">
            <v>SRI LAKSHMI NARASIMHA ENTERPRISES</v>
          </cell>
          <cell r="C3975" t="str">
            <v/>
          </cell>
          <cell r="D3975" t="str">
            <v/>
          </cell>
          <cell r="E3975" t="str">
            <v/>
          </cell>
          <cell r="F3975" t="str">
            <v>VIZIANAGARA</v>
          </cell>
          <cell r="G3975" t="str">
            <v/>
          </cell>
          <cell r="H3975">
            <v>535002</v>
          </cell>
          <cell r="I3975" t="str">
            <v>37 Andhra Pradesh</v>
          </cell>
          <cell r="J3975" t="str">
            <v>20-20-1 M S N COLONY VIZIANAGARA</v>
          </cell>
          <cell r="K3975" t="str">
            <v/>
          </cell>
          <cell r="L3975" t="str">
            <v/>
          </cell>
          <cell r="M3975" t="str">
            <v/>
          </cell>
          <cell r="N3975" t="str">
            <v/>
          </cell>
          <cell r="O3975" t="str">
            <v/>
          </cell>
          <cell r="P3975" t="str">
            <v/>
          </cell>
          <cell r="Q3975" t="str">
            <v/>
          </cell>
          <cell r="R3975">
            <v>9985111182</v>
          </cell>
          <cell r="S3975" t="str">
            <v>INA2</v>
          </cell>
          <cell r="T3975" t="str">
            <v>INA2</v>
          </cell>
          <cell r="U3975" t="str">
            <v>Yes</v>
          </cell>
          <cell r="V3975" t="str">
            <v>SRILAKSHMINARASIMHATYRES@GMAIL.COM</v>
          </cell>
        </row>
        <row r="3976">
          <cell r="A3976">
            <v>7715240</v>
          </cell>
          <cell r="B3976" t="str">
            <v>Shamsi Tyre House</v>
          </cell>
          <cell r="C3976" t="str">
            <v/>
          </cell>
          <cell r="D3976" t="str">
            <v/>
          </cell>
          <cell r="E3976" t="str">
            <v/>
          </cell>
          <cell r="F3976" t="str">
            <v>Nainital</v>
          </cell>
          <cell r="G3976" t="str">
            <v/>
          </cell>
          <cell r="H3976">
            <v>244715</v>
          </cell>
          <cell r="I3976" t="str">
            <v>05 Uttarakhand</v>
          </cell>
          <cell r="J3976" t="str">
            <v>Kashipur Road, RamNagar (Nainital)</v>
          </cell>
          <cell r="K3976" t="str">
            <v/>
          </cell>
          <cell r="L3976" t="str">
            <v/>
          </cell>
          <cell r="M3976" t="str">
            <v/>
          </cell>
          <cell r="N3976" t="str">
            <v/>
          </cell>
          <cell r="O3976" t="str">
            <v/>
          </cell>
          <cell r="P3976" t="str">
            <v/>
          </cell>
          <cell r="Q3976" t="str">
            <v/>
          </cell>
          <cell r="R3976">
            <v>9897186996</v>
          </cell>
          <cell r="S3976" t="str">
            <v>INU1</v>
          </cell>
          <cell r="T3976" t="str">
            <v>INU1</v>
          </cell>
          <cell r="U3976" t="str">
            <v>Yes</v>
          </cell>
          <cell r="V3976" t="e">
            <v>#N/A</v>
          </cell>
        </row>
        <row r="3977">
          <cell r="A3977">
            <v>7715250</v>
          </cell>
          <cell r="B3977" t="str">
            <v>VIVEK TYRES</v>
          </cell>
          <cell r="C3977" t="str">
            <v/>
          </cell>
          <cell r="D3977" t="str">
            <v/>
          </cell>
          <cell r="E3977" t="str">
            <v/>
          </cell>
          <cell r="F3977" t="str">
            <v>DURGAPUR</v>
          </cell>
          <cell r="G3977" t="str">
            <v/>
          </cell>
          <cell r="H3977">
            <v>713213</v>
          </cell>
          <cell r="I3977" t="str">
            <v>19 West Bengal</v>
          </cell>
          <cell r="J3977" t="str">
            <v>G T ROAD, NAIM NAGAR, BENACHITY</v>
          </cell>
          <cell r="K3977" t="str">
            <v/>
          </cell>
          <cell r="L3977" t="str">
            <v/>
          </cell>
          <cell r="M3977" t="str">
            <v/>
          </cell>
          <cell r="N3977" t="str">
            <v/>
          </cell>
          <cell r="O3977" t="str">
            <v/>
          </cell>
          <cell r="P3977" t="str">
            <v/>
          </cell>
          <cell r="Q3977" t="str">
            <v/>
          </cell>
          <cell r="R3977">
            <v>9932446888</v>
          </cell>
          <cell r="S3977" t="str">
            <v>INWG</v>
          </cell>
          <cell r="T3977" t="str">
            <v>INWG</v>
          </cell>
          <cell r="U3977" t="str">
            <v>Yes</v>
          </cell>
          <cell r="V3977" t="str">
            <v>vivek_87badiyani@rediffmail.com</v>
          </cell>
        </row>
        <row r="3978">
          <cell r="A3978">
            <v>7715252</v>
          </cell>
          <cell r="B3978" t="str">
            <v>United Tyre Associates</v>
          </cell>
          <cell r="C3978" t="str">
            <v/>
          </cell>
          <cell r="D3978" t="str">
            <v/>
          </cell>
          <cell r="E3978" t="str">
            <v/>
          </cell>
          <cell r="F3978" t="str">
            <v>Uddam Singh Nagar</v>
          </cell>
          <cell r="G3978" t="str">
            <v/>
          </cell>
          <cell r="H3978">
            <v>263153</v>
          </cell>
          <cell r="I3978" t="str">
            <v>05 Uttarakhand</v>
          </cell>
          <cell r="J3978" t="str">
            <v>A 55, Avas Vikas Rudrapur,</v>
          </cell>
          <cell r="K3978" t="str">
            <v/>
          </cell>
          <cell r="L3978" t="str">
            <v/>
          </cell>
          <cell r="M3978" t="str">
            <v/>
          </cell>
          <cell r="N3978" t="str">
            <v/>
          </cell>
          <cell r="O3978" t="str">
            <v/>
          </cell>
          <cell r="P3978" t="str">
            <v/>
          </cell>
          <cell r="Q3978" t="str">
            <v/>
          </cell>
          <cell r="R3978">
            <v>9690000294</v>
          </cell>
          <cell r="S3978" t="str">
            <v>INU1</v>
          </cell>
          <cell r="T3978" t="str">
            <v>INU1</v>
          </cell>
          <cell r="U3978" t="str">
            <v>Yes</v>
          </cell>
          <cell r="V3978" t="str">
            <v>Sales@unitedtyre.in</v>
          </cell>
        </row>
        <row r="3979">
          <cell r="A3979">
            <v>7715260</v>
          </cell>
          <cell r="B3979" t="str">
            <v>JAIN TYRES</v>
          </cell>
          <cell r="C3979" t="str">
            <v/>
          </cell>
          <cell r="D3979" t="str">
            <v/>
          </cell>
          <cell r="E3979" t="str">
            <v/>
          </cell>
          <cell r="F3979" t="str">
            <v>GURGAON</v>
          </cell>
          <cell r="G3979" t="str">
            <v/>
          </cell>
          <cell r="H3979">
            <v>122001</v>
          </cell>
          <cell r="I3979" t="str">
            <v>06 Haryana</v>
          </cell>
          <cell r="J3979" t="str">
            <v>SHOP NO. 22-23, SARHAUL MORE,</v>
          </cell>
          <cell r="K3979" t="str">
            <v/>
          </cell>
          <cell r="L3979" t="str">
            <v/>
          </cell>
          <cell r="M3979" t="str">
            <v/>
          </cell>
          <cell r="N3979" t="str">
            <v>NEAR MARUTI UDYOG LTD.</v>
          </cell>
          <cell r="O3979" t="str">
            <v/>
          </cell>
          <cell r="P3979" t="str">
            <v/>
          </cell>
          <cell r="Q3979" t="str">
            <v/>
          </cell>
          <cell r="R3979">
            <v>9813867070</v>
          </cell>
          <cell r="S3979" t="str">
            <v>INH8</v>
          </cell>
          <cell r="T3979" t="str">
            <v>INH8</v>
          </cell>
          <cell r="U3979" t="str">
            <v>No</v>
          </cell>
          <cell r="V3979" t="str">
            <v>tyres_jain@yahoo.com</v>
          </cell>
        </row>
        <row r="3980">
          <cell r="A3980">
            <v>7715266</v>
          </cell>
          <cell r="B3980" t="str">
            <v>SHIVA ENTERPRISES</v>
          </cell>
          <cell r="C3980" t="str">
            <v/>
          </cell>
          <cell r="D3980" t="str">
            <v/>
          </cell>
          <cell r="E3980" t="str">
            <v/>
          </cell>
          <cell r="F3980" t="str">
            <v>MADHEPURA</v>
          </cell>
          <cell r="G3980" t="str">
            <v/>
          </cell>
          <cell r="H3980">
            <v>852113</v>
          </cell>
          <cell r="I3980" t="str">
            <v>10 Bihar</v>
          </cell>
          <cell r="J3980" t="str">
            <v>NAVTOLIYA</v>
          </cell>
          <cell r="K3980" t="str">
            <v/>
          </cell>
          <cell r="L3980" t="str">
            <v/>
          </cell>
          <cell r="M3980" t="str">
            <v/>
          </cell>
          <cell r="N3980" t="str">
            <v/>
          </cell>
          <cell r="O3980" t="str">
            <v/>
          </cell>
          <cell r="P3980" t="str">
            <v/>
          </cell>
          <cell r="Q3980" t="str">
            <v/>
          </cell>
          <cell r="R3980">
            <v>9431668905</v>
          </cell>
          <cell r="S3980" t="str">
            <v>INB7</v>
          </cell>
          <cell r="T3980" t="str">
            <v>INB7</v>
          </cell>
          <cell r="U3980" t="str">
            <v>Yes</v>
          </cell>
          <cell r="V3980" t="str">
            <v>ysanjaykumar583@gmail.com</v>
          </cell>
        </row>
        <row r="3981">
          <cell r="A3981">
            <v>7715267</v>
          </cell>
          <cell r="B3981" t="str">
            <v>NEW SHRI SHYAM ENGINEERING WORKS</v>
          </cell>
          <cell r="C3981" t="str">
            <v/>
          </cell>
          <cell r="D3981" t="str">
            <v/>
          </cell>
          <cell r="E3981" t="str">
            <v/>
          </cell>
          <cell r="F3981" t="str">
            <v>KOTPUTLI</v>
          </cell>
          <cell r="G3981" t="str">
            <v/>
          </cell>
          <cell r="H3981">
            <v>303108</v>
          </cell>
          <cell r="I3981" t="str">
            <v>08 Rajasthan</v>
          </cell>
          <cell r="J3981" t="str">
            <v>NEAR SENIOR SECONDARY SCHOOL PAOTA</v>
          </cell>
          <cell r="K3981" t="str">
            <v/>
          </cell>
          <cell r="L3981" t="str">
            <v/>
          </cell>
          <cell r="M3981" t="str">
            <v/>
          </cell>
          <cell r="N3981" t="str">
            <v/>
          </cell>
          <cell r="O3981" t="str">
            <v/>
          </cell>
          <cell r="P3981" t="str">
            <v/>
          </cell>
          <cell r="Q3981" t="str">
            <v/>
          </cell>
          <cell r="R3981" t="str">
            <v/>
          </cell>
          <cell r="S3981" t="str">
            <v/>
          </cell>
          <cell r="T3981" t="str">
            <v>INMM</v>
          </cell>
          <cell r="U3981" t="str">
            <v>Yes</v>
          </cell>
          <cell r="V3981" t="e">
            <v>#N/A</v>
          </cell>
        </row>
        <row r="3982">
          <cell r="A3982">
            <v>7715268</v>
          </cell>
          <cell r="B3982" t="str">
            <v>SMN AUTOMOTIVES</v>
          </cell>
          <cell r="C3982" t="str">
            <v/>
          </cell>
          <cell r="D3982" t="str">
            <v/>
          </cell>
          <cell r="E3982" t="str">
            <v/>
          </cell>
          <cell r="F3982" t="str">
            <v>JAIPUR</v>
          </cell>
          <cell r="G3982" t="str">
            <v/>
          </cell>
          <cell r="H3982">
            <v>302013</v>
          </cell>
          <cell r="I3982" t="str">
            <v>08 Rajasthan</v>
          </cell>
          <cell r="J3982" t="str">
            <v>C-207, BLOCK C-D TRIVENI NAGAR SIKAR ROAD RAJAWAS</v>
          </cell>
          <cell r="K3982" t="str">
            <v/>
          </cell>
          <cell r="L3982" t="str">
            <v/>
          </cell>
          <cell r="M3982" t="str">
            <v/>
          </cell>
          <cell r="N3982" t="str">
            <v/>
          </cell>
          <cell r="O3982" t="str">
            <v/>
          </cell>
          <cell r="P3982" t="str">
            <v/>
          </cell>
          <cell r="Q3982" t="str">
            <v/>
          </cell>
          <cell r="R3982" t="str">
            <v/>
          </cell>
          <cell r="S3982" t="str">
            <v>INW4</v>
          </cell>
          <cell r="T3982" t="str">
            <v>INMM</v>
          </cell>
          <cell r="U3982" t="str">
            <v>Yes</v>
          </cell>
          <cell r="V3982" t="e">
            <v>#N/A</v>
          </cell>
        </row>
        <row r="3983">
          <cell r="A3983">
            <v>7715268</v>
          </cell>
          <cell r="B3983" t="str">
            <v>SMN AUTOMOTIVES</v>
          </cell>
          <cell r="C3983" t="str">
            <v/>
          </cell>
          <cell r="D3983" t="str">
            <v/>
          </cell>
          <cell r="E3983" t="str">
            <v/>
          </cell>
          <cell r="F3983" t="str">
            <v>JAIPUR</v>
          </cell>
          <cell r="G3983" t="str">
            <v/>
          </cell>
          <cell r="H3983">
            <v>302013</v>
          </cell>
          <cell r="I3983" t="str">
            <v>08 Rajasthan</v>
          </cell>
          <cell r="J3983" t="str">
            <v>C-207, BLOCK C-D TRIVENI NAGAR SIKAR ROAD RAJAWAS</v>
          </cell>
          <cell r="K3983" t="str">
            <v/>
          </cell>
          <cell r="L3983" t="str">
            <v/>
          </cell>
          <cell r="M3983" t="str">
            <v/>
          </cell>
          <cell r="N3983" t="str">
            <v/>
          </cell>
          <cell r="O3983" t="str">
            <v/>
          </cell>
          <cell r="P3983" t="str">
            <v/>
          </cell>
          <cell r="Q3983" t="str">
            <v/>
          </cell>
          <cell r="R3983" t="str">
            <v/>
          </cell>
          <cell r="S3983" t="str">
            <v>INR3</v>
          </cell>
          <cell r="T3983" t="str">
            <v>INR3</v>
          </cell>
          <cell r="U3983" t="str">
            <v>Yes</v>
          </cell>
          <cell r="V3983" t="e">
            <v>#N/A</v>
          </cell>
        </row>
        <row r="3984">
          <cell r="A3984">
            <v>7715289</v>
          </cell>
          <cell r="B3984" t="str">
            <v>JUNEJA TYRE TRADERS</v>
          </cell>
          <cell r="C3984" t="str">
            <v/>
          </cell>
          <cell r="D3984" t="str">
            <v/>
          </cell>
          <cell r="E3984" t="str">
            <v/>
          </cell>
          <cell r="F3984" t="str">
            <v>delhi</v>
          </cell>
          <cell r="G3984" t="str">
            <v/>
          </cell>
          <cell r="H3984">
            <v>110042</v>
          </cell>
          <cell r="I3984" t="str">
            <v>07 Delhi</v>
          </cell>
          <cell r="J3984" t="str">
            <v>Sanjay Gandhi Tpt Nagar ,CW 256</v>
          </cell>
          <cell r="K3984" t="str">
            <v/>
          </cell>
          <cell r="L3984" t="str">
            <v/>
          </cell>
          <cell r="M3984" t="str">
            <v/>
          </cell>
          <cell r="N3984" t="str">
            <v/>
          </cell>
          <cell r="O3984" t="str">
            <v/>
          </cell>
          <cell r="P3984" t="str">
            <v/>
          </cell>
          <cell r="Q3984" t="str">
            <v/>
          </cell>
          <cell r="R3984">
            <v>7678174171</v>
          </cell>
          <cell r="S3984" t="str">
            <v>IND1</v>
          </cell>
          <cell r="T3984" t="str">
            <v>IND1</v>
          </cell>
          <cell r="U3984" t="str">
            <v>Yes</v>
          </cell>
          <cell r="V3984" t="e">
            <v>#N/A</v>
          </cell>
        </row>
        <row r="3985">
          <cell r="A3985">
            <v>7715292</v>
          </cell>
          <cell r="B3985" t="str">
            <v>NAVEEN TYRE TRADING &amp; ENGINEERING WORKS</v>
          </cell>
          <cell r="C3985" t="str">
            <v/>
          </cell>
          <cell r="D3985" t="str">
            <v/>
          </cell>
          <cell r="E3985" t="str">
            <v/>
          </cell>
          <cell r="F3985" t="str">
            <v>CHENNAI</v>
          </cell>
          <cell r="G3985" t="str">
            <v/>
          </cell>
          <cell r="H3985">
            <v>601301</v>
          </cell>
          <cell r="I3985" t="str">
            <v>33 Tamil Nadu</v>
          </cell>
          <cell r="J3985" t="str">
            <v>PLOT NO.2 &amp; 7,VARALAKSHMI NAGAR,</v>
          </cell>
          <cell r="K3985" t="str">
            <v/>
          </cell>
          <cell r="L3985" t="str">
            <v/>
          </cell>
          <cell r="M3985" t="str">
            <v/>
          </cell>
          <cell r="N3985" t="str">
            <v>KANCHIPURAM</v>
          </cell>
          <cell r="O3985" t="str">
            <v/>
          </cell>
          <cell r="P3985" t="str">
            <v/>
          </cell>
          <cell r="Q3985" t="str">
            <v/>
          </cell>
          <cell r="R3985">
            <v>9444009537</v>
          </cell>
          <cell r="S3985" t="str">
            <v>INT0</v>
          </cell>
          <cell r="T3985" t="str">
            <v>INT0</v>
          </cell>
          <cell r="U3985" t="str">
            <v>Yes</v>
          </cell>
          <cell r="V3985" t="e">
            <v>#N/A</v>
          </cell>
        </row>
        <row r="3986">
          <cell r="A3986">
            <v>7715293</v>
          </cell>
          <cell r="B3986" t="str">
            <v>ARWAL TYRE HOUSE</v>
          </cell>
          <cell r="C3986" t="str">
            <v/>
          </cell>
          <cell r="D3986" t="str">
            <v/>
          </cell>
          <cell r="E3986" t="str">
            <v/>
          </cell>
          <cell r="F3986" t="str">
            <v>ARWAL</v>
          </cell>
          <cell r="G3986" t="str">
            <v/>
          </cell>
          <cell r="H3986">
            <v>804401</v>
          </cell>
          <cell r="I3986" t="str">
            <v>10 Bihar</v>
          </cell>
          <cell r="J3986" t="str">
            <v>NH - 98 , PATNA ROAD , WASILPUR</v>
          </cell>
          <cell r="K3986" t="str">
            <v/>
          </cell>
          <cell r="L3986" t="str">
            <v/>
          </cell>
          <cell r="M3986" t="str">
            <v/>
          </cell>
          <cell r="N3986" t="str">
            <v/>
          </cell>
          <cell r="O3986" t="str">
            <v/>
          </cell>
          <cell r="P3986" t="str">
            <v/>
          </cell>
          <cell r="Q3986" t="str">
            <v/>
          </cell>
          <cell r="R3986">
            <v>7070524702</v>
          </cell>
          <cell r="S3986" t="str">
            <v>INB8</v>
          </cell>
          <cell r="T3986" t="str">
            <v>INB8</v>
          </cell>
          <cell r="U3986" t="str">
            <v>Yes</v>
          </cell>
          <cell r="V3986" t="str">
            <v>MANJAY9122@GMAIL.COM</v>
          </cell>
        </row>
        <row r="3987">
          <cell r="A3987">
            <v>7715296</v>
          </cell>
          <cell r="B3987" t="str">
            <v>SHREE KALAIMAGAL TYRES</v>
          </cell>
          <cell r="C3987" t="str">
            <v/>
          </cell>
          <cell r="D3987" t="str">
            <v/>
          </cell>
          <cell r="E3987" t="str">
            <v/>
          </cell>
          <cell r="F3987" t="str">
            <v>VELLORE</v>
          </cell>
          <cell r="G3987" t="str">
            <v/>
          </cell>
          <cell r="H3987">
            <v>632401</v>
          </cell>
          <cell r="I3987" t="str">
            <v>33 Tamil Nadu</v>
          </cell>
          <cell r="J3987" t="str">
            <v>NO.120/A,M.B.T ROAD</v>
          </cell>
          <cell r="K3987" t="str">
            <v/>
          </cell>
          <cell r="L3987" t="str">
            <v/>
          </cell>
          <cell r="M3987" t="str">
            <v/>
          </cell>
          <cell r="N3987" t="str">
            <v>AUTO NAGAR,RANIPET</v>
          </cell>
          <cell r="O3987" t="str">
            <v/>
          </cell>
          <cell r="P3987" t="str">
            <v/>
          </cell>
          <cell r="Q3987" t="str">
            <v/>
          </cell>
          <cell r="R3987">
            <v>9443272827</v>
          </cell>
          <cell r="S3987" t="str">
            <v>INT0</v>
          </cell>
          <cell r="T3987" t="str">
            <v>INT0</v>
          </cell>
          <cell r="U3987" t="str">
            <v>Yes</v>
          </cell>
          <cell r="V3987" t="str">
            <v>KALAIMAGALTYRES@GMAIL.COM</v>
          </cell>
        </row>
        <row r="3988">
          <cell r="A3988">
            <v>7715309</v>
          </cell>
          <cell r="B3988" t="str">
            <v>Jagga Motors</v>
          </cell>
          <cell r="C3988" t="str">
            <v/>
          </cell>
          <cell r="D3988" t="str">
            <v/>
          </cell>
          <cell r="E3988" t="str">
            <v/>
          </cell>
          <cell r="F3988" t="str">
            <v>US Nagar</v>
          </cell>
          <cell r="G3988" t="str">
            <v/>
          </cell>
          <cell r="H3988">
            <v>262311</v>
          </cell>
          <cell r="I3988" t="str">
            <v>05 Uttarakhand</v>
          </cell>
          <cell r="J3988" t="str">
            <v>Khatima Road, Nanak Matta</v>
          </cell>
          <cell r="K3988" t="str">
            <v/>
          </cell>
          <cell r="L3988" t="str">
            <v/>
          </cell>
          <cell r="M3988" t="str">
            <v/>
          </cell>
          <cell r="N3988" t="str">
            <v/>
          </cell>
          <cell r="O3988" t="str">
            <v/>
          </cell>
          <cell r="P3988" t="str">
            <v/>
          </cell>
          <cell r="Q3988" t="str">
            <v/>
          </cell>
          <cell r="R3988" t="str">
            <v/>
          </cell>
          <cell r="S3988" t="str">
            <v>INU1</v>
          </cell>
          <cell r="T3988" t="str">
            <v>INU1</v>
          </cell>
          <cell r="U3988" t="str">
            <v>Yes</v>
          </cell>
          <cell r="V3988" t="e">
            <v>#N/A</v>
          </cell>
        </row>
        <row r="3989">
          <cell r="A3989">
            <v>7715314</v>
          </cell>
          <cell r="B3989" t="str">
            <v>Shree Renuka Automobiles</v>
          </cell>
          <cell r="C3989" t="str">
            <v/>
          </cell>
          <cell r="D3989" t="str">
            <v/>
          </cell>
          <cell r="E3989" t="str">
            <v/>
          </cell>
          <cell r="F3989" t="str">
            <v>Chota Udaypur</v>
          </cell>
          <cell r="G3989" t="str">
            <v/>
          </cell>
          <cell r="H3989">
            <v>391135</v>
          </cell>
          <cell r="I3989" t="str">
            <v>24 Gujarat</v>
          </cell>
          <cell r="J3989" t="str">
            <v>Dabohi Road off Water Tank</v>
          </cell>
          <cell r="K3989" t="str">
            <v/>
          </cell>
          <cell r="L3989" t="str">
            <v/>
          </cell>
          <cell r="M3989" t="str">
            <v/>
          </cell>
          <cell r="N3989" t="str">
            <v>At Post Bodeli</v>
          </cell>
          <cell r="O3989" t="str">
            <v/>
          </cell>
          <cell r="P3989" t="str">
            <v/>
          </cell>
          <cell r="Q3989" t="str">
            <v/>
          </cell>
          <cell r="R3989">
            <v>9924948291</v>
          </cell>
          <cell r="S3989" t="str">
            <v>ING7</v>
          </cell>
          <cell r="T3989" t="str">
            <v>ING7</v>
          </cell>
          <cell r="U3989" t="str">
            <v>No</v>
          </cell>
          <cell r="V3989" t="str">
            <v>kambodiritin@gmail.com</v>
          </cell>
        </row>
        <row r="3990">
          <cell r="A3990">
            <v>7715315</v>
          </cell>
          <cell r="B3990" t="str">
            <v>Tyre Junction</v>
          </cell>
          <cell r="C3990" t="str">
            <v/>
          </cell>
          <cell r="D3990" t="str">
            <v/>
          </cell>
          <cell r="E3990" t="str">
            <v/>
          </cell>
          <cell r="F3990" t="str">
            <v>Pakur</v>
          </cell>
          <cell r="G3990" t="str">
            <v/>
          </cell>
          <cell r="H3990">
            <v>816107</v>
          </cell>
          <cell r="I3990" t="str">
            <v>20 Jharkhand</v>
          </cell>
          <cell r="J3990" t="str">
            <v>Sindri para pakur,</v>
          </cell>
          <cell r="K3990" t="str">
            <v/>
          </cell>
          <cell r="L3990" t="str">
            <v/>
          </cell>
          <cell r="M3990" t="str">
            <v/>
          </cell>
          <cell r="N3990" t="str">
            <v/>
          </cell>
          <cell r="O3990" t="str">
            <v/>
          </cell>
          <cell r="P3990" t="str">
            <v/>
          </cell>
          <cell r="Q3990" t="str">
            <v/>
          </cell>
          <cell r="R3990">
            <v>7992298345</v>
          </cell>
          <cell r="S3990" t="str">
            <v>INJ7</v>
          </cell>
          <cell r="T3990" t="str">
            <v>INJ7</v>
          </cell>
          <cell r="U3990" t="str">
            <v>No</v>
          </cell>
          <cell r="V3990" t="str">
            <v>tyrejunction799@gmail.com</v>
          </cell>
        </row>
        <row r="3991">
          <cell r="A3991">
            <v>7715318</v>
          </cell>
          <cell r="B3991" t="str">
            <v>L.M. TRADERS TYRE &amp;  MOBILE</v>
          </cell>
          <cell r="C3991" t="str">
            <v/>
          </cell>
          <cell r="D3991" t="str">
            <v/>
          </cell>
          <cell r="E3991" t="str">
            <v/>
          </cell>
          <cell r="F3991" t="str">
            <v>ROHTASH</v>
          </cell>
          <cell r="G3991" t="str">
            <v/>
          </cell>
          <cell r="H3991">
            <v>821307</v>
          </cell>
          <cell r="I3991" t="str">
            <v>10 Bihar</v>
          </cell>
          <cell r="J3991" t="str">
            <v>NEW DILLIYAN , NEAR  VEER KUNWAR</v>
          </cell>
          <cell r="K3991" t="str">
            <v/>
          </cell>
          <cell r="L3991" t="str">
            <v/>
          </cell>
          <cell r="M3991" t="str">
            <v/>
          </cell>
          <cell r="N3991" t="str">
            <v>SINGH CHOUK,DEHRI ON SONE</v>
          </cell>
          <cell r="O3991" t="str">
            <v/>
          </cell>
          <cell r="P3991" t="str">
            <v/>
          </cell>
          <cell r="Q3991" t="str">
            <v/>
          </cell>
          <cell r="R3991">
            <v>9334954463</v>
          </cell>
          <cell r="S3991" t="str">
            <v>INB8</v>
          </cell>
          <cell r="T3991" t="str">
            <v>INB8</v>
          </cell>
          <cell r="U3991" t="str">
            <v>Yes</v>
          </cell>
          <cell r="V3991" t="e">
            <v>#N/A</v>
          </cell>
        </row>
        <row r="3992">
          <cell r="A3992">
            <v>7715319</v>
          </cell>
          <cell r="B3992" t="str">
            <v>NS LOGISTICS SERVICE</v>
          </cell>
          <cell r="C3992" t="str">
            <v/>
          </cell>
          <cell r="D3992" t="str">
            <v/>
          </cell>
          <cell r="E3992" t="str">
            <v/>
          </cell>
          <cell r="F3992" t="str">
            <v>GURGAON</v>
          </cell>
          <cell r="G3992" t="str">
            <v/>
          </cell>
          <cell r="H3992">
            <v>122001</v>
          </cell>
          <cell r="I3992" t="str">
            <v>06 Haryana</v>
          </cell>
          <cell r="J3992" t="str">
            <v>SHOP NO. 3, 1st FLOOR, CHAUDHARY MARKET</v>
          </cell>
          <cell r="K3992" t="str">
            <v/>
          </cell>
          <cell r="L3992" t="str">
            <v/>
          </cell>
          <cell r="M3992" t="str">
            <v/>
          </cell>
          <cell r="N3992" t="str">
            <v>OPP. ASHIRWAD MARRIAGE LAWN</v>
          </cell>
          <cell r="O3992" t="str">
            <v/>
          </cell>
          <cell r="P3992" t="str">
            <v/>
          </cell>
          <cell r="Q3992" t="str">
            <v/>
          </cell>
          <cell r="R3992">
            <v>9350220322</v>
          </cell>
          <cell r="S3992" t="str">
            <v>INH8</v>
          </cell>
          <cell r="T3992" t="str">
            <v>INH8</v>
          </cell>
          <cell r="U3992" t="str">
            <v>Yes</v>
          </cell>
          <cell r="V3992" t="str">
            <v>nslogistic@gmail.com</v>
          </cell>
        </row>
        <row r="3993">
          <cell r="A3993">
            <v>7715321</v>
          </cell>
          <cell r="B3993" t="str">
            <v>Shree Renuka Automobiles</v>
          </cell>
          <cell r="C3993" t="str">
            <v/>
          </cell>
          <cell r="D3993" t="str">
            <v/>
          </cell>
          <cell r="E3993" t="str">
            <v/>
          </cell>
          <cell r="F3993" t="str">
            <v>Bodoli</v>
          </cell>
          <cell r="G3993" t="str">
            <v>District Chota Udaypur</v>
          </cell>
          <cell r="H3993">
            <v>391135</v>
          </cell>
          <cell r="I3993" t="str">
            <v>24 Gujarat</v>
          </cell>
          <cell r="J3993" t="str">
            <v>Dabohi Road off Water Tank</v>
          </cell>
          <cell r="K3993" t="str">
            <v/>
          </cell>
          <cell r="L3993" t="str">
            <v/>
          </cell>
          <cell r="M3993" t="str">
            <v/>
          </cell>
          <cell r="N3993" t="str">
            <v>At Post Bodeli</v>
          </cell>
          <cell r="O3993" t="str">
            <v/>
          </cell>
          <cell r="P3993" t="str">
            <v/>
          </cell>
          <cell r="Q3993" t="str">
            <v/>
          </cell>
          <cell r="R3993">
            <v>9924948291</v>
          </cell>
          <cell r="S3993" t="str">
            <v>ING7</v>
          </cell>
          <cell r="T3993" t="str">
            <v>ING7</v>
          </cell>
          <cell r="U3993" t="str">
            <v>Yes</v>
          </cell>
          <cell r="V3993" t="str">
            <v>shreerenukaautomobiles301286@gmail.com</v>
          </cell>
        </row>
        <row r="3994">
          <cell r="A3994">
            <v>7715325</v>
          </cell>
          <cell r="B3994" t="str">
            <v>SAI BHAIRAVA TYRES</v>
          </cell>
          <cell r="C3994" t="str">
            <v/>
          </cell>
          <cell r="D3994" t="str">
            <v/>
          </cell>
          <cell r="E3994" t="str">
            <v/>
          </cell>
          <cell r="F3994" t="str">
            <v>BATHALAPALLI</v>
          </cell>
          <cell r="G3994" t="str">
            <v/>
          </cell>
          <cell r="H3994">
            <v>515661</v>
          </cell>
          <cell r="I3994" t="str">
            <v>37 Andhra Pradesh</v>
          </cell>
          <cell r="J3994" t="str">
            <v>D.NO : 2-706 , DHARMAVARAM ROAD</v>
          </cell>
          <cell r="K3994" t="str">
            <v/>
          </cell>
          <cell r="L3994" t="str">
            <v/>
          </cell>
          <cell r="M3994" t="str">
            <v/>
          </cell>
          <cell r="N3994" t="str">
            <v>BATHALAPALLI , ANANTAPUR (DIST)</v>
          </cell>
          <cell r="O3994" t="str">
            <v/>
          </cell>
          <cell r="P3994" t="str">
            <v/>
          </cell>
          <cell r="Q3994" t="str">
            <v/>
          </cell>
          <cell r="R3994">
            <v>9440984620</v>
          </cell>
          <cell r="S3994" t="str">
            <v>INA7</v>
          </cell>
          <cell r="T3994" t="str">
            <v>INA7</v>
          </cell>
          <cell r="U3994" t="str">
            <v>Yes</v>
          </cell>
          <cell r="V3994" t="str">
            <v>saibhairavatytres@gmail.com</v>
          </cell>
        </row>
        <row r="3995">
          <cell r="A3995">
            <v>7715328</v>
          </cell>
          <cell r="B3995" t="str">
            <v>NORTH SOUTH LOGISTICS</v>
          </cell>
          <cell r="C3995" t="str">
            <v/>
          </cell>
          <cell r="D3995" t="str">
            <v/>
          </cell>
          <cell r="E3995" t="str">
            <v/>
          </cell>
          <cell r="F3995" t="str">
            <v>GURGAON</v>
          </cell>
          <cell r="G3995" t="str">
            <v/>
          </cell>
          <cell r="H3995">
            <v>121003</v>
          </cell>
          <cell r="I3995" t="str">
            <v>06 Haryana</v>
          </cell>
          <cell r="J3995" t="str">
            <v>GANPATI ARKED, GURUDWARA ROAD,</v>
          </cell>
          <cell r="K3995" t="str">
            <v/>
          </cell>
          <cell r="L3995" t="str">
            <v/>
          </cell>
          <cell r="M3995" t="str">
            <v/>
          </cell>
          <cell r="N3995" t="str">
            <v>NEAR GURGAON BUS STAND</v>
          </cell>
          <cell r="O3995" t="str">
            <v/>
          </cell>
          <cell r="P3995" t="str">
            <v/>
          </cell>
          <cell r="Q3995" t="str">
            <v/>
          </cell>
          <cell r="R3995">
            <v>9350220322</v>
          </cell>
          <cell r="S3995" t="str">
            <v>INH8</v>
          </cell>
          <cell r="T3995" t="str">
            <v>INH8</v>
          </cell>
          <cell r="U3995" t="str">
            <v>Yes</v>
          </cell>
          <cell r="V3995" t="e">
            <v>#N/A</v>
          </cell>
        </row>
        <row r="3996">
          <cell r="A3996">
            <v>7715329</v>
          </cell>
          <cell r="B3996" t="str">
            <v>AUTOMOTIVE COACHES AND COMPONENTS</v>
          </cell>
          <cell r="C3996" t="str">
            <v>LIMITED</v>
          </cell>
          <cell r="D3996" t="str">
            <v/>
          </cell>
          <cell r="E3996" t="str">
            <v/>
          </cell>
          <cell r="F3996" t="str">
            <v>GUMMIDIPOONDI TIRUVALLUR</v>
          </cell>
          <cell r="G3996" t="str">
            <v/>
          </cell>
          <cell r="H3996">
            <v>601201</v>
          </cell>
          <cell r="I3996" t="str">
            <v>33 Tamil Nadu</v>
          </cell>
          <cell r="J3996" t="str">
            <v>C1 AND C6, SIPCOT INDUSTRIAL COMPLEX</v>
          </cell>
          <cell r="K3996" t="str">
            <v/>
          </cell>
          <cell r="L3996" t="str">
            <v/>
          </cell>
          <cell r="M3996" t="str">
            <v/>
          </cell>
          <cell r="N3996" t="str">
            <v/>
          </cell>
          <cell r="O3996" t="str">
            <v/>
          </cell>
          <cell r="P3996" t="str">
            <v/>
          </cell>
          <cell r="Q3996" t="str">
            <v/>
          </cell>
          <cell r="R3996" t="str">
            <v/>
          </cell>
          <cell r="S3996">
            <v>9300</v>
          </cell>
          <cell r="T3996" t="str">
            <v>INMM</v>
          </cell>
          <cell r="U3996" t="str">
            <v>Yes</v>
          </cell>
          <cell r="V3996" t="e">
            <v>#N/A</v>
          </cell>
        </row>
        <row r="3997">
          <cell r="A3997">
            <v>7715336</v>
          </cell>
          <cell r="B3997" t="str">
            <v>LAKSHMI TYRE HOUSE</v>
          </cell>
          <cell r="C3997" t="str">
            <v/>
          </cell>
          <cell r="D3997" t="str">
            <v/>
          </cell>
          <cell r="E3997" t="str">
            <v/>
          </cell>
          <cell r="F3997" t="str">
            <v>MORADABAD</v>
          </cell>
          <cell r="G3997" t="str">
            <v/>
          </cell>
          <cell r="H3997">
            <v>244001</v>
          </cell>
          <cell r="I3997" t="str">
            <v>09 Uttar Pradesh</v>
          </cell>
          <cell r="J3997" t="str">
            <v>LAGKRI FAZALPUR , TPT. NAGAR ,</v>
          </cell>
          <cell r="K3997" t="str">
            <v/>
          </cell>
          <cell r="L3997" t="str">
            <v/>
          </cell>
          <cell r="M3997" t="str">
            <v/>
          </cell>
          <cell r="N3997" t="str">
            <v/>
          </cell>
          <cell r="O3997" t="str">
            <v/>
          </cell>
          <cell r="P3997" t="str">
            <v/>
          </cell>
          <cell r="Q3997" t="str">
            <v/>
          </cell>
          <cell r="R3997">
            <v>9557300777</v>
          </cell>
          <cell r="S3997" t="str">
            <v>INUS</v>
          </cell>
          <cell r="T3997" t="str">
            <v>INUS</v>
          </cell>
          <cell r="U3997" t="str">
            <v>Yes</v>
          </cell>
          <cell r="V3997" t="str">
            <v>Malhotra.karan29@gmail.com</v>
          </cell>
        </row>
        <row r="3998">
          <cell r="A3998">
            <v>7715339</v>
          </cell>
          <cell r="B3998" t="str">
            <v>BISMILLAH TYRES</v>
          </cell>
          <cell r="C3998" t="str">
            <v/>
          </cell>
          <cell r="D3998" t="str">
            <v/>
          </cell>
          <cell r="E3998" t="str">
            <v/>
          </cell>
          <cell r="F3998" t="str">
            <v>TIRUVANNAMALAI</v>
          </cell>
          <cell r="G3998" t="str">
            <v/>
          </cell>
          <cell r="H3998">
            <v>604405</v>
          </cell>
          <cell r="I3998" t="str">
            <v>33 Tamil Nadu</v>
          </cell>
          <cell r="J3998" t="str">
            <v>27C,KANCHEEPURAM ROAD,VANDAVASI,</v>
          </cell>
          <cell r="K3998" t="str">
            <v/>
          </cell>
          <cell r="L3998" t="str">
            <v/>
          </cell>
          <cell r="M3998" t="str">
            <v/>
          </cell>
          <cell r="N3998" t="str">
            <v/>
          </cell>
          <cell r="O3998" t="str">
            <v/>
          </cell>
          <cell r="P3998" t="str">
            <v/>
          </cell>
          <cell r="Q3998" t="str">
            <v/>
          </cell>
          <cell r="R3998">
            <v>9500192452</v>
          </cell>
          <cell r="S3998" t="str">
            <v>INT0</v>
          </cell>
          <cell r="T3998" t="str">
            <v>INT0</v>
          </cell>
          <cell r="U3998" t="str">
            <v>No</v>
          </cell>
          <cell r="V3998" t="e">
            <v>#N/A</v>
          </cell>
        </row>
        <row r="3999">
          <cell r="A3999">
            <v>7715353</v>
          </cell>
          <cell r="B3999" t="str">
            <v>M/S JAI BAJRANG BALI AUTO PARTS</v>
          </cell>
          <cell r="C3999" t="str">
            <v/>
          </cell>
          <cell r="D3999" t="str">
            <v/>
          </cell>
          <cell r="E3999" t="str">
            <v/>
          </cell>
          <cell r="F3999" t="str">
            <v>BAKTIYARPUR</v>
          </cell>
          <cell r="G3999" t="str">
            <v/>
          </cell>
          <cell r="H3999">
            <v>803211</v>
          </cell>
          <cell r="I3999" t="str">
            <v>10 Bihar</v>
          </cell>
          <cell r="J3999" t="str">
            <v>NH-53 ,RAGHOPUR ,BAKTIYARPUR</v>
          </cell>
          <cell r="K3999" t="str">
            <v/>
          </cell>
          <cell r="L3999" t="str">
            <v/>
          </cell>
          <cell r="M3999" t="str">
            <v/>
          </cell>
          <cell r="N3999" t="str">
            <v/>
          </cell>
          <cell r="O3999" t="str">
            <v/>
          </cell>
          <cell r="P3999" t="str">
            <v/>
          </cell>
          <cell r="Q3999" t="str">
            <v/>
          </cell>
          <cell r="R3999">
            <v>9608450560</v>
          </cell>
          <cell r="S3999" t="str">
            <v>INB2</v>
          </cell>
          <cell r="T3999" t="str">
            <v>INB2</v>
          </cell>
          <cell r="U3999" t="str">
            <v>Yes</v>
          </cell>
          <cell r="V3999" t="str">
            <v>SUBODH.25031988@GMAIL.COM</v>
          </cell>
        </row>
        <row r="4000">
          <cell r="A4000">
            <v>7715359</v>
          </cell>
          <cell r="B4000" t="str">
            <v>BLACK STONE  RUBBER INDUSTRIES PVT LTD</v>
          </cell>
          <cell r="C4000" t="str">
            <v/>
          </cell>
          <cell r="D4000" t="str">
            <v/>
          </cell>
          <cell r="E4000" t="str">
            <v/>
          </cell>
          <cell r="F4000" t="str">
            <v>JODHPUR</v>
          </cell>
          <cell r="G4000" t="str">
            <v/>
          </cell>
          <cell r="H4000">
            <v>342802</v>
          </cell>
          <cell r="I4000" t="str">
            <v>08 Rajasthan</v>
          </cell>
          <cell r="J4000" t="str">
            <v>VILLAGE MOGRA</v>
          </cell>
          <cell r="K4000" t="str">
            <v/>
          </cell>
          <cell r="L4000" t="str">
            <v/>
          </cell>
          <cell r="M4000" t="str">
            <v/>
          </cell>
          <cell r="N4000" t="str">
            <v>PALI ROAD</v>
          </cell>
          <cell r="O4000" t="str">
            <v/>
          </cell>
          <cell r="P4000" t="str">
            <v/>
          </cell>
          <cell r="Q4000" t="str">
            <v/>
          </cell>
          <cell r="R4000">
            <v>9414134638</v>
          </cell>
          <cell r="S4000" t="str">
            <v>INR9</v>
          </cell>
          <cell r="T4000" t="str">
            <v>INR9</v>
          </cell>
          <cell r="U4000" t="str">
            <v>Yes</v>
          </cell>
          <cell r="V4000" t="str">
            <v>sales@blackstonerubber.com</v>
          </cell>
        </row>
        <row r="4001">
          <cell r="A4001">
            <v>7715363</v>
          </cell>
          <cell r="B4001" t="str">
            <v>AMIT TYRES</v>
          </cell>
          <cell r="C4001" t="str">
            <v/>
          </cell>
          <cell r="D4001" t="str">
            <v/>
          </cell>
          <cell r="E4001" t="str">
            <v/>
          </cell>
          <cell r="F4001" t="str">
            <v>RAWATSAR</v>
          </cell>
          <cell r="G4001" t="str">
            <v>DISTT-HANUMANGARH</v>
          </cell>
          <cell r="H4001">
            <v>335524</v>
          </cell>
          <cell r="I4001" t="str">
            <v>08 Rajasthan</v>
          </cell>
          <cell r="J4001" t="str">
            <v>WARD NO.20,GALI NO-52</v>
          </cell>
          <cell r="K4001" t="str">
            <v/>
          </cell>
          <cell r="L4001" t="str">
            <v/>
          </cell>
          <cell r="M4001" t="str">
            <v/>
          </cell>
          <cell r="N4001" t="str">
            <v>HANUMANGARH ROAD</v>
          </cell>
          <cell r="O4001" t="str">
            <v/>
          </cell>
          <cell r="P4001" t="str">
            <v/>
          </cell>
          <cell r="Q4001" t="str">
            <v/>
          </cell>
          <cell r="R4001">
            <v>7568119120</v>
          </cell>
          <cell r="S4001" t="str">
            <v>INR5</v>
          </cell>
          <cell r="T4001" t="str">
            <v>INR5</v>
          </cell>
          <cell r="U4001" t="str">
            <v>Yes</v>
          </cell>
          <cell r="V4001" t="str">
            <v>sonirawatsar@gmail.com</v>
          </cell>
        </row>
        <row r="4002">
          <cell r="A4002">
            <v>7715365</v>
          </cell>
          <cell r="B4002" t="str">
            <v>AMARCHAND GENERAL STORE</v>
          </cell>
          <cell r="C4002" t="str">
            <v/>
          </cell>
          <cell r="D4002" t="str">
            <v/>
          </cell>
          <cell r="E4002" t="str">
            <v/>
          </cell>
          <cell r="F4002" t="str">
            <v>BHARETAR</v>
          </cell>
          <cell r="G4002" t="str">
            <v>DISTT.BILASPUR</v>
          </cell>
          <cell r="H4002">
            <v>174001</v>
          </cell>
          <cell r="I4002" t="str">
            <v>02 Himachal Pradesh</v>
          </cell>
          <cell r="J4002" t="str">
            <v>VILLAGE - BHARETAR</v>
          </cell>
          <cell r="K4002" t="str">
            <v/>
          </cell>
          <cell r="L4002" t="str">
            <v/>
          </cell>
          <cell r="M4002" t="str">
            <v/>
          </cell>
          <cell r="N4002" t="str">
            <v>P.O.SAI KHARSI</v>
          </cell>
          <cell r="O4002" t="str">
            <v/>
          </cell>
          <cell r="P4002" t="str">
            <v/>
          </cell>
          <cell r="Q4002" t="str">
            <v/>
          </cell>
          <cell r="R4002">
            <v>9816294369</v>
          </cell>
          <cell r="S4002" t="str">
            <v>INHB</v>
          </cell>
          <cell r="T4002" t="str">
            <v>INHB</v>
          </cell>
          <cell r="U4002" t="str">
            <v>Yes</v>
          </cell>
          <cell r="V4002" t="e">
            <v>#N/A</v>
          </cell>
        </row>
        <row r="4003">
          <cell r="A4003">
            <v>7715366</v>
          </cell>
          <cell r="B4003" t="str">
            <v>PAI ENTERPRISES</v>
          </cell>
          <cell r="C4003" t="str">
            <v/>
          </cell>
          <cell r="D4003" t="str">
            <v/>
          </cell>
          <cell r="E4003" t="str">
            <v/>
          </cell>
          <cell r="F4003" t="str">
            <v>UDUPI</v>
          </cell>
          <cell r="G4003" t="str">
            <v>P O KUNJIBETTU</v>
          </cell>
          <cell r="H4003">
            <v>576102</v>
          </cell>
          <cell r="I4003" t="str">
            <v>29 Karnataka</v>
          </cell>
          <cell r="J4003" t="str">
            <v>5-37C-1, SRI RAMA MANDIR</v>
          </cell>
          <cell r="K4003" t="str">
            <v/>
          </cell>
          <cell r="L4003" t="str">
            <v/>
          </cell>
          <cell r="M4003" t="str">
            <v/>
          </cell>
          <cell r="N4003" t="str">
            <v>OPP MGM COLLEGE LADIES HOSTEL</v>
          </cell>
          <cell r="O4003" t="str">
            <v/>
          </cell>
          <cell r="P4003" t="str">
            <v/>
          </cell>
          <cell r="Q4003" t="str">
            <v/>
          </cell>
          <cell r="R4003">
            <v>9448494177</v>
          </cell>
          <cell r="S4003" t="str">
            <v>INK9</v>
          </cell>
          <cell r="T4003" t="str">
            <v>INK9</v>
          </cell>
          <cell r="U4003" t="str">
            <v>Yes</v>
          </cell>
          <cell r="V4003" t="str">
            <v>paiprp@yahoo.com</v>
          </cell>
        </row>
        <row r="4004">
          <cell r="A4004">
            <v>7715374</v>
          </cell>
          <cell r="B4004" t="str">
            <v>M/S KIRPAL TYRE</v>
          </cell>
          <cell r="C4004" t="str">
            <v/>
          </cell>
          <cell r="D4004" t="str">
            <v/>
          </cell>
          <cell r="E4004" t="str">
            <v/>
          </cell>
          <cell r="F4004" t="str">
            <v>GHAZIABAD</v>
          </cell>
          <cell r="G4004" t="str">
            <v/>
          </cell>
          <cell r="H4004">
            <v>201005</v>
          </cell>
          <cell r="I4004" t="str">
            <v>09 Uttar Pradesh</v>
          </cell>
          <cell r="J4004" t="str">
            <v>Shop No.3, GROUND FLOOR,</v>
          </cell>
          <cell r="K4004" t="str">
            <v/>
          </cell>
          <cell r="L4004" t="str">
            <v/>
          </cell>
          <cell r="M4004" t="str">
            <v/>
          </cell>
          <cell r="N4004" t="str">
            <v>OM NAGAR MAIN ROAD</v>
          </cell>
          <cell r="O4004" t="str">
            <v/>
          </cell>
          <cell r="P4004" t="str">
            <v/>
          </cell>
          <cell r="Q4004" t="str">
            <v/>
          </cell>
          <cell r="R4004">
            <v>9560279347</v>
          </cell>
          <cell r="S4004" t="str">
            <v>IND1</v>
          </cell>
          <cell r="T4004" t="str">
            <v>IND1</v>
          </cell>
          <cell r="U4004" t="str">
            <v>Yes</v>
          </cell>
          <cell r="V4004" t="str">
            <v>SANDEEPKHANNA16@YAHOO.CO.IN</v>
          </cell>
        </row>
        <row r="4005">
          <cell r="A4005">
            <v>7715376</v>
          </cell>
          <cell r="B4005" t="str">
            <v>NISHA DEVI</v>
          </cell>
          <cell r="C4005" t="str">
            <v/>
          </cell>
          <cell r="D4005" t="str">
            <v/>
          </cell>
          <cell r="E4005" t="str">
            <v/>
          </cell>
          <cell r="F4005" t="str">
            <v>Bilaspur</v>
          </cell>
          <cell r="G4005" t="str">
            <v>Distt.Bilaspur</v>
          </cell>
          <cell r="H4005">
            <v>174001</v>
          </cell>
          <cell r="I4005" t="str">
            <v>02 Himachal Pradesh</v>
          </cell>
          <cell r="J4005" t="str">
            <v>Village Bharetar,</v>
          </cell>
          <cell r="K4005" t="str">
            <v/>
          </cell>
          <cell r="L4005" t="str">
            <v/>
          </cell>
          <cell r="M4005" t="str">
            <v/>
          </cell>
          <cell r="N4005" t="str">
            <v>P.O.Sai Kharsi,</v>
          </cell>
          <cell r="O4005" t="str">
            <v/>
          </cell>
          <cell r="P4005" t="str">
            <v/>
          </cell>
          <cell r="Q4005" t="str">
            <v/>
          </cell>
          <cell r="R4005">
            <v>9816294369</v>
          </cell>
          <cell r="S4005" t="str">
            <v>INHB</v>
          </cell>
          <cell r="T4005" t="str">
            <v>INHB</v>
          </cell>
          <cell r="U4005" t="str">
            <v>Yes</v>
          </cell>
          <cell r="V4005" t="e">
            <v>#N/A</v>
          </cell>
        </row>
        <row r="4006">
          <cell r="A4006">
            <v>7715377</v>
          </cell>
          <cell r="B4006" t="str">
            <v>Agarwal Pump</v>
          </cell>
          <cell r="C4006" t="str">
            <v/>
          </cell>
          <cell r="D4006" t="str">
            <v/>
          </cell>
          <cell r="E4006" t="str">
            <v/>
          </cell>
          <cell r="F4006" t="str">
            <v>Bangalore</v>
          </cell>
          <cell r="G4006" t="str">
            <v/>
          </cell>
          <cell r="H4006">
            <v>562114</v>
          </cell>
          <cell r="I4006" t="str">
            <v>29 Karnataka</v>
          </cell>
          <cell r="J4006" t="str">
            <v>402/43/2, Dondupalya Hoskote,</v>
          </cell>
          <cell r="K4006" t="str">
            <v/>
          </cell>
          <cell r="L4006" t="str">
            <v/>
          </cell>
          <cell r="M4006" t="str">
            <v/>
          </cell>
          <cell r="N4006" t="str">
            <v>Malur Road</v>
          </cell>
          <cell r="O4006" t="str">
            <v/>
          </cell>
          <cell r="P4006" t="str">
            <v/>
          </cell>
          <cell r="Q4006" t="str">
            <v/>
          </cell>
          <cell r="R4006">
            <v>9591997009</v>
          </cell>
          <cell r="S4006" t="str">
            <v>INK8</v>
          </cell>
          <cell r="T4006" t="str">
            <v>INK8</v>
          </cell>
          <cell r="U4006" t="str">
            <v>Yes</v>
          </cell>
          <cell r="V4006" t="str">
            <v>arjun@dfclogistics.com</v>
          </cell>
        </row>
        <row r="4007">
          <cell r="A4007">
            <v>7715380</v>
          </cell>
          <cell r="B4007" t="str">
            <v>JAI DURGA TRANSPORT CORPORATION</v>
          </cell>
          <cell r="C4007" t="str">
            <v/>
          </cell>
          <cell r="D4007" t="str">
            <v/>
          </cell>
          <cell r="E4007" t="str">
            <v/>
          </cell>
          <cell r="F4007" t="str">
            <v>KOLKATA</v>
          </cell>
          <cell r="G4007" t="str">
            <v>SOUTH KOLKATA</v>
          </cell>
          <cell r="H4007">
            <v>700046</v>
          </cell>
          <cell r="I4007" t="str">
            <v>19 West Bengal</v>
          </cell>
          <cell r="J4007" t="str">
            <v>ND TOWER,3RD FLOOR,</v>
          </cell>
          <cell r="K4007" t="str">
            <v/>
          </cell>
          <cell r="L4007" t="str">
            <v/>
          </cell>
          <cell r="M4007" t="str">
            <v/>
          </cell>
          <cell r="N4007" t="str">
            <v>9/26 TAPSIA ROAD</v>
          </cell>
          <cell r="O4007" t="str">
            <v/>
          </cell>
          <cell r="P4007" t="str">
            <v/>
          </cell>
          <cell r="Q4007" t="str">
            <v/>
          </cell>
          <cell r="R4007">
            <v>7044053837</v>
          </cell>
          <cell r="S4007" t="str">
            <v>INWF</v>
          </cell>
          <cell r="T4007" t="str">
            <v>INWF</v>
          </cell>
          <cell r="U4007" t="str">
            <v>Yes</v>
          </cell>
          <cell r="V4007" t="str">
            <v>SSHAW@JAIDURGAGROUP.COM</v>
          </cell>
        </row>
        <row r="4008">
          <cell r="A4008">
            <v>7715386</v>
          </cell>
          <cell r="B4008" t="str">
            <v>SATYAKI ENTERPRISE</v>
          </cell>
          <cell r="C4008" t="str">
            <v/>
          </cell>
          <cell r="D4008" t="str">
            <v/>
          </cell>
          <cell r="E4008" t="str">
            <v/>
          </cell>
          <cell r="F4008" t="str">
            <v>JHARGRAM</v>
          </cell>
          <cell r="G4008" t="str">
            <v>WEST MIDNAPUR</v>
          </cell>
          <cell r="H4008">
            <v>721507</v>
          </cell>
          <cell r="I4008" t="str">
            <v>19 West Bengal</v>
          </cell>
          <cell r="J4008" t="str">
            <v>4/4 BALARAMDIHI,</v>
          </cell>
          <cell r="K4008" t="str">
            <v/>
          </cell>
          <cell r="L4008" t="str">
            <v/>
          </cell>
          <cell r="M4008" t="str">
            <v/>
          </cell>
          <cell r="N4008" t="str">
            <v>MOUJA:- BALARAMDIHI</v>
          </cell>
          <cell r="O4008" t="str">
            <v/>
          </cell>
          <cell r="P4008" t="str">
            <v/>
          </cell>
          <cell r="Q4008" t="str">
            <v/>
          </cell>
          <cell r="R4008">
            <v>8016050919</v>
          </cell>
          <cell r="S4008" t="str">
            <v>INWD</v>
          </cell>
          <cell r="T4008" t="str">
            <v>INWD</v>
          </cell>
          <cell r="U4008" t="str">
            <v>Yes</v>
          </cell>
          <cell r="V4008" t="str">
            <v>saikat.sahoo@yahoo.in</v>
          </cell>
        </row>
        <row r="4009">
          <cell r="A4009">
            <v>7715392</v>
          </cell>
          <cell r="B4009" t="str">
            <v>NAWAB TYRE CENTRE</v>
          </cell>
          <cell r="C4009" t="str">
            <v/>
          </cell>
          <cell r="D4009" t="str">
            <v/>
          </cell>
          <cell r="E4009" t="str">
            <v/>
          </cell>
          <cell r="F4009" t="str">
            <v>GOPALGANJ</v>
          </cell>
          <cell r="G4009" t="str">
            <v/>
          </cell>
          <cell r="H4009">
            <v>841505</v>
          </cell>
          <cell r="I4009" t="str">
            <v>10 Bihar</v>
          </cell>
          <cell r="J4009" t="str">
            <v>WARD NO-13,</v>
          </cell>
          <cell r="K4009" t="str">
            <v/>
          </cell>
          <cell r="L4009" t="str">
            <v/>
          </cell>
          <cell r="M4009" t="str">
            <v/>
          </cell>
          <cell r="N4009" t="str">
            <v>BANJARI ROAD</v>
          </cell>
          <cell r="O4009" t="str">
            <v/>
          </cell>
          <cell r="P4009" t="str">
            <v/>
          </cell>
          <cell r="Q4009" t="str">
            <v/>
          </cell>
          <cell r="R4009">
            <v>9934292351</v>
          </cell>
          <cell r="S4009" t="str">
            <v>INB6</v>
          </cell>
          <cell r="T4009" t="str">
            <v>INB6</v>
          </cell>
          <cell r="U4009" t="str">
            <v>Yes</v>
          </cell>
          <cell r="V4009" t="e">
            <v>#N/A</v>
          </cell>
        </row>
        <row r="4010">
          <cell r="A4010">
            <v>7715394</v>
          </cell>
          <cell r="B4010" t="str">
            <v>Saraswati Automobile Center</v>
          </cell>
          <cell r="C4010" t="str">
            <v/>
          </cell>
          <cell r="D4010" t="str">
            <v/>
          </cell>
          <cell r="E4010" t="str">
            <v/>
          </cell>
          <cell r="F4010" t="str">
            <v>NARNAUL</v>
          </cell>
          <cell r="G4010" t="str">
            <v/>
          </cell>
          <cell r="H4010">
            <v>123001</v>
          </cell>
          <cell r="I4010" t="str">
            <v>06 Haryana</v>
          </cell>
          <cell r="J4010" t="str">
            <v>Nai Mandi Narnoul, Haryana</v>
          </cell>
          <cell r="K4010" t="str">
            <v/>
          </cell>
          <cell r="L4010" t="str">
            <v/>
          </cell>
          <cell r="M4010" t="str">
            <v/>
          </cell>
          <cell r="N4010" t="str">
            <v/>
          </cell>
          <cell r="O4010" t="str">
            <v/>
          </cell>
          <cell r="P4010" t="str">
            <v/>
          </cell>
          <cell r="Q4010" t="str">
            <v/>
          </cell>
          <cell r="R4010" t="str">
            <v/>
          </cell>
          <cell r="S4010" t="str">
            <v>INH5</v>
          </cell>
          <cell r="T4010" t="str">
            <v>INH5</v>
          </cell>
          <cell r="U4010" t="str">
            <v>Yes</v>
          </cell>
          <cell r="V4010" t="str">
            <v>saraswatiautomobile@gmail.com</v>
          </cell>
        </row>
        <row r="4011">
          <cell r="A4011">
            <v>7715397</v>
          </cell>
          <cell r="B4011" t="str">
            <v>West Bengal Transport Corp. Ltd.</v>
          </cell>
          <cell r="C4011" t="str">
            <v/>
          </cell>
          <cell r="D4011" t="str">
            <v/>
          </cell>
          <cell r="E4011" t="str">
            <v/>
          </cell>
          <cell r="F4011" t="str">
            <v>Kolkata</v>
          </cell>
          <cell r="G4011" t="str">
            <v/>
          </cell>
          <cell r="H4011">
            <v>700040</v>
          </cell>
          <cell r="I4011" t="str">
            <v>19 West Bengal</v>
          </cell>
          <cell r="J4011" t="str">
            <v>37, Despran Sasmal Road Calcutta</v>
          </cell>
          <cell r="K4011" t="str">
            <v/>
          </cell>
          <cell r="L4011" t="str">
            <v/>
          </cell>
          <cell r="M4011" t="str">
            <v/>
          </cell>
          <cell r="N4011" t="str">
            <v/>
          </cell>
          <cell r="O4011" t="str">
            <v/>
          </cell>
          <cell r="P4011" t="str">
            <v/>
          </cell>
          <cell r="Q4011" t="str">
            <v/>
          </cell>
          <cell r="R4011" t="str">
            <v>00977 - 9801138111</v>
          </cell>
          <cell r="S4011" t="str">
            <v>INWE</v>
          </cell>
          <cell r="T4011" t="str">
            <v>INWE</v>
          </cell>
          <cell r="U4011" t="str">
            <v>Yes</v>
          </cell>
          <cell r="V4011" t="str">
            <v>wbstcpurchase@gmail.com</v>
          </cell>
        </row>
        <row r="4012">
          <cell r="A4012">
            <v>7715405</v>
          </cell>
          <cell r="B4012" t="str">
            <v>J P TYRES</v>
          </cell>
          <cell r="C4012" t="str">
            <v/>
          </cell>
          <cell r="D4012" t="str">
            <v/>
          </cell>
          <cell r="E4012" t="str">
            <v/>
          </cell>
          <cell r="F4012" t="str">
            <v>Delhi</v>
          </cell>
          <cell r="G4012" t="str">
            <v/>
          </cell>
          <cell r="H4012">
            <v>110074</v>
          </cell>
          <cell r="I4012" t="str">
            <v>07 Delhi</v>
          </cell>
          <cell r="J4012" t="str">
            <v>SHOP No.4,</v>
          </cell>
          <cell r="K4012" t="str">
            <v/>
          </cell>
          <cell r="L4012" t="str">
            <v/>
          </cell>
          <cell r="M4012" t="str">
            <v/>
          </cell>
          <cell r="N4012" t="str">
            <v>TRUCK MARKET, ASOLA</v>
          </cell>
          <cell r="O4012" t="str">
            <v/>
          </cell>
          <cell r="P4012" t="str">
            <v/>
          </cell>
          <cell r="Q4012" t="str">
            <v/>
          </cell>
          <cell r="R4012">
            <v>9899061777</v>
          </cell>
          <cell r="S4012" t="str">
            <v>IND2</v>
          </cell>
          <cell r="T4012" t="str">
            <v>IND2</v>
          </cell>
          <cell r="U4012" t="str">
            <v>Yes</v>
          </cell>
          <cell r="V4012" t="str">
            <v>SHRISHYAMTYRES@GMAIL.COM</v>
          </cell>
        </row>
        <row r="4013">
          <cell r="A4013">
            <v>7715416</v>
          </cell>
          <cell r="B4013" t="str">
            <v>GTC FREIGHT CARRIER</v>
          </cell>
          <cell r="C4013" t="str">
            <v/>
          </cell>
          <cell r="D4013" t="str">
            <v/>
          </cell>
          <cell r="E4013" t="str">
            <v/>
          </cell>
          <cell r="F4013" t="str">
            <v>Azadpur</v>
          </cell>
          <cell r="G4013" t="str">
            <v/>
          </cell>
          <cell r="H4013">
            <v>110033</v>
          </cell>
          <cell r="I4013" t="str">
            <v>07 Delhi</v>
          </cell>
          <cell r="J4013" t="str">
            <v>GTC Freifgt Carrier,House No. 59</v>
          </cell>
          <cell r="K4013" t="str">
            <v/>
          </cell>
          <cell r="L4013" t="str">
            <v/>
          </cell>
          <cell r="M4013" t="str">
            <v/>
          </cell>
          <cell r="N4013" t="str">
            <v/>
          </cell>
          <cell r="O4013" t="str">
            <v/>
          </cell>
          <cell r="P4013" t="str">
            <v/>
          </cell>
          <cell r="Q4013" t="str">
            <v/>
          </cell>
          <cell r="R4013">
            <v>9718062362</v>
          </cell>
          <cell r="S4013" t="str">
            <v>IND2</v>
          </cell>
          <cell r="T4013" t="str">
            <v>IND2</v>
          </cell>
          <cell r="U4013" t="str">
            <v>Yes</v>
          </cell>
          <cell r="V4013" t="e">
            <v>#N/A</v>
          </cell>
        </row>
        <row r="4014">
          <cell r="A4014">
            <v>7715417</v>
          </cell>
          <cell r="B4014" t="str">
            <v>JAI MAA PAAWAIWAALI TYRES</v>
          </cell>
          <cell r="C4014" t="str">
            <v/>
          </cell>
          <cell r="D4014" t="str">
            <v/>
          </cell>
          <cell r="E4014" t="str">
            <v/>
          </cell>
          <cell r="F4014" t="str">
            <v>BHIND</v>
          </cell>
          <cell r="G4014" t="str">
            <v/>
          </cell>
          <cell r="H4014">
            <v>477001</v>
          </cell>
          <cell r="I4014" t="str">
            <v>23 Madhya Pradesh</v>
          </cell>
          <cell r="J4014" t="str">
            <v>WARD NO.35,MOHALLA JAMUNA NAGAR,</v>
          </cell>
          <cell r="K4014" t="str">
            <v/>
          </cell>
          <cell r="L4014" t="str">
            <v/>
          </cell>
          <cell r="M4014" t="str">
            <v/>
          </cell>
          <cell r="N4014" t="str">
            <v/>
          </cell>
          <cell r="O4014" t="str">
            <v/>
          </cell>
          <cell r="P4014" t="str">
            <v/>
          </cell>
          <cell r="Q4014" t="str">
            <v/>
          </cell>
          <cell r="R4014">
            <v>9826197013</v>
          </cell>
          <cell r="S4014" t="str">
            <v>INMA</v>
          </cell>
          <cell r="T4014" t="str">
            <v>INMA</v>
          </cell>
          <cell r="U4014" t="str">
            <v>Yes</v>
          </cell>
          <cell r="V4014" t="str">
            <v>amitojagencies@rediffmail.com</v>
          </cell>
        </row>
        <row r="4015">
          <cell r="A4015">
            <v>7715418</v>
          </cell>
          <cell r="B4015" t="str">
            <v>M/S MADAN TYRES</v>
          </cell>
          <cell r="C4015" t="str">
            <v/>
          </cell>
          <cell r="D4015" t="str">
            <v/>
          </cell>
          <cell r="E4015" t="str">
            <v/>
          </cell>
          <cell r="F4015" t="str">
            <v>BHOPURA</v>
          </cell>
          <cell r="G4015" t="str">
            <v/>
          </cell>
          <cell r="H4015">
            <v>201005</v>
          </cell>
          <cell r="I4015" t="str">
            <v>09 Uttar Pradesh</v>
          </cell>
          <cell r="J4015" t="str">
            <v>821, RAJEEV NAGAR EXTENTION,</v>
          </cell>
          <cell r="K4015" t="str">
            <v/>
          </cell>
          <cell r="L4015" t="str">
            <v/>
          </cell>
          <cell r="M4015" t="str">
            <v/>
          </cell>
          <cell r="N4015" t="str">
            <v/>
          </cell>
          <cell r="O4015" t="str">
            <v/>
          </cell>
          <cell r="P4015" t="str">
            <v/>
          </cell>
          <cell r="Q4015" t="str">
            <v/>
          </cell>
          <cell r="R4015">
            <v>9810666212</v>
          </cell>
          <cell r="S4015" t="str">
            <v>IND1</v>
          </cell>
          <cell r="T4015" t="str">
            <v>IND1</v>
          </cell>
          <cell r="U4015" t="str">
            <v>Yes</v>
          </cell>
          <cell r="V4015" t="str">
            <v>anandfamily09@gmail.com</v>
          </cell>
        </row>
        <row r="4016">
          <cell r="A4016">
            <v>7715419</v>
          </cell>
          <cell r="B4016" t="str">
            <v>B.P. AUTOMOBILES &amp; B.P. TYRE</v>
          </cell>
          <cell r="C4016" t="str">
            <v/>
          </cell>
          <cell r="D4016" t="str">
            <v/>
          </cell>
          <cell r="E4016" t="str">
            <v/>
          </cell>
          <cell r="F4016" t="str">
            <v>BARUIPUR</v>
          </cell>
          <cell r="G4016" t="str">
            <v/>
          </cell>
          <cell r="H4016">
            <v>700144</v>
          </cell>
          <cell r="I4016" t="str">
            <v>19 West Bengal</v>
          </cell>
          <cell r="J4016" t="str">
            <v>VILL- SALEPUR, PADMAPUKUR,</v>
          </cell>
          <cell r="K4016" t="str">
            <v/>
          </cell>
          <cell r="L4016" t="str">
            <v/>
          </cell>
          <cell r="M4016" t="str">
            <v/>
          </cell>
          <cell r="N4016" t="str">
            <v/>
          </cell>
          <cell r="O4016" t="str">
            <v/>
          </cell>
          <cell r="P4016" t="str">
            <v/>
          </cell>
          <cell r="Q4016" t="str">
            <v/>
          </cell>
          <cell r="R4016">
            <v>8145623092</v>
          </cell>
          <cell r="S4016" t="str">
            <v>INWF</v>
          </cell>
          <cell r="T4016" t="str">
            <v>INWF</v>
          </cell>
          <cell r="U4016" t="str">
            <v>Yes</v>
          </cell>
          <cell r="V4016" t="e">
            <v>#N/A</v>
          </cell>
        </row>
        <row r="4017">
          <cell r="A4017">
            <v>7715424</v>
          </cell>
          <cell r="B4017" t="str">
            <v>DEV TRADING CO.</v>
          </cell>
          <cell r="C4017" t="str">
            <v/>
          </cell>
          <cell r="D4017" t="str">
            <v/>
          </cell>
          <cell r="E4017" t="str">
            <v/>
          </cell>
          <cell r="F4017" t="str">
            <v>RAJASTHAN</v>
          </cell>
          <cell r="G4017" t="str">
            <v/>
          </cell>
          <cell r="H4017">
            <v>321022</v>
          </cell>
          <cell r="I4017" t="str">
            <v>08 Rajasthan</v>
          </cell>
          <cell r="J4017" t="str">
            <v>0, KOSHI ROAD, KAMAN, BHARATPUR</v>
          </cell>
          <cell r="K4017" t="str">
            <v/>
          </cell>
          <cell r="L4017" t="str">
            <v/>
          </cell>
          <cell r="M4017" t="str">
            <v/>
          </cell>
          <cell r="N4017" t="str">
            <v/>
          </cell>
          <cell r="O4017" t="str">
            <v/>
          </cell>
          <cell r="P4017" t="str">
            <v/>
          </cell>
          <cell r="Q4017" t="str">
            <v/>
          </cell>
          <cell r="R4017" t="str">
            <v/>
          </cell>
          <cell r="S4017" t="str">
            <v>INR1</v>
          </cell>
          <cell r="T4017" t="str">
            <v>INR1</v>
          </cell>
          <cell r="U4017" t="str">
            <v>Yes</v>
          </cell>
          <cell r="V4017" t="e">
            <v>#N/A</v>
          </cell>
        </row>
        <row r="4018">
          <cell r="A4018">
            <v>7715426</v>
          </cell>
          <cell r="B4018" t="str">
            <v>SHREE VALLABH TYRES</v>
          </cell>
          <cell r="C4018" t="str">
            <v/>
          </cell>
          <cell r="D4018" t="str">
            <v/>
          </cell>
          <cell r="E4018" t="str">
            <v/>
          </cell>
          <cell r="F4018" t="str">
            <v>SURAT</v>
          </cell>
          <cell r="G4018" t="str">
            <v/>
          </cell>
          <cell r="H4018">
            <v>394410</v>
          </cell>
          <cell r="I4018" t="str">
            <v>24 Gujarat</v>
          </cell>
          <cell r="J4018" t="str">
            <v>G/6 ROYAL SHOPPING CENTRE,</v>
          </cell>
          <cell r="K4018" t="str">
            <v/>
          </cell>
          <cell r="L4018" t="str">
            <v/>
          </cell>
          <cell r="M4018" t="str">
            <v/>
          </cell>
          <cell r="N4018" t="str">
            <v>KIM CHAR RASTA, NH-8</v>
          </cell>
          <cell r="O4018" t="str">
            <v/>
          </cell>
          <cell r="P4018" t="str">
            <v/>
          </cell>
          <cell r="Q4018" t="str">
            <v/>
          </cell>
          <cell r="R4018">
            <v>9824556757</v>
          </cell>
          <cell r="S4018" t="str">
            <v>ING6</v>
          </cell>
          <cell r="T4018" t="str">
            <v>ING6</v>
          </cell>
          <cell r="U4018" t="str">
            <v>No</v>
          </cell>
          <cell r="V4018" t="e">
            <v>#N/A</v>
          </cell>
        </row>
        <row r="4019">
          <cell r="A4019">
            <v>7715429</v>
          </cell>
          <cell r="B4019" t="str">
            <v>Chhabra tyre works</v>
          </cell>
          <cell r="C4019" t="str">
            <v/>
          </cell>
          <cell r="D4019" t="str">
            <v/>
          </cell>
          <cell r="E4019" t="str">
            <v/>
          </cell>
          <cell r="F4019" t="str">
            <v>Hapur</v>
          </cell>
          <cell r="G4019" t="str">
            <v/>
          </cell>
          <cell r="H4019">
            <v>245101</v>
          </cell>
          <cell r="I4019" t="str">
            <v>09 Uttar Pradesh</v>
          </cell>
          <cell r="J4019" t="str">
            <v>Shop No-24,Meerut Road Hapur,</v>
          </cell>
          <cell r="K4019" t="str">
            <v/>
          </cell>
          <cell r="L4019" t="str">
            <v/>
          </cell>
          <cell r="M4019" t="str">
            <v/>
          </cell>
          <cell r="N4019" t="str">
            <v/>
          </cell>
          <cell r="O4019" t="str">
            <v/>
          </cell>
          <cell r="P4019" t="str">
            <v/>
          </cell>
          <cell r="Q4019" t="str">
            <v/>
          </cell>
          <cell r="R4019">
            <v>9756605052</v>
          </cell>
          <cell r="S4019" t="str">
            <v>INUC</v>
          </cell>
          <cell r="T4019" t="str">
            <v>INUC</v>
          </cell>
          <cell r="U4019" t="str">
            <v>Yes</v>
          </cell>
          <cell r="V4019" t="str">
            <v>chhabratyreworks@gmail.com</v>
          </cell>
        </row>
        <row r="4020">
          <cell r="A4020">
            <v>7715430</v>
          </cell>
          <cell r="B4020" t="str">
            <v>SHREE VALLABH TYRES</v>
          </cell>
          <cell r="C4020" t="str">
            <v/>
          </cell>
          <cell r="D4020" t="str">
            <v/>
          </cell>
          <cell r="E4020" t="str">
            <v/>
          </cell>
          <cell r="F4020" t="str">
            <v>SURAT</v>
          </cell>
          <cell r="G4020" t="str">
            <v/>
          </cell>
          <cell r="H4020">
            <v>394410</v>
          </cell>
          <cell r="I4020" t="str">
            <v>24 Gujarat</v>
          </cell>
          <cell r="J4020" t="str">
            <v>ROYAL SHOPPING CENTRE</v>
          </cell>
          <cell r="K4020" t="str">
            <v>G/6</v>
          </cell>
          <cell r="L4020" t="str">
            <v/>
          </cell>
          <cell r="M4020" t="str">
            <v>KAMREJ, TALUKA MAGROL</v>
          </cell>
          <cell r="N4020" t="str">
            <v>KIM CHAR RASTA, NH-8</v>
          </cell>
          <cell r="O4020" t="str">
            <v/>
          </cell>
          <cell r="P4020" t="str">
            <v/>
          </cell>
          <cell r="Q4020" t="str">
            <v/>
          </cell>
          <cell r="R4020" t="str">
            <v/>
          </cell>
          <cell r="S4020" t="str">
            <v>ING6</v>
          </cell>
          <cell r="T4020" t="str">
            <v>ING6</v>
          </cell>
          <cell r="U4020" t="str">
            <v>Yes</v>
          </cell>
          <cell r="V4020" t="e">
            <v>#N/A</v>
          </cell>
        </row>
        <row r="4021">
          <cell r="A4021">
            <v>7715435</v>
          </cell>
          <cell r="B4021" t="str">
            <v>KIRAN TYRE HOUSE</v>
          </cell>
          <cell r="C4021" t="str">
            <v/>
          </cell>
          <cell r="D4021" t="str">
            <v/>
          </cell>
          <cell r="E4021" t="str">
            <v/>
          </cell>
          <cell r="F4021" t="str">
            <v>SHEIKHPURA</v>
          </cell>
          <cell r="G4021" t="str">
            <v/>
          </cell>
          <cell r="H4021">
            <v>811105</v>
          </cell>
          <cell r="I4021" t="str">
            <v>10 Bihar</v>
          </cell>
          <cell r="J4021" t="str">
            <v>PROFFESSOR  COLONY , STATION ROAD</v>
          </cell>
          <cell r="K4021" t="str">
            <v/>
          </cell>
          <cell r="L4021" t="str">
            <v/>
          </cell>
          <cell r="M4021" t="str">
            <v/>
          </cell>
          <cell r="N4021" t="str">
            <v/>
          </cell>
          <cell r="O4021" t="str">
            <v/>
          </cell>
          <cell r="P4021" t="str">
            <v/>
          </cell>
          <cell r="Q4021" t="str">
            <v/>
          </cell>
          <cell r="R4021">
            <v>8340799365</v>
          </cell>
          <cell r="S4021" t="str">
            <v>INB2</v>
          </cell>
          <cell r="T4021" t="str">
            <v>INB2</v>
          </cell>
          <cell r="U4021" t="str">
            <v>Yes</v>
          </cell>
          <cell r="V4021" t="e">
            <v>#N/A</v>
          </cell>
        </row>
        <row r="4022">
          <cell r="A4022">
            <v>7715459</v>
          </cell>
          <cell r="B4022" t="str">
            <v>RAMAN SONS</v>
          </cell>
          <cell r="C4022" t="str">
            <v/>
          </cell>
          <cell r="D4022" t="str">
            <v/>
          </cell>
          <cell r="E4022" t="str">
            <v/>
          </cell>
          <cell r="F4022" t="str">
            <v>MATHURA</v>
          </cell>
          <cell r="G4022" t="str">
            <v/>
          </cell>
          <cell r="H4022">
            <v>281001</v>
          </cell>
          <cell r="I4022" t="str">
            <v>09 Uttar Pradesh</v>
          </cell>
          <cell r="J4022" t="str">
            <v>4-A/C KRISHNA BIHAR, OPP MANDI SAMITI</v>
          </cell>
          <cell r="K4022" t="str">
            <v/>
          </cell>
          <cell r="L4022" t="str">
            <v/>
          </cell>
          <cell r="M4022" t="str">
            <v/>
          </cell>
          <cell r="N4022" t="str">
            <v/>
          </cell>
          <cell r="O4022" t="str">
            <v/>
          </cell>
          <cell r="P4022" t="str">
            <v/>
          </cell>
          <cell r="Q4022" t="str">
            <v/>
          </cell>
          <cell r="R4022">
            <v>8445477257</v>
          </cell>
          <cell r="S4022" t="str">
            <v>INUA</v>
          </cell>
          <cell r="T4022" t="str">
            <v>INUA</v>
          </cell>
          <cell r="U4022" t="str">
            <v>Yes</v>
          </cell>
          <cell r="V4022" t="e">
            <v>#N/A</v>
          </cell>
        </row>
        <row r="4023">
          <cell r="A4023">
            <v>7715461</v>
          </cell>
          <cell r="B4023" t="str">
            <v>Tyre Junction</v>
          </cell>
          <cell r="C4023" t="str">
            <v/>
          </cell>
          <cell r="D4023" t="str">
            <v/>
          </cell>
          <cell r="E4023" t="str">
            <v/>
          </cell>
          <cell r="F4023" t="str">
            <v>Pakur</v>
          </cell>
          <cell r="G4023" t="str">
            <v/>
          </cell>
          <cell r="H4023">
            <v>816107</v>
          </cell>
          <cell r="I4023" t="str">
            <v>20 Jharkhand</v>
          </cell>
          <cell r="J4023" t="str">
            <v>Sindri para pakur</v>
          </cell>
          <cell r="K4023" t="str">
            <v/>
          </cell>
          <cell r="L4023" t="str">
            <v/>
          </cell>
          <cell r="M4023" t="str">
            <v/>
          </cell>
          <cell r="N4023" t="str">
            <v/>
          </cell>
          <cell r="O4023" t="str">
            <v/>
          </cell>
          <cell r="P4023" t="str">
            <v/>
          </cell>
          <cell r="Q4023" t="str">
            <v/>
          </cell>
          <cell r="R4023">
            <v>7992298345</v>
          </cell>
          <cell r="S4023" t="str">
            <v/>
          </cell>
          <cell r="T4023" t="str">
            <v/>
          </cell>
          <cell r="U4023" t="str">
            <v>Yes</v>
          </cell>
          <cell r="V4023" t="str">
            <v>tyrejunction799@gmail.com</v>
          </cell>
        </row>
        <row r="4024">
          <cell r="A4024">
            <v>7715461</v>
          </cell>
          <cell r="B4024" t="str">
            <v>Tyre Junction</v>
          </cell>
          <cell r="C4024" t="str">
            <v/>
          </cell>
          <cell r="D4024" t="str">
            <v/>
          </cell>
          <cell r="E4024" t="str">
            <v/>
          </cell>
          <cell r="F4024" t="str">
            <v>Pakur</v>
          </cell>
          <cell r="G4024" t="str">
            <v/>
          </cell>
          <cell r="H4024">
            <v>816107</v>
          </cell>
          <cell r="I4024" t="str">
            <v>20 Jharkhand</v>
          </cell>
          <cell r="J4024" t="str">
            <v>Sindri para pakur</v>
          </cell>
          <cell r="K4024" t="str">
            <v/>
          </cell>
          <cell r="L4024" t="str">
            <v/>
          </cell>
          <cell r="M4024" t="str">
            <v/>
          </cell>
          <cell r="N4024" t="str">
            <v/>
          </cell>
          <cell r="O4024" t="str">
            <v/>
          </cell>
          <cell r="P4024" t="str">
            <v/>
          </cell>
          <cell r="Q4024" t="str">
            <v/>
          </cell>
          <cell r="R4024">
            <v>7992298345</v>
          </cell>
          <cell r="S4024" t="str">
            <v>INJ7</v>
          </cell>
          <cell r="T4024" t="str">
            <v>INJ7</v>
          </cell>
          <cell r="U4024" t="str">
            <v>Yes</v>
          </cell>
          <cell r="V4024" t="str">
            <v>tyrejunction799@gmail.com</v>
          </cell>
        </row>
        <row r="4025">
          <cell r="A4025">
            <v>7715466</v>
          </cell>
          <cell r="B4025" t="str">
            <v>AGARWAL AUTOMOBILES</v>
          </cell>
          <cell r="C4025" t="str">
            <v/>
          </cell>
          <cell r="D4025" t="str">
            <v/>
          </cell>
          <cell r="E4025" t="str">
            <v/>
          </cell>
          <cell r="F4025" t="str">
            <v>SILCHAR</v>
          </cell>
          <cell r="G4025" t="str">
            <v/>
          </cell>
          <cell r="H4025">
            <v>788001</v>
          </cell>
          <cell r="I4025" t="str">
            <v>18 Assam</v>
          </cell>
          <cell r="J4025" t="str">
            <v>36/1, AGARWAL AUTOMOBILES</v>
          </cell>
          <cell r="K4025" t="str">
            <v/>
          </cell>
          <cell r="L4025" t="str">
            <v/>
          </cell>
          <cell r="M4025" t="str">
            <v/>
          </cell>
          <cell r="N4025" t="str">
            <v>JANIGANJ ROAD</v>
          </cell>
          <cell r="O4025" t="str">
            <v/>
          </cell>
          <cell r="P4025" t="str">
            <v/>
          </cell>
          <cell r="Q4025" t="str">
            <v/>
          </cell>
          <cell r="R4025">
            <v>9435581138</v>
          </cell>
          <cell r="S4025" t="str">
            <v>INAC</v>
          </cell>
          <cell r="T4025" t="str">
            <v>INAC</v>
          </cell>
          <cell r="U4025" t="str">
            <v>Yes</v>
          </cell>
          <cell r="V4025" t="str">
            <v>agarwal.silchar@gmail.com</v>
          </cell>
        </row>
        <row r="4026">
          <cell r="A4026">
            <v>7715467</v>
          </cell>
          <cell r="B4026" t="str">
            <v>SHREE KRISHNA TYRES</v>
          </cell>
          <cell r="C4026" t="str">
            <v/>
          </cell>
          <cell r="D4026" t="str">
            <v/>
          </cell>
          <cell r="E4026" t="str">
            <v/>
          </cell>
          <cell r="F4026" t="str">
            <v>SURAT</v>
          </cell>
          <cell r="G4026" t="str">
            <v/>
          </cell>
          <cell r="H4026">
            <v>394185</v>
          </cell>
          <cell r="I4026" t="str">
            <v>24 Gujarat</v>
          </cell>
          <cell r="J4026" t="str">
            <v>4/5 KRISHNA RESIDENCY, KHOLWAD</v>
          </cell>
          <cell r="K4026" t="str">
            <v/>
          </cell>
          <cell r="L4026" t="str">
            <v/>
          </cell>
          <cell r="M4026" t="str">
            <v/>
          </cell>
          <cell r="N4026" t="str">
            <v/>
          </cell>
          <cell r="O4026" t="str">
            <v/>
          </cell>
          <cell r="P4026" t="str">
            <v/>
          </cell>
          <cell r="Q4026" t="str">
            <v/>
          </cell>
          <cell r="R4026">
            <v>9724442114</v>
          </cell>
          <cell r="S4026" t="str">
            <v>ING6</v>
          </cell>
          <cell r="T4026" t="str">
            <v>ING6</v>
          </cell>
          <cell r="U4026" t="str">
            <v>Yes</v>
          </cell>
          <cell r="V4026" t="str">
            <v>shreekrishnatyres345@gmail.com</v>
          </cell>
        </row>
        <row r="4027">
          <cell r="A4027">
            <v>7715473</v>
          </cell>
          <cell r="B4027" t="str">
            <v>Aslam Tyre House</v>
          </cell>
          <cell r="C4027" t="str">
            <v/>
          </cell>
          <cell r="D4027" t="str">
            <v/>
          </cell>
          <cell r="E4027" t="str">
            <v/>
          </cell>
          <cell r="F4027" t="str">
            <v>Bhaupur,Farrukahabad,(U.P)</v>
          </cell>
          <cell r="G4027" t="str">
            <v/>
          </cell>
          <cell r="H4027">
            <v>209625</v>
          </cell>
          <cell r="I4027" t="str">
            <v>09 Uttar Pradesh</v>
          </cell>
          <cell r="J4027" t="str">
            <v>Bebar Road,Opp. Sharda Cold Store</v>
          </cell>
          <cell r="K4027" t="str">
            <v/>
          </cell>
          <cell r="L4027" t="str">
            <v/>
          </cell>
          <cell r="M4027" t="str">
            <v/>
          </cell>
          <cell r="N4027" t="str">
            <v/>
          </cell>
          <cell r="O4027" t="str">
            <v/>
          </cell>
          <cell r="P4027" t="str">
            <v/>
          </cell>
          <cell r="Q4027" t="str">
            <v/>
          </cell>
          <cell r="R4027">
            <v>94525624436</v>
          </cell>
          <cell r="S4027" t="str">
            <v>INUV</v>
          </cell>
          <cell r="T4027" t="str">
            <v>INUV</v>
          </cell>
          <cell r="U4027" t="str">
            <v>Yes</v>
          </cell>
          <cell r="V4027" t="e">
            <v>#N/A</v>
          </cell>
        </row>
        <row r="4028">
          <cell r="A4028">
            <v>7715474</v>
          </cell>
          <cell r="B4028" t="str">
            <v>SHREE GAJANAN CONSTRUCTION CO.</v>
          </cell>
          <cell r="C4028" t="str">
            <v/>
          </cell>
          <cell r="D4028" t="str">
            <v/>
          </cell>
          <cell r="E4028" t="str">
            <v/>
          </cell>
          <cell r="F4028" t="str">
            <v>Chandrapur</v>
          </cell>
          <cell r="G4028" t="str">
            <v/>
          </cell>
          <cell r="H4028">
            <v>442401</v>
          </cell>
          <cell r="I4028" t="str">
            <v>27 Maharashtra</v>
          </cell>
          <cell r="J4028" t="str">
            <v>2B/18, Shuvidha Appartment,Nagpur Road, Bapat Nagar</v>
          </cell>
          <cell r="K4028" t="str">
            <v/>
          </cell>
          <cell r="L4028" t="str">
            <v/>
          </cell>
          <cell r="M4028" t="str">
            <v/>
          </cell>
          <cell r="N4028" t="str">
            <v/>
          </cell>
          <cell r="O4028" t="str">
            <v/>
          </cell>
          <cell r="P4028" t="str">
            <v/>
          </cell>
          <cell r="Q4028" t="str">
            <v/>
          </cell>
          <cell r="R4028">
            <v>9822909213</v>
          </cell>
          <cell r="S4028" t="str">
            <v>INMI</v>
          </cell>
          <cell r="T4028" t="str">
            <v>INMI</v>
          </cell>
          <cell r="U4028" t="str">
            <v>Yes</v>
          </cell>
          <cell r="V4028" t="e">
            <v>#N/A</v>
          </cell>
        </row>
        <row r="4029">
          <cell r="A4029">
            <v>7715480</v>
          </cell>
          <cell r="B4029" t="str">
            <v>PUNJAB TYRES</v>
          </cell>
          <cell r="C4029" t="str">
            <v/>
          </cell>
          <cell r="D4029" t="str">
            <v/>
          </cell>
          <cell r="E4029" t="str">
            <v/>
          </cell>
          <cell r="F4029" t="str">
            <v>BATALA</v>
          </cell>
          <cell r="G4029" t="str">
            <v/>
          </cell>
          <cell r="H4029">
            <v>143505</v>
          </cell>
          <cell r="I4029" t="str">
            <v>03 Punjab</v>
          </cell>
          <cell r="J4029" t="str">
            <v>D.B.N. ROAD, OPPOSITE PETROL PUMP</v>
          </cell>
          <cell r="K4029" t="str">
            <v/>
          </cell>
          <cell r="L4029" t="str">
            <v/>
          </cell>
          <cell r="M4029" t="str">
            <v/>
          </cell>
          <cell r="N4029" t="str">
            <v/>
          </cell>
          <cell r="O4029" t="str">
            <v/>
          </cell>
          <cell r="P4029" t="str">
            <v/>
          </cell>
          <cell r="Q4029" t="str">
            <v/>
          </cell>
          <cell r="R4029">
            <v>9914113808</v>
          </cell>
          <cell r="S4029" t="str">
            <v>INP1</v>
          </cell>
          <cell r="T4029" t="str">
            <v>INP1</v>
          </cell>
          <cell r="U4029" t="str">
            <v>Yes</v>
          </cell>
          <cell r="V4029" t="str">
            <v>punjatyre13808@gmail.com</v>
          </cell>
        </row>
        <row r="4030">
          <cell r="A4030">
            <v>7715481</v>
          </cell>
          <cell r="B4030" t="str">
            <v>NATIONAL TYRE SERVICE</v>
          </cell>
          <cell r="C4030" t="str">
            <v/>
          </cell>
          <cell r="D4030" t="str">
            <v/>
          </cell>
          <cell r="E4030" t="str">
            <v/>
          </cell>
          <cell r="F4030" t="str">
            <v>NAVSARI</v>
          </cell>
          <cell r="G4030" t="str">
            <v/>
          </cell>
          <cell r="H4030">
            <v>396421</v>
          </cell>
          <cell r="I4030" t="str">
            <v>24 Gujarat</v>
          </cell>
          <cell r="J4030" t="str">
            <v>NATIONAL HIGHWAY, KABILPORE, NAVSARI</v>
          </cell>
          <cell r="K4030" t="str">
            <v/>
          </cell>
          <cell r="L4030" t="str">
            <v/>
          </cell>
          <cell r="M4030" t="str">
            <v/>
          </cell>
          <cell r="N4030" t="str">
            <v/>
          </cell>
          <cell r="O4030" t="str">
            <v/>
          </cell>
          <cell r="P4030" t="str">
            <v/>
          </cell>
          <cell r="Q4030" t="str">
            <v/>
          </cell>
          <cell r="R4030">
            <v>9724442114</v>
          </cell>
          <cell r="S4030" t="str">
            <v>ING6</v>
          </cell>
          <cell r="T4030" t="str">
            <v>ING6</v>
          </cell>
          <cell r="U4030" t="str">
            <v>Yes</v>
          </cell>
          <cell r="V4030" t="e">
            <v>#N/A</v>
          </cell>
        </row>
        <row r="4031">
          <cell r="A4031">
            <v>7715483</v>
          </cell>
          <cell r="B4031" t="str">
            <v>SHREE UMIYA TYRE RETRADERS</v>
          </cell>
          <cell r="C4031" t="str">
            <v/>
          </cell>
          <cell r="D4031" t="str">
            <v/>
          </cell>
          <cell r="E4031" t="str">
            <v/>
          </cell>
          <cell r="F4031" t="str">
            <v>NAVSARI</v>
          </cell>
          <cell r="G4031" t="str">
            <v/>
          </cell>
          <cell r="H4031">
            <v>396521</v>
          </cell>
          <cell r="I4031" t="str">
            <v>24 Gujarat</v>
          </cell>
          <cell r="J4031" t="str">
            <v>NH-8, NEAR BHAVANI STEEL,</v>
          </cell>
          <cell r="K4031" t="str">
            <v/>
          </cell>
          <cell r="L4031" t="str">
            <v/>
          </cell>
          <cell r="M4031" t="str">
            <v/>
          </cell>
          <cell r="N4031" t="str">
            <v>CHIKHLI</v>
          </cell>
          <cell r="O4031" t="str">
            <v/>
          </cell>
          <cell r="P4031" t="str">
            <v/>
          </cell>
          <cell r="Q4031" t="str">
            <v/>
          </cell>
          <cell r="R4031">
            <v>9825093292</v>
          </cell>
          <cell r="S4031" t="str">
            <v>ING6</v>
          </cell>
          <cell r="T4031" t="str">
            <v>ING6</v>
          </cell>
          <cell r="U4031" t="str">
            <v>Yes</v>
          </cell>
          <cell r="V4031" t="str">
            <v>umiyatyreandretreads@gmail.com</v>
          </cell>
        </row>
        <row r="4032">
          <cell r="A4032">
            <v>7715492</v>
          </cell>
          <cell r="B4032" t="str">
            <v>J B BAFNA</v>
          </cell>
          <cell r="C4032" t="str">
            <v/>
          </cell>
          <cell r="D4032" t="str">
            <v/>
          </cell>
          <cell r="E4032" t="str">
            <v/>
          </cell>
          <cell r="F4032" t="str">
            <v>JODHPUR</v>
          </cell>
          <cell r="G4032" t="str">
            <v/>
          </cell>
          <cell r="H4032">
            <v>342001</v>
          </cell>
          <cell r="I4032" t="str">
            <v>08 Rajasthan</v>
          </cell>
          <cell r="J4032" t="str">
            <v>DPS CHOURAHA PAL BYEPASS</v>
          </cell>
          <cell r="K4032" t="str">
            <v/>
          </cell>
          <cell r="L4032" t="str">
            <v/>
          </cell>
          <cell r="M4032" t="str">
            <v/>
          </cell>
          <cell r="N4032" t="str">
            <v/>
          </cell>
          <cell r="O4032" t="str">
            <v/>
          </cell>
          <cell r="P4032" t="str">
            <v/>
          </cell>
          <cell r="Q4032" t="str">
            <v/>
          </cell>
          <cell r="R4032" t="str">
            <v/>
          </cell>
          <cell r="S4032" t="str">
            <v>INR9</v>
          </cell>
          <cell r="T4032" t="str">
            <v>INR9</v>
          </cell>
          <cell r="U4032" t="str">
            <v>Yes</v>
          </cell>
          <cell r="V4032" t="str">
            <v>shobha.900100@gmail.com</v>
          </cell>
        </row>
        <row r="4033">
          <cell r="A4033">
            <v>7715519</v>
          </cell>
          <cell r="B4033" t="str">
            <v>VARDHMAN BUILDING MATERIAL</v>
          </cell>
          <cell r="C4033" t="str">
            <v/>
          </cell>
          <cell r="D4033" t="str">
            <v/>
          </cell>
          <cell r="E4033" t="str">
            <v/>
          </cell>
          <cell r="F4033" t="str">
            <v>SONIPAT</v>
          </cell>
          <cell r="G4033" t="str">
            <v/>
          </cell>
          <cell r="H4033">
            <v>131028</v>
          </cell>
          <cell r="I4033" t="str">
            <v>06 Haryana</v>
          </cell>
          <cell r="J4033" t="str">
            <v>KILLA NO.92/11 , FRIENDS COLONY , KUNDLI</v>
          </cell>
          <cell r="K4033" t="str">
            <v/>
          </cell>
          <cell r="L4033" t="str">
            <v/>
          </cell>
          <cell r="M4033" t="str">
            <v/>
          </cell>
          <cell r="N4033" t="str">
            <v/>
          </cell>
          <cell r="O4033" t="str">
            <v/>
          </cell>
          <cell r="P4033" t="str">
            <v/>
          </cell>
          <cell r="Q4033" t="str">
            <v/>
          </cell>
          <cell r="R4033">
            <v>9896350443</v>
          </cell>
          <cell r="S4033" t="str">
            <v>INH4</v>
          </cell>
          <cell r="T4033" t="str">
            <v>INH4</v>
          </cell>
          <cell r="U4033" t="str">
            <v>Yes</v>
          </cell>
          <cell r="V4033" t="str">
            <v>VBM.JAIN@GMAIL.COM</v>
          </cell>
        </row>
        <row r="4034">
          <cell r="A4034">
            <v>7715521</v>
          </cell>
          <cell r="B4034" t="str">
            <v>HI TECH TYRE AND RETREADS</v>
          </cell>
          <cell r="C4034" t="str">
            <v/>
          </cell>
          <cell r="D4034" t="str">
            <v/>
          </cell>
          <cell r="E4034" t="str">
            <v/>
          </cell>
          <cell r="F4034" t="str">
            <v>DHARAMPU,VALSAD</v>
          </cell>
          <cell r="G4034" t="str">
            <v/>
          </cell>
          <cell r="H4034">
            <v>396050</v>
          </cell>
          <cell r="I4034" t="str">
            <v>24 Gujarat</v>
          </cell>
          <cell r="J4034" t="str">
            <v>NEAR KAMDHEDU RICE MILL HATHIKHANA,</v>
          </cell>
          <cell r="K4034" t="str">
            <v/>
          </cell>
          <cell r="L4034" t="str">
            <v/>
          </cell>
          <cell r="M4034" t="str">
            <v/>
          </cell>
          <cell r="N4034" t="str">
            <v/>
          </cell>
          <cell r="O4034" t="str">
            <v/>
          </cell>
          <cell r="P4034" t="str">
            <v/>
          </cell>
          <cell r="Q4034" t="str">
            <v/>
          </cell>
          <cell r="R4034">
            <v>9825123071</v>
          </cell>
          <cell r="S4034" t="str">
            <v>ING6</v>
          </cell>
          <cell r="T4034" t="str">
            <v>ING6</v>
          </cell>
          <cell r="U4034" t="str">
            <v>Yes</v>
          </cell>
          <cell r="V4034" t="str">
            <v>hitechtyreandtube65@gmail.com</v>
          </cell>
        </row>
        <row r="4035">
          <cell r="A4035">
            <v>7715528</v>
          </cell>
          <cell r="B4035" t="str">
            <v>Javed Tyre House</v>
          </cell>
          <cell r="C4035" t="str">
            <v/>
          </cell>
          <cell r="D4035" t="str">
            <v/>
          </cell>
          <cell r="E4035" t="str">
            <v/>
          </cell>
          <cell r="F4035" t="str">
            <v>Kichha</v>
          </cell>
          <cell r="G4035" t="str">
            <v/>
          </cell>
          <cell r="H4035">
            <v>263148</v>
          </cell>
          <cell r="I4035" t="str">
            <v>05 Uttarakhand</v>
          </cell>
          <cell r="J4035" t="str">
            <v>Siroli Kala, Bareilly Road</v>
          </cell>
          <cell r="K4035" t="str">
            <v/>
          </cell>
          <cell r="L4035" t="str">
            <v/>
          </cell>
          <cell r="M4035" t="str">
            <v/>
          </cell>
          <cell r="N4035" t="str">
            <v>US Nagar</v>
          </cell>
          <cell r="O4035" t="str">
            <v/>
          </cell>
          <cell r="P4035" t="str">
            <v/>
          </cell>
          <cell r="Q4035" t="str">
            <v/>
          </cell>
          <cell r="R4035">
            <v>9837504564</v>
          </cell>
          <cell r="S4035" t="str">
            <v>INU1</v>
          </cell>
          <cell r="T4035" t="str">
            <v>INU1</v>
          </cell>
          <cell r="U4035" t="str">
            <v>Yes</v>
          </cell>
          <cell r="V4035" t="e">
            <v>#N/A</v>
          </cell>
        </row>
        <row r="4036">
          <cell r="A4036">
            <v>7715532</v>
          </cell>
          <cell r="B4036" t="str">
            <v>SRI KANAKA DURGA BUILDING</v>
          </cell>
          <cell r="C4036" t="str">
            <v>MATERIAL SUPPLY</v>
          </cell>
          <cell r="D4036" t="str">
            <v/>
          </cell>
          <cell r="E4036" t="str">
            <v/>
          </cell>
          <cell r="F4036" t="str">
            <v>RANGA REDDY</v>
          </cell>
          <cell r="G4036" t="str">
            <v/>
          </cell>
          <cell r="H4036">
            <v>500070</v>
          </cell>
          <cell r="I4036" t="str">
            <v>36 Telangana</v>
          </cell>
          <cell r="J4036" t="str">
            <v>GRND FLOOR /OPP DEER PARK /PLAT NO 2-D /AUTONAGAR</v>
          </cell>
          <cell r="K4036" t="str">
            <v/>
          </cell>
          <cell r="L4036" t="str">
            <v/>
          </cell>
          <cell r="M4036" t="str">
            <v/>
          </cell>
          <cell r="N4036" t="str">
            <v>DWARAKA NAGAR/HAYATH NAGAR MANDAL</v>
          </cell>
          <cell r="O4036" t="str">
            <v/>
          </cell>
          <cell r="P4036" t="str">
            <v/>
          </cell>
          <cell r="Q4036" t="str">
            <v/>
          </cell>
          <cell r="R4036">
            <v>9849446838</v>
          </cell>
          <cell r="S4036" t="str">
            <v>INA1</v>
          </cell>
          <cell r="T4036" t="str">
            <v>INA1</v>
          </cell>
          <cell r="U4036" t="str">
            <v>Yes</v>
          </cell>
          <cell r="V4036" t="str">
            <v>ksathaiahtg@gmail.com</v>
          </cell>
        </row>
        <row r="4037">
          <cell r="A4037">
            <v>7715540</v>
          </cell>
          <cell r="B4037" t="str">
            <v>VAISHNAVI TYRE</v>
          </cell>
          <cell r="C4037" t="str">
            <v/>
          </cell>
          <cell r="D4037" t="str">
            <v/>
          </cell>
          <cell r="E4037" t="str">
            <v/>
          </cell>
          <cell r="F4037" t="str">
            <v>MUZAFFARPUR</v>
          </cell>
          <cell r="G4037" t="str">
            <v>ZILA- KAZI</v>
          </cell>
          <cell r="H4037">
            <v>842001</v>
          </cell>
          <cell r="I4037" t="str">
            <v>10 Bihar</v>
          </cell>
          <cell r="J4037" t="str">
            <v>BHIKHANPURA, UTTARWARI TOLA, PS-SADAR</v>
          </cell>
          <cell r="K4037" t="str">
            <v/>
          </cell>
          <cell r="L4037" t="str">
            <v/>
          </cell>
          <cell r="M4037" t="str">
            <v/>
          </cell>
          <cell r="N4037" t="str">
            <v>P.O. HEAD  POST OFFICE-MUZAFFARPUR,</v>
          </cell>
          <cell r="O4037" t="str">
            <v/>
          </cell>
          <cell r="P4037" t="str">
            <v/>
          </cell>
          <cell r="Q4037" t="str">
            <v/>
          </cell>
          <cell r="R4037">
            <v>9570908306</v>
          </cell>
          <cell r="S4037" t="str">
            <v>INB6</v>
          </cell>
          <cell r="T4037" t="str">
            <v>INB6</v>
          </cell>
          <cell r="U4037" t="str">
            <v>Yes</v>
          </cell>
          <cell r="V4037" t="e">
            <v>#N/A</v>
          </cell>
        </row>
        <row r="4038">
          <cell r="A4038">
            <v>7715541</v>
          </cell>
          <cell r="B4038" t="str">
            <v>AJAY TYRES</v>
          </cell>
          <cell r="C4038" t="str">
            <v/>
          </cell>
          <cell r="D4038" t="str">
            <v/>
          </cell>
          <cell r="E4038" t="str">
            <v/>
          </cell>
          <cell r="F4038" t="str">
            <v>RADOUR ROAD,LADWA</v>
          </cell>
          <cell r="G4038" t="str">
            <v/>
          </cell>
          <cell r="H4038">
            <v>136132</v>
          </cell>
          <cell r="I4038" t="str">
            <v>06 Haryana</v>
          </cell>
          <cell r="J4038" t="str">
            <v>OPP. NEW GRAIN MARKET IST GATE,</v>
          </cell>
          <cell r="K4038" t="str">
            <v/>
          </cell>
          <cell r="L4038" t="str">
            <v/>
          </cell>
          <cell r="M4038" t="str">
            <v/>
          </cell>
          <cell r="N4038" t="str">
            <v/>
          </cell>
          <cell r="O4038" t="str">
            <v/>
          </cell>
          <cell r="P4038" t="str">
            <v/>
          </cell>
          <cell r="Q4038" t="str">
            <v/>
          </cell>
          <cell r="R4038">
            <v>9896591992</v>
          </cell>
          <cell r="S4038" t="str">
            <v>INH4</v>
          </cell>
          <cell r="T4038" t="str">
            <v>INH4</v>
          </cell>
          <cell r="U4038" t="str">
            <v>Yes</v>
          </cell>
          <cell r="V4038" t="str">
            <v>ajay.tyres@yahoo.com</v>
          </cell>
        </row>
        <row r="4039">
          <cell r="A4039">
            <v>7715542</v>
          </cell>
          <cell r="B4039" t="str">
            <v>SRI LAKSHMI VENKATESWARA AGENCIES</v>
          </cell>
          <cell r="C4039" t="str">
            <v/>
          </cell>
          <cell r="D4039" t="str">
            <v/>
          </cell>
          <cell r="E4039" t="str">
            <v/>
          </cell>
          <cell r="F4039" t="str">
            <v>KURNOOL , KURNOOL (DIST)</v>
          </cell>
          <cell r="G4039" t="str">
            <v/>
          </cell>
          <cell r="H4039">
            <v>518003</v>
          </cell>
          <cell r="I4039" t="str">
            <v>37 Andhra Pradesh</v>
          </cell>
          <cell r="J4039" t="str">
            <v>D.NO : 40/30 , OPP:GANDHI NAGAR , PARK ROAD</v>
          </cell>
          <cell r="K4039" t="str">
            <v/>
          </cell>
          <cell r="L4039" t="str">
            <v/>
          </cell>
          <cell r="M4039" t="str">
            <v/>
          </cell>
          <cell r="N4039" t="str">
            <v/>
          </cell>
          <cell r="O4039" t="str">
            <v/>
          </cell>
          <cell r="P4039" t="str">
            <v/>
          </cell>
          <cell r="Q4039" t="str">
            <v/>
          </cell>
          <cell r="R4039">
            <v>9908096099</v>
          </cell>
          <cell r="S4039" t="str">
            <v>INA7</v>
          </cell>
          <cell r="T4039" t="str">
            <v>INA7</v>
          </cell>
          <cell r="U4039" t="str">
            <v>Yes</v>
          </cell>
          <cell r="V4039" t="str">
            <v>slvagencies98@gmail.com</v>
          </cell>
        </row>
        <row r="4040">
          <cell r="A4040">
            <v>7715570</v>
          </cell>
          <cell r="B4040" t="str">
            <v>M/s BIRPARA TYRE</v>
          </cell>
          <cell r="C4040" t="str">
            <v/>
          </cell>
          <cell r="D4040" t="str">
            <v/>
          </cell>
          <cell r="E4040" t="str">
            <v/>
          </cell>
          <cell r="F4040" t="str">
            <v>BIRPARA TEA GARDEN</v>
          </cell>
          <cell r="G4040" t="str">
            <v/>
          </cell>
          <cell r="H4040">
            <v>735204</v>
          </cell>
          <cell r="I4040" t="str">
            <v>19 West Bengal</v>
          </cell>
          <cell r="J4040" t="str">
            <v>KUNDU MOTORS, M.G. ROAD,</v>
          </cell>
          <cell r="K4040" t="str">
            <v/>
          </cell>
          <cell r="L4040" t="str">
            <v/>
          </cell>
          <cell r="M4040" t="str">
            <v/>
          </cell>
          <cell r="N4040" t="str">
            <v/>
          </cell>
          <cell r="O4040" t="str">
            <v/>
          </cell>
          <cell r="P4040" t="str">
            <v/>
          </cell>
          <cell r="Q4040" t="str">
            <v/>
          </cell>
          <cell r="R4040">
            <v>9832350999</v>
          </cell>
          <cell r="S4040" t="str">
            <v>INW1</v>
          </cell>
          <cell r="T4040" t="str">
            <v>INW1</v>
          </cell>
          <cell r="U4040" t="str">
            <v>Yes</v>
          </cell>
          <cell r="V4040" t="str">
            <v>nurulhoda7474@gmail.com</v>
          </cell>
        </row>
        <row r="4041">
          <cell r="A4041">
            <v>7715572</v>
          </cell>
          <cell r="B4041" t="str">
            <v>INDERA  TYRES</v>
          </cell>
          <cell r="C4041" t="str">
            <v/>
          </cell>
          <cell r="D4041" t="str">
            <v/>
          </cell>
          <cell r="E4041" t="str">
            <v/>
          </cell>
          <cell r="F4041" t="str">
            <v>Delhi</v>
          </cell>
          <cell r="G4041" t="str">
            <v/>
          </cell>
          <cell r="H4041">
            <v>110042</v>
          </cell>
          <cell r="I4041" t="str">
            <v>07 Delhi</v>
          </cell>
          <cell r="J4041" t="str">
            <v>AW 524,Sanjay Gandhi Tpt Nagar</v>
          </cell>
          <cell r="K4041" t="str">
            <v/>
          </cell>
          <cell r="L4041" t="str">
            <v/>
          </cell>
          <cell r="M4041" t="str">
            <v/>
          </cell>
          <cell r="N4041" t="str">
            <v/>
          </cell>
          <cell r="O4041" t="str">
            <v/>
          </cell>
          <cell r="P4041" t="str">
            <v/>
          </cell>
          <cell r="Q4041" t="str">
            <v/>
          </cell>
          <cell r="R4041">
            <v>9899407500</v>
          </cell>
          <cell r="S4041" t="str">
            <v>IND1</v>
          </cell>
          <cell r="T4041" t="str">
            <v>IND1</v>
          </cell>
          <cell r="U4041" t="str">
            <v>Yes</v>
          </cell>
          <cell r="V4041" t="str">
            <v>arvind_ityres@yahoo.com</v>
          </cell>
        </row>
        <row r="4042">
          <cell r="A4042">
            <v>7715584</v>
          </cell>
          <cell r="B4042" t="str">
            <v>PARVEEN TRAVELS PVT LTD</v>
          </cell>
          <cell r="C4042" t="str">
            <v/>
          </cell>
          <cell r="D4042" t="str">
            <v/>
          </cell>
          <cell r="E4042" t="str">
            <v/>
          </cell>
          <cell r="F4042" t="str">
            <v>CHENNAI</v>
          </cell>
          <cell r="G4042" t="str">
            <v/>
          </cell>
          <cell r="H4042">
            <v>600007</v>
          </cell>
          <cell r="I4042" t="str">
            <v>33 Tamil Nadu</v>
          </cell>
          <cell r="J4042" t="str">
            <v>148,PERAMBUR BARRACKS ROAD,</v>
          </cell>
          <cell r="K4042" t="str">
            <v/>
          </cell>
          <cell r="L4042" t="str">
            <v/>
          </cell>
          <cell r="M4042" t="str">
            <v/>
          </cell>
          <cell r="N4042" t="str">
            <v/>
          </cell>
          <cell r="O4042" t="str">
            <v/>
          </cell>
          <cell r="P4042" t="str">
            <v/>
          </cell>
          <cell r="Q4042" t="str">
            <v/>
          </cell>
          <cell r="R4042">
            <v>9566098799</v>
          </cell>
          <cell r="S4042" t="str">
            <v>INT0</v>
          </cell>
          <cell r="T4042" t="str">
            <v>INT0</v>
          </cell>
          <cell r="U4042" t="str">
            <v>Yes</v>
          </cell>
          <cell r="V4042" t="e">
            <v>#N/A</v>
          </cell>
        </row>
        <row r="4043">
          <cell r="A4043">
            <v>7715585</v>
          </cell>
          <cell r="B4043" t="str">
            <v>V.V.ENTERPRISES</v>
          </cell>
          <cell r="C4043" t="str">
            <v/>
          </cell>
          <cell r="D4043" t="str">
            <v/>
          </cell>
          <cell r="E4043" t="str">
            <v/>
          </cell>
          <cell r="F4043" t="str">
            <v>ROYAPURAM</v>
          </cell>
          <cell r="G4043" t="str">
            <v/>
          </cell>
          <cell r="H4043">
            <v>600013</v>
          </cell>
          <cell r="I4043" t="str">
            <v>33 Tamil Nadu</v>
          </cell>
          <cell r="J4043" t="str">
            <v>1NA,MADHA CHRUCH STREET,ROYAPURAM</v>
          </cell>
          <cell r="K4043" t="str">
            <v/>
          </cell>
          <cell r="L4043" t="str">
            <v/>
          </cell>
          <cell r="M4043" t="str">
            <v/>
          </cell>
          <cell r="N4043" t="str">
            <v/>
          </cell>
          <cell r="O4043" t="str">
            <v/>
          </cell>
          <cell r="P4043" t="str">
            <v/>
          </cell>
          <cell r="Q4043" t="str">
            <v/>
          </cell>
          <cell r="R4043">
            <v>9566259777</v>
          </cell>
          <cell r="S4043" t="str">
            <v>INT0</v>
          </cell>
          <cell r="T4043" t="str">
            <v>INT0</v>
          </cell>
          <cell r="U4043" t="str">
            <v>No</v>
          </cell>
          <cell r="V4043" t="e">
            <v>#N/A</v>
          </cell>
        </row>
        <row r="4044">
          <cell r="A4044">
            <v>7715588</v>
          </cell>
          <cell r="B4044" t="str">
            <v>CHANDOK TRADING COMPANY</v>
          </cell>
          <cell r="C4044" t="str">
            <v/>
          </cell>
          <cell r="D4044" t="str">
            <v/>
          </cell>
          <cell r="E4044" t="str">
            <v/>
          </cell>
          <cell r="F4044" t="str">
            <v>NAJIBABAD</v>
          </cell>
          <cell r="G4044" t="str">
            <v/>
          </cell>
          <cell r="H4044">
            <v>246763</v>
          </cell>
          <cell r="I4044" t="str">
            <v>09 Uttar Pradesh</v>
          </cell>
          <cell r="J4044" t="str">
            <v>CHANDOK BUILDING MAKBARA</v>
          </cell>
          <cell r="K4044" t="str">
            <v/>
          </cell>
          <cell r="L4044" t="str">
            <v/>
          </cell>
          <cell r="M4044" t="str">
            <v/>
          </cell>
          <cell r="N4044" t="str">
            <v>NEAR GHAI HOTEL NAJIBABAD</v>
          </cell>
          <cell r="O4044" t="str">
            <v/>
          </cell>
          <cell r="P4044" t="str">
            <v/>
          </cell>
          <cell r="Q4044" t="str">
            <v/>
          </cell>
          <cell r="R4044">
            <v>9897621041</v>
          </cell>
          <cell r="S4044" t="str">
            <v>INUD</v>
          </cell>
          <cell r="T4044" t="str">
            <v>INUD</v>
          </cell>
          <cell r="U4044" t="str">
            <v>Yes</v>
          </cell>
          <cell r="V4044" t="str">
            <v>chanchalsingh1759@gmail.com</v>
          </cell>
        </row>
        <row r="4045">
          <cell r="A4045">
            <v>7715589</v>
          </cell>
          <cell r="B4045" t="str">
            <v>NILKANTH TYRE AGENCY</v>
          </cell>
          <cell r="C4045" t="str">
            <v/>
          </cell>
          <cell r="D4045" t="str">
            <v/>
          </cell>
          <cell r="E4045" t="str">
            <v/>
          </cell>
          <cell r="F4045" t="str">
            <v>Ahmedabad</v>
          </cell>
          <cell r="G4045" t="str">
            <v/>
          </cell>
          <cell r="H4045">
            <v>382415</v>
          </cell>
          <cell r="I4045" t="str">
            <v>24 Gujarat</v>
          </cell>
          <cell r="J4045" t="str">
            <v>24,25 AMC BUILDING</v>
          </cell>
          <cell r="K4045" t="str">
            <v/>
          </cell>
          <cell r="L4045" t="str">
            <v/>
          </cell>
          <cell r="M4045" t="str">
            <v/>
          </cell>
          <cell r="N4045" t="str">
            <v>VIRATNAGAR CHAR RASTA</v>
          </cell>
          <cell r="O4045" t="str">
            <v/>
          </cell>
          <cell r="P4045" t="str">
            <v/>
          </cell>
          <cell r="Q4045" t="str">
            <v/>
          </cell>
          <cell r="R4045">
            <v>9909583393</v>
          </cell>
          <cell r="S4045" t="str">
            <v>ING2</v>
          </cell>
          <cell r="T4045" t="str">
            <v>ING2</v>
          </cell>
          <cell r="U4045" t="str">
            <v>Yes</v>
          </cell>
          <cell r="V4045" t="str">
            <v>nilkanthtyreagency2425@gmail.com</v>
          </cell>
        </row>
        <row r="4046">
          <cell r="A4046">
            <v>7715591</v>
          </cell>
          <cell r="B4046" t="str">
            <v>SBR Group of Sales and Marketing</v>
          </cell>
          <cell r="C4046" t="str">
            <v/>
          </cell>
          <cell r="D4046" t="str">
            <v/>
          </cell>
          <cell r="E4046" t="str">
            <v/>
          </cell>
          <cell r="F4046" t="str">
            <v>Solan</v>
          </cell>
          <cell r="G4046" t="str">
            <v/>
          </cell>
          <cell r="H4046">
            <v>171102</v>
          </cell>
          <cell r="I4046" t="str">
            <v>02 Himachal Pradesh</v>
          </cell>
          <cell r="J4046" t="str">
            <v>P.O Darlaghat , Syer , Tehsil Arki</v>
          </cell>
          <cell r="K4046" t="str">
            <v/>
          </cell>
          <cell r="L4046" t="str">
            <v/>
          </cell>
          <cell r="M4046" t="str">
            <v/>
          </cell>
          <cell r="N4046" t="str">
            <v/>
          </cell>
          <cell r="O4046" t="str">
            <v/>
          </cell>
          <cell r="P4046" t="str">
            <v/>
          </cell>
          <cell r="Q4046" t="str">
            <v/>
          </cell>
          <cell r="R4046" t="str">
            <v/>
          </cell>
          <cell r="S4046" t="str">
            <v>INP7</v>
          </cell>
          <cell r="T4046" t="str">
            <v>INP7</v>
          </cell>
          <cell r="U4046" t="str">
            <v>Yes</v>
          </cell>
          <cell r="V4046" t="str">
            <v>sbrgosam@gmail.com</v>
          </cell>
        </row>
        <row r="4047">
          <cell r="A4047">
            <v>7715607</v>
          </cell>
          <cell r="B4047" t="str">
            <v>MARUTHI AGENCIES</v>
          </cell>
          <cell r="C4047" t="str">
            <v/>
          </cell>
          <cell r="D4047" t="str">
            <v/>
          </cell>
          <cell r="E4047" t="str">
            <v/>
          </cell>
          <cell r="F4047" t="str">
            <v>MIRYALGUDA</v>
          </cell>
          <cell r="G4047" t="str">
            <v/>
          </cell>
          <cell r="H4047">
            <v>508207</v>
          </cell>
          <cell r="I4047" t="str">
            <v>36 Telangana</v>
          </cell>
          <cell r="J4047" t="str">
            <v>1-31/404, VIDYA NAGAR,MANASA SAI APARTMENTS</v>
          </cell>
          <cell r="K4047" t="str">
            <v/>
          </cell>
          <cell r="L4047" t="str">
            <v/>
          </cell>
          <cell r="M4047" t="str">
            <v/>
          </cell>
          <cell r="N4047" t="str">
            <v>NALGONDA DIST</v>
          </cell>
          <cell r="O4047" t="str">
            <v/>
          </cell>
          <cell r="P4047" t="str">
            <v/>
          </cell>
          <cell r="Q4047" t="str">
            <v/>
          </cell>
          <cell r="R4047">
            <v>9959442856</v>
          </cell>
          <cell r="S4047" t="str">
            <v>INA1</v>
          </cell>
          <cell r="T4047" t="str">
            <v>INA1</v>
          </cell>
          <cell r="U4047" t="str">
            <v>Yes</v>
          </cell>
          <cell r="V4047" t="str">
            <v>laxmareddy.maruthi@gmail.com</v>
          </cell>
        </row>
        <row r="4048">
          <cell r="A4048">
            <v>7715608</v>
          </cell>
          <cell r="B4048" t="str">
            <v>BADSHAH TRADING COMPANY</v>
          </cell>
          <cell r="C4048" t="str">
            <v/>
          </cell>
          <cell r="D4048" t="str">
            <v/>
          </cell>
          <cell r="E4048" t="str">
            <v/>
          </cell>
          <cell r="F4048" t="str">
            <v>INDORE</v>
          </cell>
          <cell r="G4048" t="str">
            <v/>
          </cell>
          <cell r="H4048">
            <v>452014</v>
          </cell>
          <cell r="I4048" t="str">
            <v>23 Madhya Pradesh</v>
          </cell>
          <cell r="J4048" t="str">
            <v>1620/2/7-A, TRANSPORT NAGAR</v>
          </cell>
          <cell r="K4048" t="str">
            <v/>
          </cell>
          <cell r="L4048" t="str">
            <v/>
          </cell>
          <cell r="M4048" t="str">
            <v/>
          </cell>
          <cell r="N4048" t="str">
            <v/>
          </cell>
          <cell r="O4048" t="str">
            <v/>
          </cell>
          <cell r="P4048" t="str">
            <v/>
          </cell>
          <cell r="Q4048" t="str">
            <v/>
          </cell>
          <cell r="R4048">
            <v>9752111386</v>
          </cell>
          <cell r="S4048" t="str">
            <v>INMB</v>
          </cell>
          <cell r="T4048" t="str">
            <v>INMB</v>
          </cell>
          <cell r="U4048" t="str">
            <v>Yes</v>
          </cell>
          <cell r="V4048" t="str">
            <v>badshahtradingcompany@gmail.com</v>
          </cell>
        </row>
        <row r="4049">
          <cell r="A4049">
            <v>7715611</v>
          </cell>
          <cell r="B4049" t="str">
            <v>KUMARAN TYRES</v>
          </cell>
          <cell r="C4049" t="str">
            <v/>
          </cell>
          <cell r="D4049" t="str">
            <v/>
          </cell>
          <cell r="E4049" t="str">
            <v/>
          </cell>
          <cell r="F4049" t="str">
            <v>Mettupalayam</v>
          </cell>
          <cell r="G4049" t="str">
            <v/>
          </cell>
          <cell r="H4049">
            <v>641301</v>
          </cell>
          <cell r="I4049" t="str">
            <v>33 Tamil Nadu</v>
          </cell>
          <cell r="J4049" t="str">
            <v>91, NA, Karamadai Road</v>
          </cell>
          <cell r="K4049" t="str">
            <v/>
          </cell>
          <cell r="L4049" t="str">
            <v/>
          </cell>
          <cell r="M4049" t="str">
            <v/>
          </cell>
          <cell r="N4049" t="str">
            <v/>
          </cell>
          <cell r="O4049" t="str">
            <v/>
          </cell>
          <cell r="P4049" t="str">
            <v/>
          </cell>
          <cell r="Q4049" t="str">
            <v/>
          </cell>
          <cell r="R4049">
            <v>9842824186</v>
          </cell>
          <cell r="S4049" t="str">
            <v>INT3</v>
          </cell>
          <cell r="T4049" t="str">
            <v>INT3</v>
          </cell>
          <cell r="U4049" t="str">
            <v>Yes</v>
          </cell>
          <cell r="V4049" t="str">
            <v>kumarantyres@gmail.com</v>
          </cell>
        </row>
        <row r="4050">
          <cell r="A4050">
            <v>7715613</v>
          </cell>
          <cell r="B4050" t="str">
            <v>FARGO TYRES</v>
          </cell>
          <cell r="C4050" t="str">
            <v/>
          </cell>
          <cell r="D4050" t="str">
            <v/>
          </cell>
          <cell r="E4050" t="str">
            <v/>
          </cell>
          <cell r="F4050" t="str">
            <v>Nilambur, Kerala</v>
          </cell>
          <cell r="G4050" t="str">
            <v/>
          </cell>
          <cell r="H4050">
            <v>679329</v>
          </cell>
          <cell r="I4050" t="str">
            <v>32 Kerala</v>
          </cell>
          <cell r="J4050" t="str">
            <v>Door No, NM II/377A, CNG Main Road</v>
          </cell>
          <cell r="K4050" t="str">
            <v/>
          </cell>
          <cell r="L4050" t="str">
            <v/>
          </cell>
          <cell r="M4050" t="str">
            <v/>
          </cell>
          <cell r="N4050" t="str">
            <v/>
          </cell>
          <cell r="O4050" t="str">
            <v/>
          </cell>
          <cell r="P4050" t="str">
            <v/>
          </cell>
          <cell r="Q4050" t="str">
            <v/>
          </cell>
          <cell r="R4050">
            <v>9846709747</v>
          </cell>
          <cell r="S4050" t="str">
            <v>INKB</v>
          </cell>
          <cell r="T4050" t="str">
            <v>INKB</v>
          </cell>
          <cell r="U4050" t="str">
            <v>No</v>
          </cell>
          <cell r="V4050" t="str">
            <v>fargotyres@gmail.com</v>
          </cell>
        </row>
        <row r="4051">
          <cell r="A4051">
            <v>7715624</v>
          </cell>
          <cell r="B4051" t="str">
            <v>B B Traders</v>
          </cell>
          <cell r="C4051" t="str">
            <v/>
          </cell>
          <cell r="D4051" t="str">
            <v/>
          </cell>
          <cell r="E4051" t="str">
            <v/>
          </cell>
          <cell r="F4051" t="str">
            <v>Uttar Kannada</v>
          </cell>
          <cell r="G4051" t="str">
            <v/>
          </cell>
          <cell r="H4051">
            <v>581314</v>
          </cell>
          <cell r="I4051" t="str">
            <v>29 Karnataka</v>
          </cell>
          <cell r="J4051" t="str">
            <v>First floor, 20, Shreegandha, Tenkanakeri, Ankola</v>
          </cell>
          <cell r="K4051" t="str">
            <v/>
          </cell>
          <cell r="L4051" t="str">
            <v/>
          </cell>
          <cell r="M4051" t="str">
            <v/>
          </cell>
          <cell r="N4051" t="str">
            <v/>
          </cell>
          <cell r="O4051" t="str">
            <v/>
          </cell>
          <cell r="P4051" t="str">
            <v/>
          </cell>
          <cell r="Q4051" t="str">
            <v/>
          </cell>
          <cell r="R4051">
            <v>9945329450</v>
          </cell>
          <cell r="S4051" t="str">
            <v>INK9</v>
          </cell>
          <cell r="T4051" t="str">
            <v>INK9</v>
          </cell>
          <cell r="U4051" t="str">
            <v>Yes</v>
          </cell>
          <cell r="V4051" t="str">
            <v>ganapatinayak10196@gmail.com</v>
          </cell>
        </row>
        <row r="4052">
          <cell r="A4052">
            <v>7715625</v>
          </cell>
          <cell r="B4052" t="str">
            <v>Shanvi Auto Moters and Parts</v>
          </cell>
          <cell r="C4052" t="str">
            <v/>
          </cell>
          <cell r="D4052" t="str">
            <v/>
          </cell>
          <cell r="E4052" t="str">
            <v/>
          </cell>
          <cell r="F4052" t="str">
            <v>Birsinghpur Pali</v>
          </cell>
          <cell r="G4052" t="str">
            <v>Disst-Umaria</v>
          </cell>
          <cell r="H4052">
            <v>484551</v>
          </cell>
          <cell r="I4052" t="str">
            <v>23 Madhya Pradesh</v>
          </cell>
          <cell r="J4052" t="str">
            <v>Ward No 11,Upadhyay Mohalla,Birsinghpur Pali</v>
          </cell>
          <cell r="K4052" t="str">
            <v/>
          </cell>
          <cell r="L4052" t="str">
            <v/>
          </cell>
          <cell r="M4052" t="str">
            <v/>
          </cell>
          <cell r="N4052" t="str">
            <v/>
          </cell>
          <cell r="O4052" t="str">
            <v/>
          </cell>
          <cell r="P4052" t="str">
            <v/>
          </cell>
          <cell r="Q4052" t="str">
            <v/>
          </cell>
          <cell r="R4052">
            <v>7000972460</v>
          </cell>
          <cell r="S4052" t="str">
            <v>INMC</v>
          </cell>
          <cell r="T4052" t="str">
            <v>INMC</v>
          </cell>
          <cell r="U4052" t="str">
            <v>Yes</v>
          </cell>
          <cell r="V4052" t="str">
            <v>snguptabanti@gmail.com</v>
          </cell>
        </row>
        <row r="4053">
          <cell r="A4053">
            <v>7715628</v>
          </cell>
          <cell r="B4053" t="str">
            <v>M/S ALAM TYRES</v>
          </cell>
          <cell r="C4053" t="str">
            <v/>
          </cell>
          <cell r="D4053" t="str">
            <v/>
          </cell>
          <cell r="E4053" t="str">
            <v/>
          </cell>
          <cell r="F4053" t="str">
            <v>NAINI , ALLAHABAD</v>
          </cell>
          <cell r="G4053" t="str">
            <v/>
          </cell>
          <cell r="H4053">
            <v>211008</v>
          </cell>
          <cell r="I4053" t="str">
            <v>09 Uttar Pradesh</v>
          </cell>
          <cell r="J4053" t="str">
            <v>AZ NO. 253 ,DANDI</v>
          </cell>
          <cell r="K4053" t="str">
            <v/>
          </cell>
          <cell r="L4053" t="str">
            <v/>
          </cell>
          <cell r="M4053" t="str">
            <v/>
          </cell>
          <cell r="N4053" t="str">
            <v/>
          </cell>
          <cell r="O4053" t="str">
            <v/>
          </cell>
          <cell r="P4053" t="str">
            <v/>
          </cell>
          <cell r="Q4053" t="str">
            <v/>
          </cell>
          <cell r="R4053">
            <v>7068899786</v>
          </cell>
          <cell r="S4053" t="str">
            <v>INUK</v>
          </cell>
          <cell r="T4053" t="str">
            <v>INUK</v>
          </cell>
          <cell r="U4053" t="str">
            <v>Yes</v>
          </cell>
          <cell r="V4053" t="str">
            <v>alamtyre234@gmail.com</v>
          </cell>
        </row>
        <row r="4054">
          <cell r="A4054">
            <v>7715632</v>
          </cell>
          <cell r="B4054" t="str">
            <v>NAVJIVAN TYRE CARE</v>
          </cell>
          <cell r="C4054" t="str">
            <v/>
          </cell>
          <cell r="D4054" t="str">
            <v/>
          </cell>
          <cell r="E4054" t="str">
            <v/>
          </cell>
          <cell r="F4054" t="str">
            <v>SURAT</v>
          </cell>
          <cell r="G4054" t="str">
            <v/>
          </cell>
          <cell r="H4054">
            <v>394510</v>
          </cell>
          <cell r="I4054" t="str">
            <v>24 Gujarat</v>
          </cell>
          <cell r="J4054" t="str">
            <v>GROUND 9, GOPAL PARK, ONGC CHAR</v>
          </cell>
          <cell r="K4054" t="str">
            <v/>
          </cell>
          <cell r="L4054" t="str">
            <v/>
          </cell>
          <cell r="M4054" t="str">
            <v/>
          </cell>
          <cell r="N4054" t="str">
            <v>HAZIRA, SURAT</v>
          </cell>
          <cell r="O4054" t="str">
            <v/>
          </cell>
          <cell r="P4054" t="str">
            <v/>
          </cell>
          <cell r="Q4054" t="str">
            <v/>
          </cell>
          <cell r="R4054">
            <v>9824160777</v>
          </cell>
          <cell r="S4054" t="str">
            <v>ING6</v>
          </cell>
          <cell r="T4054" t="str">
            <v>ING6</v>
          </cell>
          <cell r="U4054" t="str">
            <v>Yes</v>
          </cell>
          <cell r="V4054" t="str">
            <v>patel.urvish60777@gmail.com</v>
          </cell>
        </row>
        <row r="4055">
          <cell r="A4055">
            <v>7715643</v>
          </cell>
          <cell r="B4055" t="str">
            <v>New Maharashtra Traders</v>
          </cell>
          <cell r="C4055" t="str">
            <v/>
          </cell>
          <cell r="D4055" t="str">
            <v/>
          </cell>
          <cell r="E4055" t="str">
            <v/>
          </cell>
          <cell r="F4055" t="str">
            <v>Pune</v>
          </cell>
          <cell r="G4055" t="str">
            <v/>
          </cell>
          <cell r="H4055">
            <v>411018</v>
          </cell>
          <cell r="I4055" t="str">
            <v>27 Maharashtra</v>
          </cell>
          <cell r="J4055" t="str">
            <v>Survey No. 157D/4A, CTS No 5750/1</v>
          </cell>
          <cell r="K4055" t="str">
            <v/>
          </cell>
          <cell r="L4055" t="str">
            <v/>
          </cell>
          <cell r="M4055" t="str">
            <v/>
          </cell>
          <cell r="N4055" t="str">
            <v>Opp to KSB Pumps Ltd, Mumbai</v>
          </cell>
          <cell r="O4055" t="str">
            <v/>
          </cell>
          <cell r="P4055" t="str">
            <v/>
          </cell>
          <cell r="Q4055" t="str">
            <v/>
          </cell>
          <cell r="R4055">
            <v>9923805806</v>
          </cell>
          <cell r="S4055" t="str">
            <v>INMJ</v>
          </cell>
          <cell r="T4055" t="str">
            <v>INMJ</v>
          </cell>
          <cell r="U4055" t="str">
            <v>Yes</v>
          </cell>
          <cell r="V4055" t="str">
            <v>pimpri.nmt@gmail.com</v>
          </cell>
        </row>
        <row r="4056">
          <cell r="A4056">
            <v>7715653</v>
          </cell>
          <cell r="B4056" t="str">
            <v>MERIDIAN ENTERPRISE</v>
          </cell>
          <cell r="C4056" t="str">
            <v/>
          </cell>
          <cell r="D4056" t="str">
            <v/>
          </cell>
          <cell r="E4056" t="str">
            <v/>
          </cell>
          <cell r="F4056" t="str">
            <v>GANDHIDHAM</v>
          </cell>
          <cell r="G4056" t="str">
            <v/>
          </cell>
          <cell r="H4056">
            <v>370201</v>
          </cell>
          <cell r="I4056" t="str">
            <v>24 Gujarat</v>
          </cell>
          <cell r="J4056" t="str">
            <v>Shop No. 25, TANKER OWNER</v>
          </cell>
          <cell r="K4056" t="str">
            <v/>
          </cell>
          <cell r="L4056" t="str">
            <v/>
          </cell>
          <cell r="M4056" t="str">
            <v/>
          </cell>
          <cell r="N4056" t="str">
            <v>ASSOCIATION BUILDING</v>
          </cell>
          <cell r="O4056" t="str">
            <v/>
          </cell>
          <cell r="P4056" t="str">
            <v/>
          </cell>
          <cell r="Q4056" t="str">
            <v/>
          </cell>
          <cell r="R4056">
            <v>9099012390</v>
          </cell>
          <cell r="S4056" t="str">
            <v>ING3</v>
          </cell>
          <cell r="T4056" t="str">
            <v>ING3</v>
          </cell>
          <cell r="U4056" t="str">
            <v>Yes</v>
          </cell>
          <cell r="V4056" t="str">
            <v>manthankamdar@gmail.com</v>
          </cell>
        </row>
        <row r="4057">
          <cell r="A4057">
            <v>7715662</v>
          </cell>
          <cell r="B4057" t="str">
            <v>Shree Satyanarayan Tyre</v>
          </cell>
          <cell r="C4057" t="str">
            <v/>
          </cell>
          <cell r="D4057" t="str">
            <v/>
          </cell>
          <cell r="E4057" t="str">
            <v/>
          </cell>
          <cell r="F4057" t="str">
            <v>POST  TANDA</v>
          </cell>
          <cell r="G4057" t="str">
            <v/>
          </cell>
          <cell r="H4057">
            <v>224145</v>
          </cell>
          <cell r="I4057" t="str">
            <v>09 Uttar Pradesh</v>
          </cell>
          <cell r="J4057" t="str">
            <v>JIGNA, ILTEFATGANJ,TANDA</v>
          </cell>
          <cell r="K4057" t="str">
            <v/>
          </cell>
          <cell r="L4057" t="str">
            <v/>
          </cell>
          <cell r="M4057" t="str">
            <v/>
          </cell>
          <cell r="N4057" t="str">
            <v/>
          </cell>
          <cell r="O4057" t="str">
            <v/>
          </cell>
          <cell r="P4057" t="str">
            <v/>
          </cell>
          <cell r="Q4057" t="str">
            <v/>
          </cell>
          <cell r="R4057">
            <v>9415067330</v>
          </cell>
          <cell r="S4057" t="str">
            <v>INUP</v>
          </cell>
          <cell r="T4057" t="str">
            <v>INUP</v>
          </cell>
          <cell r="U4057" t="str">
            <v>Yes</v>
          </cell>
          <cell r="V4057" t="e">
            <v>#N/A</v>
          </cell>
        </row>
        <row r="4058">
          <cell r="A4058">
            <v>7715665</v>
          </cell>
          <cell r="B4058" t="str">
            <v>MARUTHI TYRES</v>
          </cell>
          <cell r="C4058" t="str">
            <v/>
          </cell>
          <cell r="D4058" t="str">
            <v/>
          </cell>
          <cell r="E4058" t="str">
            <v/>
          </cell>
          <cell r="F4058" t="str">
            <v>TADIPATRI</v>
          </cell>
          <cell r="G4058" t="str">
            <v>ANANTAPUR (DIST)</v>
          </cell>
          <cell r="H4058">
            <v>515411</v>
          </cell>
          <cell r="I4058" t="str">
            <v>37 Andhra Pradesh</v>
          </cell>
          <cell r="J4058" t="str">
            <v>H.NO : 1/372-5 , GANESH NAGAR ,</v>
          </cell>
          <cell r="K4058" t="str">
            <v/>
          </cell>
          <cell r="L4058" t="str">
            <v/>
          </cell>
          <cell r="M4058" t="str">
            <v/>
          </cell>
          <cell r="N4058" t="str">
            <v/>
          </cell>
          <cell r="O4058" t="str">
            <v/>
          </cell>
          <cell r="P4058" t="str">
            <v/>
          </cell>
          <cell r="Q4058" t="str">
            <v/>
          </cell>
          <cell r="R4058">
            <v>9440949478</v>
          </cell>
          <cell r="S4058" t="str">
            <v>INA7</v>
          </cell>
          <cell r="T4058" t="str">
            <v>INA7</v>
          </cell>
          <cell r="U4058" t="str">
            <v>Yes</v>
          </cell>
          <cell r="V4058" t="e">
            <v>#N/A</v>
          </cell>
        </row>
        <row r="4059">
          <cell r="A4059">
            <v>7715666</v>
          </cell>
          <cell r="B4059" t="str">
            <v>ASHOKA AUTOMOBILES</v>
          </cell>
          <cell r="C4059" t="str">
            <v/>
          </cell>
          <cell r="D4059" t="str">
            <v/>
          </cell>
          <cell r="E4059" t="str">
            <v/>
          </cell>
          <cell r="F4059" t="str">
            <v>HYDERABAD</v>
          </cell>
          <cell r="G4059" t="str">
            <v/>
          </cell>
          <cell r="H4059">
            <v>500012</v>
          </cell>
          <cell r="I4059" t="str">
            <v>36 Telangana</v>
          </cell>
          <cell r="J4059" t="str">
            <v>15-6-64 , AFZALGUNJ</v>
          </cell>
          <cell r="K4059" t="str">
            <v/>
          </cell>
          <cell r="L4059" t="str">
            <v/>
          </cell>
          <cell r="M4059" t="str">
            <v/>
          </cell>
          <cell r="N4059" t="str">
            <v/>
          </cell>
          <cell r="O4059" t="str">
            <v/>
          </cell>
          <cell r="P4059" t="str">
            <v/>
          </cell>
          <cell r="Q4059" t="str">
            <v/>
          </cell>
          <cell r="R4059">
            <v>9396967676</v>
          </cell>
          <cell r="S4059" t="str">
            <v>INA1</v>
          </cell>
          <cell r="T4059" t="str">
            <v>INA1</v>
          </cell>
          <cell r="U4059" t="str">
            <v>Yes</v>
          </cell>
          <cell r="V4059" t="str">
            <v>ashokaautomobilehyd@gmail.com</v>
          </cell>
        </row>
        <row r="4060">
          <cell r="A4060">
            <v>7715677</v>
          </cell>
          <cell r="B4060" t="str">
            <v>Vijay Tyres</v>
          </cell>
          <cell r="C4060" t="str">
            <v/>
          </cell>
          <cell r="D4060" t="str">
            <v/>
          </cell>
          <cell r="E4060" t="str">
            <v/>
          </cell>
          <cell r="F4060" t="str">
            <v>Kolhapur</v>
          </cell>
          <cell r="G4060" t="str">
            <v/>
          </cell>
          <cell r="H4060">
            <v>416234</v>
          </cell>
          <cell r="I4060" t="str">
            <v>27 Maharashtra</v>
          </cell>
          <cell r="J4060" t="str">
            <v>G M no. 1867, A/P Gokul Shirgaon</v>
          </cell>
          <cell r="K4060" t="str">
            <v/>
          </cell>
          <cell r="L4060" t="str">
            <v/>
          </cell>
          <cell r="M4060" t="str">
            <v/>
          </cell>
          <cell r="N4060" t="str">
            <v>Tal Karveer</v>
          </cell>
          <cell r="O4060" t="str">
            <v/>
          </cell>
          <cell r="P4060" t="str">
            <v/>
          </cell>
          <cell r="Q4060" t="str">
            <v/>
          </cell>
          <cell r="R4060">
            <v>9922045554</v>
          </cell>
          <cell r="S4060" t="str">
            <v>INM1</v>
          </cell>
          <cell r="T4060" t="str">
            <v>INM1</v>
          </cell>
          <cell r="U4060" t="str">
            <v>Yes</v>
          </cell>
          <cell r="V4060" t="str">
            <v>jjtyres2014@gmail.com</v>
          </cell>
        </row>
        <row r="4061">
          <cell r="A4061">
            <v>7715705</v>
          </cell>
          <cell r="B4061" t="str">
            <v>Dabka Stone Crusher Private Limited</v>
          </cell>
          <cell r="C4061" t="str">
            <v/>
          </cell>
          <cell r="D4061" t="str">
            <v/>
          </cell>
          <cell r="E4061" t="str">
            <v/>
          </cell>
          <cell r="F4061" t="str">
            <v>Bazpur</v>
          </cell>
          <cell r="G4061" t="str">
            <v/>
          </cell>
          <cell r="H4061">
            <v>262401</v>
          </cell>
          <cell r="I4061" t="str">
            <v>05 Uttarakhand</v>
          </cell>
          <cell r="J4061" t="str">
            <v>Vill Ettwa , Gajrola, P/O Jogipura</v>
          </cell>
          <cell r="K4061" t="str">
            <v/>
          </cell>
          <cell r="L4061" t="str">
            <v/>
          </cell>
          <cell r="M4061" t="str">
            <v/>
          </cell>
          <cell r="N4061" t="str">
            <v>Bazpur - US Nagar</v>
          </cell>
          <cell r="O4061" t="str">
            <v/>
          </cell>
          <cell r="P4061" t="str">
            <v/>
          </cell>
          <cell r="Q4061" t="str">
            <v/>
          </cell>
          <cell r="R4061">
            <v>991700001</v>
          </cell>
          <cell r="S4061" t="str">
            <v>INU1</v>
          </cell>
          <cell r="T4061" t="str">
            <v>INU1</v>
          </cell>
          <cell r="U4061" t="str">
            <v>Yes</v>
          </cell>
          <cell r="V4061" t="str">
            <v>dscbazpur@gmail.com</v>
          </cell>
        </row>
        <row r="4062">
          <cell r="A4062">
            <v>7715716</v>
          </cell>
          <cell r="B4062" t="str">
            <v>ROY ENTERPRISE</v>
          </cell>
          <cell r="C4062" t="str">
            <v/>
          </cell>
          <cell r="D4062" t="str">
            <v/>
          </cell>
          <cell r="E4062" t="str">
            <v/>
          </cell>
          <cell r="F4062" t="str">
            <v>WEST MIDNAPORE</v>
          </cell>
          <cell r="G4062" t="str">
            <v/>
          </cell>
          <cell r="H4062">
            <v>721129</v>
          </cell>
          <cell r="I4062" t="str">
            <v>19 West Bengal</v>
          </cell>
          <cell r="J4062" t="str">
            <v>VILL+POST GODAPIASAL, PS- SALBONI</v>
          </cell>
          <cell r="K4062" t="str">
            <v/>
          </cell>
          <cell r="L4062" t="str">
            <v/>
          </cell>
          <cell r="M4062" t="str">
            <v/>
          </cell>
          <cell r="N4062" t="str">
            <v/>
          </cell>
          <cell r="O4062" t="str">
            <v/>
          </cell>
          <cell r="P4062" t="str">
            <v/>
          </cell>
          <cell r="Q4062" t="str">
            <v/>
          </cell>
          <cell r="R4062">
            <v>8348066966</v>
          </cell>
          <cell r="S4062" t="str">
            <v>INWD</v>
          </cell>
          <cell r="T4062" t="str">
            <v>INWD</v>
          </cell>
          <cell r="U4062" t="str">
            <v>Yes</v>
          </cell>
          <cell r="V4062" t="str">
            <v>roy.enterprise.gp@gmail.com</v>
          </cell>
        </row>
        <row r="4063">
          <cell r="A4063">
            <v>7715722</v>
          </cell>
          <cell r="B4063" t="str">
            <v>ANAND TYRES</v>
          </cell>
          <cell r="C4063" t="str">
            <v/>
          </cell>
          <cell r="D4063" t="str">
            <v/>
          </cell>
          <cell r="E4063" t="str">
            <v/>
          </cell>
          <cell r="F4063" t="str">
            <v>VALSAD</v>
          </cell>
          <cell r="G4063" t="str">
            <v/>
          </cell>
          <cell r="H4063">
            <v>396045</v>
          </cell>
          <cell r="I4063" t="str">
            <v>24 Gujarat</v>
          </cell>
          <cell r="J4063" t="str">
            <v>9 AND 10, SAINI COMPLEX,</v>
          </cell>
          <cell r="K4063" t="str">
            <v/>
          </cell>
          <cell r="L4063" t="str">
            <v/>
          </cell>
          <cell r="M4063" t="str">
            <v/>
          </cell>
          <cell r="N4063" t="str">
            <v>NH-8 GUNDLAV CHAR RASTA,</v>
          </cell>
          <cell r="O4063" t="str">
            <v/>
          </cell>
          <cell r="P4063" t="str">
            <v/>
          </cell>
          <cell r="Q4063" t="str">
            <v/>
          </cell>
          <cell r="R4063">
            <v>9033808190</v>
          </cell>
          <cell r="S4063" t="str">
            <v>ING6</v>
          </cell>
          <cell r="T4063" t="str">
            <v>ING6</v>
          </cell>
          <cell r="U4063" t="str">
            <v>Yes</v>
          </cell>
          <cell r="V4063" t="str">
            <v>anand123yadav@yahoo.com</v>
          </cell>
        </row>
        <row r="4064">
          <cell r="A4064">
            <v>7715723</v>
          </cell>
          <cell r="B4064" t="str">
            <v>JHB Tyre House</v>
          </cell>
          <cell r="C4064" t="str">
            <v/>
          </cell>
          <cell r="D4064" t="str">
            <v/>
          </cell>
          <cell r="E4064" t="str">
            <v/>
          </cell>
          <cell r="F4064" t="str">
            <v>REWARI</v>
          </cell>
          <cell r="G4064" t="str">
            <v/>
          </cell>
          <cell r="H4064">
            <v>123401</v>
          </cell>
          <cell r="I4064" t="str">
            <v>06 Haryana</v>
          </cell>
          <cell r="J4064" t="str">
            <v>Gali no. 3, Vijay Nagar</v>
          </cell>
          <cell r="K4064" t="str">
            <v/>
          </cell>
          <cell r="L4064" t="str">
            <v/>
          </cell>
          <cell r="M4064" t="str">
            <v/>
          </cell>
          <cell r="N4064" t="str">
            <v/>
          </cell>
          <cell r="O4064" t="str">
            <v/>
          </cell>
          <cell r="P4064" t="str">
            <v/>
          </cell>
          <cell r="Q4064" t="str">
            <v/>
          </cell>
          <cell r="R4064">
            <v>9813127443</v>
          </cell>
          <cell r="S4064" t="str">
            <v>INH5</v>
          </cell>
          <cell r="T4064" t="str">
            <v>INH5</v>
          </cell>
          <cell r="U4064" t="str">
            <v>Yes</v>
          </cell>
          <cell r="V4064" t="str">
            <v>skindia35@yahoo.co.in</v>
          </cell>
        </row>
        <row r="4065">
          <cell r="A4065">
            <v>7715724</v>
          </cell>
          <cell r="B4065" t="str">
            <v>JAIN TYRES</v>
          </cell>
          <cell r="C4065" t="str">
            <v/>
          </cell>
          <cell r="D4065" t="str">
            <v/>
          </cell>
          <cell r="E4065" t="str">
            <v/>
          </cell>
          <cell r="F4065" t="str">
            <v>Siliguri</v>
          </cell>
          <cell r="G4065" t="str">
            <v/>
          </cell>
          <cell r="H4065">
            <v>734001</v>
          </cell>
          <cell r="I4065" t="str">
            <v>19 West Bengal</v>
          </cell>
          <cell r="J4065" t="str">
            <v>Hill Cart Road,</v>
          </cell>
          <cell r="K4065" t="str">
            <v/>
          </cell>
          <cell r="L4065" t="str">
            <v/>
          </cell>
          <cell r="M4065" t="str">
            <v/>
          </cell>
          <cell r="N4065" t="str">
            <v>Chanapatti, Darjeeling</v>
          </cell>
          <cell r="O4065" t="str">
            <v/>
          </cell>
          <cell r="P4065" t="str">
            <v/>
          </cell>
          <cell r="Q4065" t="str">
            <v/>
          </cell>
          <cell r="R4065">
            <v>9434019490</v>
          </cell>
          <cell r="S4065" t="str">
            <v>INW1</v>
          </cell>
          <cell r="T4065" t="str">
            <v>INW1</v>
          </cell>
          <cell r="U4065" t="str">
            <v>Yes</v>
          </cell>
          <cell r="V4065" t="e">
            <v>#N/A</v>
          </cell>
        </row>
        <row r="4066">
          <cell r="A4066">
            <v>7715735</v>
          </cell>
          <cell r="B4066" t="str">
            <v>Jugnu Wheel Deal</v>
          </cell>
          <cell r="C4066" t="str">
            <v/>
          </cell>
          <cell r="D4066" t="str">
            <v/>
          </cell>
          <cell r="E4066" t="str">
            <v/>
          </cell>
          <cell r="F4066" t="str">
            <v>Rudrapur</v>
          </cell>
          <cell r="G4066" t="str">
            <v/>
          </cell>
          <cell r="H4066">
            <v>263153</v>
          </cell>
          <cell r="I4066" t="str">
            <v>05 Uttarakhand</v>
          </cell>
          <cell r="J4066" t="str">
            <v>Shop No- A -34 , Kashipur Road,</v>
          </cell>
          <cell r="K4066" t="str">
            <v/>
          </cell>
          <cell r="L4066" t="str">
            <v/>
          </cell>
          <cell r="M4066" t="str">
            <v/>
          </cell>
          <cell r="N4066" t="str">
            <v>Rudrapur - US Nagar</v>
          </cell>
          <cell r="O4066" t="str">
            <v/>
          </cell>
          <cell r="P4066" t="str">
            <v/>
          </cell>
          <cell r="Q4066" t="str">
            <v/>
          </cell>
          <cell r="R4066">
            <v>9719839000</v>
          </cell>
          <cell r="S4066" t="str">
            <v>INU1</v>
          </cell>
          <cell r="T4066" t="str">
            <v>INU1</v>
          </cell>
          <cell r="U4066" t="str">
            <v>Yes</v>
          </cell>
          <cell r="V4066" t="str">
            <v>jony.jasjeet@gmail.com</v>
          </cell>
        </row>
        <row r="4067">
          <cell r="A4067">
            <v>7715736</v>
          </cell>
          <cell r="B4067" t="str">
            <v>SRI SAKTHI TYRES</v>
          </cell>
          <cell r="C4067" t="str">
            <v/>
          </cell>
          <cell r="D4067" t="str">
            <v/>
          </cell>
          <cell r="E4067" t="str">
            <v/>
          </cell>
          <cell r="F4067" t="str">
            <v>Salem</v>
          </cell>
          <cell r="G4067" t="str">
            <v/>
          </cell>
          <cell r="H4067">
            <v>637304</v>
          </cell>
          <cell r="I4067" t="str">
            <v>33 Tamil Nadu</v>
          </cell>
          <cell r="J4067" t="str">
            <v>5/148A, Pullipalayam,</v>
          </cell>
          <cell r="K4067" t="str">
            <v/>
          </cell>
          <cell r="L4067" t="str">
            <v/>
          </cell>
          <cell r="M4067" t="str">
            <v/>
          </cell>
          <cell r="N4067" t="str">
            <v>Morur East, Sankari,</v>
          </cell>
          <cell r="O4067" t="str">
            <v/>
          </cell>
          <cell r="P4067" t="str">
            <v/>
          </cell>
          <cell r="Q4067" t="str">
            <v/>
          </cell>
          <cell r="R4067">
            <v>9442388009</v>
          </cell>
          <cell r="S4067" t="str">
            <v>INT3</v>
          </cell>
          <cell r="T4067" t="str">
            <v>INT3</v>
          </cell>
          <cell r="U4067" t="str">
            <v>Yes</v>
          </cell>
          <cell r="V4067" t="str">
            <v>srisakthityres@gmail.com</v>
          </cell>
        </row>
        <row r="4068">
          <cell r="A4068">
            <v>7715738</v>
          </cell>
          <cell r="B4068" t="str">
            <v>MAA KALI IMARATI BHANDAR</v>
          </cell>
          <cell r="C4068" t="str">
            <v/>
          </cell>
          <cell r="D4068" t="str">
            <v/>
          </cell>
          <cell r="E4068" t="str">
            <v/>
          </cell>
          <cell r="F4068" t="str">
            <v>EAST MIDNAPORE</v>
          </cell>
          <cell r="G4068" t="str">
            <v/>
          </cell>
          <cell r="H4068">
            <v>721152</v>
          </cell>
          <cell r="I4068" t="str">
            <v>19 West Bengal</v>
          </cell>
          <cell r="J4068" t="str">
            <v>301, SURANANKAR, VILL-SURANANKAR</v>
          </cell>
          <cell r="K4068" t="str">
            <v/>
          </cell>
          <cell r="L4068" t="str">
            <v/>
          </cell>
          <cell r="M4068" t="str">
            <v/>
          </cell>
          <cell r="N4068" t="str">
            <v>P.S.- PANSKURA,</v>
          </cell>
          <cell r="O4068" t="str">
            <v/>
          </cell>
          <cell r="P4068" t="str">
            <v/>
          </cell>
          <cell r="Q4068" t="str">
            <v/>
          </cell>
          <cell r="R4068">
            <v>9434652477</v>
          </cell>
          <cell r="S4068" t="str">
            <v>INWD</v>
          </cell>
          <cell r="T4068" t="str">
            <v>INWD</v>
          </cell>
          <cell r="U4068" t="str">
            <v>Yes</v>
          </cell>
          <cell r="V4068" t="str">
            <v>Sdas.721152@gmail.com</v>
          </cell>
        </row>
        <row r="4069">
          <cell r="A4069">
            <v>7715740</v>
          </cell>
          <cell r="B4069" t="str">
            <v>Naveen Tyres and wheel alignment</v>
          </cell>
          <cell r="C4069" t="str">
            <v/>
          </cell>
          <cell r="D4069" t="str">
            <v/>
          </cell>
          <cell r="E4069" t="str">
            <v/>
          </cell>
          <cell r="F4069" t="str">
            <v>Nallur</v>
          </cell>
          <cell r="G4069" t="str">
            <v/>
          </cell>
          <cell r="H4069">
            <v>625402</v>
          </cell>
          <cell r="I4069" t="str">
            <v>33 Tamil Nadu</v>
          </cell>
          <cell r="J4069" t="str">
            <v>No.-4/148-4, Near Tabedhar Santhi</v>
          </cell>
          <cell r="K4069" t="str">
            <v/>
          </cell>
          <cell r="L4069" t="str">
            <v/>
          </cell>
          <cell r="M4069" t="str">
            <v/>
          </cell>
          <cell r="N4069" t="str">
            <v>Dindigul Main road, Nallur-Post, Madurai</v>
          </cell>
          <cell r="O4069" t="str">
            <v/>
          </cell>
          <cell r="P4069" t="str">
            <v/>
          </cell>
          <cell r="Q4069" t="str">
            <v/>
          </cell>
          <cell r="R4069">
            <v>978772340</v>
          </cell>
          <cell r="S4069" t="str">
            <v>INT4</v>
          </cell>
          <cell r="T4069" t="str">
            <v>INT4</v>
          </cell>
          <cell r="U4069" t="str">
            <v>Yes</v>
          </cell>
          <cell r="V4069" t="str">
            <v>Revathitransportmadurai@gmail.com</v>
          </cell>
        </row>
        <row r="4070">
          <cell r="A4070">
            <v>7715741</v>
          </cell>
          <cell r="B4070" t="str">
            <v>Shri Radhekrishna Tyre</v>
          </cell>
          <cell r="C4070" t="str">
            <v/>
          </cell>
          <cell r="D4070" t="str">
            <v/>
          </cell>
          <cell r="E4070" t="str">
            <v/>
          </cell>
          <cell r="F4070" t="str">
            <v>Morbi</v>
          </cell>
          <cell r="G4070" t="str">
            <v/>
          </cell>
          <cell r="H4070">
            <v>363642</v>
          </cell>
          <cell r="I4070" t="str">
            <v>24 Gujarat</v>
          </cell>
          <cell r="J4070" t="str">
            <v>Shop No. 6, Sahkar Chamber,</v>
          </cell>
          <cell r="K4070" t="str">
            <v/>
          </cell>
          <cell r="L4070" t="str">
            <v/>
          </cell>
          <cell r="M4070" t="str">
            <v/>
          </cell>
          <cell r="N4070" t="str">
            <v>National Highway 8/A, Timbadi Patiya,</v>
          </cell>
          <cell r="O4070" t="str">
            <v/>
          </cell>
          <cell r="P4070" t="str">
            <v/>
          </cell>
          <cell r="Q4070" t="str">
            <v/>
          </cell>
          <cell r="R4070">
            <v>9998771046</v>
          </cell>
          <cell r="S4070" t="str">
            <v>ING1</v>
          </cell>
          <cell r="T4070" t="str">
            <v>ING1</v>
          </cell>
          <cell r="U4070" t="str">
            <v>Yes</v>
          </cell>
          <cell r="V4070" t="str">
            <v>milan10216@gmail.com</v>
          </cell>
        </row>
        <row r="4071">
          <cell r="A4071">
            <v>7715746</v>
          </cell>
          <cell r="B4071" t="str">
            <v>BISMILLAH TYRES</v>
          </cell>
          <cell r="C4071" t="str">
            <v/>
          </cell>
          <cell r="D4071" t="str">
            <v/>
          </cell>
          <cell r="E4071" t="str">
            <v/>
          </cell>
          <cell r="F4071" t="str">
            <v>Tiruvannamallai</v>
          </cell>
          <cell r="G4071" t="str">
            <v/>
          </cell>
          <cell r="H4071">
            <v>604405</v>
          </cell>
          <cell r="I4071" t="str">
            <v>33 Tamil Nadu</v>
          </cell>
          <cell r="J4071" t="str">
            <v>27C, Kancheepuramroad, Vandavasi</v>
          </cell>
          <cell r="K4071" t="str">
            <v/>
          </cell>
          <cell r="L4071" t="str">
            <v/>
          </cell>
          <cell r="M4071" t="str">
            <v/>
          </cell>
          <cell r="N4071" t="str">
            <v/>
          </cell>
          <cell r="O4071" t="str">
            <v/>
          </cell>
          <cell r="P4071" t="str">
            <v/>
          </cell>
          <cell r="Q4071" t="str">
            <v/>
          </cell>
          <cell r="R4071">
            <v>9500192452</v>
          </cell>
          <cell r="S4071" t="str">
            <v>INT0</v>
          </cell>
          <cell r="T4071" t="str">
            <v>INT0</v>
          </cell>
          <cell r="U4071" t="str">
            <v>Yes</v>
          </cell>
          <cell r="V4071" t="str">
            <v>abdul.jb1989@gmail.com</v>
          </cell>
        </row>
        <row r="4072">
          <cell r="A4072">
            <v>7715750</v>
          </cell>
          <cell r="B4072" t="str">
            <v>Bora Tyres</v>
          </cell>
          <cell r="C4072" t="str">
            <v/>
          </cell>
          <cell r="D4072" t="str">
            <v/>
          </cell>
          <cell r="E4072" t="str">
            <v/>
          </cell>
          <cell r="F4072" t="str">
            <v>Nashik</v>
          </cell>
          <cell r="G4072" t="str">
            <v/>
          </cell>
          <cell r="H4072">
            <v>422009</v>
          </cell>
          <cell r="I4072" t="str">
            <v>27 Maharashtra</v>
          </cell>
          <cell r="J4072" t="str">
            <v>Kamod Nagar Near Bus Stop, Shop No 2, Kamod Park</v>
          </cell>
          <cell r="K4072" t="str">
            <v/>
          </cell>
          <cell r="L4072" t="str">
            <v/>
          </cell>
          <cell r="M4072" t="str">
            <v/>
          </cell>
          <cell r="N4072" t="str">
            <v>Near Hotel Surya,Mumbai Agra Road</v>
          </cell>
          <cell r="O4072" t="str">
            <v/>
          </cell>
          <cell r="P4072" t="str">
            <v/>
          </cell>
          <cell r="Q4072" t="str">
            <v/>
          </cell>
          <cell r="R4072">
            <v>9823401601</v>
          </cell>
          <cell r="S4072" t="str">
            <v>INMG</v>
          </cell>
          <cell r="T4072" t="str">
            <v>INMG</v>
          </cell>
          <cell r="U4072" t="str">
            <v>Yes</v>
          </cell>
          <cell r="V4072" t="str">
            <v>boraameet@gmail.com</v>
          </cell>
        </row>
        <row r="4073">
          <cell r="A4073">
            <v>7715758</v>
          </cell>
          <cell r="B4073" t="str">
            <v>Adarsh Tyres</v>
          </cell>
          <cell r="C4073" t="str">
            <v/>
          </cell>
          <cell r="D4073" t="str">
            <v/>
          </cell>
          <cell r="E4073" t="str">
            <v/>
          </cell>
          <cell r="F4073" t="str">
            <v>Thane</v>
          </cell>
          <cell r="G4073" t="str">
            <v/>
          </cell>
          <cell r="H4073">
            <v>400607</v>
          </cell>
          <cell r="I4073" t="str">
            <v>27 Maharashtra</v>
          </cell>
          <cell r="J4073" t="str">
            <v>Ground Floor,Shop 10,</v>
          </cell>
          <cell r="K4073" t="str">
            <v/>
          </cell>
          <cell r="L4073" t="str">
            <v/>
          </cell>
          <cell r="M4073" t="str">
            <v/>
          </cell>
          <cell r="N4073" t="str">
            <v>Chhabhiaya Park, Kapurbawadi naka,</v>
          </cell>
          <cell r="O4073" t="str">
            <v/>
          </cell>
          <cell r="P4073" t="str">
            <v/>
          </cell>
          <cell r="Q4073" t="str">
            <v/>
          </cell>
          <cell r="R4073">
            <v>9221337086</v>
          </cell>
          <cell r="S4073" t="str">
            <v>INMK</v>
          </cell>
          <cell r="T4073" t="str">
            <v>INMK</v>
          </cell>
          <cell r="U4073" t="str">
            <v>Yes</v>
          </cell>
          <cell r="V4073" t="str">
            <v>adarshbackup1990@gmail.com</v>
          </cell>
        </row>
        <row r="4074">
          <cell r="A4074">
            <v>7715760</v>
          </cell>
          <cell r="B4074" t="str">
            <v>PURAN TYRE</v>
          </cell>
          <cell r="C4074" t="str">
            <v/>
          </cell>
          <cell r="D4074" t="str">
            <v/>
          </cell>
          <cell r="E4074" t="str">
            <v/>
          </cell>
          <cell r="F4074" t="str">
            <v>SANGARIA</v>
          </cell>
          <cell r="G4074" t="str">
            <v/>
          </cell>
          <cell r="H4074">
            <v>335063</v>
          </cell>
          <cell r="I4074" t="str">
            <v>08 Rajasthan</v>
          </cell>
          <cell r="J4074" t="str">
            <v>UDHAM SINGH CHOWK</v>
          </cell>
          <cell r="K4074" t="str">
            <v/>
          </cell>
          <cell r="L4074" t="str">
            <v/>
          </cell>
          <cell r="M4074" t="str">
            <v/>
          </cell>
          <cell r="N4074" t="str">
            <v>HANUMANGARH ROAD</v>
          </cell>
          <cell r="O4074" t="str">
            <v/>
          </cell>
          <cell r="P4074" t="str">
            <v/>
          </cell>
          <cell r="Q4074" t="str">
            <v/>
          </cell>
          <cell r="R4074">
            <v>8890226141</v>
          </cell>
          <cell r="S4074" t="str">
            <v>INR5</v>
          </cell>
          <cell r="T4074" t="str">
            <v>INR5</v>
          </cell>
          <cell r="U4074" t="str">
            <v>Yes</v>
          </cell>
          <cell r="V4074" t="e">
            <v>#N/A</v>
          </cell>
        </row>
        <row r="4075">
          <cell r="A4075">
            <v>7715774</v>
          </cell>
          <cell r="B4075" t="str">
            <v>Khan Traders</v>
          </cell>
          <cell r="C4075" t="str">
            <v/>
          </cell>
          <cell r="D4075" t="str">
            <v/>
          </cell>
          <cell r="E4075" t="str">
            <v/>
          </cell>
          <cell r="F4075" t="str">
            <v>Moradabad</v>
          </cell>
          <cell r="G4075" t="str">
            <v/>
          </cell>
          <cell r="H4075">
            <v>244001</v>
          </cell>
          <cell r="I4075" t="str">
            <v>09 Uttar Pradesh</v>
          </cell>
          <cell r="J4075" t="str">
            <v>Near Sai Restaurant, Kashipur Road</v>
          </cell>
          <cell r="K4075" t="str">
            <v/>
          </cell>
          <cell r="L4075" t="str">
            <v/>
          </cell>
          <cell r="M4075" t="str">
            <v/>
          </cell>
          <cell r="N4075" t="str">
            <v>Village Barwala Majhra.</v>
          </cell>
          <cell r="O4075" t="str">
            <v/>
          </cell>
          <cell r="P4075" t="str">
            <v/>
          </cell>
          <cell r="Q4075" t="str">
            <v/>
          </cell>
          <cell r="R4075">
            <v>8474966334</v>
          </cell>
          <cell r="S4075" t="str">
            <v>INUS</v>
          </cell>
          <cell r="T4075" t="str">
            <v>INUS</v>
          </cell>
          <cell r="U4075" t="str">
            <v>Yes</v>
          </cell>
          <cell r="V4075" t="e">
            <v>#N/A</v>
          </cell>
        </row>
        <row r="4076">
          <cell r="A4076">
            <v>7715800</v>
          </cell>
          <cell r="B4076" t="str">
            <v>AMS ELECTRIC MOBILITY LIMITED</v>
          </cell>
          <cell r="C4076" t="str">
            <v/>
          </cell>
          <cell r="D4076" t="str">
            <v/>
          </cell>
          <cell r="E4076" t="str">
            <v/>
          </cell>
          <cell r="F4076" t="str">
            <v>TOOPRAN MANDAL</v>
          </cell>
          <cell r="G4076" t="str">
            <v>MEDAK DISTRICT</v>
          </cell>
          <cell r="H4076">
            <v>502324</v>
          </cell>
          <cell r="I4076" t="str">
            <v>36 Telangana</v>
          </cell>
          <cell r="J4076" t="str">
            <v>SY. NO. 42, MAJEEDPALLY VILLAGE</v>
          </cell>
          <cell r="K4076" t="str">
            <v/>
          </cell>
          <cell r="L4076" t="str">
            <v/>
          </cell>
          <cell r="M4076" t="str">
            <v/>
          </cell>
          <cell r="N4076" t="str">
            <v>NEAR JEEDIPALLI</v>
          </cell>
          <cell r="O4076" t="str">
            <v/>
          </cell>
          <cell r="P4076" t="str">
            <v/>
          </cell>
          <cell r="Q4076" t="str">
            <v/>
          </cell>
          <cell r="R4076">
            <v>9160114725</v>
          </cell>
          <cell r="S4076" t="str">
            <v>INMJ</v>
          </cell>
          <cell r="T4076" t="str">
            <v/>
          </cell>
          <cell r="U4076" t="str">
            <v>Yes</v>
          </cell>
          <cell r="V4076" t="str">
            <v>sriramuluk@amsemobility.com</v>
          </cell>
        </row>
        <row r="4077">
          <cell r="A4077">
            <v>7715807</v>
          </cell>
          <cell r="B4077" t="str">
            <v>Jees Tyres</v>
          </cell>
          <cell r="C4077" t="str">
            <v/>
          </cell>
          <cell r="D4077" t="str">
            <v/>
          </cell>
          <cell r="E4077" t="str">
            <v/>
          </cell>
          <cell r="F4077" t="str">
            <v>Mumbai</v>
          </cell>
          <cell r="G4077" t="str">
            <v/>
          </cell>
          <cell r="H4077">
            <v>400071</v>
          </cell>
          <cell r="I4077" t="str">
            <v>27 Maharashtra</v>
          </cell>
          <cell r="J4077" t="str">
            <v>GROUND FLOOR, OFFICE NO.5,</v>
          </cell>
          <cell r="K4077" t="str">
            <v/>
          </cell>
          <cell r="L4077" t="str">
            <v/>
          </cell>
          <cell r="M4077" t="str">
            <v/>
          </cell>
          <cell r="N4077" t="str">
            <v>PLOT NO.46, Adimata Complex,</v>
          </cell>
          <cell r="O4077" t="str">
            <v/>
          </cell>
          <cell r="P4077" t="str">
            <v/>
          </cell>
          <cell r="Q4077" t="str">
            <v/>
          </cell>
          <cell r="R4077">
            <v>9892023238</v>
          </cell>
          <cell r="S4077" t="str">
            <v>INM6</v>
          </cell>
          <cell r="T4077" t="str">
            <v>INM6</v>
          </cell>
          <cell r="U4077" t="str">
            <v>Yes</v>
          </cell>
          <cell r="V4077" t="str">
            <v>jeestyres17@gmail.com</v>
          </cell>
        </row>
        <row r="4078">
          <cell r="A4078">
            <v>7715812</v>
          </cell>
          <cell r="B4078" t="str">
            <v>MONDAL TYRES</v>
          </cell>
          <cell r="C4078" t="str">
            <v/>
          </cell>
          <cell r="D4078" t="str">
            <v/>
          </cell>
          <cell r="E4078" t="str">
            <v/>
          </cell>
          <cell r="F4078" t="str">
            <v>BIRBHUM</v>
          </cell>
          <cell r="G4078" t="str">
            <v/>
          </cell>
          <cell r="H4078">
            <v>731234</v>
          </cell>
          <cell r="I4078" t="str">
            <v>19 West Bengal</v>
          </cell>
          <cell r="J4078" t="str">
            <v>758, MAIN ROAD SAINTHIA</v>
          </cell>
          <cell r="K4078" t="str">
            <v/>
          </cell>
          <cell r="L4078" t="str">
            <v/>
          </cell>
          <cell r="M4078" t="str">
            <v/>
          </cell>
          <cell r="N4078" t="str">
            <v/>
          </cell>
          <cell r="O4078" t="str">
            <v/>
          </cell>
          <cell r="P4078" t="str">
            <v/>
          </cell>
          <cell r="Q4078" t="str">
            <v/>
          </cell>
          <cell r="R4078">
            <v>9434326339</v>
          </cell>
          <cell r="S4078" t="str">
            <v>INWA</v>
          </cell>
          <cell r="T4078" t="str">
            <v>INWA</v>
          </cell>
          <cell r="U4078" t="str">
            <v>Yes</v>
          </cell>
          <cell r="V4078" t="e">
            <v>#N/A</v>
          </cell>
        </row>
        <row r="4079">
          <cell r="A4079">
            <v>7715828</v>
          </cell>
          <cell r="B4079" t="str">
            <v>Jupitar Express Carrier Pvt. Ltd</v>
          </cell>
          <cell r="C4079" t="str">
            <v/>
          </cell>
          <cell r="D4079" t="str">
            <v/>
          </cell>
          <cell r="E4079" t="str">
            <v/>
          </cell>
          <cell r="F4079" t="str">
            <v>Delhi</v>
          </cell>
          <cell r="G4079" t="str">
            <v/>
          </cell>
          <cell r="H4079">
            <v>110034</v>
          </cell>
          <cell r="I4079" t="str">
            <v>07 Delhi</v>
          </cell>
          <cell r="J4079" t="str">
            <v>189, B-BLOCK</v>
          </cell>
          <cell r="K4079" t="str">
            <v/>
          </cell>
          <cell r="L4079" t="str">
            <v/>
          </cell>
          <cell r="M4079" t="str">
            <v/>
          </cell>
          <cell r="N4079" t="str">
            <v>SARASWATI VIHAR, PITAMPURA</v>
          </cell>
          <cell r="O4079" t="str">
            <v/>
          </cell>
          <cell r="P4079" t="str">
            <v/>
          </cell>
          <cell r="Q4079" t="str">
            <v/>
          </cell>
          <cell r="R4079">
            <v>9910141891</v>
          </cell>
          <cell r="S4079" t="str">
            <v>IND1</v>
          </cell>
          <cell r="T4079" t="str">
            <v>IND1</v>
          </cell>
          <cell r="U4079" t="str">
            <v>Yes</v>
          </cell>
          <cell r="V4079" t="e">
            <v>#N/A</v>
          </cell>
        </row>
        <row r="4080">
          <cell r="A4080">
            <v>7715835</v>
          </cell>
          <cell r="B4080" t="str">
            <v>M/s Jupitar Express Carrier Pvt. Ltd.</v>
          </cell>
          <cell r="C4080" t="str">
            <v/>
          </cell>
          <cell r="D4080" t="str">
            <v/>
          </cell>
          <cell r="E4080" t="str">
            <v/>
          </cell>
          <cell r="F4080" t="str">
            <v>PITAMPURA</v>
          </cell>
          <cell r="G4080" t="str">
            <v/>
          </cell>
          <cell r="H4080">
            <v>110034</v>
          </cell>
          <cell r="I4080" t="str">
            <v>07 Delhi</v>
          </cell>
          <cell r="J4080" t="str">
            <v>189, B-BLOCK SARASWATI VIHAR,</v>
          </cell>
          <cell r="K4080" t="str">
            <v/>
          </cell>
          <cell r="L4080" t="str">
            <v/>
          </cell>
          <cell r="M4080" t="str">
            <v/>
          </cell>
          <cell r="N4080" t="str">
            <v/>
          </cell>
          <cell r="O4080" t="str">
            <v/>
          </cell>
          <cell r="P4080" t="str">
            <v/>
          </cell>
          <cell r="Q4080" t="str">
            <v/>
          </cell>
          <cell r="R4080">
            <v>9910141891</v>
          </cell>
          <cell r="S4080" t="str">
            <v>IND1</v>
          </cell>
          <cell r="T4080" t="str">
            <v>IND1</v>
          </cell>
          <cell r="U4080" t="str">
            <v>No</v>
          </cell>
          <cell r="V4080" t="e">
            <v>#N/A</v>
          </cell>
        </row>
        <row r="4081">
          <cell r="A4081">
            <v>7715836</v>
          </cell>
          <cell r="B4081" t="str">
            <v>PUNJAB TYRES STORES</v>
          </cell>
          <cell r="C4081" t="str">
            <v/>
          </cell>
          <cell r="D4081" t="str">
            <v/>
          </cell>
          <cell r="E4081" t="str">
            <v/>
          </cell>
          <cell r="F4081" t="str">
            <v>EAST MEDINIPUR</v>
          </cell>
          <cell r="G4081" t="str">
            <v/>
          </cell>
          <cell r="H4081">
            <v>721654</v>
          </cell>
          <cell r="I4081" t="str">
            <v>19 West Bengal</v>
          </cell>
          <cell r="J4081" t="str">
            <v>KASHTHAKHAL, SUTAHATA,</v>
          </cell>
          <cell r="K4081" t="str">
            <v/>
          </cell>
          <cell r="L4081" t="str">
            <v/>
          </cell>
          <cell r="M4081" t="str">
            <v/>
          </cell>
          <cell r="N4081" t="str">
            <v>HALDIA,</v>
          </cell>
          <cell r="O4081" t="str">
            <v/>
          </cell>
          <cell r="P4081" t="str">
            <v/>
          </cell>
          <cell r="Q4081" t="str">
            <v/>
          </cell>
          <cell r="R4081">
            <v>7029299268</v>
          </cell>
          <cell r="S4081" t="str">
            <v>INWD</v>
          </cell>
          <cell r="T4081" t="str">
            <v>INWD</v>
          </cell>
          <cell r="U4081" t="str">
            <v>Yes</v>
          </cell>
          <cell r="V4081" t="str">
            <v>ss8348404558@gmail.com</v>
          </cell>
        </row>
        <row r="4082">
          <cell r="A4082">
            <v>7715849</v>
          </cell>
          <cell r="B4082" t="str">
            <v>SHARMA TYRE</v>
          </cell>
          <cell r="C4082" t="str">
            <v/>
          </cell>
          <cell r="D4082" t="str">
            <v/>
          </cell>
          <cell r="E4082" t="str">
            <v/>
          </cell>
          <cell r="F4082" t="str">
            <v>YAMUNANAGAR</v>
          </cell>
          <cell r="G4082" t="str">
            <v/>
          </cell>
          <cell r="H4082">
            <v>135001</v>
          </cell>
          <cell r="I4082" t="str">
            <v>06 Haryana</v>
          </cell>
          <cell r="J4082" t="str">
            <v>0,RADAUR ROAD,</v>
          </cell>
          <cell r="K4082" t="str">
            <v/>
          </cell>
          <cell r="L4082" t="str">
            <v/>
          </cell>
          <cell r="M4082" t="str">
            <v/>
          </cell>
          <cell r="N4082" t="str">
            <v>NEAR PETROL PUMP,</v>
          </cell>
          <cell r="O4082" t="str">
            <v/>
          </cell>
          <cell r="P4082" t="str">
            <v/>
          </cell>
          <cell r="Q4082" t="str">
            <v/>
          </cell>
          <cell r="R4082">
            <v>9896308887</v>
          </cell>
          <cell r="S4082" t="str">
            <v>INH4</v>
          </cell>
          <cell r="T4082" t="str">
            <v>INH4</v>
          </cell>
          <cell r="U4082" t="str">
            <v>Yes</v>
          </cell>
          <cell r="V4082" t="str">
            <v>DHEERAJ.SHARMA0187@GMAIL.COM</v>
          </cell>
        </row>
        <row r="4083">
          <cell r="A4083">
            <v>7715852</v>
          </cell>
          <cell r="B4083" t="str">
            <v>KANTA AUTOMOBILES</v>
          </cell>
          <cell r="C4083" t="str">
            <v/>
          </cell>
          <cell r="D4083" t="str">
            <v/>
          </cell>
          <cell r="E4083" t="str">
            <v/>
          </cell>
          <cell r="F4083" t="str">
            <v>NANDED</v>
          </cell>
          <cell r="G4083" t="str">
            <v/>
          </cell>
          <cell r="H4083">
            <v>431601</v>
          </cell>
          <cell r="I4083" t="str">
            <v>27 Maharashtra</v>
          </cell>
          <cell r="J4083" t="str">
            <v>Hingoli Gate, S.No. 24,</v>
          </cell>
          <cell r="K4083" t="str">
            <v/>
          </cell>
          <cell r="L4083" t="str">
            <v/>
          </cell>
          <cell r="M4083" t="str">
            <v/>
          </cell>
          <cell r="N4083" t="str">
            <v>GTB Market, Chikhai Wadi Road,</v>
          </cell>
          <cell r="O4083" t="str">
            <v/>
          </cell>
          <cell r="P4083" t="str">
            <v/>
          </cell>
          <cell r="Q4083" t="str">
            <v/>
          </cell>
          <cell r="R4083">
            <v>9860809829</v>
          </cell>
          <cell r="S4083" t="str">
            <v>INMI</v>
          </cell>
          <cell r="T4083" t="str">
            <v>INMI</v>
          </cell>
          <cell r="U4083" t="str">
            <v>Yes</v>
          </cell>
          <cell r="V4083" t="str">
            <v>kantaautomobiles@gmail.com</v>
          </cell>
        </row>
        <row r="4084">
          <cell r="A4084">
            <v>7715853</v>
          </cell>
          <cell r="B4084" t="str">
            <v>KBK Agencies</v>
          </cell>
          <cell r="C4084" t="str">
            <v/>
          </cell>
          <cell r="D4084" t="str">
            <v/>
          </cell>
          <cell r="E4084" t="str">
            <v/>
          </cell>
          <cell r="F4084" t="str">
            <v>PONNANI</v>
          </cell>
          <cell r="G4084" t="str">
            <v>MALLAPURAM DISTRICT</v>
          </cell>
          <cell r="H4084">
            <v>679577</v>
          </cell>
          <cell r="I4084" t="str">
            <v>32 Kerala</v>
          </cell>
          <cell r="J4084" t="str">
            <v>KK JUNCTION,</v>
          </cell>
          <cell r="K4084" t="str">
            <v/>
          </cell>
          <cell r="L4084" t="str">
            <v/>
          </cell>
          <cell r="M4084" t="str">
            <v/>
          </cell>
          <cell r="N4084" t="str">
            <v>GURUVAYUR ROAD,</v>
          </cell>
          <cell r="O4084" t="str">
            <v/>
          </cell>
          <cell r="P4084" t="str">
            <v/>
          </cell>
          <cell r="Q4084" t="str">
            <v/>
          </cell>
          <cell r="R4084">
            <v>9539076633</v>
          </cell>
          <cell r="S4084" t="str">
            <v>INKB</v>
          </cell>
          <cell r="T4084" t="str">
            <v>INKB</v>
          </cell>
          <cell r="U4084" t="str">
            <v>Yes</v>
          </cell>
          <cell r="V4084" t="str">
            <v>kbkagenciesedl@gmail.com</v>
          </cell>
        </row>
        <row r="4085">
          <cell r="A4085">
            <v>7715860</v>
          </cell>
          <cell r="B4085" t="str">
            <v>SNS TYRE HOUSE</v>
          </cell>
          <cell r="C4085" t="str">
            <v/>
          </cell>
          <cell r="D4085" t="str">
            <v/>
          </cell>
          <cell r="E4085" t="str">
            <v/>
          </cell>
          <cell r="F4085" t="str">
            <v>AKBARPUR</v>
          </cell>
          <cell r="G4085" t="str">
            <v>DISTT-Ambedkar Nagar</v>
          </cell>
          <cell r="H4085">
            <v>224122</v>
          </cell>
          <cell r="I4085" t="str">
            <v>09 Uttar Pradesh</v>
          </cell>
          <cell r="J4085" t="str">
            <v>DOSTPUR ROAD, SHAHJADPUR,</v>
          </cell>
          <cell r="K4085" t="str">
            <v/>
          </cell>
          <cell r="L4085" t="str">
            <v/>
          </cell>
          <cell r="M4085" t="str">
            <v/>
          </cell>
          <cell r="N4085" t="str">
            <v>AKBARPUR</v>
          </cell>
          <cell r="O4085" t="str">
            <v/>
          </cell>
          <cell r="P4085" t="str">
            <v/>
          </cell>
          <cell r="Q4085" t="str">
            <v/>
          </cell>
          <cell r="R4085">
            <v>8707735701</v>
          </cell>
          <cell r="S4085" t="str">
            <v>INUP</v>
          </cell>
          <cell r="T4085" t="str">
            <v>INUP</v>
          </cell>
          <cell r="U4085" t="str">
            <v>Yes</v>
          </cell>
          <cell r="V4085" t="str">
            <v>raj808125@gmail.com</v>
          </cell>
        </row>
        <row r="4086">
          <cell r="A4086">
            <v>7715874</v>
          </cell>
          <cell r="B4086" t="str">
            <v>SANTHA TYRE SERVICE</v>
          </cell>
          <cell r="C4086" t="str">
            <v/>
          </cell>
          <cell r="D4086" t="str">
            <v/>
          </cell>
          <cell r="E4086" t="str">
            <v/>
          </cell>
          <cell r="F4086" t="str">
            <v>NAMAKKAL</v>
          </cell>
          <cell r="G4086" t="str">
            <v/>
          </cell>
          <cell r="H4086">
            <v>637001</v>
          </cell>
          <cell r="I4086" t="str">
            <v>33 Tamil Nadu</v>
          </cell>
          <cell r="J4086" t="str">
            <v>3/227-A, NALLIPALAYAM,</v>
          </cell>
          <cell r="K4086" t="str">
            <v/>
          </cell>
          <cell r="L4086" t="str">
            <v/>
          </cell>
          <cell r="M4086" t="str">
            <v/>
          </cell>
          <cell r="N4086" t="str">
            <v>SALEM KARUR BYE PASS ROAD</v>
          </cell>
          <cell r="O4086" t="str">
            <v/>
          </cell>
          <cell r="P4086" t="str">
            <v/>
          </cell>
          <cell r="Q4086" t="str">
            <v/>
          </cell>
          <cell r="R4086">
            <v>9843176013</v>
          </cell>
          <cell r="S4086" t="str">
            <v>INT3</v>
          </cell>
          <cell r="T4086" t="str">
            <v>INT3</v>
          </cell>
          <cell r="U4086" t="str">
            <v>Yes</v>
          </cell>
          <cell r="V4086" t="str">
            <v>santhatyreservice@gmail.com</v>
          </cell>
        </row>
        <row r="4087">
          <cell r="A4087">
            <v>7715887</v>
          </cell>
          <cell r="B4087" t="str">
            <v>SWASTIK TYRES</v>
          </cell>
          <cell r="C4087" t="str">
            <v/>
          </cell>
          <cell r="D4087" t="str">
            <v/>
          </cell>
          <cell r="E4087" t="str">
            <v/>
          </cell>
          <cell r="F4087" t="str">
            <v>NASIRABAD</v>
          </cell>
          <cell r="G4087" t="str">
            <v>DISTRICT-AJMER</v>
          </cell>
          <cell r="H4087">
            <v>305601</v>
          </cell>
          <cell r="I4087" t="str">
            <v>08 Rajasthan</v>
          </cell>
          <cell r="J4087" t="str">
            <v>144, FRAMJI CHOWK,</v>
          </cell>
          <cell r="K4087" t="str">
            <v/>
          </cell>
          <cell r="L4087" t="str">
            <v/>
          </cell>
          <cell r="M4087" t="str">
            <v/>
          </cell>
          <cell r="N4087" t="str">
            <v/>
          </cell>
          <cell r="O4087" t="str">
            <v/>
          </cell>
          <cell r="P4087" t="str">
            <v/>
          </cell>
          <cell r="Q4087" t="str">
            <v/>
          </cell>
          <cell r="R4087">
            <v>9251400708</v>
          </cell>
          <cell r="S4087" t="str">
            <v>INR3</v>
          </cell>
          <cell r="T4087" t="str">
            <v>INR3</v>
          </cell>
          <cell r="U4087" t="str">
            <v>Yes</v>
          </cell>
          <cell r="V4087" t="str">
            <v>KANHAVARINDANI7777@YAHOO.COM</v>
          </cell>
        </row>
        <row r="4088">
          <cell r="A4088">
            <v>7715892</v>
          </cell>
          <cell r="B4088" t="str">
            <v>SRI LAKSHMINARASIMHA TRANSPORT</v>
          </cell>
          <cell r="C4088" t="str">
            <v/>
          </cell>
          <cell r="D4088" t="str">
            <v/>
          </cell>
          <cell r="E4088" t="str">
            <v/>
          </cell>
          <cell r="F4088" t="str">
            <v>VISAKHAPATNAM</v>
          </cell>
          <cell r="G4088" t="str">
            <v/>
          </cell>
          <cell r="H4088">
            <v>530003</v>
          </cell>
          <cell r="I4088" t="str">
            <v>37 Andhra Pradesh</v>
          </cell>
          <cell r="J4088" t="str">
            <v>D.NO-9-1-223/B/B</v>
          </cell>
          <cell r="K4088" t="str">
            <v/>
          </cell>
          <cell r="L4088" t="str">
            <v/>
          </cell>
          <cell r="M4088" t="str">
            <v/>
          </cell>
          <cell r="N4088" t="str">
            <v>NEAR KARNATAKA BANK</v>
          </cell>
          <cell r="O4088" t="str">
            <v/>
          </cell>
          <cell r="P4088" t="str">
            <v/>
          </cell>
          <cell r="Q4088" t="str">
            <v/>
          </cell>
          <cell r="R4088">
            <v>9849912379</v>
          </cell>
          <cell r="S4088" t="str">
            <v>INA2</v>
          </cell>
          <cell r="T4088" t="str">
            <v>INA2</v>
          </cell>
          <cell r="U4088" t="str">
            <v>Yes</v>
          </cell>
          <cell r="V4088" t="str">
            <v>aanraju@yahoo.in</v>
          </cell>
        </row>
        <row r="4089">
          <cell r="A4089">
            <v>7715894</v>
          </cell>
          <cell r="B4089" t="str">
            <v>DIVYA TYRES</v>
          </cell>
          <cell r="C4089" t="str">
            <v/>
          </cell>
          <cell r="D4089" t="str">
            <v/>
          </cell>
          <cell r="E4089" t="str">
            <v/>
          </cell>
          <cell r="F4089" t="str">
            <v>AGRA</v>
          </cell>
          <cell r="G4089" t="str">
            <v/>
          </cell>
          <cell r="H4089">
            <v>283121</v>
          </cell>
          <cell r="I4089" t="str">
            <v>09 Uttar Pradesh</v>
          </cell>
          <cell r="J4089" t="str">
            <v>0 DEVI PURAM, KAHARAI,</v>
          </cell>
          <cell r="K4089" t="str">
            <v/>
          </cell>
          <cell r="L4089" t="str">
            <v/>
          </cell>
          <cell r="M4089" t="str">
            <v/>
          </cell>
          <cell r="N4089" t="str">
            <v/>
          </cell>
          <cell r="O4089" t="str">
            <v/>
          </cell>
          <cell r="P4089" t="str">
            <v/>
          </cell>
          <cell r="Q4089" t="str">
            <v/>
          </cell>
          <cell r="R4089">
            <v>7520753600</v>
          </cell>
          <cell r="S4089" t="str">
            <v>INUA</v>
          </cell>
          <cell r="T4089" t="str">
            <v>INUA</v>
          </cell>
          <cell r="U4089" t="str">
            <v>Yes</v>
          </cell>
          <cell r="V4089" t="e">
            <v>#N/A</v>
          </cell>
        </row>
        <row r="4090">
          <cell r="A4090">
            <v>7715895</v>
          </cell>
          <cell r="B4090" t="str">
            <v>SHREE GURUKRUPA TYRES</v>
          </cell>
          <cell r="C4090" t="str">
            <v/>
          </cell>
          <cell r="D4090" t="str">
            <v/>
          </cell>
          <cell r="E4090" t="str">
            <v/>
          </cell>
          <cell r="F4090" t="str">
            <v>WARDHA</v>
          </cell>
          <cell r="G4090" t="str">
            <v/>
          </cell>
          <cell r="H4090">
            <v>442001</v>
          </cell>
          <cell r="I4090" t="str">
            <v>27 Maharashtra</v>
          </cell>
          <cell r="J4090" t="str">
            <v>C/O-SANDEEP BALWANI</v>
          </cell>
          <cell r="K4090" t="str">
            <v/>
          </cell>
          <cell r="L4090" t="str">
            <v/>
          </cell>
          <cell r="M4090" t="str">
            <v/>
          </cell>
          <cell r="N4090" t="str">
            <v>MOHINI NAGAR, NAGPUR ROAD</v>
          </cell>
          <cell r="O4090" t="str">
            <v/>
          </cell>
          <cell r="P4090" t="str">
            <v/>
          </cell>
          <cell r="Q4090" t="str">
            <v/>
          </cell>
          <cell r="R4090">
            <v>8625921545</v>
          </cell>
          <cell r="S4090" t="str">
            <v>INMI</v>
          </cell>
          <cell r="T4090" t="str">
            <v>INMI</v>
          </cell>
          <cell r="U4090" t="str">
            <v>Yes</v>
          </cell>
          <cell r="V4090" t="e">
            <v>#N/A</v>
          </cell>
        </row>
        <row r="4091">
          <cell r="A4091">
            <v>7715900</v>
          </cell>
          <cell r="B4091" t="str">
            <v>PRATAP BAHADUR AUTOMOBILES</v>
          </cell>
          <cell r="C4091" t="str">
            <v/>
          </cell>
          <cell r="D4091" t="str">
            <v/>
          </cell>
          <cell r="E4091" t="str">
            <v/>
          </cell>
          <cell r="F4091" t="str">
            <v>PRATAPGARH</v>
          </cell>
          <cell r="G4091" t="str">
            <v>DISTT-PRATAPGARH</v>
          </cell>
          <cell r="H4091">
            <v>230001</v>
          </cell>
          <cell r="I4091" t="str">
            <v>09 Uttar Pradesh</v>
          </cell>
          <cell r="J4091" t="str">
            <v>SADAR BAZAR, BELHA DEVI</v>
          </cell>
          <cell r="K4091" t="str">
            <v/>
          </cell>
          <cell r="L4091" t="str">
            <v/>
          </cell>
          <cell r="M4091" t="str">
            <v/>
          </cell>
          <cell r="N4091" t="str">
            <v>POST - PRATAPGARH</v>
          </cell>
          <cell r="O4091" t="str">
            <v/>
          </cell>
          <cell r="P4091" t="str">
            <v/>
          </cell>
          <cell r="Q4091" t="str">
            <v/>
          </cell>
          <cell r="R4091">
            <v>8874760375</v>
          </cell>
          <cell r="S4091" t="str">
            <v>INUP</v>
          </cell>
          <cell r="T4091" t="str">
            <v>INUP</v>
          </cell>
          <cell r="U4091" t="str">
            <v>Yes</v>
          </cell>
          <cell r="V4091" t="str">
            <v>devanshpsingh@gmail.com</v>
          </cell>
        </row>
        <row r="4092">
          <cell r="A4092">
            <v>7715902</v>
          </cell>
          <cell r="B4092" t="str">
            <v>RAJ TYRES</v>
          </cell>
          <cell r="C4092" t="str">
            <v/>
          </cell>
          <cell r="D4092" t="str">
            <v/>
          </cell>
          <cell r="E4092" t="str">
            <v/>
          </cell>
          <cell r="F4092" t="str">
            <v>JHARGRAM</v>
          </cell>
          <cell r="G4092" t="str">
            <v/>
          </cell>
          <cell r="H4092">
            <v>721507</v>
          </cell>
          <cell r="I4092" t="str">
            <v>19 West Bengal</v>
          </cell>
          <cell r="J4092" t="str">
            <v>OLD BUS STAND, JHARGRAM</v>
          </cell>
          <cell r="K4092" t="str">
            <v/>
          </cell>
          <cell r="L4092" t="str">
            <v/>
          </cell>
          <cell r="M4092" t="str">
            <v/>
          </cell>
          <cell r="N4092" t="str">
            <v>WEST MEDINIPIUR</v>
          </cell>
          <cell r="O4092" t="str">
            <v/>
          </cell>
          <cell r="P4092" t="str">
            <v/>
          </cell>
          <cell r="Q4092" t="str">
            <v/>
          </cell>
          <cell r="R4092">
            <v>9064041911</v>
          </cell>
          <cell r="S4092" t="str">
            <v>INWD</v>
          </cell>
          <cell r="T4092" t="str">
            <v>INWD</v>
          </cell>
          <cell r="U4092" t="str">
            <v>Yes</v>
          </cell>
          <cell r="V4092" t="e">
            <v>#N/A</v>
          </cell>
        </row>
        <row r="4093">
          <cell r="A4093">
            <v>7715903</v>
          </cell>
          <cell r="B4093" t="str">
            <v>MANGALDEEP TYRES</v>
          </cell>
          <cell r="C4093" t="str">
            <v/>
          </cell>
          <cell r="D4093" t="str">
            <v/>
          </cell>
          <cell r="E4093" t="str">
            <v/>
          </cell>
          <cell r="F4093" t="str">
            <v>WEST MEDINIPIUR</v>
          </cell>
          <cell r="G4093" t="str">
            <v/>
          </cell>
          <cell r="H4093">
            <v>721253</v>
          </cell>
          <cell r="I4093" t="str">
            <v>19 West Bengal</v>
          </cell>
          <cell r="J4093" t="str">
            <v>GROUND FLOOR, SATBANKURA,</v>
          </cell>
          <cell r="K4093" t="str">
            <v/>
          </cell>
          <cell r="L4093" t="str">
            <v/>
          </cell>
          <cell r="M4093" t="str">
            <v/>
          </cell>
          <cell r="N4093" t="str">
            <v>C.K ROAD</v>
          </cell>
          <cell r="O4093" t="str">
            <v/>
          </cell>
          <cell r="P4093" t="str">
            <v/>
          </cell>
          <cell r="Q4093" t="str">
            <v/>
          </cell>
          <cell r="R4093">
            <v>9064041911</v>
          </cell>
          <cell r="S4093" t="str">
            <v>INWD</v>
          </cell>
          <cell r="T4093" t="str">
            <v>INWD</v>
          </cell>
          <cell r="U4093" t="str">
            <v>Yes</v>
          </cell>
          <cell r="V4093" t="e">
            <v>#N/A</v>
          </cell>
        </row>
        <row r="4094">
          <cell r="A4094">
            <v>7715919</v>
          </cell>
          <cell r="B4094" t="str">
            <v>SHREE TRADERS</v>
          </cell>
          <cell r="C4094" t="str">
            <v/>
          </cell>
          <cell r="D4094" t="str">
            <v/>
          </cell>
          <cell r="E4094" t="str">
            <v/>
          </cell>
          <cell r="F4094" t="str">
            <v>MUZAFFARNAGAR</v>
          </cell>
          <cell r="G4094" t="str">
            <v/>
          </cell>
          <cell r="H4094">
            <v>251001</v>
          </cell>
          <cell r="I4094" t="str">
            <v>09 Uttar Pradesh</v>
          </cell>
          <cell r="J4094" t="str">
            <v>29 BHOPA ROAD</v>
          </cell>
          <cell r="K4094" t="str">
            <v/>
          </cell>
          <cell r="L4094" t="str">
            <v/>
          </cell>
          <cell r="M4094" t="str">
            <v/>
          </cell>
          <cell r="N4094" t="str">
            <v>SHAMSHAN GHAT MARKET</v>
          </cell>
          <cell r="O4094" t="str">
            <v/>
          </cell>
          <cell r="P4094" t="str">
            <v/>
          </cell>
          <cell r="Q4094" t="str">
            <v/>
          </cell>
          <cell r="R4094">
            <v>9897658599</v>
          </cell>
          <cell r="S4094" t="str">
            <v>INUF</v>
          </cell>
          <cell r="T4094" t="str">
            <v>INUF</v>
          </cell>
          <cell r="U4094" t="str">
            <v>Yes</v>
          </cell>
          <cell r="V4094" t="str">
            <v>shree.traders999@gmail.com</v>
          </cell>
        </row>
        <row r="4095">
          <cell r="A4095">
            <v>7715924</v>
          </cell>
          <cell r="B4095" t="str">
            <v>ASHOK ENTERPRISES</v>
          </cell>
          <cell r="C4095" t="str">
            <v/>
          </cell>
          <cell r="D4095" t="str">
            <v/>
          </cell>
          <cell r="E4095" t="str">
            <v/>
          </cell>
          <cell r="F4095" t="str">
            <v>SINGRAULI MP</v>
          </cell>
          <cell r="G4095" t="str">
            <v/>
          </cell>
          <cell r="H4095">
            <v>486886</v>
          </cell>
          <cell r="I4095" t="str">
            <v>23 Madhya Pradesh</v>
          </cell>
          <cell r="J4095" t="str">
            <v>VILL. BESIDE OF TATA COMMERCIAL,</v>
          </cell>
          <cell r="K4095" t="str">
            <v/>
          </cell>
          <cell r="L4095" t="str">
            <v/>
          </cell>
          <cell r="M4095" t="str">
            <v/>
          </cell>
          <cell r="N4095" t="str">
            <v>VINDHYA NAGAR ROAD</v>
          </cell>
          <cell r="O4095" t="str">
            <v/>
          </cell>
          <cell r="P4095" t="str">
            <v/>
          </cell>
          <cell r="Q4095" t="str">
            <v/>
          </cell>
          <cell r="R4095">
            <v>9925364559</v>
          </cell>
          <cell r="S4095" t="str">
            <v>INMC</v>
          </cell>
          <cell r="T4095" t="str">
            <v>INMC</v>
          </cell>
          <cell r="U4095" t="str">
            <v>Yes</v>
          </cell>
          <cell r="V4095" t="e">
            <v>#N/A</v>
          </cell>
        </row>
        <row r="4096">
          <cell r="A4096">
            <v>7715948</v>
          </cell>
          <cell r="B4096" t="str">
            <v>SHADAB Tyre House</v>
          </cell>
          <cell r="C4096" t="str">
            <v/>
          </cell>
          <cell r="D4096" t="str">
            <v/>
          </cell>
          <cell r="E4096" t="str">
            <v/>
          </cell>
          <cell r="F4096" t="str">
            <v>Bareilly</v>
          </cell>
          <cell r="G4096" t="str">
            <v/>
          </cell>
          <cell r="H4096">
            <v>243005</v>
          </cell>
          <cell r="I4096" t="str">
            <v>09 Uttar Pradesh</v>
          </cell>
          <cell r="J4096" t="str">
            <v>SemalKhera</v>
          </cell>
          <cell r="K4096" t="str">
            <v/>
          </cell>
          <cell r="L4096" t="str">
            <v/>
          </cell>
          <cell r="M4096" t="str">
            <v/>
          </cell>
          <cell r="N4096" t="str">
            <v>Shyamat Ganj Road</v>
          </cell>
          <cell r="O4096" t="str">
            <v/>
          </cell>
          <cell r="P4096" t="str">
            <v/>
          </cell>
          <cell r="Q4096" t="str">
            <v/>
          </cell>
          <cell r="R4096">
            <v>7500588217</v>
          </cell>
          <cell r="S4096" t="str">
            <v>INUS</v>
          </cell>
          <cell r="T4096" t="str">
            <v>INUS</v>
          </cell>
          <cell r="U4096" t="str">
            <v>Yes</v>
          </cell>
          <cell r="V4096" t="e">
            <v>#N/A</v>
          </cell>
        </row>
        <row r="4097">
          <cell r="A4097">
            <v>7715961</v>
          </cell>
          <cell r="B4097" t="str">
            <v>GFR TYRE CENTRE</v>
          </cell>
          <cell r="C4097" t="str">
            <v/>
          </cell>
          <cell r="D4097" t="str">
            <v/>
          </cell>
          <cell r="E4097" t="str">
            <v/>
          </cell>
          <cell r="F4097" t="str">
            <v>Lalitpura</v>
          </cell>
          <cell r="G4097" t="str">
            <v/>
          </cell>
          <cell r="H4097">
            <v>711303</v>
          </cell>
          <cell r="I4097" t="str">
            <v>19 West Bengal</v>
          </cell>
          <cell r="J4097" t="str">
            <v>O.T. Road BAGNAN, HOWRAH</v>
          </cell>
          <cell r="K4097" t="str">
            <v/>
          </cell>
          <cell r="L4097" t="str">
            <v/>
          </cell>
          <cell r="M4097" t="str">
            <v/>
          </cell>
          <cell r="N4097" t="str">
            <v/>
          </cell>
          <cell r="O4097" t="str">
            <v/>
          </cell>
          <cell r="P4097" t="str">
            <v/>
          </cell>
          <cell r="Q4097" t="str">
            <v/>
          </cell>
          <cell r="R4097">
            <v>9064053007</v>
          </cell>
          <cell r="S4097" t="str">
            <v>INWD</v>
          </cell>
          <cell r="T4097" t="str">
            <v>INWD</v>
          </cell>
          <cell r="U4097" t="str">
            <v>Yes</v>
          </cell>
          <cell r="V4097" t="str">
            <v>faridulskwww@gmail.com</v>
          </cell>
        </row>
        <row r="4098">
          <cell r="A4098">
            <v>7715964</v>
          </cell>
          <cell r="B4098" t="str">
            <v>SHREE GANESH AUTO AND TYRES</v>
          </cell>
          <cell r="C4098" t="str">
            <v/>
          </cell>
          <cell r="D4098" t="str">
            <v/>
          </cell>
          <cell r="E4098" t="str">
            <v/>
          </cell>
          <cell r="F4098" t="str">
            <v>Satara</v>
          </cell>
          <cell r="G4098" t="str">
            <v/>
          </cell>
          <cell r="H4098">
            <v>415110</v>
          </cell>
          <cell r="I4098" t="str">
            <v>27 Maharashtra</v>
          </cell>
          <cell r="J4098" t="str">
            <v>S.No. 71/3/2, Malkapur,</v>
          </cell>
          <cell r="K4098" t="str">
            <v/>
          </cell>
          <cell r="L4098" t="str">
            <v/>
          </cell>
          <cell r="M4098" t="str">
            <v/>
          </cell>
          <cell r="N4098" t="str">
            <v>Karad</v>
          </cell>
          <cell r="O4098" t="str">
            <v/>
          </cell>
          <cell r="P4098" t="str">
            <v/>
          </cell>
          <cell r="Q4098" t="str">
            <v/>
          </cell>
          <cell r="R4098">
            <v>9420242666</v>
          </cell>
          <cell r="S4098" t="str">
            <v>INM1</v>
          </cell>
          <cell r="T4098" t="str">
            <v>INM1</v>
          </cell>
          <cell r="U4098" t="str">
            <v>Yes</v>
          </cell>
          <cell r="V4098" t="str">
            <v>shreeganeshtyrekarad@gmail.com</v>
          </cell>
        </row>
        <row r="4099">
          <cell r="A4099">
            <v>7715967</v>
          </cell>
          <cell r="B4099" t="str">
            <v>GOLDEN TYRE HOUSE</v>
          </cell>
          <cell r="C4099" t="str">
            <v/>
          </cell>
          <cell r="D4099" t="str">
            <v/>
          </cell>
          <cell r="E4099" t="str">
            <v/>
          </cell>
          <cell r="F4099" t="str">
            <v>Gopalganj</v>
          </cell>
          <cell r="G4099" t="str">
            <v/>
          </cell>
          <cell r="H4099">
            <v>841501</v>
          </cell>
          <cell r="I4099" t="str">
            <v>10 Bihar</v>
          </cell>
          <cell r="J4099" t="str">
            <v>Near NH 28, Sasamusa,</v>
          </cell>
          <cell r="K4099" t="str">
            <v/>
          </cell>
          <cell r="L4099" t="str">
            <v/>
          </cell>
          <cell r="M4099" t="str">
            <v/>
          </cell>
          <cell r="N4099" t="str">
            <v>Kuchaikot</v>
          </cell>
          <cell r="O4099" t="str">
            <v/>
          </cell>
          <cell r="P4099" t="str">
            <v/>
          </cell>
          <cell r="Q4099" t="str">
            <v/>
          </cell>
          <cell r="R4099">
            <v>9572017255</v>
          </cell>
          <cell r="S4099" t="str">
            <v>INB6</v>
          </cell>
          <cell r="T4099" t="str">
            <v>INB6</v>
          </cell>
          <cell r="U4099" t="str">
            <v>Yes</v>
          </cell>
          <cell r="V4099" t="str">
            <v>golentyrehouse786@gmail.com</v>
          </cell>
        </row>
        <row r="4100">
          <cell r="A4100">
            <v>7715968</v>
          </cell>
          <cell r="B4100" t="str">
            <v>IBRAN TYRE</v>
          </cell>
          <cell r="C4100" t="str">
            <v/>
          </cell>
          <cell r="D4100" t="str">
            <v/>
          </cell>
          <cell r="E4100" t="str">
            <v/>
          </cell>
          <cell r="F4100" t="str">
            <v>Sitamarhi</v>
          </cell>
          <cell r="G4100" t="str">
            <v/>
          </cell>
          <cell r="H4100">
            <v>843302</v>
          </cell>
          <cell r="I4100" t="str">
            <v>10 Bihar</v>
          </cell>
          <cell r="J4100" t="str">
            <v>Vill - Husain, Ward 10,</v>
          </cell>
          <cell r="K4100" t="str">
            <v/>
          </cell>
          <cell r="L4100" t="str">
            <v/>
          </cell>
          <cell r="M4100" t="str">
            <v/>
          </cell>
          <cell r="N4100" t="str">
            <v>Post - Mehsaul, Pupri Road,</v>
          </cell>
          <cell r="O4100" t="str">
            <v/>
          </cell>
          <cell r="P4100" t="str">
            <v/>
          </cell>
          <cell r="Q4100" t="str">
            <v/>
          </cell>
          <cell r="R4100">
            <v>9430264786</v>
          </cell>
          <cell r="S4100" t="str">
            <v>INB6</v>
          </cell>
          <cell r="T4100" t="str">
            <v>INB6</v>
          </cell>
          <cell r="U4100" t="str">
            <v>Yes</v>
          </cell>
          <cell r="V4100" t="str">
            <v>ibrantyre786@gmail.com</v>
          </cell>
        </row>
        <row r="4101">
          <cell r="A4101">
            <v>7715974</v>
          </cell>
          <cell r="B4101" t="str">
            <v>Shri Balaji Tyre Galary</v>
          </cell>
          <cell r="C4101" t="str">
            <v/>
          </cell>
          <cell r="D4101" t="str">
            <v/>
          </cell>
          <cell r="E4101" t="str">
            <v/>
          </cell>
          <cell r="F4101" t="str">
            <v>Jhansi</v>
          </cell>
          <cell r="G4101" t="str">
            <v/>
          </cell>
          <cell r="H4101">
            <v>284128</v>
          </cell>
          <cell r="I4101" t="str">
            <v>09 Uttar Pradesh</v>
          </cell>
          <cell r="J4101" t="str">
            <v>Near Satayam Motors</v>
          </cell>
          <cell r="K4101" t="str">
            <v/>
          </cell>
          <cell r="L4101" t="str">
            <v/>
          </cell>
          <cell r="M4101" t="str">
            <v/>
          </cell>
          <cell r="N4101" t="str">
            <v>Digara Badagaon</v>
          </cell>
          <cell r="O4101" t="str">
            <v/>
          </cell>
          <cell r="P4101" t="str">
            <v/>
          </cell>
          <cell r="Q4101" t="str">
            <v/>
          </cell>
          <cell r="R4101">
            <v>9598083094</v>
          </cell>
          <cell r="S4101" t="str">
            <v>INUV</v>
          </cell>
          <cell r="T4101" t="str">
            <v>INUV</v>
          </cell>
          <cell r="U4101" t="str">
            <v>Yes</v>
          </cell>
          <cell r="V4101" t="str">
            <v>shri.balaji.tyre.galary@gmail.com</v>
          </cell>
        </row>
        <row r="4102">
          <cell r="A4102">
            <v>7715979</v>
          </cell>
          <cell r="B4102" t="str">
            <v>AULAKH TYRES</v>
          </cell>
          <cell r="C4102" t="str">
            <v/>
          </cell>
          <cell r="D4102" t="str">
            <v/>
          </cell>
          <cell r="E4102" t="str">
            <v/>
          </cell>
          <cell r="F4102" t="str">
            <v>AMRITSAR</v>
          </cell>
          <cell r="G4102" t="str">
            <v/>
          </cell>
          <cell r="H4102">
            <v>143001</v>
          </cell>
          <cell r="I4102" t="str">
            <v>03 Punjab</v>
          </cell>
          <cell r="J4102" t="str">
            <v>PLOT NO. 143, TRANSPORT NAGAR</v>
          </cell>
          <cell r="K4102" t="str">
            <v/>
          </cell>
          <cell r="L4102" t="str">
            <v/>
          </cell>
          <cell r="M4102" t="str">
            <v/>
          </cell>
          <cell r="N4102" t="str">
            <v/>
          </cell>
          <cell r="O4102" t="str">
            <v/>
          </cell>
          <cell r="P4102" t="str">
            <v/>
          </cell>
          <cell r="Q4102" t="str">
            <v/>
          </cell>
          <cell r="R4102">
            <v>9781378788</v>
          </cell>
          <cell r="S4102" t="str">
            <v>INP1</v>
          </cell>
          <cell r="T4102" t="str">
            <v>INP1</v>
          </cell>
          <cell r="U4102" t="str">
            <v>Yes</v>
          </cell>
          <cell r="V4102" t="str">
            <v>harmanaulakh722@gmail.com</v>
          </cell>
        </row>
        <row r="4103">
          <cell r="A4103">
            <v>7715981</v>
          </cell>
          <cell r="B4103" t="str">
            <v>MAA DURGA TYRE CENTRE</v>
          </cell>
          <cell r="C4103" t="str">
            <v/>
          </cell>
          <cell r="D4103" t="str">
            <v/>
          </cell>
          <cell r="E4103" t="str">
            <v/>
          </cell>
          <cell r="F4103" t="str">
            <v>SHEIKHPURA</v>
          </cell>
          <cell r="G4103" t="str">
            <v/>
          </cell>
          <cell r="H4103">
            <v>811105</v>
          </cell>
          <cell r="I4103" t="str">
            <v>10 Bihar</v>
          </cell>
          <cell r="J4103" t="str">
            <v>CHANDNI  CHOWK ,JAMALPUR ROAD</v>
          </cell>
          <cell r="K4103" t="str">
            <v/>
          </cell>
          <cell r="L4103" t="str">
            <v/>
          </cell>
          <cell r="M4103" t="str">
            <v/>
          </cell>
          <cell r="N4103" t="str">
            <v/>
          </cell>
          <cell r="O4103" t="str">
            <v/>
          </cell>
          <cell r="P4103" t="str">
            <v/>
          </cell>
          <cell r="Q4103" t="str">
            <v/>
          </cell>
          <cell r="R4103">
            <v>9334728383</v>
          </cell>
          <cell r="S4103" t="str">
            <v>INB2</v>
          </cell>
          <cell r="T4103" t="str">
            <v>INB2</v>
          </cell>
          <cell r="U4103" t="str">
            <v>Yes</v>
          </cell>
          <cell r="V4103" t="str">
            <v>GPRAKASHSHK@GMAIL.COM</v>
          </cell>
        </row>
        <row r="4104">
          <cell r="A4104">
            <v>7715982</v>
          </cell>
          <cell r="B4104" t="str">
            <v>ANJALI TYRES</v>
          </cell>
          <cell r="C4104" t="str">
            <v/>
          </cell>
          <cell r="D4104" t="str">
            <v/>
          </cell>
          <cell r="E4104" t="str">
            <v/>
          </cell>
          <cell r="F4104" t="str">
            <v>BARDHAMAN</v>
          </cell>
          <cell r="G4104" t="str">
            <v/>
          </cell>
          <cell r="H4104">
            <v>713148</v>
          </cell>
          <cell r="I4104" t="str">
            <v>19 West Bengal</v>
          </cell>
          <cell r="J4104" t="str">
            <v>G T ROAD NEAR DARJEELING MORE</v>
          </cell>
          <cell r="K4104" t="str">
            <v/>
          </cell>
          <cell r="L4104" t="str">
            <v/>
          </cell>
          <cell r="M4104" t="str">
            <v/>
          </cell>
          <cell r="N4104" t="str">
            <v>OPP. NAG HOTEL,  PANARGH BAZAR</v>
          </cell>
          <cell r="O4104" t="str">
            <v/>
          </cell>
          <cell r="P4104" t="str">
            <v/>
          </cell>
          <cell r="Q4104" t="str">
            <v/>
          </cell>
          <cell r="R4104">
            <v>8637845847</v>
          </cell>
          <cell r="S4104" t="str">
            <v>INWF</v>
          </cell>
          <cell r="T4104" t="str">
            <v>INWF</v>
          </cell>
          <cell r="U4104" t="str">
            <v>Yes</v>
          </cell>
          <cell r="V4104" t="str">
            <v>anjalityres.panagarh@gmail.com</v>
          </cell>
        </row>
        <row r="4105">
          <cell r="A4105">
            <v>7715986</v>
          </cell>
          <cell r="B4105" t="str">
            <v>Haralalka Sales &amp; Service</v>
          </cell>
          <cell r="C4105" t="str">
            <v/>
          </cell>
          <cell r="D4105" t="str">
            <v/>
          </cell>
          <cell r="E4105" t="str">
            <v/>
          </cell>
          <cell r="F4105" t="str">
            <v>Chennai</v>
          </cell>
          <cell r="G4105" t="str">
            <v/>
          </cell>
          <cell r="H4105">
            <v>600018</v>
          </cell>
          <cell r="I4105" t="str">
            <v>33 Tamil Nadu</v>
          </cell>
          <cell r="J4105" t="str">
            <v>Ground Floor, 8A,</v>
          </cell>
          <cell r="K4105" t="str">
            <v/>
          </cell>
          <cell r="L4105" t="str">
            <v/>
          </cell>
          <cell r="M4105" t="str">
            <v/>
          </cell>
          <cell r="N4105" t="str">
            <v>Cenatoph Road, 1st Lane,</v>
          </cell>
          <cell r="O4105" t="str">
            <v/>
          </cell>
          <cell r="P4105" t="str">
            <v/>
          </cell>
          <cell r="Q4105" t="str">
            <v/>
          </cell>
          <cell r="R4105">
            <v>9883080565</v>
          </cell>
          <cell r="S4105" t="str">
            <v>INT0</v>
          </cell>
          <cell r="T4105" t="str">
            <v>INT0</v>
          </cell>
          <cell r="U4105" t="str">
            <v>Yes</v>
          </cell>
          <cell r="V4105" t="str">
            <v>hss.tn@rediffmail.com</v>
          </cell>
        </row>
        <row r="4106">
          <cell r="A4106">
            <v>7715989</v>
          </cell>
          <cell r="B4106" t="str">
            <v>Mangal Associates</v>
          </cell>
          <cell r="C4106" t="str">
            <v/>
          </cell>
          <cell r="D4106" t="str">
            <v/>
          </cell>
          <cell r="E4106" t="str">
            <v/>
          </cell>
          <cell r="F4106" t="str">
            <v>MUZAFFARNAGAR</v>
          </cell>
          <cell r="G4106" t="str">
            <v/>
          </cell>
          <cell r="H4106">
            <v>251001</v>
          </cell>
          <cell r="I4106" t="str">
            <v>09 Uttar Pradesh</v>
          </cell>
          <cell r="J4106" t="str">
            <v>140, Dwarkapuri, New Mandi,</v>
          </cell>
          <cell r="K4106" t="str">
            <v/>
          </cell>
          <cell r="L4106" t="str">
            <v/>
          </cell>
          <cell r="M4106" t="str">
            <v/>
          </cell>
          <cell r="N4106" t="str">
            <v/>
          </cell>
          <cell r="O4106" t="str">
            <v/>
          </cell>
          <cell r="P4106" t="str">
            <v/>
          </cell>
          <cell r="Q4106" t="str">
            <v/>
          </cell>
          <cell r="R4106">
            <v>9897658599</v>
          </cell>
          <cell r="S4106" t="str">
            <v>INUF</v>
          </cell>
          <cell r="T4106" t="str">
            <v>INUF</v>
          </cell>
          <cell r="U4106" t="str">
            <v>Yes</v>
          </cell>
          <cell r="V4106" t="str">
            <v>shree.traders999@gmail.com</v>
          </cell>
        </row>
        <row r="4107">
          <cell r="A4107">
            <v>7715991</v>
          </cell>
          <cell r="B4107" t="str">
            <v>MY HOME CONSTRUCTIONS</v>
          </cell>
          <cell r="C4107" t="str">
            <v>PRIVATE LIMITED</v>
          </cell>
          <cell r="D4107" t="str">
            <v/>
          </cell>
          <cell r="E4107" t="str">
            <v/>
          </cell>
          <cell r="F4107" t="str">
            <v>KODAD</v>
          </cell>
          <cell r="G4107" t="str">
            <v/>
          </cell>
          <cell r="H4107">
            <v>508206</v>
          </cell>
          <cell r="I4107" t="str">
            <v>36 Telangana</v>
          </cell>
          <cell r="J4107" t="str">
            <v>H NO 4-78, MY HOME TRANSPORT DIVISION</v>
          </cell>
          <cell r="K4107" t="str">
            <v/>
          </cell>
          <cell r="L4107" t="str">
            <v/>
          </cell>
          <cell r="M4107" t="str">
            <v/>
          </cell>
          <cell r="N4107" t="str">
            <v>MAHA NAGAR,GUDIBANDA, KODAD</v>
          </cell>
          <cell r="O4107" t="str">
            <v/>
          </cell>
          <cell r="P4107" t="str">
            <v/>
          </cell>
          <cell r="Q4107" t="str">
            <v/>
          </cell>
          <cell r="R4107">
            <v>9666767287</v>
          </cell>
          <cell r="S4107" t="str">
            <v>INA1</v>
          </cell>
          <cell r="T4107" t="str">
            <v>INA1</v>
          </cell>
          <cell r="U4107" t="str">
            <v>Yes</v>
          </cell>
          <cell r="V4107" t="str">
            <v>rajasekhar.s@myhomeconstructions.com</v>
          </cell>
        </row>
        <row r="4108">
          <cell r="A4108">
            <v>7715992</v>
          </cell>
          <cell r="B4108" t="str">
            <v>Baba Haridas Transport Co</v>
          </cell>
          <cell r="C4108" t="str">
            <v/>
          </cell>
          <cell r="D4108" t="str">
            <v/>
          </cell>
          <cell r="E4108" t="str">
            <v/>
          </cell>
          <cell r="F4108" t="str">
            <v>Delhi</v>
          </cell>
          <cell r="G4108" t="str">
            <v/>
          </cell>
          <cell r="H4108">
            <v>110072</v>
          </cell>
          <cell r="I4108" t="str">
            <v>07 Delhi</v>
          </cell>
          <cell r="J4108" t="str">
            <v>107/924,Jhadoda Kalan,</v>
          </cell>
          <cell r="K4108" t="str">
            <v/>
          </cell>
          <cell r="L4108" t="str">
            <v/>
          </cell>
          <cell r="M4108" t="str">
            <v/>
          </cell>
          <cell r="N4108" t="str">
            <v>CRPF Camp, South West Delhi,</v>
          </cell>
          <cell r="O4108" t="str">
            <v/>
          </cell>
          <cell r="P4108" t="str">
            <v/>
          </cell>
          <cell r="Q4108" t="str">
            <v/>
          </cell>
          <cell r="R4108">
            <v>9212291395</v>
          </cell>
          <cell r="S4108" t="str">
            <v>IND2</v>
          </cell>
          <cell r="T4108" t="str">
            <v>IND2</v>
          </cell>
          <cell r="U4108" t="str">
            <v>Yes</v>
          </cell>
          <cell r="V4108" t="str">
            <v>bhtcdelhi@gmail.com</v>
          </cell>
        </row>
        <row r="4109">
          <cell r="A4109">
            <v>7716001</v>
          </cell>
          <cell r="B4109" t="str">
            <v>K.I. Raka (H.U.F)</v>
          </cell>
          <cell r="C4109" t="str">
            <v/>
          </cell>
          <cell r="D4109" t="str">
            <v/>
          </cell>
          <cell r="E4109" t="str">
            <v/>
          </cell>
          <cell r="F4109" t="str">
            <v>Pune</v>
          </cell>
          <cell r="G4109" t="str">
            <v/>
          </cell>
          <cell r="H4109">
            <v>411026</v>
          </cell>
          <cell r="I4109" t="str">
            <v>27 Maharashtra</v>
          </cell>
          <cell r="J4109" t="str">
            <v>M.No- 6/256, Pune Nashik Road,</v>
          </cell>
          <cell r="K4109" t="str">
            <v/>
          </cell>
          <cell r="L4109" t="str">
            <v/>
          </cell>
          <cell r="M4109" t="str">
            <v/>
          </cell>
          <cell r="N4109" t="str">
            <v>Moshi, Chakan</v>
          </cell>
          <cell r="O4109" t="str">
            <v/>
          </cell>
          <cell r="P4109" t="str">
            <v/>
          </cell>
          <cell r="Q4109" t="str">
            <v/>
          </cell>
          <cell r="R4109">
            <v>9822049109</v>
          </cell>
          <cell r="S4109" t="str">
            <v>INMJ</v>
          </cell>
          <cell r="T4109" t="str">
            <v>INMJ</v>
          </cell>
          <cell r="U4109" t="str">
            <v>Yes</v>
          </cell>
          <cell r="V4109" t="str">
            <v>prashant_raka@rediffmail.com</v>
          </cell>
        </row>
        <row r="4110">
          <cell r="A4110">
            <v>7716007</v>
          </cell>
          <cell r="B4110" t="str">
            <v>UDAY SHIVAKUMAR</v>
          </cell>
          <cell r="C4110" t="str">
            <v/>
          </cell>
          <cell r="D4110" t="str">
            <v/>
          </cell>
          <cell r="E4110" t="str">
            <v/>
          </cell>
          <cell r="F4110" t="str">
            <v>DAVANGERE</v>
          </cell>
          <cell r="G4110" t="str">
            <v/>
          </cell>
          <cell r="H4110">
            <v>577005</v>
          </cell>
          <cell r="I4110" t="str">
            <v>29 Karnataka</v>
          </cell>
          <cell r="J4110" t="str">
            <v>1924/A 196, Manjukrupa,</v>
          </cell>
          <cell r="K4110" t="str">
            <v/>
          </cell>
          <cell r="L4110" t="str">
            <v/>
          </cell>
          <cell r="M4110" t="str">
            <v/>
          </cell>
          <cell r="N4110" t="str">
            <v>Near NH-4 Bypass,</v>
          </cell>
          <cell r="O4110" t="str">
            <v/>
          </cell>
          <cell r="P4110" t="str">
            <v/>
          </cell>
          <cell r="Q4110" t="str">
            <v/>
          </cell>
          <cell r="R4110">
            <v>9945329450</v>
          </cell>
          <cell r="S4110" t="str">
            <v>INK9</v>
          </cell>
          <cell r="T4110" t="str">
            <v>INK9</v>
          </cell>
          <cell r="U4110" t="str">
            <v>Yes</v>
          </cell>
          <cell r="V4110" t="str">
            <v>uskoffice.555@gmail.com</v>
          </cell>
        </row>
        <row r="4111">
          <cell r="A4111">
            <v>7716010</v>
          </cell>
          <cell r="B4111" t="str">
            <v>Ayan Tyre</v>
          </cell>
          <cell r="C4111" t="str">
            <v/>
          </cell>
          <cell r="D4111" t="str">
            <v/>
          </cell>
          <cell r="E4111" t="str">
            <v/>
          </cell>
          <cell r="F4111" t="str">
            <v>Bhognipur</v>
          </cell>
          <cell r="G4111" t="str">
            <v/>
          </cell>
          <cell r="H4111">
            <v>209111</v>
          </cell>
          <cell r="I4111" t="str">
            <v>09 Uttar Pradesh</v>
          </cell>
          <cell r="J4111" t="str">
            <v>00,00,00 Etawah Road, Bhognipur</v>
          </cell>
          <cell r="K4111" t="str">
            <v/>
          </cell>
          <cell r="L4111" t="str">
            <v/>
          </cell>
          <cell r="M4111" t="str">
            <v/>
          </cell>
          <cell r="N4111" t="str">
            <v>Bhognipur, Kanpur Dehat</v>
          </cell>
          <cell r="O4111" t="str">
            <v/>
          </cell>
          <cell r="P4111" t="str">
            <v/>
          </cell>
          <cell r="Q4111" t="str">
            <v/>
          </cell>
          <cell r="R4111">
            <v>9455842294</v>
          </cell>
          <cell r="S4111" t="str">
            <v>INUV</v>
          </cell>
          <cell r="T4111" t="str">
            <v>INUV</v>
          </cell>
          <cell r="U4111" t="str">
            <v>Yes</v>
          </cell>
          <cell r="V4111" t="str">
            <v>monijam156@gmail.com</v>
          </cell>
        </row>
        <row r="4112">
          <cell r="A4112">
            <v>7716015</v>
          </cell>
          <cell r="B4112" t="str">
            <v>SIMRAN TYRES</v>
          </cell>
          <cell r="C4112" t="str">
            <v/>
          </cell>
          <cell r="D4112" t="str">
            <v/>
          </cell>
          <cell r="E4112" t="str">
            <v/>
          </cell>
          <cell r="F4112" t="str">
            <v>BURDWMAN</v>
          </cell>
          <cell r="G4112" t="str">
            <v/>
          </cell>
          <cell r="H4112">
            <v>713148</v>
          </cell>
          <cell r="I4112" t="str">
            <v>19 West Bengal</v>
          </cell>
          <cell r="J4112" t="str">
            <v>1 GT ROAD, NEAR KALI MANDIR,</v>
          </cell>
          <cell r="K4112" t="str">
            <v/>
          </cell>
          <cell r="L4112" t="str">
            <v/>
          </cell>
          <cell r="M4112" t="str">
            <v/>
          </cell>
          <cell r="N4112" t="str">
            <v>PANAGARH BAZAR,</v>
          </cell>
          <cell r="O4112" t="str">
            <v/>
          </cell>
          <cell r="P4112" t="str">
            <v/>
          </cell>
          <cell r="Q4112" t="str">
            <v/>
          </cell>
          <cell r="R4112">
            <v>8768925349</v>
          </cell>
          <cell r="S4112" t="str">
            <v>INWG</v>
          </cell>
          <cell r="T4112" t="str">
            <v>INWG</v>
          </cell>
          <cell r="U4112" t="str">
            <v>Yes</v>
          </cell>
          <cell r="V4112" t="str">
            <v>simrantyres2019@gmail.com</v>
          </cell>
        </row>
        <row r="4113">
          <cell r="A4113">
            <v>7716031</v>
          </cell>
          <cell r="B4113" t="str">
            <v>ANISH INFRACON INDIA PRIVATE LTD</v>
          </cell>
          <cell r="C4113" t="str">
            <v/>
          </cell>
          <cell r="D4113" t="str">
            <v/>
          </cell>
          <cell r="E4113" t="str">
            <v/>
          </cell>
          <cell r="F4113" t="str">
            <v>NASIK</v>
          </cell>
          <cell r="G4113" t="str">
            <v/>
          </cell>
          <cell r="H4113">
            <v>422003</v>
          </cell>
          <cell r="I4113" t="str">
            <v>27 Maharashtra</v>
          </cell>
          <cell r="J4113" t="str">
            <v>RAVIRAJ RIDDHI APT, FLAT NO-1</v>
          </cell>
          <cell r="K4113" t="str">
            <v/>
          </cell>
          <cell r="L4113" t="str">
            <v/>
          </cell>
          <cell r="M4113" t="str">
            <v/>
          </cell>
          <cell r="N4113" t="str">
            <v>ABHANG NAGAR, NEW ADGAON NAKA, PANCHAVAT</v>
          </cell>
          <cell r="O4113" t="str">
            <v/>
          </cell>
          <cell r="P4113" t="str">
            <v/>
          </cell>
          <cell r="Q4113" t="str">
            <v/>
          </cell>
          <cell r="R4113" t="str">
            <v>ANISHCOHOTMAILCOM</v>
          </cell>
          <cell r="S4113" t="str">
            <v>INMG</v>
          </cell>
          <cell r="T4113" t="str">
            <v>INMG</v>
          </cell>
          <cell r="U4113" t="str">
            <v>Yes</v>
          </cell>
          <cell r="V4113" t="e">
            <v>#N/A</v>
          </cell>
        </row>
        <row r="4114">
          <cell r="A4114">
            <v>7716032</v>
          </cell>
          <cell r="B4114" t="str">
            <v>INDIAN TYRES</v>
          </cell>
          <cell r="C4114" t="str">
            <v/>
          </cell>
          <cell r="D4114" t="str">
            <v/>
          </cell>
          <cell r="E4114" t="str">
            <v/>
          </cell>
          <cell r="F4114" t="str">
            <v>ALWAR</v>
          </cell>
          <cell r="G4114" t="str">
            <v/>
          </cell>
          <cell r="H4114">
            <v>301001</v>
          </cell>
          <cell r="I4114" t="str">
            <v>08 Rajasthan</v>
          </cell>
          <cell r="J4114" t="str">
            <v>TRANSPORT NAGAR,  A 596,</v>
          </cell>
          <cell r="K4114" t="str">
            <v/>
          </cell>
          <cell r="L4114" t="str">
            <v/>
          </cell>
          <cell r="M4114" t="str">
            <v/>
          </cell>
          <cell r="N4114" t="str">
            <v/>
          </cell>
          <cell r="O4114" t="str">
            <v/>
          </cell>
          <cell r="P4114" t="str">
            <v/>
          </cell>
          <cell r="Q4114" t="str">
            <v/>
          </cell>
          <cell r="R4114">
            <v>9829181995</v>
          </cell>
          <cell r="S4114" t="str">
            <v>INR1</v>
          </cell>
          <cell r="T4114" t="str">
            <v>INR1</v>
          </cell>
          <cell r="U4114" t="str">
            <v>Yes</v>
          </cell>
          <cell r="V4114" t="str">
            <v>immykhan1976@gmail.com</v>
          </cell>
        </row>
        <row r="4115">
          <cell r="A4115">
            <v>7716034</v>
          </cell>
          <cell r="B4115" t="str">
            <v>JAIN TYRES</v>
          </cell>
          <cell r="C4115" t="str">
            <v/>
          </cell>
          <cell r="D4115" t="str">
            <v/>
          </cell>
          <cell r="E4115" t="str">
            <v/>
          </cell>
          <cell r="F4115" t="str">
            <v>HATHRAS</v>
          </cell>
          <cell r="G4115" t="str">
            <v/>
          </cell>
          <cell r="H4115">
            <v>204101</v>
          </cell>
          <cell r="I4115" t="str">
            <v>09 Uttar Pradesh</v>
          </cell>
          <cell r="J4115" t="str">
            <v>NAGAR PALIKA MARKET,</v>
          </cell>
          <cell r="K4115" t="str">
            <v/>
          </cell>
          <cell r="L4115" t="str">
            <v/>
          </cell>
          <cell r="M4115" t="str">
            <v/>
          </cell>
          <cell r="N4115" t="str">
            <v>ALIGARH ROAD,</v>
          </cell>
          <cell r="O4115" t="str">
            <v/>
          </cell>
          <cell r="P4115" t="str">
            <v/>
          </cell>
          <cell r="Q4115" t="str">
            <v/>
          </cell>
          <cell r="R4115">
            <v>9045293100</v>
          </cell>
          <cell r="S4115" t="str">
            <v>INUA</v>
          </cell>
          <cell r="T4115" t="str">
            <v>INUA</v>
          </cell>
          <cell r="U4115" t="str">
            <v>Yes</v>
          </cell>
          <cell r="V4115" t="str">
            <v>DJAIN+I644413@GMAIL.COM</v>
          </cell>
        </row>
        <row r="4116">
          <cell r="A4116">
            <v>7716038</v>
          </cell>
          <cell r="B4116" t="str">
            <v>Navya Road Carrier</v>
          </cell>
          <cell r="C4116" t="str">
            <v/>
          </cell>
          <cell r="D4116" t="str">
            <v/>
          </cell>
          <cell r="E4116" t="str">
            <v/>
          </cell>
          <cell r="F4116" t="str">
            <v>Khatauli</v>
          </cell>
          <cell r="G4116" t="str">
            <v/>
          </cell>
          <cell r="H4116">
            <v>251201</v>
          </cell>
          <cell r="I4116" t="str">
            <v>09 Uttar Pradesh</v>
          </cell>
          <cell r="J4116" t="str">
            <v>Opposite Block Office , G.T.Road</v>
          </cell>
          <cell r="K4116" t="str">
            <v/>
          </cell>
          <cell r="L4116" t="str">
            <v/>
          </cell>
          <cell r="M4116" t="str">
            <v/>
          </cell>
          <cell r="N4116" t="str">
            <v>Distt-Muzaffarnagar</v>
          </cell>
          <cell r="O4116" t="str">
            <v/>
          </cell>
          <cell r="P4116" t="str">
            <v/>
          </cell>
          <cell r="Q4116" t="str">
            <v/>
          </cell>
          <cell r="R4116">
            <v>9927487910</v>
          </cell>
          <cell r="S4116" t="str">
            <v>INUF</v>
          </cell>
          <cell r="T4116" t="str">
            <v>INUF</v>
          </cell>
          <cell r="U4116" t="str">
            <v>Yes</v>
          </cell>
          <cell r="V4116" t="str">
            <v>mangalassociates478@gmail.com</v>
          </cell>
        </row>
        <row r="4117">
          <cell r="A4117">
            <v>7716040</v>
          </cell>
          <cell r="B4117" t="str">
            <v>Rimjhim Ispat Ltd</v>
          </cell>
          <cell r="C4117" t="str">
            <v/>
          </cell>
          <cell r="D4117" t="str">
            <v/>
          </cell>
          <cell r="E4117" t="str">
            <v/>
          </cell>
          <cell r="F4117" t="str">
            <v>Kanpur</v>
          </cell>
          <cell r="G4117" t="str">
            <v/>
          </cell>
          <cell r="H4117">
            <v>208012</v>
          </cell>
          <cell r="I4117" t="str">
            <v>09 Uttar Pradesh</v>
          </cell>
          <cell r="J4117" t="str">
            <v>123/360, FazalGanj Kanpur</v>
          </cell>
          <cell r="K4117" t="str">
            <v/>
          </cell>
          <cell r="L4117" t="str">
            <v/>
          </cell>
          <cell r="M4117" t="str">
            <v/>
          </cell>
          <cell r="N4117" t="str">
            <v/>
          </cell>
          <cell r="O4117" t="str">
            <v/>
          </cell>
          <cell r="P4117" t="str">
            <v/>
          </cell>
          <cell r="Q4117" t="str">
            <v/>
          </cell>
          <cell r="R4117">
            <v>7080404069</v>
          </cell>
          <cell r="S4117" t="str">
            <v>INUV</v>
          </cell>
          <cell r="T4117" t="str">
            <v>INUV</v>
          </cell>
          <cell r="U4117" t="str">
            <v>Yes</v>
          </cell>
          <cell r="V4117" t="e">
            <v>#N/A</v>
          </cell>
        </row>
        <row r="4118">
          <cell r="A4118">
            <v>7716044</v>
          </cell>
          <cell r="B4118" t="str">
            <v>MAA SAMLESWARI TRADING</v>
          </cell>
          <cell r="C4118" t="str">
            <v/>
          </cell>
          <cell r="D4118" t="str">
            <v/>
          </cell>
          <cell r="E4118" t="str">
            <v/>
          </cell>
          <cell r="F4118" t="str">
            <v>SAMBALPUR</v>
          </cell>
          <cell r="G4118" t="str">
            <v/>
          </cell>
          <cell r="H4118">
            <v>768006</v>
          </cell>
          <cell r="I4118" t="str">
            <v>21 Orissa</v>
          </cell>
          <cell r="J4118" t="str">
            <v>OPALPALI CHOWK, OPP RENAULT SHOW ROOM</v>
          </cell>
          <cell r="K4118" t="str">
            <v/>
          </cell>
          <cell r="L4118" t="str">
            <v/>
          </cell>
          <cell r="M4118" t="str">
            <v/>
          </cell>
          <cell r="N4118" t="str">
            <v/>
          </cell>
          <cell r="O4118" t="str">
            <v/>
          </cell>
          <cell r="P4118" t="str">
            <v/>
          </cell>
          <cell r="Q4118" t="str">
            <v/>
          </cell>
          <cell r="R4118">
            <v>7008661699</v>
          </cell>
          <cell r="S4118" t="str">
            <v>INO3</v>
          </cell>
          <cell r="T4118" t="str">
            <v>INO3</v>
          </cell>
          <cell r="U4118" t="str">
            <v>Yes</v>
          </cell>
          <cell r="V4118" t="str">
            <v>deepakgoel1956@gmail.com</v>
          </cell>
        </row>
        <row r="4119">
          <cell r="A4119">
            <v>7716046</v>
          </cell>
          <cell r="B4119" t="str">
            <v>Balaji Tyres</v>
          </cell>
          <cell r="C4119" t="str">
            <v/>
          </cell>
          <cell r="D4119" t="str">
            <v/>
          </cell>
          <cell r="E4119" t="str">
            <v/>
          </cell>
          <cell r="F4119" t="str">
            <v>Ahmedabad</v>
          </cell>
          <cell r="G4119" t="str">
            <v/>
          </cell>
          <cell r="H4119">
            <v>382210</v>
          </cell>
          <cell r="I4119" t="str">
            <v>24 Gujarat</v>
          </cell>
          <cell r="J4119" t="str">
            <v>SANTOSHI NAGAR</v>
          </cell>
          <cell r="K4119" t="str">
            <v/>
          </cell>
          <cell r="L4119" t="str">
            <v/>
          </cell>
          <cell r="M4119" t="str">
            <v/>
          </cell>
          <cell r="N4119" t="str">
            <v>DHOLKA Rd,near Bakrol Circle</v>
          </cell>
          <cell r="O4119" t="str">
            <v/>
          </cell>
          <cell r="P4119" t="str">
            <v/>
          </cell>
          <cell r="Q4119" t="str">
            <v/>
          </cell>
          <cell r="R4119">
            <v>9824060139</v>
          </cell>
          <cell r="S4119" t="str">
            <v>ING2</v>
          </cell>
          <cell r="T4119" t="str">
            <v>ING2</v>
          </cell>
          <cell r="U4119" t="str">
            <v>Yes</v>
          </cell>
          <cell r="V4119" t="str">
            <v>balajityres8441@gmail.com</v>
          </cell>
        </row>
        <row r="4120">
          <cell r="A4120">
            <v>7716049</v>
          </cell>
          <cell r="B4120" t="str">
            <v>Deshwal Road Line</v>
          </cell>
          <cell r="C4120" t="str">
            <v/>
          </cell>
          <cell r="D4120" t="str">
            <v/>
          </cell>
          <cell r="E4120" t="str">
            <v/>
          </cell>
          <cell r="F4120" t="str">
            <v>Muzaffarnagar</v>
          </cell>
          <cell r="G4120" t="str">
            <v/>
          </cell>
          <cell r="H4120">
            <v>251001</v>
          </cell>
          <cell r="I4120" t="str">
            <v>09 Uttar Pradesh</v>
          </cell>
          <cell r="J4120" t="str">
            <v>Jansath Chowk, By Pass Road</v>
          </cell>
          <cell r="K4120" t="str">
            <v/>
          </cell>
          <cell r="L4120" t="str">
            <v/>
          </cell>
          <cell r="M4120" t="str">
            <v/>
          </cell>
          <cell r="N4120" t="str">
            <v/>
          </cell>
          <cell r="O4120" t="str">
            <v/>
          </cell>
          <cell r="P4120" t="str">
            <v/>
          </cell>
          <cell r="Q4120" t="str">
            <v/>
          </cell>
          <cell r="R4120">
            <v>9837429760</v>
          </cell>
          <cell r="S4120" t="str">
            <v>INUF</v>
          </cell>
          <cell r="T4120" t="str">
            <v>INUF</v>
          </cell>
          <cell r="U4120" t="str">
            <v>Yes</v>
          </cell>
          <cell r="V4120" t="str">
            <v>deepakdeshwal73@gmail.com</v>
          </cell>
        </row>
        <row r="4121">
          <cell r="A4121">
            <v>7716053</v>
          </cell>
          <cell r="B4121" t="str">
            <v>JAY TANKER SERVICE</v>
          </cell>
          <cell r="C4121" t="str">
            <v/>
          </cell>
          <cell r="D4121" t="str">
            <v/>
          </cell>
          <cell r="E4121" t="str">
            <v/>
          </cell>
          <cell r="F4121" t="str">
            <v>Ahmedabad</v>
          </cell>
          <cell r="G4121" t="str">
            <v/>
          </cell>
          <cell r="H4121">
            <v>382430</v>
          </cell>
          <cell r="I4121" t="str">
            <v>24 Gujarat</v>
          </cell>
          <cell r="J4121" t="str">
            <v>57 B , Tribhovan Estate,Road no 8</v>
          </cell>
          <cell r="K4121" t="str">
            <v/>
          </cell>
          <cell r="L4121" t="str">
            <v/>
          </cell>
          <cell r="M4121" t="str">
            <v/>
          </cell>
          <cell r="N4121" t="str">
            <v>near  bhagirath villa</v>
          </cell>
          <cell r="O4121" t="str">
            <v/>
          </cell>
          <cell r="P4121" t="str">
            <v/>
          </cell>
          <cell r="Q4121" t="str">
            <v/>
          </cell>
          <cell r="R4121">
            <v>9825022156</v>
          </cell>
          <cell r="S4121" t="str">
            <v>ING2</v>
          </cell>
          <cell r="T4121" t="str">
            <v>ING2</v>
          </cell>
          <cell r="U4121" t="str">
            <v>Yes</v>
          </cell>
          <cell r="V4121" t="str">
            <v>jtspldm@gmail.com</v>
          </cell>
        </row>
        <row r="4122">
          <cell r="A4122">
            <v>7716054</v>
          </cell>
          <cell r="B4122" t="str">
            <v>MATRUJI TRADING CO.</v>
          </cell>
          <cell r="C4122" t="str">
            <v/>
          </cell>
          <cell r="D4122" t="str">
            <v/>
          </cell>
          <cell r="E4122" t="str">
            <v/>
          </cell>
          <cell r="F4122" t="str">
            <v>VADODARA</v>
          </cell>
          <cell r="G4122" t="str">
            <v>SAMA SAVLI ROAD</v>
          </cell>
          <cell r="H4122">
            <v>390019</v>
          </cell>
          <cell r="I4122" t="str">
            <v>24 Gujarat</v>
          </cell>
          <cell r="J4122" t="str">
            <v>SHOP NO : 28,LOTUS AURA-2</v>
          </cell>
          <cell r="K4122" t="str">
            <v/>
          </cell>
          <cell r="L4122" t="str">
            <v/>
          </cell>
          <cell r="M4122" t="str">
            <v/>
          </cell>
          <cell r="N4122" t="str">
            <v>NEAR IOCL PETROL PUMP</v>
          </cell>
          <cell r="O4122" t="str">
            <v/>
          </cell>
          <cell r="P4122" t="str">
            <v/>
          </cell>
          <cell r="Q4122" t="str">
            <v/>
          </cell>
          <cell r="R4122">
            <v>7043745732</v>
          </cell>
          <cell r="S4122" t="str">
            <v>ING7</v>
          </cell>
          <cell r="T4122" t="str">
            <v>ING7</v>
          </cell>
          <cell r="U4122" t="str">
            <v>Yes</v>
          </cell>
          <cell r="V4122" t="str">
            <v>atmbaroda@yahoo.com</v>
          </cell>
        </row>
        <row r="4123">
          <cell r="A4123">
            <v>7716055</v>
          </cell>
          <cell r="B4123" t="str">
            <v>RAHUL TYRE HOUSE</v>
          </cell>
          <cell r="C4123" t="str">
            <v/>
          </cell>
          <cell r="D4123" t="str">
            <v/>
          </cell>
          <cell r="E4123" t="str">
            <v/>
          </cell>
          <cell r="F4123" t="str">
            <v>SARAN</v>
          </cell>
          <cell r="G4123" t="str">
            <v/>
          </cell>
          <cell r="H4123">
            <v>841301</v>
          </cell>
          <cell r="I4123" t="str">
            <v>10 Bihar</v>
          </cell>
          <cell r="J4123" t="str">
            <v>Gheghta, PO-Gheghta</v>
          </cell>
          <cell r="K4123" t="str">
            <v/>
          </cell>
          <cell r="L4123" t="str">
            <v/>
          </cell>
          <cell r="M4123" t="str">
            <v/>
          </cell>
          <cell r="N4123" t="str">
            <v/>
          </cell>
          <cell r="O4123" t="str">
            <v/>
          </cell>
          <cell r="P4123" t="str">
            <v/>
          </cell>
          <cell r="Q4123" t="str">
            <v/>
          </cell>
          <cell r="R4123">
            <v>6201580672</v>
          </cell>
          <cell r="S4123" t="str">
            <v>INB6</v>
          </cell>
          <cell r="T4123" t="str">
            <v>INB6</v>
          </cell>
          <cell r="U4123" t="str">
            <v>Yes</v>
          </cell>
          <cell r="V4123" t="str">
            <v>rahultyrehouse2019@gmail.com</v>
          </cell>
        </row>
        <row r="4124">
          <cell r="A4124">
            <v>7716056</v>
          </cell>
          <cell r="B4124" t="str">
            <v>SIDDHARTH TYRES</v>
          </cell>
          <cell r="C4124" t="str">
            <v/>
          </cell>
          <cell r="D4124" t="str">
            <v/>
          </cell>
          <cell r="E4124" t="str">
            <v/>
          </cell>
          <cell r="F4124" t="str">
            <v>BIKANER</v>
          </cell>
          <cell r="G4124" t="str">
            <v/>
          </cell>
          <cell r="H4124">
            <v>334001</v>
          </cell>
          <cell r="I4124" t="str">
            <v>08 Rajasthan</v>
          </cell>
          <cell r="J4124" t="str">
            <v>IN FRONT OF DUNEC MOTORS</v>
          </cell>
          <cell r="K4124" t="str">
            <v/>
          </cell>
          <cell r="L4124" t="str">
            <v/>
          </cell>
          <cell r="M4124" t="str">
            <v/>
          </cell>
          <cell r="N4124" t="str">
            <v>JAISALMER ROAD</v>
          </cell>
          <cell r="O4124" t="str">
            <v/>
          </cell>
          <cell r="P4124" t="str">
            <v/>
          </cell>
          <cell r="Q4124" t="str">
            <v/>
          </cell>
          <cell r="R4124">
            <v>9829248729</v>
          </cell>
          <cell r="S4124" t="str">
            <v>INRA</v>
          </cell>
          <cell r="T4124" t="str">
            <v>INRA</v>
          </cell>
          <cell r="U4124" t="str">
            <v>Yes</v>
          </cell>
          <cell r="V4124" t="str">
            <v>shrawanb25@gmail.com</v>
          </cell>
        </row>
        <row r="4125">
          <cell r="A4125">
            <v>7716057</v>
          </cell>
          <cell r="B4125" t="str">
            <v>Shanti Transport Co.</v>
          </cell>
          <cell r="C4125" t="str">
            <v/>
          </cell>
          <cell r="D4125" t="str">
            <v/>
          </cell>
          <cell r="E4125" t="str">
            <v/>
          </cell>
          <cell r="F4125" t="str">
            <v>Gurugram</v>
          </cell>
          <cell r="G4125" t="str">
            <v/>
          </cell>
          <cell r="H4125">
            <v>122001</v>
          </cell>
          <cell r="I4125" t="str">
            <v>06 Haryana</v>
          </cell>
          <cell r="J4125" t="str">
            <v>E-36, Phase-3, New Palam Vihar,</v>
          </cell>
          <cell r="K4125" t="str">
            <v/>
          </cell>
          <cell r="L4125" t="str">
            <v/>
          </cell>
          <cell r="M4125" t="str">
            <v/>
          </cell>
          <cell r="N4125" t="str">
            <v>Sai Kung, Choma, Gurgaon</v>
          </cell>
          <cell r="O4125" t="str">
            <v/>
          </cell>
          <cell r="P4125" t="str">
            <v/>
          </cell>
          <cell r="Q4125" t="str">
            <v/>
          </cell>
          <cell r="R4125">
            <v>9990486000</v>
          </cell>
          <cell r="S4125" t="str">
            <v>INH8</v>
          </cell>
          <cell r="T4125" t="str">
            <v>INH8</v>
          </cell>
          <cell r="U4125" t="str">
            <v>Yes</v>
          </cell>
          <cell r="V4125" t="str">
            <v>shanti.transport@stctpt.com</v>
          </cell>
        </row>
        <row r="4126">
          <cell r="A4126">
            <v>7716070</v>
          </cell>
          <cell r="B4126" t="str">
            <v>SHRI RAM TRADERS</v>
          </cell>
          <cell r="C4126" t="str">
            <v/>
          </cell>
          <cell r="D4126" t="str">
            <v/>
          </cell>
          <cell r="E4126" t="str">
            <v/>
          </cell>
          <cell r="F4126" t="str">
            <v>MATHURA</v>
          </cell>
          <cell r="G4126" t="str">
            <v/>
          </cell>
          <cell r="H4126">
            <v>281001</v>
          </cell>
          <cell r="I4126" t="str">
            <v>09 Uttar Pradesh</v>
          </cell>
          <cell r="J4126" t="str">
            <v>TRIVEDIJI PURAM, NEAR HONDA AGENCY, NH-2</v>
          </cell>
          <cell r="K4126" t="str">
            <v/>
          </cell>
          <cell r="L4126" t="str">
            <v/>
          </cell>
          <cell r="M4126" t="str">
            <v/>
          </cell>
          <cell r="N4126" t="str">
            <v/>
          </cell>
          <cell r="O4126" t="str">
            <v/>
          </cell>
          <cell r="P4126" t="str">
            <v/>
          </cell>
          <cell r="Q4126" t="str">
            <v/>
          </cell>
          <cell r="R4126">
            <v>9412281230</v>
          </cell>
          <cell r="S4126" t="str">
            <v>INUA</v>
          </cell>
          <cell r="T4126" t="str">
            <v>INUA</v>
          </cell>
          <cell r="U4126" t="str">
            <v>Yes</v>
          </cell>
          <cell r="V4126" t="str">
            <v>SHARMADHEERAJ175@GMAIL.COM</v>
          </cell>
        </row>
        <row r="4127">
          <cell r="A4127">
            <v>7716076</v>
          </cell>
          <cell r="B4127" t="str">
            <v>Jaikara Building Material &amp; Carriers</v>
          </cell>
          <cell r="C4127" t="str">
            <v/>
          </cell>
          <cell r="D4127" t="str">
            <v/>
          </cell>
          <cell r="E4127" t="str">
            <v/>
          </cell>
          <cell r="F4127" t="str">
            <v>Delhi</v>
          </cell>
          <cell r="G4127" t="str">
            <v/>
          </cell>
          <cell r="H4127">
            <v>110043</v>
          </cell>
          <cell r="I4127" t="str">
            <v>07 Delhi</v>
          </cell>
          <cell r="J4127" t="str">
            <v>RZ 42 Saraswati Enclave,</v>
          </cell>
          <cell r="K4127" t="str">
            <v/>
          </cell>
          <cell r="L4127" t="str">
            <v/>
          </cell>
          <cell r="M4127" t="str">
            <v/>
          </cell>
          <cell r="N4127" t="str">
            <v>MD Road, Gopal Nagar,</v>
          </cell>
          <cell r="O4127" t="str">
            <v/>
          </cell>
          <cell r="P4127" t="str">
            <v/>
          </cell>
          <cell r="Q4127" t="str">
            <v/>
          </cell>
          <cell r="R4127">
            <v>7838342227</v>
          </cell>
          <cell r="S4127" t="str">
            <v>IND1</v>
          </cell>
          <cell r="T4127" t="str">
            <v>IND1</v>
          </cell>
          <cell r="U4127" t="str">
            <v>Yes</v>
          </cell>
          <cell r="V4127" t="str">
            <v>shanti.transport@stctpt.com</v>
          </cell>
        </row>
        <row r="4128">
          <cell r="A4128">
            <v>7716077</v>
          </cell>
          <cell r="B4128" t="str">
            <v>JUNEJA TYRES</v>
          </cell>
          <cell r="C4128" t="str">
            <v/>
          </cell>
          <cell r="D4128" t="str">
            <v/>
          </cell>
          <cell r="E4128" t="str">
            <v/>
          </cell>
          <cell r="F4128" t="str">
            <v>SIKAR</v>
          </cell>
          <cell r="G4128" t="str">
            <v>DISTRICT-SIKAR</v>
          </cell>
          <cell r="H4128">
            <v>332001</v>
          </cell>
          <cell r="I4128" t="str">
            <v>08 Rajasthan</v>
          </cell>
          <cell r="J4128" t="str">
            <v>TAPADIYA BAGICHI,STATION ROAD</v>
          </cell>
          <cell r="K4128" t="str">
            <v/>
          </cell>
          <cell r="L4128" t="str">
            <v/>
          </cell>
          <cell r="M4128" t="str">
            <v/>
          </cell>
          <cell r="N4128" t="str">
            <v/>
          </cell>
          <cell r="O4128" t="str">
            <v/>
          </cell>
          <cell r="P4128" t="str">
            <v/>
          </cell>
          <cell r="Q4128" t="str">
            <v/>
          </cell>
          <cell r="R4128">
            <v>9950428188</v>
          </cell>
          <cell r="S4128" t="str">
            <v>INR3</v>
          </cell>
          <cell r="T4128" t="str">
            <v>INR3</v>
          </cell>
          <cell r="U4128" t="str">
            <v>Yes</v>
          </cell>
          <cell r="V4128" t="str">
            <v>HARISHJUNEJA1967@GMAIL.COM</v>
          </cell>
        </row>
        <row r="4129">
          <cell r="A4129">
            <v>7716082</v>
          </cell>
          <cell r="B4129" t="str">
            <v>Kaveri &amp; Kamakshi Travels</v>
          </cell>
          <cell r="C4129" t="str">
            <v/>
          </cell>
          <cell r="D4129" t="str">
            <v/>
          </cell>
          <cell r="E4129" t="str">
            <v/>
          </cell>
          <cell r="F4129" t="str">
            <v>Prakasam</v>
          </cell>
          <cell r="G4129" t="str">
            <v/>
          </cell>
          <cell r="H4129">
            <v>523002</v>
          </cell>
          <cell r="I4129" t="str">
            <v>37 Andhra Pradesh</v>
          </cell>
          <cell r="J4129" t="str">
            <v>Ground Floor, 4-347, Dibbala Road,</v>
          </cell>
          <cell r="K4129" t="str">
            <v/>
          </cell>
          <cell r="L4129" t="str">
            <v/>
          </cell>
          <cell r="M4129" t="str">
            <v/>
          </cell>
          <cell r="N4129" t="str">
            <v>Satyanaryanapuram, Ongole,</v>
          </cell>
          <cell r="O4129" t="str">
            <v/>
          </cell>
          <cell r="P4129" t="str">
            <v/>
          </cell>
          <cell r="Q4129" t="str">
            <v/>
          </cell>
          <cell r="R4129" t="str">
            <v/>
          </cell>
          <cell r="S4129" t="str">
            <v/>
          </cell>
          <cell r="T4129" t="str">
            <v/>
          </cell>
          <cell r="U4129" t="str">
            <v>Yes</v>
          </cell>
          <cell r="V4129" t="e">
            <v>#N/A</v>
          </cell>
        </row>
        <row r="4130">
          <cell r="A4130">
            <v>7716082</v>
          </cell>
          <cell r="B4130" t="str">
            <v>Kaveri &amp; Kamakshi Travels</v>
          </cell>
          <cell r="C4130" t="str">
            <v/>
          </cell>
          <cell r="D4130" t="str">
            <v/>
          </cell>
          <cell r="E4130" t="str">
            <v/>
          </cell>
          <cell r="F4130" t="str">
            <v>Prakasam</v>
          </cell>
          <cell r="G4130" t="str">
            <v/>
          </cell>
          <cell r="H4130">
            <v>523002</v>
          </cell>
          <cell r="I4130" t="str">
            <v>37 Andhra Pradesh</v>
          </cell>
          <cell r="J4130" t="str">
            <v>Ground Floor, 4-347, Dibbala Road,</v>
          </cell>
          <cell r="K4130" t="str">
            <v/>
          </cell>
          <cell r="L4130" t="str">
            <v/>
          </cell>
          <cell r="M4130" t="str">
            <v/>
          </cell>
          <cell r="N4130" t="str">
            <v>Satyanaryanapuram, Ongole,</v>
          </cell>
          <cell r="O4130" t="str">
            <v/>
          </cell>
          <cell r="P4130" t="str">
            <v/>
          </cell>
          <cell r="Q4130" t="str">
            <v/>
          </cell>
          <cell r="R4130" t="str">
            <v/>
          </cell>
          <cell r="S4130" t="str">
            <v>INA3</v>
          </cell>
          <cell r="T4130" t="str">
            <v>INA3</v>
          </cell>
          <cell r="U4130" t="str">
            <v>Yes</v>
          </cell>
          <cell r="V4130" t="e">
            <v>#N/A</v>
          </cell>
        </row>
        <row r="4131">
          <cell r="A4131">
            <v>7716084</v>
          </cell>
          <cell r="B4131" t="str">
            <v>Ashtech Industries Pvt Ltd</v>
          </cell>
          <cell r="C4131" t="str">
            <v/>
          </cell>
          <cell r="D4131" t="str">
            <v/>
          </cell>
          <cell r="E4131" t="str">
            <v/>
          </cell>
          <cell r="F4131" t="str">
            <v>GAUTAM BUDDHA NAGAR</v>
          </cell>
          <cell r="G4131" t="str">
            <v/>
          </cell>
          <cell r="H4131">
            <v>201301</v>
          </cell>
          <cell r="I4131" t="str">
            <v>09 Uttar Pradesh</v>
          </cell>
          <cell r="J4131" t="str">
            <v>13A, UDHYOG KENDRA ECOTECH III</v>
          </cell>
          <cell r="K4131" t="str">
            <v/>
          </cell>
          <cell r="L4131" t="str">
            <v/>
          </cell>
          <cell r="M4131" t="str">
            <v/>
          </cell>
          <cell r="N4131" t="str">
            <v>UDHYOG KENDRA</v>
          </cell>
          <cell r="O4131" t="str">
            <v/>
          </cell>
          <cell r="P4131" t="str">
            <v/>
          </cell>
          <cell r="Q4131" t="str">
            <v/>
          </cell>
          <cell r="R4131">
            <v>9810558801</v>
          </cell>
          <cell r="S4131" t="str">
            <v>IND1</v>
          </cell>
          <cell r="T4131" t="str">
            <v>IND1</v>
          </cell>
          <cell r="U4131" t="str">
            <v>Yes</v>
          </cell>
          <cell r="V4131" t="str">
            <v>flyash@ashtechgroup.in</v>
          </cell>
        </row>
        <row r="4132">
          <cell r="A4132">
            <v>7716086</v>
          </cell>
          <cell r="B4132" t="str">
            <v>UNITED TYRES</v>
          </cell>
          <cell r="C4132" t="str">
            <v/>
          </cell>
          <cell r="D4132" t="str">
            <v/>
          </cell>
          <cell r="E4132" t="str">
            <v/>
          </cell>
          <cell r="F4132" t="str">
            <v>KURUKSHETRA</v>
          </cell>
          <cell r="G4132" t="str">
            <v/>
          </cell>
          <cell r="H4132">
            <v>136118</v>
          </cell>
          <cell r="I4132" t="str">
            <v>06 Haryana</v>
          </cell>
          <cell r="J4132" t="str">
            <v>RAILWAY ROAD</v>
          </cell>
          <cell r="K4132" t="str">
            <v/>
          </cell>
          <cell r="L4132" t="str">
            <v/>
          </cell>
          <cell r="M4132" t="str">
            <v/>
          </cell>
          <cell r="N4132" t="str">
            <v/>
          </cell>
          <cell r="O4132" t="str">
            <v/>
          </cell>
          <cell r="P4132" t="str">
            <v/>
          </cell>
          <cell r="Q4132" t="str">
            <v/>
          </cell>
          <cell r="R4132">
            <v>9813113797</v>
          </cell>
          <cell r="S4132" t="str">
            <v>INH4</v>
          </cell>
          <cell r="T4132" t="str">
            <v>INH4</v>
          </cell>
          <cell r="U4132" t="str">
            <v>Yes</v>
          </cell>
          <cell r="V4132" t="str">
            <v>unitedtyres74@gmail.com</v>
          </cell>
        </row>
        <row r="4133">
          <cell r="A4133">
            <v>7716100</v>
          </cell>
          <cell r="B4133" t="str">
            <v>APBM TRADING</v>
          </cell>
          <cell r="C4133" t="str">
            <v/>
          </cell>
          <cell r="D4133" t="str">
            <v/>
          </cell>
          <cell r="E4133" t="str">
            <v/>
          </cell>
          <cell r="F4133" t="str">
            <v>Anakaputhur</v>
          </cell>
          <cell r="G4133" t="str">
            <v/>
          </cell>
          <cell r="H4133">
            <v>600070</v>
          </cell>
          <cell r="I4133" t="str">
            <v>33 Tamil Nadu</v>
          </cell>
          <cell r="J4133" t="str">
            <v>6, Srinivasapuram, 200 feet service road</v>
          </cell>
          <cell r="K4133" t="str">
            <v/>
          </cell>
          <cell r="L4133" t="str">
            <v/>
          </cell>
          <cell r="M4133" t="str">
            <v/>
          </cell>
          <cell r="N4133" t="str">
            <v/>
          </cell>
          <cell r="O4133" t="str">
            <v/>
          </cell>
          <cell r="P4133" t="str">
            <v/>
          </cell>
          <cell r="Q4133" t="str">
            <v/>
          </cell>
          <cell r="R4133">
            <v>9840025303</v>
          </cell>
          <cell r="S4133" t="str">
            <v>INT0</v>
          </cell>
          <cell r="T4133" t="str">
            <v>INT0</v>
          </cell>
          <cell r="U4133" t="str">
            <v>Yes</v>
          </cell>
          <cell r="V4133" t="str">
            <v>aptraderss@gmail.com</v>
          </cell>
        </row>
        <row r="4134">
          <cell r="A4134">
            <v>7716102</v>
          </cell>
          <cell r="B4134" t="str">
            <v>J S Traders</v>
          </cell>
          <cell r="C4134" t="str">
            <v/>
          </cell>
          <cell r="D4134" t="str">
            <v/>
          </cell>
          <cell r="E4134" t="str">
            <v/>
          </cell>
          <cell r="F4134" t="str">
            <v>NALAGARH</v>
          </cell>
          <cell r="G4134" t="str">
            <v>DISTRICT - SOLAN</v>
          </cell>
          <cell r="H4134">
            <v>174101</v>
          </cell>
          <cell r="I4134" t="str">
            <v>02 Himachal Pradesh</v>
          </cell>
          <cell r="J4134" t="str">
            <v>Village Mussewal , Tehsil Nalagarh</v>
          </cell>
          <cell r="K4134" t="str">
            <v/>
          </cell>
          <cell r="L4134" t="str">
            <v/>
          </cell>
          <cell r="M4134" t="str">
            <v/>
          </cell>
          <cell r="N4134" t="str">
            <v/>
          </cell>
          <cell r="O4134" t="str">
            <v/>
          </cell>
          <cell r="P4134" t="str">
            <v/>
          </cell>
          <cell r="Q4134" t="str">
            <v/>
          </cell>
          <cell r="R4134">
            <v>7831006464</v>
          </cell>
          <cell r="S4134" t="str">
            <v>INP7</v>
          </cell>
          <cell r="T4134" t="str">
            <v>INP7</v>
          </cell>
          <cell r="U4134" t="str">
            <v>Yes</v>
          </cell>
          <cell r="V4134" t="str">
            <v>jassibawa97@gmail.com</v>
          </cell>
        </row>
        <row r="4135">
          <cell r="A4135">
            <v>7716109</v>
          </cell>
          <cell r="B4135" t="str">
            <v>RLNR TRANSPORT</v>
          </cell>
          <cell r="C4135" t="str">
            <v/>
          </cell>
          <cell r="D4135" t="str">
            <v/>
          </cell>
          <cell r="E4135" t="str">
            <v/>
          </cell>
          <cell r="F4135" t="str">
            <v>PRODDATUR</v>
          </cell>
          <cell r="G4135" t="str">
            <v>KADAPA</v>
          </cell>
          <cell r="H4135">
            <v>516360</v>
          </cell>
          <cell r="I4135" t="str">
            <v>37 Andhra Pradesh</v>
          </cell>
          <cell r="J4135" t="str">
            <v>H.NO : 24/74 , POWER HOUSE ROAD</v>
          </cell>
          <cell r="K4135" t="str">
            <v/>
          </cell>
          <cell r="L4135" t="str">
            <v/>
          </cell>
          <cell r="M4135" t="str">
            <v/>
          </cell>
          <cell r="N4135" t="str">
            <v/>
          </cell>
          <cell r="O4135" t="str">
            <v/>
          </cell>
          <cell r="P4135" t="str">
            <v/>
          </cell>
          <cell r="Q4135" t="str">
            <v/>
          </cell>
          <cell r="R4135">
            <v>9063777077</v>
          </cell>
          <cell r="S4135" t="str">
            <v>INA7</v>
          </cell>
          <cell r="T4135" t="str">
            <v>INA7</v>
          </cell>
          <cell r="U4135" t="str">
            <v>Yes</v>
          </cell>
          <cell r="V4135" t="str">
            <v>rlnrtransport@gmail.com</v>
          </cell>
        </row>
        <row r="4136">
          <cell r="A4136">
            <v>7716119</v>
          </cell>
          <cell r="B4136" t="str">
            <v>Hindustan Infrastructure Solution</v>
          </cell>
          <cell r="C4136" t="str">
            <v/>
          </cell>
          <cell r="D4136" t="str">
            <v/>
          </cell>
          <cell r="E4136" t="str">
            <v/>
          </cell>
          <cell r="F4136" t="str">
            <v>Ahmedabad</v>
          </cell>
          <cell r="G4136" t="str">
            <v/>
          </cell>
          <cell r="H4136">
            <v>380058</v>
          </cell>
          <cell r="I4136" t="str">
            <v>24 Gujarat</v>
          </cell>
          <cell r="J4136" t="str">
            <v>Shela Road, Opp. Mahindra Service Station</v>
          </cell>
          <cell r="K4136" t="str">
            <v/>
          </cell>
          <cell r="L4136" t="str">
            <v/>
          </cell>
          <cell r="M4136" t="str">
            <v/>
          </cell>
          <cell r="N4136" t="str">
            <v>Survey No. 414/2, at and Post Makarba</v>
          </cell>
          <cell r="O4136" t="str">
            <v/>
          </cell>
          <cell r="P4136" t="str">
            <v/>
          </cell>
          <cell r="Q4136" t="str">
            <v/>
          </cell>
          <cell r="R4136">
            <v>9099905949</v>
          </cell>
          <cell r="S4136" t="str">
            <v>ING2</v>
          </cell>
          <cell r="T4136" t="str">
            <v>ING2</v>
          </cell>
          <cell r="U4136" t="str">
            <v>Yes</v>
          </cell>
          <cell r="V4136" t="str">
            <v>chintan@hindustanrmc.com</v>
          </cell>
        </row>
        <row r="4137">
          <cell r="A4137">
            <v>7716133</v>
          </cell>
          <cell r="B4137" t="str">
            <v>NEW RUBY CARGO PVT LTD</v>
          </cell>
          <cell r="C4137" t="str">
            <v/>
          </cell>
          <cell r="D4137" t="str">
            <v/>
          </cell>
          <cell r="E4137" t="str">
            <v/>
          </cell>
          <cell r="F4137" t="str">
            <v>Ahmedabad</v>
          </cell>
          <cell r="G4137" t="str">
            <v/>
          </cell>
          <cell r="H4137">
            <v>382440</v>
          </cell>
          <cell r="I4137" t="str">
            <v>24 Gujarat</v>
          </cell>
          <cell r="J4137" t="str">
            <v>A-75 , TASLIM SOCIETY,</v>
          </cell>
          <cell r="K4137" t="str">
            <v/>
          </cell>
          <cell r="L4137" t="str">
            <v/>
          </cell>
          <cell r="M4137" t="str">
            <v/>
          </cell>
          <cell r="N4137" t="str">
            <v>OPP BIBI TALAV ,VATVA</v>
          </cell>
          <cell r="O4137" t="str">
            <v/>
          </cell>
          <cell r="P4137" t="str">
            <v/>
          </cell>
          <cell r="Q4137" t="str">
            <v/>
          </cell>
          <cell r="R4137">
            <v>8530715573</v>
          </cell>
          <cell r="S4137" t="str">
            <v>ING2</v>
          </cell>
          <cell r="T4137" t="str">
            <v>ING2</v>
          </cell>
          <cell r="U4137" t="str">
            <v>Yes</v>
          </cell>
          <cell r="V4137" t="str">
            <v>nrrl2008@yahoo.co.in</v>
          </cell>
        </row>
        <row r="4138">
          <cell r="A4138">
            <v>7716152</v>
          </cell>
          <cell r="B4138" t="str">
            <v>MALVIYA TYRES</v>
          </cell>
          <cell r="C4138" t="str">
            <v/>
          </cell>
          <cell r="D4138" t="str">
            <v/>
          </cell>
          <cell r="E4138" t="str">
            <v/>
          </cell>
          <cell r="F4138" t="str">
            <v>Valsad</v>
          </cell>
          <cell r="G4138" t="str">
            <v/>
          </cell>
          <cell r="H4138">
            <v>396155</v>
          </cell>
          <cell r="I4138" t="str">
            <v>24 Gujarat</v>
          </cell>
          <cell r="J4138" t="str">
            <v>Opp. Laxmi Petrol Pump,</v>
          </cell>
          <cell r="K4138" t="str">
            <v/>
          </cell>
          <cell r="L4138" t="str">
            <v/>
          </cell>
          <cell r="M4138" t="str">
            <v/>
          </cell>
          <cell r="N4138" t="str">
            <v>Bhilad Sarigam Main Road,</v>
          </cell>
          <cell r="O4138" t="str">
            <v/>
          </cell>
          <cell r="P4138" t="str">
            <v/>
          </cell>
          <cell r="Q4138" t="str">
            <v/>
          </cell>
          <cell r="R4138">
            <v>9824173547</v>
          </cell>
          <cell r="S4138" t="str">
            <v>ING6</v>
          </cell>
          <cell r="T4138" t="str">
            <v>ING6</v>
          </cell>
          <cell r="U4138" t="str">
            <v>Yes</v>
          </cell>
          <cell r="V4138" t="str">
            <v>malviyatyres2186@gmail.com</v>
          </cell>
        </row>
        <row r="4139">
          <cell r="A4139">
            <v>7716163</v>
          </cell>
          <cell r="B4139" t="str">
            <v>Suraj Builders</v>
          </cell>
          <cell r="C4139" t="str">
            <v/>
          </cell>
          <cell r="D4139" t="str">
            <v/>
          </cell>
          <cell r="E4139" t="str">
            <v/>
          </cell>
          <cell r="F4139" t="str">
            <v>Lucknow</v>
          </cell>
          <cell r="G4139" t="str">
            <v/>
          </cell>
          <cell r="H4139">
            <v>226010</v>
          </cell>
          <cell r="I4139" t="str">
            <v>09 Uttar Pradesh</v>
          </cell>
          <cell r="J4139" t="str">
            <v>7th floor, 702, shalimar titanium</v>
          </cell>
          <cell r="K4139" t="str">
            <v/>
          </cell>
          <cell r="L4139" t="str">
            <v/>
          </cell>
          <cell r="M4139" t="str">
            <v/>
          </cell>
          <cell r="N4139" t="str">
            <v>vibhuti khand,</v>
          </cell>
          <cell r="O4139" t="str">
            <v/>
          </cell>
          <cell r="P4139" t="str">
            <v/>
          </cell>
          <cell r="Q4139" t="str">
            <v/>
          </cell>
          <cell r="R4139">
            <v>9415147072</v>
          </cell>
          <cell r="S4139" t="str">
            <v>INUP</v>
          </cell>
          <cell r="T4139" t="str">
            <v>INUP</v>
          </cell>
          <cell r="U4139" t="str">
            <v>Yes</v>
          </cell>
          <cell r="V4139" t="str">
            <v>surajbuilder@gmail.com</v>
          </cell>
        </row>
        <row r="4140">
          <cell r="A4140">
            <v>7716165</v>
          </cell>
          <cell r="B4140" t="str">
            <v>K.P.ENTERPRISES</v>
          </cell>
          <cell r="C4140" t="str">
            <v/>
          </cell>
          <cell r="D4140" t="str">
            <v/>
          </cell>
          <cell r="E4140" t="str">
            <v/>
          </cell>
          <cell r="F4140" t="str">
            <v>SURAT</v>
          </cell>
          <cell r="G4140" t="str">
            <v/>
          </cell>
          <cell r="H4140">
            <v>394510</v>
          </cell>
          <cell r="I4140" t="str">
            <v>24 Gujarat</v>
          </cell>
          <cell r="J4140" t="str">
            <v>GROUND FLOO SHOP NO 18</v>
          </cell>
          <cell r="K4140" t="str">
            <v/>
          </cell>
          <cell r="L4140" t="str">
            <v/>
          </cell>
          <cell r="M4140" t="str">
            <v/>
          </cell>
          <cell r="N4140" t="str">
            <v>AJIT COMPLEX, ONGC CHAR RASTA</v>
          </cell>
          <cell r="O4140" t="str">
            <v/>
          </cell>
          <cell r="P4140" t="str">
            <v/>
          </cell>
          <cell r="Q4140" t="str">
            <v/>
          </cell>
          <cell r="R4140">
            <v>9825199941</v>
          </cell>
          <cell r="S4140" t="str">
            <v>ING6</v>
          </cell>
          <cell r="T4140" t="str">
            <v>ING6</v>
          </cell>
          <cell r="U4140" t="str">
            <v>Yes</v>
          </cell>
          <cell r="V4140" t="str">
            <v>kpenterprise995@gmail.com</v>
          </cell>
        </row>
        <row r="4141">
          <cell r="A4141">
            <v>7716170</v>
          </cell>
          <cell r="B4141" t="str">
            <v>JAI AMBEY TRANSPORT</v>
          </cell>
          <cell r="C4141" t="str">
            <v/>
          </cell>
          <cell r="D4141" t="str">
            <v/>
          </cell>
          <cell r="E4141" t="str">
            <v/>
          </cell>
          <cell r="F4141" t="str">
            <v>Muzaffarnagar</v>
          </cell>
          <cell r="G4141" t="str">
            <v/>
          </cell>
          <cell r="H4141">
            <v>251002</v>
          </cell>
          <cell r="I4141" t="str">
            <v>09 Uttar Pradesh</v>
          </cell>
          <cell r="J4141" t="str">
            <v>464/22/8,South Civil Lines,</v>
          </cell>
          <cell r="K4141" t="str">
            <v/>
          </cell>
          <cell r="L4141" t="str">
            <v/>
          </cell>
          <cell r="M4141" t="str">
            <v/>
          </cell>
          <cell r="N4141" t="str">
            <v>Suman Vihar,</v>
          </cell>
          <cell r="O4141" t="str">
            <v/>
          </cell>
          <cell r="P4141" t="str">
            <v/>
          </cell>
          <cell r="Q4141" t="str">
            <v/>
          </cell>
          <cell r="R4141">
            <v>9917100036</v>
          </cell>
          <cell r="S4141" t="str">
            <v>INUF</v>
          </cell>
          <cell r="T4141" t="str">
            <v>INUF</v>
          </cell>
          <cell r="U4141" t="str">
            <v>Yes</v>
          </cell>
          <cell r="V4141" t="str">
            <v>tomar.vibhor@gmail.com</v>
          </cell>
        </row>
        <row r="4142">
          <cell r="A4142">
            <v>7716180</v>
          </cell>
          <cell r="B4142" t="str">
            <v>KRISHNA TRADING</v>
          </cell>
          <cell r="C4142" t="str">
            <v/>
          </cell>
          <cell r="D4142" t="str">
            <v/>
          </cell>
          <cell r="E4142" t="str">
            <v/>
          </cell>
          <cell r="F4142" t="str">
            <v>KHAGARIA</v>
          </cell>
          <cell r="G4142" t="str">
            <v/>
          </cell>
          <cell r="H4142">
            <v>851213</v>
          </cell>
          <cell r="I4142" t="str">
            <v>10 Bihar</v>
          </cell>
          <cell r="J4142" t="str">
            <v>MAHESHAKHUNT CHOWK</v>
          </cell>
          <cell r="K4142" t="str">
            <v/>
          </cell>
          <cell r="L4142" t="str">
            <v/>
          </cell>
          <cell r="M4142" t="str">
            <v/>
          </cell>
          <cell r="N4142" t="str">
            <v>MAHESHAKHUNT</v>
          </cell>
          <cell r="O4142" t="str">
            <v/>
          </cell>
          <cell r="P4142" t="str">
            <v/>
          </cell>
          <cell r="Q4142" t="str">
            <v/>
          </cell>
          <cell r="R4142">
            <v>9031403800</v>
          </cell>
          <cell r="S4142" t="str">
            <v>INB7</v>
          </cell>
          <cell r="T4142" t="str">
            <v>INB7</v>
          </cell>
          <cell r="U4142" t="str">
            <v>Yes</v>
          </cell>
          <cell r="V4142" t="str">
            <v>krishnatradingtyre@gmail.com</v>
          </cell>
        </row>
        <row r="4143">
          <cell r="A4143">
            <v>7716182</v>
          </cell>
          <cell r="B4143" t="str">
            <v>SHRI ADINATHESHWARA ROADLINES</v>
          </cell>
          <cell r="C4143" t="str">
            <v/>
          </cell>
          <cell r="D4143" t="str">
            <v/>
          </cell>
          <cell r="E4143" t="str">
            <v/>
          </cell>
          <cell r="F4143" t="str">
            <v>Mangalore</v>
          </cell>
          <cell r="G4143" t="str">
            <v>Dakshina Kannada</v>
          </cell>
          <cell r="H4143">
            <v>575030</v>
          </cell>
          <cell r="I4143" t="str">
            <v>29 Karnataka</v>
          </cell>
          <cell r="J4143" t="str">
            <v>1-53-B, OPP. BASF</v>
          </cell>
          <cell r="K4143" t="str">
            <v/>
          </cell>
          <cell r="L4143" t="str">
            <v/>
          </cell>
          <cell r="M4143" t="str">
            <v/>
          </cell>
          <cell r="N4143" t="str">
            <v>Katipalla, Bala Village</v>
          </cell>
          <cell r="O4143" t="str">
            <v/>
          </cell>
          <cell r="P4143" t="str">
            <v/>
          </cell>
          <cell r="Q4143" t="str">
            <v/>
          </cell>
          <cell r="R4143">
            <v>9844046661</v>
          </cell>
          <cell r="S4143" t="str">
            <v>INK9</v>
          </cell>
          <cell r="T4143" t="str">
            <v>INK9</v>
          </cell>
          <cell r="U4143" t="str">
            <v>Yes</v>
          </cell>
          <cell r="V4143" t="str">
            <v>info@adinatheshwara.com</v>
          </cell>
        </row>
        <row r="4144">
          <cell r="A4144">
            <v>7716183</v>
          </cell>
          <cell r="B4144" t="str">
            <v>PARSHWANATH TRAVELS PVT.LTD.</v>
          </cell>
          <cell r="C4144" t="str">
            <v/>
          </cell>
          <cell r="D4144" t="str">
            <v/>
          </cell>
          <cell r="E4144" t="str">
            <v/>
          </cell>
          <cell r="F4144" t="str">
            <v>Ahmedabad</v>
          </cell>
          <cell r="G4144" t="str">
            <v/>
          </cell>
          <cell r="H4144">
            <v>380004</v>
          </cell>
          <cell r="I4144" t="str">
            <v>24 Gujarat</v>
          </cell>
          <cell r="J4144" t="str">
            <v>Shop No- 9/10/11  Ground floor ,</v>
          </cell>
          <cell r="K4144" t="str">
            <v/>
          </cell>
          <cell r="L4144" t="str">
            <v/>
          </cell>
          <cell r="M4144" t="str">
            <v/>
          </cell>
          <cell r="N4144" t="str">
            <v>Akshar Park 2 , B/S , Bhagwati chambers</v>
          </cell>
          <cell r="O4144" t="str">
            <v/>
          </cell>
          <cell r="P4144" t="str">
            <v/>
          </cell>
          <cell r="Q4144" t="str">
            <v/>
          </cell>
          <cell r="R4144">
            <v>9824361600</v>
          </cell>
          <cell r="S4144" t="str">
            <v>ING2</v>
          </cell>
          <cell r="T4144" t="str">
            <v>ING2</v>
          </cell>
          <cell r="U4144" t="str">
            <v>Yes</v>
          </cell>
          <cell r="V4144" t="str">
            <v>parshwanath.travelsolution@gmail.com</v>
          </cell>
        </row>
        <row r="4145">
          <cell r="A4145">
            <v>7716184</v>
          </cell>
          <cell r="B4145" t="str">
            <v>Golden Temple Logistic</v>
          </cell>
          <cell r="C4145" t="str">
            <v/>
          </cell>
          <cell r="D4145" t="str">
            <v/>
          </cell>
          <cell r="E4145" t="str">
            <v/>
          </cell>
          <cell r="F4145" t="str">
            <v>Rewa</v>
          </cell>
          <cell r="G4145" t="str">
            <v/>
          </cell>
          <cell r="H4145">
            <v>486550</v>
          </cell>
          <cell r="I4145" t="str">
            <v>23 Madhya Pradesh</v>
          </cell>
          <cell r="J4145" t="str">
            <v>Govind Garh, 15</v>
          </cell>
          <cell r="K4145" t="str">
            <v/>
          </cell>
          <cell r="L4145" t="str">
            <v/>
          </cell>
          <cell r="M4145" t="str">
            <v/>
          </cell>
          <cell r="N4145" t="str">
            <v>Govindgarh,</v>
          </cell>
          <cell r="O4145" t="str">
            <v/>
          </cell>
          <cell r="P4145" t="str">
            <v/>
          </cell>
          <cell r="Q4145" t="str">
            <v/>
          </cell>
          <cell r="R4145">
            <v>8755555569</v>
          </cell>
          <cell r="S4145" t="str">
            <v>INMB</v>
          </cell>
          <cell r="T4145" t="str">
            <v>INMB</v>
          </cell>
          <cell r="U4145" t="str">
            <v>Yes</v>
          </cell>
          <cell r="V4145" t="str">
            <v>gschahal_tpt@yahoo.com</v>
          </cell>
        </row>
        <row r="4146">
          <cell r="A4146">
            <v>7716189</v>
          </cell>
          <cell r="B4146" t="str">
            <v>2AM ENTERPRISES</v>
          </cell>
          <cell r="C4146" t="str">
            <v/>
          </cell>
          <cell r="D4146" t="str">
            <v/>
          </cell>
          <cell r="E4146" t="str">
            <v/>
          </cell>
          <cell r="F4146" t="str">
            <v>Raigad</v>
          </cell>
          <cell r="G4146" t="str">
            <v/>
          </cell>
          <cell r="H4146">
            <v>402201</v>
          </cell>
          <cell r="I4146" t="str">
            <v>27 Maharashtra</v>
          </cell>
          <cell r="J4146" t="str">
            <v>gr floor, 1587,</v>
          </cell>
          <cell r="K4146" t="str">
            <v/>
          </cell>
          <cell r="L4146" t="str">
            <v/>
          </cell>
          <cell r="M4146" t="str">
            <v/>
          </cell>
          <cell r="N4146" t="str">
            <v>bdul hamid abbas hakim,</v>
          </cell>
          <cell r="O4146" t="str">
            <v/>
          </cell>
          <cell r="P4146" t="str">
            <v/>
          </cell>
          <cell r="Q4146" t="str">
            <v/>
          </cell>
          <cell r="R4146">
            <v>9112143692</v>
          </cell>
          <cell r="S4146" t="str">
            <v>INMK</v>
          </cell>
          <cell r="T4146" t="str">
            <v>INMK</v>
          </cell>
          <cell r="U4146" t="str">
            <v>Yes</v>
          </cell>
          <cell r="V4146" t="str">
            <v>emailmhatreamit@gmail.com</v>
          </cell>
        </row>
        <row r="4147">
          <cell r="A4147">
            <v>7716199</v>
          </cell>
          <cell r="B4147" t="str">
            <v>Jai Mata Dee Enterprises</v>
          </cell>
          <cell r="C4147" t="str">
            <v/>
          </cell>
          <cell r="D4147" t="str">
            <v/>
          </cell>
          <cell r="E4147" t="str">
            <v/>
          </cell>
          <cell r="F4147" t="str">
            <v>Jamshedpur</v>
          </cell>
          <cell r="G4147" t="str">
            <v/>
          </cell>
          <cell r="H4147">
            <v>831020</v>
          </cell>
          <cell r="I4147" t="str">
            <v>20 Jharkhand</v>
          </cell>
          <cell r="J4147" t="str">
            <v>Ground Floor, Mamta</v>
          </cell>
          <cell r="K4147" t="str">
            <v/>
          </cell>
          <cell r="L4147" t="str">
            <v/>
          </cell>
          <cell r="M4147" t="str">
            <v/>
          </cell>
          <cell r="N4147" t="str">
            <v>NH-33, Pardih Chowk</v>
          </cell>
          <cell r="O4147" t="str">
            <v/>
          </cell>
          <cell r="P4147" t="str">
            <v/>
          </cell>
          <cell r="Q4147" t="str">
            <v/>
          </cell>
          <cell r="R4147">
            <v>9608450560</v>
          </cell>
          <cell r="S4147" t="str">
            <v>INJ7</v>
          </cell>
          <cell r="T4147" t="str">
            <v>INJ7</v>
          </cell>
          <cell r="U4147" t="str">
            <v>Yes</v>
          </cell>
          <cell r="V4147" t="str">
            <v>jmdmanoj0657@gmail.com</v>
          </cell>
        </row>
        <row r="4148">
          <cell r="A4148">
            <v>7716201</v>
          </cell>
          <cell r="B4148" t="str">
            <v>SRI THIRUMALA ENTERPRISES</v>
          </cell>
          <cell r="C4148" t="str">
            <v/>
          </cell>
          <cell r="D4148" t="str">
            <v/>
          </cell>
          <cell r="E4148" t="str">
            <v/>
          </cell>
          <cell r="F4148" t="str">
            <v>Bangalore</v>
          </cell>
          <cell r="G4148" t="str">
            <v/>
          </cell>
          <cell r="H4148">
            <v>562107</v>
          </cell>
          <cell r="I4148" t="str">
            <v>29 Karnataka</v>
          </cell>
          <cell r="J4148" t="str">
            <v>#103/1, Sri Lakshminarayana Swamy Temple</v>
          </cell>
          <cell r="K4148" t="str">
            <v/>
          </cell>
          <cell r="L4148" t="str">
            <v/>
          </cell>
          <cell r="M4148" t="str">
            <v/>
          </cell>
          <cell r="N4148" t="str">
            <v>Ballur, Attibele</v>
          </cell>
          <cell r="O4148" t="str">
            <v/>
          </cell>
          <cell r="P4148" t="str">
            <v/>
          </cell>
          <cell r="Q4148" t="str">
            <v/>
          </cell>
          <cell r="R4148">
            <v>9886555101</v>
          </cell>
          <cell r="S4148" t="str">
            <v>INK8</v>
          </cell>
          <cell r="T4148" t="str">
            <v>INK8</v>
          </cell>
          <cell r="U4148" t="str">
            <v>Yes</v>
          </cell>
          <cell r="V4148" t="str">
            <v>uskoffice.555@gmail.com</v>
          </cell>
        </row>
        <row r="4149">
          <cell r="A4149">
            <v>7716202</v>
          </cell>
          <cell r="B4149" t="str">
            <v>Lakshmi Trading Company</v>
          </cell>
          <cell r="C4149" t="str">
            <v/>
          </cell>
          <cell r="D4149" t="str">
            <v/>
          </cell>
          <cell r="E4149" t="str">
            <v/>
          </cell>
          <cell r="F4149" t="str">
            <v>Hapur</v>
          </cell>
          <cell r="G4149" t="str">
            <v/>
          </cell>
          <cell r="H4149">
            <v>245304</v>
          </cell>
          <cell r="I4149" t="str">
            <v>09 Uttar Pradesh</v>
          </cell>
          <cell r="J4149" t="str">
            <v>143,Gali No. 02 , Mohan Nagar Colony</v>
          </cell>
          <cell r="K4149" t="str">
            <v/>
          </cell>
          <cell r="L4149" t="str">
            <v/>
          </cell>
          <cell r="M4149" t="str">
            <v/>
          </cell>
          <cell r="N4149" t="str">
            <v>Pilkhua,</v>
          </cell>
          <cell r="O4149" t="str">
            <v/>
          </cell>
          <cell r="P4149" t="str">
            <v/>
          </cell>
          <cell r="Q4149" t="str">
            <v/>
          </cell>
          <cell r="R4149">
            <v>8171713837</v>
          </cell>
          <cell r="S4149" t="str">
            <v>INUC</v>
          </cell>
          <cell r="T4149" t="str">
            <v>INUC</v>
          </cell>
          <cell r="U4149" t="str">
            <v>Yes</v>
          </cell>
          <cell r="V4149" t="str">
            <v>lakshmitrading3339@gmail.com</v>
          </cell>
        </row>
        <row r="4150">
          <cell r="A4150">
            <v>7716216</v>
          </cell>
          <cell r="B4150" t="str">
            <v>M/s New Malik Tp</v>
          </cell>
          <cell r="C4150" t="str">
            <v/>
          </cell>
          <cell r="D4150" t="str">
            <v/>
          </cell>
          <cell r="E4150" t="str">
            <v/>
          </cell>
          <cell r="F4150" t="str">
            <v>Kanpur</v>
          </cell>
          <cell r="G4150" t="str">
            <v/>
          </cell>
          <cell r="H4150">
            <v>208023</v>
          </cell>
          <cell r="I4150" t="str">
            <v>09 Uttar Pradesh</v>
          </cell>
          <cell r="J4150" t="str">
            <v>133/241, Transport Nagar</v>
          </cell>
          <cell r="K4150" t="str">
            <v/>
          </cell>
          <cell r="L4150" t="str">
            <v/>
          </cell>
          <cell r="M4150" t="str">
            <v/>
          </cell>
          <cell r="N4150" t="str">
            <v>Kidwai Nagar</v>
          </cell>
          <cell r="O4150" t="str">
            <v/>
          </cell>
          <cell r="P4150" t="str">
            <v/>
          </cell>
          <cell r="Q4150" t="str">
            <v/>
          </cell>
          <cell r="R4150">
            <v>9918800232</v>
          </cell>
          <cell r="S4150" t="str">
            <v>INUV</v>
          </cell>
          <cell r="T4150" t="str">
            <v>INUV</v>
          </cell>
          <cell r="U4150" t="str">
            <v>Yes</v>
          </cell>
          <cell r="V4150" t="str">
            <v>nmtknp@hotmail.com</v>
          </cell>
        </row>
        <row r="4151">
          <cell r="A4151">
            <v>7716222</v>
          </cell>
          <cell r="B4151" t="str">
            <v>PinkCity logistics Ltd</v>
          </cell>
          <cell r="C4151" t="str">
            <v/>
          </cell>
          <cell r="D4151" t="str">
            <v/>
          </cell>
          <cell r="E4151" t="str">
            <v/>
          </cell>
          <cell r="F4151" t="str">
            <v>Kanpur</v>
          </cell>
          <cell r="G4151" t="str">
            <v/>
          </cell>
          <cell r="H4151">
            <v>208012</v>
          </cell>
          <cell r="I4151" t="str">
            <v>09 Uttar Pradesh</v>
          </cell>
          <cell r="J4151" t="str">
            <v>122/235, V6-04</v>
          </cell>
          <cell r="K4151" t="str">
            <v/>
          </cell>
          <cell r="L4151" t="str">
            <v/>
          </cell>
          <cell r="M4151" t="str">
            <v/>
          </cell>
          <cell r="N4151" t="str">
            <v>ANSAL GARG ENCLAVE</v>
          </cell>
          <cell r="O4151" t="str">
            <v/>
          </cell>
          <cell r="P4151" t="str">
            <v/>
          </cell>
          <cell r="Q4151" t="str">
            <v/>
          </cell>
          <cell r="R4151">
            <v>9792395444</v>
          </cell>
          <cell r="S4151" t="str">
            <v>INUV</v>
          </cell>
          <cell r="T4151" t="str">
            <v>INUV</v>
          </cell>
          <cell r="U4151" t="str">
            <v>Yes</v>
          </cell>
          <cell r="V4151" t="str">
            <v>ajeet@pinkcitysilica.com</v>
          </cell>
        </row>
        <row r="4152">
          <cell r="A4152">
            <v>7716229</v>
          </cell>
          <cell r="B4152" t="str">
            <v>THE WHEEL HUT</v>
          </cell>
          <cell r="C4152" t="str">
            <v/>
          </cell>
          <cell r="D4152" t="str">
            <v/>
          </cell>
          <cell r="E4152" t="str">
            <v/>
          </cell>
          <cell r="F4152" t="str">
            <v>JAIPUR</v>
          </cell>
          <cell r="G4152" t="str">
            <v/>
          </cell>
          <cell r="H4152">
            <v>303704</v>
          </cell>
          <cell r="I4152" t="str">
            <v>08 Rajasthan</v>
          </cell>
          <cell r="J4152" t="str">
            <v>RAJAWAS ROAD-JAIPUR</v>
          </cell>
          <cell r="K4152" t="str">
            <v/>
          </cell>
          <cell r="L4152" t="str">
            <v/>
          </cell>
          <cell r="M4152" t="str">
            <v/>
          </cell>
          <cell r="N4152" t="str">
            <v/>
          </cell>
          <cell r="O4152" t="str">
            <v/>
          </cell>
          <cell r="P4152" t="str">
            <v/>
          </cell>
          <cell r="Q4152" t="str">
            <v/>
          </cell>
          <cell r="R4152">
            <v>9460785009</v>
          </cell>
          <cell r="S4152" t="str">
            <v>INR3</v>
          </cell>
          <cell r="T4152" t="str">
            <v>INR3</v>
          </cell>
          <cell r="U4152" t="str">
            <v>Yes</v>
          </cell>
          <cell r="V4152" t="str">
            <v>gupta.suniljpr@gmail.com</v>
          </cell>
        </row>
        <row r="4153">
          <cell r="A4153">
            <v>7716230</v>
          </cell>
          <cell r="B4153" t="str">
            <v>UNITED SALES &amp; SERVICE</v>
          </cell>
          <cell r="C4153" t="str">
            <v/>
          </cell>
          <cell r="D4153" t="str">
            <v/>
          </cell>
          <cell r="E4153" t="str">
            <v/>
          </cell>
          <cell r="F4153" t="str">
            <v>KOLKATA</v>
          </cell>
          <cell r="G4153" t="str">
            <v/>
          </cell>
          <cell r="H4153">
            <v>700157</v>
          </cell>
          <cell r="I4153" t="str">
            <v>19 West Bengal</v>
          </cell>
          <cell r="J4153" t="str">
            <v>SRISHTI HOUSING COMPLEX SHOP NO.G-2</v>
          </cell>
          <cell r="K4153" t="str">
            <v/>
          </cell>
          <cell r="L4153" t="str">
            <v/>
          </cell>
          <cell r="M4153" t="str">
            <v/>
          </cell>
          <cell r="N4153" t="str">
            <v>GROUND FLOOR, CHINAR PARK, HATLARA</v>
          </cell>
          <cell r="O4153" t="str">
            <v/>
          </cell>
          <cell r="P4153" t="str">
            <v/>
          </cell>
          <cell r="Q4153" t="str">
            <v/>
          </cell>
          <cell r="R4153">
            <v>9830883373</v>
          </cell>
          <cell r="S4153" t="str">
            <v>INWF</v>
          </cell>
          <cell r="T4153" t="str">
            <v>INWF</v>
          </cell>
          <cell r="U4153" t="str">
            <v>Yes</v>
          </cell>
          <cell r="V4153" t="str">
            <v>unitedsalesrajarhat@gmail.com</v>
          </cell>
        </row>
        <row r="4154">
          <cell r="A4154">
            <v>7716235</v>
          </cell>
          <cell r="B4154" t="str">
            <v>Shri Durga Crane Company</v>
          </cell>
          <cell r="C4154" t="str">
            <v/>
          </cell>
          <cell r="D4154" t="str">
            <v/>
          </cell>
          <cell r="E4154" t="str">
            <v/>
          </cell>
          <cell r="F4154" t="str">
            <v>AHMEDABAD</v>
          </cell>
          <cell r="G4154" t="str">
            <v/>
          </cell>
          <cell r="H4154">
            <v>380054</v>
          </cell>
          <cell r="I4154" t="str">
            <v>24 Gujarat</v>
          </cell>
          <cell r="J4154" t="str">
            <v>7th floor . 708 -709 ,</v>
          </cell>
          <cell r="K4154" t="str">
            <v/>
          </cell>
          <cell r="L4154" t="str">
            <v/>
          </cell>
          <cell r="M4154" t="str">
            <v/>
          </cell>
          <cell r="N4154" t="str">
            <v>COLONNADE , ISKON - AMBLI ROAD</v>
          </cell>
          <cell r="O4154" t="str">
            <v/>
          </cell>
          <cell r="P4154" t="str">
            <v/>
          </cell>
          <cell r="Q4154" t="str">
            <v/>
          </cell>
          <cell r="R4154">
            <v>982500645</v>
          </cell>
          <cell r="S4154" t="str">
            <v>ING2</v>
          </cell>
          <cell r="T4154" t="str">
            <v>ING2</v>
          </cell>
          <cell r="U4154" t="str">
            <v>Yes</v>
          </cell>
          <cell r="V4154" t="str">
            <v>headoffice@durgacranes.com</v>
          </cell>
        </row>
        <row r="4155">
          <cell r="A4155">
            <v>7716252</v>
          </cell>
          <cell r="B4155" t="str">
            <v>Fiza Road Carrier</v>
          </cell>
          <cell r="C4155" t="str">
            <v/>
          </cell>
          <cell r="D4155" t="str">
            <v/>
          </cell>
          <cell r="E4155" t="str">
            <v/>
          </cell>
          <cell r="F4155" t="str">
            <v>Pune</v>
          </cell>
          <cell r="G4155" t="str">
            <v/>
          </cell>
          <cell r="H4155">
            <v>412216</v>
          </cell>
          <cell r="I4155" t="str">
            <v>27 Maharashtra</v>
          </cell>
          <cell r="J4155" t="str">
            <v>Gat No 237/2, Flat No 505,</v>
          </cell>
          <cell r="K4155" t="str">
            <v/>
          </cell>
          <cell r="L4155" t="str">
            <v/>
          </cell>
          <cell r="M4155" t="str">
            <v/>
          </cell>
          <cell r="N4155" t="str">
            <v>Rajest East Enigma, Lonikhand</v>
          </cell>
          <cell r="O4155" t="str">
            <v/>
          </cell>
          <cell r="P4155" t="str">
            <v/>
          </cell>
          <cell r="Q4155" t="str">
            <v/>
          </cell>
          <cell r="R4155">
            <v>9765051822</v>
          </cell>
          <cell r="S4155" t="str">
            <v>INMJ</v>
          </cell>
          <cell r="T4155" t="str">
            <v>INMJ</v>
          </cell>
          <cell r="U4155" t="str">
            <v>Yes</v>
          </cell>
          <cell r="V4155" t="str">
            <v>fizaroadcarrier@gmail.com</v>
          </cell>
        </row>
        <row r="4156">
          <cell r="A4156">
            <v>7716256</v>
          </cell>
          <cell r="B4156" t="str">
            <v>SRI BALAJI TYRES</v>
          </cell>
          <cell r="C4156" t="str">
            <v/>
          </cell>
          <cell r="D4156" t="str">
            <v/>
          </cell>
          <cell r="E4156" t="str">
            <v/>
          </cell>
          <cell r="F4156" t="str">
            <v>Bellary</v>
          </cell>
          <cell r="G4156" t="str">
            <v/>
          </cell>
          <cell r="H4156">
            <v>583101</v>
          </cell>
          <cell r="I4156" t="str">
            <v>29 Karnataka</v>
          </cell>
          <cell r="J4156" t="str">
            <v>SHOP NO. 6, BEHIND BPC PETROL PUMP,</v>
          </cell>
          <cell r="K4156" t="str">
            <v/>
          </cell>
          <cell r="L4156" t="str">
            <v/>
          </cell>
          <cell r="M4156" t="str">
            <v/>
          </cell>
          <cell r="N4156" t="str">
            <v>TANK BUND ROAD</v>
          </cell>
          <cell r="O4156" t="str">
            <v/>
          </cell>
          <cell r="P4156" t="str">
            <v/>
          </cell>
          <cell r="Q4156" t="str">
            <v/>
          </cell>
          <cell r="R4156">
            <v>9663591953</v>
          </cell>
          <cell r="S4156" t="str">
            <v>INK8</v>
          </cell>
          <cell r="T4156" t="str">
            <v>INK8</v>
          </cell>
          <cell r="U4156" t="str">
            <v>Yes</v>
          </cell>
          <cell r="V4156" t="str">
            <v>sribalajityres66@gmail.com</v>
          </cell>
        </row>
        <row r="4157">
          <cell r="A4157">
            <v>7716257</v>
          </cell>
          <cell r="B4157" t="str">
            <v>SHENBAGAVALLI TRADERS</v>
          </cell>
          <cell r="C4157" t="str">
            <v/>
          </cell>
          <cell r="D4157" t="str">
            <v/>
          </cell>
          <cell r="E4157" t="str">
            <v/>
          </cell>
          <cell r="F4157" t="str">
            <v>KOVILPATTI</v>
          </cell>
          <cell r="G4157" t="str">
            <v/>
          </cell>
          <cell r="H4157">
            <v>628502</v>
          </cell>
          <cell r="I4157" t="str">
            <v>33 Tamil Nadu</v>
          </cell>
          <cell r="J4157" t="str">
            <v>No. 111, ELLAYARASENDAL ROAD</v>
          </cell>
          <cell r="K4157" t="str">
            <v/>
          </cell>
          <cell r="L4157" t="str">
            <v/>
          </cell>
          <cell r="M4157" t="str">
            <v/>
          </cell>
          <cell r="N4157" t="str">
            <v/>
          </cell>
          <cell r="O4157" t="str">
            <v/>
          </cell>
          <cell r="P4157" t="str">
            <v/>
          </cell>
          <cell r="Q4157" t="str">
            <v/>
          </cell>
          <cell r="R4157">
            <v>9944089419</v>
          </cell>
          <cell r="S4157" t="str">
            <v>INT4</v>
          </cell>
          <cell r="T4157" t="str">
            <v>INT4</v>
          </cell>
          <cell r="U4157" t="str">
            <v>Yes</v>
          </cell>
          <cell r="V4157" t="e">
            <v>#N/A</v>
          </cell>
        </row>
        <row r="4158">
          <cell r="A4158">
            <v>7716276</v>
          </cell>
          <cell r="B4158" t="str">
            <v>Amol Enterprises</v>
          </cell>
          <cell r="C4158" t="str">
            <v/>
          </cell>
          <cell r="D4158" t="str">
            <v/>
          </cell>
          <cell r="E4158" t="str">
            <v/>
          </cell>
          <cell r="F4158" t="str">
            <v>Pune</v>
          </cell>
          <cell r="G4158" t="str">
            <v/>
          </cell>
          <cell r="H4158">
            <v>412209</v>
          </cell>
          <cell r="I4158" t="str">
            <v>27 Maharashtra</v>
          </cell>
          <cell r="J4158" t="str">
            <v>C/O Pratmesh Publicity</v>
          </cell>
          <cell r="K4158" t="str">
            <v/>
          </cell>
          <cell r="L4158" t="str">
            <v/>
          </cell>
          <cell r="M4158" t="str">
            <v/>
          </cell>
          <cell r="N4158" t="str">
            <v>Kadam Wasti Solapur Road Kavadi Pat</v>
          </cell>
          <cell r="O4158" t="str">
            <v/>
          </cell>
          <cell r="P4158" t="str">
            <v/>
          </cell>
          <cell r="Q4158" t="str">
            <v/>
          </cell>
          <cell r="R4158">
            <v>9923448284</v>
          </cell>
          <cell r="S4158" t="str">
            <v>INMJ</v>
          </cell>
          <cell r="T4158" t="str">
            <v>INMJ</v>
          </cell>
          <cell r="U4158" t="str">
            <v>Yes</v>
          </cell>
          <cell r="V4158" t="str">
            <v>contactsrlogistics@gmail.com</v>
          </cell>
        </row>
        <row r="4159">
          <cell r="A4159">
            <v>7716288</v>
          </cell>
          <cell r="B4159" t="str">
            <v>SINGH TRADERS</v>
          </cell>
          <cell r="C4159" t="str">
            <v/>
          </cell>
          <cell r="D4159" t="str">
            <v/>
          </cell>
          <cell r="E4159" t="str">
            <v/>
          </cell>
          <cell r="F4159" t="str">
            <v>RAJGANGPUR</v>
          </cell>
          <cell r="G4159" t="str">
            <v/>
          </cell>
          <cell r="H4159">
            <v>770017</v>
          </cell>
          <cell r="I4159" t="str">
            <v>21 Orissa</v>
          </cell>
          <cell r="J4159" t="str">
            <v>MISSION HATA, KHATA No-408/1192</v>
          </cell>
          <cell r="K4159" t="str">
            <v/>
          </cell>
          <cell r="L4159" t="str">
            <v/>
          </cell>
          <cell r="M4159" t="str">
            <v/>
          </cell>
          <cell r="N4159" t="str">
            <v>Plot No.2630/5251,RAJGANGPUR SUNDARGARH</v>
          </cell>
          <cell r="O4159" t="str">
            <v/>
          </cell>
          <cell r="P4159" t="str">
            <v/>
          </cell>
          <cell r="Q4159" t="str">
            <v/>
          </cell>
          <cell r="R4159">
            <v>7008797656</v>
          </cell>
          <cell r="S4159" t="str">
            <v>INO3</v>
          </cell>
          <cell r="T4159" t="str">
            <v>INO3</v>
          </cell>
          <cell r="U4159" t="str">
            <v>Yes</v>
          </cell>
          <cell r="V4159" t="str">
            <v>singhtraders0000@gmail.com</v>
          </cell>
        </row>
        <row r="4160">
          <cell r="A4160">
            <v>7716292</v>
          </cell>
          <cell r="B4160" t="str">
            <v>YUG AUTOMOTIVE LLP</v>
          </cell>
          <cell r="C4160" t="str">
            <v/>
          </cell>
          <cell r="D4160" t="str">
            <v/>
          </cell>
          <cell r="E4160" t="str">
            <v/>
          </cell>
          <cell r="F4160" t="str">
            <v>Surendranagar</v>
          </cell>
          <cell r="G4160" t="str">
            <v/>
          </cell>
          <cell r="H4160">
            <v>363035</v>
          </cell>
          <cell r="I4160" t="str">
            <v>24 Gujarat</v>
          </cell>
          <cell r="J4160" t="str">
            <v>NA. Opp. Jain Derasar, Kothariya Road,</v>
          </cell>
          <cell r="K4160" t="str">
            <v/>
          </cell>
          <cell r="L4160" t="str">
            <v/>
          </cell>
          <cell r="M4160" t="str">
            <v/>
          </cell>
          <cell r="N4160" t="str">
            <v>Wadhwan,</v>
          </cell>
          <cell r="O4160" t="str">
            <v/>
          </cell>
          <cell r="P4160" t="str">
            <v/>
          </cell>
          <cell r="Q4160" t="str">
            <v/>
          </cell>
          <cell r="R4160">
            <v>9924441904</v>
          </cell>
          <cell r="S4160" t="str">
            <v>ING2</v>
          </cell>
          <cell r="T4160" t="str">
            <v>ING2</v>
          </cell>
          <cell r="U4160" t="str">
            <v>Yes</v>
          </cell>
          <cell r="V4160" t="str">
            <v>continentalyug@gmail.com</v>
          </cell>
        </row>
        <row r="4161">
          <cell r="A4161">
            <v>7716300</v>
          </cell>
          <cell r="B4161" t="str">
            <v>Haralalka Tyre Agencies Pvt. Ltd.</v>
          </cell>
          <cell r="C4161" t="str">
            <v/>
          </cell>
          <cell r="D4161" t="str">
            <v/>
          </cell>
          <cell r="E4161" t="str">
            <v/>
          </cell>
          <cell r="F4161" t="str">
            <v>BHADRAK</v>
          </cell>
          <cell r="G4161" t="str">
            <v/>
          </cell>
          <cell r="H4161">
            <v>756100</v>
          </cell>
          <cell r="I4161" t="str">
            <v>21 Orissa</v>
          </cell>
          <cell r="J4161" t="str">
            <v>SAMARAIPUR-PRACHINAGAR BHADRAK</v>
          </cell>
          <cell r="K4161" t="str">
            <v/>
          </cell>
          <cell r="L4161" t="str">
            <v/>
          </cell>
          <cell r="M4161" t="str">
            <v/>
          </cell>
          <cell r="N4161" t="str">
            <v/>
          </cell>
          <cell r="O4161" t="str">
            <v/>
          </cell>
          <cell r="P4161" t="str">
            <v/>
          </cell>
          <cell r="Q4161" t="str">
            <v/>
          </cell>
          <cell r="R4161">
            <v>9830032198</v>
          </cell>
          <cell r="S4161" t="str">
            <v>INO5</v>
          </cell>
          <cell r="T4161" t="str">
            <v>INO5</v>
          </cell>
          <cell r="U4161" t="str">
            <v>Yes</v>
          </cell>
          <cell r="V4161" t="str">
            <v>aditya.harlalka@rediffmail.com</v>
          </cell>
        </row>
        <row r="4162">
          <cell r="A4162">
            <v>7716313</v>
          </cell>
          <cell r="B4162" t="str">
            <v>Choudhry Tyres</v>
          </cell>
          <cell r="C4162" t="str">
            <v/>
          </cell>
          <cell r="D4162" t="str">
            <v/>
          </cell>
          <cell r="E4162" t="str">
            <v/>
          </cell>
          <cell r="F4162" t="str">
            <v>Rewari</v>
          </cell>
          <cell r="G4162" t="str">
            <v/>
          </cell>
          <cell r="H4162">
            <v>123401</v>
          </cell>
          <cell r="I4162" t="str">
            <v>06 Haryana</v>
          </cell>
          <cell r="J4162" t="str">
            <v>Dharuhera Bhiwadi Road</v>
          </cell>
          <cell r="K4162" t="str">
            <v/>
          </cell>
          <cell r="L4162" t="str">
            <v/>
          </cell>
          <cell r="M4162" t="str">
            <v/>
          </cell>
          <cell r="N4162" t="str">
            <v>Vill. Maheshwari Dharuhera</v>
          </cell>
          <cell r="O4162" t="str">
            <v/>
          </cell>
          <cell r="P4162" t="str">
            <v/>
          </cell>
          <cell r="Q4162" t="str">
            <v/>
          </cell>
          <cell r="R4162">
            <v>9950212160</v>
          </cell>
          <cell r="S4162" t="str">
            <v>INH8</v>
          </cell>
          <cell r="T4162" t="str">
            <v>INH8</v>
          </cell>
          <cell r="U4162" t="str">
            <v>Yes</v>
          </cell>
          <cell r="V4162" t="str">
            <v>choudhrytyres@gmail.com</v>
          </cell>
        </row>
        <row r="4163">
          <cell r="A4163">
            <v>7716322</v>
          </cell>
          <cell r="B4163" t="str">
            <v>Maity Bricks &amp; Sons</v>
          </cell>
          <cell r="C4163" t="str">
            <v/>
          </cell>
          <cell r="D4163" t="str">
            <v/>
          </cell>
          <cell r="E4163" t="str">
            <v/>
          </cell>
          <cell r="F4163" t="str">
            <v>Kharagpur</v>
          </cell>
          <cell r="G4163" t="str">
            <v>West Medinipur</v>
          </cell>
          <cell r="H4163">
            <v>721301</v>
          </cell>
          <cell r="I4163" t="str">
            <v>19 West Bengal</v>
          </cell>
          <cell r="J4163" t="str">
            <v>309/2 Ward No 20, Saha Chawk</v>
          </cell>
          <cell r="K4163" t="str">
            <v/>
          </cell>
          <cell r="L4163" t="str">
            <v/>
          </cell>
          <cell r="M4163" t="str">
            <v/>
          </cell>
          <cell r="N4163" t="str">
            <v>Bombay Chawk, PO- Rakhajungal</v>
          </cell>
          <cell r="O4163" t="str">
            <v/>
          </cell>
          <cell r="P4163" t="str">
            <v/>
          </cell>
          <cell r="Q4163" t="str">
            <v/>
          </cell>
          <cell r="R4163">
            <v>9434185270</v>
          </cell>
          <cell r="S4163" t="str">
            <v>INWD</v>
          </cell>
          <cell r="T4163" t="str">
            <v>INWD</v>
          </cell>
          <cell r="U4163" t="str">
            <v>Yes</v>
          </cell>
          <cell r="V4163" t="str">
            <v>maitybricksandsons@gmail.com</v>
          </cell>
        </row>
        <row r="4164">
          <cell r="A4164">
            <v>7716323</v>
          </cell>
          <cell r="B4164" t="str">
            <v>AADINATH BULK PRIVATE LIMITED</v>
          </cell>
          <cell r="C4164" t="str">
            <v/>
          </cell>
          <cell r="D4164" t="str">
            <v/>
          </cell>
          <cell r="E4164" t="str">
            <v/>
          </cell>
          <cell r="F4164" t="str">
            <v>AHMEDABAD</v>
          </cell>
          <cell r="G4164" t="str">
            <v/>
          </cell>
          <cell r="H4164">
            <v>380004</v>
          </cell>
          <cell r="I4164" t="str">
            <v>24 Gujarat</v>
          </cell>
          <cell r="J4164" t="str">
            <v>FF/246 ,MADHAVPURA GUNZ BAZAR</v>
          </cell>
          <cell r="K4164" t="str">
            <v/>
          </cell>
          <cell r="L4164" t="str">
            <v/>
          </cell>
          <cell r="M4164" t="str">
            <v/>
          </cell>
          <cell r="N4164" t="str">
            <v>O/S DELHI GATE,</v>
          </cell>
          <cell r="O4164" t="str">
            <v/>
          </cell>
          <cell r="P4164" t="str">
            <v/>
          </cell>
          <cell r="Q4164" t="str">
            <v/>
          </cell>
          <cell r="R4164">
            <v>9723550600</v>
          </cell>
          <cell r="S4164" t="str">
            <v>ING2</v>
          </cell>
          <cell r="T4164" t="str">
            <v>ING2</v>
          </cell>
          <cell r="U4164" t="str">
            <v>Yes</v>
          </cell>
          <cell r="V4164" t="str">
            <v>purchase@aadinathbulk.com</v>
          </cell>
        </row>
        <row r="4165">
          <cell r="A4165">
            <v>7716327</v>
          </cell>
          <cell r="B4165" t="str">
            <v>Nath Roadlines</v>
          </cell>
          <cell r="C4165" t="str">
            <v/>
          </cell>
          <cell r="D4165" t="str">
            <v/>
          </cell>
          <cell r="E4165" t="str">
            <v/>
          </cell>
          <cell r="F4165" t="str">
            <v>Pune</v>
          </cell>
          <cell r="G4165" t="str">
            <v/>
          </cell>
          <cell r="H4165">
            <v>410501</v>
          </cell>
          <cell r="I4165" t="str">
            <v>27 Maharashtra</v>
          </cell>
          <cell r="J4165" t="str">
            <v>Near Nath Automobiles</v>
          </cell>
          <cell r="K4165" t="str">
            <v/>
          </cell>
          <cell r="L4165" t="str">
            <v/>
          </cell>
          <cell r="M4165" t="str">
            <v/>
          </cell>
          <cell r="N4165" t="str">
            <v>Market Yard Chakan</v>
          </cell>
          <cell r="O4165" t="str">
            <v/>
          </cell>
          <cell r="P4165" t="str">
            <v/>
          </cell>
          <cell r="Q4165" t="str">
            <v/>
          </cell>
          <cell r="R4165">
            <v>9881627584</v>
          </cell>
          <cell r="S4165" t="str">
            <v>INMJ</v>
          </cell>
          <cell r="T4165" t="str">
            <v>INMJ</v>
          </cell>
          <cell r="U4165" t="str">
            <v>Yes</v>
          </cell>
          <cell r="V4165" t="str">
            <v>autonath@rediffmail.com</v>
          </cell>
        </row>
        <row r="4166">
          <cell r="A4166">
            <v>7716328</v>
          </cell>
          <cell r="B4166" t="str">
            <v>J H PARABIA TPT PVT LTD</v>
          </cell>
          <cell r="C4166" t="str">
            <v/>
          </cell>
          <cell r="D4166" t="str">
            <v/>
          </cell>
          <cell r="E4166" t="str">
            <v/>
          </cell>
          <cell r="F4166" t="str">
            <v>VADODRA</v>
          </cell>
          <cell r="G4166" t="str">
            <v/>
          </cell>
          <cell r="H4166">
            <v>390007</v>
          </cell>
          <cell r="I4166" t="str">
            <v>24 Gujarat</v>
          </cell>
          <cell r="J4166" t="str">
            <v>SAMIR APARTMENTS J.H PARABIA</v>
          </cell>
          <cell r="K4166" t="str">
            <v/>
          </cell>
          <cell r="L4166" t="str">
            <v/>
          </cell>
          <cell r="M4166" t="str">
            <v/>
          </cell>
          <cell r="N4166" t="str">
            <v>TRANSPORT PVT LTD JETALPUR</v>
          </cell>
          <cell r="O4166" t="str">
            <v/>
          </cell>
          <cell r="P4166" t="str">
            <v/>
          </cell>
          <cell r="Q4166" t="str">
            <v/>
          </cell>
          <cell r="R4166">
            <v>9426724218</v>
          </cell>
          <cell r="S4166" t="str">
            <v>ING7</v>
          </cell>
          <cell r="T4166" t="str">
            <v>ING7</v>
          </cell>
          <cell r="U4166" t="str">
            <v>Yes</v>
          </cell>
          <cell r="V4166" t="str">
            <v>DCSHUKLA@JHPARABIA.COM</v>
          </cell>
        </row>
        <row r="4167">
          <cell r="A4167">
            <v>7716338</v>
          </cell>
          <cell r="B4167" t="str">
            <v>Kaptan Building Material Supplier</v>
          </cell>
          <cell r="C4167" t="str">
            <v/>
          </cell>
          <cell r="D4167" t="str">
            <v/>
          </cell>
          <cell r="E4167" t="str">
            <v/>
          </cell>
          <cell r="F4167" t="str">
            <v>DELHI</v>
          </cell>
          <cell r="G4167" t="str">
            <v/>
          </cell>
          <cell r="H4167">
            <v>110043</v>
          </cell>
          <cell r="I4167" t="str">
            <v>07 Delhi</v>
          </cell>
          <cell r="J4167" t="str">
            <v>HOUSE NO. 216, KHAIRA VILLAGE,</v>
          </cell>
          <cell r="K4167" t="str">
            <v/>
          </cell>
          <cell r="L4167" t="str">
            <v/>
          </cell>
          <cell r="M4167" t="str">
            <v/>
          </cell>
          <cell r="N4167" t="str">
            <v>NAJAFGARH, WEST DELHI</v>
          </cell>
          <cell r="O4167" t="str">
            <v/>
          </cell>
          <cell r="P4167" t="str">
            <v/>
          </cell>
          <cell r="Q4167" t="str">
            <v/>
          </cell>
          <cell r="R4167">
            <v>9899263153</v>
          </cell>
          <cell r="S4167" t="str">
            <v>IND2</v>
          </cell>
          <cell r="T4167" t="str">
            <v>IND2</v>
          </cell>
          <cell r="U4167" t="str">
            <v>Yes</v>
          </cell>
          <cell r="V4167" t="str">
            <v>kaptanbuildingmaterial@gmail.com</v>
          </cell>
        </row>
        <row r="4168">
          <cell r="A4168">
            <v>7716340</v>
          </cell>
          <cell r="B4168" t="str">
            <v>Shree Ahireshwar Transport Service</v>
          </cell>
          <cell r="C4168" t="str">
            <v/>
          </cell>
          <cell r="D4168" t="str">
            <v/>
          </cell>
          <cell r="E4168" t="str">
            <v/>
          </cell>
          <cell r="F4168" t="str">
            <v>Pune</v>
          </cell>
          <cell r="G4168" t="str">
            <v/>
          </cell>
          <cell r="H4168">
            <v>411051</v>
          </cell>
          <cell r="I4168" t="str">
            <v>27 Maharashtra</v>
          </cell>
          <cell r="J4168" t="str">
            <v>Plot No 20,</v>
          </cell>
          <cell r="K4168" t="str">
            <v/>
          </cell>
          <cell r="L4168" t="str">
            <v/>
          </cell>
          <cell r="M4168" t="str">
            <v/>
          </cell>
          <cell r="N4168" t="str">
            <v>Shrirang Co Operative Housing Society</v>
          </cell>
          <cell r="O4168" t="str">
            <v/>
          </cell>
          <cell r="P4168" t="str">
            <v/>
          </cell>
          <cell r="Q4168" t="str">
            <v/>
          </cell>
          <cell r="R4168">
            <v>7776088288</v>
          </cell>
          <cell r="S4168" t="str">
            <v>INMJ</v>
          </cell>
          <cell r="T4168" t="str">
            <v>INMJ</v>
          </cell>
          <cell r="U4168" t="str">
            <v>Yes</v>
          </cell>
          <cell r="V4168" t="str">
            <v>smtspoona@gmail.com</v>
          </cell>
        </row>
        <row r="4169">
          <cell r="A4169">
            <v>7716344</v>
          </cell>
          <cell r="B4169" t="str">
            <v>SAGAR TYRE HOUSE</v>
          </cell>
          <cell r="C4169" t="str">
            <v/>
          </cell>
          <cell r="D4169" t="str">
            <v/>
          </cell>
          <cell r="E4169" t="str">
            <v/>
          </cell>
          <cell r="F4169" t="str">
            <v>SAGAR</v>
          </cell>
          <cell r="G4169" t="str">
            <v/>
          </cell>
          <cell r="H4169">
            <v>470002</v>
          </cell>
          <cell r="I4169" t="str">
            <v>23 Madhya Pradesh</v>
          </cell>
          <cell r="J4169" t="str">
            <v>Bhagwan Ganj, Sagar (MP)</v>
          </cell>
          <cell r="K4169" t="str">
            <v/>
          </cell>
          <cell r="L4169" t="str">
            <v/>
          </cell>
          <cell r="M4169" t="str">
            <v/>
          </cell>
          <cell r="N4169" t="str">
            <v/>
          </cell>
          <cell r="O4169" t="str">
            <v/>
          </cell>
          <cell r="P4169" t="str">
            <v/>
          </cell>
          <cell r="Q4169" t="str">
            <v/>
          </cell>
          <cell r="R4169">
            <v>9826226710</v>
          </cell>
          <cell r="S4169" t="str">
            <v>INME</v>
          </cell>
          <cell r="T4169" t="str">
            <v>INME</v>
          </cell>
          <cell r="U4169" t="str">
            <v>Yes</v>
          </cell>
          <cell r="V4169" t="str">
            <v>sagartyrehouse@gmail.com</v>
          </cell>
        </row>
        <row r="4170">
          <cell r="A4170">
            <v>7716354</v>
          </cell>
          <cell r="B4170" t="str">
            <v>Pune Mahanagar Parivahan Mahamandal Ltd.</v>
          </cell>
          <cell r="C4170" t="str">
            <v/>
          </cell>
          <cell r="D4170" t="str">
            <v/>
          </cell>
          <cell r="E4170" t="str">
            <v/>
          </cell>
          <cell r="F4170" t="str">
            <v>Pune</v>
          </cell>
          <cell r="G4170" t="str">
            <v/>
          </cell>
          <cell r="H4170">
            <v>411037</v>
          </cell>
          <cell r="I4170" t="str">
            <v>27 Maharashtra</v>
          </cell>
          <cell r="J4170" t="str">
            <v>Swargate, Pune</v>
          </cell>
          <cell r="K4170" t="str">
            <v/>
          </cell>
          <cell r="L4170" t="str">
            <v/>
          </cell>
          <cell r="M4170" t="str">
            <v/>
          </cell>
          <cell r="N4170" t="str">
            <v/>
          </cell>
          <cell r="O4170" t="str">
            <v/>
          </cell>
          <cell r="P4170" t="str">
            <v/>
          </cell>
          <cell r="Q4170" t="str">
            <v/>
          </cell>
          <cell r="R4170">
            <v>9763728243</v>
          </cell>
          <cell r="S4170" t="str">
            <v>INMJ</v>
          </cell>
          <cell r="T4170" t="str">
            <v>INMJ</v>
          </cell>
          <cell r="U4170" t="str">
            <v>Yes</v>
          </cell>
          <cell r="V4170" t="str">
            <v>pmpmlstore@yahoo.com</v>
          </cell>
        </row>
        <row r="4171">
          <cell r="A4171">
            <v>7716357</v>
          </cell>
          <cell r="B4171" t="str">
            <v>BABA VISHWANATH ENTERPRISES</v>
          </cell>
          <cell r="C4171" t="str">
            <v/>
          </cell>
          <cell r="D4171" t="str">
            <v/>
          </cell>
          <cell r="E4171" t="str">
            <v/>
          </cell>
          <cell r="F4171" t="str">
            <v>BHOJPUR</v>
          </cell>
          <cell r="G4171" t="str">
            <v>ARA</v>
          </cell>
          <cell r="H4171">
            <v>802163</v>
          </cell>
          <cell r="I4171" t="str">
            <v>10 Bihar</v>
          </cell>
          <cell r="J4171" t="str">
            <v>VILLAGE - KOLAH RAMPUR</v>
          </cell>
          <cell r="K4171" t="str">
            <v/>
          </cell>
          <cell r="L4171" t="str">
            <v/>
          </cell>
          <cell r="M4171" t="str">
            <v/>
          </cell>
          <cell r="N4171" t="str">
            <v>POST - KALA PANCHRUKHIYA</v>
          </cell>
          <cell r="O4171" t="str">
            <v/>
          </cell>
          <cell r="P4171" t="str">
            <v/>
          </cell>
          <cell r="Q4171" t="str">
            <v/>
          </cell>
          <cell r="R4171">
            <v>9304082937</v>
          </cell>
          <cell r="S4171" t="str">
            <v>INB2</v>
          </cell>
          <cell r="T4171" t="str">
            <v>INB2</v>
          </cell>
          <cell r="U4171" t="str">
            <v>Yes</v>
          </cell>
          <cell r="V4171" t="str">
            <v>VISHWNATHENTERPRISES2019@GMAIL.COM</v>
          </cell>
        </row>
        <row r="4172">
          <cell r="A4172">
            <v>7716359</v>
          </cell>
          <cell r="B4172" t="str">
            <v>Gayatri Developers</v>
          </cell>
          <cell r="C4172" t="str">
            <v/>
          </cell>
          <cell r="D4172" t="str">
            <v/>
          </cell>
          <cell r="E4172" t="str">
            <v/>
          </cell>
          <cell r="F4172" t="str">
            <v>Hardoi</v>
          </cell>
          <cell r="G4172" t="str">
            <v/>
          </cell>
          <cell r="H4172">
            <v>224001</v>
          </cell>
          <cell r="I4172" t="str">
            <v>09 Uttar Pradesh</v>
          </cell>
          <cell r="J4172" t="str">
            <v>770, Cinema Chauraha,</v>
          </cell>
          <cell r="K4172" t="str">
            <v/>
          </cell>
          <cell r="L4172" t="str">
            <v/>
          </cell>
          <cell r="M4172" t="str">
            <v/>
          </cell>
          <cell r="N4172" t="str">
            <v>Behra Saudagar, Purvi Hardoi,</v>
          </cell>
          <cell r="O4172" t="str">
            <v/>
          </cell>
          <cell r="P4172" t="str">
            <v/>
          </cell>
          <cell r="Q4172" t="str">
            <v/>
          </cell>
          <cell r="R4172">
            <v>9415009460</v>
          </cell>
          <cell r="S4172" t="str">
            <v>INUP</v>
          </cell>
          <cell r="T4172" t="str">
            <v>INUP</v>
          </cell>
          <cell r="U4172" t="str">
            <v>Yes</v>
          </cell>
          <cell r="V4172" t="str">
            <v>gayatrideveloper11@gmail.com</v>
          </cell>
        </row>
        <row r="4173">
          <cell r="A4173">
            <v>7716362</v>
          </cell>
          <cell r="B4173" t="str">
            <v>TPN COMPANY</v>
          </cell>
          <cell r="C4173" t="str">
            <v/>
          </cell>
          <cell r="D4173" t="str">
            <v/>
          </cell>
          <cell r="E4173" t="str">
            <v/>
          </cell>
          <cell r="F4173" t="str">
            <v>NAMAKKAL,</v>
          </cell>
          <cell r="G4173" t="str">
            <v/>
          </cell>
          <cell r="H4173">
            <v>637001</v>
          </cell>
          <cell r="I4173" t="str">
            <v>33 Tamil Nadu</v>
          </cell>
          <cell r="J4173" t="str">
            <v>101-A, GANDHI NAGAR, MOHANUR ROAD</v>
          </cell>
          <cell r="K4173" t="str">
            <v/>
          </cell>
          <cell r="L4173" t="str">
            <v/>
          </cell>
          <cell r="M4173" t="str">
            <v/>
          </cell>
          <cell r="N4173" t="str">
            <v/>
          </cell>
          <cell r="O4173" t="str">
            <v/>
          </cell>
          <cell r="P4173" t="str">
            <v/>
          </cell>
          <cell r="Q4173" t="str">
            <v/>
          </cell>
          <cell r="R4173">
            <v>6379272259</v>
          </cell>
          <cell r="S4173" t="str">
            <v>INT0</v>
          </cell>
          <cell r="T4173" t="str">
            <v>INT0</v>
          </cell>
          <cell r="U4173" t="str">
            <v>Yes</v>
          </cell>
          <cell r="V4173" t="str">
            <v>mitesh.kp23@gmail.com</v>
          </cell>
        </row>
        <row r="4174">
          <cell r="A4174">
            <v>7716367</v>
          </cell>
          <cell r="B4174" t="str">
            <v>J. P. TRADERS</v>
          </cell>
          <cell r="C4174" t="str">
            <v/>
          </cell>
          <cell r="D4174" t="str">
            <v/>
          </cell>
          <cell r="E4174" t="str">
            <v/>
          </cell>
          <cell r="F4174" t="str">
            <v>Siliguri</v>
          </cell>
          <cell r="G4174" t="str">
            <v>DARJEELING</v>
          </cell>
          <cell r="H4174">
            <v>734001</v>
          </cell>
          <cell r="I4174" t="str">
            <v>19 West Bengal</v>
          </cell>
          <cell r="J4174" t="str">
            <v>H/569/374/855/11,</v>
          </cell>
          <cell r="K4174" t="str">
            <v/>
          </cell>
          <cell r="L4174" t="str">
            <v/>
          </cell>
          <cell r="M4174" t="str">
            <v/>
          </cell>
          <cell r="N4174" t="str">
            <v>UNITY BUILDING, SEVOKE ROAD,</v>
          </cell>
          <cell r="O4174" t="str">
            <v/>
          </cell>
          <cell r="P4174" t="str">
            <v/>
          </cell>
          <cell r="Q4174" t="str">
            <v/>
          </cell>
          <cell r="R4174">
            <v>9434731831</v>
          </cell>
          <cell r="S4174" t="str">
            <v>INW1</v>
          </cell>
          <cell r="T4174" t="str">
            <v>INW1</v>
          </cell>
          <cell r="U4174" t="str">
            <v>Yes</v>
          </cell>
          <cell r="V4174" t="e">
            <v>#N/A</v>
          </cell>
        </row>
        <row r="4175">
          <cell r="A4175">
            <v>7716388</v>
          </cell>
          <cell r="B4175" t="str">
            <v>Kanpur Edibles Pvt Ltd</v>
          </cell>
          <cell r="C4175" t="str">
            <v/>
          </cell>
          <cell r="D4175" t="str">
            <v/>
          </cell>
          <cell r="E4175" t="str">
            <v/>
          </cell>
          <cell r="F4175" t="str">
            <v>Kanpur</v>
          </cell>
          <cell r="G4175" t="str">
            <v>Kanpur Nagar,</v>
          </cell>
          <cell r="H4175">
            <v>208001</v>
          </cell>
          <cell r="I4175" t="str">
            <v>09 Uttar Pradesh</v>
          </cell>
          <cell r="J4175" t="str">
            <v>51/58-A, Shakkarpatti, Nayaganj,</v>
          </cell>
          <cell r="K4175" t="str">
            <v/>
          </cell>
          <cell r="L4175" t="str">
            <v/>
          </cell>
          <cell r="M4175" t="str">
            <v/>
          </cell>
          <cell r="N4175" t="str">
            <v/>
          </cell>
          <cell r="O4175" t="str">
            <v/>
          </cell>
          <cell r="P4175" t="str">
            <v/>
          </cell>
          <cell r="Q4175" t="str">
            <v/>
          </cell>
          <cell r="R4175">
            <v>9919101538</v>
          </cell>
          <cell r="S4175" t="str">
            <v>INUV</v>
          </cell>
          <cell r="T4175" t="str">
            <v>INUV</v>
          </cell>
          <cell r="U4175" t="str">
            <v>Yes</v>
          </cell>
          <cell r="V4175" t="str">
            <v>brijeshagarwal.1@gmail.com</v>
          </cell>
        </row>
        <row r="4176">
          <cell r="A4176">
            <v>7716394</v>
          </cell>
          <cell r="B4176" t="str">
            <v>PRATIMA  ENTERPRISES</v>
          </cell>
          <cell r="C4176" t="str">
            <v/>
          </cell>
          <cell r="D4176" t="str">
            <v/>
          </cell>
          <cell r="E4176" t="str">
            <v/>
          </cell>
          <cell r="F4176" t="str">
            <v>JODHPUR</v>
          </cell>
          <cell r="G4176" t="str">
            <v/>
          </cell>
          <cell r="H4176">
            <v>342001</v>
          </cell>
          <cell r="I4176" t="str">
            <v>08 Rajasthan</v>
          </cell>
          <cell r="J4176" t="str">
            <v>C-1 SA ,637 , 12 ROAD SARDARPUA</v>
          </cell>
          <cell r="K4176" t="str">
            <v/>
          </cell>
          <cell r="L4176" t="str">
            <v/>
          </cell>
          <cell r="M4176" t="str">
            <v/>
          </cell>
          <cell r="N4176" t="str">
            <v>BETWEEN B &amp; C ROAD</v>
          </cell>
          <cell r="O4176" t="str">
            <v/>
          </cell>
          <cell r="P4176" t="str">
            <v/>
          </cell>
          <cell r="Q4176" t="str">
            <v/>
          </cell>
          <cell r="R4176">
            <v>9828067111</v>
          </cell>
          <cell r="S4176" t="str">
            <v>INR9</v>
          </cell>
          <cell r="T4176" t="str">
            <v>INR9</v>
          </cell>
          <cell r="U4176" t="str">
            <v>Yes</v>
          </cell>
          <cell r="V4176" t="str">
            <v>fca.saurabh.maheshwari@gmail.com</v>
          </cell>
        </row>
        <row r="4177">
          <cell r="A4177">
            <v>7716395</v>
          </cell>
          <cell r="B4177" t="str">
            <v>Fast Solution Logistic</v>
          </cell>
          <cell r="C4177" t="str">
            <v/>
          </cell>
          <cell r="D4177" t="str">
            <v/>
          </cell>
          <cell r="E4177" t="str">
            <v/>
          </cell>
          <cell r="F4177" t="str">
            <v>Gurgaon</v>
          </cell>
          <cell r="G4177" t="str">
            <v/>
          </cell>
          <cell r="H4177">
            <v>122001</v>
          </cell>
          <cell r="I4177" t="str">
            <v>06 Haryana</v>
          </cell>
          <cell r="J4177" t="str">
            <v>H.No.16, Gali No.3,</v>
          </cell>
          <cell r="K4177" t="str">
            <v/>
          </cell>
          <cell r="L4177" t="str">
            <v/>
          </cell>
          <cell r="M4177" t="str">
            <v/>
          </cell>
          <cell r="N4177" t="str">
            <v>Ashok Vihar Phase 3,</v>
          </cell>
          <cell r="O4177" t="str">
            <v/>
          </cell>
          <cell r="P4177" t="str">
            <v/>
          </cell>
          <cell r="Q4177" t="str">
            <v/>
          </cell>
          <cell r="R4177">
            <v>9711190995</v>
          </cell>
          <cell r="S4177" t="str">
            <v>INH8</v>
          </cell>
          <cell r="T4177" t="str">
            <v>INH8</v>
          </cell>
          <cell r="U4177" t="str">
            <v>Yes</v>
          </cell>
          <cell r="V4177" t="str">
            <v>rkcarrierggn@gmail.com</v>
          </cell>
        </row>
        <row r="4178">
          <cell r="A4178">
            <v>7716399</v>
          </cell>
          <cell r="B4178" t="str">
            <v>SAI HARIHAR CARGO MOVERSLLP</v>
          </cell>
          <cell r="C4178" t="str">
            <v/>
          </cell>
          <cell r="D4178" t="str">
            <v/>
          </cell>
          <cell r="E4178" t="str">
            <v/>
          </cell>
          <cell r="F4178" t="str">
            <v>Surat</v>
          </cell>
          <cell r="G4178" t="str">
            <v/>
          </cell>
          <cell r="H4178">
            <v>395007</v>
          </cell>
          <cell r="I4178" t="str">
            <v>24 Gujarat</v>
          </cell>
          <cell r="J4178" t="str">
            <v>ABOVE SAMARTH SAI COMP WEIGH BRIGE</v>
          </cell>
          <cell r="K4178" t="str">
            <v/>
          </cell>
          <cell r="L4178" t="str">
            <v/>
          </cell>
          <cell r="M4178" t="str">
            <v/>
          </cell>
          <cell r="N4178" t="str">
            <v>NEAR MAGDALLA PORT,MAGDALLA</v>
          </cell>
          <cell r="O4178" t="str">
            <v/>
          </cell>
          <cell r="P4178" t="str">
            <v/>
          </cell>
          <cell r="Q4178" t="str">
            <v/>
          </cell>
          <cell r="R4178">
            <v>9925219787</v>
          </cell>
          <cell r="S4178" t="str">
            <v>ING6</v>
          </cell>
          <cell r="T4178" t="str">
            <v>ING6</v>
          </cell>
          <cell r="U4178" t="str">
            <v>Yes</v>
          </cell>
          <cell r="V4178" t="str">
            <v>accsaiharihar@gmail.com</v>
          </cell>
        </row>
        <row r="4179">
          <cell r="A4179">
            <v>7716406</v>
          </cell>
          <cell r="B4179" t="str">
            <v>Satav Stone Co Pvt Ltd</v>
          </cell>
          <cell r="C4179" t="str">
            <v/>
          </cell>
          <cell r="D4179" t="str">
            <v/>
          </cell>
          <cell r="E4179" t="str">
            <v/>
          </cell>
          <cell r="F4179" t="str">
            <v>Pune</v>
          </cell>
          <cell r="G4179" t="str">
            <v/>
          </cell>
          <cell r="H4179">
            <v>412207</v>
          </cell>
          <cell r="I4179" t="str">
            <v>27 Maharashtra</v>
          </cell>
          <cell r="J4179" t="str">
            <v>Gat No 382 , At Post Kesnand</v>
          </cell>
          <cell r="K4179" t="str">
            <v/>
          </cell>
          <cell r="L4179" t="str">
            <v/>
          </cell>
          <cell r="M4179" t="str">
            <v/>
          </cell>
          <cell r="N4179" t="str">
            <v>Tal - Haveli</v>
          </cell>
          <cell r="O4179" t="str">
            <v/>
          </cell>
          <cell r="P4179" t="str">
            <v/>
          </cell>
          <cell r="Q4179" t="str">
            <v/>
          </cell>
          <cell r="R4179">
            <v>9011094242</v>
          </cell>
          <cell r="S4179" t="str">
            <v>INMJ</v>
          </cell>
          <cell r="T4179" t="str">
            <v>INMJ</v>
          </cell>
          <cell r="U4179" t="str">
            <v>Yes</v>
          </cell>
          <cell r="V4179" t="str">
            <v>purchase@satavpatilgroup.com</v>
          </cell>
        </row>
        <row r="4180">
          <cell r="A4180">
            <v>7716411</v>
          </cell>
          <cell r="B4180" t="str">
            <v>CHOUDHARY LOGESTICS &amp; MINERALS</v>
          </cell>
          <cell r="C4180" t="str">
            <v/>
          </cell>
          <cell r="D4180" t="str">
            <v/>
          </cell>
          <cell r="E4180" t="str">
            <v/>
          </cell>
          <cell r="F4180" t="str">
            <v>DAMOH</v>
          </cell>
          <cell r="G4180" t="str">
            <v/>
          </cell>
          <cell r="H4180">
            <v>470661</v>
          </cell>
          <cell r="I4180" t="str">
            <v>23 Madhya Pradesh</v>
          </cell>
          <cell r="J4180" t="str">
            <v>152,ASATI WARD,</v>
          </cell>
          <cell r="K4180" t="str">
            <v/>
          </cell>
          <cell r="L4180" t="str">
            <v/>
          </cell>
          <cell r="M4180" t="str">
            <v/>
          </cell>
          <cell r="N4180" t="str">
            <v>NEAR MOHAN TALKIES,</v>
          </cell>
          <cell r="O4180" t="str">
            <v/>
          </cell>
          <cell r="P4180" t="str">
            <v/>
          </cell>
          <cell r="Q4180" t="str">
            <v/>
          </cell>
          <cell r="R4180">
            <v>7746033307</v>
          </cell>
          <cell r="S4180" t="str">
            <v>INMC</v>
          </cell>
          <cell r="T4180" t="str">
            <v>INMC</v>
          </cell>
          <cell r="U4180" t="str">
            <v>Yes</v>
          </cell>
          <cell r="V4180" t="str">
            <v>choudharylogisticandminerals@gmail.com</v>
          </cell>
        </row>
        <row r="4181">
          <cell r="A4181">
            <v>7716413</v>
          </cell>
          <cell r="B4181" t="str">
            <v>Shiva Prasad Sahoo</v>
          </cell>
          <cell r="C4181" t="str">
            <v/>
          </cell>
          <cell r="D4181" t="str">
            <v/>
          </cell>
          <cell r="E4181" t="str">
            <v/>
          </cell>
          <cell r="F4181" t="str">
            <v>KEONJHAR</v>
          </cell>
          <cell r="G4181" t="str">
            <v/>
          </cell>
          <cell r="H4181">
            <v>758001</v>
          </cell>
          <cell r="I4181" t="str">
            <v>21 Orissa</v>
          </cell>
          <cell r="J4181" t="str">
            <v>GROUND PLOT NO.528, KHATA NO. 443/433</v>
          </cell>
          <cell r="K4181" t="str">
            <v/>
          </cell>
          <cell r="L4181" t="str">
            <v/>
          </cell>
          <cell r="M4181" t="str">
            <v/>
          </cell>
          <cell r="N4181" t="str">
            <v>ATOPUR,BADAPOKHRITALA</v>
          </cell>
          <cell r="O4181" t="str">
            <v/>
          </cell>
          <cell r="P4181" t="str">
            <v/>
          </cell>
          <cell r="Q4181" t="str">
            <v/>
          </cell>
          <cell r="R4181">
            <v>9437455669</v>
          </cell>
          <cell r="S4181" t="str">
            <v>INO5</v>
          </cell>
          <cell r="T4181" t="str">
            <v>INO5</v>
          </cell>
          <cell r="U4181" t="str">
            <v>Yes</v>
          </cell>
          <cell r="V4181" t="e">
            <v>#N/A</v>
          </cell>
        </row>
        <row r="4182">
          <cell r="A4182">
            <v>7716414</v>
          </cell>
          <cell r="B4182" t="str">
            <v>Haralalka Tyre Agencies Pvt. Ltd.</v>
          </cell>
          <cell r="C4182" t="str">
            <v/>
          </cell>
          <cell r="D4182" t="str">
            <v/>
          </cell>
          <cell r="E4182" t="str">
            <v/>
          </cell>
          <cell r="F4182" t="str">
            <v>KISHANGANJ</v>
          </cell>
          <cell r="G4182" t="str">
            <v/>
          </cell>
          <cell r="H4182">
            <v>855116</v>
          </cell>
          <cell r="I4182" t="str">
            <v>10 Bihar</v>
          </cell>
          <cell r="J4182" t="str">
            <v>PLOT NO. 16</v>
          </cell>
          <cell r="K4182" t="str">
            <v/>
          </cell>
          <cell r="L4182" t="str">
            <v/>
          </cell>
          <cell r="M4182" t="str">
            <v/>
          </cell>
          <cell r="N4182" t="str">
            <v>2748/2749 REVENUE VILLAGE, GOTHRA</v>
          </cell>
          <cell r="O4182" t="str">
            <v/>
          </cell>
          <cell r="P4182" t="str">
            <v/>
          </cell>
          <cell r="Q4182" t="str">
            <v/>
          </cell>
          <cell r="R4182">
            <v>9830032198</v>
          </cell>
          <cell r="S4182" t="str">
            <v>INB7</v>
          </cell>
          <cell r="T4182" t="str">
            <v>INB7</v>
          </cell>
          <cell r="U4182" t="str">
            <v>Yes</v>
          </cell>
          <cell r="V4182" t="str">
            <v>Aditya.harlalka1975@gmail.com</v>
          </cell>
        </row>
        <row r="4183">
          <cell r="A4183">
            <v>7716416</v>
          </cell>
          <cell r="B4183" t="str">
            <v>Jigar Enterprises</v>
          </cell>
          <cell r="C4183" t="str">
            <v/>
          </cell>
          <cell r="D4183" t="str">
            <v/>
          </cell>
          <cell r="E4183" t="str">
            <v/>
          </cell>
          <cell r="F4183" t="str">
            <v>Surat</v>
          </cell>
          <cell r="G4183" t="str">
            <v/>
          </cell>
          <cell r="H4183">
            <v>394510</v>
          </cell>
          <cell r="I4183" t="str">
            <v>24 Gujarat</v>
          </cell>
          <cell r="J4183" t="str">
            <v>1677 , MATA faliya at</v>
          </cell>
          <cell r="K4183" t="str">
            <v/>
          </cell>
          <cell r="L4183" t="str">
            <v/>
          </cell>
          <cell r="M4183" t="str">
            <v/>
          </cell>
          <cell r="N4183" t="str">
            <v>and post HAZIRA.... hazira</v>
          </cell>
          <cell r="O4183" t="str">
            <v/>
          </cell>
          <cell r="P4183" t="str">
            <v/>
          </cell>
          <cell r="Q4183" t="str">
            <v/>
          </cell>
          <cell r="R4183">
            <v>9825312788</v>
          </cell>
          <cell r="S4183" t="str">
            <v>ING6</v>
          </cell>
          <cell r="T4183" t="str">
            <v>ING6</v>
          </cell>
          <cell r="U4183" t="str">
            <v>Yes</v>
          </cell>
          <cell r="V4183" t="str">
            <v>Radhekrishna.transport@yahoo.com</v>
          </cell>
        </row>
        <row r="4184">
          <cell r="A4184">
            <v>7716417</v>
          </cell>
          <cell r="B4184" t="str">
            <v>Aum Viral Metal Quarry</v>
          </cell>
          <cell r="C4184" t="str">
            <v/>
          </cell>
          <cell r="D4184" t="str">
            <v/>
          </cell>
          <cell r="E4184" t="str">
            <v/>
          </cell>
          <cell r="F4184" t="str">
            <v>Bharuch</v>
          </cell>
          <cell r="G4184" t="str">
            <v/>
          </cell>
          <cell r="H4184">
            <v>393115</v>
          </cell>
          <cell r="I4184" t="str">
            <v>24 Gujarat</v>
          </cell>
          <cell r="J4184" t="str">
            <v>Kadvali ,Choki,</v>
          </cell>
          <cell r="K4184" t="str">
            <v/>
          </cell>
          <cell r="L4184" t="str">
            <v/>
          </cell>
          <cell r="M4184" t="str">
            <v/>
          </cell>
          <cell r="N4184" t="str">
            <v/>
          </cell>
          <cell r="O4184" t="str">
            <v/>
          </cell>
          <cell r="P4184" t="str">
            <v/>
          </cell>
          <cell r="Q4184" t="str">
            <v/>
          </cell>
          <cell r="R4184">
            <v>7359843555</v>
          </cell>
          <cell r="S4184" t="str">
            <v>ING6</v>
          </cell>
          <cell r="T4184" t="str">
            <v>ING6</v>
          </cell>
          <cell r="U4184" t="str">
            <v>Yes</v>
          </cell>
          <cell r="V4184" t="str">
            <v>viraltransport9954@gmail.com</v>
          </cell>
        </row>
        <row r="4185">
          <cell r="A4185">
            <v>7716420</v>
          </cell>
          <cell r="B4185" t="str">
            <v>PHALGUN INFRA PROJECTS</v>
          </cell>
          <cell r="C4185" t="str">
            <v/>
          </cell>
          <cell r="D4185" t="str">
            <v/>
          </cell>
          <cell r="E4185" t="str">
            <v/>
          </cell>
          <cell r="F4185" t="str">
            <v>TADIPATRI</v>
          </cell>
          <cell r="G4185" t="str">
            <v>ANANTAPUR</v>
          </cell>
          <cell r="H4185">
            <v>515411</v>
          </cell>
          <cell r="I4185" t="str">
            <v>37 Andhra Pradesh</v>
          </cell>
          <cell r="J4185" t="str">
            <v>KRISHNAPURAM , 3RD ROAD , D.NO : 3/604-1</v>
          </cell>
          <cell r="K4185" t="str">
            <v/>
          </cell>
          <cell r="L4185" t="str">
            <v/>
          </cell>
          <cell r="M4185" t="str">
            <v/>
          </cell>
          <cell r="N4185" t="str">
            <v/>
          </cell>
          <cell r="O4185" t="str">
            <v/>
          </cell>
          <cell r="P4185" t="str">
            <v/>
          </cell>
          <cell r="Q4185" t="str">
            <v/>
          </cell>
          <cell r="R4185">
            <v>9000635555</v>
          </cell>
          <cell r="S4185" t="str">
            <v>INA7</v>
          </cell>
          <cell r="T4185" t="str">
            <v>INA7</v>
          </cell>
          <cell r="U4185" t="str">
            <v>Yes</v>
          </cell>
          <cell r="V4185" t="str">
            <v>phalguninfraprojects@gmail.com</v>
          </cell>
        </row>
        <row r="4186">
          <cell r="A4186">
            <v>7716441</v>
          </cell>
          <cell r="B4186" t="str">
            <v>PURVA TRADERS</v>
          </cell>
          <cell r="C4186" t="str">
            <v/>
          </cell>
          <cell r="D4186" t="str">
            <v/>
          </cell>
          <cell r="E4186" t="str">
            <v/>
          </cell>
          <cell r="F4186" t="str">
            <v>YAWATMAL</v>
          </cell>
          <cell r="G4186" t="str">
            <v/>
          </cell>
          <cell r="H4186">
            <v>445001</v>
          </cell>
          <cell r="I4186" t="str">
            <v>27 Maharashtra</v>
          </cell>
          <cell r="J4186" t="str">
            <v>PRIYA RESIDENCY,CHAUSHALA ROAD</v>
          </cell>
          <cell r="K4186" t="str">
            <v/>
          </cell>
          <cell r="L4186" t="str">
            <v/>
          </cell>
          <cell r="M4186" t="str">
            <v/>
          </cell>
          <cell r="N4186" t="str">
            <v>HOUSE NO.3,LOHARA</v>
          </cell>
          <cell r="O4186" t="str">
            <v/>
          </cell>
          <cell r="P4186" t="str">
            <v/>
          </cell>
          <cell r="Q4186" t="str">
            <v/>
          </cell>
          <cell r="R4186">
            <v>9284793711</v>
          </cell>
          <cell r="S4186" t="str">
            <v>INM0</v>
          </cell>
          <cell r="T4186" t="str">
            <v>INM0</v>
          </cell>
          <cell r="U4186" t="str">
            <v>Yes</v>
          </cell>
          <cell r="V4186" t="e">
            <v>#N/A</v>
          </cell>
        </row>
        <row r="4187">
          <cell r="A4187">
            <v>7716450</v>
          </cell>
          <cell r="B4187" t="str">
            <v>Jotiba Transolutions</v>
          </cell>
          <cell r="C4187" t="str">
            <v/>
          </cell>
          <cell r="D4187" t="str">
            <v/>
          </cell>
          <cell r="E4187" t="str">
            <v/>
          </cell>
          <cell r="F4187" t="str">
            <v>Pune</v>
          </cell>
          <cell r="G4187" t="str">
            <v/>
          </cell>
          <cell r="H4187">
            <v>410501</v>
          </cell>
          <cell r="I4187" t="str">
            <v>27 Maharashtra</v>
          </cell>
          <cell r="J4187" t="str">
            <v>1 Zitrai Mala, Namadeo Sadan</v>
          </cell>
          <cell r="K4187" t="str">
            <v/>
          </cell>
          <cell r="L4187" t="str">
            <v/>
          </cell>
          <cell r="M4187" t="str">
            <v/>
          </cell>
          <cell r="N4187" t="str">
            <v>Near Balkrushn Nagar</v>
          </cell>
          <cell r="O4187" t="str">
            <v/>
          </cell>
          <cell r="P4187" t="str">
            <v/>
          </cell>
          <cell r="Q4187" t="str">
            <v/>
          </cell>
          <cell r="R4187">
            <v>9822318806</v>
          </cell>
          <cell r="S4187" t="str">
            <v>INMJ</v>
          </cell>
          <cell r="T4187" t="str">
            <v>INMJ</v>
          </cell>
          <cell r="U4187" t="str">
            <v>Yes</v>
          </cell>
          <cell r="V4187" t="str">
            <v>jotibatransolution@gmail.com</v>
          </cell>
        </row>
        <row r="4188">
          <cell r="A4188">
            <v>7716457</v>
          </cell>
          <cell r="B4188" t="str">
            <v>DINESH CHANDRA KABRA</v>
          </cell>
          <cell r="C4188" t="str">
            <v/>
          </cell>
          <cell r="D4188" t="str">
            <v/>
          </cell>
          <cell r="E4188" t="str">
            <v/>
          </cell>
          <cell r="F4188" t="str">
            <v>Rajkot</v>
          </cell>
          <cell r="G4188" t="str">
            <v/>
          </cell>
          <cell r="H4188">
            <v>360001</v>
          </cell>
          <cell r="I4188" t="str">
            <v>24 Gujarat</v>
          </cell>
          <cell r="J4188" t="str">
            <v>Shop no 6, Essembaly Tower,</v>
          </cell>
          <cell r="K4188" t="str">
            <v/>
          </cell>
          <cell r="L4188" t="str">
            <v/>
          </cell>
          <cell r="M4188" t="str">
            <v/>
          </cell>
          <cell r="N4188" t="str">
            <v>Jubeli Garden,</v>
          </cell>
          <cell r="O4188" t="str">
            <v/>
          </cell>
          <cell r="P4188" t="str">
            <v/>
          </cell>
          <cell r="Q4188" t="str">
            <v/>
          </cell>
          <cell r="R4188">
            <v>9227179777</v>
          </cell>
          <cell r="S4188" t="str">
            <v>ING1</v>
          </cell>
          <cell r="T4188" t="str">
            <v>ING1</v>
          </cell>
          <cell r="U4188" t="str">
            <v>Yes</v>
          </cell>
          <cell r="V4188" t="str">
            <v>bharuch.account@shrinath.biz</v>
          </cell>
        </row>
        <row r="4189">
          <cell r="A4189">
            <v>7716458</v>
          </cell>
          <cell r="B4189" t="str">
            <v>BHAVESH KABRA</v>
          </cell>
          <cell r="C4189" t="str">
            <v/>
          </cell>
          <cell r="D4189" t="str">
            <v/>
          </cell>
          <cell r="E4189" t="str">
            <v/>
          </cell>
          <cell r="F4189" t="str">
            <v>Rajkot</v>
          </cell>
          <cell r="G4189" t="str">
            <v/>
          </cell>
          <cell r="H4189">
            <v>363641</v>
          </cell>
          <cell r="I4189" t="str">
            <v>24 Gujarat</v>
          </cell>
          <cell r="J4189" t="str">
            <v>1, Morbi Road , Opp Kanerivadi,</v>
          </cell>
          <cell r="K4189" t="str">
            <v/>
          </cell>
          <cell r="L4189" t="str">
            <v/>
          </cell>
          <cell r="M4189" t="str">
            <v/>
          </cell>
          <cell r="N4189" t="str">
            <v/>
          </cell>
          <cell r="O4189" t="str">
            <v/>
          </cell>
          <cell r="P4189" t="str">
            <v/>
          </cell>
          <cell r="Q4189" t="str">
            <v/>
          </cell>
          <cell r="R4189">
            <v>9227179777</v>
          </cell>
          <cell r="S4189" t="str">
            <v>ING1</v>
          </cell>
          <cell r="T4189" t="str">
            <v>ING1</v>
          </cell>
          <cell r="U4189" t="str">
            <v>Yes</v>
          </cell>
          <cell r="V4189" t="str">
            <v>bharuch.account@shrinath.biz</v>
          </cell>
        </row>
        <row r="4190">
          <cell r="A4190">
            <v>7716459</v>
          </cell>
          <cell r="B4190" t="str">
            <v>JAGDISH CHANDRA KABRA</v>
          </cell>
          <cell r="C4190" t="str">
            <v/>
          </cell>
          <cell r="D4190" t="str">
            <v/>
          </cell>
          <cell r="E4190" t="str">
            <v/>
          </cell>
          <cell r="F4190" t="str">
            <v>Ahmedabad</v>
          </cell>
          <cell r="G4190" t="str">
            <v/>
          </cell>
          <cell r="H4190">
            <v>380007</v>
          </cell>
          <cell r="I4190" t="str">
            <v>24 Gujarat</v>
          </cell>
          <cell r="J4190" t="str">
            <v>Ground floor, 2,789/1, shroff chembers</v>
          </cell>
          <cell r="K4190" t="str">
            <v/>
          </cell>
          <cell r="L4190" t="str">
            <v/>
          </cell>
          <cell r="M4190" t="str">
            <v/>
          </cell>
          <cell r="N4190" t="str">
            <v>shantikunj society ,opp navchetna school</v>
          </cell>
          <cell r="O4190" t="str">
            <v/>
          </cell>
          <cell r="P4190" t="str">
            <v/>
          </cell>
          <cell r="Q4190" t="str">
            <v/>
          </cell>
          <cell r="R4190">
            <v>9227179777</v>
          </cell>
          <cell r="S4190" t="str">
            <v>ING2</v>
          </cell>
          <cell r="T4190" t="str">
            <v>ING2</v>
          </cell>
          <cell r="U4190" t="str">
            <v>Yes</v>
          </cell>
          <cell r="V4190" t="str">
            <v>bharuch.account@shrinath.biz</v>
          </cell>
        </row>
        <row r="4191">
          <cell r="A4191">
            <v>7716460</v>
          </cell>
          <cell r="B4191" t="str">
            <v>NANDLAL KABRA</v>
          </cell>
          <cell r="C4191" t="str">
            <v/>
          </cell>
          <cell r="D4191" t="str">
            <v/>
          </cell>
          <cell r="E4191" t="str">
            <v/>
          </cell>
          <cell r="F4191" t="str">
            <v>AHMEDABAD</v>
          </cell>
          <cell r="G4191" t="str">
            <v/>
          </cell>
          <cell r="H4191">
            <v>380004</v>
          </cell>
          <cell r="I4191" t="str">
            <v>24 Gujarat</v>
          </cell>
          <cell r="J4191" t="str">
            <v>Shop No 4, Sahjanand Park,</v>
          </cell>
          <cell r="K4191" t="str">
            <v/>
          </cell>
          <cell r="L4191" t="str">
            <v/>
          </cell>
          <cell r="M4191" t="str">
            <v/>
          </cell>
          <cell r="N4191" t="str">
            <v>Shahibaug</v>
          </cell>
          <cell r="O4191" t="str">
            <v/>
          </cell>
          <cell r="P4191" t="str">
            <v/>
          </cell>
          <cell r="Q4191" t="str">
            <v/>
          </cell>
          <cell r="R4191">
            <v>9227179777</v>
          </cell>
          <cell r="S4191" t="str">
            <v>ING2</v>
          </cell>
          <cell r="T4191" t="str">
            <v>ING2</v>
          </cell>
          <cell r="U4191" t="str">
            <v>Yes</v>
          </cell>
          <cell r="V4191" t="str">
            <v>bharuch.account@shrinath.biz</v>
          </cell>
        </row>
        <row r="4192">
          <cell r="A4192">
            <v>7716461</v>
          </cell>
          <cell r="B4192" t="str">
            <v>PRANAY KABRA</v>
          </cell>
          <cell r="C4192" t="str">
            <v/>
          </cell>
          <cell r="D4192" t="str">
            <v/>
          </cell>
          <cell r="E4192" t="str">
            <v/>
          </cell>
          <cell r="F4192" t="str">
            <v>AHMEDABAD</v>
          </cell>
          <cell r="G4192" t="str">
            <v>satelite jodhpur road</v>
          </cell>
          <cell r="H4192">
            <v>380015</v>
          </cell>
          <cell r="I4192" t="str">
            <v>24 Gujarat</v>
          </cell>
          <cell r="J4192" t="str">
            <v>Ground floor,128, B-tower</v>
          </cell>
          <cell r="K4192" t="str">
            <v/>
          </cell>
          <cell r="L4192" t="str">
            <v/>
          </cell>
          <cell r="M4192" t="str">
            <v/>
          </cell>
          <cell r="N4192" t="str">
            <v>Jaypurvi society, Someshwara 2</v>
          </cell>
          <cell r="O4192" t="str">
            <v/>
          </cell>
          <cell r="P4192" t="str">
            <v/>
          </cell>
          <cell r="Q4192" t="str">
            <v/>
          </cell>
          <cell r="R4192">
            <v>9227179777</v>
          </cell>
          <cell r="S4192" t="str">
            <v>ING2</v>
          </cell>
          <cell r="T4192" t="str">
            <v>ING2</v>
          </cell>
          <cell r="U4192" t="str">
            <v>Yes</v>
          </cell>
          <cell r="V4192" t="str">
            <v>bharuch.account@shrinath.biz</v>
          </cell>
        </row>
        <row r="4193">
          <cell r="A4193">
            <v>7716462</v>
          </cell>
          <cell r="B4193" t="str">
            <v>PRATEEK KABRA</v>
          </cell>
          <cell r="C4193" t="str">
            <v/>
          </cell>
          <cell r="D4193" t="str">
            <v/>
          </cell>
          <cell r="E4193" t="str">
            <v/>
          </cell>
          <cell r="F4193" t="str">
            <v>Jamnagar</v>
          </cell>
          <cell r="G4193" t="str">
            <v/>
          </cell>
          <cell r="H4193">
            <v>361006</v>
          </cell>
          <cell r="I4193" t="str">
            <v>24 Gujarat</v>
          </cell>
          <cell r="J4193" t="str">
            <v>1, Kambhaliya Road, Near Jakat Naka,</v>
          </cell>
          <cell r="K4193" t="str">
            <v/>
          </cell>
          <cell r="L4193" t="str">
            <v/>
          </cell>
          <cell r="M4193" t="str">
            <v/>
          </cell>
          <cell r="N4193" t="str">
            <v>P-1 , Apurva Avenue,</v>
          </cell>
          <cell r="O4193" t="str">
            <v/>
          </cell>
          <cell r="P4193" t="str">
            <v/>
          </cell>
          <cell r="Q4193" t="str">
            <v/>
          </cell>
          <cell r="R4193">
            <v>9227179777</v>
          </cell>
          <cell r="S4193" t="str">
            <v>ING2</v>
          </cell>
          <cell r="T4193" t="str">
            <v>ING2</v>
          </cell>
          <cell r="U4193" t="str">
            <v>Yes</v>
          </cell>
          <cell r="V4193" t="str">
            <v>bharuch.account@shrinath.biz</v>
          </cell>
        </row>
        <row r="4194">
          <cell r="A4194">
            <v>7716464</v>
          </cell>
          <cell r="B4194" t="str">
            <v>PRAKASH INDUSTRIES LIMITED</v>
          </cell>
          <cell r="C4194" t="str">
            <v/>
          </cell>
          <cell r="D4194" t="str">
            <v/>
          </cell>
          <cell r="E4194" t="str">
            <v/>
          </cell>
          <cell r="F4194" t="str">
            <v>KOTADABRI</v>
          </cell>
          <cell r="G4194" t="str">
            <v>JANJGIR</v>
          </cell>
          <cell r="H4194">
            <v>495671</v>
          </cell>
          <cell r="I4194" t="str">
            <v>22 Chhattisgarh</v>
          </cell>
          <cell r="J4194" t="str">
            <v>00, PRAKASH INDUSTRIES LIMITED,</v>
          </cell>
          <cell r="K4194" t="str">
            <v/>
          </cell>
          <cell r="L4194" t="str">
            <v/>
          </cell>
          <cell r="M4194" t="str">
            <v/>
          </cell>
          <cell r="N4194" t="str">
            <v>CHAMPA, KOTADABRI,</v>
          </cell>
          <cell r="O4194" t="str">
            <v/>
          </cell>
          <cell r="P4194" t="str">
            <v/>
          </cell>
          <cell r="Q4194" t="str">
            <v/>
          </cell>
          <cell r="R4194">
            <v>9981191609</v>
          </cell>
          <cell r="S4194" t="str">
            <v>INC4</v>
          </cell>
          <cell r="T4194" t="str">
            <v>INC4</v>
          </cell>
          <cell r="U4194" t="str">
            <v>No</v>
          </cell>
          <cell r="V4194" t="str">
            <v>purchase@prakash.com</v>
          </cell>
        </row>
        <row r="4195">
          <cell r="A4195">
            <v>7716471</v>
          </cell>
          <cell r="B4195" t="str">
            <v>Das Transport</v>
          </cell>
          <cell r="C4195" t="str">
            <v/>
          </cell>
          <cell r="D4195" t="str">
            <v/>
          </cell>
          <cell r="E4195" t="str">
            <v/>
          </cell>
          <cell r="F4195" t="str">
            <v>Burdwan</v>
          </cell>
          <cell r="G4195" t="str">
            <v>West Burdwan</v>
          </cell>
          <cell r="H4195">
            <v>713212</v>
          </cell>
          <cell r="I4195" t="str">
            <v>19 West Bengal</v>
          </cell>
          <cell r="J4195" t="str">
            <v>Rajbandh Chatti Rajbandh Kanksa Burdwan</v>
          </cell>
          <cell r="K4195" t="str">
            <v/>
          </cell>
          <cell r="L4195" t="str">
            <v/>
          </cell>
          <cell r="M4195" t="str">
            <v/>
          </cell>
          <cell r="N4195" t="str">
            <v/>
          </cell>
          <cell r="O4195" t="str">
            <v/>
          </cell>
          <cell r="P4195" t="str">
            <v/>
          </cell>
          <cell r="Q4195" t="str">
            <v/>
          </cell>
          <cell r="R4195">
            <v>9851125038</v>
          </cell>
          <cell r="S4195" t="str">
            <v>INWG</v>
          </cell>
          <cell r="T4195" t="str">
            <v>INWG</v>
          </cell>
          <cell r="U4195" t="str">
            <v>Yes</v>
          </cell>
          <cell r="V4195" t="str">
            <v>uttamdasrajband@gmail.com</v>
          </cell>
        </row>
        <row r="4196">
          <cell r="A4196">
            <v>7716480</v>
          </cell>
          <cell r="B4196" t="str">
            <v>SHRINATH TRAVEL AGENCY PVT. LTD.</v>
          </cell>
          <cell r="C4196" t="str">
            <v/>
          </cell>
          <cell r="D4196" t="str">
            <v/>
          </cell>
          <cell r="E4196" t="str">
            <v/>
          </cell>
          <cell r="F4196" t="str">
            <v>Ahmedabad</v>
          </cell>
          <cell r="G4196" t="str">
            <v/>
          </cell>
          <cell r="H4196">
            <v>380004</v>
          </cell>
          <cell r="I4196" t="str">
            <v>24 Gujarat</v>
          </cell>
          <cell r="J4196" t="str">
            <v>Flat no 6 , Ground floor , Sahajanand park</v>
          </cell>
          <cell r="K4196" t="str">
            <v/>
          </cell>
          <cell r="L4196" t="str">
            <v/>
          </cell>
          <cell r="M4196" t="str">
            <v/>
          </cell>
          <cell r="N4196" t="str">
            <v>Sahibaug</v>
          </cell>
          <cell r="O4196" t="str">
            <v/>
          </cell>
          <cell r="P4196" t="str">
            <v/>
          </cell>
          <cell r="Q4196" t="str">
            <v/>
          </cell>
          <cell r="R4196">
            <v>9227179777</v>
          </cell>
          <cell r="S4196" t="str">
            <v>ING2</v>
          </cell>
          <cell r="T4196" t="str">
            <v>ING2</v>
          </cell>
          <cell r="U4196" t="str">
            <v>Yes</v>
          </cell>
          <cell r="V4196" t="str">
            <v>bharuch.account@shrinath.biz</v>
          </cell>
        </row>
        <row r="4197">
          <cell r="A4197">
            <v>7716481</v>
          </cell>
          <cell r="B4197" t="str">
            <v>KRISHNA AUTOMOBILES</v>
          </cell>
          <cell r="C4197" t="str">
            <v/>
          </cell>
          <cell r="D4197" t="str">
            <v/>
          </cell>
          <cell r="E4197" t="str">
            <v/>
          </cell>
          <cell r="F4197" t="str">
            <v>Bilaspur</v>
          </cell>
          <cell r="G4197" t="str">
            <v/>
          </cell>
          <cell r="H4197">
            <v>495220</v>
          </cell>
          <cell r="I4197" t="str">
            <v>22 Chhattisgarh</v>
          </cell>
          <cell r="J4197" t="str">
            <v>Near New Toll Plaza,kishan kanhaiya complex</v>
          </cell>
          <cell r="K4197" t="str">
            <v/>
          </cell>
          <cell r="L4197" t="str">
            <v/>
          </cell>
          <cell r="M4197" t="str">
            <v/>
          </cell>
          <cell r="N4197" t="str">
            <v>beside Shakambhari petroleum</v>
          </cell>
          <cell r="O4197" t="str">
            <v/>
          </cell>
          <cell r="P4197" t="str">
            <v/>
          </cell>
          <cell r="Q4197" t="str">
            <v/>
          </cell>
          <cell r="R4197">
            <v>8889522221</v>
          </cell>
          <cell r="S4197" t="str">
            <v>INC4</v>
          </cell>
          <cell r="T4197" t="str">
            <v>INC4</v>
          </cell>
          <cell r="U4197" t="str">
            <v>Yes</v>
          </cell>
          <cell r="V4197" t="str">
            <v>amit143kukreja@gmail.com</v>
          </cell>
        </row>
        <row r="4198">
          <cell r="A4198">
            <v>7716482</v>
          </cell>
          <cell r="B4198" t="str">
            <v>Devraj Enterprise</v>
          </cell>
          <cell r="C4198" t="str">
            <v/>
          </cell>
          <cell r="D4198" t="str">
            <v/>
          </cell>
          <cell r="E4198" t="str">
            <v/>
          </cell>
          <cell r="F4198" t="str">
            <v>BALASORE,</v>
          </cell>
          <cell r="G4198" t="str">
            <v/>
          </cell>
          <cell r="H4198">
            <v>756032</v>
          </cell>
          <cell r="I4198" t="str">
            <v>21 Orissa</v>
          </cell>
          <cell r="J4198" t="str">
            <v>MD. NAGARPATNA, JALESWAR</v>
          </cell>
          <cell r="K4198" t="str">
            <v/>
          </cell>
          <cell r="L4198" t="str">
            <v/>
          </cell>
          <cell r="M4198" t="str">
            <v/>
          </cell>
          <cell r="N4198" t="str">
            <v/>
          </cell>
          <cell r="O4198" t="str">
            <v/>
          </cell>
          <cell r="P4198" t="str">
            <v/>
          </cell>
          <cell r="Q4198" t="str">
            <v/>
          </cell>
          <cell r="R4198">
            <v>8637249806</v>
          </cell>
          <cell r="S4198" t="str">
            <v>INO5</v>
          </cell>
          <cell r="T4198" t="str">
            <v>INO5</v>
          </cell>
          <cell r="U4198" t="str">
            <v>Yes</v>
          </cell>
          <cell r="V4198" t="e">
            <v>#N/A</v>
          </cell>
        </row>
        <row r="4199">
          <cell r="A4199">
            <v>7716483</v>
          </cell>
          <cell r="B4199" t="str">
            <v>SAGAR TYRE HOUSE</v>
          </cell>
          <cell r="C4199" t="str">
            <v/>
          </cell>
          <cell r="D4199" t="str">
            <v/>
          </cell>
          <cell r="E4199" t="str">
            <v/>
          </cell>
          <cell r="F4199" t="str">
            <v>Sagar</v>
          </cell>
          <cell r="G4199" t="str">
            <v/>
          </cell>
          <cell r="H4199">
            <v>470002</v>
          </cell>
          <cell r="I4199" t="str">
            <v>23 Madhya Pradesh</v>
          </cell>
          <cell r="J4199" t="str">
            <v>Bhagwan Ganj,</v>
          </cell>
          <cell r="K4199" t="str">
            <v/>
          </cell>
          <cell r="L4199" t="str">
            <v/>
          </cell>
          <cell r="M4199" t="str">
            <v/>
          </cell>
          <cell r="N4199" t="str">
            <v/>
          </cell>
          <cell r="O4199" t="str">
            <v/>
          </cell>
          <cell r="P4199" t="str">
            <v/>
          </cell>
          <cell r="Q4199" t="str">
            <v/>
          </cell>
          <cell r="R4199">
            <v>9424405410</v>
          </cell>
          <cell r="S4199" t="str">
            <v>INME</v>
          </cell>
          <cell r="T4199" t="str">
            <v>INME</v>
          </cell>
          <cell r="U4199" t="str">
            <v>No</v>
          </cell>
          <cell r="V4199" t="str">
            <v>sagartyrehouse@gmail.com</v>
          </cell>
        </row>
        <row r="4200">
          <cell r="A4200">
            <v>7716484</v>
          </cell>
          <cell r="B4200" t="str">
            <v>SKYLINE LOGISTICS</v>
          </cell>
          <cell r="C4200" t="str">
            <v/>
          </cell>
          <cell r="D4200" t="str">
            <v/>
          </cell>
          <cell r="E4200" t="str">
            <v/>
          </cell>
          <cell r="F4200" t="str">
            <v>Raipur</v>
          </cell>
          <cell r="G4200" t="str">
            <v/>
          </cell>
          <cell r="H4200">
            <v>492003</v>
          </cell>
          <cell r="I4200" t="str">
            <v>22 Chhattisgarh</v>
          </cell>
          <cell r="J4200" t="str">
            <v>S -161 , BLOCK NO- 8</v>
          </cell>
          <cell r="K4200" t="str">
            <v/>
          </cell>
          <cell r="L4200" t="str">
            <v/>
          </cell>
          <cell r="M4200" t="str">
            <v/>
          </cell>
          <cell r="N4200" t="str">
            <v>OPP. DURGA DHARMA KANTA ,</v>
          </cell>
          <cell r="O4200" t="str">
            <v/>
          </cell>
          <cell r="P4200" t="str">
            <v/>
          </cell>
          <cell r="Q4200" t="str">
            <v/>
          </cell>
          <cell r="R4200">
            <v>7805850305</v>
          </cell>
          <cell r="S4200" t="str">
            <v>INC2</v>
          </cell>
          <cell r="T4200" t="str">
            <v>INC2</v>
          </cell>
          <cell r="U4200" t="str">
            <v>Yes</v>
          </cell>
          <cell r="V4200" t="str">
            <v>rpr.skyline@gmail.com</v>
          </cell>
        </row>
        <row r="4201">
          <cell r="A4201">
            <v>7716488</v>
          </cell>
          <cell r="B4201" t="str">
            <v>OM Enterprise</v>
          </cell>
          <cell r="C4201" t="str">
            <v/>
          </cell>
          <cell r="D4201" t="str">
            <v/>
          </cell>
          <cell r="E4201" t="str">
            <v/>
          </cell>
          <cell r="F4201" t="str">
            <v>AHMEDABAD</v>
          </cell>
          <cell r="G4201" t="str">
            <v/>
          </cell>
          <cell r="H4201">
            <v>380004</v>
          </cell>
          <cell r="I4201" t="str">
            <v>24 Gujarat</v>
          </cell>
          <cell r="J4201" t="str">
            <v>4th floor , 405 , neelkanth plaza</v>
          </cell>
          <cell r="K4201" t="str">
            <v/>
          </cell>
          <cell r="L4201" t="str">
            <v/>
          </cell>
          <cell r="M4201" t="str">
            <v/>
          </cell>
          <cell r="N4201" t="str">
            <v>near police commissioner office,</v>
          </cell>
          <cell r="O4201" t="str">
            <v/>
          </cell>
          <cell r="P4201" t="str">
            <v/>
          </cell>
          <cell r="Q4201" t="str">
            <v/>
          </cell>
          <cell r="R4201">
            <v>9974693361</v>
          </cell>
          <cell r="S4201" t="str">
            <v>ING2</v>
          </cell>
          <cell r="T4201" t="str">
            <v>ING2</v>
          </cell>
          <cell r="U4201" t="str">
            <v>Yes</v>
          </cell>
          <cell r="V4201" t="str">
            <v>omtranslogistick3@gmail.com</v>
          </cell>
        </row>
        <row r="4202">
          <cell r="A4202">
            <v>7716489</v>
          </cell>
          <cell r="B4202" t="str">
            <v>CITY TYRE HOUSE</v>
          </cell>
          <cell r="C4202" t="str">
            <v/>
          </cell>
          <cell r="D4202" t="str">
            <v/>
          </cell>
          <cell r="E4202" t="str">
            <v/>
          </cell>
          <cell r="F4202" t="str">
            <v>Patna</v>
          </cell>
          <cell r="G4202" t="str">
            <v/>
          </cell>
          <cell r="H4202">
            <v>800008</v>
          </cell>
          <cell r="I4202" t="str">
            <v>10 Bihar</v>
          </cell>
          <cell r="J4202" t="str">
            <v>NEAR-BAZAR SAMITI MORE,ELECTRIC OFFICE</v>
          </cell>
          <cell r="K4202" t="str">
            <v>FFICE</v>
          </cell>
          <cell r="L4202" t="str">
            <v/>
          </cell>
          <cell r="M4202" t="str">
            <v/>
          </cell>
          <cell r="N4202" t="str">
            <v>PS - DILDARGANJ</v>
          </cell>
          <cell r="O4202" t="str">
            <v/>
          </cell>
          <cell r="P4202" t="str">
            <v/>
          </cell>
          <cell r="Q4202" t="str">
            <v/>
          </cell>
          <cell r="R4202">
            <v>9905551217</v>
          </cell>
          <cell r="S4202" t="str">
            <v>INB2</v>
          </cell>
          <cell r="T4202" t="str">
            <v>INB2</v>
          </cell>
          <cell r="U4202" t="str">
            <v>Yes</v>
          </cell>
          <cell r="V4202" t="str">
            <v>Chanchu0@gmail.com</v>
          </cell>
        </row>
        <row r="4203">
          <cell r="A4203">
            <v>7716495</v>
          </cell>
          <cell r="B4203" t="str">
            <v>SINDHU TRADE LINKS LIMITED</v>
          </cell>
          <cell r="C4203" t="str">
            <v/>
          </cell>
          <cell r="D4203" t="str">
            <v/>
          </cell>
          <cell r="E4203" t="str">
            <v/>
          </cell>
          <cell r="F4203" t="str">
            <v>KORBA</v>
          </cell>
          <cell r="G4203" t="str">
            <v>Korba</v>
          </cell>
          <cell r="H4203">
            <v>495452</v>
          </cell>
          <cell r="I4203" t="str">
            <v>22 Chhattisgarh</v>
          </cell>
          <cell r="J4203" t="str">
            <v>KHASRA NO 263/9 , KASAIPALI, KATHGORA ROAD , DIPKA</v>
          </cell>
          <cell r="K4203" t="str">
            <v/>
          </cell>
          <cell r="L4203" t="str">
            <v/>
          </cell>
          <cell r="M4203" t="str">
            <v/>
          </cell>
          <cell r="N4203" t="str">
            <v/>
          </cell>
          <cell r="O4203" t="str">
            <v/>
          </cell>
          <cell r="P4203" t="str">
            <v/>
          </cell>
          <cell r="Q4203" t="str">
            <v/>
          </cell>
          <cell r="R4203">
            <v>9669765472</v>
          </cell>
          <cell r="S4203" t="str">
            <v>INC4</v>
          </cell>
          <cell r="T4203" t="str">
            <v>INC4</v>
          </cell>
          <cell r="U4203" t="str">
            <v>Yes</v>
          </cell>
          <cell r="V4203" t="str">
            <v>stlstore@yahoo.com</v>
          </cell>
        </row>
        <row r="4204">
          <cell r="A4204">
            <v>7716498</v>
          </cell>
          <cell r="B4204" t="str">
            <v>Haralalka Tyre Agencies</v>
          </cell>
          <cell r="C4204" t="str">
            <v/>
          </cell>
          <cell r="D4204" t="str">
            <v/>
          </cell>
          <cell r="E4204" t="str">
            <v/>
          </cell>
          <cell r="F4204" t="str">
            <v>Mumbai</v>
          </cell>
          <cell r="G4204" t="str">
            <v/>
          </cell>
          <cell r="H4204">
            <v>400067</v>
          </cell>
          <cell r="I4204" t="str">
            <v>27 Maharashtra</v>
          </cell>
          <cell r="J4204" t="str">
            <v>E 1001, RNA Grande</v>
          </cell>
          <cell r="K4204" t="str">
            <v/>
          </cell>
          <cell r="L4204" t="str">
            <v/>
          </cell>
          <cell r="M4204" t="str">
            <v/>
          </cell>
          <cell r="N4204" t="str">
            <v>Near Hindustan Naka,M G Road</v>
          </cell>
          <cell r="O4204" t="str">
            <v/>
          </cell>
          <cell r="P4204" t="str">
            <v/>
          </cell>
          <cell r="Q4204" t="str">
            <v/>
          </cell>
          <cell r="R4204">
            <v>983032198</v>
          </cell>
          <cell r="S4204" t="str">
            <v>INM6</v>
          </cell>
          <cell r="T4204" t="str">
            <v>INM6</v>
          </cell>
          <cell r="U4204" t="str">
            <v>Yes</v>
          </cell>
          <cell r="V4204" t="str">
            <v>kambodiritin@gmail.com</v>
          </cell>
        </row>
        <row r="4205">
          <cell r="A4205">
            <v>7716499</v>
          </cell>
          <cell r="B4205" t="str">
            <v>TL Logistics</v>
          </cell>
          <cell r="C4205" t="str">
            <v/>
          </cell>
          <cell r="D4205" t="str">
            <v/>
          </cell>
          <cell r="E4205" t="str">
            <v/>
          </cell>
          <cell r="F4205" t="str">
            <v>Navi Mumbai</v>
          </cell>
          <cell r="G4205" t="str">
            <v/>
          </cell>
          <cell r="H4205">
            <v>400702</v>
          </cell>
          <cell r="I4205" t="str">
            <v>27 Maharashtra</v>
          </cell>
          <cell r="J4205" t="str">
            <v>CN-417,</v>
          </cell>
          <cell r="K4205" t="str">
            <v/>
          </cell>
          <cell r="L4205" t="str">
            <v/>
          </cell>
          <cell r="M4205" t="str">
            <v/>
          </cell>
          <cell r="N4205" t="str">
            <v>Plot No 6 Sector 11, Dronagiri,</v>
          </cell>
          <cell r="O4205" t="str">
            <v/>
          </cell>
          <cell r="P4205" t="str">
            <v/>
          </cell>
          <cell r="Q4205" t="str">
            <v/>
          </cell>
          <cell r="R4205">
            <v>9920595111</v>
          </cell>
          <cell r="S4205" t="str">
            <v>INMK</v>
          </cell>
          <cell r="T4205" t="str">
            <v>INMK</v>
          </cell>
          <cell r="U4205" t="str">
            <v>Yes</v>
          </cell>
          <cell r="V4205" t="str">
            <v>ismail.shaikh@tllogistics.in</v>
          </cell>
        </row>
        <row r="4206">
          <cell r="A4206">
            <v>7716500</v>
          </cell>
          <cell r="B4206" t="str">
            <v>BHADRA TYRES</v>
          </cell>
          <cell r="C4206" t="str">
            <v/>
          </cell>
          <cell r="D4206" t="str">
            <v/>
          </cell>
          <cell r="E4206" t="str">
            <v/>
          </cell>
          <cell r="F4206" t="str">
            <v>ANKLESHWAR</v>
          </cell>
          <cell r="G4206" t="str">
            <v/>
          </cell>
          <cell r="H4206">
            <v>393002</v>
          </cell>
          <cell r="I4206" t="str">
            <v>24 Gujarat</v>
          </cell>
          <cell r="J4206" t="str">
            <v>G/11/12 EARTHAVI ARCADE,</v>
          </cell>
          <cell r="K4206" t="str">
            <v/>
          </cell>
          <cell r="L4206" t="str">
            <v/>
          </cell>
          <cell r="M4206" t="str">
            <v/>
          </cell>
          <cell r="N4206" t="str">
            <v>RAJPIPLA CHOWKDI,</v>
          </cell>
          <cell r="O4206" t="str">
            <v/>
          </cell>
          <cell r="P4206" t="str">
            <v/>
          </cell>
          <cell r="Q4206" t="str">
            <v/>
          </cell>
          <cell r="R4206">
            <v>9925030923</v>
          </cell>
          <cell r="S4206" t="str">
            <v>ING6</v>
          </cell>
          <cell r="T4206" t="str">
            <v>ING6</v>
          </cell>
          <cell r="U4206" t="str">
            <v>Yes</v>
          </cell>
          <cell r="V4206" t="str">
            <v>bhadratyres13@gmail.com</v>
          </cell>
        </row>
        <row r="4207">
          <cell r="A4207">
            <v>7716502</v>
          </cell>
          <cell r="B4207" t="str">
            <v>Accurate Auto Trading Co</v>
          </cell>
          <cell r="C4207" t="str">
            <v/>
          </cell>
          <cell r="D4207" t="str">
            <v/>
          </cell>
          <cell r="E4207" t="str">
            <v/>
          </cell>
          <cell r="F4207" t="str">
            <v>Pune</v>
          </cell>
          <cell r="G4207" t="str">
            <v/>
          </cell>
          <cell r="H4207">
            <v>412216</v>
          </cell>
          <cell r="I4207" t="str">
            <v>27 Maharashtra</v>
          </cell>
          <cell r="J4207" t="str">
            <v>Gat No 178, Nagar Road,</v>
          </cell>
          <cell r="K4207" t="str">
            <v/>
          </cell>
          <cell r="L4207" t="str">
            <v/>
          </cell>
          <cell r="M4207" t="str">
            <v/>
          </cell>
          <cell r="N4207" t="str">
            <v>Lonikand</v>
          </cell>
          <cell r="O4207" t="str">
            <v/>
          </cell>
          <cell r="P4207" t="str">
            <v/>
          </cell>
          <cell r="Q4207" t="str">
            <v/>
          </cell>
          <cell r="R4207">
            <v>9325949801</v>
          </cell>
          <cell r="S4207" t="str">
            <v>INMJ</v>
          </cell>
          <cell r="T4207" t="str">
            <v>INMJ</v>
          </cell>
          <cell r="U4207" t="str">
            <v>Yes</v>
          </cell>
          <cell r="V4207" t="str">
            <v>vlpl_accounts@vayudootlogistics.com</v>
          </cell>
        </row>
        <row r="4208">
          <cell r="A4208">
            <v>7716503</v>
          </cell>
          <cell r="B4208" t="str">
            <v>SHYAM CARTING</v>
          </cell>
          <cell r="C4208" t="str">
            <v/>
          </cell>
          <cell r="D4208" t="str">
            <v/>
          </cell>
          <cell r="E4208" t="str">
            <v/>
          </cell>
          <cell r="F4208" t="str">
            <v>Surat</v>
          </cell>
          <cell r="G4208" t="str">
            <v/>
          </cell>
          <cell r="H4208">
            <v>394107</v>
          </cell>
          <cell r="I4208" t="str">
            <v>24 Gujarat</v>
          </cell>
          <cell r="J4208" t="str">
            <v>2, SIDHIVINAYAK RAW HOUSE,</v>
          </cell>
          <cell r="K4208" t="str">
            <v/>
          </cell>
          <cell r="L4208" t="str">
            <v/>
          </cell>
          <cell r="M4208" t="str">
            <v/>
          </cell>
          <cell r="N4208" t="str">
            <v>CHHAPRABHATHA</v>
          </cell>
          <cell r="O4208" t="str">
            <v/>
          </cell>
          <cell r="P4208" t="str">
            <v/>
          </cell>
          <cell r="Q4208" t="str">
            <v/>
          </cell>
          <cell r="R4208">
            <v>9909435888</v>
          </cell>
          <cell r="S4208" t="str">
            <v>ING6</v>
          </cell>
          <cell r="T4208" t="str">
            <v>ING6</v>
          </cell>
          <cell r="U4208" t="str">
            <v>Yes</v>
          </cell>
          <cell r="V4208" t="str">
            <v>chauhanirgebhai9148@gmail.com</v>
          </cell>
        </row>
        <row r="4209">
          <cell r="A4209">
            <v>7716507</v>
          </cell>
          <cell r="B4209" t="str">
            <v>SAMSAN IMPLEX</v>
          </cell>
          <cell r="C4209" t="str">
            <v/>
          </cell>
          <cell r="D4209" t="str">
            <v/>
          </cell>
          <cell r="E4209" t="str">
            <v/>
          </cell>
          <cell r="F4209" t="str">
            <v>Pune</v>
          </cell>
          <cell r="G4209" t="str">
            <v/>
          </cell>
          <cell r="H4209">
            <v>411037</v>
          </cell>
          <cell r="I4209" t="str">
            <v>27 Maharashtra</v>
          </cell>
          <cell r="J4209" t="str">
            <v>Ganga Collidium 1</v>
          </cell>
          <cell r="K4209" t="str">
            <v/>
          </cell>
          <cell r="L4209" t="str">
            <v/>
          </cell>
          <cell r="M4209" t="str">
            <v/>
          </cell>
          <cell r="N4209" t="str">
            <v>Off Bibwewadi Road</v>
          </cell>
          <cell r="O4209" t="str">
            <v/>
          </cell>
          <cell r="P4209" t="str">
            <v/>
          </cell>
          <cell r="Q4209" t="str">
            <v/>
          </cell>
          <cell r="R4209">
            <v>9545468696</v>
          </cell>
          <cell r="S4209" t="str">
            <v>INMJ</v>
          </cell>
          <cell r="T4209" t="str">
            <v>INMJ</v>
          </cell>
          <cell r="U4209" t="str">
            <v>Yes</v>
          </cell>
          <cell r="V4209" t="str">
            <v>samved.globalgroup@gmail.com</v>
          </cell>
        </row>
        <row r="4210">
          <cell r="A4210">
            <v>7716511</v>
          </cell>
          <cell r="B4210" t="str">
            <v>MOHANTY MOTORS</v>
          </cell>
          <cell r="C4210" t="str">
            <v/>
          </cell>
          <cell r="D4210" t="str">
            <v/>
          </cell>
          <cell r="E4210" t="str">
            <v/>
          </cell>
          <cell r="F4210" t="str">
            <v>TALCHER</v>
          </cell>
          <cell r="G4210" t="str">
            <v/>
          </cell>
          <cell r="H4210">
            <v>759100</v>
          </cell>
          <cell r="I4210" t="str">
            <v>21 Orissa</v>
          </cell>
          <cell r="J4210" t="str">
            <v>BYPASS ROAD</v>
          </cell>
          <cell r="K4210" t="str">
            <v/>
          </cell>
          <cell r="L4210" t="str">
            <v/>
          </cell>
          <cell r="M4210" t="str">
            <v/>
          </cell>
          <cell r="N4210" t="str">
            <v>NEAR PABITRAMOHAN CHHACK,</v>
          </cell>
          <cell r="O4210" t="str">
            <v/>
          </cell>
          <cell r="P4210" t="str">
            <v/>
          </cell>
          <cell r="Q4210" t="str">
            <v/>
          </cell>
          <cell r="R4210">
            <v>9861059789</v>
          </cell>
          <cell r="S4210" t="str">
            <v>INO3</v>
          </cell>
          <cell r="T4210" t="str">
            <v>INO3</v>
          </cell>
          <cell r="U4210" t="str">
            <v>Yes</v>
          </cell>
          <cell r="V4210" t="str">
            <v>manoj.mohanty90@gmail.com</v>
          </cell>
        </row>
        <row r="4211">
          <cell r="A4211">
            <v>7716524</v>
          </cell>
          <cell r="B4211" t="str">
            <v>BHIMANI TRANSPORT CO.</v>
          </cell>
          <cell r="C4211" t="str">
            <v/>
          </cell>
          <cell r="D4211" t="str">
            <v/>
          </cell>
          <cell r="E4211" t="str">
            <v/>
          </cell>
          <cell r="F4211" t="str">
            <v>GANDHIDHAM</v>
          </cell>
          <cell r="G4211" t="str">
            <v/>
          </cell>
          <cell r="H4211">
            <v>370201</v>
          </cell>
          <cell r="I4211" t="str">
            <v>24 Gujarat</v>
          </cell>
          <cell r="J4211" t="str">
            <v>SECTOR-9/C PLOT NO.-121</v>
          </cell>
          <cell r="K4211" t="str">
            <v/>
          </cell>
          <cell r="L4211" t="str">
            <v/>
          </cell>
          <cell r="M4211" t="str">
            <v/>
          </cell>
          <cell r="N4211" t="str">
            <v>OPP. KHODIYAR NAGAR, KUTCH NH-8</v>
          </cell>
          <cell r="O4211" t="str">
            <v/>
          </cell>
          <cell r="P4211" t="str">
            <v/>
          </cell>
          <cell r="Q4211" t="str">
            <v/>
          </cell>
          <cell r="R4211">
            <v>9825237214</v>
          </cell>
          <cell r="S4211" t="str">
            <v>ING3</v>
          </cell>
          <cell r="T4211" t="str">
            <v>ING3</v>
          </cell>
          <cell r="U4211" t="str">
            <v>Yes</v>
          </cell>
          <cell r="V4211" t="str">
            <v>a.g.bhimani@gmail.com</v>
          </cell>
        </row>
        <row r="4212">
          <cell r="A4212">
            <v>7716532</v>
          </cell>
          <cell r="B4212" t="str">
            <v>Swastik Transport service</v>
          </cell>
          <cell r="C4212" t="str">
            <v/>
          </cell>
          <cell r="D4212" t="str">
            <v/>
          </cell>
          <cell r="E4212" t="str">
            <v/>
          </cell>
          <cell r="F4212" t="str">
            <v>Surat</v>
          </cell>
          <cell r="G4212" t="str">
            <v/>
          </cell>
          <cell r="H4212">
            <v>394210</v>
          </cell>
          <cell r="I4212" t="str">
            <v>24 Gujarat</v>
          </cell>
          <cell r="J4212" t="str">
            <v>Nr.Jayesh Medical Store</v>
          </cell>
          <cell r="K4212" t="str">
            <v/>
          </cell>
          <cell r="L4212" t="str">
            <v/>
          </cell>
          <cell r="M4212" t="str">
            <v/>
          </cell>
          <cell r="N4212" t="str">
            <v>UdhnaMain Road,Udhna</v>
          </cell>
          <cell r="O4212" t="str">
            <v/>
          </cell>
          <cell r="P4212" t="str">
            <v/>
          </cell>
          <cell r="Q4212" t="str">
            <v/>
          </cell>
          <cell r="R4212">
            <v>9374710112</v>
          </cell>
          <cell r="S4212" t="str">
            <v>ING6</v>
          </cell>
          <cell r="T4212" t="str">
            <v>ING6</v>
          </cell>
          <cell r="U4212" t="str">
            <v>Yes</v>
          </cell>
          <cell r="V4212" t="str">
            <v>swastikts@gmail.com</v>
          </cell>
        </row>
        <row r="4213">
          <cell r="A4213">
            <v>7716533</v>
          </cell>
          <cell r="B4213" t="str">
            <v>Nishika Roadlines</v>
          </cell>
          <cell r="C4213" t="str">
            <v/>
          </cell>
          <cell r="D4213" t="str">
            <v/>
          </cell>
          <cell r="E4213" t="str">
            <v/>
          </cell>
          <cell r="F4213" t="str">
            <v>Nagaon</v>
          </cell>
          <cell r="G4213" t="str">
            <v/>
          </cell>
          <cell r="H4213">
            <v>782002</v>
          </cell>
          <cell r="I4213" t="str">
            <v>18 Assam</v>
          </cell>
          <cell r="J4213" t="str">
            <v>A T Road , Haibargaon Nagaon</v>
          </cell>
          <cell r="K4213" t="str">
            <v/>
          </cell>
          <cell r="L4213" t="str">
            <v/>
          </cell>
          <cell r="M4213" t="str">
            <v/>
          </cell>
          <cell r="N4213" t="str">
            <v/>
          </cell>
          <cell r="O4213" t="str">
            <v/>
          </cell>
          <cell r="P4213" t="str">
            <v/>
          </cell>
          <cell r="Q4213" t="str">
            <v/>
          </cell>
          <cell r="R4213">
            <v>9435160785</v>
          </cell>
          <cell r="S4213" t="str">
            <v>INAC</v>
          </cell>
          <cell r="T4213" t="str">
            <v>INAC</v>
          </cell>
          <cell r="U4213" t="str">
            <v>Yes</v>
          </cell>
          <cell r="V4213" t="str">
            <v>bajrangnagaon@yahoo.com</v>
          </cell>
        </row>
        <row r="4214">
          <cell r="A4214">
            <v>7716541</v>
          </cell>
          <cell r="B4214" t="str">
            <v>SHREE HANUMAN TRADING COMPANY</v>
          </cell>
          <cell r="C4214" t="str">
            <v/>
          </cell>
          <cell r="D4214" t="str">
            <v/>
          </cell>
          <cell r="E4214" t="str">
            <v/>
          </cell>
          <cell r="F4214" t="str">
            <v>RATANGARH</v>
          </cell>
          <cell r="G4214" t="str">
            <v>Churu</v>
          </cell>
          <cell r="H4214">
            <v>331022</v>
          </cell>
          <cell r="I4214" t="str">
            <v>08 Rajasthan</v>
          </cell>
          <cell r="J4214" t="str">
            <v>SANGAM CHAURAHA</v>
          </cell>
          <cell r="K4214" t="str">
            <v/>
          </cell>
          <cell r="L4214" t="str">
            <v/>
          </cell>
          <cell r="M4214" t="str">
            <v/>
          </cell>
          <cell r="N4214" t="str">
            <v>SUJANGARH ROAD,RATANGARH</v>
          </cell>
          <cell r="O4214" t="str">
            <v/>
          </cell>
          <cell r="P4214" t="str">
            <v/>
          </cell>
          <cell r="Q4214" t="str">
            <v/>
          </cell>
          <cell r="R4214">
            <v>7014113877</v>
          </cell>
          <cell r="S4214" t="str">
            <v>INR3</v>
          </cell>
          <cell r="T4214" t="str">
            <v>INR3</v>
          </cell>
          <cell r="U4214" t="str">
            <v>Yes</v>
          </cell>
          <cell r="V4214" t="str">
            <v>sunillaxmi6621@gmail.com</v>
          </cell>
        </row>
        <row r="4215">
          <cell r="A4215">
            <v>7716542</v>
          </cell>
          <cell r="B4215" t="str">
            <v>SHANKHESHWAR PARSHWANATH TYRES</v>
          </cell>
          <cell r="C4215" t="str">
            <v/>
          </cell>
          <cell r="D4215" t="str">
            <v/>
          </cell>
          <cell r="E4215" t="str">
            <v/>
          </cell>
          <cell r="F4215" t="str">
            <v>NAGAUR</v>
          </cell>
          <cell r="G4215" t="str">
            <v/>
          </cell>
          <cell r="H4215">
            <v>341001</v>
          </cell>
          <cell r="I4215" t="str">
            <v>08 Rajasthan</v>
          </cell>
          <cell r="J4215" t="str">
            <v>NEAR KISHAN DHARAMKANTA,</v>
          </cell>
          <cell r="K4215" t="str">
            <v/>
          </cell>
          <cell r="L4215" t="str">
            <v/>
          </cell>
          <cell r="M4215" t="str">
            <v/>
          </cell>
          <cell r="N4215" t="str">
            <v>DEH ROAD,</v>
          </cell>
          <cell r="O4215" t="str">
            <v/>
          </cell>
          <cell r="P4215" t="str">
            <v/>
          </cell>
          <cell r="Q4215" t="str">
            <v/>
          </cell>
          <cell r="R4215">
            <v>9667199685</v>
          </cell>
          <cell r="S4215" t="str">
            <v>INRA</v>
          </cell>
          <cell r="T4215" t="str">
            <v>INRA</v>
          </cell>
          <cell r="U4215" t="str">
            <v>Yes</v>
          </cell>
          <cell r="V4215" t="str">
            <v>sidharthsamdaria@gmail.com</v>
          </cell>
        </row>
        <row r="4216">
          <cell r="A4216">
            <v>7716543</v>
          </cell>
          <cell r="B4216" t="str">
            <v>SHREE ASHAPURA TYRES</v>
          </cell>
          <cell r="C4216" t="str">
            <v/>
          </cell>
          <cell r="D4216" t="str">
            <v/>
          </cell>
          <cell r="E4216" t="str">
            <v/>
          </cell>
          <cell r="F4216" t="str">
            <v>Mundra</v>
          </cell>
          <cell r="G4216" t="str">
            <v/>
          </cell>
          <cell r="H4216">
            <v>370421</v>
          </cell>
          <cell r="I4216" t="str">
            <v>24 Gujarat</v>
          </cell>
          <cell r="J4216" t="str">
            <v>GROUND FLOOR SHOP NO.-1</v>
          </cell>
          <cell r="K4216" t="str">
            <v/>
          </cell>
          <cell r="L4216" t="str">
            <v/>
          </cell>
          <cell r="M4216" t="str">
            <v/>
          </cell>
          <cell r="N4216" t="str">
            <v>SADGURU EMPIRE COMPLEX</v>
          </cell>
          <cell r="O4216" t="str">
            <v/>
          </cell>
          <cell r="P4216" t="str">
            <v/>
          </cell>
          <cell r="Q4216" t="str">
            <v/>
          </cell>
          <cell r="R4216">
            <v>9825237214</v>
          </cell>
          <cell r="S4216" t="str">
            <v>ING3</v>
          </cell>
          <cell r="T4216" t="str">
            <v>ING3</v>
          </cell>
          <cell r="U4216" t="str">
            <v>Yes</v>
          </cell>
          <cell r="V4216" t="str">
            <v>cargo_ashapura@yahoo.co.in</v>
          </cell>
        </row>
        <row r="4217">
          <cell r="A4217">
            <v>7716544</v>
          </cell>
          <cell r="B4217" t="str">
            <v>KKSPUN INDIA LTD</v>
          </cell>
          <cell r="C4217" t="str">
            <v/>
          </cell>
          <cell r="D4217" t="str">
            <v/>
          </cell>
          <cell r="E4217" t="str">
            <v/>
          </cell>
          <cell r="F4217" t="str">
            <v>DELHI</v>
          </cell>
          <cell r="G4217" t="str">
            <v/>
          </cell>
          <cell r="H4217">
            <v>110020</v>
          </cell>
          <cell r="I4217" t="str">
            <v>07 Delhi</v>
          </cell>
          <cell r="J4217" t="str">
            <v>SHED NO-103,</v>
          </cell>
          <cell r="K4217" t="str">
            <v/>
          </cell>
          <cell r="L4217" t="str">
            <v/>
          </cell>
          <cell r="M4217" t="str">
            <v/>
          </cell>
          <cell r="N4217" t="str">
            <v>DSIIDC SCHEME-I, OKHLA INDUSTRIAL AREA,</v>
          </cell>
          <cell r="O4217" t="str">
            <v/>
          </cell>
          <cell r="P4217" t="str">
            <v/>
          </cell>
          <cell r="Q4217" t="str">
            <v/>
          </cell>
          <cell r="R4217">
            <v>9999297076</v>
          </cell>
          <cell r="S4217" t="str">
            <v>INH8</v>
          </cell>
          <cell r="T4217" t="str">
            <v>INH8</v>
          </cell>
          <cell r="U4217" t="str">
            <v>Yes</v>
          </cell>
          <cell r="V4217" t="str">
            <v>scm.manager@kkspunpipes.com</v>
          </cell>
        </row>
        <row r="4218">
          <cell r="A4218">
            <v>7716545</v>
          </cell>
          <cell r="B4218" t="str">
            <v>BALAJI TYRES</v>
          </cell>
          <cell r="C4218" t="str">
            <v/>
          </cell>
          <cell r="D4218" t="str">
            <v/>
          </cell>
          <cell r="E4218" t="str">
            <v/>
          </cell>
          <cell r="F4218" t="str">
            <v>Balesar</v>
          </cell>
          <cell r="G4218" t="str">
            <v>Jodhpur</v>
          </cell>
          <cell r="H4218">
            <v>342023</v>
          </cell>
          <cell r="I4218" t="str">
            <v>08 Rajasthan</v>
          </cell>
          <cell r="J4218" t="str">
            <v>CHHAPRA STATION, TEHSIL BALESAR</v>
          </cell>
          <cell r="K4218" t="str">
            <v/>
          </cell>
          <cell r="L4218" t="str">
            <v/>
          </cell>
          <cell r="M4218" t="str">
            <v/>
          </cell>
          <cell r="N4218" t="str">
            <v/>
          </cell>
          <cell r="O4218" t="str">
            <v/>
          </cell>
          <cell r="P4218" t="str">
            <v/>
          </cell>
          <cell r="Q4218" t="str">
            <v/>
          </cell>
          <cell r="R4218">
            <v>9461236512</v>
          </cell>
          <cell r="S4218" t="str">
            <v>INR9</v>
          </cell>
          <cell r="T4218" t="str">
            <v>INR9</v>
          </cell>
          <cell r="U4218" t="str">
            <v>Yes</v>
          </cell>
          <cell r="V4218" t="e">
            <v>#N/A</v>
          </cell>
        </row>
        <row r="4219">
          <cell r="A4219">
            <v>7716552</v>
          </cell>
          <cell r="B4219" t="str">
            <v>SHAKTI TYRE</v>
          </cell>
          <cell r="C4219" t="str">
            <v/>
          </cell>
          <cell r="D4219" t="str">
            <v/>
          </cell>
          <cell r="E4219" t="str">
            <v/>
          </cell>
          <cell r="F4219" t="str">
            <v>AHMEDABAD</v>
          </cell>
          <cell r="G4219" t="str">
            <v/>
          </cell>
          <cell r="H4219">
            <v>382405</v>
          </cell>
          <cell r="I4219" t="str">
            <v>24 Gujarat</v>
          </cell>
          <cell r="J4219" t="str">
            <v>Survey No-196,NH no-8</v>
          </cell>
          <cell r="K4219" t="str">
            <v/>
          </cell>
          <cell r="L4219" t="str">
            <v/>
          </cell>
          <cell r="M4219" t="str">
            <v/>
          </cell>
          <cell r="N4219" t="str">
            <v>OPP. SUNRISE HOTEL, NR TIRUPATI ROADLINE</v>
          </cell>
          <cell r="O4219" t="str">
            <v/>
          </cell>
          <cell r="P4219" t="str">
            <v/>
          </cell>
          <cell r="Q4219" t="str">
            <v/>
          </cell>
          <cell r="R4219">
            <v>9974703260</v>
          </cell>
          <cell r="S4219" t="str">
            <v>ING2</v>
          </cell>
          <cell r="T4219" t="str">
            <v>ING2</v>
          </cell>
          <cell r="U4219" t="str">
            <v>Yes</v>
          </cell>
          <cell r="V4219" t="str">
            <v>shakti.tyre8031@gmail.com</v>
          </cell>
        </row>
        <row r="4220">
          <cell r="A4220">
            <v>7716553</v>
          </cell>
          <cell r="B4220" t="str">
            <v>H.K. MANGALIYA</v>
          </cell>
          <cell r="C4220" t="str">
            <v/>
          </cell>
          <cell r="D4220" t="str">
            <v/>
          </cell>
          <cell r="E4220" t="str">
            <v/>
          </cell>
          <cell r="F4220" t="str">
            <v>JODHPUR</v>
          </cell>
          <cell r="G4220" t="str">
            <v/>
          </cell>
          <cell r="H4220">
            <v>342001</v>
          </cell>
          <cell r="I4220" t="str">
            <v>08 Rajasthan</v>
          </cell>
          <cell r="J4220" t="str">
            <v>59/7, GRAM GEWA, PARSWANATH YOJANA</v>
          </cell>
          <cell r="K4220" t="str">
            <v/>
          </cell>
          <cell r="L4220" t="str">
            <v/>
          </cell>
          <cell r="M4220" t="str">
            <v/>
          </cell>
          <cell r="N4220" t="str">
            <v>KAYLANA CHORAHA</v>
          </cell>
          <cell r="O4220" t="str">
            <v/>
          </cell>
          <cell r="P4220" t="str">
            <v/>
          </cell>
          <cell r="Q4220" t="str">
            <v/>
          </cell>
          <cell r="R4220">
            <v>9414301667</v>
          </cell>
          <cell r="S4220" t="str">
            <v>INR9</v>
          </cell>
          <cell r="T4220" t="str">
            <v>INR9</v>
          </cell>
          <cell r="U4220" t="str">
            <v>Yes</v>
          </cell>
          <cell r="V4220" t="e">
            <v>#N/A</v>
          </cell>
        </row>
        <row r="4221">
          <cell r="A4221">
            <v>7716557</v>
          </cell>
          <cell r="B4221" t="str">
            <v>Forace Polymers Pvt. Ltd.</v>
          </cell>
          <cell r="C4221" t="str">
            <v/>
          </cell>
          <cell r="D4221" t="str">
            <v/>
          </cell>
          <cell r="E4221" t="str">
            <v/>
          </cell>
          <cell r="F4221" t="str">
            <v>Haridwar</v>
          </cell>
          <cell r="G4221" t="str">
            <v/>
          </cell>
          <cell r="H4221">
            <v>249402</v>
          </cell>
          <cell r="I4221" t="str">
            <v>05 Uttarakhand</v>
          </cell>
          <cell r="J4221" t="str">
            <v>Bhadrabad,10 th KM Stone,</v>
          </cell>
          <cell r="K4221" t="str">
            <v/>
          </cell>
          <cell r="L4221" t="str">
            <v/>
          </cell>
          <cell r="M4221" t="str">
            <v/>
          </cell>
          <cell r="N4221" t="str">
            <v>Delhi Bhadrabad Road Bhadrabad,</v>
          </cell>
          <cell r="O4221" t="str">
            <v/>
          </cell>
          <cell r="P4221" t="str">
            <v/>
          </cell>
          <cell r="Q4221" t="str">
            <v/>
          </cell>
          <cell r="R4221">
            <v>9690014024</v>
          </cell>
          <cell r="S4221" t="str">
            <v>INU2</v>
          </cell>
          <cell r="T4221" t="str">
            <v>INU2</v>
          </cell>
          <cell r="U4221" t="str">
            <v>Yes</v>
          </cell>
          <cell r="V4221" t="str">
            <v>Material@foracepolymers.in</v>
          </cell>
        </row>
        <row r="4222">
          <cell r="A4222">
            <v>7716558</v>
          </cell>
          <cell r="B4222" t="str">
            <v>LAMBA TYRE WORLD</v>
          </cell>
          <cell r="C4222" t="str">
            <v/>
          </cell>
          <cell r="D4222" t="str">
            <v/>
          </cell>
          <cell r="E4222" t="str">
            <v/>
          </cell>
          <cell r="F4222" t="str">
            <v>YAMUNANAGAR</v>
          </cell>
          <cell r="G4222" t="str">
            <v/>
          </cell>
          <cell r="H4222">
            <v>135001</v>
          </cell>
          <cell r="I4222" t="str">
            <v>06 Haryana</v>
          </cell>
          <cell r="J4222" t="str">
            <v>SARASWATI COLONY,</v>
          </cell>
          <cell r="K4222" t="str">
            <v/>
          </cell>
          <cell r="L4222" t="str">
            <v/>
          </cell>
          <cell r="M4222" t="str">
            <v/>
          </cell>
          <cell r="N4222" t="str">
            <v>NEAR BURIA CHOWK</v>
          </cell>
          <cell r="O4222" t="str">
            <v/>
          </cell>
          <cell r="P4222" t="str">
            <v/>
          </cell>
          <cell r="Q4222" t="str">
            <v/>
          </cell>
          <cell r="R4222">
            <v>9996600482</v>
          </cell>
          <cell r="S4222" t="str">
            <v>INH4</v>
          </cell>
          <cell r="T4222" t="str">
            <v>INH4</v>
          </cell>
          <cell r="U4222" t="str">
            <v>Yes</v>
          </cell>
          <cell r="V4222" t="str">
            <v>jaspreetlambas@gmail.com</v>
          </cell>
        </row>
        <row r="4223">
          <cell r="A4223">
            <v>7716562</v>
          </cell>
          <cell r="B4223" t="str">
            <v>Cruise Well Tyres</v>
          </cell>
          <cell r="C4223" t="str">
            <v/>
          </cell>
          <cell r="D4223" t="str">
            <v/>
          </cell>
          <cell r="E4223" t="str">
            <v/>
          </cell>
          <cell r="F4223" t="str">
            <v>Bhiwadi</v>
          </cell>
          <cell r="G4223" t="str">
            <v>Alwar</v>
          </cell>
          <cell r="H4223">
            <v>301019</v>
          </cell>
          <cell r="I4223" t="str">
            <v>08 Rajasthan</v>
          </cell>
          <cell r="J4223" t="str">
            <v>Ground floor 1/20,</v>
          </cell>
          <cell r="K4223" t="str">
            <v/>
          </cell>
          <cell r="L4223" t="str">
            <v/>
          </cell>
          <cell r="M4223" t="str">
            <v/>
          </cell>
          <cell r="N4223" t="str">
            <v>UIT Sector 1, Gaurav Path,</v>
          </cell>
          <cell r="O4223" t="str">
            <v/>
          </cell>
          <cell r="P4223" t="str">
            <v/>
          </cell>
          <cell r="Q4223" t="str">
            <v/>
          </cell>
          <cell r="R4223" t="str">
            <v>01493-222144</v>
          </cell>
          <cell r="S4223" t="str">
            <v>INH8</v>
          </cell>
          <cell r="T4223" t="str">
            <v>INH8</v>
          </cell>
          <cell r="U4223" t="str">
            <v>Yes</v>
          </cell>
          <cell r="V4223" t="str">
            <v>cruisewelltyres@gmail.com</v>
          </cell>
        </row>
        <row r="4224">
          <cell r="A4224">
            <v>7716563</v>
          </cell>
          <cell r="B4224" t="str">
            <v>MAHAVIR COAL &amp; TRANSPORT</v>
          </cell>
          <cell r="C4224" t="str">
            <v/>
          </cell>
          <cell r="D4224" t="str">
            <v/>
          </cell>
          <cell r="E4224" t="str">
            <v/>
          </cell>
          <cell r="F4224" t="str">
            <v>KORBA</v>
          </cell>
          <cell r="G4224" t="str">
            <v/>
          </cell>
          <cell r="H4224">
            <v>495677</v>
          </cell>
          <cell r="I4224" t="str">
            <v>22 Chhattisgarh</v>
          </cell>
          <cell r="J4224" t="str">
            <v>PLOT NO 239, LALU RAM COLONY,</v>
          </cell>
          <cell r="K4224" t="str">
            <v/>
          </cell>
          <cell r="L4224" t="str">
            <v/>
          </cell>
          <cell r="M4224" t="str">
            <v/>
          </cell>
          <cell r="N4224" t="str">
            <v>T P NAGAR,</v>
          </cell>
          <cell r="O4224" t="str">
            <v/>
          </cell>
          <cell r="P4224" t="str">
            <v/>
          </cell>
          <cell r="Q4224" t="str">
            <v/>
          </cell>
          <cell r="R4224">
            <v>9827177901</v>
          </cell>
          <cell r="S4224" t="str">
            <v>INC4</v>
          </cell>
          <cell r="T4224" t="str">
            <v>INC4</v>
          </cell>
          <cell r="U4224" t="str">
            <v>Yes</v>
          </cell>
          <cell r="V4224" t="str">
            <v>jain_ankittraders@rediffmail.com</v>
          </cell>
        </row>
        <row r="4225">
          <cell r="A4225">
            <v>7716564</v>
          </cell>
          <cell r="B4225" t="str">
            <v>Malhotra Tyres</v>
          </cell>
          <cell r="C4225" t="str">
            <v/>
          </cell>
          <cell r="D4225" t="str">
            <v/>
          </cell>
          <cell r="E4225" t="str">
            <v/>
          </cell>
          <cell r="F4225" t="str">
            <v>MUMBAI</v>
          </cell>
          <cell r="G4225" t="str">
            <v/>
          </cell>
          <cell r="H4225">
            <v>401501</v>
          </cell>
          <cell r="I4225" t="str">
            <v>27 Maharashtra</v>
          </cell>
          <cell r="J4225" t="str">
            <v>Shop No. 10,11,12, Building No.3</v>
          </cell>
          <cell r="K4225" t="str">
            <v/>
          </cell>
          <cell r="L4225" t="str">
            <v/>
          </cell>
          <cell r="M4225" t="str">
            <v/>
          </cell>
          <cell r="N4225" t="str">
            <v>Mahavir Chamber, Boisar</v>
          </cell>
          <cell r="O4225" t="str">
            <v/>
          </cell>
          <cell r="P4225" t="str">
            <v/>
          </cell>
          <cell r="Q4225" t="str">
            <v/>
          </cell>
          <cell r="R4225">
            <v>9890435844</v>
          </cell>
          <cell r="S4225" t="str">
            <v>INM6</v>
          </cell>
          <cell r="T4225" t="str">
            <v>INM6</v>
          </cell>
          <cell r="U4225" t="str">
            <v>Yes</v>
          </cell>
          <cell r="V4225" t="str">
            <v>malhotratyres.boisar@gmail.com</v>
          </cell>
        </row>
        <row r="4226">
          <cell r="A4226">
            <v>7716565</v>
          </cell>
          <cell r="B4226" t="str">
            <v>ASHOKA TYRES</v>
          </cell>
          <cell r="C4226" t="str">
            <v/>
          </cell>
          <cell r="D4226" t="str">
            <v/>
          </cell>
          <cell r="E4226" t="str">
            <v/>
          </cell>
          <cell r="F4226" t="str">
            <v>ANANTAPUR</v>
          </cell>
          <cell r="G4226" t="str">
            <v/>
          </cell>
          <cell r="H4226">
            <v>515411</v>
          </cell>
          <cell r="I4226" t="str">
            <v>37 Andhra Pradesh</v>
          </cell>
          <cell r="J4226" t="str">
            <v>15/1834, Opp. Ramachandra Lodge,</v>
          </cell>
          <cell r="K4226" t="str">
            <v/>
          </cell>
          <cell r="L4226" t="str">
            <v/>
          </cell>
          <cell r="M4226" t="str">
            <v/>
          </cell>
          <cell r="N4226" t="str">
            <v>C.B. Road, Tadipatri,</v>
          </cell>
          <cell r="O4226" t="str">
            <v/>
          </cell>
          <cell r="P4226" t="str">
            <v/>
          </cell>
          <cell r="Q4226" t="str">
            <v/>
          </cell>
          <cell r="R4226">
            <v>9440222014</v>
          </cell>
          <cell r="S4226" t="str">
            <v>INA7</v>
          </cell>
          <cell r="T4226" t="str">
            <v>INA7</v>
          </cell>
          <cell r="U4226" t="str">
            <v>Yes</v>
          </cell>
          <cell r="V4226" t="str">
            <v>ashokatyres.tdp@gmail.com</v>
          </cell>
        </row>
        <row r="4227">
          <cell r="A4227">
            <v>7716568</v>
          </cell>
          <cell r="B4227" t="str">
            <v>Saini Tyres</v>
          </cell>
          <cell r="C4227" t="str">
            <v/>
          </cell>
          <cell r="D4227" t="str">
            <v/>
          </cell>
          <cell r="E4227" t="str">
            <v/>
          </cell>
          <cell r="F4227" t="str">
            <v>Rewari</v>
          </cell>
          <cell r="G4227" t="str">
            <v/>
          </cell>
          <cell r="H4227">
            <v>123501</v>
          </cell>
          <cell r="I4227" t="str">
            <v>06 Haryana</v>
          </cell>
          <cell r="J4227" t="str">
            <v>Pranpura Mod, Near Bus Stand,</v>
          </cell>
          <cell r="K4227" t="str">
            <v/>
          </cell>
          <cell r="L4227" t="str">
            <v/>
          </cell>
          <cell r="M4227" t="str">
            <v/>
          </cell>
          <cell r="N4227" t="str">
            <v>Bawal</v>
          </cell>
          <cell r="O4227" t="str">
            <v/>
          </cell>
          <cell r="P4227" t="str">
            <v/>
          </cell>
          <cell r="Q4227" t="str">
            <v/>
          </cell>
          <cell r="R4227">
            <v>9467262672</v>
          </cell>
          <cell r="S4227" t="str">
            <v>INH8</v>
          </cell>
          <cell r="T4227" t="str">
            <v>INH8</v>
          </cell>
          <cell r="U4227" t="str">
            <v>Yes</v>
          </cell>
          <cell r="V4227" t="str">
            <v>sainityres0@gmail.com</v>
          </cell>
        </row>
        <row r="4228">
          <cell r="A4228">
            <v>7716573</v>
          </cell>
          <cell r="B4228" t="str">
            <v>Nabros Transport Pvt Ltd</v>
          </cell>
          <cell r="C4228" t="str">
            <v/>
          </cell>
          <cell r="D4228" t="str">
            <v/>
          </cell>
          <cell r="E4228" t="str">
            <v/>
          </cell>
          <cell r="F4228" t="str">
            <v>Ahmedabad</v>
          </cell>
          <cell r="G4228" t="str">
            <v>Ahmedabad</v>
          </cell>
          <cell r="H4228">
            <v>380054</v>
          </cell>
          <cell r="I4228" t="str">
            <v>24 Gujarat</v>
          </cell>
          <cell r="J4228" t="str">
            <v>D1201 , Titanum Square</v>
          </cell>
          <cell r="K4228" t="str">
            <v/>
          </cell>
          <cell r="L4228" t="str">
            <v/>
          </cell>
          <cell r="M4228" t="str">
            <v/>
          </cell>
          <cell r="N4228" t="str">
            <v>Near B.M W Showroom,S G Highway</v>
          </cell>
          <cell r="O4228" t="str">
            <v/>
          </cell>
          <cell r="P4228" t="str">
            <v/>
          </cell>
          <cell r="Q4228" t="str">
            <v/>
          </cell>
          <cell r="R4228">
            <v>9824033157</v>
          </cell>
          <cell r="S4228" t="str">
            <v>ING2</v>
          </cell>
          <cell r="T4228" t="str">
            <v>ING2</v>
          </cell>
          <cell r="U4228" t="str">
            <v>Yes</v>
          </cell>
          <cell r="V4228" t="str">
            <v>tapan@nabrostransport.com</v>
          </cell>
        </row>
        <row r="4229">
          <cell r="A4229">
            <v>7716578</v>
          </cell>
          <cell r="B4229" t="str">
            <v>New Jai Shankar Transport Company</v>
          </cell>
          <cell r="C4229" t="str">
            <v/>
          </cell>
          <cell r="D4229" t="str">
            <v/>
          </cell>
          <cell r="E4229" t="str">
            <v/>
          </cell>
          <cell r="F4229" t="str">
            <v>JAIPUR</v>
          </cell>
          <cell r="G4229" t="str">
            <v/>
          </cell>
          <cell r="H4229">
            <v>302021</v>
          </cell>
          <cell r="I4229" t="str">
            <v>08 Rajasthan</v>
          </cell>
          <cell r="J4229" t="str">
            <v>H No. 35-15, Mansarovar</v>
          </cell>
          <cell r="K4229" t="str">
            <v/>
          </cell>
          <cell r="L4229" t="str">
            <v/>
          </cell>
          <cell r="M4229" t="str">
            <v/>
          </cell>
          <cell r="N4229" t="str">
            <v/>
          </cell>
          <cell r="O4229" t="str">
            <v/>
          </cell>
          <cell r="P4229" t="str">
            <v/>
          </cell>
          <cell r="Q4229" t="str">
            <v/>
          </cell>
          <cell r="R4229">
            <v>9828021939</v>
          </cell>
          <cell r="S4229" t="str">
            <v>INR3</v>
          </cell>
          <cell r="T4229" t="str">
            <v>INR3</v>
          </cell>
          <cell r="U4229" t="str">
            <v>Yes</v>
          </cell>
          <cell r="V4229" t="str">
            <v>njstc2002@gmail.com</v>
          </cell>
        </row>
        <row r="4230">
          <cell r="A4230">
            <v>7716579</v>
          </cell>
          <cell r="B4230" t="str">
            <v>PUSHPAK LOGISTICS SOLUTION LLP</v>
          </cell>
          <cell r="C4230" t="str">
            <v/>
          </cell>
          <cell r="D4230" t="str">
            <v/>
          </cell>
          <cell r="E4230" t="str">
            <v/>
          </cell>
          <cell r="F4230" t="str">
            <v>Jamnagar</v>
          </cell>
          <cell r="G4230" t="str">
            <v/>
          </cell>
          <cell r="H4230">
            <v>361001</v>
          </cell>
          <cell r="I4230" t="str">
            <v>24 Gujarat</v>
          </cell>
          <cell r="J4230" t="str">
            <v>101,Standard House , Indira Marg</v>
          </cell>
          <cell r="K4230" t="str">
            <v/>
          </cell>
          <cell r="L4230" t="str">
            <v/>
          </cell>
          <cell r="M4230" t="str">
            <v/>
          </cell>
          <cell r="N4230" t="str">
            <v/>
          </cell>
          <cell r="O4230" t="str">
            <v/>
          </cell>
          <cell r="P4230" t="str">
            <v/>
          </cell>
          <cell r="Q4230" t="str">
            <v/>
          </cell>
          <cell r="R4230">
            <v>9979777000</v>
          </cell>
          <cell r="S4230" t="str">
            <v>ING1</v>
          </cell>
          <cell r="T4230" t="str">
            <v>ING1</v>
          </cell>
          <cell r="U4230" t="str">
            <v>Yes</v>
          </cell>
          <cell r="V4230" t="str">
            <v>hiren@pushtik.com</v>
          </cell>
        </row>
        <row r="4231">
          <cell r="A4231">
            <v>7716585</v>
          </cell>
          <cell r="B4231" t="str">
            <v>MARUTI ROAD CARRIERS</v>
          </cell>
          <cell r="C4231" t="str">
            <v/>
          </cell>
          <cell r="D4231" t="str">
            <v/>
          </cell>
          <cell r="E4231" t="str">
            <v/>
          </cell>
          <cell r="F4231" t="str">
            <v>BANASKANTHA</v>
          </cell>
          <cell r="G4231" t="str">
            <v/>
          </cell>
          <cell r="H4231">
            <v>385001</v>
          </cell>
          <cell r="I4231" t="str">
            <v>24 Gujarat</v>
          </cell>
          <cell r="J4231" t="str">
            <v>10,OLD GUNJ BAZAAR, GUNJ ROAD,</v>
          </cell>
          <cell r="K4231" t="str">
            <v/>
          </cell>
          <cell r="L4231" t="str">
            <v/>
          </cell>
          <cell r="M4231" t="str">
            <v/>
          </cell>
          <cell r="N4231" t="str">
            <v>Palanpur</v>
          </cell>
          <cell r="O4231" t="str">
            <v/>
          </cell>
          <cell r="P4231" t="str">
            <v/>
          </cell>
          <cell r="Q4231" t="str">
            <v/>
          </cell>
          <cell r="R4231">
            <v>8980887878</v>
          </cell>
          <cell r="S4231" t="str">
            <v>ING2</v>
          </cell>
          <cell r="T4231" t="str">
            <v>ING2</v>
          </cell>
          <cell r="U4231" t="str">
            <v>Yes</v>
          </cell>
          <cell r="V4231" t="str">
            <v>kunal.agarwal78@gmail.com</v>
          </cell>
        </row>
        <row r="4232">
          <cell r="A4232">
            <v>7716587</v>
          </cell>
          <cell r="B4232" t="str">
            <v>SHLOK STEEL</v>
          </cell>
          <cell r="C4232" t="str">
            <v/>
          </cell>
          <cell r="D4232" t="str">
            <v/>
          </cell>
          <cell r="E4232" t="str">
            <v/>
          </cell>
          <cell r="F4232" t="str">
            <v>Gandhidham</v>
          </cell>
          <cell r="G4232" t="str">
            <v>Kutch</v>
          </cell>
          <cell r="H4232">
            <v>370201</v>
          </cell>
          <cell r="I4232" t="str">
            <v>24 Gujarat</v>
          </cell>
          <cell r="J4232" t="str">
            <v>PLOT NO.-38</v>
          </cell>
          <cell r="K4232" t="str">
            <v/>
          </cell>
          <cell r="L4232" t="str">
            <v/>
          </cell>
          <cell r="M4232" t="str">
            <v/>
          </cell>
          <cell r="N4232" t="str">
            <v>WARD 11/B LILASHAH NAGAR</v>
          </cell>
          <cell r="O4232" t="str">
            <v/>
          </cell>
          <cell r="P4232" t="str">
            <v/>
          </cell>
          <cell r="Q4232" t="str">
            <v/>
          </cell>
          <cell r="R4232">
            <v>9586831002</v>
          </cell>
          <cell r="S4232" t="str">
            <v>ING3</v>
          </cell>
          <cell r="T4232" t="str">
            <v>ING3</v>
          </cell>
          <cell r="U4232" t="str">
            <v>Yes</v>
          </cell>
          <cell r="V4232" t="str">
            <v>shloksteel@gmail.com</v>
          </cell>
        </row>
        <row r="4233">
          <cell r="A4233">
            <v>7716599</v>
          </cell>
          <cell r="B4233" t="str">
            <v>KHEMJI TRAILER PRIVATE LIMITED</v>
          </cell>
          <cell r="C4233" t="str">
            <v/>
          </cell>
          <cell r="D4233" t="str">
            <v/>
          </cell>
          <cell r="E4233" t="str">
            <v/>
          </cell>
          <cell r="F4233" t="str">
            <v>SHAHPURA</v>
          </cell>
          <cell r="G4233" t="str">
            <v/>
          </cell>
          <cell r="H4233">
            <v>303103</v>
          </cell>
          <cell r="I4233" t="str">
            <v>08 Rajasthan</v>
          </cell>
          <cell r="J4233" t="str">
            <v>WARD NO. 20,</v>
          </cell>
          <cell r="K4233" t="str">
            <v/>
          </cell>
          <cell r="L4233" t="str">
            <v/>
          </cell>
          <cell r="M4233" t="str">
            <v/>
          </cell>
          <cell r="N4233" t="str">
            <v>IN FRONT OF GANSHAM CINEMA</v>
          </cell>
          <cell r="O4233" t="str">
            <v/>
          </cell>
          <cell r="P4233" t="str">
            <v/>
          </cell>
          <cell r="Q4233" t="str">
            <v/>
          </cell>
          <cell r="R4233">
            <v>9828021939</v>
          </cell>
          <cell r="S4233" t="str">
            <v>INR4</v>
          </cell>
          <cell r="T4233" t="str">
            <v>INR4</v>
          </cell>
          <cell r="U4233" t="str">
            <v>Yes</v>
          </cell>
          <cell r="V4233" t="str">
            <v>KHEMJITRAILER@GMAIL.COM</v>
          </cell>
        </row>
        <row r="4234">
          <cell r="A4234">
            <v>7716606</v>
          </cell>
          <cell r="B4234" t="str">
            <v>NEW HAFIZ SAHEB BHANDAR</v>
          </cell>
          <cell r="C4234" t="str">
            <v/>
          </cell>
          <cell r="D4234" t="str">
            <v/>
          </cell>
          <cell r="E4234" t="str">
            <v/>
          </cell>
          <cell r="F4234" t="str">
            <v>EGRA</v>
          </cell>
          <cell r="G4234" t="str">
            <v>PURBA MEDINIPUR</v>
          </cell>
          <cell r="H4234">
            <v>721429</v>
          </cell>
          <cell r="I4234" t="str">
            <v>19 West Bengal</v>
          </cell>
          <cell r="J4234" t="str">
            <v>270, BY PASS ROAD, KH NO-1329</v>
          </cell>
          <cell r="K4234" t="str">
            <v/>
          </cell>
          <cell r="L4234" t="str">
            <v/>
          </cell>
          <cell r="M4234" t="str">
            <v/>
          </cell>
          <cell r="N4234" t="str">
            <v>PLOT NO- 1011,</v>
          </cell>
          <cell r="O4234" t="str">
            <v/>
          </cell>
          <cell r="P4234" t="str">
            <v/>
          </cell>
          <cell r="Q4234" t="str">
            <v/>
          </cell>
          <cell r="R4234">
            <v>9735230179</v>
          </cell>
          <cell r="S4234" t="str">
            <v>INWD</v>
          </cell>
          <cell r="T4234" t="str">
            <v>INWD</v>
          </cell>
          <cell r="U4234" t="str">
            <v>Yes</v>
          </cell>
          <cell r="V4234" t="str">
            <v>LMALLICK721429@GMAIL.COM</v>
          </cell>
        </row>
        <row r="4235">
          <cell r="A4235">
            <v>7716607</v>
          </cell>
          <cell r="B4235" t="str">
            <v>AHIRAT TYRES</v>
          </cell>
          <cell r="C4235" t="str">
            <v/>
          </cell>
          <cell r="D4235" t="str">
            <v/>
          </cell>
          <cell r="E4235" t="str">
            <v/>
          </cell>
          <cell r="F4235" t="str">
            <v>Kutch</v>
          </cell>
          <cell r="G4235" t="str">
            <v/>
          </cell>
          <cell r="H4235">
            <v>370140</v>
          </cell>
          <cell r="I4235" t="str">
            <v>24 Gujarat</v>
          </cell>
          <cell r="J4235" t="str">
            <v>GROUND FLOOR NANDGAM</v>
          </cell>
          <cell r="K4235" t="str">
            <v/>
          </cell>
          <cell r="L4235" t="str">
            <v/>
          </cell>
          <cell r="M4235" t="str">
            <v/>
          </cell>
          <cell r="N4235" t="str">
            <v>PLOT NO.92 MOTI CHIRAI BHACHAU</v>
          </cell>
          <cell r="O4235" t="str">
            <v/>
          </cell>
          <cell r="P4235" t="str">
            <v/>
          </cell>
          <cell r="Q4235" t="str">
            <v/>
          </cell>
          <cell r="R4235">
            <v>7490046279</v>
          </cell>
          <cell r="S4235" t="str">
            <v>ING3</v>
          </cell>
          <cell r="T4235" t="str">
            <v>ING3</v>
          </cell>
          <cell r="U4235" t="str">
            <v>Yes</v>
          </cell>
          <cell r="V4235" t="str">
            <v>cargo_ashapura@yahoo.co.in</v>
          </cell>
        </row>
        <row r="4236">
          <cell r="A4236">
            <v>7716611</v>
          </cell>
          <cell r="B4236" t="str">
            <v>Allcargo Logistics Limited</v>
          </cell>
          <cell r="C4236" t="str">
            <v/>
          </cell>
          <cell r="D4236" t="str">
            <v/>
          </cell>
          <cell r="E4236" t="str">
            <v/>
          </cell>
          <cell r="F4236" t="str">
            <v>Raigad</v>
          </cell>
          <cell r="G4236" t="str">
            <v/>
          </cell>
          <cell r="H4236">
            <v>410206</v>
          </cell>
          <cell r="I4236" t="str">
            <v>27 Maharashtra</v>
          </cell>
          <cell r="J4236" t="str">
            <v>Survey No 123/12(4)/A, Village Kolke</v>
          </cell>
          <cell r="K4236" t="str">
            <v/>
          </cell>
          <cell r="L4236" t="str">
            <v/>
          </cell>
          <cell r="M4236" t="str">
            <v/>
          </cell>
          <cell r="N4236" t="str">
            <v>Old Mumbai Pune road</v>
          </cell>
          <cell r="O4236" t="str">
            <v/>
          </cell>
          <cell r="P4236" t="str">
            <v/>
          </cell>
          <cell r="Q4236" t="str">
            <v/>
          </cell>
          <cell r="R4236">
            <v>8329364544</v>
          </cell>
          <cell r="S4236" t="str">
            <v>INMK</v>
          </cell>
          <cell r="T4236" t="str">
            <v>INMK</v>
          </cell>
          <cell r="U4236" t="str">
            <v>Yes</v>
          </cell>
          <cell r="V4236" t="str">
            <v>manojkumar.pk@allcargologistics.com</v>
          </cell>
        </row>
        <row r="4237">
          <cell r="A4237">
            <v>7716614</v>
          </cell>
          <cell r="B4237" t="str">
            <v>M/s Hyline Logistics pvt ltd</v>
          </cell>
          <cell r="C4237" t="str">
            <v/>
          </cell>
          <cell r="D4237" t="str">
            <v/>
          </cell>
          <cell r="E4237" t="str">
            <v/>
          </cell>
          <cell r="F4237" t="str">
            <v>Gurgaon</v>
          </cell>
          <cell r="G4237" t="str">
            <v/>
          </cell>
          <cell r="H4237">
            <v>122001</v>
          </cell>
          <cell r="I4237" t="str">
            <v>06 Haryana</v>
          </cell>
          <cell r="J4237" t="str">
            <v>Ground Floor 384</v>
          </cell>
          <cell r="K4237" t="str">
            <v/>
          </cell>
          <cell r="L4237" t="str">
            <v/>
          </cell>
          <cell r="M4237" t="str">
            <v/>
          </cell>
          <cell r="N4237" t="str">
            <v/>
          </cell>
          <cell r="O4237" t="str">
            <v/>
          </cell>
          <cell r="P4237" t="str">
            <v/>
          </cell>
          <cell r="Q4237" t="str">
            <v/>
          </cell>
          <cell r="R4237">
            <v>9810067221</v>
          </cell>
          <cell r="S4237" t="str">
            <v>INH8</v>
          </cell>
          <cell r="T4237" t="str">
            <v>INH8</v>
          </cell>
          <cell r="U4237" t="str">
            <v>No</v>
          </cell>
          <cell r="V4237" t="str">
            <v>accounts@hylinelogistic.com</v>
          </cell>
        </row>
        <row r="4238">
          <cell r="A4238">
            <v>7716633</v>
          </cell>
          <cell r="B4238" t="str">
            <v>MAHAVIR TYRES</v>
          </cell>
          <cell r="C4238" t="str">
            <v/>
          </cell>
          <cell r="D4238" t="str">
            <v/>
          </cell>
          <cell r="E4238" t="str">
            <v/>
          </cell>
          <cell r="F4238" t="str">
            <v>Saran</v>
          </cell>
          <cell r="G4238" t="str">
            <v/>
          </cell>
          <cell r="H4238">
            <v>841301</v>
          </cell>
          <cell r="I4238" t="str">
            <v>10 Bihar</v>
          </cell>
          <cell r="J4238" t="str">
            <v>Near Heritage Hotel</v>
          </cell>
          <cell r="K4238" t="str">
            <v/>
          </cell>
          <cell r="L4238" t="str">
            <v/>
          </cell>
          <cell r="M4238" t="str">
            <v/>
          </cell>
          <cell r="N4238" t="str">
            <v>Nagarpalika Chowk Chapra</v>
          </cell>
          <cell r="O4238" t="str">
            <v/>
          </cell>
          <cell r="P4238" t="str">
            <v/>
          </cell>
          <cell r="Q4238" t="str">
            <v/>
          </cell>
          <cell r="R4238">
            <v>8809344567</v>
          </cell>
          <cell r="S4238" t="str">
            <v>INB6</v>
          </cell>
          <cell r="T4238" t="str">
            <v>INB6</v>
          </cell>
          <cell r="U4238" t="str">
            <v>Yes</v>
          </cell>
          <cell r="V4238" t="str">
            <v>prashant_2229@yahoo.co.in</v>
          </cell>
        </row>
        <row r="4239">
          <cell r="A4239">
            <v>7716634</v>
          </cell>
          <cell r="B4239" t="str">
            <v>SPS TRANS INDIA PVT., LTD.,</v>
          </cell>
          <cell r="C4239" t="str">
            <v/>
          </cell>
          <cell r="D4239" t="str">
            <v/>
          </cell>
          <cell r="E4239" t="str">
            <v/>
          </cell>
          <cell r="F4239" t="str">
            <v>RAIPUR</v>
          </cell>
          <cell r="G4239" t="str">
            <v/>
          </cell>
          <cell r="H4239">
            <v>492001</v>
          </cell>
          <cell r="I4239" t="str">
            <v>22 Chhattisgarh</v>
          </cell>
          <cell r="J4239" t="str">
            <v>407 , EDGE SHOPPING COMPLEX</v>
          </cell>
          <cell r="K4239" t="str">
            <v/>
          </cell>
          <cell r="L4239" t="str">
            <v/>
          </cell>
          <cell r="M4239" t="str">
            <v/>
          </cell>
          <cell r="N4239" t="str">
            <v>4TH FLOOR , Luxora Colony,Nowa Road</v>
          </cell>
          <cell r="O4239" t="str">
            <v/>
          </cell>
          <cell r="P4239" t="str">
            <v/>
          </cell>
          <cell r="Q4239" t="str">
            <v/>
          </cell>
          <cell r="R4239">
            <v>9718395555</v>
          </cell>
          <cell r="S4239" t="str">
            <v>INC2</v>
          </cell>
          <cell r="T4239" t="str">
            <v>INC2</v>
          </cell>
          <cell r="U4239" t="str">
            <v>Yes</v>
          </cell>
          <cell r="V4239" t="str">
            <v>spstipl@gmail.com</v>
          </cell>
        </row>
        <row r="4240">
          <cell r="A4240">
            <v>7716640</v>
          </cell>
          <cell r="B4240" t="str">
            <v>Sai Saranya Enterprises</v>
          </cell>
          <cell r="C4240" t="str">
            <v/>
          </cell>
          <cell r="D4240" t="str">
            <v/>
          </cell>
          <cell r="E4240" t="str">
            <v/>
          </cell>
          <cell r="F4240" t="str">
            <v>CHENNAI</v>
          </cell>
          <cell r="G4240" t="str">
            <v/>
          </cell>
          <cell r="H4240">
            <v>600069</v>
          </cell>
          <cell r="I4240" t="str">
            <v>33 Tamil Nadu</v>
          </cell>
          <cell r="J4240" t="str">
            <v>First floor,3, Murugan Koil main road</v>
          </cell>
          <cell r="K4240" t="str">
            <v/>
          </cell>
          <cell r="L4240" t="str">
            <v/>
          </cell>
          <cell r="M4240" t="str">
            <v/>
          </cell>
          <cell r="N4240" t="str">
            <v>Venkadapuram perumal koil</v>
          </cell>
          <cell r="O4240" t="str">
            <v/>
          </cell>
          <cell r="P4240" t="str">
            <v/>
          </cell>
          <cell r="Q4240" t="str">
            <v/>
          </cell>
          <cell r="R4240">
            <v>9677038074</v>
          </cell>
          <cell r="S4240" t="str">
            <v>INT0</v>
          </cell>
          <cell r="T4240" t="str">
            <v>INT0</v>
          </cell>
          <cell r="U4240" t="str">
            <v>Yes</v>
          </cell>
          <cell r="V4240" t="str">
            <v>saisaranyaenterprises786@gmail.com</v>
          </cell>
        </row>
        <row r="4241">
          <cell r="A4241">
            <v>7716641</v>
          </cell>
          <cell r="B4241" t="str">
            <v>Balaji Roadways</v>
          </cell>
          <cell r="C4241" t="str">
            <v/>
          </cell>
          <cell r="D4241" t="str">
            <v/>
          </cell>
          <cell r="E4241" t="str">
            <v/>
          </cell>
          <cell r="F4241" t="str">
            <v>Tumakuru</v>
          </cell>
          <cell r="G4241" t="str">
            <v/>
          </cell>
          <cell r="H4241">
            <v>572104</v>
          </cell>
          <cell r="I4241" t="str">
            <v>29 Karnataka</v>
          </cell>
          <cell r="J4241" t="str">
            <v>No.3, Sathyamangala</v>
          </cell>
          <cell r="K4241" t="str">
            <v/>
          </cell>
          <cell r="L4241" t="str">
            <v/>
          </cell>
          <cell r="M4241" t="str">
            <v/>
          </cell>
          <cell r="N4241" t="str">
            <v>Industrial Area,Tumakuru</v>
          </cell>
          <cell r="O4241" t="str">
            <v/>
          </cell>
          <cell r="P4241" t="str">
            <v/>
          </cell>
          <cell r="Q4241" t="str">
            <v/>
          </cell>
          <cell r="R4241" t="str">
            <v>0816 2211762</v>
          </cell>
          <cell r="S4241" t="str">
            <v>INK8</v>
          </cell>
          <cell r="T4241" t="str">
            <v>INK8</v>
          </cell>
          <cell r="U4241" t="str">
            <v>Yes</v>
          </cell>
          <cell r="V4241" t="str">
            <v>raghu.gr2015@gmail.com</v>
          </cell>
        </row>
        <row r="4242">
          <cell r="A4242">
            <v>7716647</v>
          </cell>
          <cell r="B4242" t="str">
            <v>RANGA RANI DAS</v>
          </cell>
          <cell r="C4242" t="str">
            <v/>
          </cell>
          <cell r="D4242" t="str">
            <v/>
          </cell>
          <cell r="E4242" t="str">
            <v/>
          </cell>
          <cell r="F4242" t="str">
            <v>MIDNAPUR</v>
          </cell>
          <cell r="G4242" t="str">
            <v/>
          </cell>
          <cell r="H4242">
            <v>721652</v>
          </cell>
          <cell r="I4242" t="str">
            <v>19 West Bengal</v>
          </cell>
          <cell r="J4242" t="str">
            <v>VILL- PO. BARGODAGODAR, PS- NANDAKUMAR</v>
          </cell>
          <cell r="K4242" t="str">
            <v/>
          </cell>
          <cell r="L4242" t="str">
            <v/>
          </cell>
          <cell r="M4242" t="str">
            <v/>
          </cell>
          <cell r="N4242" t="str">
            <v>NIMTOURI</v>
          </cell>
          <cell r="O4242" t="str">
            <v/>
          </cell>
          <cell r="P4242" t="str">
            <v/>
          </cell>
          <cell r="Q4242" t="str">
            <v/>
          </cell>
          <cell r="R4242">
            <v>9732578182</v>
          </cell>
          <cell r="S4242" t="str">
            <v>INWD</v>
          </cell>
          <cell r="T4242" t="str">
            <v>INWD</v>
          </cell>
          <cell r="U4242" t="str">
            <v>Yes</v>
          </cell>
          <cell r="V4242" t="str">
            <v>dbiswajit369@gmail.com</v>
          </cell>
        </row>
        <row r="4243">
          <cell r="A4243">
            <v>7716649</v>
          </cell>
          <cell r="B4243" t="str">
            <v>ABABIL TYRES</v>
          </cell>
          <cell r="C4243" t="str">
            <v/>
          </cell>
          <cell r="D4243" t="str">
            <v/>
          </cell>
          <cell r="E4243" t="str">
            <v/>
          </cell>
          <cell r="F4243" t="str">
            <v>BANASKANTHA</v>
          </cell>
          <cell r="G4243" t="str">
            <v/>
          </cell>
          <cell r="H4243">
            <v>364290</v>
          </cell>
          <cell r="I4243" t="str">
            <v>24 Gujarat</v>
          </cell>
          <cell r="J4243" t="str">
            <v>PLOT NO-88/2/A/2,GIDC</v>
          </cell>
          <cell r="K4243" t="str">
            <v/>
          </cell>
          <cell r="L4243" t="str">
            <v/>
          </cell>
          <cell r="M4243" t="str">
            <v/>
          </cell>
          <cell r="N4243" t="str">
            <v>UDHYOG NAGAR,MAHUVA</v>
          </cell>
          <cell r="O4243" t="str">
            <v/>
          </cell>
          <cell r="P4243" t="str">
            <v/>
          </cell>
          <cell r="Q4243" t="str">
            <v/>
          </cell>
          <cell r="R4243">
            <v>7575003665</v>
          </cell>
          <cell r="S4243" t="str">
            <v>ING2</v>
          </cell>
          <cell r="T4243" t="str">
            <v>ING2</v>
          </cell>
          <cell r="U4243" t="str">
            <v>Yes</v>
          </cell>
          <cell r="V4243" t="str">
            <v>moinkalvater111@gmail.com</v>
          </cell>
        </row>
        <row r="4244">
          <cell r="A4244">
            <v>7716651</v>
          </cell>
          <cell r="B4244" t="str">
            <v>Shree Bala Ji Tyre House</v>
          </cell>
          <cell r="C4244" t="str">
            <v/>
          </cell>
          <cell r="D4244" t="str">
            <v/>
          </cell>
          <cell r="E4244" t="str">
            <v/>
          </cell>
          <cell r="F4244" t="str">
            <v>KANNAUJ</v>
          </cell>
          <cell r="G4244" t="str">
            <v/>
          </cell>
          <cell r="H4244">
            <v>209721</v>
          </cell>
          <cell r="I4244" t="str">
            <v>09 Uttar Pradesh</v>
          </cell>
          <cell r="J4244" t="str">
            <v>01,West Bypass, G.T Road ,Chhibramau , Kannauj</v>
          </cell>
          <cell r="K4244" t="str">
            <v/>
          </cell>
          <cell r="L4244" t="str">
            <v/>
          </cell>
          <cell r="M4244" t="str">
            <v/>
          </cell>
          <cell r="N4244" t="str">
            <v/>
          </cell>
          <cell r="O4244" t="str">
            <v/>
          </cell>
          <cell r="P4244" t="str">
            <v/>
          </cell>
          <cell r="Q4244" t="str">
            <v/>
          </cell>
          <cell r="R4244">
            <v>995619001</v>
          </cell>
          <cell r="S4244" t="str">
            <v>INUV</v>
          </cell>
          <cell r="T4244" t="str">
            <v>INUV</v>
          </cell>
          <cell r="U4244" t="str">
            <v>Yes</v>
          </cell>
          <cell r="V4244" t="str">
            <v>RT81467@gmail.com</v>
          </cell>
        </row>
        <row r="4245">
          <cell r="A4245">
            <v>7716655</v>
          </cell>
          <cell r="B4245" t="str">
            <v>SULTANPUR AUTOMOBILES</v>
          </cell>
          <cell r="C4245" t="str">
            <v/>
          </cell>
          <cell r="D4245" t="str">
            <v/>
          </cell>
          <cell r="E4245" t="str">
            <v/>
          </cell>
          <cell r="F4245" t="str">
            <v>Sultanpur</v>
          </cell>
          <cell r="G4245" t="str">
            <v/>
          </cell>
          <cell r="H4245">
            <v>228001</v>
          </cell>
          <cell r="I4245" t="str">
            <v>09 Uttar Pradesh</v>
          </cell>
          <cell r="J4245" t="str">
            <v>0,0,0 Alinagar, Amhat Sultanpur</v>
          </cell>
          <cell r="K4245" t="str">
            <v/>
          </cell>
          <cell r="L4245" t="str">
            <v/>
          </cell>
          <cell r="M4245" t="str">
            <v/>
          </cell>
          <cell r="N4245" t="str">
            <v/>
          </cell>
          <cell r="O4245" t="str">
            <v/>
          </cell>
          <cell r="P4245" t="str">
            <v/>
          </cell>
          <cell r="Q4245" t="str">
            <v/>
          </cell>
          <cell r="R4245">
            <v>9839423682</v>
          </cell>
          <cell r="S4245" t="str">
            <v>INUP</v>
          </cell>
          <cell r="T4245" t="str">
            <v>INUP</v>
          </cell>
          <cell r="U4245" t="str">
            <v>Yes</v>
          </cell>
          <cell r="V4245" t="str">
            <v>manzoorkhan2110@gmail.com</v>
          </cell>
        </row>
        <row r="4246">
          <cell r="A4246">
            <v>7716658</v>
          </cell>
          <cell r="B4246" t="str">
            <v>Sagar Infralogistics Pvt. Ltd.</v>
          </cell>
          <cell r="C4246" t="str">
            <v/>
          </cell>
          <cell r="D4246" t="str">
            <v/>
          </cell>
          <cell r="E4246" t="str">
            <v/>
          </cell>
          <cell r="F4246" t="str">
            <v>Kolkata</v>
          </cell>
          <cell r="G4246" t="str">
            <v/>
          </cell>
          <cell r="H4246">
            <v>700023</v>
          </cell>
          <cell r="I4246" t="str">
            <v>19 West Bengal</v>
          </cell>
          <cell r="J4246" t="str">
            <v>2nd Floor, 9, Flat 2D,</v>
          </cell>
          <cell r="K4246" t="str">
            <v/>
          </cell>
          <cell r="L4246" t="str">
            <v/>
          </cell>
          <cell r="M4246" t="str">
            <v/>
          </cell>
          <cell r="N4246" t="str">
            <v>Dr Sudhir Bose Road,</v>
          </cell>
          <cell r="O4246" t="str">
            <v/>
          </cell>
          <cell r="P4246" t="str">
            <v/>
          </cell>
          <cell r="Q4246" t="str">
            <v/>
          </cell>
          <cell r="R4246">
            <v>9433094058</v>
          </cell>
          <cell r="S4246" t="str">
            <v>INWF</v>
          </cell>
          <cell r="T4246" t="str">
            <v>INWF</v>
          </cell>
          <cell r="U4246" t="str">
            <v>Yes</v>
          </cell>
          <cell r="V4246" t="str">
            <v>sagar365x24@yahoo.co.in</v>
          </cell>
        </row>
        <row r="4247">
          <cell r="A4247">
            <v>7716659</v>
          </cell>
          <cell r="B4247" t="str">
            <v>CHOWDHURY TYRES</v>
          </cell>
          <cell r="C4247" t="str">
            <v/>
          </cell>
          <cell r="D4247" t="str">
            <v/>
          </cell>
          <cell r="E4247" t="str">
            <v/>
          </cell>
          <cell r="F4247" t="str">
            <v>BIRBHUM</v>
          </cell>
          <cell r="G4247" t="str">
            <v/>
          </cell>
          <cell r="H4247">
            <v>731123</v>
          </cell>
          <cell r="I4247" t="str">
            <v>19 West Bengal</v>
          </cell>
          <cell r="J4247" t="str">
            <v>93/239 HIGHWAY ROAD SATKENDURI,</v>
          </cell>
          <cell r="K4247" t="str">
            <v/>
          </cell>
          <cell r="L4247" t="str">
            <v/>
          </cell>
          <cell r="M4247" t="str">
            <v/>
          </cell>
          <cell r="N4247" t="str">
            <v>HETAMPUR</v>
          </cell>
          <cell r="O4247" t="str">
            <v/>
          </cell>
          <cell r="P4247" t="str">
            <v/>
          </cell>
          <cell r="Q4247" t="str">
            <v/>
          </cell>
          <cell r="R4247">
            <v>9434007651</v>
          </cell>
          <cell r="S4247" t="str">
            <v>INWG</v>
          </cell>
          <cell r="T4247" t="str">
            <v>INWG</v>
          </cell>
          <cell r="U4247" t="str">
            <v>Yes</v>
          </cell>
          <cell r="V4247" t="str">
            <v>chowdhury_hasib@rediffmail.com</v>
          </cell>
        </row>
        <row r="4248">
          <cell r="A4248">
            <v>7716666</v>
          </cell>
          <cell r="B4248" t="str">
            <v>Sangai Beverages &amp; Logistics</v>
          </cell>
          <cell r="C4248" t="str">
            <v/>
          </cell>
          <cell r="D4248" t="str">
            <v/>
          </cell>
          <cell r="E4248" t="str">
            <v/>
          </cell>
          <cell r="F4248" t="str">
            <v>KAMRUP</v>
          </cell>
          <cell r="G4248" t="str">
            <v/>
          </cell>
          <cell r="H4248">
            <v>781034</v>
          </cell>
          <cell r="I4248" t="str">
            <v>18 Assam</v>
          </cell>
          <cell r="J4248" t="str">
            <v>Dag No 3182 , Barsujal,</v>
          </cell>
          <cell r="K4248" t="str">
            <v/>
          </cell>
          <cell r="L4248" t="str">
            <v/>
          </cell>
          <cell r="M4248" t="str">
            <v/>
          </cell>
          <cell r="N4248" t="str">
            <v>Beharbari , Kamrup Metropoliton</v>
          </cell>
          <cell r="O4248" t="str">
            <v/>
          </cell>
          <cell r="P4248" t="str">
            <v/>
          </cell>
          <cell r="Q4248" t="str">
            <v/>
          </cell>
          <cell r="R4248">
            <v>9954498404</v>
          </cell>
          <cell r="S4248" t="str">
            <v>INAC</v>
          </cell>
          <cell r="T4248" t="str">
            <v>INAC</v>
          </cell>
          <cell r="U4248" t="str">
            <v>Yes</v>
          </cell>
          <cell r="V4248" t="str">
            <v>sangailogistics@gmail.com</v>
          </cell>
        </row>
        <row r="4249">
          <cell r="A4249">
            <v>7716670</v>
          </cell>
          <cell r="B4249" t="str">
            <v>Anand Tyres</v>
          </cell>
          <cell r="C4249" t="str">
            <v/>
          </cell>
          <cell r="D4249" t="str">
            <v/>
          </cell>
          <cell r="E4249" t="str">
            <v/>
          </cell>
          <cell r="F4249" t="str">
            <v>Jhansi</v>
          </cell>
          <cell r="G4249" t="str">
            <v/>
          </cell>
          <cell r="H4249">
            <v>284001</v>
          </cell>
          <cell r="I4249" t="str">
            <v>09 Uttar Pradesh</v>
          </cell>
          <cell r="J4249" t="str">
            <v>294 B,Jhokan Bagh</v>
          </cell>
          <cell r="K4249" t="str">
            <v/>
          </cell>
          <cell r="L4249" t="str">
            <v/>
          </cell>
          <cell r="M4249" t="str">
            <v/>
          </cell>
          <cell r="N4249" t="str">
            <v/>
          </cell>
          <cell r="O4249" t="str">
            <v/>
          </cell>
          <cell r="P4249" t="str">
            <v/>
          </cell>
          <cell r="Q4249" t="str">
            <v/>
          </cell>
          <cell r="R4249">
            <v>9452222616</v>
          </cell>
          <cell r="S4249" t="str">
            <v>INUV</v>
          </cell>
          <cell r="T4249" t="str">
            <v>INUV</v>
          </cell>
          <cell r="U4249" t="str">
            <v>Yes</v>
          </cell>
          <cell r="V4249" t="str">
            <v>pankajananda@hotmail.com</v>
          </cell>
        </row>
        <row r="4250">
          <cell r="A4250">
            <v>7716672</v>
          </cell>
          <cell r="B4250" t="str">
            <v>ASR TRUCK LINKS PVT., LTD.</v>
          </cell>
          <cell r="C4250" t="str">
            <v/>
          </cell>
          <cell r="D4250" t="str">
            <v/>
          </cell>
          <cell r="E4250" t="str">
            <v/>
          </cell>
          <cell r="F4250" t="str">
            <v>RAIPUR</v>
          </cell>
          <cell r="G4250" t="str">
            <v/>
          </cell>
          <cell r="H4250">
            <v>492003</v>
          </cell>
          <cell r="I4250" t="str">
            <v>22 Chhattisgarh</v>
          </cell>
          <cell r="J4250" t="str">
            <v>SHOP NO.235,PARKING NO 4 ,TRANSPORT NAGAR</v>
          </cell>
          <cell r="K4250" t="str">
            <v/>
          </cell>
          <cell r="L4250" t="str">
            <v/>
          </cell>
          <cell r="M4250" t="str">
            <v/>
          </cell>
          <cell r="N4250" t="str">
            <v>RAWABHATA,</v>
          </cell>
          <cell r="O4250" t="str">
            <v/>
          </cell>
          <cell r="P4250" t="str">
            <v/>
          </cell>
          <cell r="Q4250" t="str">
            <v/>
          </cell>
          <cell r="R4250">
            <v>9991112091</v>
          </cell>
          <cell r="S4250" t="str">
            <v>INC2</v>
          </cell>
          <cell r="T4250" t="str">
            <v>INC2</v>
          </cell>
          <cell r="U4250" t="str">
            <v>Yes</v>
          </cell>
          <cell r="V4250" t="str">
            <v>asrtruckings@gmail.com</v>
          </cell>
        </row>
        <row r="4251">
          <cell r="A4251">
            <v>7716678</v>
          </cell>
          <cell r="B4251" t="str">
            <v>Milan Transport Company Pvt. Ltd.</v>
          </cell>
          <cell r="C4251" t="str">
            <v/>
          </cell>
          <cell r="D4251" t="str">
            <v/>
          </cell>
          <cell r="E4251" t="str">
            <v/>
          </cell>
          <cell r="F4251" t="str">
            <v>Bahadurgarh</v>
          </cell>
          <cell r="G4251" t="str">
            <v/>
          </cell>
          <cell r="H4251">
            <v>124507</v>
          </cell>
          <cell r="I4251" t="str">
            <v>06 Haryana</v>
          </cell>
          <cell r="J4251" t="str">
            <v>Kh. NO. 482-483</v>
          </cell>
          <cell r="K4251" t="str">
            <v/>
          </cell>
          <cell r="L4251" t="str">
            <v/>
          </cell>
          <cell r="M4251" t="str">
            <v/>
          </cell>
          <cell r="N4251" t="str">
            <v>Khewat No. 681 1249, Jhajjar Road</v>
          </cell>
          <cell r="O4251" t="str">
            <v/>
          </cell>
          <cell r="P4251" t="str">
            <v/>
          </cell>
          <cell r="Q4251" t="str">
            <v/>
          </cell>
          <cell r="R4251">
            <v>9687608092</v>
          </cell>
          <cell r="S4251" t="str">
            <v>INH5</v>
          </cell>
          <cell r="T4251" t="str">
            <v>INH5</v>
          </cell>
          <cell r="U4251" t="str">
            <v>Yes</v>
          </cell>
          <cell r="V4251" t="e">
            <v>#N/A</v>
          </cell>
        </row>
        <row r="4252">
          <cell r="A4252">
            <v>7716679</v>
          </cell>
          <cell r="B4252" t="str">
            <v>JVS Mechbricks Pvt. Ltd.</v>
          </cell>
          <cell r="C4252" t="str">
            <v/>
          </cell>
          <cell r="D4252" t="str">
            <v/>
          </cell>
          <cell r="E4252" t="str">
            <v/>
          </cell>
          <cell r="F4252" t="str">
            <v>JHAJJAR</v>
          </cell>
          <cell r="G4252" t="str">
            <v/>
          </cell>
          <cell r="H4252">
            <v>124103</v>
          </cell>
          <cell r="I4252" t="str">
            <v>06 Haryana</v>
          </cell>
          <cell r="J4252" t="str">
            <v>Plot No. 1, Sector 1, Badli Road,</v>
          </cell>
          <cell r="K4252" t="str">
            <v/>
          </cell>
          <cell r="L4252" t="str">
            <v/>
          </cell>
          <cell r="M4252" t="str">
            <v/>
          </cell>
          <cell r="N4252" t="str">
            <v/>
          </cell>
          <cell r="O4252" t="str">
            <v/>
          </cell>
          <cell r="P4252" t="str">
            <v/>
          </cell>
          <cell r="Q4252" t="str">
            <v/>
          </cell>
          <cell r="R4252">
            <v>9416054019</v>
          </cell>
          <cell r="S4252" t="str">
            <v>INH5</v>
          </cell>
          <cell r="T4252" t="str">
            <v>INH5</v>
          </cell>
          <cell r="U4252" t="str">
            <v>Yes</v>
          </cell>
          <cell r="V4252" t="str">
            <v>lakshmityresvashi01@yahoo.in</v>
          </cell>
        </row>
        <row r="4253">
          <cell r="A4253">
            <v>7716683</v>
          </cell>
          <cell r="B4253" t="str">
            <v>UMA ENTERPRISE</v>
          </cell>
          <cell r="C4253" t="str">
            <v/>
          </cell>
          <cell r="D4253" t="str">
            <v/>
          </cell>
          <cell r="E4253" t="str">
            <v/>
          </cell>
          <cell r="F4253" t="str">
            <v>TAPI</v>
          </cell>
          <cell r="G4253" t="str">
            <v/>
          </cell>
          <cell r="H4253">
            <v>394670</v>
          </cell>
          <cell r="I4253" t="str">
            <v>24 Gujarat</v>
          </cell>
          <cell r="J4253" t="str">
            <v>PLOT NO A 19/20 VANKAVAL,</v>
          </cell>
          <cell r="K4253" t="str">
            <v/>
          </cell>
          <cell r="L4253" t="str">
            <v/>
          </cell>
          <cell r="M4253" t="str">
            <v/>
          </cell>
          <cell r="N4253" t="str">
            <v>SURAT DHULIA ROAD, SONGADH</v>
          </cell>
          <cell r="O4253" t="str">
            <v/>
          </cell>
          <cell r="P4253" t="str">
            <v/>
          </cell>
          <cell r="Q4253" t="str">
            <v/>
          </cell>
          <cell r="R4253">
            <v>9904037334</v>
          </cell>
          <cell r="S4253" t="str">
            <v>ING6</v>
          </cell>
          <cell r="T4253" t="str">
            <v>ING6</v>
          </cell>
          <cell r="U4253" t="str">
            <v>Yes</v>
          </cell>
          <cell r="V4253" t="str">
            <v>umaenterprise.jktyre@gmail.com</v>
          </cell>
        </row>
        <row r="4254">
          <cell r="A4254">
            <v>7716686</v>
          </cell>
          <cell r="B4254" t="str">
            <v>BLACK DIAMOND TYRES</v>
          </cell>
          <cell r="C4254" t="str">
            <v/>
          </cell>
          <cell r="D4254" t="str">
            <v/>
          </cell>
          <cell r="E4254" t="str">
            <v/>
          </cell>
          <cell r="F4254" t="str">
            <v>SINGRAULI</v>
          </cell>
          <cell r="G4254" t="str">
            <v/>
          </cell>
          <cell r="H4254">
            <v>486889</v>
          </cell>
          <cell r="I4254" t="str">
            <v>23 Madhya Pradesh</v>
          </cell>
          <cell r="J4254" t="str">
            <v>MAIN ROAD</v>
          </cell>
          <cell r="K4254" t="str">
            <v/>
          </cell>
          <cell r="L4254" t="str">
            <v/>
          </cell>
          <cell r="M4254" t="str">
            <v/>
          </cell>
          <cell r="N4254" t="str">
            <v>BESIDES BLACK DIAMOND FILLING STATION</v>
          </cell>
          <cell r="O4254" t="str">
            <v/>
          </cell>
          <cell r="P4254" t="str">
            <v/>
          </cell>
          <cell r="Q4254" t="str">
            <v/>
          </cell>
          <cell r="R4254">
            <v>9617123466</v>
          </cell>
          <cell r="S4254" t="str">
            <v>INMC</v>
          </cell>
          <cell r="T4254" t="str">
            <v>INMC</v>
          </cell>
          <cell r="U4254" t="str">
            <v>Yes</v>
          </cell>
          <cell r="V4254" t="str">
            <v>saurabh.singh2018@outlook.com</v>
          </cell>
        </row>
        <row r="4255">
          <cell r="A4255">
            <v>7716687</v>
          </cell>
          <cell r="B4255" t="str">
            <v>SHRINATH TOURISM PVT. LTD.</v>
          </cell>
          <cell r="C4255" t="str">
            <v/>
          </cell>
          <cell r="D4255" t="str">
            <v/>
          </cell>
          <cell r="E4255" t="str">
            <v/>
          </cell>
          <cell r="F4255" t="str">
            <v>AHEMDABAD</v>
          </cell>
          <cell r="G4255" t="str">
            <v/>
          </cell>
          <cell r="H4255">
            <v>380004</v>
          </cell>
          <cell r="I4255" t="str">
            <v>24 Gujarat</v>
          </cell>
          <cell r="J4255" t="str">
            <v>Flat no 6 , Ground floor , Sahajanand park , Sahibaug</v>
          </cell>
          <cell r="K4255" t="str">
            <v/>
          </cell>
          <cell r="L4255" t="str">
            <v/>
          </cell>
          <cell r="M4255" t="str">
            <v/>
          </cell>
          <cell r="N4255" t="str">
            <v/>
          </cell>
          <cell r="O4255" t="str">
            <v/>
          </cell>
          <cell r="P4255" t="str">
            <v/>
          </cell>
          <cell r="Q4255" t="str">
            <v/>
          </cell>
          <cell r="R4255">
            <v>9227179777</v>
          </cell>
          <cell r="S4255" t="str">
            <v>ING2</v>
          </cell>
          <cell r="T4255" t="str">
            <v>ING2</v>
          </cell>
          <cell r="U4255" t="str">
            <v>Yes</v>
          </cell>
          <cell r="V4255" t="str">
            <v>bharuch.account@shrinath.biz</v>
          </cell>
        </row>
        <row r="4256">
          <cell r="A4256">
            <v>7716689</v>
          </cell>
          <cell r="B4256" t="str">
            <v>M/s Gouri Enterprises</v>
          </cell>
          <cell r="C4256" t="str">
            <v/>
          </cell>
          <cell r="D4256" t="str">
            <v/>
          </cell>
          <cell r="E4256" t="str">
            <v/>
          </cell>
          <cell r="F4256" t="str">
            <v>Alwar</v>
          </cell>
          <cell r="G4256" t="str">
            <v/>
          </cell>
          <cell r="H4256">
            <v>332703</v>
          </cell>
          <cell r="I4256" t="str">
            <v>08 Rajasthan</v>
          </cell>
          <cell r="J4256" t="str">
            <v>Shop No. 308, Mubarik Pur</v>
          </cell>
          <cell r="K4256" t="str">
            <v/>
          </cell>
          <cell r="L4256" t="str">
            <v/>
          </cell>
          <cell r="M4256" t="str">
            <v/>
          </cell>
          <cell r="N4256" t="str">
            <v>Tehsil Ram Garh,</v>
          </cell>
          <cell r="O4256" t="str">
            <v/>
          </cell>
          <cell r="P4256" t="str">
            <v/>
          </cell>
          <cell r="Q4256" t="str">
            <v/>
          </cell>
          <cell r="R4256">
            <v>9812072475</v>
          </cell>
          <cell r="S4256" t="str">
            <v>INH8</v>
          </cell>
          <cell r="T4256" t="str">
            <v>INH8</v>
          </cell>
          <cell r="U4256" t="str">
            <v>Yes</v>
          </cell>
          <cell r="V4256" t="e">
            <v>#N/A</v>
          </cell>
        </row>
        <row r="4257">
          <cell r="A4257">
            <v>7716691</v>
          </cell>
          <cell r="B4257" t="str">
            <v>Gopal Tyres</v>
          </cell>
          <cell r="C4257" t="str">
            <v/>
          </cell>
          <cell r="D4257" t="str">
            <v/>
          </cell>
          <cell r="E4257" t="str">
            <v/>
          </cell>
          <cell r="F4257" t="str">
            <v>Sangrur</v>
          </cell>
          <cell r="G4257" t="str">
            <v/>
          </cell>
          <cell r="H4257">
            <v>148028</v>
          </cell>
          <cell r="I4257" t="str">
            <v>03 Punjab</v>
          </cell>
          <cell r="J4257" t="str">
            <v>Near Bus Stand, Sunam,</v>
          </cell>
          <cell r="K4257" t="str">
            <v/>
          </cell>
          <cell r="L4257" t="str">
            <v/>
          </cell>
          <cell r="M4257" t="str">
            <v/>
          </cell>
          <cell r="N4257" t="str">
            <v/>
          </cell>
          <cell r="O4257" t="str">
            <v/>
          </cell>
          <cell r="P4257" t="str">
            <v/>
          </cell>
          <cell r="Q4257" t="str">
            <v/>
          </cell>
          <cell r="R4257">
            <v>9814820512</v>
          </cell>
          <cell r="S4257" t="str">
            <v>INP6</v>
          </cell>
          <cell r="T4257" t="str">
            <v>INP6</v>
          </cell>
          <cell r="U4257" t="str">
            <v>Yes</v>
          </cell>
          <cell r="V4257" t="str">
            <v>slnstyres@gmail.com</v>
          </cell>
        </row>
        <row r="4258">
          <cell r="A4258">
            <v>7716692</v>
          </cell>
          <cell r="B4258" t="str">
            <v>Malik Golden Transport Company</v>
          </cell>
          <cell r="C4258" t="str">
            <v/>
          </cell>
          <cell r="D4258" t="str">
            <v/>
          </cell>
          <cell r="E4258" t="str">
            <v/>
          </cell>
          <cell r="F4258" t="str">
            <v>Shamli</v>
          </cell>
          <cell r="G4258" t="str">
            <v/>
          </cell>
          <cell r="H4258">
            <v>247776</v>
          </cell>
          <cell r="I4258" t="str">
            <v>09 Uttar Pradesh</v>
          </cell>
          <cell r="J4258" t="str">
            <v>Near Atlas Dharam Kanta, Delhi Road</v>
          </cell>
          <cell r="K4258" t="str">
            <v/>
          </cell>
          <cell r="L4258" t="str">
            <v/>
          </cell>
          <cell r="M4258" t="str">
            <v/>
          </cell>
          <cell r="N4258" t="str">
            <v/>
          </cell>
          <cell r="O4258" t="str">
            <v/>
          </cell>
          <cell r="P4258" t="str">
            <v/>
          </cell>
          <cell r="Q4258" t="str">
            <v/>
          </cell>
          <cell r="R4258">
            <v>9412212919</v>
          </cell>
          <cell r="S4258" t="str">
            <v>INUF</v>
          </cell>
          <cell r="T4258" t="str">
            <v>INUF</v>
          </cell>
          <cell r="U4258" t="str">
            <v>Yes</v>
          </cell>
          <cell r="V4258" t="str">
            <v>MALIKGOLDENTRANSPORTCOMPANY@GMAIL.COM</v>
          </cell>
        </row>
        <row r="4259">
          <cell r="A4259">
            <v>7716694</v>
          </cell>
          <cell r="B4259" t="str">
            <v>Deepak Translines</v>
          </cell>
          <cell r="C4259" t="str">
            <v/>
          </cell>
          <cell r="D4259" t="str">
            <v/>
          </cell>
          <cell r="E4259" t="str">
            <v/>
          </cell>
          <cell r="F4259" t="str">
            <v>Bangalore</v>
          </cell>
          <cell r="G4259" t="str">
            <v/>
          </cell>
          <cell r="H4259">
            <v>560022</v>
          </cell>
          <cell r="I4259" t="str">
            <v>29 Karnataka</v>
          </cell>
          <cell r="J4259" t="str">
            <v>No.28, 1st Main Road</v>
          </cell>
          <cell r="K4259" t="str">
            <v/>
          </cell>
          <cell r="L4259" t="str">
            <v/>
          </cell>
          <cell r="M4259" t="str">
            <v/>
          </cell>
          <cell r="N4259" t="str">
            <v>Devraj Truck Terminal Layout</v>
          </cell>
          <cell r="O4259" t="str">
            <v/>
          </cell>
          <cell r="P4259" t="str">
            <v/>
          </cell>
          <cell r="Q4259" t="str">
            <v/>
          </cell>
          <cell r="R4259" t="str">
            <v>080 41634162</v>
          </cell>
          <cell r="S4259" t="str">
            <v>INK8</v>
          </cell>
          <cell r="T4259" t="str">
            <v>INK8</v>
          </cell>
          <cell r="U4259" t="str">
            <v>Yes</v>
          </cell>
          <cell r="V4259" t="str">
            <v>deepakdevraj1362@gmail.com</v>
          </cell>
        </row>
        <row r="4260">
          <cell r="A4260">
            <v>7716695</v>
          </cell>
          <cell r="B4260" t="str">
            <v>Balaji Roadlines</v>
          </cell>
          <cell r="C4260" t="str">
            <v/>
          </cell>
          <cell r="D4260" t="str">
            <v/>
          </cell>
          <cell r="E4260" t="str">
            <v/>
          </cell>
          <cell r="F4260" t="str">
            <v>Kanpur</v>
          </cell>
          <cell r="G4260" t="str">
            <v/>
          </cell>
          <cell r="H4260">
            <v>209305</v>
          </cell>
          <cell r="I4260" t="str">
            <v>09 Uttar Pradesh</v>
          </cell>
          <cell r="J4260" t="str">
            <v>In front of Kailash Motors</v>
          </cell>
          <cell r="K4260" t="str">
            <v/>
          </cell>
          <cell r="L4260" t="str">
            <v/>
          </cell>
          <cell r="M4260" t="str">
            <v/>
          </cell>
          <cell r="N4260" t="str">
            <v>Near Chakarpur Mandi,</v>
          </cell>
          <cell r="O4260" t="str">
            <v/>
          </cell>
          <cell r="P4260" t="str">
            <v/>
          </cell>
          <cell r="Q4260" t="str">
            <v/>
          </cell>
          <cell r="R4260">
            <v>9794945711</v>
          </cell>
          <cell r="S4260" t="str">
            <v>INUV</v>
          </cell>
          <cell r="T4260" t="str">
            <v>INUV</v>
          </cell>
          <cell r="U4260" t="str">
            <v>Yes</v>
          </cell>
          <cell r="V4260" t="str">
            <v>santoshgupta@gmail.com</v>
          </cell>
        </row>
        <row r="4261">
          <cell r="A4261">
            <v>7716699</v>
          </cell>
          <cell r="B4261" t="str">
            <v>LAMBA TYRES</v>
          </cell>
          <cell r="C4261" t="str">
            <v/>
          </cell>
          <cell r="D4261" t="str">
            <v/>
          </cell>
          <cell r="E4261" t="str">
            <v/>
          </cell>
          <cell r="F4261" t="str">
            <v>YAMUNANAGAR</v>
          </cell>
          <cell r="G4261" t="str">
            <v/>
          </cell>
          <cell r="H4261">
            <v>135001</v>
          </cell>
          <cell r="I4261" t="str">
            <v>06 Haryana</v>
          </cell>
          <cell r="J4261" t="str">
            <v>LAMBA TYRE,SAHARANPUR ROAD</v>
          </cell>
          <cell r="K4261" t="str">
            <v/>
          </cell>
          <cell r="L4261" t="str">
            <v/>
          </cell>
          <cell r="M4261" t="str">
            <v/>
          </cell>
          <cell r="N4261" t="str">
            <v/>
          </cell>
          <cell r="O4261" t="str">
            <v/>
          </cell>
          <cell r="P4261" t="str">
            <v/>
          </cell>
          <cell r="Q4261" t="str">
            <v/>
          </cell>
          <cell r="R4261">
            <v>9896400482</v>
          </cell>
          <cell r="S4261" t="str">
            <v>INH4</v>
          </cell>
          <cell r="T4261" t="str">
            <v>INH4</v>
          </cell>
          <cell r="U4261" t="str">
            <v>Yes</v>
          </cell>
          <cell r="V4261" t="str">
            <v>lambatyres2018@gmail.com</v>
          </cell>
        </row>
        <row r="4262">
          <cell r="A4262">
            <v>7716700</v>
          </cell>
          <cell r="B4262" t="str">
            <v>SADAT STONE SUPPLIERS</v>
          </cell>
          <cell r="C4262" t="str">
            <v/>
          </cell>
          <cell r="D4262" t="str">
            <v/>
          </cell>
          <cell r="E4262" t="str">
            <v/>
          </cell>
          <cell r="F4262" t="str">
            <v>TONK</v>
          </cell>
          <cell r="G4262" t="str">
            <v/>
          </cell>
          <cell r="H4262">
            <v>304502</v>
          </cell>
          <cell r="I4262" t="str">
            <v>08 Rajasthan</v>
          </cell>
          <cell r="J4262" t="str">
            <v>KUMHARO KI GALI MOHALLASADAT</v>
          </cell>
          <cell r="K4262" t="str">
            <v/>
          </cell>
          <cell r="L4262" t="str">
            <v/>
          </cell>
          <cell r="M4262" t="str">
            <v/>
          </cell>
          <cell r="N4262" t="str">
            <v>MALPURA ,TONK(RAJASTHAN)</v>
          </cell>
          <cell r="O4262" t="str">
            <v/>
          </cell>
          <cell r="P4262" t="str">
            <v/>
          </cell>
          <cell r="Q4262" t="str">
            <v/>
          </cell>
          <cell r="R4262">
            <v>9828987921</v>
          </cell>
          <cell r="S4262" t="str">
            <v>INR3</v>
          </cell>
          <cell r="T4262" t="str">
            <v>INR3</v>
          </cell>
          <cell r="U4262" t="str">
            <v>Yes</v>
          </cell>
          <cell r="V4262" t="str">
            <v>KANHAVARINDANI7777@YAHOO.COM</v>
          </cell>
        </row>
        <row r="4263">
          <cell r="A4263">
            <v>7716705</v>
          </cell>
          <cell r="B4263" t="str">
            <v>TRIDEV INTERNATIONAL</v>
          </cell>
          <cell r="C4263" t="str">
            <v/>
          </cell>
          <cell r="D4263" t="str">
            <v/>
          </cell>
          <cell r="E4263" t="str">
            <v/>
          </cell>
          <cell r="F4263" t="str">
            <v>BARGARH</v>
          </cell>
          <cell r="G4263" t="str">
            <v/>
          </cell>
          <cell r="H4263">
            <v>768111</v>
          </cell>
          <cell r="I4263" t="str">
            <v>21 Orissa</v>
          </cell>
          <cell r="J4263" t="str">
            <v>AT/PO - GODBHAGA,</v>
          </cell>
          <cell r="K4263" t="str">
            <v/>
          </cell>
          <cell r="L4263" t="str">
            <v/>
          </cell>
          <cell r="M4263" t="str">
            <v/>
          </cell>
          <cell r="N4263" t="str">
            <v/>
          </cell>
          <cell r="O4263" t="str">
            <v/>
          </cell>
          <cell r="P4263" t="str">
            <v/>
          </cell>
          <cell r="Q4263" t="str">
            <v/>
          </cell>
          <cell r="R4263">
            <v>9437052505</v>
          </cell>
          <cell r="S4263" t="str">
            <v>INO3</v>
          </cell>
          <cell r="T4263" t="str">
            <v>INO3</v>
          </cell>
          <cell r="U4263" t="str">
            <v>Yes</v>
          </cell>
          <cell r="V4263" t="str">
            <v>agrawalkailash202@gmail.com</v>
          </cell>
        </row>
        <row r="4264">
          <cell r="A4264">
            <v>7716707</v>
          </cell>
          <cell r="B4264" t="str">
            <v>Tegra Express</v>
          </cell>
          <cell r="C4264" t="str">
            <v/>
          </cell>
          <cell r="D4264" t="str">
            <v/>
          </cell>
          <cell r="E4264" t="str">
            <v/>
          </cell>
          <cell r="F4264" t="str">
            <v>Delhi</v>
          </cell>
          <cell r="G4264" t="str">
            <v/>
          </cell>
          <cell r="H4264">
            <v>110075</v>
          </cell>
          <cell r="I4264" t="str">
            <v>07 Delhi</v>
          </cell>
          <cell r="J4264" t="str">
            <v>Plot no.8-B, Flat No.C-22,</v>
          </cell>
          <cell r="K4264" t="str">
            <v/>
          </cell>
          <cell r="L4264" t="str">
            <v/>
          </cell>
          <cell r="M4264" t="str">
            <v/>
          </cell>
          <cell r="N4264" t="str">
            <v>Sector 11, Dwarka, South West Delhi</v>
          </cell>
          <cell r="O4264" t="str">
            <v/>
          </cell>
          <cell r="P4264" t="str">
            <v/>
          </cell>
          <cell r="Q4264" t="str">
            <v/>
          </cell>
          <cell r="R4264">
            <v>9311332221</v>
          </cell>
          <cell r="S4264" t="str">
            <v>IND2</v>
          </cell>
          <cell r="T4264" t="str">
            <v>IND2</v>
          </cell>
          <cell r="U4264" t="str">
            <v>Yes</v>
          </cell>
          <cell r="V4264" t="str">
            <v>tegraexpress777@gmail.com</v>
          </cell>
        </row>
        <row r="4265">
          <cell r="A4265">
            <v>7716708</v>
          </cell>
          <cell r="B4265" t="str">
            <v>Porwal tyres</v>
          </cell>
          <cell r="C4265" t="str">
            <v/>
          </cell>
          <cell r="D4265" t="str">
            <v/>
          </cell>
          <cell r="E4265" t="str">
            <v/>
          </cell>
          <cell r="F4265" t="str">
            <v>Garoth</v>
          </cell>
          <cell r="G4265" t="str">
            <v/>
          </cell>
          <cell r="H4265">
            <v>458880</v>
          </cell>
          <cell r="I4265" t="str">
            <v>23 Madhya Pradesh</v>
          </cell>
          <cell r="J4265" t="str">
            <v>Bus Stand</v>
          </cell>
          <cell r="K4265" t="str">
            <v/>
          </cell>
          <cell r="L4265" t="str">
            <v/>
          </cell>
          <cell r="M4265" t="str">
            <v/>
          </cell>
          <cell r="N4265" t="str">
            <v/>
          </cell>
          <cell r="O4265" t="str">
            <v/>
          </cell>
          <cell r="P4265" t="str">
            <v/>
          </cell>
          <cell r="Q4265" t="str">
            <v/>
          </cell>
          <cell r="R4265">
            <v>9425106235</v>
          </cell>
          <cell r="S4265" t="str">
            <v>INMB</v>
          </cell>
          <cell r="T4265" t="str">
            <v>INMB</v>
          </cell>
          <cell r="U4265" t="str">
            <v>Yes</v>
          </cell>
          <cell r="V4265" t="e">
            <v>#N/A</v>
          </cell>
        </row>
        <row r="4266">
          <cell r="A4266">
            <v>7716714</v>
          </cell>
          <cell r="B4266" t="str">
            <v>Rameshwar Transport Company Pvt Ltd</v>
          </cell>
          <cell r="C4266" t="str">
            <v/>
          </cell>
          <cell r="D4266" t="str">
            <v/>
          </cell>
          <cell r="E4266" t="str">
            <v/>
          </cell>
          <cell r="F4266" t="str">
            <v>Ahmedabad</v>
          </cell>
          <cell r="G4266" t="str">
            <v/>
          </cell>
          <cell r="H4266">
            <v>380026</v>
          </cell>
          <cell r="I4266" t="str">
            <v>24 Gujarat</v>
          </cell>
          <cell r="J4266" t="str">
            <v>1, Rameshwar Chember,</v>
          </cell>
          <cell r="K4266" t="str">
            <v/>
          </cell>
          <cell r="L4266" t="str">
            <v/>
          </cell>
          <cell r="M4266" t="str">
            <v/>
          </cell>
          <cell r="N4266" t="str">
            <v>Near Minaxi Park,N H 8 , Amraiwadi</v>
          </cell>
          <cell r="O4266" t="str">
            <v/>
          </cell>
          <cell r="P4266" t="str">
            <v/>
          </cell>
          <cell r="Q4266" t="str">
            <v/>
          </cell>
          <cell r="R4266">
            <v>9825039256</v>
          </cell>
          <cell r="S4266" t="str">
            <v>ING2</v>
          </cell>
          <cell r="T4266" t="str">
            <v>ING2</v>
          </cell>
          <cell r="U4266" t="str">
            <v>No</v>
          </cell>
          <cell r="V4266" t="str">
            <v>operation.rtcpl@gmail.com</v>
          </cell>
        </row>
        <row r="4267">
          <cell r="A4267">
            <v>7716715</v>
          </cell>
          <cell r="B4267" t="str">
            <v>LUXMI BUILDING MATERIAL</v>
          </cell>
          <cell r="C4267" t="str">
            <v/>
          </cell>
          <cell r="D4267" t="str">
            <v/>
          </cell>
          <cell r="E4267" t="str">
            <v/>
          </cell>
          <cell r="F4267" t="str">
            <v>Sirsa</v>
          </cell>
          <cell r="G4267" t="str">
            <v/>
          </cell>
          <cell r="H4267">
            <v>125104</v>
          </cell>
          <cell r="I4267" t="str">
            <v>06 Haryana</v>
          </cell>
          <cell r="J4267" t="str">
            <v>New Anaj Mandi, Shop No. 161</v>
          </cell>
          <cell r="K4267" t="str">
            <v/>
          </cell>
          <cell r="L4267" t="str">
            <v/>
          </cell>
          <cell r="M4267" t="str">
            <v/>
          </cell>
          <cell r="N4267" t="str">
            <v>Back Side, B-Block,</v>
          </cell>
          <cell r="O4267" t="str">
            <v/>
          </cell>
          <cell r="P4267" t="str">
            <v/>
          </cell>
          <cell r="Q4267" t="str">
            <v/>
          </cell>
          <cell r="R4267">
            <v>9468000022</v>
          </cell>
          <cell r="S4267" t="str">
            <v>INH3</v>
          </cell>
          <cell r="T4267" t="str">
            <v>INH3</v>
          </cell>
          <cell r="U4267" t="str">
            <v>Yes</v>
          </cell>
          <cell r="V4267" t="str">
            <v>vinodsachdeva738@gmail.com</v>
          </cell>
        </row>
        <row r="4268">
          <cell r="A4268">
            <v>7716716</v>
          </cell>
          <cell r="B4268" t="str">
            <v>LAXMI TYRES</v>
          </cell>
          <cell r="C4268" t="str">
            <v/>
          </cell>
          <cell r="D4268" t="str">
            <v/>
          </cell>
          <cell r="E4268" t="str">
            <v/>
          </cell>
          <cell r="F4268" t="str">
            <v>BOTAD</v>
          </cell>
          <cell r="G4268" t="str">
            <v/>
          </cell>
          <cell r="H4268">
            <v>364710</v>
          </cell>
          <cell r="I4268" t="str">
            <v>24 Gujarat</v>
          </cell>
          <cell r="J4268" t="str">
            <v>HAVELI CHOWK, 3 MEGHANI CHAMBERS,</v>
          </cell>
          <cell r="K4268" t="str">
            <v/>
          </cell>
          <cell r="L4268" t="str">
            <v/>
          </cell>
          <cell r="M4268" t="str">
            <v/>
          </cell>
          <cell r="N4268" t="str">
            <v/>
          </cell>
          <cell r="O4268" t="str">
            <v/>
          </cell>
          <cell r="P4268" t="str">
            <v/>
          </cell>
          <cell r="Q4268" t="str">
            <v/>
          </cell>
          <cell r="R4268">
            <v>9824589115</v>
          </cell>
          <cell r="S4268" t="str">
            <v>ING1</v>
          </cell>
          <cell r="T4268" t="str">
            <v>ING1</v>
          </cell>
          <cell r="U4268" t="str">
            <v>Yes</v>
          </cell>
          <cell r="V4268" t="str">
            <v>jayumiyatyres@gmail.com</v>
          </cell>
        </row>
        <row r="4269">
          <cell r="A4269">
            <v>7716724</v>
          </cell>
          <cell r="B4269" t="str">
            <v>Mehta Trans Logistics Private Limited</v>
          </cell>
          <cell r="C4269" t="str">
            <v/>
          </cell>
          <cell r="D4269" t="str">
            <v/>
          </cell>
          <cell r="E4269" t="str">
            <v/>
          </cell>
          <cell r="F4269" t="str">
            <v>Delhi</v>
          </cell>
          <cell r="G4269" t="str">
            <v/>
          </cell>
          <cell r="H4269">
            <v>110042</v>
          </cell>
          <cell r="I4269" t="str">
            <v>07 Delhi</v>
          </cell>
          <cell r="J4269" t="str">
            <v>CG-192, Sanjay Gandhi</v>
          </cell>
          <cell r="K4269" t="str">
            <v/>
          </cell>
          <cell r="L4269" t="str">
            <v/>
          </cell>
          <cell r="M4269" t="str">
            <v/>
          </cell>
          <cell r="N4269" t="str">
            <v>Transport Nagar Samaypur Badli,</v>
          </cell>
          <cell r="O4269" t="str">
            <v/>
          </cell>
          <cell r="P4269" t="str">
            <v/>
          </cell>
          <cell r="Q4269" t="str">
            <v/>
          </cell>
          <cell r="R4269">
            <v>9312068596</v>
          </cell>
          <cell r="S4269" t="str">
            <v>IND1</v>
          </cell>
          <cell r="T4269" t="str">
            <v>IND1</v>
          </cell>
          <cell r="U4269" t="str">
            <v>Yes</v>
          </cell>
          <cell r="V4269" t="str">
            <v>pmehta@mtcoi.in</v>
          </cell>
        </row>
        <row r="4270">
          <cell r="A4270">
            <v>7716725</v>
          </cell>
          <cell r="B4270" t="str">
            <v>BLACK DIAMOND MOTORS PRIVATE LIMITED</v>
          </cell>
          <cell r="C4270" t="str">
            <v/>
          </cell>
          <cell r="D4270" t="str">
            <v/>
          </cell>
          <cell r="E4270" t="str">
            <v/>
          </cell>
          <cell r="F4270" t="str">
            <v>Bilaspur</v>
          </cell>
          <cell r="G4270" t="str">
            <v/>
          </cell>
          <cell r="H4270">
            <v>495004</v>
          </cell>
          <cell r="I4270" t="str">
            <v>22 Chhattisgarh</v>
          </cell>
          <cell r="J4270" t="str">
            <v>PLOT NO - 119 , SECTOR - B</v>
          </cell>
          <cell r="K4270" t="str">
            <v/>
          </cell>
          <cell r="L4270" t="str">
            <v/>
          </cell>
          <cell r="M4270" t="str">
            <v/>
          </cell>
          <cell r="N4270" t="str">
            <v>SIRGITTI INDUSTRIAL ESTATE</v>
          </cell>
          <cell r="O4270" t="str">
            <v/>
          </cell>
          <cell r="P4270" t="str">
            <v/>
          </cell>
          <cell r="Q4270" t="str">
            <v/>
          </cell>
          <cell r="R4270">
            <v>9669697004</v>
          </cell>
          <cell r="S4270" t="str">
            <v>INC4</v>
          </cell>
          <cell r="T4270" t="str">
            <v>INC4</v>
          </cell>
          <cell r="U4270" t="str">
            <v>Yes</v>
          </cell>
          <cell r="V4270" t="str">
            <v>jacob@blackdiamondmotors.com</v>
          </cell>
        </row>
        <row r="4271">
          <cell r="A4271">
            <v>7716726</v>
          </cell>
          <cell r="B4271" t="str">
            <v>Hanuman Tyres</v>
          </cell>
          <cell r="C4271" t="str">
            <v/>
          </cell>
          <cell r="D4271" t="str">
            <v/>
          </cell>
          <cell r="E4271" t="str">
            <v/>
          </cell>
          <cell r="F4271" t="str">
            <v>Amravati</v>
          </cell>
          <cell r="G4271" t="str">
            <v/>
          </cell>
          <cell r="H4271">
            <v>444906</v>
          </cell>
          <cell r="I4271" t="str">
            <v>27 Maharashtra</v>
          </cell>
          <cell r="J4271" t="str">
            <v>Nagar Parishad sankul</v>
          </cell>
          <cell r="K4271" t="str">
            <v/>
          </cell>
          <cell r="L4271" t="str">
            <v/>
          </cell>
          <cell r="M4271" t="str">
            <v/>
          </cell>
          <cell r="N4271" t="str">
            <v>Kedar Chowk,warud</v>
          </cell>
          <cell r="O4271" t="str">
            <v/>
          </cell>
          <cell r="P4271" t="str">
            <v/>
          </cell>
          <cell r="Q4271" t="str">
            <v/>
          </cell>
          <cell r="R4271">
            <v>9423124346</v>
          </cell>
          <cell r="S4271" t="str">
            <v>INM0</v>
          </cell>
          <cell r="T4271" t="str">
            <v>INM0</v>
          </cell>
          <cell r="U4271" t="str">
            <v>Yes</v>
          </cell>
          <cell r="V4271" t="str">
            <v>hanumantyres@rediffmail.com</v>
          </cell>
        </row>
        <row r="4272">
          <cell r="A4272">
            <v>7716727</v>
          </cell>
          <cell r="B4272" t="str">
            <v>SHRI SHYAM TYRES</v>
          </cell>
          <cell r="C4272" t="str">
            <v/>
          </cell>
          <cell r="D4272" t="str">
            <v/>
          </cell>
          <cell r="E4272" t="str">
            <v/>
          </cell>
          <cell r="F4272" t="str">
            <v>AMBIKAPUR</v>
          </cell>
          <cell r="G4272" t="str">
            <v/>
          </cell>
          <cell r="H4272">
            <v>497001</v>
          </cell>
          <cell r="I4272" t="str">
            <v>22 Chhattisgarh</v>
          </cell>
          <cell r="J4272" t="str">
            <v>KHARSIA ROAD, AMBIKAPUR</v>
          </cell>
          <cell r="K4272" t="str">
            <v/>
          </cell>
          <cell r="L4272" t="str">
            <v/>
          </cell>
          <cell r="M4272" t="str">
            <v/>
          </cell>
          <cell r="N4272" t="str">
            <v>SURGUJA</v>
          </cell>
          <cell r="O4272" t="str">
            <v/>
          </cell>
          <cell r="P4272" t="str">
            <v/>
          </cell>
          <cell r="Q4272" t="str">
            <v/>
          </cell>
          <cell r="R4272">
            <v>9425254105</v>
          </cell>
          <cell r="S4272" t="str">
            <v>INC4</v>
          </cell>
          <cell r="T4272" t="str">
            <v>INC4</v>
          </cell>
          <cell r="U4272" t="str">
            <v>Yes</v>
          </cell>
          <cell r="V4272" t="str">
            <v>shrishyam105@gmail.com</v>
          </cell>
        </row>
        <row r="4273">
          <cell r="A4273">
            <v>7716728</v>
          </cell>
          <cell r="B4273" t="str">
            <v>JALARAM OIL CENTRE</v>
          </cell>
          <cell r="C4273" t="str">
            <v/>
          </cell>
          <cell r="D4273" t="str">
            <v/>
          </cell>
          <cell r="E4273" t="str">
            <v/>
          </cell>
          <cell r="F4273" t="str">
            <v>SONGADH</v>
          </cell>
          <cell r="G4273" t="str">
            <v/>
          </cell>
          <cell r="H4273">
            <v>394670</v>
          </cell>
          <cell r="I4273" t="str">
            <v>24 Gujarat</v>
          </cell>
          <cell r="J4273" t="str">
            <v>DHULIA ROAD, SONGADH, TAPI</v>
          </cell>
          <cell r="K4273" t="str">
            <v/>
          </cell>
          <cell r="L4273" t="str">
            <v/>
          </cell>
          <cell r="M4273" t="str">
            <v/>
          </cell>
          <cell r="N4273" t="str">
            <v/>
          </cell>
          <cell r="O4273" t="str">
            <v/>
          </cell>
          <cell r="P4273" t="str">
            <v/>
          </cell>
          <cell r="Q4273" t="str">
            <v/>
          </cell>
          <cell r="R4273">
            <v>9427126774</v>
          </cell>
          <cell r="S4273" t="str">
            <v>ING6</v>
          </cell>
          <cell r="T4273" t="str">
            <v>ING6</v>
          </cell>
          <cell r="U4273" t="str">
            <v>Yes</v>
          </cell>
          <cell r="V4273" t="str">
            <v>atulmehta1268@gmail.com</v>
          </cell>
        </row>
        <row r="4274">
          <cell r="A4274">
            <v>7716740</v>
          </cell>
          <cell r="B4274" t="str">
            <v>M S Tyres</v>
          </cell>
          <cell r="C4274" t="str">
            <v/>
          </cell>
          <cell r="D4274" t="str">
            <v/>
          </cell>
          <cell r="E4274" t="str">
            <v/>
          </cell>
          <cell r="F4274" t="str">
            <v>Mewat</v>
          </cell>
          <cell r="G4274" t="str">
            <v/>
          </cell>
          <cell r="H4274">
            <v>122103</v>
          </cell>
          <cell r="I4274" t="str">
            <v>06 Haryana</v>
          </cell>
          <cell r="J4274" t="str">
            <v>Shop No-258, Delhi Alwar Road, Rewasan</v>
          </cell>
          <cell r="K4274" t="str">
            <v/>
          </cell>
          <cell r="L4274" t="str">
            <v/>
          </cell>
          <cell r="M4274" t="str">
            <v/>
          </cell>
          <cell r="N4274" t="str">
            <v/>
          </cell>
          <cell r="O4274" t="str">
            <v/>
          </cell>
          <cell r="P4274" t="str">
            <v/>
          </cell>
          <cell r="Q4274" t="str">
            <v/>
          </cell>
          <cell r="R4274">
            <v>9813923508</v>
          </cell>
          <cell r="S4274" t="str">
            <v>INH8</v>
          </cell>
          <cell r="T4274" t="str">
            <v>INH8</v>
          </cell>
          <cell r="U4274" t="str">
            <v>Yes</v>
          </cell>
          <cell r="V4274" t="e">
            <v>#N/A</v>
          </cell>
        </row>
        <row r="4275">
          <cell r="A4275">
            <v>7716750</v>
          </cell>
          <cell r="B4275" t="str">
            <v>Rameshwar Transport Company Pvt Ltd</v>
          </cell>
          <cell r="C4275" t="str">
            <v/>
          </cell>
          <cell r="D4275" t="str">
            <v/>
          </cell>
          <cell r="E4275" t="str">
            <v/>
          </cell>
          <cell r="F4275" t="str">
            <v>Ahmedabad</v>
          </cell>
          <cell r="G4275" t="str">
            <v/>
          </cell>
          <cell r="H4275">
            <v>380026</v>
          </cell>
          <cell r="I4275" t="str">
            <v>24 Gujarat</v>
          </cell>
          <cell r="J4275" t="str">
            <v>1, Rameshwar Chember</v>
          </cell>
          <cell r="K4275" t="str">
            <v/>
          </cell>
          <cell r="L4275" t="str">
            <v/>
          </cell>
          <cell r="M4275" t="str">
            <v/>
          </cell>
          <cell r="N4275" t="str">
            <v>Near Minaxi Park, N H 8</v>
          </cell>
          <cell r="O4275" t="str">
            <v/>
          </cell>
          <cell r="P4275" t="str">
            <v/>
          </cell>
          <cell r="Q4275" t="str">
            <v/>
          </cell>
          <cell r="R4275">
            <v>9825039256</v>
          </cell>
          <cell r="S4275" t="str">
            <v>ING2</v>
          </cell>
          <cell r="T4275" t="str">
            <v>ING2</v>
          </cell>
          <cell r="U4275" t="str">
            <v>Yes</v>
          </cell>
          <cell r="V4275" t="str">
            <v>operation.rtcpl@gmail.com</v>
          </cell>
        </row>
        <row r="4276">
          <cell r="A4276">
            <v>7716751</v>
          </cell>
          <cell r="B4276" t="str">
            <v>SAINATH TRANSPORT</v>
          </cell>
          <cell r="C4276" t="str">
            <v/>
          </cell>
          <cell r="D4276" t="str">
            <v/>
          </cell>
          <cell r="E4276" t="str">
            <v/>
          </cell>
          <cell r="F4276" t="str">
            <v>BHARUCH</v>
          </cell>
          <cell r="G4276" t="str">
            <v/>
          </cell>
          <cell r="H4276">
            <v>392001</v>
          </cell>
          <cell r="I4276" t="str">
            <v>24 Gujarat</v>
          </cell>
          <cell r="J4276" t="str">
            <v>F-7,ABHINAV AVENUE , SHUKLATIRTH ROAD</v>
          </cell>
          <cell r="K4276" t="str">
            <v/>
          </cell>
          <cell r="L4276" t="str">
            <v/>
          </cell>
          <cell r="M4276" t="str">
            <v/>
          </cell>
          <cell r="N4276" t="str">
            <v>ZADESHWAR CHOWKDI,</v>
          </cell>
          <cell r="O4276" t="str">
            <v/>
          </cell>
          <cell r="P4276" t="str">
            <v/>
          </cell>
          <cell r="Q4276" t="str">
            <v/>
          </cell>
          <cell r="R4276">
            <v>9662009884</v>
          </cell>
          <cell r="S4276" t="str">
            <v>ING6</v>
          </cell>
          <cell r="T4276" t="str">
            <v>ING6</v>
          </cell>
          <cell r="U4276" t="str">
            <v>Yes</v>
          </cell>
          <cell r="V4276" t="str">
            <v>sainathtransport@ymail.com</v>
          </cell>
        </row>
        <row r="4277">
          <cell r="A4277">
            <v>7716753</v>
          </cell>
          <cell r="B4277" t="str">
            <v>Spectrum Concrete Pvt Ltd</v>
          </cell>
          <cell r="C4277" t="str">
            <v/>
          </cell>
          <cell r="D4277" t="str">
            <v/>
          </cell>
          <cell r="E4277" t="str">
            <v/>
          </cell>
          <cell r="F4277" t="str">
            <v>Delhi</v>
          </cell>
          <cell r="G4277" t="str">
            <v/>
          </cell>
          <cell r="H4277">
            <v>110043</v>
          </cell>
          <cell r="I4277" t="str">
            <v>07 Delhi</v>
          </cell>
          <cell r="J4277" t="str">
            <v>Khasra No. 8/24/2 Main &amp; 14/2 Main</v>
          </cell>
          <cell r="K4277" t="str">
            <v/>
          </cell>
          <cell r="L4277" t="str">
            <v/>
          </cell>
          <cell r="M4277" t="str">
            <v/>
          </cell>
          <cell r="N4277" t="str">
            <v>Village Nangli Sakrawati,Najafgarh</v>
          </cell>
          <cell r="O4277" t="str">
            <v/>
          </cell>
          <cell r="P4277" t="str">
            <v/>
          </cell>
          <cell r="Q4277" t="str">
            <v/>
          </cell>
          <cell r="R4277">
            <v>9310036356</v>
          </cell>
          <cell r="S4277" t="str">
            <v>IND2</v>
          </cell>
          <cell r="T4277" t="str">
            <v>IND2</v>
          </cell>
          <cell r="U4277" t="str">
            <v>Yes</v>
          </cell>
          <cell r="V4277" t="str">
            <v>spectrumconcrete@gmail.com</v>
          </cell>
        </row>
        <row r="4278">
          <cell r="A4278">
            <v>7716754</v>
          </cell>
          <cell r="B4278" t="str">
            <v>MAVANI TYRES</v>
          </cell>
          <cell r="C4278" t="str">
            <v/>
          </cell>
          <cell r="D4278" t="str">
            <v/>
          </cell>
          <cell r="E4278" t="str">
            <v/>
          </cell>
          <cell r="F4278" t="str">
            <v>Gandhidham</v>
          </cell>
          <cell r="G4278" t="str">
            <v/>
          </cell>
          <cell r="H4278">
            <v>370201</v>
          </cell>
          <cell r="I4278" t="str">
            <v>24 Gujarat</v>
          </cell>
          <cell r="J4278" t="str">
            <v>Plot No.70, Sector 8,</v>
          </cell>
          <cell r="K4278" t="str">
            <v/>
          </cell>
          <cell r="L4278" t="str">
            <v/>
          </cell>
          <cell r="M4278" t="str">
            <v/>
          </cell>
          <cell r="N4278" t="str">
            <v>Near Gandhidham Chamber of Commerce</v>
          </cell>
          <cell r="O4278" t="str">
            <v/>
          </cell>
          <cell r="P4278" t="str">
            <v/>
          </cell>
          <cell r="Q4278" t="str">
            <v/>
          </cell>
          <cell r="R4278">
            <v>7490046279</v>
          </cell>
          <cell r="S4278" t="str">
            <v>ING3</v>
          </cell>
          <cell r="T4278" t="str">
            <v>ING3</v>
          </cell>
          <cell r="U4278" t="str">
            <v>Yes</v>
          </cell>
          <cell r="V4278" t="e">
            <v>#N/A</v>
          </cell>
        </row>
        <row r="4279">
          <cell r="A4279">
            <v>7716755</v>
          </cell>
          <cell r="B4279" t="str">
            <v>Ajai Builders</v>
          </cell>
          <cell r="C4279" t="str">
            <v/>
          </cell>
          <cell r="D4279" t="str">
            <v/>
          </cell>
          <cell r="E4279" t="str">
            <v/>
          </cell>
          <cell r="F4279" t="str">
            <v>LUCKNOW</v>
          </cell>
          <cell r="G4279" t="str">
            <v/>
          </cell>
          <cell r="H4279">
            <v>226016</v>
          </cell>
          <cell r="I4279" t="str">
            <v>09 Uttar Pradesh</v>
          </cell>
          <cell r="J4279" t="str">
            <v>126, Laxmanpuri colony, Faizabad Road</v>
          </cell>
          <cell r="K4279" t="str">
            <v/>
          </cell>
          <cell r="L4279" t="str">
            <v/>
          </cell>
          <cell r="M4279" t="str">
            <v/>
          </cell>
          <cell r="N4279" t="str">
            <v>Indiranagar,</v>
          </cell>
          <cell r="O4279" t="str">
            <v/>
          </cell>
          <cell r="P4279" t="str">
            <v/>
          </cell>
          <cell r="Q4279" t="str">
            <v/>
          </cell>
          <cell r="R4279">
            <v>9984782999</v>
          </cell>
          <cell r="S4279" t="str">
            <v>INUP</v>
          </cell>
          <cell r="T4279" t="str">
            <v>INUP</v>
          </cell>
          <cell r="U4279" t="str">
            <v>Yes</v>
          </cell>
          <cell r="V4279" t="str">
            <v>buildersajai@gmail.com</v>
          </cell>
        </row>
        <row r="4280">
          <cell r="A4280">
            <v>7716756</v>
          </cell>
          <cell r="B4280" t="str">
            <v>NAKODA TRANSPORT SERVICES</v>
          </cell>
          <cell r="C4280" t="str">
            <v/>
          </cell>
          <cell r="D4280" t="str">
            <v/>
          </cell>
          <cell r="E4280" t="str">
            <v/>
          </cell>
          <cell r="F4280" t="str">
            <v>Surat</v>
          </cell>
          <cell r="G4280" t="str">
            <v/>
          </cell>
          <cell r="H4280">
            <v>395009</v>
          </cell>
          <cell r="I4280" t="str">
            <v>24 Gujarat</v>
          </cell>
          <cell r="J4280" t="str">
            <v>B 304, STUTI AVENUE,</v>
          </cell>
          <cell r="K4280" t="str">
            <v/>
          </cell>
          <cell r="L4280" t="str">
            <v/>
          </cell>
          <cell r="M4280" t="str">
            <v/>
          </cell>
          <cell r="N4280" t="str">
            <v>NEAR RAJHANS CNEMA, PAL ADAJAN ROAD</v>
          </cell>
          <cell r="O4280" t="str">
            <v/>
          </cell>
          <cell r="P4280" t="str">
            <v/>
          </cell>
          <cell r="Q4280" t="str">
            <v/>
          </cell>
          <cell r="R4280">
            <v>9099411177</v>
          </cell>
          <cell r="S4280" t="str">
            <v>ING6</v>
          </cell>
          <cell r="T4280" t="str">
            <v>ING6</v>
          </cell>
          <cell r="U4280" t="str">
            <v>Yes</v>
          </cell>
          <cell r="V4280" t="str">
            <v>nakoda_transport@yahoo.com</v>
          </cell>
        </row>
        <row r="4281">
          <cell r="A4281">
            <v>7716765</v>
          </cell>
          <cell r="B4281" t="str">
            <v>Sat Guru Enterprises</v>
          </cell>
          <cell r="C4281" t="str">
            <v/>
          </cell>
          <cell r="D4281" t="str">
            <v/>
          </cell>
          <cell r="E4281" t="str">
            <v/>
          </cell>
          <cell r="F4281" t="str">
            <v>Delhi</v>
          </cell>
          <cell r="G4281" t="str">
            <v/>
          </cell>
          <cell r="H4281">
            <v>110043</v>
          </cell>
          <cell r="I4281" t="str">
            <v>07 Delhi</v>
          </cell>
          <cell r="J4281" t="str">
            <v>PLOT NO - 106 - B</v>
          </cell>
          <cell r="K4281" t="str">
            <v/>
          </cell>
          <cell r="L4281" t="str">
            <v/>
          </cell>
          <cell r="M4281" t="str">
            <v/>
          </cell>
          <cell r="N4281" t="str">
            <v>ROSHAN PURA EXT POLE NO.1423</v>
          </cell>
          <cell r="O4281" t="str">
            <v/>
          </cell>
          <cell r="P4281" t="str">
            <v/>
          </cell>
          <cell r="Q4281" t="str">
            <v/>
          </cell>
          <cell r="R4281">
            <v>9416054019</v>
          </cell>
          <cell r="S4281" t="str">
            <v>IND2</v>
          </cell>
          <cell r="T4281" t="str">
            <v>IND2</v>
          </cell>
          <cell r="U4281" t="str">
            <v>Yes</v>
          </cell>
          <cell r="V4281" t="str">
            <v>dahiyar587@gmail.com</v>
          </cell>
        </row>
        <row r="4282">
          <cell r="A4282">
            <v>7716774</v>
          </cell>
          <cell r="B4282" t="str">
            <v>DKT Logistics(OPC) Private Limited</v>
          </cell>
          <cell r="C4282" t="str">
            <v/>
          </cell>
          <cell r="D4282" t="str">
            <v/>
          </cell>
          <cell r="E4282" t="str">
            <v/>
          </cell>
          <cell r="F4282" t="str">
            <v>Delhi</v>
          </cell>
          <cell r="G4282" t="str">
            <v/>
          </cell>
          <cell r="H4282">
            <v>110033</v>
          </cell>
          <cell r="I4282" t="str">
            <v>07 Delhi</v>
          </cell>
          <cell r="J4282" t="str">
            <v>Ground Floor, Plot No. 21,</v>
          </cell>
          <cell r="K4282" t="str">
            <v/>
          </cell>
          <cell r="L4282" t="str">
            <v/>
          </cell>
          <cell r="M4282" t="str">
            <v/>
          </cell>
          <cell r="N4282" t="str">
            <v>Transport Centre, New Subzi Mandi,</v>
          </cell>
          <cell r="O4282" t="str">
            <v/>
          </cell>
          <cell r="P4282" t="str">
            <v/>
          </cell>
          <cell r="Q4282" t="str">
            <v/>
          </cell>
          <cell r="R4282">
            <v>9873154199</v>
          </cell>
          <cell r="S4282" t="str">
            <v>IND2</v>
          </cell>
          <cell r="T4282" t="str">
            <v>IND2</v>
          </cell>
          <cell r="U4282" t="str">
            <v>Yes</v>
          </cell>
          <cell r="V4282" t="str">
            <v>pmehta@mtcoi.in</v>
          </cell>
        </row>
        <row r="4283">
          <cell r="A4283">
            <v>7716782</v>
          </cell>
          <cell r="B4283" t="str">
            <v>Kushagra Tyres</v>
          </cell>
          <cell r="C4283" t="str">
            <v/>
          </cell>
          <cell r="D4283" t="str">
            <v/>
          </cell>
          <cell r="E4283" t="str">
            <v/>
          </cell>
          <cell r="F4283" t="str">
            <v>Yavatmal</v>
          </cell>
          <cell r="G4283" t="str">
            <v/>
          </cell>
          <cell r="H4283">
            <v>445001</v>
          </cell>
          <cell r="I4283" t="str">
            <v>27 Maharashtra</v>
          </cell>
          <cell r="J4283" t="str">
            <v>Sharda chowk, Pandherkawda Road</v>
          </cell>
          <cell r="K4283" t="str">
            <v/>
          </cell>
          <cell r="L4283" t="str">
            <v/>
          </cell>
          <cell r="M4283" t="str">
            <v/>
          </cell>
          <cell r="N4283" t="str">
            <v/>
          </cell>
          <cell r="O4283" t="str">
            <v/>
          </cell>
          <cell r="P4283" t="str">
            <v/>
          </cell>
          <cell r="Q4283" t="str">
            <v/>
          </cell>
          <cell r="R4283">
            <v>9890813901</v>
          </cell>
          <cell r="S4283" t="str">
            <v>INMI</v>
          </cell>
          <cell r="T4283" t="str">
            <v>INMI</v>
          </cell>
          <cell r="U4283" t="str">
            <v>Yes</v>
          </cell>
          <cell r="V4283" t="str">
            <v>ktyavatmal@rediffmail.com</v>
          </cell>
        </row>
        <row r="4284">
          <cell r="A4284">
            <v>7716784</v>
          </cell>
          <cell r="B4284" t="str">
            <v>SUMER MOTORS</v>
          </cell>
          <cell r="C4284" t="str">
            <v/>
          </cell>
          <cell r="D4284" t="str">
            <v/>
          </cell>
          <cell r="E4284" t="str">
            <v/>
          </cell>
          <cell r="F4284" t="str">
            <v>SURAT</v>
          </cell>
          <cell r="G4284" t="str">
            <v/>
          </cell>
          <cell r="H4284">
            <v>394305</v>
          </cell>
          <cell r="I4284" t="str">
            <v>24 Gujarat</v>
          </cell>
          <cell r="J4284" t="str">
            <v>A/D 202, SARTHEE DEVELOPERS, N.H 8</v>
          </cell>
          <cell r="K4284" t="str">
            <v/>
          </cell>
          <cell r="L4284" t="str">
            <v/>
          </cell>
          <cell r="M4284" t="str">
            <v/>
          </cell>
          <cell r="N4284" t="str">
            <v>CHALTHAN, PALASAN</v>
          </cell>
          <cell r="O4284" t="str">
            <v/>
          </cell>
          <cell r="P4284" t="str">
            <v/>
          </cell>
          <cell r="Q4284" t="str">
            <v/>
          </cell>
          <cell r="R4284">
            <v>9726182767</v>
          </cell>
          <cell r="S4284" t="str">
            <v>ING6</v>
          </cell>
          <cell r="T4284" t="str">
            <v>ING6</v>
          </cell>
          <cell r="U4284" t="str">
            <v>Yes</v>
          </cell>
          <cell r="V4284" t="str">
            <v>sumer.moond123@gmail.com</v>
          </cell>
        </row>
        <row r="4285">
          <cell r="A4285">
            <v>7716788</v>
          </cell>
          <cell r="B4285" t="str">
            <v>Touch Enterprises</v>
          </cell>
          <cell r="C4285" t="str">
            <v/>
          </cell>
          <cell r="D4285" t="str">
            <v/>
          </cell>
          <cell r="E4285" t="str">
            <v/>
          </cell>
          <cell r="F4285" t="str">
            <v>BANGALORE</v>
          </cell>
          <cell r="G4285" t="str">
            <v/>
          </cell>
          <cell r="H4285">
            <v>560043</v>
          </cell>
          <cell r="I4285" t="str">
            <v>29 Karnataka</v>
          </cell>
          <cell r="J4285" t="str">
            <v>NO.34/9-A, 2nd floor, Room No.6, Opp.Dominos Pizza</v>
          </cell>
          <cell r="K4285" t="str">
            <v/>
          </cell>
          <cell r="L4285" t="str">
            <v/>
          </cell>
          <cell r="M4285" t="str">
            <v/>
          </cell>
          <cell r="N4285" t="str">
            <v>5th Cross, Hennur Cross,</v>
          </cell>
          <cell r="O4285" t="str">
            <v/>
          </cell>
          <cell r="P4285" t="str">
            <v/>
          </cell>
          <cell r="Q4285" t="str">
            <v/>
          </cell>
          <cell r="R4285">
            <v>9148078333</v>
          </cell>
          <cell r="S4285" t="str">
            <v>INK8</v>
          </cell>
          <cell r="T4285" t="str">
            <v>INK8</v>
          </cell>
          <cell r="U4285" t="str">
            <v>Yes</v>
          </cell>
          <cell r="V4285" t="str">
            <v>shiasi7280@gmail.com</v>
          </cell>
        </row>
        <row r="4286">
          <cell r="A4286">
            <v>7716789</v>
          </cell>
          <cell r="B4286" t="str">
            <v>BAJRANG BALI RETREADING ZONE</v>
          </cell>
          <cell r="C4286" t="str">
            <v/>
          </cell>
          <cell r="D4286" t="str">
            <v/>
          </cell>
          <cell r="E4286" t="str">
            <v/>
          </cell>
          <cell r="F4286" t="str">
            <v>GONIANA</v>
          </cell>
          <cell r="G4286" t="str">
            <v/>
          </cell>
          <cell r="H4286">
            <v>151201</v>
          </cell>
          <cell r="I4286" t="str">
            <v>03 Punjab</v>
          </cell>
          <cell r="J4286" t="str">
            <v>OPP PATROL PUMP, BALAHAR VINJU</v>
          </cell>
          <cell r="K4286" t="str">
            <v>`</v>
          </cell>
          <cell r="L4286" t="str">
            <v/>
          </cell>
          <cell r="M4286" t="str">
            <v/>
          </cell>
          <cell r="N4286" t="str">
            <v>JAITO ROAD</v>
          </cell>
          <cell r="O4286" t="str">
            <v/>
          </cell>
          <cell r="P4286" t="str">
            <v/>
          </cell>
          <cell r="Q4286" t="str">
            <v/>
          </cell>
          <cell r="R4286">
            <v>9317930001</v>
          </cell>
          <cell r="S4286" t="str">
            <v>INP6</v>
          </cell>
          <cell r="T4286" t="str">
            <v>INP6</v>
          </cell>
          <cell r="U4286" t="str">
            <v>Yes</v>
          </cell>
          <cell r="V4286" t="str">
            <v>avigarg02@gmail.com</v>
          </cell>
        </row>
        <row r="4287">
          <cell r="A4287">
            <v>7716794</v>
          </cell>
          <cell r="B4287" t="str">
            <v>Automobile Traders</v>
          </cell>
          <cell r="C4287" t="str">
            <v/>
          </cell>
          <cell r="D4287" t="str">
            <v/>
          </cell>
          <cell r="E4287" t="str">
            <v/>
          </cell>
          <cell r="F4287" t="str">
            <v>Bulandsahar</v>
          </cell>
          <cell r="G4287" t="str">
            <v/>
          </cell>
          <cell r="H4287">
            <v>203001</v>
          </cell>
          <cell r="I4287" t="str">
            <v>09 Uttar Pradesh</v>
          </cell>
          <cell r="J4287" t="str">
            <v>I.P.College Market,</v>
          </cell>
          <cell r="K4287" t="str">
            <v/>
          </cell>
          <cell r="L4287" t="str">
            <v/>
          </cell>
          <cell r="M4287" t="str">
            <v/>
          </cell>
          <cell r="N4287" t="str">
            <v>Anoopsahar Road</v>
          </cell>
          <cell r="O4287" t="str">
            <v/>
          </cell>
          <cell r="P4287" t="str">
            <v/>
          </cell>
          <cell r="Q4287" t="str">
            <v/>
          </cell>
          <cell r="R4287">
            <v>9412229670</v>
          </cell>
          <cell r="S4287" t="str">
            <v>INUC</v>
          </cell>
          <cell r="T4287" t="str">
            <v>INUC</v>
          </cell>
          <cell r="U4287" t="str">
            <v>Yes</v>
          </cell>
          <cell r="V4287" t="str">
            <v>automobiletraders@ymail.com</v>
          </cell>
        </row>
        <row r="4288">
          <cell r="A4288">
            <v>7716795</v>
          </cell>
          <cell r="B4288" t="str">
            <v>Waheguru transport</v>
          </cell>
          <cell r="C4288" t="str">
            <v/>
          </cell>
          <cell r="D4288" t="str">
            <v/>
          </cell>
          <cell r="E4288" t="str">
            <v/>
          </cell>
          <cell r="F4288" t="str">
            <v>Chandrapur</v>
          </cell>
          <cell r="G4288" t="str">
            <v/>
          </cell>
          <cell r="H4288">
            <v>442701</v>
          </cell>
          <cell r="I4288" t="str">
            <v>27 Maharashtra</v>
          </cell>
          <cell r="J4288" t="str">
            <v>Shop No.14, Saiplaza,Ballarpur,</v>
          </cell>
          <cell r="K4288" t="str">
            <v/>
          </cell>
          <cell r="L4288" t="str">
            <v/>
          </cell>
          <cell r="M4288" t="str">
            <v/>
          </cell>
          <cell r="N4288" t="str">
            <v/>
          </cell>
          <cell r="O4288" t="str">
            <v/>
          </cell>
          <cell r="P4288" t="str">
            <v/>
          </cell>
          <cell r="Q4288" t="str">
            <v/>
          </cell>
          <cell r="R4288">
            <v>9823652496</v>
          </cell>
          <cell r="S4288" t="str">
            <v>INMI</v>
          </cell>
          <cell r="T4288" t="str">
            <v>INMI</v>
          </cell>
          <cell r="U4288" t="str">
            <v>Yes</v>
          </cell>
          <cell r="V4288" t="str">
            <v>wahegurutdcl@gmail.com</v>
          </cell>
        </row>
        <row r="4289">
          <cell r="A4289">
            <v>7716796</v>
          </cell>
          <cell r="B4289" t="str">
            <v>Royal Auto Stores</v>
          </cell>
          <cell r="C4289" t="str">
            <v/>
          </cell>
          <cell r="D4289" t="str">
            <v/>
          </cell>
          <cell r="E4289" t="str">
            <v/>
          </cell>
          <cell r="F4289" t="str">
            <v>ITARSI</v>
          </cell>
          <cell r="G4289" t="str">
            <v>Hoshangabad</v>
          </cell>
          <cell r="H4289">
            <v>461111</v>
          </cell>
          <cell r="I4289" t="str">
            <v>23 Madhya Pradesh</v>
          </cell>
          <cell r="J4289" t="str">
            <v>Garriage Line,  Itarsi</v>
          </cell>
          <cell r="K4289" t="str">
            <v/>
          </cell>
          <cell r="L4289" t="str">
            <v/>
          </cell>
          <cell r="M4289" t="str">
            <v/>
          </cell>
          <cell r="N4289" t="str">
            <v/>
          </cell>
          <cell r="O4289" t="str">
            <v/>
          </cell>
          <cell r="P4289" t="str">
            <v/>
          </cell>
          <cell r="Q4289" t="str">
            <v/>
          </cell>
          <cell r="R4289">
            <v>9425042376</v>
          </cell>
          <cell r="S4289" t="str">
            <v>INME</v>
          </cell>
          <cell r="T4289" t="str">
            <v>INME</v>
          </cell>
          <cell r="U4289" t="str">
            <v>Yes</v>
          </cell>
          <cell r="V4289" t="str">
            <v>rasitarsi@yahoo.com</v>
          </cell>
        </row>
        <row r="4290">
          <cell r="A4290">
            <v>7716797</v>
          </cell>
          <cell r="B4290" t="str">
            <v>LUCKY TYRES</v>
          </cell>
          <cell r="C4290" t="str">
            <v/>
          </cell>
          <cell r="D4290" t="str">
            <v/>
          </cell>
          <cell r="E4290" t="str">
            <v/>
          </cell>
          <cell r="F4290" t="str">
            <v>Jaipur</v>
          </cell>
          <cell r="G4290" t="str">
            <v/>
          </cell>
          <cell r="H4290">
            <v>303107</v>
          </cell>
          <cell r="I4290" t="str">
            <v>08 Rajasthan</v>
          </cell>
          <cell r="J4290" t="str">
            <v>WARD No 11, JODHPURA,</v>
          </cell>
          <cell r="K4290" t="str">
            <v/>
          </cell>
          <cell r="L4290" t="str">
            <v/>
          </cell>
          <cell r="M4290" t="str">
            <v/>
          </cell>
          <cell r="N4290" t="str">
            <v>VILLAGE JODHPURA,TEHSIL KOTPUTLI</v>
          </cell>
          <cell r="O4290" t="str">
            <v/>
          </cell>
          <cell r="P4290" t="str">
            <v/>
          </cell>
          <cell r="Q4290" t="str">
            <v/>
          </cell>
          <cell r="R4290">
            <v>9785616674</v>
          </cell>
          <cell r="S4290" t="str">
            <v>INR4</v>
          </cell>
          <cell r="T4290" t="str">
            <v>INR4</v>
          </cell>
          <cell r="U4290" t="str">
            <v>Yes</v>
          </cell>
          <cell r="V4290" t="str">
            <v>jitendrasaini038@gmail.com</v>
          </cell>
        </row>
        <row r="4291">
          <cell r="A4291">
            <v>7716799</v>
          </cell>
          <cell r="B4291" t="str">
            <v>Great Value Fuels Private Limited</v>
          </cell>
          <cell r="C4291" t="str">
            <v/>
          </cell>
          <cell r="D4291" t="str">
            <v/>
          </cell>
          <cell r="E4291" t="str">
            <v/>
          </cell>
          <cell r="F4291" t="str">
            <v>GHAZIABAD</v>
          </cell>
          <cell r="G4291" t="str">
            <v/>
          </cell>
          <cell r="H4291">
            <v>201010</v>
          </cell>
          <cell r="I4291" t="str">
            <v>09 Uttar Pradesh</v>
          </cell>
          <cell r="J4291" t="str">
            <v>A-40/1 Site 4 Sahibabad</v>
          </cell>
          <cell r="K4291" t="str">
            <v/>
          </cell>
          <cell r="L4291" t="str">
            <v/>
          </cell>
          <cell r="M4291" t="str">
            <v/>
          </cell>
          <cell r="N4291" t="str">
            <v/>
          </cell>
          <cell r="O4291" t="str">
            <v/>
          </cell>
          <cell r="P4291" t="str">
            <v/>
          </cell>
          <cell r="Q4291" t="str">
            <v/>
          </cell>
          <cell r="R4291">
            <v>7840086682</v>
          </cell>
          <cell r="S4291" t="str">
            <v>IND1</v>
          </cell>
          <cell r="T4291" t="str">
            <v>IND1</v>
          </cell>
          <cell r="U4291" t="str">
            <v>Yes</v>
          </cell>
          <cell r="V4291" t="str">
            <v>dhananjaysetia@adiebroswon.com</v>
          </cell>
        </row>
        <row r="4292">
          <cell r="A4292">
            <v>7716800</v>
          </cell>
          <cell r="B4292" t="str">
            <v>RAAMESH TYRES</v>
          </cell>
          <cell r="C4292" t="str">
            <v/>
          </cell>
          <cell r="D4292" t="str">
            <v/>
          </cell>
          <cell r="E4292" t="str">
            <v/>
          </cell>
          <cell r="F4292" t="str">
            <v>BIKANER</v>
          </cell>
          <cell r="G4292" t="str">
            <v/>
          </cell>
          <cell r="H4292">
            <v>334001</v>
          </cell>
          <cell r="I4292" t="str">
            <v>08 Rajasthan</v>
          </cell>
          <cell r="J4292" t="str">
            <v>NEAR JAIN COLLAGE ,NOKHA ROAD,GANGASHAR</v>
          </cell>
          <cell r="K4292" t="str">
            <v/>
          </cell>
          <cell r="L4292" t="str">
            <v/>
          </cell>
          <cell r="M4292" t="str">
            <v/>
          </cell>
          <cell r="N4292" t="str">
            <v/>
          </cell>
          <cell r="O4292" t="str">
            <v/>
          </cell>
          <cell r="P4292" t="str">
            <v/>
          </cell>
          <cell r="Q4292" t="str">
            <v/>
          </cell>
          <cell r="R4292">
            <v>9414142374</v>
          </cell>
          <cell r="S4292" t="str">
            <v>INRA</v>
          </cell>
          <cell r="T4292" t="str">
            <v>INRA</v>
          </cell>
          <cell r="U4292" t="str">
            <v>Yes</v>
          </cell>
          <cell r="V4292" t="str">
            <v>raameshtyre@rediffmail.com</v>
          </cell>
        </row>
        <row r="4293">
          <cell r="A4293">
            <v>7716808</v>
          </cell>
          <cell r="B4293" t="str">
            <v>MAA SHARDA TYRE AGENCY</v>
          </cell>
          <cell r="C4293" t="str">
            <v/>
          </cell>
          <cell r="D4293" t="str">
            <v/>
          </cell>
          <cell r="E4293" t="str">
            <v/>
          </cell>
          <cell r="F4293" t="str">
            <v>DEHRI  ON SONE</v>
          </cell>
          <cell r="G4293" t="str">
            <v>ROHTAS</v>
          </cell>
          <cell r="H4293">
            <v>821307</v>
          </cell>
          <cell r="I4293" t="str">
            <v>10 Bihar</v>
          </cell>
          <cell r="J4293" t="str">
            <v>PLOT NO 556/358,KHATA NO 241/398,</v>
          </cell>
          <cell r="K4293" t="str">
            <v/>
          </cell>
          <cell r="L4293" t="str">
            <v/>
          </cell>
          <cell r="M4293" t="str">
            <v/>
          </cell>
          <cell r="N4293" t="str">
            <v>MAUZA SAKHARI ,THANA -163,</v>
          </cell>
          <cell r="O4293" t="str">
            <v/>
          </cell>
          <cell r="P4293" t="str">
            <v/>
          </cell>
          <cell r="Q4293" t="str">
            <v/>
          </cell>
          <cell r="R4293">
            <v>9931085080</v>
          </cell>
          <cell r="S4293" t="str">
            <v>INB8</v>
          </cell>
          <cell r="T4293" t="str">
            <v>INB8</v>
          </cell>
          <cell r="U4293" t="str">
            <v>Yes</v>
          </cell>
          <cell r="V4293" t="str">
            <v>MANTUSINGH599@GMAIL.COM</v>
          </cell>
        </row>
        <row r="4294">
          <cell r="A4294">
            <v>7716810</v>
          </cell>
          <cell r="B4294" t="str">
            <v>Maa Narmada Traders</v>
          </cell>
          <cell r="C4294" t="str">
            <v/>
          </cell>
          <cell r="D4294" t="str">
            <v/>
          </cell>
          <cell r="E4294" t="str">
            <v/>
          </cell>
          <cell r="F4294" t="str">
            <v>Dewas</v>
          </cell>
          <cell r="G4294" t="str">
            <v/>
          </cell>
          <cell r="H4294">
            <v>455336</v>
          </cell>
          <cell r="I4294" t="str">
            <v>23 Madhya Pradesh</v>
          </cell>
          <cell r="J4294" t="str">
            <v>Ward No.01 Shope No.-01, Narmada Marg</v>
          </cell>
          <cell r="K4294" t="str">
            <v/>
          </cell>
          <cell r="L4294" t="str">
            <v/>
          </cell>
          <cell r="M4294" t="str">
            <v/>
          </cell>
          <cell r="N4294" t="str">
            <v>Nemawer Road,</v>
          </cell>
          <cell r="O4294" t="str">
            <v/>
          </cell>
          <cell r="P4294" t="str">
            <v/>
          </cell>
          <cell r="Q4294" t="str">
            <v/>
          </cell>
          <cell r="R4294">
            <v>9977621601</v>
          </cell>
          <cell r="S4294" t="str">
            <v>INMB</v>
          </cell>
          <cell r="T4294" t="str">
            <v>INMB</v>
          </cell>
          <cell r="U4294" t="str">
            <v>Yes</v>
          </cell>
          <cell r="V4294" t="e">
            <v>#N/A</v>
          </cell>
        </row>
        <row r="4295">
          <cell r="A4295">
            <v>7716811</v>
          </cell>
          <cell r="B4295" t="str">
            <v>AGARWAL TYRE SERVICE</v>
          </cell>
          <cell r="C4295" t="str">
            <v/>
          </cell>
          <cell r="D4295" t="str">
            <v/>
          </cell>
          <cell r="E4295" t="str">
            <v/>
          </cell>
          <cell r="F4295" t="str">
            <v>PATIALA</v>
          </cell>
          <cell r="G4295" t="str">
            <v/>
          </cell>
          <cell r="H4295">
            <v>147101</v>
          </cell>
          <cell r="I4295" t="str">
            <v>03 Punjab</v>
          </cell>
          <cell r="J4295" t="str">
            <v>GHAGGA ROAD, NEAR T POINT, SAMANA</v>
          </cell>
          <cell r="K4295" t="str">
            <v/>
          </cell>
          <cell r="L4295" t="str">
            <v/>
          </cell>
          <cell r="M4295" t="str">
            <v/>
          </cell>
          <cell r="N4295" t="str">
            <v/>
          </cell>
          <cell r="O4295" t="str">
            <v/>
          </cell>
          <cell r="P4295" t="str">
            <v/>
          </cell>
          <cell r="Q4295" t="str">
            <v/>
          </cell>
          <cell r="R4295">
            <v>9814467351</v>
          </cell>
          <cell r="S4295" t="str">
            <v>INP6</v>
          </cell>
          <cell r="T4295" t="str">
            <v>INP6</v>
          </cell>
          <cell r="U4295" t="str">
            <v>Yes</v>
          </cell>
          <cell r="V4295" t="str">
            <v>slnstyres@gmail.com</v>
          </cell>
        </row>
        <row r="4296">
          <cell r="A4296">
            <v>7716812</v>
          </cell>
          <cell r="B4296" t="str">
            <v>Shivakumar &amp; Co.</v>
          </cell>
          <cell r="C4296" t="str">
            <v/>
          </cell>
          <cell r="D4296" t="str">
            <v/>
          </cell>
          <cell r="E4296" t="str">
            <v/>
          </cell>
          <cell r="F4296" t="str">
            <v>HUBLI</v>
          </cell>
          <cell r="G4296" t="str">
            <v/>
          </cell>
          <cell r="H4296">
            <v>580030</v>
          </cell>
          <cell r="I4296" t="str">
            <v>29 Karnataka</v>
          </cell>
          <cell r="J4296" t="str">
            <v>#2/29 Ramkrishna Nagar Gokul Road</v>
          </cell>
          <cell r="K4296" t="str">
            <v/>
          </cell>
          <cell r="L4296" t="str">
            <v/>
          </cell>
          <cell r="M4296" t="str">
            <v/>
          </cell>
          <cell r="N4296" t="str">
            <v/>
          </cell>
          <cell r="O4296" t="str">
            <v/>
          </cell>
          <cell r="P4296" t="str">
            <v/>
          </cell>
          <cell r="Q4296" t="str">
            <v/>
          </cell>
          <cell r="R4296">
            <v>9448475129</v>
          </cell>
          <cell r="S4296" t="str">
            <v>INK9</v>
          </cell>
          <cell r="T4296" t="str">
            <v>INK9</v>
          </cell>
          <cell r="U4296" t="str">
            <v>Yes</v>
          </cell>
          <cell r="V4296" t="str">
            <v>ganapatinayak10196@gmail.com</v>
          </cell>
        </row>
        <row r="4297">
          <cell r="A4297">
            <v>7716814</v>
          </cell>
          <cell r="B4297" t="str">
            <v>Dalal Bus Service</v>
          </cell>
          <cell r="C4297" t="str">
            <v/>
          </cell>
          <cell r="D4297" t="str">
            <v/>
          </cell>
          <cell r="E4297" t="str">
            <v/>
          </cell>
          <cell r="F4297" t="str">
            <v>Bahadurgarh, Jhajjar</v>
          </cell>
          <cell r="G4297" t="str">
            <v/>
          </cell>
          <cell r="H4297">
            <v>124507</v>
          </cell>
          <cell r="I4297" t="str">
            <v>06 Haryana</v>
          </cell>
          <cell r="J4297" t="str">
            <v>Saini Market, Near ICICI Bank</v>
          </cell>
          <cell r="K4297" t="str">
            <v/>
          </cell>
          <cell r="L4297" t="str">
            <v/>
          </cell>
          <cell r="M4297" t="str">
            <v/>
          </cell>
          <cell r="N4297" t="str">
            <v/>
          </cell>
          <cell r="O4297" t="str">
            <v/>
          </cell>
          <cell r="P4297" t="str">
            <v/>
          </cell>
          <cell r="Q4297" t="str">
            <v/>
          </cell>
          <cell r="R4297">
            <v>9813359040</v>
          </cell>
          <cell r="S4297" t="str">
            <v>IND2</v>
          </cell>
          <cell r="T4297" t="str">
            <v>IND2</v>
          </cell>
          <cell r="U4297" t="str">
            <v>Yes</v>
          </cell>
          <cell r="V4297" t="str">
            <v>spectrumconcrete@gmail.com</v>
          </cell>
        </row>
        <row r="4298">
          <cell r="A4298">
            <v>7716815</v>
          </cell>
          <cell r="B4298" t="str">
            <v>Tehri Iron &amp; Steel Industries</v>
          </cell>
          <cell r="C4298" t="str">
            <v/>
          </cell>
          <cell r="D4298" t="str">
            <v/>
          </cell>
          <cell r="E4298" t="str">
            <v/>
          </cell>
          <cell r="F4298" t="str">
            <v>Roorkee</v>
          </cell>
          <cell r="G4298" t="str">
            <v/>
          </cell>
          <cell r="H4298">
            <v>247667</v>
          </cell>
          <cell r="I4298" t="str">
            <v>05 Uttarakhand</v>
          </cell>
          <cell r="J4298" t="str">
            <v>Khasra No,314/315/331/332 Village Raipur,Bhagwanpur</v>
          </cell>
          <cell r="K4298" t="str">
            <v/>
          </cell>
          <cell r="L4298" t="str">
            <v/>
          </cell>
          <cell r="M4298" t="str">
            <v/>
          </cell>
          <cell r="N4298" t="str">
            <v/>
          </cell>
          <cell r="O4298" t="str">
            <v/>
          </cell>
          <cell r="P4298" t="str">
            <v/>
          </cell>
          <cell r="Q4298" t="str">
            <v/>
          </cell>
          <cell r="R4298">
            <v>9412212919</v>
          </cell>
          <cell r="S4298" t="str">
            <v>INU2</v>
          </cell>
          <cell r="T4298" t="str">
            <v>INU2</v>
          </cell>
          <cell r="U4298" t="str">
            <v>Yes</v>
          </cell>
          <cell r="V4298" t="str">
            <v>TEHRIIRON@YAHOO.COM</v>
          </cell>
        </row>
        <row r="4299">
          <cell r="A4299">
            <v>7716816</v>
          </cell>
          <cell r="B4299" t="str">
            <v>Syndicate Carriers</v>
          </cell>
          <cell r="C4299" t="str">
            <v/>
          </cell>
          <cell r="D4299" t="str">
            <v/>
          </cell>
          <cell r="E4299" t="str">
            <v/>
          </cell>
          <cell r="F4299" t="str">
            <v>New Delhi</v>
          </cell>
          <cell r="G4299" t="str">
            <v/>
          </cell>
          <cell r="H4299">
            <v>110042</v>
          </cell>
          <cell r="I4299" t="str">
            <v>07 Delhi</v>
          </cell>
          <cell r="J4299" t="str">
            <v>BG-530, Sanjay Gandhi Transport Nagar</v>
          </cell>
          <cell r="K4299" t="str">
            <v/>
          </cell>
          <cell r="L4299" t="str">
            <v/>
          </cell>
          <cell r="M4299" t="str">
            <v/>
          </cell>
          <cell r="N4299" t="str">
            <v>North East Delhi, Delhi</v>
          </cell>
          <cell r="O4299" t="str">
            <v/>
          </cell>
          <cell r="P4299" t="str">
            <v/>
          </cell>
          <cell r="Q4299" t="str">
            <v/>
          </cell>
          <cell r="R4299" t="str">
            <v>9810037461/9350010061</v>
          </cell>
          <cell r="S4299" t="str">
            <v>IND1</v>
          </cell>
          <cell r="T4299" t="str">
            <v>IND1</v>
          </cell>
          <cell r="U4299" t="str">
            <v>Yes</v>
          </cell>
          <cell r="V4299" t="str">
            <v>syndicatedelhi61@gmail.com</v>
          </cell>
        </row>
        <row r="4300">
          <cell r="A4300">
            <v>7716817</v>
          </cell>
          <cell r="B4300" t="str">
            <v>Bindya Cargo Private Limited</v>
          </cell>
          <cell r="C4300" t="str">
            <v/>
          </cell>
          <cell r="D4300" t="str">
            <v/>
          </cell>
          <cell r="E4300" t="str">
            <v/>
          </cell>
          <cell r="F4300" t="str">
            <v>Bangalore Rural</v>
          </cell>
          <cell r="G4300" t="str">
            <v/>
          </cell>
          <cell r="H4300">
            <v>562162</v>
          </cell>
          <cell r="I4300" t="str">
            <v>29 Karnataka</v>
          </cell>
          <cell r="J4300" t="str">
            <v>Survey No. 5/10, Makali village, Dasanapura Hobli, Nelamanga</v>
          </cell>
          <cell r="K4300" t="str">
            <v/>
          </cell>
          <cell r="L4300" t="str">
            <v/>
          </cell>
          <cell r="M4300" t="str">
            <v/>
          </cell>
          <cell r="N4300" t="str">
            <v/>
          </cell>
          <cell r="O4300" t="str">
            <v/>
          </cell>
          <cell r="P4300" t="str">
            <v/>
          </cell>
          <cell r="Q4300" t="str">
            <v/>
          </cell>
          <cell r="R4300" t="str">
            <v>080 23714448</v>
          </cell>
          <cell r="S4300" t="str">
            <v>INK8</v>
          </cell>
          <cell r="T4300" t="str">
            <v>INK8</v>
          </cell>
          <cell r="U4300" t="str">
            <v>Yes</v>
          </cell>
          <cell r="V4300" t="str">
            <v>bindyacargo@gmail.com</v>
          </cell>
        </row>
        <row r="4301">
          <cell r="A4301">
            <v>7716818</v>
          </cell>
          <cell r="B4301" t="str">
            <v>Goyal Transport Corporation</v>
          </cell>
          <cell r="C4301" t="str">
            <v/>
          </cell>
          <cell r="D4301" t="str">
            <v/>
          </cell>
          <cell r="E4301" t="str">
            <v/>
          </cell>
          <cell r="F4301" t="str">
            <v>AZADPUR</v>
          </cell>
          <cell r="G4301" t="str">
            <v/>
          </cell>
          <cell r="H4301">
            <v>110033</v>
          </cell>
          <cell r="I4301" t="str">
            <v>07 Delhi</v>
          </cell>
          <cell r="J4301" t="str">
            <v>59, 2nd Floor, Transport Centre, New Sabzi Madi,</v>
          </cell>
          <cell r="K4301" t="str">
            <v/>
          </cell>
          <cell r="L4301" t="str">
            <v/>
          </cell>
          <cell r="M4301" t="str">
            <v/>
          </cell>
          <cell r="N4301" t="str">
            <v/>
          </cell>
          <cell r="O4301" t="str">
            <v/>
          </cell>
          <cell r="P4301" t="str">
            <v/>
          </cell>
          <cell r="Q4301" t="str">
            <v/>
          </cell>
          <cell r="R4301">
            <v>9999932404</v>
          </cell>
          <cell r="S4301" t="str">
            <v>IND2</v>
          </cell>
          <cell r="T4301" t="str">
            <v>IND2</v>
          </cell>
          <cell r="U4301" t="str">
            <v>Yes</v>
          </cell>
          <cell r="V4301" t="str">
            <v>shubhamgoyal0195@gmail.com</v>
          </cell>
        </row>
        <row r="4302">
          <cell r="A4302">
            <v>7716832</v>
          </cell>
          <cell r="B4302" t="str">
            <v>R K TYRE</v>
          </cell>
          <cell r="C4302" t="str">
            <v/>
          </cell>
          <cell r="D4302" t="str">
            <v/>
          </cell>
          <cell r="E4302" t="str">
            <v/>
          </cell>
          <cell r="F4302" t="str">
            <v>MEWAT</v>
          </cell>
          <cell r="G4302" t="str">
            <v/>
          </cell>
          <cell r="H4302">
            <v>122108</v>
          </cell>
          <cell r="I4302" t="str">
            <v>06 Haryana</v>
          </cell>
          <cell r="J4302" t="str">
            <v>ADKALI CHOWK,</v>
          </cell>
          <cell r="K4302" t="str">
            <v/>
          </cell>
          <cell r="L4302" t="str">
            <v/>
          </cell>
          <cell r="M4302" t="str">
            <v/>
          </cell>
          <cell r="N4302" t="str">
            <v>NEAR H. P. PETROL PUMP</v>
          </cell>
          <cell r="O4302" t="str">
            <v/>
          </cell>
          <cell r="P4302" t="str">
            <v/>
          </cell>
          <cell r="Q4302" t="str">
            <v/>
          </cell>
          <cell r="R4302">
            <v>9050354454</v>
          </cell>
          <cell r="S4302" t="str">
            <v>INH8</v>
          </cell>
          <cell r="T4302" t="str">
            <v>INH8</v>
          </cell>
          <cell r="U4302" t="str">
            <v>Yes</v>
          </cell>
          <cell r="V4302" t="str">
            <v>rk6307246@gmail.com</v>
          </cell>
        </row>
        <row r="4303">
          <cell r="A4303">
            <v>7716833</v>
          </cell>
          <cell r="B4303" t="str">
            <v>Ashtech India Pvt Ltd</v>
          </cell>
          <cell r="C4303" t="str">
            <v/>
          </cell>
          <cell r="D4303" t="str">
            <v/>
          </cell>
          <cell r="E4303" t="str">
            <v/>
          </cell>
          <cell r="F4303" t="str">
            <v>Mumbai</v>
          </cell>
          <cell r="G4303" t="str">
            <v/>
          </cell>
          <cell r="H4303">
            <v>400002</v>
          </cell>
          <cell r="I4303" t="str">
            <v>27 Maharashtra</v>
          </cell>
          <cell r="J4303" t="str">
            <v>Floor 2, 30, Ashtech House, Popat Wadi,</v>
          </cell>
          <cell r="K4303" t="str">
            <v/>
          </cell>
          <cell r="L4303" t="str">
            <v/>
          </cell>
          <cell r="M4303" t="str">
            <v/>
          </cell>
          <cell r="N4303" t="str">
            <v>Kalbadevi Road,</v>
          </cell>
          <cell r="O4303" t="str">
            <v/>
          </cell>
          <cell r="P4303" t="str">
            <v/>
          </cell>
          <cell r="Q4303" t="str">
            <v/>
          </cell>
          <cell r="R4303" t="str">
            <v>91-22-22062211</v>
          </cell>
          <cell r="S4303" t="str">
            <v>INM6</v>
          </cell>
          <cell r="T4303" t="str">
            <v>INM6</v>
          </cell>
          <cell r="U4303" t="str">
            <v>Yes</v>
          </cell>
          <cell r="V4303" t="str">
            <v>malhotratyres.boisar@gmail.com</v>
          </cell>
        </row>
        <row r="4304">
          <cell r="A4304">
            <v>7716834</v>
          </cell>
          <cell r="B4304" t="str">
            <v>ANNAPURNA TYRE CENTRE</v>
          </cell>
          <cell r="C4304" t="str">
            <v/>
          </cell>
          <cell r="D4304" t="str">
            <v/>
          </cell>
          <cell r="E4304" t="str">
            <v/>
          </cell>
          <cell r="F4304" t="str">
            <v>HOOGHLY</v>
          </cell>
          <cell r="G4304" t="str">
            <v/>
          </cell>
          <cell r="H4304">
            <v>712148</v>
          </cell>
          <cell r="I4304" t="str">
            <v>19 West Bengal</v>
          </cell>
          <cell r="J4304" t="str">
            <v>AMODGHATA, G T ROAD</v>
          </cell>
          <cell r="K4304" t="str">
            <v/>
          </cell>
          <cell r="L4304" t="str">
            <v/>
          </cell>
          <cell r="M4304" t="str">
            <v/>
          </cell>
          <cell r="N4304" t="str">
            <v>MOGRA</v>
          </cell>
          <cell r="O4304" t="str">
            <v/>
          </cell>
          <cell r="P4304" t="str">
            <v/>
          </cell>
          <cell r="Q4304" t="str">
            <v/>
          </cell>
          <cell r="R4304">
            <v>9830179119</v>
          </cell>
          <cell r="S4304" t="str">
            <v>INWF</v>
          </cell>
          <cell r="T4304" t="str">
            <v>INWF</v>
          </cell>
          <cell r="U4304" t="str">
            <v>Yes</v>
          </cell>
          <cell r="V4304" t="str">
            <v>parthapratimbose9@gmail.com</v>
          </cell>
        </row>
        <row r="4305">
          <cell r="A4305">
            <v>7716836</v>
          </cell>
          <cell r="B4305" t="str">
            <v>GOYAL TYRES</v>
          </cell>
          <cell r="C4305" t="str">
            <v/>
          </cell>
          <cell r="D4305" t="str">
            <v/>
          </cell>
          <cell r="E4305" t="str">
            <v/>
          </cell>
          <cell r="F4305" t="str">
            <v>RISHIKESH</v>
          </cell>
          <cell r="G4305" t="str">
            <v/>
          </cell>
          <cell r="H4305">
            <v>249201</v>
          </cell>
          <cell r="I4305" t="str">
            <v>05 Uttarakhand</v>
          </cell>
          <cell r="J4305" t="str">
            <v>288 ADARSH GRAM</v>
          </cell>
          <cell r="K4305" t="str">
            <v/>
          </cell>
          <cell r="L4305" t="str">
            <v/>
          </cell>
          <cell r="M4305" t="str">
            <v/>
          </cell>
          <cell r="N4305" t="str">
            <v>YATRA  BUS STAND, ISBT DEHRADUN ROAD</v>
          </cell>
          <cell r="O4305" t="str">
            <v/>
          </cell>
          <cell r="P4305" t="str">
            <v/>
          </cell>
          <cell r="Q4305" t="str">
            <v/>
          </cell>
          <cell r="R4305">
            <v>9837087833</v>
          </cell>
          <cell r="S4305" t="str">
            <v>INU2</v>
          </cell>
          <cell r="T4305" t="str">
            <v>INU2</v>
          </cell>
          <cell r="U4305" t="str">
            <v>Yes</v>
          </cell>
          <cell r="V4305" t="str">
            <v>GOYALTYRES013@GMAIL.COM</v>
          </cell>
        </row>
        <row r="4306">
          <cell r="A4306">
            <v>7716837</v>
          </cell>
          <cell r="B4306" t="str">
            <v>TOOFANI TYRE HOUSE</v>
          </cell>
          <cell r="C4306" t="str">
            <v/>
          </cell>
          <cell r="D4306" t="str">
            <v/>
          </cell>
          <cell r="E4306" t="str">
            <v/>
          </cell>
          <cell r="F4306" t="str">
            <v>JAMMU</v>
          </cell>
          <cell r="G4306" t="str">
            <v/>
          </cell>
          <cell r="H4306">
            <v>180006</v>
          </cell>
          <cell r="I4306" t="str">
            <v>01 Jammu &amp; Kashmir</v>
          </cell>
          <cell r="J4306" t="str">
            <v>SHOP 503, YARD No. 06,</v>
          </cell>
          <cell r="K4306" t="str">
            <v/>
          </cell>
          <cell r="L4306" t="str">
            <v/>
          </cell>
          <cell r="M4306" t="str">
            <v/>
          </cell>
          <cell r="N4306" t="str">
            <v>TRANSPORT NAGAR, NARWAL</v>
          </cell>
          <cell r="O4306" t="str">
            <v/>
          </cell>
          <cell r="P4306" t="str">
            <v/>
          </cell>
          <cell r="Q4306" t="str">
            <v/>
          </cell>
          <cell r="R4306">
            <v>9419118286</v>
          </cell>
          <cell r="S4306" t="str">
            <v>INJB</v>
          </cell>
          <cell r="T4306" t="str">
            <v>INJB</v>
          </cell>
          <cell r="U4306" t="str">
            <v>Yes</v>
          </cell>
          <cell r="V4306" t="str">
            <v>jaspreetlambas@gmail.com</v>
          </cell>
        </row>
        <row r="4307">
          <cell r="A4307">
            <v>7716843</v>
          </cell>
          <cell r="B4307" t="str">
            <v>AARTI BULK CARRIERS PRIVATE LIMITED</v>
          </cell>
          <cell r="C4307" t="str">
            <v/>
          </cell>
          <cell r="D4307" t="str">
            <v/>
          </cell>
          <cell r="E4307" t="str">
            <v/>
          </cell>
          <cell r="F4307" t="str">
            <v>Thane</v>
          </cell>
          <cell r="G4307" t="str">
            <v/>
          </cell>
          <cell r="H4307">
            <v>400705</v>
          </cell>
          <cell r="I4307" t="str">
            <v>27 Maharashtra</v>
          </cell>
          <cell r="J4307" t="str">
            <v>2nd Floor, Gala No. 34</v>
          </cell>
          <cell r="K4307" t="str">
            <v/>
          </cell>
          <cell r="L4307" t="str">
            <v/>
          </cell>
          <cell r="M4307" t="str">
            <v/>
          </cell>
          <cell r="N4307" t="str">
            <v>Gami Industrial Park, Plot No. C-39/A,</v>
          </cell>
          <cell r="O4307" t="str">
            <v/>
          </cell>
          <cell r="P4307" t="str">
            <v/>
          </cell>
          <cell r="Q4307" t="str">
            <v/>
          </cell>
          <cell r="R4307">
            <v>2220878741</v>
          </cell>
          <cell r="S4307" t="str">
            <v>INMK</v>
          </cell>
          <cell r="T4307" t="str">
            <v>INMK</v>
          </cell>
          <cell r="U4307" t="str">
            <v>Yes</v>
          </cell>
          <cell r="V4307" t="str">
            <v>abcarriers@gmail.com</v>
          </cell>
        </row>
        <row r="4308">
          <cell r="A4308">
            <v>7716845</v>
          </cell>
          <cell r="B4308" t="str">
            <v>KUMAR MOTOR STORE</v>
          </cell>
          <cell r="C4308" t="str">
            <v/>
          </cell>
          <cell r="D4308" t="str">
            <v/>
          </cell>
          <cell r="E4308" t="str">
            <v/>
          </cell>
          <cell r="F4308" t="str">
            <v>HISAR</v>
          </cell>
          <cell r="G4308" t="str">
            <v/>
          </cell>
          <cell r="H4308">
            <v>125001</v>
          </cell>
          <cell r="I4308" t="str">
            <v>06 Haryana</v>
          </cell>
          <cell r="J4308" t="str">
            <v>1st Floor,40 Auto Market</v>
          </cell>
          <cell r="K4308" t="str">
            <v/>
          </cell>
          <cell r="L4308" t="str">
            <v/>
          </cell>
          <cell r="M4308" t="str">
            <v/>
          </cell>
          <cell r="N4308" t="str">
            <v/>
          </cell>
          <cell r="O4308" t="str">
            <v/>
          </cell>
          <cell r="P4308" t="str">
            <v/>
          </cell>
          <cell r="Q4308" t="str">
            <v/>
          </cell>
          <cell r="R4308">
            <v>7015697922</v>
          </cell>
          <cell r="S4308" t="str">
            <v>INH3</v>
          </cell>
          <cell r="T4308" t="str">
            <v>INH3</v>
          </cell>
          <cell r="U4308" t="str">
            <v>Yes</v>
          </cell>
          <cell r="V4308" t="str">
            <v>YKG4040@GMAIL.COM</v>
          </cell>
        </row>
        <row r="4309">
          <cell r="A4309">
            <v>7716846</v>
          </cell>
          <cell r="B4309" t="str">
            <v>BALAJI TYRES</v>
          </cell>
          <cell r="C4309" t="str">
            <v/>
          </cell>
          <cell r="D4309" t="str">
            <v/>
          </cell>
          <cell r="E4309" t="str">
            <v/>
          </cell>
          <cell r="F4309" t="str">
            <v>Kekri</v>
          </cell>
          <cell r="G4309" t="str">
            <v>Ajmer</v>
          </cell>
          <cell r="H4309">
            <v>305404</v>
          </cell>
          <cell r="I4309" t="str">
            <v>08 Rajasthan</v>
          </cell>
          <cell r="J4309" t="str">
            <v>Kota Road</v>
          </cell>
          <cell r="K4309" t="str">
            <v/>
          </cell>
          <cell r="L4309" t="str">
            <v/>
          </cell>
          <cell r="M4309" t="str">
            <v/>
          </cell>
          <cell r="N4309" t="str">
            <v/>
          </cell>
          <cell r="O4309" t="str">
            <v/>
          </cell>
          <cell r="P4309" t="str">
            <v/>
          </cell>
          <cell r="Q4309" t="str">
            <v/>
          </cell>
          <cell r="R4309">
            <v>7737473244</v>
          </cell>
          <cell r="S4309" t="str">
            <v>INR3</v>
          </cell>
          <cell r="T4309" t="str">
            <v>INR3</v>
          </cell>
          <cell r="U4309" t="str">
            <v>Yes</v>
          </cell>
          <cell r="V4309" t="str">
            <v>ALANKRITMUNDRA27@GMAIL.COM</v>
          </cell>
        </row>
        <row r="4310">
          <cell r="A4310">
            <v>7716850</v>
          </cell>
          <cell r="B4310" t="str">
            <v>SHANTILAL ENTERPRISE (DURGAPUR) PVT LTD</v>
          </cell>
          <cell r="C4310" t="str">
            <v/>
          </cell>
          <cell r="D4310" t="str">
            <v/>
          </cell>
          <cell r="E4310" t="str">
            <v/>
          </cell>
          <cell r="F4310" t="str">
            <v>Bardhaman</v>
          </cell>
          <cell r="G4310" t="str">
            <v/>
          </cell>
          <cell r="H4310">
            <v>713213</v>
          </cell>
          <cell r="I4310" t="str">
            <v>19 West Bengal</v>
          </cell>
          <cell r="J4310" t="str">
            <v>TAPAS BHABAN ,</v>
          </cell>
          <cell r="K4310" t="str">
            <v/>
          </cell>
          <cell r="L4310" t="str">
            <v/>
          </cell>
          <cell r="M4310" t="str">
            <v/>
          </cell>
          <cell r="N4310" t="str">
            <v>NACHAN ROAD BENACHITY,</v>
          </cell>
          <cell r="O4310" t="str">
            <v/>
          </cell>
          <cell r="P4310" t="str">
            <v/>
          </cell>
          <cell r="Q4310" t="str">
            <v/>
          </cell>
          <cell r="R4310">
            <v>9775301090</v>
          </cell>
          <cell r="S4310" t="str">
            <v>INWG</v>
          </cell>
          <cell r="T4310" t="str">
            <v>INWG</v>
          </cell>
          <cell r="U4310" t="str">
            <v>Yes</v>
          </cell>
          <cell r="V4310" t="str">
            <v>shailesh.badiyani@yahoo.com</v>
          </cell>
        </row>
        <row r="4311">
          <cell r="A4311">
            <v>7716853</v>
          </cell>
          <cell r="B4311" t="str">
            <v>Falcon Bus Lines Private Limited</v>
          </cell>
          <cell r="C4311" t="str">
            <v/>
          </cell>
          <cell r="D4311" t="str">
            <v/>
          </cell>
          <cell r="E4311" t="str">
            <v/>
          </cell>
          <cell r="F4311" t="str">
            <v>Mumbai</v>
          </cell>
          <cell r="G4311" t="str">
            <v/>
          </cell>
          <cell r="H4311">
            <v>400066</v>
          </cell>
          <cell r="I4311" t="str">
            <v>27 Maharashtra</v>
          </cell>
          <cell r="J4311" t="str">
            <v>B/3, Shree Krishna Complex</v>
          </cell>
          <cell r="K4311" t="str">
            <v/>
          </cell>
          <cell r="L4311" t="str">
            <v/>
          </cell>
          <cell r="M4311" t="str">
            <v/>
          </cell>
          <cell r="N4311" t="str">
            <v>Western Express Highway, Borivali East</v>
          </cell>
          <cell r="O4311" t="str">
            <v/>
          </cell>
          <cell r="P4311" t="str">
            <v/>
          </cell>
          <cell r="Q4311" t="str">
            <v/>
          </cell>
          <cell r="R4311">
            <v>9833197797</v>
          </cell>
          <cell r="S4311" t="str">
            <v>INM6</v>
          </cell>
          <cell r="T4311" t="str">
            <v>INM6</v>
          </cell>
          <cell r="U4311" t="str">
            <v>Yes</v>
          </cell>
          <cell r="V4311" t="str">
            <v>pinkesh@falconbus.in</v>
          </cell>
        </row>
        <row r="4312">
          <cell r="A4312">
            <v>7716862</v>
          </cell>
          <cell r="B4312" t="str">
            <v>MARUDHAR OIL AND TYRES AGENCY</v>
          </cell>
          <cell r="C4312" t="str">
            <v/>
          </cell>
          <cell r="D4312" t="str">
            <v/>
          </cell>
          <cell r="E4312" t="str">
            <v/>
          </cell>
          <cell r="F4312" t="str">
            <v>BALOTRA</v>
          </cell>
          <cell r="G4312" t="str">
            <v/>
          </cell>
          <cell r="H4312">
            <v>344022</v>
          </cell>
          <cell r="I4312" t="str">
            <v>08 Rajasthan</v>
          </cell>
          <cell r="J4312" t="str">
            <v>OPP. SHANIDEV TEMPLE, NEAR BY PASS, JODHPUR ROAD</v>
          </cell>
          <cell r="K4312" t="str">
            <v/>
          </cell>
          <cell r="L4312" t="str">
            <v/>
          </cell>
          <cell r="M4312" t="str">
            <v/>
          </cell>
          <cell r="N4312" t="str">
            <v/>
          </cell>
          <cell r="O4312" t="str">
            <v/>
          </cell>
          <cell r="P4312" t="str">
            <v/>
          </cell>
          <cell r="Q4312" t="str">
            <v/>
          </cell>
          <cell r="R4312">
            <v>9414384893</v>
          </cell>
          <cell r="S4312" t="str">
            <v>INR9</v>
          </cell>
          <cell r="T4312" t="str">
            <v>INR9</v>
          </cell>
          <cell r="U4312" t="str">
            <v>Yes</v>
          </cell>
          <cell r="V4312" t="str">
            <v>kanakisan6666@gmail.com</v>
          </cell>
        </row>
        <row r="4313">
          <cell r="A4313">
            <v>7716866</v>
          </cell>
          <cell r="B4313" t="str">
            <v>Raman Roadways Privet Limited</v>
          </cell>
          <cell r="C4313" t="str">
            <v/>
          </cell>
          <cell r="D4313" t="str">
            <v/>
          </cell>
          <cell r="E4313" t="str">
            <v/>
          </cell>
          <cell r="F4313" t="str">
            <v>Ahmedabad</v>
          </cell>
          <cell r="G4313" t="str">
            <v/>
          </cell>
          <cell r="H4313">
            <v>380009</v>
          </cell>
          <cell r="I4313" t="str">
            <v>24 Gujarat</v>
          </cell>
          <cell r="J4313" t="str">
            <v>805, Samedh Complex ,</v>
          </cell>
          <cell r="K4313" t="str">
            <v/>
          </cell>
          <cell r="L4313" t="str">
            <v/>
          </cell>
          <cell r="M4313" t="str">
            <v/>
          </cell>
          <cell r="N4313" t="str">
            <v>Near Maridia Plaza ,Near Asociate petrol</v>
          </cell>
          <cell r="O4313" t="str">
            <v/>
          </cell>
          <cell r="P4313" t="str">
            <v/>
          </cell>
          <cell r="Q4313" t="str">
            <v/>
          </cell>
          <cell r="R4313">
            <v>9879292745</v>
          </cell>
          <cell r="S4313" t="str">
            <v>ING2</v>
          </cell>
          <cell r="T4313" t="str">
            <v>ING2</v>
          </cell>
          <cell r="U4313" t="str">
            <v>Yes</v>
          </cell>
          <cell r="V4313" t="str">
            <v>sanketgandhi@ramanroadways.com</v>
          </cell>
        </row>
        <row r="4314">
          <cell r="A4314">
            <v>7716868</v>
          </cell>
          <cell r="B4314" t="str">
            <v>SEWAK TYRES</v>
          </cell>
          <cell r="C4314" t="str">
            <v/>
          </cell>
          <cell r="D4314" t="str">
            <v/>
          </cell>
          <cell r="E4314" t="str">
            <v/>
          </cell>
          <cell r="F4314" t="str">
            <v>BARABANKI</v>
          </cell>
          <cell r="G4314" t="str">
            <v/>
          </cell>
          <cell r="H4314">
            <v>225001</v>
          </cell>
          <cell r="I4314" t="str">
            <v>09 Uttar Pradesh</v>
          </cell>
          <cell r="J4314" t="str">
            <v>NEAR PALHARI FARM , FAIZABAD ROAD ,NEAR NEHAR,</v>
          </cell>
          <cell r="K4314" t="str">
            <v/>
          </cell>
          <cell r="L4314" t="str">
            <v/>
          </cell>
          <cell r="M4314" t="str">
            <v/>
          </cell>
          <cell r="N4314" t="str">
            <v/>
          </cell>
          <cell r="O4314" t="str">
            <v/>
          </cell>
          <cell r="P4314" t="str">
            <v/>
          </cell>
          <cell r="Q4314" t="str">
            <v/>
          </cell>
          <cell r="R4314">
            <v>8318579457</v>
          </cell>
          <cell r="S4314" t="str">
            <v>INUP</v>
          </cell>
          <cell r="T4314" t="str">
            <v>INUP</v>
          </cell>
          <cell r="U4314" t="str">
            <v>Yes</v>
          </cell>
          <cell r="V4314" t="str">
            <v>baggasmandeep@gmail.com</v>
          </cell>
        </row>
        <row r="4315">
          <cell r="A4315">
            <v>7716869</v>
          </cell>
          <cell r="B4315" t="str">
            <v>J M D STONE</v>
          </cell>
          <cell r="C4315" t="str">
            <v/>
          </cell>
          <cell r="D4315" t="str">
            <v/>
          </cell>
          <cell r="E4315" t="str">
            <v/>
          </cell>
          <cell r="F4315" t="str">
            <v>Dist. - Jahanabad</v>
          </cell>
          <cell r="G4315" t="str">
            <v/>
          </cell>
          <cell r="H4315">
            <v>804408</v>
          </cell>
          <cell r="I4315" t="str">
            <v>10 Bihar</v>
          </cell>
          <cell r="J4315" t="str">
            <v>Vill - Inderpur; PO - Solhanda ; PS - Makhdumpur</v>
          </cell>
          <cell r="K4315" t="str">
            <v/>
          </cell>
          <cell r="L4315" t="str">
            <v/>
          </cell>
          <cell r="M4315" t="str">
            <v/>
          </cell>
          <cell r="N4315" t="str">
            <v/>
          </cell>
          <cell r="O4315" t="str">
            <v/>
          </cell>
          <cell r="P4315" t="str">
            <v/>
          </cell>
          <cell r="Q4315" t="str">
            <v/>
          </cell>
          <cell r="R4315">
            <v>6202890720</v>
          </cell>
          <cell r="S4315" t="str">
            <v>INB2</v>
          </cell>
          <cell r="T4315" t="str">
            <v>INB2</v>
          </cell>
          <cell r="U4315" t="str">
            <v>Yes</v>
          </cell>
          <cell r="V4315" t="str">
            <v>jmd9934stoneworks@gmail.com</v>
          </cell>
        </row>
        <row r="4316">
          <cell r="A4316">
            <v>7716871</v>
          </cell>
          <cell r="B4316" t="str">
            <v>THE TYRE SHOP</v>
          </cell>
          <cell r="C4316" t="str">
            <v/>
          </cell>
          <cell r="D4316" t="str">
            <v/>
          </cell>
          <cell r="E4316" t="str">
            <v/>
          </cell>
          <cell r="F4316" t="str">
            <v>RAJKOT</v>
          </cell>
          <cell r="G4316" t="str">
            <v/>
          </cell>
          <cell r="H4316">
            <v>360002</v>
          </cell>
          <cell r="I4316" t="str">
            <v>24 Gujarat</v>
          </cell>
          <cell r="J4316" t="str">
            <v>SERVEY NO. 195/1, OPP. AUDI CAR SHOWROOM,</v>
          </cell>
          <cell r="K4316" t="str">
            <v/>
          </cell>
          <cell r="L4316" t="str">
            <v/>
          </cell>
          <cell r="M4316" t="str">
            <v/>
          </cell>
          <cell r="N4316" t="str">
            <v>NATIONAL HIGHWAY 8B, ANAND PAR NAVAGAM,</v>
          </cell>
          <cell r="O4316" t="str">
            <v/>
          </cell>
          <cell r="P4316" t="str">
            <v/>
          </cell>
          <cell r="Q4316" t="str">
            <v/>
          </cell>
          <cell r="R4316">
            <v>8200461360</v>
          </cell>
          <cell r="S4316" t="str">
            <v>ING1</v>
          </cell>
          <cell r="T4316" t="str">
            <v>ING1</v>
          </cell>
          <cell r="U4316" t="str">
            <v>Yes</v>
          </cell>
          <cell r="V4316" t="str">
            <v>thetyreshop2019@gmail.com</v>
          </cell>
        </row>
        <row r="4317">
          <cell r="A4317">
            <v>7716872</v>
          </cell>
          <cell r="B4317" t="str">
            <v>SPEED ROADWAYS OF INDIA</v>
          </cell>
          <cell r="C4317" t="str">
            <v/>
          </cell>
          <cell r="D4317" t="str">
            <v/>
          </cell>
          <cell r="E4317" t="str">
            <v/>
          </cell>
          <cell r="F4317" t="str">
            <v>surat</v>
          </cell>
          <cell r="G4317" t="str">
            <v/>
          </cell>
          <cell r="H4317">
            <v>395001</v>
          </cell>
          <cell r="I4317" t="str">
            <v>24 Gujarat</v>
          </cell>
          <cell r="J4317" t="str">
            <v>602, DIVYAJYOTI, APARTMENT, SURAT</v>
          </cell>
          <cell r="K4317" t="str">
            <v/>
          </cell>
          <cell r="L4317" t="str">
            <v/>
          </cell>
          <cell r="M4317" t="str">
            <v/>
          </cell>
          <cell r="N4317" t="str">
            <v/>
          </cell>
          <cell r="O4317" t="str">
            <v/>
          </cell>
          <cell r="P4317" t="str">
            <v/>
          </cell>
          <cell r="Q4317" t="str">
            <v/>
          </cell>
          <cell r="R4317">
            <v>9825144772</v>
          </cell>
          <cell r="S4317" t="str">
            <v>ING6</v>
          </cell>
          <cell r="T4317" t="str">
            <v>ING6</v>
          </cell>
          <cell r="U4317" t="str">
            <v>Yes</v>
          </cell>
          <cell r="V4317" t="str">
            <v>speedroadways.india@gmail.com</v>
          </cell>
        </row>
        <row r="4318">
          <cell r="A4318">
            <v>7716873</v>
          </cell>
          <cell r="B4318" t="str">
            <v>ATC logistics</v>
          </cell>
          <cell r="C4318" t="str">
            <v/>
          </cell>
          <cell r="D4318" t="str">
            <v/>
          </cell>
          <cell r="E4318" t="str">
            <v/>
          </cell>
          <cell r="F4318" t="str">
            <v>Hubli</v>
          </cell>
          <cell r="G4318" t="str">
            <v/>
          </cell>
          <cell r="H4318">
            <v>580023</v>
          </cell>
          <cell r="I4318" t="str">
            <v>29 Karnataka</v>
          </cell>
          <cell r="J4318" t="str">
            <v>NEAR NAVALUR DAIRY, WARD 52, GAVALI GALLI</v>
          </cell>
          <cell r="K4318" t="str">
            <v/>
          </cell>
          <cell r="L4318" t="str">
            <v/>
          </cell>
          <cell r="M4318" t="str">
            <v/>
          </cell>
          <cell r="N4318" t="str">
            <v>Dharwad</v>
          </cell>
          <cell r="O4318" t="str">
            <v/>
          </cell>
          <cell r="P4318" t="str">
            <v/>
          </cell>
          <cell r="Q4318" t="str">
            <v/>
          </cell>
          <cell r="R4318">
            <v>9448116633</v>
          </cell>
          <cell r="S4318" t="str">
            <v>INK9</v>
          </cell>
          <cell r="T4318" t="str">
            <v>INK9</v>
          </cell>
          <cell r="U4318" t="str">
            <v>Yes</v>
          </cell>
          <cell r="V4318" t="str">
            <v>atclogistics3@gmail.com</v>
          </cell>
        </row>
        <row r="4319">
          <cell r="A4319">
            <v>7716875</v>
          </cell>
          <cell r="B4319" t="str">
            <v>Kamlesh freight carrier</v>
          </cell>
          <cell r="C4319" t="str">
            <v/>
          </cell>
          <cell r="D4319" t="str">
            <v/>
          </cell>
          <cell r="E4319" t="str">
            <v/>
          </cell>
          <cell r="F4319" t="str">
            <v>Nagpur</v>
          </cell>
          <cell r="G4319" t="str">
            <v/>
          </cell>
          <cell r="H4319">
            <v>440035</v>
          </cell>
          <cell r="I4319" t="str">
            <v>27 Maharashtra</v>
          </cell>
          <cell r="J4319" t="str">
            <v>Plot No,59A,Netaji Nagar,Pardi,Bhandara Road</v>
          </cell>
          <cell r="K4319" t="str">
            <v/>
          </cell>
          <cell r="L4319" t="str">
            <v/>
          </cell>
          <cell r="M4319" t="str">
            <v/>
          </cell>
          <cell r="N4319" t="str">
            <v/>
          </cell>
          <cell r="O4319" t="str">
            <v/>
          </cell>
          <cell r="P4319" t="str">
            <v/>
          </cell>
          <cell r="Q4319" t="str">
            <v/>
          </cell>
          <cell r="R4319">
            <v>9371331515</v>
          </cell>
          <cell r="S4319" t="str">
            <v>INMI</v>
          </cell>
          <cell r="T4319" t="str">
            <v>INMI</v>
          </cell>
          <cell r="U4319" t="str">
            <v>Yes</v>
          </cell>
          <cell r="V4319" t="str">
            <v>thakur001@gmail.com</v>
          </cell>
        </row>
        <row r="4320">
          <cell r="A4320">
            <v>7716876</v>
          </cell>
          <cell r="B4320" t="str">
            <v>Shrinivas Transport Co.</v>
          </cell>
          <cell r="C4320" t="str">
            <v/>
          </cell>
          <cell r="D4320" t="str">
            <v/>
          </cell>
          <cell r="E4320" t="str">
            <v/>
          </cell>
          <cell r="F4320" t="str">
            <v>hubli</v>
          </cell>
          <cell r="G4320" t="str">
            <v/>
          </cell>
          <cell r="H4320">
            <v>580021</v>
          </cell>
          <cell r="I4320" t="str">
            <v>29 Karnataka</v>
          </cell>
          <cell r="J4320" t="str">
            <v>F-16 Shrinivasa Transport Co, KSCMF Godown,</v>
          </cell>
          <cell r="K4320" t="str">
            <v/>
          </cell>
          <cell r="L4320" t="str">
            <v/>
          </cell>
          <cell r="M4320" t="str">
            <v/>
          </cell>
          <cell r="N4320" t="str">
            <v>Vikas Nagar,Hubli, Dharwad,</v>
          </cell>
          <cell r="O4320" t="str">
            <v/>
          </cell>
          <cell r="P4320" t="str">
            <v/>
          </cell>
          <cell r="Q4320" t="str">
            <v/>
          </cell>
          <cell r="R4320">
            <v>9845447964</v>
          </cell>
          <cell r="S4320" t="str">
            <v>INK9</v>
          </cell>
          <cell r="T4320" t="str">
            <v>INK9</v>
          </cell>
          <cell r="U4320" t="str">
            <v>Yes</v>
          </cell>
          <cell r="V4320" t="str">
            <v>shritrance@yahoo.co.in</v>
          </cell>
        </row>
        <row r="4321">
          <cell r="A4321">
            <v>7716881</v>
          </cell>
          <cell r="B4321" t="str">
            <v>VAASU TYRES</v>
          </cell>
          <cell r="C4321" t="str">
            <v/>
          </cell>
          <cell r="D4321" t="str">
            <v/>
          </cell>
          <cell r="E4321" t="str">
            <v/>
          </cell>
          <cell r="F4321" t="str">
            <v>WAZIRPUR</v>
          </cell>
          <cell r="G4321" t="str">
            <v/>
          </cell>
          <cell r="H4321">
            <v>122001</v>
          </cell>
          <cell r="I4321" t="str">
            <v>06 Haryana</v>
          </cell>
          <cell r="J4321" t="str">
            <v>Shop no.B2,Super Market, near Prithvi Raj Chauhan Chowk</v>
          </cell>
          <cell r="K4321" t="str">
            <v/>
          </cell>
          <cell r="L4321" t="str">
            <v/>
          </cell>
          <cell r="M4321" t="str">
            <v/>
          </cell>
          <cell r="N4321" t="str">
            <v>Pataudi Road, Wazirpur, Gurgaon</v>
          </cell>
          <cell r="O4321" t="str">
            <v/>
          </cell>
          <cell r="P4321" t="str">
            <v/>
          </cell>
          <cell r="Q4321" t="str">
            <v/>
          </cell>
          <cell r="R4321">
            <v>9911208748</v>
          </cell>
          <cell r="S4321" t="str">
            <v>INH8</v>
          </cell>
          <cell r="T4321" t="str">
            <v>INH8</v>
          </cell>
          <cell r="U4321" t="str">
            <v>Yes</v>
          </cell>
          <cell r="V4321" t="str">
            <v>vaasutyres@gmail.com</v>
          </cell>
        </row>
        <row r="4322">
          <cell r="A4322">
            <v>7716882</v>
          </cell>
          <cell r="B4322" t="str">
            <v>M/s V B Traders</v>
          </cell>
          <cell r="C4322" t="str">
            <v/>
          </cell>
          <cell r="D4322" t="str">
            <v/>
          </cell>
          <cell r="E4322" t="str">
            <v/>
          </cell>
          <cell r="F4322" t="str">
            <v>FARIDABAD</v>
          </cell>
          <cell r="G4322" t="str">
            <v/>
          </cell>
          <cell r="H4322">
            <v>121004</v>
          </cell>
          <cell r="I4322" t="str">
            <v>06 Haryana</v>
          </cell>
          <cell r="J4322" t="str">
            <v>Pali, Near Bharat Petrol Pump, Pali, Faridabad</v>
          </cell>
          <cell r="K4322" t="str">
            <v/>
          </cell>
          <cell r="L4322" t="str">
            <v/>
          </cell>
          <cell r="M4322" t="str">
            <v/>
          </cell>
          <cell r="N4322" t="str">
            <v/>
          </cell>
          <cell r="O4322" t="str">
            <v/>
          </cell>
          <cell r="P4322" t="str">
            <v/>
          </cell>
          <cell r="Q4322" t="str">
            <v/>
          </cell>
          <cell r="R4322">
            <v>9811511978</v>
          </cell>
          <cell r="S4322" t="str">
            <v>INH8</v>
          </cell>
          <cell r="T4322" t="str">
            <v>INH8</v>
          </cell>
          <cell r="U4322" t="str">
            <v>Yes</v>
          </cell>
          <cell r="V4322" t="str">
            <v>vbt0078@gmail.com</v>
          </cell>
        </row>
        <row r="4323">
          <cell r="A4323">
            <v>7716884</v>
          </cell>
          <cell r="B4323" t="str">
            <v>K.N. Tyre</v>
          </cell>
          <cell r="C4323" t="str">
            <v/>
          </cell>
          <cell r="D4323" t="str">
            <v/>
          </cell>
          <cell r="E4323" t="str">
            <v/>
          </cell>
          <cell r="F4323" t="str">
            <v>Raigad</v>
          </cell>
          <cell r="G4323" t="str">
            <v/>
          </cell>
          <cell r="H4323">
            <v>410206</v>
          </cell>
          <cell r="I4323" t="str">
            <v>27 Maharashtra</v>
          </cell>
          <cell r="J4323" t="str">
            <v>Shop No.-05 ,Plot No. -61,</v>
          </cell>
          <cell r="K4323" t="str">
            <v/>
          </cell>
          <cell r="L4323" t="str">
            <v/>
          </cell>
          <cell r="M4323" t="str">
            <v/>
          </cell>
          <cell r="N4323" t="str">
            <v>Nawada Phase -II, Tal-Panvel,</v>
          </cell>
          <cell r="O4323" t="str">
            <v/>
          </cell>
          <cell r="P4323" t="str">
            <v/>
          </cell>
          <cell r="Q4323" t="str">
            <v/>
          </cell>
          <cell r="R4323">
            <v>9323776353</v>
          </cell>
          <cell r="S4323" t="str">
            <v>INMK</v>
          </cell>
          <cell r="T4323" t="str">
            <v>INMK</v>
          </cell>
          <cell r="U4323" t="str">
            <v>Yes</v>
          </cell>
          <cell r="V4323" t="str">
            <v>kntyre2017@gmail.com</v>
          </cell>
        </row>
        <row r="4324">
          <cell r="A4324">
            <v>7716885</v>
          </cell>
          <cell r="B4324" t="str">
            <v>SMN Commercial Vehicle Applications</v>
          </cell>
          <cell r="C4324" t="str">
            <v/>
          </cell>
          <cell r="D4324" t="str">
            <v/>
          </cell>
          <cell r="E4324" t="str">
            <v/>
          </cell>
          <cell r="F4324" t="str">
            <v>BIKANER</v>
          </cell>
          <cell r="G4324" t="str">
            <v/>
          </cell>
          <cell r="H4324">
            <v>334001</v>
          </cell>
          <cell r="I4324" t="str">
            <v>08 Rajasthan</v>
          </cell>
          <cell r="J4324" t="str">
            <v>KARNI INDUSTRIAL AREA NEAR RAILWAY CROSSING PUGAL ROAD</v>
          </cell>
          <cell r="K4324" t="str">
            <v/>
          </cell>
          <cell r="L4324" t="str">
            <v/>
          </cell>
          <cell r="M4324" t="str">
            <v/>
          </cell>
          <cell r="N4324" t="str">
            <v/>
          </cell>
          <cell r="O4324" t="str">
            <v/>
          </cell>
          <cell r="P4324" t="str">
            <v/>
          </cell>
          <cell r="Q4324" t="str">
            <v/>
          </cell>
          <cell r="R4324">
            <v>9785778885</v>
          </cell>
          <cell r="S4324" t="str">
            <v>INRA</v>
          </cell>
          <cell r="T4324" t="str">
            <v>INRA</v>
          </cell>
          <cell r="U4324" t="str">
            <v>Yes</v>
          </cell>
          <cell r="V4324" t="str">
            <v>smncvapplications@gmail.com</v>
          </cell>
        </row>
        <row r="4325">
          <cell r="A4325">
            <v>7716886</v>
          </cell>
          <cell r="B4325" t="str">
            <v>SHREE JEE TYRES</v>
          </cell>
          <cell r="C4325" t="str">
            <v/>
          </cell>
          <cell r="D4325" t="str">
            <v/>
          </cell>
          <cell r="E4325" t="str">
            <v/>
          </cell>
          <cell r="F4325" t="str">
            <v>SHIVPURI</v>
          </cell>
          <cell r="G4325" t="str">
            <v/>
          </cell>
          <cell r="H4325">
            <v>473551</v>
          </cell>
          <cell r="I4325" t="str">
            <v>23 Madhya Pradesh</v>
          </cell>
          <cell r="J4325" t="str">
            <v>NEAR PREM SWEETS,MADHAV CHOWK,AB ROAD,SHIVPURI</v>
          </cell>
          <cell r="K4325" t="str">
            <v/>
          </cell>
          <cell r="L4325" t="str">
            <v/>
          </cell>
          <cell r="M4325" t="str">
            <v/>
          </cell>
          <cell r="N4325" t="str">
            <v/>
          </cell>
          <cell r="O4325" t="str">
            <v/>
          </cell>
          <cell r="P4325" t="str">
            <v/>
          </cell>
          <cell r="Q4325" t="str">
            <v/>
          </cell>
          <cell r="R4325">
            <v>7223833001</v>
          </cell>
          <cell r="S4325" t="str">
            <v>INMA</v>
          </cell>
          <cell r="T4325" t="str">
            <v>INMA</v>
          </cell>
          <cell r="U4325" t="str">
            <v>Yes</v>
          </cell>
          <cell r="V4325" t="str">
            <v>ravigupta@gmail.com</v>
          </cell>
        </row>
        <row r="4326">
          <cell r="A4326">
            <v>7716889</v>
          </cell>
          <cell r="B4326" t="str">
            <v>Kisan Automobiles</v>
          </cell>
          <cell r="C4326" t="str">
            <v/>
          </cell>
          <cell r="D4326" t="str">
            <v/>
          </cell>
          <cell r="E4326" t="str">
            <v/>
          </cell>
          <cell r="F4326" t="str">
            <v>Mirzapur</v>
          </cell>
          <cell r="G4326" t="str">
            <v/>
          </cell>
          <cell r="H4326">
            <v>231001</v>
          </cell>
          <cell r="I4326" t="str">
            <v>09 Uttar Pradesh</v>
          </cell>
          <cell r="J4326" t="str">
            <v>Baraundha Kachhar, Pilikhothi</v>
          </cell>
          <cell r="K4326" t="str">
            <v/>
          </cell>
          <cell r="L4326" t="str">
            <v/>
          </cell>
          <cell r="M4326" t="str">
            <v/>
          </cell>
          <cell r="N4326" t="str">
            <v/>
          </cell>
          <cell r="O4326" t="str">
            <v/>
          </cell>
          <cell r="P4326" t="str">
            <v/>
          </cell>
          <cell r="Q4326" t="str">
            <v/>
          </cell>
          <cell r="R4326">
            <v>9919101758</v>
          </cell>
          <cell r="S4326" t="str">
            <v>INUK</v>
          </cell>
          <cell r="T4326" t="str">
            <v>INUK</v>
          </cell>
          <cell r="U4326" t="str">
            <v>Yes</v>
          </cell>
          <cell r="V4326" t="str">
            <v>imran.iaa506@gmail.com</v>
          </cell>
        </row>
        <row r="4327">
          <cell r="A4327">
            <v>7716892</v>
          </cell>
          <cell r="B4327" t="str">
            <v>Anu Motors &amp; Transport Company</v>
          </cell>
          <cell r="C4327" t="str">
            <v/>
          </cell>
          <cell r="D4327" t="str">
            <v/>
          </cell>
          <cell r="E4327" t="str">
            <v/>
          </cell>
          <cell r="F4327" t="str">
            <v>Jind</v>
          </cell>
          <cell r="G4327" t="str">
            <v/>
          </cell>
          <cell r="H4327">
            <v>126116</v>
          </cell>
          <cell r="I4327" t="str">
            <v>06 Haryana</v>
          </cell>
          <cell r="J4327" t="str">
            <v>Opposite Chhotu Ram Park, Old Bus Stand,Narwana</v>
          </cell>
          <cell r="K4327" t="str">
            <v/>
          </cell>
          <cell r="L4327" t="str">
            <v/>
          </cell>
          <cell r="M4327" t="str">
            <v/>
          </cell>
          <cell r="N4327" t="str">
            <v/>
          </cell>
          <cell r="O4327" t="str">
            <v/>
          </cell>
          <cell r="P4327" t="str">
            <v/>
          </cell>
          <cell r="Q4327" t="str">
            <v/>
          </cell>
          <cell r="R4327">
            <v>9215227450</v>
          </cell>
          <cell r="S4327" t="str">
            <v>INH3</v>
          </cell>
          <cell r="T4327" t="str">
            <v>INH3</v>
          </cell>
          <cell r="U4327" t="str">
            <v>Yes</v>
          </cell>
          <cell r="V4327" t="str">
            <v>anumotors@gmail.com</v>
          </cell>
        </row>
        <row r="4328">
          <cell r="A4328">
            <v>7716894</v>
          </cell>
          <cell r="B4328" t="str">
            <v>MAHALAXMI TRAVELS</v>
          </cell>
          <cell r="C4328" t="str">
            <v/>
          </cell>
          <cell r="D4328" t="str">
            <v/>
          </cell>
          <cell r="E4328" t="str">
            <v/>
          </cell>
          <cell r="F4328" t="str">
            <v>JAIPUR</v>
          </cell>
          <cell r="G4328" t="str">
            <v>JAIPUR</v>
          </cell>
          <cell r="H4328">
            <v>302018</v>
          </cell>
          <cell r="I4328" t="str">
            <v>08 Rajasthan</v>
          </cell>
          <cell r="J4328" t="str">
            <v>J-11, HIMAT NAGAR,</v>
          </cell>
          <cell r="K4328" t="str">
            <v/>
          </cell>
          <cell r="L4328" t="str">
            <v/>
          </cell>
          <cell r="M4328" t="str">
            <v/>
          </cell>
          <cell r="N4328" t="str">
            <v>DURGAPURA TONK ROAD</v>
          </cell>
          <cell r="O4328" t="str">
            <v/>
          </cell>
          <cell r="P4328" t="str">
            <v/>
          </cell>
          <cell r="Q4328" t="str">
            <v/>
          </cell>
          <cell r="R4328">
            <v>9414048007</v>
          </cell>
          <cell r="S4328" t="str">
            <v>INR3</v>
          </cell>
          <cell r="T4328" t="str">
            <v>INR3</v>
          </cell>
          <cell r="U4328" t="str">
            <v>Yes</v>
          </cell>
          <cell r="V4328" t="str">
            <v>Mahalaxmitravels96@Gmail.com</v>
          </cell>
        </row>
        <row r="4329">
          <cell r="A4329">
            <v>7716896</v>
          </cell>
          <cell r="B4329" t="str">
            <v>Yash Enterprises</v>
          </cell>
          <cell r="C4329" t="str">
            <v/>
          </cell>
          <cell r="D4329" t="str">
            <v/>
          </cell>
          <cell r="E4329" t="str">
            <v/>
          </cell>
          <cell r="F4329" t="str">
            <v>Udaipur</v>
          </cell>
          <cell r="G4329" t="str">
            <v/>
          </cell>
          <cell r="H4329">
            <v>313002</v>
          </cell>
          <cell r="I4329" t="str">
            <v>08 Rajasthan</v>
          </cell>
          <cell r="J4329" t="str">
            <v>Near vishwakarma Motor Body,</v>
          </cell>
          <cell r="K4329" t="str">
            <v/>
          </cell>
          <cell r="L4329" t="str">
            <v/>
          </cell>
          <cell r="M4329" t="str">
            <v/>
          </cell>
          <cell r="N4329" t="str">
            <v>Airport road, Debari,</v>
          </cell>
          <cell r="O4329" t="str">
            <v/>
          </cell>
          <cell r="P4329" t="str">
            <v/>
          </cell>
          <cell r="Q4329" t="str">
            <v/>
          </cell>
          <cell r="R4329">
            <v>9829243178</v>
          </cell>
          <cell r="S4329" t="str">
            <v>INR6</v>
          </cell>
          <cell r="T4329" t="str">
            <v>INR6</v>
          </cell>
          <cell r="U4329" t="str">
            <v>Yes</v>
          </cell>
          <cell r="V4329" t="str">
            <v>dsukhwal44@gmail.com</v>
          </cell>
        </row>
        <row r="4330">
          <cell r="A4330">
            <v>7716898</v>
          </cell>
          <cell r="B4330" t="str">
            <v>NOOR MODERN TYRE WORKS</v>
          </cell>
          <cell r="C4330" t="str">
            <v/>
          </cell>
          <cell r="D4330" t="str">
            <v/>
          </cell>
          <cell r="E4330" t="str">
            <v/>
          </cell>
          <cell r="F4330" t="str">
            <v>BURHAR</v>
          </cell>
          <cell r="G4330" t="str">
            <v>SHAHDOL</v>
          </cell>
          <cell r="H4330">
            <v>484110</v>
          </cell>
          <cell r="I4330" t="str">
            <v>23 Madhya Pradesh</v>
          </cell>
          <cell r="J4330" t="str">
            <v>HNO-14,WARD NO-05,</v>
          </cell>
          <cell r="K4330" t="str">
            <v/>
          </cell>
          <cell r="L4330" t="str">
            <v/>
          </cell>
          <cell r="M4330" t="str">
            <v/>
          </cell>
          <cell r="N4330" t="str">
            <v>NEAR AHUJA PATROL PUMP, SHAHDOL ROAD,</v>
          </cell>
          <cell r="O4330" t="str">
            <v/>
          </cell>
          <cell r="P4330" t="str">
            <v/>
          </cell>
          <cell r="Q4330" t="str">
            <v/>
          </cell>
          <cell r="R4330">
            <v>9425890885</v>
          </cell>
          <cell r="S4330" t="str">
            <v>INMC</v>
          </cell>
          <cell r="T4330" t="str">
            <v>INMC</v>
          </cell>
          <cell r="U4330" t="str">
            <v>Yes</v>
          </cell>
          <cell r="V4330" t="str">
            <v>NOORMODERNTYREWORKSBURHAR@GMAIL.COM</v>
          </cell>
        </row>
        <row r="4331">
          <cell r="A4331">
            <v>7716900</v>
          </cell>
          <cell r="B4331" t="str">
            <v>BADAL MOTORS</v>
          </cell>
          <cell r="C4331" t="str">
            <v/>
          </cell>
          <cell r="D4331" t="str">
            <v/>
          </cell>
          <cell r="E4331" t="str">
            <v/>
          </cell>
          <cell r="F4331" t="str">
            <v>JALPAIGURI</v>
          </cell>
          <cell r="G4331" t="str">
            <v/>
          </cell>
          <cell r="H4331">
            <v>735101</v>
          </cell>
          <cell r="I4331" t="str">
            <v>19 West Bengal</v>
          </cell>
          <cell r="J4331" t="str">
            <v>WARD NO. 24, SHILPASAMITI PARA</v>
          </cell>
          <cell r="K4331" t="str">
            <v/>
          </cell>
          <cell r="L4331" t="str">
            <v/>
          </cell>
          <cell r="M4331" t="str">
            <v/>
          </cell>
          <cell r="N4331" t="str">
            <v/>
          </cell>
          <cell r="O4331" t="str">
            <v/>
          </cell>
          <cell r="P4331" t="str">
            <v/>
          </cell>
          <cell r="Q4331" t="str">
            <v/>
          </cell>
          <cell r="R4331">
            <v>9474591369</v>
          </cell>
          <cell r="S4331" t="str">
            <v>INW1</v>
          </cell>
          <cell r="T4331" t="str">
            <v>INW1</v>
          </cell>
          <cell r="U4331" t="str">
            <v>Yes</v>
          </cell>
          <cell r="V4331" t="str">
            <v>Pradipranjandas2944@gmail.com</v>
          </cell>
        </row>
        <row r="4332">
          <cell r="A4332">
            <v>7716902</v>
          </cell>
          <cell r="B4332" t="str">
            <v>KRISHNA TYRE RETRADING</v>
          </cell>
          <cell r="C4332" t="str">
            <v/>
          </cell>
          <cell r="D4332" t="str">
            <v/>
          </cell>
          <cell r="E4332" t="str">
            <v/>
          </cell>
          <cell r="F4332" t="str">
            <v>BIJNOR</v>
          </cell>
          <cell r="G4332" t="str">
            <v/>
          </cell>
          <cell r="H4332">
            <v>246762</v>
          </cell>
          <cell r="I4332" t="str">
            <v>09 Uttar Pradesh</v>
          </cell>
          <cell r="J4332" t="str">
            <v>01, NEAR RALY MAAL GODOWN</v>
          </cell>
          <cell r="K4332" t="str">
            <v/>
          </cell>
          <cell r="L4332" t="str">
            <v/>
          </cell>
          <cell r="M4332" t="str">
            <v/>
          </cell>
          <cell r="N4332" t="str">
            <v>DHAMPUR ROAD NAGINA</v>
          </cell>
          <cell r="O4332" t="str">
            <v/>
          </cell>
          <cell r="P4332" t="str">
            <v/>
          </cell>
          <cell r="Q4332" t="str">
            <v/>
          </cell>
          <cell r="R4332">
            <v>9412116899</v>
          </cell>
          <cell r="S4332" t="str">
            <v>INUF</v>
          </cell>
          <cell r="T4332" t="str">
            <v>INUF</v>
          </cell>
          <cell r="U4332" t="str">
            <v>Yes</v>
          </cell>
          <cell r="V4332" t="str">
            <v>MANTUSINGH599@GMAIL.COM</v>
          </cell>
        </row>
        <row r="4333">
          <cell r="A4333">
            <v>7716903</v>
          </cell>
          <cell r="B4333" t="str">
            <v>Mayureshwar Logistics Pvt. Ltd.</v>
          </cell>
          <cell r="C4333" t="str">
            <v/>
          </cell>
          <cell r="D4333" t="str">
            <v/>
          </cell>
          <cell r="E4333" t="str">
            <v/>
          </cell>
          <cell r="F4333" t="str">
            <v>Bhiwandi</v>
          </cell>
          <cell r="G4333" t="str">
            <v>Thane</v>
          </cell>
          <cell r="H4333">
            <v>421302</v>
          </cell>
          <cell r="I4333" t="str">
            <v>27 Maharashtra</v>
          </cell>
          <cell r="J4333" t="str">
            <v>H No-385, Bhinar Village ,</v>
          </cell>
          <cell r="K4333" t="str">
            <v/>
          </cell>
          <cell r="L4333" t="str">
            <v/>
          </cell>
          <cell r="M4333" t="str">
            <v/>
          </cell>
          <cell r="N4333" t="str">
            <v>Near Nimbawali Bus Stop,</v>
          </cell>
          <cell r="O4333" t="str">
            <v/>
          </cell>
          <cell r="P4333" t="str">
            <v/>
          </cell>
          <cell r="Q4333" t="str">
            <v/>
          </cell>
          <cell r="R4333">
            <v>7888281000</v>
          </cell>
          <cell r="S4333" t="str">
            <v>INMK</v>
          </cell>
          <cell r="T4333" t="str">
            <v>INMK</v>
          </cell>
          <cell r="U4333" t="str">
            <v>Yes</v>
          </cell>
          <cell r="V4333" t="str">
            <v>accounts@mymlpl.com</v>
          </cell>
        </row>
        <row r="4334">
          <cell r="A4334">
            <v>7716905</v>
          </cell>
          <cell r="B4334" t="str">
            <v>Okara Roadlines</v>
          </cell>
          <cell r="C4334" t="str">
            <v/>
          </cell>
          <cell r="D4334" t="str">
            <v/>
          </cell>
          <cell r="E4334" t="str">
            <v/>
          </cell>
          <cell r="F4334" t="str">
            <v>NEW DELHI</v>
          </cell>
          <cell r="G4334" t="str">
            <v/>
          </cell>
          <cell r="H4334">
            <v>110035</v>
          </cell>
          <cell r="I4334" t="str">
            <v>07 Delhi</v>
          </cell>
          <cell r="J4334" t="str">
            <v>85-86, Transport Centre,</v>
          </cell>
          <cell r="K4334" t="str">
            <v/>
          </cell>
          <cell r="L4334" t="str">
            <v/>
          </cell>
          <cell r="M4334" t="str">
            <v/>
          </cell>
          <cell r="N4334" t="str">
            <v>Punjabhi Bagh,</v>
          </cell>
          <cell r="O4334" t="str">
            <v/>
          </cell>
          <cell r="P4334" t="str">
            <v/>
          </cell>
          <cell r="Q4334" t="str">
            <v/>
          </cell>
          <cell r="R4334">
            <v>9873151111</v>
          </cell>
          <cell r="S4334" t="str">
            <v>IND2</v>
          </cell>
          <cell r="T4334" t="str">
            <v>IND2</v>
          </cell>
          <cell r="U4334" t="str">
            <v>Yes</v>
          </cell>
          <cell r="V4334" t="str">
            <v>jigyasu.wadhwa@okararoadlines.com</v>
          </cell>
        </row>
        <row r="4335">
          <cell r="A4335">
            <v>7716907</v>
          </cell>
          <cell r="B4335" t="str">
            <v>Sardar Agency</v>
          </cell>
          <cell r="C4335" t="str">
            <v/>
          </cell>
          <cell r="D4335" t="str">
            <v/>
          </cell>
          <cell r="E4335" t="str">
            <v/>
          </cell>
          <cell r="F4335" t="str">
            <v>KOLKATA</v>
          </cell>
          <cell r="G4335" t="str">
            <v/>
          </cell>
          <cell r="H4335">
            <v>700103</v>
          </cell>
          <cell r="I4335" t="str">
            <v>19 West Bengal</v>
          </cell>
          <cell r="J4335" t="str">
            <v>Uttar Kumrakhali, VIP Dhaba</v>
          </cell>
          <cell r="K4335" t="str">
            <v/>
          </cell>
          <cell r="L4335" t="str">
            <v/>
          </cell>
          <cell r="M4335" t="str">
            <v/>
          </cell>
          <cell r="N4335" t="str">
            <v>PO-Narendrapur Kolkata</v>
          </cell>
          <cell r="O4335" t="str">
            <v/>
          </cell>
          <cell r="P4335" t="str">
            <v/>
          </cell>
          <cell r="Q4335" t="str">
            <v/>
          </cell>
          <cell r="R4335">
            <v>9903111060</v>
          </cell>
          <cell r="S4335" t="str">
            <v>INWF</v>
          </cell>
          <cell r="T4335" t="str">
            <v>INWF</v>
          </cell>
          <cell r="U4335" t="str">
            <v>Yes</v>
          </cell>
          <cell r="V4335" t="str">
            <v>ansaralisardar281@gmail.com</v>
          </cell>
        </row>
        <row r="4336">
          <cell r="A4336">
            <v>7716909</v>
          </cell>
          <cell r="B4336" t="str">
            <v>NEW MALHOTRA ROAD LINES</v>
          </cell>
          <cell r="C4336" t="str">
            <v/>
          </cell>
          <cell r="D4336" t="str">
            <v/>
          </cell>
          <cell r="E4336" t="str">
            <v/>
          </cell>
          <cell r="F4336" t="str">
            <v>LUCKNOW</v>
          </cell>
          <cell r="G4336" t="str">
            <v/>
          </cell>
          <cell r="H4336">
            <v>226012</v>
          </cell>
          <cell r="I4336" t="str">
            <v>09 Uttar Pradesh</v>
          </cell>
          <cell r="J4336" t="str">
            <v>S-115,TRANSPORT NAGAR,</v>
          </cell>
          <cell r="K4336" t="str">
            <v/>
          </cell>
          <cell r="L4336" t="str">
            <v/>
          </cell>
          <cell r="M4336" t="str">
            <v/>
          </cell>
          <cell r="N4336" t="str">
            <v>KANPUR ROAD,</v>
          </cell>
          <cell r="O4336" t="str">
            <v/>
          </cell>
          <cell r="P4336" t="str">
            <v/>
          </cell>
          <cell r="Q4336" t="str">
            <v/>
          </cell>
          <cell r="R4336">
            <v>9335901852</v>
          </cell>
          <cell r="S4336" t="str">
            <v>INUP</v>
          </cell>
          <cell r="T4336" t="str">
            <v>INUP</v>
          </cell>
          <cell r="U4336" t="str">
            <v>Yes</v>
          </cell>
          <cell r="V4336" t="str">
            <v>AJIITSINGHMALHOTRA@YAHOO.COM</v>
          </cell>
        </row>
        <row r="4337">
          <cell r="A4337">
            <v>7716915</v>
          </cell>
          <cell r="B4337" t="str">
            <v>M/S Shaan Tyres</v>
          </cell>
          <cell r="C4337" t="str">
            <v/>
          </cell>
          <cell r="D4337" t="str">
            <v/>
          </cell>
          <cell r="E4337" t="str">
            <v/>
          </cell>
          <cell r="F4337" t="str">
            <v>SitarGanj</v>
          </cell>
          <cell r="G4337" t="str">
            <v>Udham Singh Nagar</v>
          </cell>
          <cell r="H4337">
            <v>262405</v>
          </cell>
          <cell r="I4337" t="str">
            <v>05 Uttarakhand</v>
          </cell>
          <cell r="J4337" t="str">
            <v>Pandari, SitarGanj,</v>
          </cell>
          <cell r="K4337" t="str">
            <v/>
          </cell>
          <cell r="L4337" t="str">
            <v/>
          </cell>
          <cell r="M4337" t="str">
            <v/>
          </cell>
          <cell r="N4337" t="str">
            <v/>
          </cell>
          <cell r="O4337" t="str">
            <v/>
          </cell>
          <cell r="P4337" t="str">
            <v/>
          </cell>
          <cell r="Q4337" t="str">
            <v/>
          </cell>
          <cell r="R4337">
            <v>9837667830</v>
          </cell>
          <cell r="S4337" t="str">
            <v>INU1</v>
          </cell>
          <cell r="T4337" t="str">
            <v>INU1</v>
          </cell>
          <cell r="U4337" t="str">
            <v>Yes</v>
          </cell>
          <cell r="V4337" t="str">
            <v>shaantyres31@gmail.com</v>
          </cell>
        </row>
        <row r="4338">
          <cell r="A4338">
            <v>7716918</v>
          </cell>
          <cell r="B4338" t="str">
            <v>SRK Automobile &amp; Marketing (P) Ltd</v>
          </cell>
          <cell r="C4338" t="str">
            <v/>
          </cell>
          <cell r="D4338" t="str">
            <v/>
          </cell>
          <cell r="E4338" t="str">
            <v/>
          </cell>
          <cell r="F4338" t="str">
            <v>Bargarh</v>
          </cell>
          <cell r="G4338" t="str">
            <v/>
          </cell>
          <cell r="H4338">
            <v>768028</v>
          </cell>
          <cell r="I4338" t="str">
            <v>21 Orissa</v>
          </cell>
          <cell r="J4338" t="str">
            <v>Near Punjab National Bank, Main Road,</v>
          </cell>
          <cell r="K4338" t="str">
            <v/>
          </cell>
          <cell r="L4338" t="str">
            <v/>
          </cell>
          <cell r="M4338" t="str">
            <v/>
          </cell>
          <cell r="N4338" t="str">
            <v/>
          </cell>
          <cell r="O4338" t="str">
            <v/>
          </cell>
          <cell r="P4338" t="str">
            <v/>
          </cell>
          <cell r="Q4338" t="str">
            <v/>
          </cell>
          <cell r="R4338">
            <v>8895004488</v>
          </cell>
          <cell r="S4338" t="str">
            <v>INO3</v>
          </cell>
          <cell r="T4338" t="str">
            <v>INO3</v>
          </cell>
          <cell r="U4338" t="str">
            <v>Yes</v>
          </cell>
          <cell r="V4338" t="str">
            <v>contact@srkindia.com</v>
          </cell>
        </row>
        <row r="4339">
          <cell r="A4339">
            <v>7716919</v>
          </cell>
          <cell r="B4339" t="str">
            <v>NEW COMMERCIAL TYRES</v>
          </cell>
          <cell r="C4339" t="str">
            <v/>
          </cell>
          <cell r="D4339" t="str">
            <v/>
          </cell>
          <cell r="E4339" t="str">
            <v/>
          </cell>
          <cell r="F4339" t="str">
            <v>Surat</v>
          </cell>
          <cell r="G4339" t="str">
            <v/>
          </cell>
          <cell r="H4339">
            <v>394327</v>
          </cell>
          <cell r="I4339" t="str">
            <v>24 Gujarat</v>
          </cell>
          <cell r="J4339" t="str">
            <v>22-23 LAKDAWALA SHOPPING CENTRE</v>
          </cell>
          <cell r="K4339" t="str">
            <v/>
          </cell>
          <cell r="L4339" t="str">
            <v/>
          </cell>
          <cell r="M4339" t="str">
            <v/>
          </cell>
          <cell r="N4339" t="str">
            <v>B/H POLICE CHOWKI, KADODRA</v>
          </cell>
          <cell r="O4339" t="str">
            <v/>
          </cell>
          <cell r="P4339" t="str">
            <v/>
          </cell>
          <cell r="Q4339" t="str">
            <v/>
          </cell>
          <cell r="R4339">
            <v>9825088794</v>
          </cell>
          <cell r="S4339" t="str">
            <v>ING6</v>
          </cell>
          <cell r="T4339" t="str">
            <v>ING6</v>
          </cell>
          <cell r="U4339" t="str">
            <v>Yes</v>
          </cell>
          <cell r="V4339" t="str">
            <v>hiteshsir@gmail.com</v>
          </cell>
        </row>
        <row r="4340">
          <cell r="A4340">
            <v>7716920</v>
          </cell>
          <cell r="B4340" t="str">
            <v>Maharashtra Delhi Road Carrier</v>
          </cell>
          <cell r="C4340" t="str">
            <v/>
          </cell>
          <cell r="D4340" t="str">
            <v/>
          </cell>
          <cell r="E4340" t="str">
            <v/>
          </cell>
          <cell r="F4340" t="str">
            <v>NEW DELHI</v>
          </cell>
          <cell r="G4340" t="str">
            <v/>
          </cell>
          <cell r="H4340">
            <v>110042</v>
          </cell>
          <cell r="I4340" t="str">
            <v>07 Delhi</v>
          </cell>
          <cell r="J4340" t="str">
            <v>House No. 391 Block - AW</v>
          </cell>
          <cell r="K4340" t="str">
            <v/>
          </cell>
          <cell r="L4340" t="str">
            <v/>
          </cell>
          <cell r="M4340" t="str">
            <v/>
          </cell>
          <cell r="N4340" t="str">
            <v>Sanjay Gandhi Transport Nagar</v>
          </cell>
          <cell r="O4340" t="str">
            <v/>
          </cell>
          <cell r="P4340" t="str">
            <v/>
          </cell>
          <cell r="Q4340" t="str">
            <v/>
          </cell>
          <cell r="R4340">
            <v>9310141433</v>
          </cell>
          <cell r="S4340" t="str">
            <v>IND1</v>
          </cell>
          <cell r="T4340" t="str">
            <v>IND1</v>
          </cell>
          <cell r="U4340" t="str">
            <v>Yes</v>
          </cell>
          <cell r="V4340" t="str">
            <v>mdrcsaini@gmail.com</v>
          </cell>
        </row>
        <row r="4341">
          <cell r="A4341">
            <v>7716922</v>
          </cell>
          <cell r="B4341" t="str">
            <v>SHRI BALAJI TYRES</v>
          </cell>
          <cell r="C4341" t="str">
            <v/>
          </cell>
          <cell r="D4341" t="str">
            <v/>
          </cell>
          <cell r="E4341" t="str">
            <v/>
          </cell>
          <cell r="F4341" t="str">
            <v>JAIPUR</v>
          </cell>
          <cell r="G4341" t="str">
            <v>JAIPUR</v>
          </cell>
          <cell r="H4341">
            <v>303007</v>
          </cell>
          <cell r="I4341" t="str">
            <v>08 Rajasthan</v>
          </cell>
          <cell r="J4341" t="str">
            <v>MOKHAMPURA,</v>
          </cell>
          <cell r="K4341" t="str">
            <v/>
          </cell>
          <cell r="L4341" t="str">
            <v/>
          </cell>
          <cell r="M4341" t="str">
            <v/>
          </cell>
          <cell r="N4341" t="str">
            <v>VILLAGE KAPDIYAS KHURD,</v>
          </cell>
          <cell r="O4341" t="str">
            <v/>
          </cell>
          <cell r="P4341" t="str">
            <v/>
          </cell>
          <cell r="Q4341" t="str">
            <v/>
          </cell>
          <cell r="R4341">
            <v>9001462136</v>
          </cell>
          <cell r="S4341" t="str">
            <v>INR3</v>
          </cell>
          <cell r="T4341" t="str">
            <v>INR3</v>
          </cell>
          <cell r="U4341" t="str">
            <v>Yes</v>
          </cell>
          <cell r="V4341" t="str">
            <v>kailashbhadana037@gmail.com</v>
          </cell>
        </row>
        <row r="4342">
          <cell r="A4342">
            <v>7716925</v>
          </cell>
          <cell r="B4342" t="str">
            <v>ARAMBAGH TYRE CENTRE</v>
          </cell>
          <cell r="C4342" t="str">
            <v/>
          </cell>
          <cell r="D4342" t="str">
            <v/>
          </cell>
          <cell r="E4342" t="str">
            <v/>
          </cell>
          <cell r="F4342" t="str">
            <v>Hooghly</v>
          </cell>
          <cell r="G4342" t="str">
            <v/>
          </cell>
          <cell r="H4342">
            <v>712601</v>
          </cell>
          <cell r="I4342" t="str">
            <v>19 West Bengal</v>
          </cell>
          <cell r="J4342" t="str">
            <v>KANURAN MARKET ARAMBAH, HOOGHLY WEST BENGAL</v>
          </cell>
          <cell r="K4342" t="str">
            <v/>
          </cell>
          <cell r="L4342" t="str">
            <v/>
          </cell>
          <cell r="M4342" t="str">
            <v/>
          </cell>
          <cell r="N4342" t="str">
            <v/>
          </cell>
          <cell r="O4342" t="str">
            <v/>
          </cell>
          <cell r="P4342" t="str">
            <v/>
          </cell>
          <cell r="Q4342" t="str">
            <v/>
          </cell>
          <cell r="R4342">
            <v>9475873960</v>
          </cell>
          <cell r="S4342" t="str">
            <v>INWF</v>
          </cell>
          <cell r="T4342" t="str">
            <v>INWF</v>
          </cell>
          <cell r="U4342" t="str">
            <v>Yes</v>
          </cell>
          <cell r="V4342" t="str">
            <v>dey.debasish2013@gmail.com</v>
          </cell>
        </row>
        <row r="4343">
          <cell r="A4343">
            <v>7716926</v>
          </cell>
          <cell r="B4343" t="str">
            <v>Maheshwari Roadlines</v>
          </cell>
          <cell r="C4343" t="str">
            <v/>
          </cell>
          <cell r="D4343" t="str">
            <v/>
          </cell>
          <cell r="E4343" t="str">
            <v/>
          </cell>
          <cell r="F4343" t="str">
            <v>Bhopal</v>
          </cell>
          <cell r="G4343" t="str">
            <v/>
          </cell>
          <cell r="H4343">
            <v>462022</v>
          </cell>
          <cell r="I4343" t="str">
            <v>23 Madhya Pradesh</v>
          </cell>
          <cell r="J4343" t="str">
            <v>305, Welcome appartment, Ayodhya By Pass Road</v>
          </cell>
          <cell r="K4343" t="str">
            <v/>
          </cell>
          <cell r="L4343" t="str">
            <v/>
          </cell>
          <cell r="M4343" t="str">
            <v/>
          </cell>
          <cell r="N4343" t="str">
            <v/>
          </cell>
          <cell r="O4343" t="str">
            <v/>
          </cell>
          <cell r="P4343" t="str">
            <v/>
          </cell>
          <cell r="Q4343" t="str">
            <v/>
          </cell>
          <cell r="R4343">
            <v>9981155021</v>
          </cell>
          <cell r="S4343" t="str">
            <v>INME</v>
          </cell>
          <cell r="T4343" t="str">
            <v>INME</v>
          </cell>
          <cell r="U4343" t="str">
            <v>Yes</v>
          </cell>
          <cell r="V4343" t="str">
            <v>admaheshwariroadlines6@gmail.com</v>
          </cell>
        </row>
        <row r="4344">
          <cell r="A4344">
            <v>7716927</v>
          </cell>
          <cell r="B4344" t="str">
            <v>Navya Logistics LLP</v>
          </cell>
          <cell r="C4344" t="str">
            <v/>
          </cell>
          <cell r="D4344" t="str">
            <v/>
          </cell>
          <cell r="E4344" t="str">
            <v/>
          </cell>
          <cell r="F4344" t="str">
            <v>NEW DELHI</v>
          </cell>
          <cell r="G4344" t="str">
            <v/>
          </cell>
          <cell r="H4344">
            <v>110088</v>
          </cell>
          <cell r="I4344" t="str">
            <v>07 Delhi</v>
          </cell>
          <cell r="J4344" t="str">
            <v>36 C, BK Pocket, Shalimar Bagh</v>
          </cell>
          <cell r="K4344" t="str">
            <v/>
          </cell>
          <cell r="L4344" t="str">
            <v/>
          </cell>
          <cell r="M4344" t="str">
            <v/>
          </cell>
          <cell r="N4344" t="str">
            <v/>
          </cell>
          <cell r="O4344" t="str">
            <v/>
          </cell>
          <cell r="P4344" t="str">
            <v/>
          </cell>
          <cell r="Q4344" t="str">
            <v/>
          </cell>
          <cell r="R4344">
            <v>9953290539</v>
          </cell>
          <cell r="S4344" t="str">
            <v>IND1</v>
          </cell>
          <cell r="T4344" t="str">
            <v>IND1</v>
          </cell>
          <cell r="U4344" t="str">
            <v>Yes</v>
          </cell>
          <cell r="V4344" t="str">
            <v>navyalogisticsllp@gmail.com</v>
          </cell>
        </row>
        <row r="4345">
          <cell r="A4345">
            <v>7716928</v>
          </cell>
          <cell r="B4345" t="str">
            <v>RUDRA TRADERS</v>
          </cell>
          <cell r="C4345" t="str">
            <v/>
          </cell>
          <cell r="D4345" t="str">
            <v/>
          </cell>
          <cell r="E4345" t="str">
            <v/>
          </cell>
          <cell r="F4345" t="str">
            <v>Dehradun</v>
          </cell>
          <cell r="G4345" t="str">
            <v/>
          </cell>
          <cell r="H4345">
            <v>248001</v>
          </cell>
          <cell r="I4345" t="str">
            <v>05 Uttarakhand</v>
          </cell>
          <cell r="J4345" t="str">
            <v>0, BANJARA WALA BANJAREWALA MAFI</v>
          </cell>
          <cell r="K4345" t="str">
            <v/>
          </cell>
          <cell r="L4345" t="str">
            <v/>
          </cell>
          <cell r="M4345" t="str">
            <v/>
          </cell>
          <cell r="N4345" t="str">
            <v/>
          </cell>
          <cell r="O4345" t="str">
            <v/>
          </cell>
          <cell r="P4345" t="str">
            <v/>
          </cell>
          <cell r="Q4345" t="str">
            <v/>
          </cell>
          <cell r="R4345">
            <v>9719421389</v>
          </cell>
          <cell r="S4345" t="str">
            <v>INU2</v>
          </cell>
          <cell r="T4345" t="str">
            <v>INU2</v>
          </cell>
          <cell r="U4345" t="str">
            <v>Yes</v>
          </cell>
          <cell r="V4345" t="str">
            <v>rudra.traders@gmail.com</v>
          </cell>
        </row>
        <row r="4346">
          <cell r="A4346">
            <v>7716934</v>
          </cell>
          <cell r="B4346" t="str">
            <v>SHIVA JYOTHI TRANSPORT</v>
          </cell>
          <cell r="C4346" t="str">
            <v/>
          </cell>
          <cell r="D4346" t="str">
            <v/>
          </cell>
          <cell r="E4346" t="str">
            <v/>
          </cell>
          <cell r="F4346" t="str">
            <v>BETAMCHERLA</v>
          </cell>
          <cell r="G4346" t="str">
            <v>KURNOOL</v>
          </cell>
          <cell r="H4346">
            <v>518599</v>
          </cell>
          <cell r="I4346" t="str">
            <v>37 Andhra Pradesh</v>
          </cell>
          <cell r="J4346" t="str">
            <v>SHOP.NO : 3/83/1/2 , NEW BUSTAND</v>
          </cell>
          <cell r="K4346" t="str">
            <v/>
          </cell>
          <cell r="L4346" t="str">
            <v/>
          </cell>
          <cell r="M4346" t="str">
            <v/>
          </cell>
          <cell r="N4346" t="str">
            <v/>
          </cell>
          <cell r="O4346" t="str">
            <v/>
          </cell>
          <cell r="P4346" t="str">
            <v/>
          </cell>
          <cell r="Q4346" t="str">
            <v/>
          </cell>
          <cell r="R4346">
            <v>7013121005</v>
          </cell>
          <cell r="S4346" t="str">
            <v>INA7</v>
          </cell>
          <cell r="T4346" t="str">
            <v>INA7</v>
          </cell>
          <cell r="U4346" t="str">
            <v>Yes</v>
          </cell>
          <cell r="V4346" t="str">
            <v>shivajyothitransport9945@gmail.com</v>
          </cell>
        </row>
        <row r="4347">
          <cell r="A4347">
            <v>7716935</v>
          </cell>
          <cell r="B4347" t="str">
            <v>BLACK DIAMOND TRACK PARTS PVT LTD</v>
          </cell>
          <cell r="C4347" t="str">
            <v/>
          </cell>
          <cell r="D4347" t="str">
            <v/>
          </cell>
          <cell r="E4347" t="str">
            <v/>
          </cell>
          <cell r="F4347" t="str">
            <v>BILASPUR</v>
          </cell>
          <cell r="G4347" t="str">
            <v/>
          </cell>
          <cell r="H4347">
            <v>495001</v>
          </cell>
          <cell r="I4347" t="str">
            <v>22 Chhattisgarh</v>
          </cell>
          <cell r="J4347" t="str">
            <v>PLOT NO. 20, SECTOR-C,</v>
          </cell>
          <cell r="K4347" t="str">
            <v/>
          </cell>
          <cell r="L4347" t="str">
            <v/>
          </cell>
          <cell r="M4347" t="str">
            <v/>
          </cell>
          <cell r="N4347" t="str">
            <v>INDUSTRIAL AREA SIRGITTI, SIRGITTI</v>
          </cell>
          <cell r="O4347" t="str">
            <v/>
          </cell>
          <cell r="P4347" t="str">
            <v/>
          </cell>
          <cell r="Q4347" t="str">
            <v/>
          </cell>
          <cell r="R4347">
            <v>7752252504</v>
          </cell>
          <cell r="S4347" t="str">
            <v>INC4</v>
          </cell>
          <cell r="T4347" t="str">
            <v>INC4</v>
          </cell>
          <cell r="U4347" t="str">
            <v>Yes</v>
          </cell>
          <cell r="V4347" t="str">
            <v>bdtpbsp@gmail.com</v>
          </cell>
        </row>
        <row r="4348">
          <cell r="A4348">
            <v>7716936</v>
          </cell>
          <cell r="B4348" t="str">
            <v>Ankush Aggarwal</v>
          </cell>
          <cell r="C4348" t="str">
            <v>c/o Laxmi Holidays</v>
          </cell>
          <cell r="D4348" t="str">
            <v/>
          </cell>
          <cell r="E4348" t="str">
            <v/>
          </cell>
          <cell r="F4348" t="str">
            <v>New Delhi</v>
          </cell>
          <cell r="G4348" t="str">
            <v/>
          </cell>
          <cell r="H4348">
            <v>110054</v>
          </cell>
          <cell r="I4348" t="str">
            <v>07 Delhi</v>
          </cell>
          <cell r="J4348" t="str">
            <v>New Tibetan Colony, 30, New Aruna Nagar</v>
          </cell>
          <cell r="K4348" t="str">
            <v/>
          </cell>
          <cell r="L4348" t="str">
            <v/>
          </cell>
          <cell r="M4348" t="str">
            <v/>
          </cell>
          <cell r="N4348" t="str">
            <v>Majnu Ka Tilla</v>
          </cell>
          <cell r="O4348" t="str">
            <v/>
          </cell>
          <cell r="P4348" t="str">
            <v/>
          </cell>
          <cell r="Q4348" t="str">
            <v/>
          </cell>
          <cell r="R4348">
            <v>8679940006</v>
          </cell>
          <cell r="S4348" t="str">
            <v>IND1</v>
          </cell>
          <cell r="T4348" t="str">
            <v>IND1</v>
          </cell>
          <cell r="U4348" t="str">
            <v>Yes</v>
          </cell>
          <cell r="V4348" t="str">
            <v>laxmiholidays001@gmail.com</v>
          </cell>
        </row>
        <row r="4349">
          <cell r="A4349">
            <v>7716937</v>
          </cell>
          <cell r="B4349" t="str">
            <v>Vardhaman Traders</v>
          </cell>
          <cell r="C4349" t="str">
            <v/>
          </cell>
          <cell r="D4349" t="str">
            <v/>
          </cell>
          <cell r="E4349" t="str">
            <v/>
          </cell>
          <cell r="F4349" t="str">
            <v>Ahmednagar</v>
          </cell>
          <cell r="G4349" t="str">
            <v/>
          </cell>
          <cell r="H4349">
            <v>414001</v>
          </cell>
          <cell r="I4349" t="str">
            <v>27 Maharashtra</v>
          </cell>
          <cell r="J4349" t="str">
            <v>Bangal Chowky, Ahmednagar</v>
          </cell>
          <cell r="K4349" t="str">
            <v/>
          </cell>
          <cell r="L4349" t="str">
            <v/>
          </cell>
          <cell r="M4349" t="str">
            <v/>
          </cell>
          <cell r="N4349" t="str">
            <v/>
          </cell>
          <cell r="O4349" t="str">
            <v/>
          </cell>
          <cell r="P4349" t="str">
            <v/>
          </cell>
          <cell r="Q4349" t="str">
            <v/>
          </cell>
          <cell r="R4349">
            <v>9225312980</v>
          </cell>
          <cell r="S4349" t="str">
            <v>INMG</v>
          </cell>
          <cell r="T4349" t="str">
            <v>INMG</v>
          </cell>
          <cell r="U4349" t="str">
            <v>Yes</v>
          </cell>
          <cell r="V4349" t="str">
            <v>ajaychangediya143@gmail.com</v>
          </cell>
        </row>
        <row r="4350">
          <cell r="A4350">
            <v>7716938</v>
          </cell>
          <cell r="B4350" t="str">
            <v>Rameshbhai Hemabhai Beravat</v>
          </cell>
          <cell r="C4350" t="str">
            <v/>
          </cell>
          <cell r="D4350" t="str">
            <v/>
          </cell>
          <cell r="E4350" t="str">
            <v/>
          </cell>
          <cell r="F4350" t="str">
            <v>DAHOD</v>
          </cell>
          <cell r="G4350" t="str">
            <v/>
          </cell>
          <cell r="H4350">
            <v>389151</v>
          </cell>
          <cell r="I4350" t="str">
            <v>24 Gujarat</v>
          </cell>
          <cell r="J4350" t="str">
            <v>01,117/3 118/6,Vanraj Steel furniture indu</v>
          </cell>
          <cell r="K4350" t="str">
            <v/>
          </cell>
          <cell r="L4350" t="str">
            <v/>
          </cell>
          <cell r="M4350" t="str">
            <v/>
          </cell>
          <cell r="N4350" t="str">
            <v>Jhalod Road,Dahod,Chapri,Dahod,Gujarat</v>
          </cell>
          <cell r="O4350" t="str">
            <v/>
          </cell>
          <cell r="P4350" t="str">
            <v/>
          </cell>
          <cell r="Q4350" t="str">
            <v/>
          </cell>
          <cell r="R4350">
            <v>9427056667</v>
          </cell>
          <cell r="S4350" t="str">
            <v>ING7</v>
          </cell>
          <cell r="T4350" t="str">
            <v>ING7</v>
          </cell>
          <cell r="U4350" t="str">
            <v>Yes</v>
          </cell>
          <cell r="V4350" t="str">
            <v>pankajberavat@gmail.com</v>
          </cell>
        </row>
        <row r="4351">
          <cell r="A4351">
            <v>7716939</v>
          </cell>
          <cell r="B4351" t="str">
            <v>WHEELS WORLD</v>
          </cell>
          <cell r="C4351" t="str">
            <v/>
          </cell>
          <cell r="D4351" t="str">
            <v/>
          </cell>
          <cell r="E4351" t="str">
            <v/>
          </cell>
          <cell r="F4351" t="str">
            <v>HAMIRPUR</v>
          </cell>
          <cell r="G4351" t="str">
            <v/>
          </cell>
          <cell r="H4351">
            <v>177601</v>
          </cell>
          <cell r="I4351" t="str">
            <v>02 Himachal Pradesh</v>
          </cell>
          <cell r="J4351" t="str">
            <v>P.O.AWAHDEVI , VILL.AWAH , TEHSIL BAMSON TAUNI DEVI ,</v>
          </cell>
          <cell r="K4351" t="str">
            <v/>
          </cell>
          <cell r="L4351" t="str">
            <v/>
          </cell>
          <cell r="M4351" t="str">
            <v/>
          </cell>
          <cell r="N4351" t="str">
            <v>AWAHDEVI</v>
          </cell>
          <cell r="O4351" t="str">
            <v/>
          </cell>
          <cell r="P4351" t="str">
            <v/>
          </cell>
          <cell r="Q4351" t="str">
            <v/>
          </cell>
          <cell r="R4351">
            <v>9816827500</v>
          </cell>
          <cell r="S4351" t="str">
            <v>INP7</v>
          </cell>
          <cell r="T4351" t="str">
            <v>INP7</v>
          </cell>
          <cell r="U4351" t="str">
            <v>Yes</v>
          </cell>
          <cell r="V4351" t="str">
            <v>WHEELSWORLDAWAHDEVI@GMAIL.COM</v>
          </cell>
        </row>
        <row r="4352">
          <cell r="A4352">
            <v>7716942</v>
          </cell>
          <cell r="B4352" t="str">
            <v>VICKY LOGISTICS</v>
          </cell>
          <cell r="C4352" t="str">
            <v/>
          </cell>
          <cell r="D4352" t="str">
            <v/>
          </cell>
          <cell r="E4352" t="str">
            <v/>
          </cell>
          <cell r="F4352" t="str">
            <v>SURAT</v>
          </cell>
          <cell r="G4352" t="str">
            <v/>
          </cell>
          <cell r="H4352">
            <v>395003</v>
          </cell>
          <cell r="I4352" t="str">
            <v>24 Gujarat</v>
          </cell>
          <cell r="J4352" t="str">
            <v>7/279- SHOP NO G 9, ORION HOUSE</v>
          </cell>
          <cell r="K4352" t="str">
            <v/>
          </cell>
          <cell r="L4352" t="str">
            <v/>
          </cell>
          <cell r="M4352" t="str">
            <v/>
          </cell>
          <cell r="N4352" t="str">
            <v>B/H RESHAM BHAVAN, LAL DARWAJA</v>
          </cell>
          <cell r="O4352" t="str">
            <v/>
          </cell>
          <cell r="P4352" t="str">
            <v/>
          </cell>
          <cell r="Q4352" t="str">
            <v/>
          </cell>
          <cell r="R4352">
            <v>7359940999</v>
          </cell>
          <cell r="S4352" t="str">
            <v>ING6</v>
          </cell>
          <cell r="T4352" t="str">
            <v>ING6</v>
          </cell>
          <cell r="U4352" t="str">
            <v>Yes</v>
          </cell>
          <cell r="V4352" t="str">
            <v>vickylogistics@hotmail.com</v>
          </cell>
        </row>
        <row r="4353">
          <cell r="A4353">
            <v>7716943</v>
          </cell>
          <cell r="B4353" t="str">
            <v>Vijay Logistics</v>
          </cell>
          <cell r="C4353" t="str">
            <v/>
          </cell>
          <cell r="D4353" t="str">
            <v/>
          </cell>
          <cell r="E4353" t="str">
            <v/>
          </cell>
          <cell r="F4353" t="str">
            <v>Gurgaon</v>
          </cell>
          <cell r="G4353" t="str">
            <v/>
          </cell>
          <cell r="H4353">
            <v>122001</v>
          </cell>
          <cell r="I4353" t="str">
            <v>06 Haryana</v>
          </cell>
          <cell r="J4353" t="str">
            <v>Shri Krishna Dharam Kanta</v>
          </cell>
          <cell r="K4353" t="str">
            <v/>
          </cell>
          <cell r="L4353" t="str">
            <v/>
          </cell>
          <cell r="M4353" t="str">
            <v/>
          </cell>
          <cell r="N4353" t="str">
            <v>Shop No. 1, Anaj</v>
          </cell>
          <cell r="O4353" t="str">
            <v/>
          </cell>
          <cell r="P4353" t="str">
            <v/>
          </cell>
          <cell r="Q4353" t="str">
            <v/>
          </cell>
          <cell r="R4353">
            <v>9971720006</v>
          </cell>
          <cell r="S4353" t="str">
            <v>INH8</v>
          </cell>
          <cell r="T4353" t="str">
            <v>INH8</v>
          </cell>
          <cell r="U4353" t="str">
            <v>Yes</v>
          </cell>
          <cell r="V4353" t="str">
            <v>vijay.logistics@yahoo.in</v>
          </cell>
        </row>
        <row r="4354">
          <cell r="A4354">
            <v>7716944</v>
          </cell>
          <cell r="B4354" t="str">
            <v>KAMAL TRANSLIFTERS PVT LTD</v>
          </cell>
          <cell r="C4354" t="str">
            <v/>
          </cell>
          <cell r="D4354" t="str">
            <v/>
          </cell>
          <cell r="E4354" t="str">
            <v/>
          </cell>
          <cell r="F4354" t="str">
            <v>AHMEDABAD</v>
          </cell>
          <cell r="G4354" t="str">
            <v/>
          </cell>
          <cell r="H4354">
            <v>382426</v>
          </cell>
          <cell r="I4354" t="str">
            <v>24 Gujarat</v>
          </cell>
          <cell r="J4354" t="str">
            <v>0 , NEAR JETALPUR SEWA SAHAKARI MANDLI</v>
          </cell>
          <cell r="K4354" t="str">
            <v/>
          </cell>
          <cell r="L4354" t="str">
            <v/>
          </cell>
          <cell r="M4354" t="str">
            <v/>
          </cell>
          <cell r="N4354" t="str">
            <v>NEAR HP PETROL PUMP.</v>
          </cell>
          <cell r="O4354" t="str">
            <v/>
          </cell>
          <cell r="P4354" t="str">
            <v/>
          </cell>
          <cell r="Q4354" t="str">
            <v/>
          </cell>
          <cell r="R4354">
            <v>7490032582</v>
          </cell>
          <cell r="S4354" t="str">
            <v>ING2</v>
          </cell>
          <cell r="T4354" t="str">
            <v>ING2</v>
          </cell>
          <cell r="U4354" t="str">
            <v>Yes</v>
          </cell>
          <cell r="V4354" t="str">
            <v>rajesh.thaker@dogaragroup.com</v>
          </cell>
        </row>
        <row r="4355">
          <cell r="A4355">
            <v>7716945</v>
          </cell>
          <cell r="B4355" t="str">
            <v>TYRE TRADERS</v>
          </cell>
          <cell r="C4355" t="str">
            <v/>
          </cell>
          <cell r="D4355" t="str">
            <v/>
          </cell>
          <cell r="E4355" t="str">
            <v/>
          </cell>
          <cell r="F4355" t="str">
            <v>VADODARA</v>
          </cell>
          <cell r="G4355" t="str">
            <v/>
          </cell>
          <cell r="H4355">
            <v>391350</v>
          </cell>
          <cell r="I4355" t="str">
            <v>24 Gujarat</v>
          </cell>
          <cell r="J4355" t="str">
            <v>B-1-2,RANOLI COMMERCIAL COMPLEX,GIDC RANOLI</v>
          </cell>
          <cell r="K4355" t="str">
            <v/>
          </cell>
          <cell r="L4355" t="str">
            <v/>
          </cell>
          <cell r="M4355" t="str">
            <v/>
          </cell>
          <cell r="N4355" t="str">
            <v/>
          </cell>
          <cell r="O4355" t="str">
            <v/>
          </cell>
          <cell r="P4355" t="str">
            <v/>
          </cell>
          <cell r="Q4355" t="str">
            <v/>
          </cell>
          <cell r="R4355">
            <v>9825131646</v>
          </cell>
          <cell r="S4355" t="str">
            <v>ING7</v>
          </cell>
          <cell r="T4355" t="str">
            <v>ING7</v>
          </cell>
          <cell r="U4355" t="str">
            <v>Yes</v>
          </cell>
          <cell r="V4355" t="str">
            <v>TYRETRADERS.RANOLI@GMAIL.COM</v>
          </cell>
        </row>
        <row r="4356">
          <cell r="A4356">
            <v>7716946</v>
          </cell>
          <cell r="B4356" t="str">
            <v>SRI LOK BROTHERS</v>
          </cell>
          <cell r="C4356" t="str">
            <v/>
          </cell>
          <cell r="D4356" t="str">
            <v/>
          </cell>
          <cell r="E4356" t="str">
            <v/>
          </cell>
          <cell r="F4356" t="str">
            <v>KOCHI</v>
          </cell>
          <cell r="G4356" t="str">
            <v/>
          </cell>
          <cell r="H4356">
            <v>682005</v>
          </cell>
          <cell r="I4356" t="str">
            <v>32 Kerala</v>
          </cell>
          <cell r="J4356" t="str">
            <v>Door No 10/78 , First floor , Near West chullickle bus stop</v>
          </cell>
          <cell r="K4356" t="str">
            <v/>
          </cell>
          <cell r="L4356" t="str">
            <v/>
          </cell>
          <cell r="M4356" t="str">
            <v/>
          </cell>
          <cell r="N4356" t="str">
            <v>Kochi 05</v>
          </cell>
          <cell r="O4356" t="str">
            <v/>
          </cell>
          <cell r="P4356" t="str">
            <v/>
          </cell>
          <cell r="Q4356" t="str">
            <v/>
          </cell>
          <cell r="R4356">
            <v>9037771777</v>
          </cell>
          <cell r="S4356" t="str">
            <v>INKB</v>
          </cell>
          <cell r="T4356" t="str">
            <v>INKB</v>
          </cell>
          <cell r="U4356" t="str">
            <v>Yes</v>
          </cell>
          <cell r="V4356" t="str">
            <v>srilokbrothers@gmail.com</v>
          </cell>
        </row>
        <row r="4357">
          <cell r="A4357">
            <v>7716947</v>
          </cell>
          <cell r="B4357" t="str">
            <v>LUQMAN IMPEX</v>
          </cell>
          <cell r="C4357" t="str">
            <v/>
          </cell>
          <cell r="D4357" t="str">
            <v/>
          </cell>
          <cell r="E4357" t="str">
            <v/>
          </cell>
          <cell r="F4357" t="str">
            <v>Chitradurga</v>
          </cell>
          <cell r="G4357" t="str">
            <v/>
          </cell>
          <cell r="H4357">
            <v>577598</v>
          </cell>
          <cell r="I4357" t="str">
            <v>29 Karnataka</v>
          </cell>
          <cell r="J4357" t="str">
            <v>R.SY NO.150.Luqman Impex,Behind Grama Panchayathi</v>
          </cell>
          <cell r="K4357" t="str">
            <v/>
          </cell>
          <cell r="L4357" t="str">
            <v/>
          </cell>
          <cell r="M4357" t="str">
            <v/>
          </cell>
          <cell r="N4357" t="str">
            <v>Adivala Village,Hiriyur,hitraduraga</v>
          </cell>
          <cell r="O4357" t="str">
            <v/>
          </cell>
          <cell r="P4357" t="str">
            <v/>
          </cell>
          <cell r="Q4357" t="str">
            <v/>
          </cell>
          <cell r="R4357">
            <v>9448460406</v>
          </cell>
          <cell r="S4357" t="str">
            <v>INK8</v>
          </cell>
          <cell r="T4357" t="str">
            <v>INK8</v>
          </cell>
          <cell r="U4357" t="str">
            <v>Yes</v>
          </cell>
          <cell r="V4357" t="str">
            <v>luqmanimpex@gmail.com</v>
          </cell>
        </row>
        <row r="4358">
          <cell r="A4358">
            <v>7716955</v>
          </cell>
          <cell r="B4358" t="str">
            <v>A.K. Roadlines</v>
          </cell>
          <cell r="C4358" t="str">
            <v/>
          </cell>
          <cell r="D4358" t="str">
            <v/>
          </cell>
          <cell r="E4358" t="str">
            <v/>
          </cell>
          <cell r="F4358" t="str">
            <v>Gurgaon</v>
          </cell>
          <cell r="G4358" t="str">
            <v/>
          </cell>
          <cell r="H4358">
            <v>122001</v>
          </cell>
          <cell r="I4358" t="str">
            <v>06 Haryana</v>
          </cell>
          <cell r="J4358" t="str">
            <v>House No. 432/19, Shivaji Nagar</v>
          </cell>
          <cell r="K4358" t="str">
            <v/>
          </cell>
          <cell r="L4358" t="str">
            <v/>
          </cell>
          <cell r="M4358" t="str">
            <v/>
          </cell>
          <cell r="N4358" t="str">
            <v/>
          </cell>
          <cell r="O4358" t="str">
            <v/>
          </cell>
          <cell r="P4358" t="str">
            <v/>
          </cell>
          <cell r="Q4358" t="str">
            <v/>
          </cell>
          <cell r="R4358">
            <v>9971488585</v>
          </cell>
          <cell r="S4358" t="str">
            <v>INH8</v>
          </cell>
          <cell r="T4358" t="str">
            <v>INH8</v>
          </cell>
          <cell r="U4358" t="str">
            <v>Yes</v>
          </cell>
          <cell r="V4358" t="str">
            <v>ldhingra88@gmail.com</v>
          </cell>
        </row>
        <row r="4359">
          <cell r="A4359">
            <v>7716956</v>
          </cell>
          <cell r="B4359" t="str">
            <v>RAJA TYRES</v>
          </cell>
          <cell r="C4359" t="str">
            <v/>
          </cell>
          <cell r="D4359" t="str">
            <v/>
          </cell>
          <cell r="E4359" t="str">
            <v/>
          </cell>
          <cell r="F4359" t="str">
            <v>Perundurai, Erode</v>
          </cell>
          <cell r="G4359" t="str">
            <v/>
          </cell>
          <cell r="H4359">
            <v>638052</v>
          </cell>
          <cell r="I4359" t="str">
            <v>33 Tamil Nadu</v>
          </cell>
          <cell r="J4359" t="str">
            <v>D No.134, MC Road West, Kovai Main Rd</v>
          </cell>
          <cell r="K4359" t="str">
            <v/>
          </cell>
          <cell r="L4359" t="str">
            <v/>
          </cell>
          <cell r="M4359" t="str">
            <v/>
          </cell>
          <cell r="N4359" t="str">
            <v/>
          </cell>
          <cell r="O4359" t="str">
            <v/>
          </cell>
          <cell r="P4359" t="str">
            <v/>
          </cell>
          <cell r="Q4359" t="str">
            <v/>
          </cell>
          <cell r="R4359" t="str">
            <v>98424-24433</v>
          </cell>
          <cell r="S4359" t="str">
            <v>INT3</v>
          </cell>
          <cell r="T4359" t="str">
            <v>INT3</v>
          </cell>
          <cell r="U4359" t="str">
            <v>Yes</v>
          </cell>
          <cell r="V4359" t="str">
            <v>periyasamyram@gmail.com</v>
          </cell>
        </row>
        <row r="4360">
          <cell r="A4360">
            <v>7716963</v>
          </cell>
          <cell r="B4360" t="str">
            <v>Mahalaxmi Agencies</v>
          </cell>
          <cell r="C4360" t="str">
            <v/>
          </cell>
          <cell r="D4360" t="str">
            <v/>
          </cell>
          <cell r="E4360" t="str">
            <v/>
          </cell>
          <cell r="F4360" t="str">
            <v>NAGPUR</v>
          </cell>
          <cell r="G4360" t="str">
            <v/>
          </cell>
          <cell r="H4360">
            <v>440023</v>
          </cell>
          <cell r="I4360" t="str">
            <v>27 Maharashtra</v>
          </cell>
          <cell r="J4360" t="str">
            <v>Shop No.2,Amravati Road,Near RITCO Transport</v>
          </cell>
          <cell r="K4360" t="str">
            <v/>
          </cell>
          <cell r="L4360" t="str">
            <v/>
          </cell>
          <cell r="M4360" t="str">
            <v/>
          </cell>
          <cell r="N4360" t="str">
            <v>Wadi</v>
          </cell>
          <cell r="O4360" t="str">
            <v/>
          </cell>
          <cell r="P4360" t="str">
            <v/>
          </cell>
          <cell r="Q4360" t="str">
            <v/>
          </cell>
          <cell r="R4360">
            <v>9373120111</v>
          </cell>
          <cell r="S4360" t="str">
            <v>INMI</v>
          </cell>
          <cell r="T4360" t="str">
            <v>INMI</v>
          </cell>
          <cell r="U4360" t="str">
            <v>Yes</v>
          </cell>
          <cell r="V4360" t="str">
            <v>mahalaxmi563@gmail.com</v>
          </cell>
        </row>
        <row r="4361">
          <cell r="A4361">
            <v>7716964</v>
          </cell>
          <cell r="B4361" t="str">
            <v>R.M.D Roadlines</v>
          </cell>
          <cell r="C4361" t="str">
            <v/>
          </cell>
          <cell r="D4361" t="str">
            <v/>
          </cell>
          <cell r="E4361" t="str">
            <v/>
          </cell>
          <cell r="F4361" t="str">
            <v>CHANDRAPUR</v>
          </cell>
          <cell r="G4361" t="str">
            <v/>
          </cell>
          <cell r="H4361">
            <v>442701</v>
          </cell>
          <cell r="I4361" t="str">
            <v>27 Maharashtra</v>
          </cell>
          <cell r="J4361" t="str">
            <v>Shop No.16,Sai plaza complex</v>
          </cell>
          <cell r="K4361" t="str">
            <v/>
          </cell>
          <cell r="L4361" t="str">
            <v/>
          </cell>
          <cell r="M4361" t="str">
            <v/>
          </cell>
          <cell r="N4361" t="str">
            <v>,Near Bus stand ,Ballarpur</v>
          </cell>
          <cell r="O4361" t="str">
            <v/>
          </cell>
          <cell r="P4361" t="str">
            <v/>
          </cell>
          <cell r="Q4361" t="str">
            <v/>
          </cell>
          <cell r="R4361">
            <v>9049497171</v>
          </cell>
          <cell r="S4361" t="str">
            <v>INMI</v>
          </cell>
          <cell r="T4361" t="str">
            <v>INMI</v>
          </cell>
          <cell r="U4361" t="str">
            <v>Yes</v>
          </cell>
          <cell r="V4361" t="str">
            <v>wahegurutdcl@gmail.com</v>
          </cell>
        </row>
        <row r="4362">
          <cell r="A4362">
            <v>7716970</v>
          </cell>
          <cell r="B4362" t="str">
            <v>VIKAS ROADLINES</v>
          </cell>
          <cell r="C4362" t="str">
            <v/>
          </cell>
          <cell r="D4362" t="str">
            <v/>
          </cell>
          <cell r="E4362" t="str">
            <v/>
          </cell>
          <cell r="F4362" t="str">
            <v>SURAT</v>
          </cell>
          <cell r="G4362" t="str">
            <v/>
          </cell>
          <cell r="H4362">
            <v>394510</v>
          </cell>
          <cell r="I4362" t="str">
            <v>24 Gujarat</v>
          </cell>
          <cell r="J4362" t="str">
            <v>SHOP NO 2,</v>
          </cell>
          <cell r="K4362" t="str">
            <v/>
          </cell>
          <cell r="L4362" t="str">
            <v/>
          </cell>
          <cell r="M4362" t="str">
            <v/>
          </cell>
          <cell r="N4362" t="str">
            <v>GOPAL PARK, ONGC CHAR RASTA,</v>
          </cell>
          <cell r="O4362" t="str">
            <v/>
          </cell>
          <cell r="P4362" t="str">
            <v/>
          </cell>
          <cell r="Q4362" t="str">
            <v/>
          </cell>
          <cell r="R4362">
            <v>9974059806</v>
          </cell>
          <cell r="S4362" t="str">
            <v>ING6</v>
          </cell>
          <cell r="T4362" t="str">
            <v>ING6</v>
          </cell>
          <cell r="U4362" t="str">
            <v>Yes</v>
          </cell>
          <cell r="V4362" t="str">
            <v>vikasroadlinessurat@gmail.com</v>
          </cell>
        </row>
        <row r="4363">
          <cell r="A4363">
            <v>7716973</v>
          </cell>
          <cell r="B4363" t="str">
            <v>Aakaar Enterprises</v>
          </cell>
          <cell r="C4363" t="str">
            <v/>
          </cell>
          <cell r="D4363" t="str">
            <v/>
          </cell>
          <cell r="E4363" t="str">
            <v/>
          </cell>
          <cell r="F4363" t="str">
            <v>Pune</v>
          </cell>
          <cell r="G4363" t="str">
            <v/>
          </cell>
          <cell r="H4363">
            <v>412201</v>
          </cell>
          <cell r="I4363" t="str">
            <v>27 Maharashtra</v>
          </cell>
          <cell r="J4363" t="str">
            <v>S. NO. 5/867, HADAPSAR, LONI KALBHOR</v>
          </cell>
          <cell r="K4363" t="str">
            <v/>
          </cell>
          <cell r="L4363" t="str">
            <v/>
          </cell>
          <cell r="M4363" t="str">
            <v/>
          </cell>
          <cell r="N4363" t="str">
            <v/>
          </cell>
          <cell r="O4363" t="str">
            <v/>
          </cell>
          <cell r="P4363" t="str">
            <v/>
          </cell>
          <cell r="Q4363" t="str">
            <v/>
          </cell>
          <cell r="R4363">
            <v>9890358999</v>
          </cell>
          <cell r="S4363" t="str">
            <v>INMJ</v>
          </cell>
          <cell r="T4363" t="str">
            <v>INMJ</v>
          </cell>
          <cell r="U4363" t="str">
            <v>No</v>
          </cell>
          <cell r="V4363" t="str">
            <v>bihani.hitesh@gmail.com</v>
          </cell>
        </row>
        <row r="4364">
          <cell r="A4364">
            <v>7716982</v>
          </cell>
          <cell r="B4364" t="str">
            <v>OM SHREE SAI Traders</v>
          </cell>
          <cell r="C4364" t="str">
            <v/>
          </cell>
          <cell r="D4364" t="str">
            <v/>
          </cell>
          <cell r="E4364" t="str">
            <v/>
          </cell>
          <cell r="F4364" t="str">
            <v>ROHTAS</v>
          </cell>
          <cell r="G4364" t="str">
            <v/>
          </cell>
          <cell r="H4364">
            <v>821307</v>
          </cell>
          <cell r="I4364" t="str">
            <v>10 Bihar</v>
          </cell>
          <cell r="J4364" t="str">
            <v>Vill -NIRANJAN BIGHA</v>
          </cell>
          <cell r="K4364" t="str">
            <v/>
          </cell>
          <cell r="L4364" t="str">
            <v/>
          </cell>
          <cell r="M4364" t="str">
            <v/>
          </cell>
          <cell r="N4364" t="str">
            <v>WARD-38;  PO - DEHRI ON SONE</v>
          </cell>
          <cell r="O4364" t="str">
            <v/>
          </cell>
          <cell r="P4364" t="str">
            <v/>
          </cell>
          <cell r="Q4364" t="str">
            <v/>
          </cell>
          <cell r="R4364">
            <v>7061839104</v>
          </cell>
          <cell r="S4364" t="str">
            <v>INB8</v>
          </cell>
          <cell r="T4364" t="str">
            <v>INB8</v>
          </cell>
          <cell r="U4364" t="str">
            <v>Yes</v>
          </cell>
          <cell r="V4364" t="str">
            <v>jmd9934stoneworks@gmail.com</v>
          </cell>
        </row>
        <row r="4365">
          <cell r="A4365">
            <v>7716984</v>
          </cell>
          <cell r="B4365" t="str">
            <v>SBSTC</v>
          </cell>
          <cell r="C4365" t="str">
            <v/>
          </cell>
          <cell r="D4365" t="str">
            <v/>
          </cell>
          <cell r="E4365" t="str">
            <v/>
          </cell>
          <cell r="F4365" t="str">
            <v>Durgapur</v>
          </cell>
          <cell r="G4365" t="str">
            <v/>
          </cell>
          <cell r="H4365">
            <v>713201</v>
          </cell>
          <cell r="I4365" t="str">
            <v>19 West Bengal</v>
          </cell>
          <cell r="J4365" t="str">
            <v>Dr. B. C. Roy Avenue, Durgapur</v>
          </cell>
          <cell r="K4365" t="str">
            <v/>
          </cell>
          <cell r="L4365" t="str">
            <v/>
          </cell>
          <cell r="M4365" t="str">
            <v/>
          </cell>
          <cell r="N4365" t="str">
            <v/>
          </cell>
          <cell r="O4365" t="str">
            <v/>
          </cell>
          <cell r="P4365" t="str">
            <v/>
          </cell>
          <cell r="Q4365" t="str">
            <v/>
          </cell>
          <cell r="R4365">
            <v>9232486409</v>
          </cell>
          <cell r="S4365" t="str">
            <v>INWG</v>
          </cell>
          <cell r="T4365" t="str">
            <v>INWG</v>
          </cell>
          <cell r="U4365" t="str">
            <v>Yes</v>
          </cell>
          <cell r="V4365" t="e">
            <v>#N/A</v>
          </cell>
        </row>
        <row r="4366">
          <cell r="A4366">
            <v>7716985</v>
          </cell>
          <cell r="B4366" t="str">
            <v>PAWAN TYRES</v>
          </cell>
          <cell r="C4366" t="str">
            <v/>
          </cell>
          <cell r="D4366" t="str">
            <v/>
          </cell>
          <cell r="E4366" t="str">
            <v/>
          </cell>
          <cell r="F4366" t="str">
            <v>Pratapgarh</v>
          </cell>
          <cell r="G4366" t="str">
            <v/>
          </cell>
          <cell r="H4366">
            <v>230001</v>
          </cell>
          <cell r="I4366" t="str">
            <v>09 Uttar Pradesh</v>
          </cell>
          <cell r="J4366" t="str">
            <v>Bhagwa Chungi, Allahabad Road</v>
          </cell>
          <cell r="K4366" t="str">
            <v/>
          </cell>
          <cell r="L4366" t="str">
            <v/>
          </cell>
          <cell r="M4366" t="str">
            <v/>
          </cell>
          <cell r="N4366" t="str">
            <v/>
          </cell>
          <cell r="O4366" t="str">
            <v/>
          </cell>
          <cell r="P4366" t="str">
            <v/>
          </cell>
          <cell r="Q4366" t="str">
            <v/>
          </cell>
          <cell r="R4366">
            <v>9838977218</v>
          </cell>
          <cell r="S4366" t="str">
            <v>INUP</v>
          </cell>
          <cell r="T4366" t="str">
            <v>INUP</v>
          </cell>
          <cell r="U4366" t="str">
            <v>Yes</v>
          </cell>
          <cell r="V4366" t="e">
            <v>#N/A</v>
          </cell>
        </row>
        <row r="4367">
          <cell r="A4367">
            <v>7716986</v>
          </cell>
          <cell r="B4367" t="str">
            <v>Atul Gogoi</v>
          </cell>
          <cell r="C4367" t="str">
            <v/>
          </cell>
          <cell r="D4367" t="str">
            <v/>
          </cell>
          <cell r="E4367" t="str">
            <v/>
          </cell>
          <cell r="F4367" t="str">
            <v>Golaghat</v>
          </cell>
          <cell r="G4367" t="str">
            <v/>
          </cell>
          <cell r="H4367">
            <v>785621</v>
          </cell>
          <cell r="I4367" t="str">
            <v>18 Assam</v>
          </cell>
          <cell r="J4367" t="str">
            <v>Word No 11, Kushal Path ,Amolapatty</v>
          </cell>
          <cell r="K4367" t="str">
            <v/>
          </cell>
          <cell r="L4367" t="str">
            <v/>
          </cell>
          <cell r="M4367" t="str">
            <v/>
          </cell>
          <cell r="N4367" t="str">
            <v/>
          </cell>
          <cell r="O4367" t="str">
            <v/>
          </cell>
          <cell r="P4367" t="str">
            <v/>
          </cell>
          <cell r="Q4367" t="str">
            <v/>
          </cell>
          <cell r="R4367">
            <v>7002647514</v>
          </cell>
          <cell r="S4367" t="str">
            <v>INAC</v>
          </cell>
          <cell r="T4367" t="str">
            <v>INAC</v>
          </cell>
          <cell r="U4367" t="str">
            <v>Yes</v>
          </cell>
          <cell r="V4367" t="str">
            <v>maitybricksandsons@gmail.com</v>
          </cell>
        </row>
        <row r="4368">
          <cell r="A4368">
            <v>7716987</v>
          </cell>
          <cell r="B4368" t="str">
            <v>M/S GARG AUTO AGENCIES</v>
          </cell>
          <cell r="C4368" t="str">
            <v/>
          </cell>
          <cell r="D4368" t="str">
            <v/>
          </cell>
          <cell r="E4368" t="str">
            <v/>
          </cell>
          <cell r="F4368" t="str">
            <v>MANDI KILLIANWALI</v>
          </cell>
          <cell r="G4368" t="str">
            <v>MUKTSAR</v>
          </cell>
          <cell r="H4368">
            <v>125104</v>
          </cell>
          <cell r="I4368" t="str">
            <v>03 Punjab</v>
          </cell>
          <cell r="J4368" t="str">
            <v>MALOUT ROAD,, M/S M GARG AUTO AGENCIES</v>
          </cell>
          <cell r="K4368" t="str">
            <v/>
          </cell>
          <cell r="L4368" t="str">
            <v/>
          </cell>
          <cell r="M4368" t="str">
            <v/>
          </cell>
          <cell r="N4368" t="str">
            <v>NEAR TRUCK UNION</v>
          </cell>
          <cell r="O4368" t="str">
            <v/>
          </cell>
          <cell r="P4368" t="str">
            <v/>
          </cell>
          <cell r="Q4368" t="str">
            <v/>
          </cell>
          <cell r="R4368">
            <v>7015159265</v>
          </cell>
          <cell r="S4368" t="str">
            <v>INH3</v>
          </cell>
          <cell r="T4368" t="str">
            <v>INH3</v>
          </cell>
          <cell r="U4368" t="str">
            <v>Yes</v>
          </cell>
          <cell r="V4368" t="e">
            <v>#N/A</v>
          </cell>
        </row>
        <row r="4369">
          <cell r="A4369">
            <v>7716989</v>
          </cell>
          <cell r="B4369" t="str">
            <v>RAJESWARY TYRE AND LUBE</v>
          </cell>
          <cell r="C4369" t="str">
            <v/>
          </cell>
          <cell r="D4369" t="str">
            <v/>
          </cell>
          <cell r="E4369" t="str">
            <v/>
          </cell>
          <cell r="F4369" t="str">
            <v>PURBA MEDINIPUR</v>
          </cell>
          <cell r="G4369" t="str">
            <v/>
          </cell>
          <cell r="H4369">
            <v>721643</v>
          </cell>
          <cell r="I4369" t="str">
            <v>19 West Bengal</v>
          </cell>
          <cell r="J4369" t="str">
            <v>BETALDIGHI, NANDAKUMAR, BHUNIA PARA, P.O-KHANCHI</v>
          </cell>
          <cell r="K4369" t="str">
            <v/>
          </cell>
          <cell r="L4369" t="str">
            <v/>
          </cell>
          <cell r="M4369" t="str">
            <v/>
          </cell>
          <cell r="N4369" t="str">
            <v/>
          </cell>
          <cell r="O4369" t="str">
            <v/>
          </cell>
          <cell r="P4369" t="str">
            <v/>
          </cell>
          <cell r="Q4369" t="str">
            <v/>
          </cell>
          <cell r="R4369">
            <v>9734046944</v>
          </cell>
          <cell r="S4369" t="str">
            <v>INWD</v>
          </cell>
          <cell r="T4369" t="str">
            <v>INWD</v>
          </cell>
          <cell r="U4369" t="str">
            <v>Yes</v>
          </cell>
          <cell r="V4369" t="str">
            <v>s.p.mondal1234@gmail.com</v>
          </cell>
        </row>
        <row r="4370">
          <cell r="A4370">
            <v>7716994</v>
          </cell>
          <cell r="B4370" t="str">
            <v>Samar Trading Company</v>
          </cell>
          <cell r="C4370" t="str">
            <v/>
          </cell>
          <cell r="D4370" t="str">
            <v/>
          </cell>
          <cell r="E4370" t="str">
            <v/>
          </cell>
          <cell r="F4370" t="str">
            <v>dasna</v>
          </cell>
          <cell r="G4370" t="str">
            <v/>
          </cell>
          <cell r="H4370">
            <v>201302</v>
          </cell>
          <cell r="I4370" t="str">
            <v>09 Uttar Pradesh</v>
          </cell>
          <cell r="J4370" t="str">
            <v>Shop N0-1,Ward No-7, Near Water Tank , Dasna</v>
          </cell>
          <cell r="K4370" t="str">
            <v/>
          </cell>
          <cell r="L4370" t="str">
            <v/>
          </cell>
          <cell r="M4370" t="str">
            <v/>
          </cell>
          <cell r="N4370" t="str">
            <v/>
          </cell>
          <cell r="O4370" t="str">
            <v/>
          </cell>
          <cell r="P4370" t="str">
            <v/>
          </cell>
          <cell r="Q4370" t="str">
            <v/>
          </cell>
          <cell r="R4370">
            <v>7065128008</v>
          </cell>
          <cell r="S4370" t="str">
            <v>INUC</v>
          </cell>
          <cell r="T4370" t="str">
            <v>INUC</v>
          </cell>
          <cell r="U4370" t="str">
            <v>Yes</v>
          </cell>
          <cell r="V4370" t="str">
            <v>samaryusuf88@gmail.com</v>
          </cell>
        </row>
        <row r="4371">
          <cell r="A4371">
            <v>7716998</v>
          </cell>
          <cell r="B4371" t="str">
            <v>Shri Ragvindra Explo Chemicals</v>
          </cell>
          <cell r="C4371" t="str">
            <v/>
          </cell>
          <cell r="D4371" t="str">
            <v/>
          </cell>
          <cell r="E4371" t="str">
            <v/>
          </cell>
          <cell r="F4371" t="str">
            <v>JAMMU</v>
          </cell>
          <cell r="G4371" t="str">
            <v/>
          </cell>
          <cell r="H4371">
            <v>180015</v>
          </cell>
          <cell r="I4371" t="str">
            <v>01 Jammu &amp; Kashmir</v>
          </cell>
          <cell r="J4371" t="str">
            <v>OPP. ARMY GATE, CHANNI RAMA, NARWAL BYE PASS</v>
          </cell>
          <cell r="K4371" t="str">
            <v/>
          </cell>
          <cell r="L4371" t="str">
            <v/>
          </cell>
          <cell r="M4371" t="str">
            <v/>
          </cell>
          <cell r="N4371" t="str">
            <v/>
          </cell>
          <cell r="O4371" t="str">
            <v/>
          </cell>
          <cell r="P4371" t="str">
            <v/>
          </cell>
          <cell r="Q4371" t="str">
            <v/>
          </cell>
          <cell r="R4371">
            <v>9419213514</v>
          </cell>
          <cell r="S4371" t="str">
            <v>INJB</v>
          </cell>
          <cell r="T4371" t="str">
            <v>INJB</v>
          </cell>
          <cell r="U4371" t="str">
            <v>Yes</v>
          </cell>
          <cell r="V4371" t="str">
            <v>shriragvindraexplochemicals@yahoo.com</v>
          </cell>
        </row>
        <row r="4372">
          <cell r="A4372">
            <v>7717000</v>
          </cell>
          <cell r="B4372" t="str">
            <v>AMITY LOGISTICS</v>
          </cell>
          <cell r="C4372" t="str">
            <v/>
          </cell>
          <cell r="D4372" t="str">
            <v/>
          </cell>
          <cell r="E4372" t="str">
            <v/>
          </cell>
          <cell r="F4372" t="str">
            <v>SURAT</v>
          </cell>
          <cell r="G4372" t="str">
            <v/>
          </cell>
          <cell r="H4372">
            <v>394510</v>
          </cell>
          <cell r="I4372" t="str">
            <v>24 Gujarat</v>
          </cell>
          <cell r="J4372" t="str">
            <v>F 18 AJIT SONS COMPLEX,</v>
          </cell>
          <cell r="K4372" t="str">
            <v/>
          </cell>
          <cell r="L4372" t="str">
            <v/>
          </cell>
          <cell r="M4372" t="str">
            <v/>
          </cell>
          <cell r="N4372" t="str">
            <v>ONGC CHARRASTA,ICHHAPORE</v>
          </cell>
          <cell r="O4372" t="str">
            <v/>
          </cell>
          <cell r="P4372" t="str">
            <v/>
          </cell>
          <cell r="Q4372" t="str">
            <v/>
          </cell>
          <cell r="R4372">
            <v>8369979227</v>
          </cell>
          <cell r="S4372" t="str">
            <v>ING6</v>
          </cell>
          <cell r="T4372" t="str">
            <v>ING6</v>
          </cell>
          <cell r="U4372" t="str">
            <v>Yes</v>
          </cell>
          <cell r="V4372" t="str">
            <v>info@amitylogistics.com</v>
          </cell>
        </row>
        <row r="4373">
          <cell r="A4373">
            <v>7717001</v>
          </cell>
          <cell r="B4373" t="str">
            <v>Wagad Infraprojects pvt ltd</v>
          </cell>
          <cell r="C4373" t="str">
            <v/>
          </cell>
          <cell r="D4373" t="str">
            <v/>
          </cell>
          <cell r="E4373" t="str">
            <v/>
          </cell>
          <cell r="F4373" t="str">
            <v>VADODARA</v>
          </cell>
          <cell r="G4373" t="str">
            <v/>
          </cell>
          <cell r="H4373">
            <v>391520</v>
          </cell>
          <cell r="I4373" t="str">
            <v>24 Gujarat</v>
          </cell>
          <cell r="J4373" t="str">
            <v>GOKULPURA,BLOCK 24,GOKULPURA, VADODARA</v>
          </cell>
          <cell r="K4373" t="str">
            <v/>
          </cell>
          <cell r="L4373" t="str">
            <v/>
          </cell>
          <cell r="M4373" t="str">
            <v/>
          </cell>
          <cell r="N4373" t="str">
            <v/>
          </cell>
          <cell r="O4373" t="str">
            <v/>
          </cell>
          <cell r="P4373" t="str">
            <v/>
          </cell>
          <cell r="Q4373" t="str">
            <v/>
          </cell>
          <cell r="R4373">
            <v>7574893444</v>
          </cell>
          <cell r="S4373" t="str">
            <v>ING7</v>
          </cell>
          <cell r="T4373" t="str">
            <v>ING7</v>
          </cell>
          <cell r="U4373" t="str">
            <v>Yes</v>
          </cell>
          <cell r="V4373" t="str">
            <v>hormcbaroda@gmail.com</v>
          </cell>
        </row>
        <row r="4374">
          <cell r="A4374">
            <v>7717002</v>
          </cell>
          <cell r="B4374" t="str">
            <v>CHIRAWA SUPER TYRES</v>
          </cell>
          <cell r="C4374" t="str">
            <v/>
          </cell>
          <cell r="D4374" t="str">
            <v/>
          </cell>
          <cell r="E4374" t="str">
            <v/>
          </cell>
          <cell r="F4374" t="str">
            <v>CHIRAWA</v>
          </cell>
          <cell r="G4374" t="str">
            <v/>
          </cell>
          <cell r="H4374">
            <v>333026</v>
          </cell>
          <cell r="I4374" t="str">
            <v>08 Rajasthan</v>
          </cell>
          <cell r="J4374" t="str">
            <v>WARD NO.03,BYE PASS TIRAHA,NEAR KARTIK HOTEL</v>
          </cell>
          <cell r="K4374" t="str">
            <v/>
          </cell>
          <cell r="L4374" t="str">
            <v/>
          </cell>
          <cell r="M4374" t="str">
            <v/>
          </cell>
          <cell r="N4374" t="str">
            <v>CHIRAWA,DISTT-JHUNJHUNU</v>
          </cell>
          <cell r="O4374" t="str">
            <v/>
          </cell>
          <cell r="P4374" t="str">
            <v/>
          </cell>
          <cell r="Q4374" t="str">
            <v/>
          </cell>
          <cell r="R4374">
            <v>9414466601</v>
          </cell>
          <cell r="S4374" t="str">
            <v>INRA</v>
          </cell>
          <cell r="T4374" t="str">
            <v>INRA</v>
          </cell>
          <cell r="U4374" t="str">
            <v>Yes</v>
          </cell>
          <cell r="V4374" t="str">
            <v>asbchirawa@gmail.com</v>
          </cell>
        </row>
        <row r="4375">
          <cell r="A4375">
            <v>7717003</v>
          </cell>
          <cell r="B4375" t="str">
            <v>M/s Suvidha Movers Pvt Ltd</v>
          </cell>
          <cell r="C4375" t="str">
            <v/>
          </cell>
          <cell r="D4375" t="str">
            <v/>
          </cell>
          <cell r="E4375" t="str">
            <v/>
          </cell>
          <cell r="F4375" t="str">
            <v>Allahabad</v>
          </cell>
          <cell r="G4375" t="str">
            <v/>
          </cell>
          <cell r="H4375">
            <v>211011</v>
          </cell>
          <cell r="I4375" t="str">
            <v>09 Uttar Pradesh</v>
          </cell>
          <cell r="J4375" t="str">
            <v>538 A/1, Transport Nagar</v>
          </cell>
          <cell r="K4375" t="str">
            <v/>
          </cell>
          <cell r="L4375" t="str">
            <v/>
          </cell>
          <cell r="M4375" t="str">
            <v/>
          </cell>
          <cell r="N4375" t="str">
            <v/>
          </cell>
          <cell r="O4375" t="str">
            <v/>
          </cell>
          <cell r="P4375" t="str">
            <v/>
          </cell>
          <cell r="Q4375" t="str">
            <v/>
          </cell>
          <cell r="R4375">
            <v>9648511110</v>
          </cell>
          <cell r="S4375" t="str">
            <v>INUV</v>
          </cell>
          <cell r="T4375" t="str">
            <v>INUV</v>
          </cell>
          <cell r="U4375" t="str">
            <v>Yes</v>
          </cell>
          <cell r="V4375" t="e">
            <v>#N/A</v>
          </cell>
        </row>
        <row r="4376">
          <cell r="A4376">
            <v>7717005</v>
          </cell>
          <cell r="B4376" t="str">
            <v>SCM Roadways</v>
          </cell>
          <cell r="C4376" t="str">
            <v/>
          </cell>
          <cell r="D4376" t="str">
            <v/>
          </cell>
          <cell r="E4376" t="str">
            <v/>
          </cell>
          <cell r="F4376" t="str">
            <v>Bhopal</v>
          </cell>
          <cell r="G4376" t="str">
            <v/>
          </cell>
          <cell r="H4376">
            <v>462041</v>
          </cell>
          <cell r="I4376" t="str">
            <v>23 Madhya Pradesh</v>
          </cell>
          <cell r="J4376" t="str">
            <v>Flat No. 305, Welcome Apartment,</v>
          </cell>
          <cell r="K4376" t="str">
            <v/>
          </cell>
          <cell r="L4376" t="str">
            <v/>
          </cell>
          <cell r="M4376" t="str">
            <v/>
          </cell>
          <cell r="N4376" t="str">
            <v>Ayodhya Bypass Road</v>
          </cell>
          <cell r="O4376" t="str">
            <v/>
          </cell>
          <cell r="P4376" t="str">
            <v/>
          </cell>
          <cell r="Q4376" t="str">
            <v/>
          </cell>
          <cell r="R4376">
            <v>9981155021</v>
          </cell>
          <cell r="S4376" t="str">
            <v>INME</v>
          </cell>
          <cell r="T4376" t="str">
            <v>INME</v>
          </cell>
          <cell r="U4376" t="str">
            <v>Yes</v>
          </cell>
          <cell r="V4376" t="str">
            <v>maheshwariroadlines6@gmail.com</v>
          </cell>
        </row>
        <row r="4377">
          <cell r="A4377">
            <v>7717007</v>
          </cell>
          <cell r="B4377" t="str">
            <v>G R INFRAPROJECTS LIMITED</v>
          </cell>
          <cell r="C4377" t="str">
            <v/>
          </cell>
          <cell r="D4377" t="str">
            <v/>
          </cell>
          <cell r="E4377" t="str">
            <v/>
          </cell>
          <cell r="F4377" t="str">
            <v>SULTANPUR</v>
          </cell>
          <cell r="G4377" t="str">
            <v/>
          </cell>
          <cell r="H4377">
            <v>228141</v>
          </cell>
          <cell r="I4377" t="str">
            <v>09 Uttar Pradesh</v>
          </cell>
          <cell r="J4377" t="str">
            <v>VILLAGE-NIDURA, PO-BAROSA,</v>
          </cell>
          <cell r="K4377" t="str">
            <v/>
          </cell>
          <cell r="L4377" t="str">
            <v/>
          </cell>
          <cell r="M4377" t="str">
            <v/>
          </cell>
          <cell r="N4377" t="str">
            <v>TEHSIL-JAISINGHPUR</v>
          </cell>
          <cell r="O4377" t="str">
            <v/>
          </cell>
          <cell r="P4377" t="str">
            <v/>
          </cell>
          <cell r="Q4377" t="str">
            <v/>
          </cell>
          <cell r="R4377">
            <v>9928037187</v>
          </cell>
          <cell r="S4377" t="str">
            <v>INUP</v>
          </cell>
          <cell r="T4377" t="str">
            <v>INUP</v>
          </cell>
          <cell r="U4377" t="str">
            <v>Yes</v>
          </cell>
          <cell r="V4377" t="str">
            <v>dn@grinfra.com</v>
          </cell>
        </row>
        <row r="4378">
          <cell r="A4378">
            <v>7717011</v>
          </cell>
          <cell r="B4378" t="str">
            <v>RAMNAGAR SERVICE STATION</v>
          </cell>
          <cell r="C4378" t="str">
            <v/>
          </cell>
          <cell r="D4378" t="str">
            <v/>
          </cell>
          <cell r="E4378" t="str">
            <v/>
          </cell>
          <cell r="F4378" t="str">
            <v>KOLKATA</v>
          </cell>
          <cell r="G4378" t="str">
            <v/>
          </cell>
          <cell r="H4378">
            <v>700024</v>
          </cell>
          <cell r="I4378" t="str">
            <v>19 West Bengal</v>
          </cell>
          <cell r="J4378" t="str">
            <v>1, HARI MOHAN GHOSH ROAD,</v>
          </cell>
          <cell r="K4378" t="str">
            <v/>
          </cell>
          <cell r="L4378" t="str">
            <v/>
          </cell>
          <cell r="M4378" t="str">
            <v/>
          </cell>
          <cell r="N4378" t="str">
            <v>GARDENRICH</v>
          </cell>
          <cell r="O4378" t="str">
            <v/>
          </cell>
          <cell r="P4378" t="str">
            <v/>
          </cell>
          <cell r="Q4378" t="str">
            <v/>
          </cell>
          <cell r="R4378">
            <v>9163563484</v>
          </cell>
          <cell r="S4378" t="str">
            <v>INWF</v>
          </cell>
          <cell r="T4378" t="str">
            <v>INWF</v>
          </cell>
          <cell r="U4378" t="str">
            <v>Yes</v>
          </cell>
          <cell r="V4378" t="str">
            <v>ramnagarservicestation@gmail.com</v>
          </cell>
        </row>
        <row r="4379">
          <cell r="A4379">
            <v>7717015</v>
          </cell>
          <cell r="B4379" t="str">
            <v>GURUKRUPA TRANSPORT COMPANY</v>
          </cell>
          <cell r="C4379" t="str">
            <v/>
          </cell>
          <cell r="D4379" t="str">
            <v/>
          </cell>
          <cell r="E4379" t="str">
            <v/>
          </cell>
          <cell r="F4379" t="str">
            <v>GANDHINAGAR</v>
          </cell>
          <cell r="G4379" t="str">
            <v/>
          </cell>
          <cell r="H4379">
            <v>382845</v>
          </cell>
          <cell r="I4379" t="str">
            <v>24 Gujarat</v>
          </cell>
          <cell r="J4379" t="str">
            <v>AT &amp; PO: SOLAIYA , TA . MANSA, DIST. GANDHINAGAR</v>
          </cell>
          <cell r="K4379" t="str">
            <v/>
          </cell>
          <cell r="L4379" t="str">
            <v/>
          </cell>
          <cell r="M4379" t="str">
            <v/>
          </cell>
          <cell r="N4379" t="str">
            <v/>
          </cell>
          <cell r="O4379" t="str">
            <v/>
          </cell>
          <cell r="P4379" t="str">
            <v/>
          </cell>
          <cell r="Q4379" t="str">
            <v/>
          </cell>
          <cell r="R4379">
            <v>9879749469</v>
          </cell>
          <cell r="S4379" t="str">
            <v>ING2</v>
          </cell>
          <cell r="T4379" t="str">
            <v>ING2</v>
          </cell>
          <cell r="U4379" t="str">
            <v>Yes</v>
          </cell>
          <cell r="V4379" t="str">
            <v>gurukrupa6970@gmail.com</v>
          </cell>
        </row>
        <row r="4380">
          <cell r="A4380">
            <v>7717016</v>
          </cell>
          <cell r="B4380" t="str">
            <v>J&amp;K Cold treads</v>
          </cell>
          <cell r="C4380" t="str">
            <v/>
          </cell>
          <cell r="D4380" t="str">
            <v/>
          </cell>
          <cell r="E4380" t="str">
            <v/>
          </cell>
          <cell r="F4380" t="str">
            <v>JAMMU</v>
          </cell>
          <cell r="G4380" t="str">
            <v/>
          </cell>
          <cell r="H4380">
            <v>180006</v>
          </cell>
          <cell r="I4380" t="str">
            <v>01 Jammu &amp; Kashmir</v>
          </cell>
          <cell r="J4380" t="str">
            <v>NARWAL BYE PASS, NARWAL BALA ,</v>
          </cell>
          <cell r="K4380" t="str">
            <v/>
          </cell>
          <cell r="L4380" t="str">
            <v/>
          </cell>
          <cell r="M4380" t="str">
            <v/>
          </cell>
          <cell r="N4380" t="str">
            <v/>
          </cell>
          <cell r="O4380" t="str">
            <v/>
          </cell>
          <cell r="P4380" t="str">
            <v/>
          </cell>
          <cell r="Q4380" t="str">
            <v/>
          </cell>
          <cell r="R4380">
            <v>9796454000</v>
          </cell>
          <cell r="S4380" t="str">
            <v>INJB</v>
          </cell>
          <cell r="T4380" t="str">
            <v>INJB</v>
          </cell>
          <cell r="U4380" t="str">
            <v>Yes</v>
          </cell>
          <cell r="V4380" t="str">
            <v>Ramanuj88@gmail.com</v>
          </cell>
        </row>
        <row r="4381">
          <cell r="A4381">
            <v>7717017</v>
          </cell>
          <cell r="B4381" t="str">
            <v>SHIVAM ENTERPRISES</v>
          </cell>
          <cell r="C4381" t="str">
            <v/>
          </cell>
          <cell r="D4381" t="str">
            <v/>
          </cell>
          <cell r="E4381" t="str">
            <v/>
          </cell>
          <cell r="F4381" t="str">
            <v>CHANDAULI</v>
          </cell>
          <cell r="G4381" t="str">
            <v/>
          </cell>
          <cell r="H4381">
            <v>232110</v>
          </cell>
          <cell r="I4381" t="str">
            <v>09 Uttar Pradesh</v>
          </cell>
          <cell r="J4381" t="str">
            <v>ARAZI NO 768, BARATHI KAMARAPUR, NAUBATPUR CHECK POST</v>
          </cell>
          <cell r="K4381" t="str">
            <v/>
          </cell>
          <cell r="L4381" t="str">
            <v/>
          </cell>
          <cell r="M4381" t="str">
            <v/>
          </cell>
          <cell r="N4381" t="str">
            <v/>
          </cell>
          <cell r="O4381" t="str">
            <v/>
          </cell>
          <cell r="P4381" t="str">
            <v/>
          </cell>
          <cell r="Q4381" t="str">
            <v/>
          </cell>
          <cell r="R4381">
            <v>9919622163</v>
          </cell>
          <cell r="S4381" t="str">
            <v>INUK</v>
          </cell>
          <cell r="T4381" t="str">
            <v>INUK</v>
          </cell>
          <cell r="U4381" t="str">
            <v>Yes</v>
          </cell>
          <cell r="V4381" t="str">
            <v>lsentudyog@gmail.com</v>
          </cell>
        </row>
        <row r="4382">
          <cell r="A4382">
            <v>7717018</v>
          </cell>
          <cell r="B4382" t="str">
            <v>CHARTERED SPEED LIMITED</v>
          </cell>
          <cell r="C4382" t="str">
            <v/>
          </cell>
          <cell r="D4382" t="str">
            <v/>
          </cell>
          <cell r="E4382" t="str">
            <v/>
          </cell>
          <cell r="F4382" t="str">
            <v>AHMEDABAD</v>
          </cell>
          <cell r="G4382" t="str">
            <v/>
          </cell>
          <cell r="H4382">
            <v>382210</v>
          </cell>
          <cell r="I4382" t="str">
            <v>24 Gujarat</v>
          </cell>
          <cell r="J4382" t="str">
            <v>SANATHAL CIRCLE ,SARKHEJ BAVLA HIGHWAY, SANAND</v>
          </cell>
          <cell r="K4382" t="str">
            <v/>
          </cell>
          <cell r="L4382" t="str">
            <v/>
          </cell>
          <cell r="M4382" t="str">
            <v/>
          </cell>
          <cell r="N4382" t="str">
            <v/>
          </cell>
          <cell r="O4382" t="str">
            <v/>
          </cell>
          <cell r="P4382" t="str">
            <v/>
          </cell>
          <cell r="Q4382" t="str">
            <v/>
          </cell>
          <cell r="R4382">
            <v>9099098925</v>
          </cell>
          <cell r="S4382" t="str">
            <v>ING2</v>
          </cell>
          <cell r="T4382" t="str">
            <v>ING2</v>
          </cell>
          <cell r="U4382" t="str">
            <v>Yes</v>
          </cell>
          <cell r="V4382" t="str">
            <v>account@charteredspeed.com</v>
          </cell>
        </row>
        <row r="4383">
          <cell r="A4383">
            <v>7717019</v>
          </cell>
          <cell r="B4383" t="str">
            <v>ALUVALA BALA VENKATA SUWRESH</v>
          </cell>
          <cell r="C4383" t="str">
            <v/>
          </cell>
          <cell r="D4383" t="str">
            <v/>
          </cell>
          <cell r="E4383" t="str">
            <v/>
          </cell>
          <cell r="F4383" t="str">
            <v>KURNOOL</v>
          </cell>
          <cell r="G4383" t="str">
            <v/>
          </cell>
          <cell r="H4383">
            <v>518004</v>
          </cell>
          <cell r="I4383" t="str">
            <v>37 Andhra Pradesh</v>
          </cell>
          <cell r="J4383" t="str">
            <v>SHOP.NO : 79/119-D5-39</v>
          </cell>
          <cell r="K4383" t="str">
            <v/>
          </cell>
          <cell r="L4383" t="str">
            <v/>
          </cell>
          <cell r="M4383" t="str">
            <v/>
          </cell>
          <cell r="N4383" t="str">
            <v>MAHAVEER NAGAR COLONY,</v>
          </cell>
          <cell r="O4383" t="str">
            <v/>
          </cell>
          <cell r="P4383" t="str">
            <v/>
          </cell>
          <cell r="Q4383" t="str">
            <v/>
          </cell>
          <cell r="R4383">
            <v>9640139999</v>
          </cell>
          <cell r="S4383" t="str">
            <v>INA7</v>
          </cell>
          <cell r="T4383" t="str">
            <v>INA7</v>
          </cell>
          <cell r="U4383" t="str">
            <v>Yes</v>
          </cell>
          <cell r="V4383" t="str">
            <v>abvsuwresh@gmail.com</v>
          </cell>
        </row>
        <row r="4384">
          <cell r="A4384">
            <v>7717022</v>
          </cell>
          <cell r="B4384" t="str">
            <v>MAA TRANS SOLUTION</v>
          </cell>
          <cell r="C4384" t="str">
            <v/>
          </cell>
          <cell r="D4384" t="str">
            <v/>
          </cell>
          <cell r="E4384" t="str">
            <v/>
          </cell>
          <cell r="F4384" t="str">
            <v>VADODARA</v>
          </cell>
          <cell r="G4384" t="str">
            <v/>
          </cell>
          <cell r="H4384">
            <v>390008</v>
          </cell>
          <cell r="I4384" t="str">
            <v>24 Gujarat</v>
          </cell>
          <cell r="J4384" t="str">
            <v>TF-9,TC-9,LOTUS AURA,SAMA SAVLI ROAD,</v>
          </cell>
          <cell r="K4384" t="str">
            <v/>
          </cell>
          <cell r="L4384" t="str">
            <v/>
          </cell>
          <cell r="M4384" t="str">
            <v/>
          </cell>
          <cell r="N4384" t="str">
            <v/>
          </cell>
          <cell r="O4384" t="str">
            <v/>
          </cell>
          <cell r="P4384" t="str">
            <v/>
          </cell>
          <cell r="Q4384" t="str">
            <v/>
          </cell>
          <cell r="R4384">
            <v>7621899921</v>
          </cell>
          <cell r="S4384" t="str">
            <v>ING7</v>
          </cell>
          <cell r="T4384" t="str">
            <v>ING7</v>
          </cell>
          <cell r="U4384" t="str">
            <v>Yes</v>
          </cell>
          <cell r="V4384" t="str">
            <v>MAATRANSSOLUTION@GMAIL.COM</v>
          </cell>
        </row>
        <row r="4385">
          <cell r="A4385">
            <v>7717023</v>
          </cell>
          <cell r="B4385" t="str">
            <v>Sai Shakti Trading Co</v>
          </cell>
          <cell r="C4385" t="str">
            <v/>
          </cell>
          <cell r="D4385" t="str">
            <v/>
          </cell>
          <cell r="E4385" t="str">
            <v/>
          </cell>
          <cell r="F4385" t="str">
            <v>THANE</v>
          </cell>
          <cell r="G4385" t="str">
            <v/>
          </cell>
          <cell r="H4385">
            <v>400706</v>
          </cell>
          <cell r="I4385" t="str">
            <v>27 Maharashtra</v>
          </cell>
          <cell r="J4385" t="str">
            <v>Plot A35, Flat No A-402, Khushi Apt, Sector 20, Nerul</v>
          </cell>
          <cell r="K4385" t="str">
            <v/>
          </cell>
          <cell r="L4385" t="str">
            <v/>
          </cell>
          <cell r="M4385" t="str">
            <v/>
          </cell>
          <cell r="N4385" t="str">
            <v/>
          </cell>
          <cell r="O4385" t="str">
            <v/>
          </cell>
          <cell r="P4385" t="str">
            <v/>
          </cell>
          <cell r="Q4385" t="str">
            <v/>
          </cell>
          <cell r="R4385">
            <v>9321476004</v>
          </cell>
          <cell r="S4385" t="str">
            <v>INMK</v>
          </cell>
          <cell r="T4385" t="str">
            <v>INMK</v>
          </cell>
          <cell r="U4385" t="str">
            <v>Yes</v>
          </cell>
          <cell r="V4385" t="str">
            <v>saishaktitradingco@gmail.com</v>
          </cell>
        </row>
        <row r="4386">
          <cell r="A4386">
            <v>7717025</v>
          </cell>
          <cell r="B4386" t="str">
            <v>Som Nath Nagar Mal</v>
          </cell>
          <cell r="C4386" t="str">
            <v/>
          </cell>
          <cell r="D4386" t="str">
            <v/>
          </cell>
          <cell r="E4386" t="str">
            <v/>
          </cell>
          <cell r="F4386" t="str">
            <v>JAMMU</v>
          </cell>
          <cell r="G4386" t="str">
            <v/>
          </cell>
          <cell r="H4386">
            <v>180004</v>
          </cell>
          <cell r="I4386" t="str">
            <v>01 Jammu &amp; Kashmir</v>
          </cell>
          <cell r="J4386" t="str">
            <v>Land no. 6, warehouse,</v>
          </cell>
          <cell r="K4386" t="str">
            <v/>
          </cell>
          <cell r="L4386" t="str">
            <v/>
          </cell>
          <cell r="M4386" t="str">
            <v/>
          </cell>
          <cell r="N4386" t="str">
            <v/>
          </cell>
          <cell r="O4386" t="str">
            <v/>
          </cell>
          <cell r="P4386" t="str">
            <v/>
          </cell>
          <cell r="Q4386" t="str">
            <v/>
          </cell>
          <cell r="R4386">
            <v>9419190717</v>
          </cell>
          <cell r="S4386" t="str">
            <v>INJB</v>
          </cell>
          <cell r="T4386" t="str">
            <v>INJB</v>
          </cell>
          <cell r="U4386" t="str">
            <v>Yes</v>
          </cell>
          <cell r="V4386" t="str">
            <v>Sanjay123mahajan@gmail.com</v>
          </cell>
        </row>
        <row r="4387">
          <cell r="A4387">
            <v>7717028</v>
          </cell>
          <cell r="B4387" t="str">
            <v>SNP TRANSPORT</v>
          </cell>
          <cell r="C4387" t="str">
            <v/>
          </cell>
          <cell r="D4387" t="str">
            <v/>
          </cell>
          <cell r="E4387" t="str">
            <v/>
          </cell>
          <cell r="F4387" t="str">
            <v>HIRIYUR</v>
          </cell>
          <cell r="G4387" t="str">
            <v/>
          </cell>
          <cell r="H4387">
            <v>577598</v>
          </cell>
          <cell r="I4387" t="str">
            <v>29 Karnataka</v>
          </cell>
          <cell r="J4387" t="str">
            <v>NO.44/1B, Katha No. 3788, NH-4 By pass Road,</v>
          </cell>
          <cell r="K4387" t="str">
            <v/>
          </cell>
          <cell r="L4387" t="str">
            <v/>
          </cell>
          <cell r="M4387" t="str">
            <v/>
          </cell>
          <cell r="N4387" t="str">
            <v>Ward No 16,Hiriyur,Chitraduraga District</v>
          </cell>
          <cell r="O4387" t="str">
            <v/>
          </cell>
          <cell r="P4387" t="str">
            <v/>
          </cell>
          <cell r="Q4387" t="str">
            <v/>
          </cell>
          <cell r="R4387">
            <v>9008157000</v>
          </cell>
          <cell r="S4387" t="str">
            <v>INK8</v>
          </cell>
          <cell r="T4387" t="str">
            <v>INK8</v>
          </cell>
          <cell r="U4387" t="str">
            <v>Yes</v>
          </cell>
          <cell r="V4387" t="str">
            <v>snpthiriyur007@gmail.com</v>
          </cell>
        </row>
        <row r="4388">
          <cell r="A4388">
            <v>7717034</v>
          </cell>
          <cell r="B4388" t="str">
            <v>Hella Infra Market Limited</v>
          </cell>
          <cell r="C4388" t="str">
            <v/>
          </cell>
          <cell r="D4388" t="str">
            <v/>
          </cell>
          <cell r="E4388" t="str">
            <v/>
          </cell>
          <cell r="F4388" t="str">
            <v>THANE WEST</v>
          </cell>
          <cell r="G4388" t="str">
            <v/>
          </cell>
          <cell r="H4388">
            <v>400601</v>
          </cell>
          <cell r="I4388" t="str">
            <v>27 Maharashtra</v>
          </cell>
          <cell r="J4388" t="str">
            <v>GR FLR, 3, 69A, Vansivat CHS, Brindavan Society,</v>
          </cell>
          <cell r="K4388" t="str">
            <v/>
          </cell>
          <cell r="L4388" t="str">
            <v/>
          </cell>
          <cell r="M4388" t="str">
            <v/>
          </cell>
          <cell r="N4388" t="str">
            <v/>
          </cell>
          <cell r="O4388" t="str">
            <v/>
          </cell>
          <cell r="P4388" t="str">
            <v/>
          </cell>
          <cell r="Q4388" t="str">
            <v/>
          </cell>
          <cell r="R4388">
            <v>7678079590</v>
          </cell>
          <cell r="S4388" t="str">
            <v>INMK</v>
          </cell>
          <cell r="T4388" t="str">
            <v>INMK</v>
          </cell>
          <cell r="U4388" t="str">
            <v>Yes</v>
          </cell>
          <cell r="V4388" t="str">
            <v>nafees.patel@infra.market</v>
          </cell>
        </row>
        <row r="4389">
          <cell r="A4389">
            <v>7717038</v>
          </cell>
          <cell r="B4389" t="str">
            <v>Kaushik Tyres Agency</v>
          </cell>
          <cell r="C4389" t="str">
            <v/>
          </cell>
          <cell r="D4389" t="str">
            <v/>
          </cell>
          <cell r="E4389" t="str">
            <v/>
          </cell>
          <cell r="F4389" t="str">
            <v>Manendergarh</v>
          </cell>
          <cell r="G4389" t="str">
            <v/>
          </cell>
          <cell r="H4389">
            <v>123029</v>
          </cell>
          <cell r="I4389" t="str">
            <v>06 Haryana</v>
          </cell>
          <cell r="J4389" t="str">
            <v>First Building</v>
          </cell>
          <cell r="K4389" t="str">
            <v/>
          </cell>
          <cell r="L4389" t="str">
            <v/>
          </cell>
          <cell r="M4389" t="str">
            <v/>
          </cell>
          <cell r="N4389" t="str">
            <v>Narnaul Road Mahendergarh</v>
          </cell>
          <cell r="O4389" t="str">
            <v/>
          </cell>
          <cell r="P4389" t="str">
            <v/>
          </cell>
          <cell r="Q4389" t="str">
            <v/>
          </cell>
          <cell r="R4389">
            <v>9416133519</v>
          </cell>
          <cell r="S4389" t="str">
            <v>INH5</v>
          </cell>
          <cell r="T4389" t="str">
            <v>INH5</v>
          </cell>
          <cell r="U4389" t="str">
            <v>Yes</v>
          </cell>
          <cell r="V4389" t="str">
            <v>nareshkaushik33519@gmail.com</v>
          </cell>
        </row>
        <row r="4390">
          <cell r="A4390">
            <v>7717039</v>
          </cell>
          <cell r="B4390" t="str">
            <v>Karemore Building Material Supplier</v>
          </cell>
          <cell r="C4390" t="str">
            <v/>
          </cell>
          <cell r="D4390" t="str">
            <v/>
          </cell>
          <cell r="E4390" t="str">
            <v/>
          </cell>
          <cell r="F4390" t="str">
            <v>NAGPUR</v>
          </cell>
          <cell r="G4390" t="str">
            <v/>
          </cell>
          <cell r="H4390">
            <v>441002</v>
          </cell>
          <cell r="I4390" t="str">
            <v>27 Maharashtra</v>
          </cell>
          <cell r="J4390" t="str">
            <v>Shop No.1,Ward No.6,Supare Nagar</v>
          </cell>
          <cell r="K4390" t="str">
            <v/>
          </cell>
          <cell r="L4390" t="str">
            <v/>
          </cell>
          <cell r="M4390" t="str">
            <v/>
          </cell>
          <cell r="N4390" t="str">
            <v>Kalamna Road,Kamptee</v>
          </cell>
          <cell r="O4390" t="str">
            <v/>
          </cell>
          <cell r="P4390" t="str">
            <v/>
          </cell>
          <cell r="Q4390" t="str">
            <v/>
          </cell>
          <cell r="R4390">
            <v>9325477001</v>
          </cell>
          <cell r="S4390" t="str">
            <v>INMI</v>
          </cell>
          <cell r="T4390" t="str">
            <v>INMI</v>
          </cell>
          <cell r="U4390" t="str">
            <v>Yes</v>
          </cell>
          <cell r="V4390" t="str">
            <v>karemorebms@gmail.com</v>
          </cell>
        </row>
        <row r="4391">
          <cell r="A4391">
            <v>7717040</v>
          </cell>
          <cell r="B4391" t="str">
            <v>SPEEDEX TRANS CARRIERS PRIVATE LIMITED</v>
          </cell>
          <cell r="C4391" t="str">
            <v/>
          </cell>
          <cell r="D4391" t="str">
            <v/>
          </cell>
          <cell r="E4391" t="str">
            <v/>
          </cell>
          <cell r="F4391" t="str">
            <v>BENGALURU</v>
          </cell>
          <cell r="G4391" t="str">
            <v/>
          </cell>
          <cell r="H4391">
            <v>560060</v>
          </cell>
          <cell r="I4391" t="str">
            <v>29 Karnataka</v>
          </cell>
          <cell r="J4391" t="str">
            <v>113/2 SHED NO. 6 AND 282</v>
          </cell>
          <cell r="K4391" t="str">
            <v/>
          </cell>
          <cell r="L4391" t="str">
            <v/>
          </cell>
          <cell r="M4391" t="str">
            <v/>
          </cell>
          <cell r="N4391" t="str">
            <v>MANCHAMMA INDUSTRIAL ESTATE,</v>
          </cell>
          <cell r="O4391" t="str">
            <v/>
          </cell>
          <cell r="P4391" t="str">
            <v/>
          </cell>
          <cell r="Q4391" t="str">
            <v/>
          </cell>
          <cell r="R4391">
            <v>9845581020</v>
          </cell>
          <cell r="S4391" t="str">
            <v>INK8</v>
          </cell>
          <cell r="T4391" t="str">
            <v>INK8</v>
          </cell>
          <cell r="U4391" t="str">
            <v>Yes</v>
          </cell>
          <cell r="V4391" t="str">
            <v>suresha@speedtrans.co.in</v>
          </cell>
        </row>
        <row r="4392">
          <cell r="A4392">
            <v>7717045</v>
          </cell>
          <cell r="B4392" t="str">
            <v>Randhawa traders</v>
          </cell>
          <cell r="C4392" t="str">
            <v/>
          </cell>
          <cell r="D4392" t="str">
            <v/>
          </cell>
          <cell r="E4392" t="str">
            <v/>
          </cell>
          <cell r="F4392" t="str">
            <v>Samba</v>
          </cell>
          <cell r="G4392" t="str">
            <v/>
          </cell>
          <cell r="H4392">
            <v>184120</v>
          </cell>
          <cell r="I4392" t="str">
            <v>01 Jammu &amp; Kashmir</v>
          </cell>
          <cell r="J4392" t="str">
            <v>Randhawa Colony, near petrol pump</v>
          </cell>
          <cell r="K4392" t="str">
            <v/>
          </cell>
          <cell r="L4392" t="str">
            <v/>
          </cell>
          <cell r="M4392" t="str">
            <v/>
          </cell>
          <cell r="N4392" t="str">
            <v>govindpuri, Vijaypur</v>
          </cell>
          <cell r="O4392" t="str">
            <v/>
          </cell>
          <cell r="P4392" t="str">
            <v/>
          </cell>
          <cell r="Q4392" t="str">
            <v/>
          </cell>
          <cell r="R4392">
            <v>9419106797</v>
          </cell>
          <cell r="S4392" t="str">
            <v>INJB</v>
          </cell>
          <cell r="T4392" t="str">
            <v>INJB</v>
          </cell>
          <cell r="U4392" t="str">
            <v>Yes</v>
          </cell>
          <cell r="V4392" t="str">
            <v>buntyrandhawa9627@gmail.com</v>
          </cell>
        </row>
        <row r="4393">
          <cell r="A4393">
            <v>7717046</v>
          </cell>
          <cell r="B4393" t="str">
            <v>SHREE RANCHODRAI CONSTRUCTION CO.</v>
          </cell>
          <cell r="C4393" t="str">
            <v/>
          </cell>
          <cell r="D4393" t="str">
            <v/>
          </cell>
          <cell r="E4393" t="str">
            <v/>
          </cell>
          <cell r="F4393" t="str">
            <v>AHMEDABAD</v>
          </cell>
          <cell r="G4393" t="str">
            <v/>
          </cell>
          <cell r="H4393">
            <v>389175</v>
          </cell>
          <cell r="I4393" t="str">
            <v>24 Gujarat</v>
          </cell>
          <cell r="J4393" t="str">
            <v>677, PADAV BAZAR</v>
          </cell>
          <cell r="K4393" t="str">
            <v/>
          </cell>
          <cell r="L4393" t="str">
            <v/>
          </cell>
          <cell r="M4393" t="str">
            <v/>
          </cell>
          <cell r="N4393" t="str">
            <v>LIMDI,DAHOD</v>
          </cell>
          <cell r="O4393" t="str">
            <v/>
          </cell>
          <cell r="P4393" t="str">
            <v/>
          </cell>
          <cell r="Q4393" t="str">
            <v/>
          </cell>
          <cell r="R4393">
            <v>9825314365</v>
          </cell>
          <cell r="S4393" t="str">
            <v>ING2</v>
          </cell>
          <cell r="T4393" t="str">
            <v>ING2</v>
          </cell>
          <cell r="U4393" t="str">
            <v>Yes</v>
          </cell>
          <cell r="V4393" t="str">
            <v>ranchodrai_construction2@yahoo.com</v>
          </cell>
        </row>
        <row r="4394">
          <cell r="A4394">
            <v>7717047</v>
          </cell>
          <cell r="B4394" t="str">
            <v>Murlidhar Tyre</v>
          </cell>
          <cell r="C4394" t="str">
            <v/>
          </cell>
          <cell r="D4394" t="str">
            <v/>
          </cell>
          <cell r="E4394" t="str">
            <v/>
          </cell>
          <cell r="F4394" t="str">
            <v>Kutch</v>
          </cell>
          <cell r="G4394" t="str">
            <v/>
          </cell>
          <cell r="H4394">
            <v>370201</v>
          </cell>
          <cell r="I4394" t="str">
            <v>24 Gujarat</v>
          </cell>
          <cell r="J4394" t="str">
            <v>SHOP No.6, ARBUDA COMPLEX NO.2</v>
          </cell>
          <cell r="K4394" t="str">
            <v/>
          </cell>
          <cell r="L4394" t="str">
            <v/>
          </cell>
          <cell r="M4394" t="str">
            <v/>
          </cell>
          <cell r="N4394" t="str">
            <v>ARBUDA NAGAR, ANTARJAL</v>
          </cell>
          <cell r="O4394" t="str">
            <v/>
          </cell>
          <cell r="P4394" t="str">
            <v/>
          </cell>
          <cell r="Q4394" t="str">
            <v/>
          </cell>
          <cell r="R4394">
            <v>8160164065</v>
          </cell>
          <cell r="S4394" t="str">
            <v>ING3</v>
          </cell>
          <cell r="T4394" t="str">
            <v>ING3</v>
          </cell>
          <cell r="U4394" t="str">
            <v>Yes</v>
          </cell>
          <cell r="V4394" t="str">
            <v>murlidhartyre2018@gmail.com</v>
          </cell>
        </row>
        <row r="4395">
          <cell r="A4395">
            <v>7717048</v>
          </cell>
          <cell r="B4395" t="str">
            <v>Aman Tyres</v>
          </cell>
          <cell r="C4395" t="str">
            <v/>
          </cell>
          <cell r="D4395" t="str">
            <v/>
          </cell>
          <cell r="E4395" t="str">
            <v/>
          </cell>
          <cell r="F4395" t="str">
            <v>Delhi</v>
          </cell>
          <cell r="G4395" t="str">
            <v>South West Delhi</v>
          </cell>
          <cell r="H4395">
            <v>110043</v>
          </cell>
          <cell r="I4395" t="str">
            <v>07 Delhi</v>
          </cell>
          <cell r="J4395" t="str">
            <v>House No. 839, A/3</v>
          </cell>
          <cell r="K4395" t="str">
            <v/>
          </cell>
          <cell r="L4395" t="str">
            <v/>
          </cell>
          <cell r="M4395" t="str">
            <v/>
          </cell>
          <cell r="N4395" t="str">
            <v>Haibatpura, Sombajar,Pipal wali Gali</v>
          </cell>
          <cell r="O4395" t="str">
            <v/>
          </cell>
          <cell r="P4395" t="str">
            <v/>
          </cell>
          <cell r="Q4395" t="str">
            <v/>
          </cell>
          <cell r="R4395">
            <v>8076399254</v>
          </cell>
          <cell r="S4395" t="str">
            <v>IND2</v>
          </cell>
          <cell r="T4395" t="str">
            <v>IND2</v>
          </cell>
          <cell r="U4395" t="str">
            <v>Yes</v>
          </cell>
          <cell r="V4395" t="str">
            <v>dahiyar587@gmail.com</v>
          </cell>
        </row>
        <row r="4396">
          <cell r="A4396">
            <v>7717050</v>
          </cell>
          <cell r="B4396" t="str">
            <v>Sandeep Logistic</v>
          </cell>
          <cell r="C4396" t="str">
            <v/>
          </cell>
          <cell r="D4396" t="str">
            <v/>
          </cell>
          <cell r="E4396" t="str">
            <v/>
          </cell>
          <cell r="F4396" t="str">
            <v>ETAH</v>
          </cell>
          <cell r="G4396" t="str">
            <v/>
          </cell>
          <cell r="H4396">
            <v>207247</v>
          </cell>
          <cell r="I4396" t="str">
            <v>09 Uttar Pradesh</v>
          </cell>
          <cell r="J4396" t="str">
            <v>IST FLOOR,MAIN MARKET ALIGANJ</v>
          </cell>
          <cell r="K4396" t="str">
            <v/>
          </cell>
          <cell r="L4396" t="str">
            <v/>
          </cell>
          <cell r="M4396" t="str">
            <v/>
          </cell>
          <cell r="N4396" t="str">
            <v/>
          </cell>
          <cell r="O4396" t="str">
            <v/>
          </cell>
          <cell r="P4396" t="str">
            <v/>
          </cell>
          <cell r="Q4396" t="str">
            <v/>
          </cell>
          <cell r="R4396">
            <v>8077016178</v>
          </cell>
          <cell r="S4396" t="str">
            <v>INUA</v>
          </cell>
          <cell r="T4396" t="str">
            <v>INUA</v>
          </cell>
          <cell r="U4396" t="str">
            <v>Yes</v>
          </cell>
          <cell r="V4396" t="str">
            <v>puneetchauhan703@gmail.com</v>
          </cell>
        </row>
        <row r="4397">
          <cell r="A4397">
            <v>7717052</v>
          </cell>
          <cell r="B4397" t="str">
            <v>SHIV DISTRIBUTORS / POWER &amp; SPEED RESOUR</v>
          </cell>
          <cell r="C4397" t="str">
            <v/>
          </cell>
          <cell r="D4397" t="str">
            <v/>
          </cell>
          <cell r="E4397" t="str">
            <v/>
          </cell>
          <cell r="F4397" t="str">
            <v>Kolhapur</v>
          </cell>
          <cell r="G4397" t="str">
            <v/>
          </cell>
          <cell r="H4397">
            <v>416004</v>
          </cell>
          <cell r="I4397" t="str">
            <v>27 Maharashtra</v>
          </cell>
          <cell r="J4397" t="str">
            <v>Plot No 65,Sayajit</v>
          </cell>
          <cell r="K4397" t="str">
            <v/>
          </cell>
          <cell r="L4397" t="str">
            <v/>
          </cell>
          <cell r="M4397" t="str">
            <v/>
          </cell>
          <cell r="N4397" t="str">
            <v>Padmaraje HSg Soc</v>
          </cell>
          <cell r="O4397" t="str">
            <v/>
          </cell>
          <cell r="P4397" t="str">
            <v/>
          </cell>
          <cell r="Q4397" t="str">
            <v/>
          </cell>
          <cell r="R4397">
            <v>9822846901</v>
          </cell>
          <cell r="S4397" t="str">
            <v>INM1</v>
          </cell>
          <cell r="T4397" t="str">
            <v>INM1</v>
          </cell>
          <cell r="U4397" t="str">
            <v>Yes</v>
          </cell>
          <cell r="V4397" t="str">
            <v>anand@captaincool.co.in</v>
          </cell>
        </row>
        <row r="4398">
          <cell r="A4398">
            <v>7717053</v>
          </cell>
          <cell r="B4398" t="str">
            <v>Sonalika Tyre</v>
          </cell>
          <cell r="C4398" t="str">
            <v/>
          </cell>
          <cell r="D4398" t="str">
            <v/>
          </cell>
          <cell r="E4398" t="str">
            <v/>
          </cell>
          <cell r="F4398" t="str">
            <v>Palghar</v>
          </cell>
          <cell r="G4398" t="str">
            <v/>
          </cell>
          <cell r="H4398">
            <v>401208</v>
          </cell>
          <cell r="I4398" t="str">
            <v>27 Maharashtra</v>
          </cell>
          <cell r="J4398" t="str">
            <v>Shop No 2, Mangalam Apartment, Navjeevan Naka</v>
          </cell>
          <cell r="K4398" t="str">
            <v/>
          </cell>
          <cell r="L4398" t="str">
            <v/>
          </cell>
          <cell r="M4398" t="str">
            <v/>
          </cell>
          <cell r="N4398" t="str">
            <v>Walil, Vasai East</v>
          </cell>
          <cell r="O4398" t="str">
            <v/>
          </cell>
          <cell r="P4398" t="str">
            <v/>
          </cell>
          <cell r="Q4398" t="str">
            <v/>
          </cell>
          <cell r="R4398">
            <v>8623022389</v>
          </cell>
          <cell r="S4398" t="str">
            <v>INM6</v>
          </cell>
          <cell r="T4398" t="str">
            <v>INM6</v>
          </cell>
          <cell r="U4398" t="str">
            <v>Yes</v>
          </cell>
          <cell r="V4398" t="str">
            <v>omprakeshom9317@gmail.com</v>
          </cell>
        </row>
        <row r="4399">
          <cell r="A4399">
            <v>7717054</v>
          </cell>
          <cell r="B4399" t="str">
            <v>Mulchand Dhaka</v>
          </cell>
          <cell r="D4399" t="str">
            <v/>
          </cell>
          <cell r="E4399" t="str">
            <v/>
          </cell>
          <cell r="F4399" t="str">
            <v>AHMEDABAD</v>
          </cell>
          <cell r="G4399" t="str">
            <v/>
          </cell>
          <cell r="H4399">
            <v>382345</v>
          </cell>
          <cell r="I4399" t="str">
            <v>24 Gujarat</v>
          </cell>
          <cell r="J4399" t="str">
            <v>16 , Kailashpuri Society</v>
          </cell>
          <cell r="K4399" t="str">
            <v/>
          </cell>
          <cell r="L4399" t="str">
            <v/>
          </cell>
          <cell r="M4399" t="str">
            <v/>
          </cell>
          <cell r="N4399" t="str">
            <v>near Gayatri Society,Naroda Road</v>
          </cell>
          <cell r="O4399" t="str">
            <v/>
          </cell>
          <cell r="P4399" t="str">
            <v/>
          </cell>
          <cell r="Q4399" t="str">
            <v/>
          </cell>
          <cell r="R4399">
            <v>9978832255</v>
          </cell>
          <cell r="S4399" t="str">
            <v>ING2</v>
          </cell>
          <cell r="T4399" t="str">
            <v>ING2</v>
          </cell>
          <cell r="U4399" t="str">
            <v>Yes</v>
          </cell>
          <cell r="V4399" t="str">
            <v>sunil5466@gmail.com</v>
          </cell>
        </row>
        <row r="4400">
          <cell r="A4400">
            <v>7717055</v>
          </cell>
          <cell r="B4400" t="str">
            <v>HARSIDHI FLEET MANTAINANCE &amp; Service</v>
          </cell>
          <cell r="C4400" t="str">
            <v/>
          </cell>
          <cell r="D4400" t="str">
            <v/>
          </cell>
          <cell r="E4400" t="str">
            <v/>
          </cell>
          <cell r="F4400" t="str">
            <v>AHMEDABAD</v>
          </cell>
          <cell r="G4400" t="str">
            <v/>
          </cell>
          <cell r="H4400">
            <v>380013</v>
          </cell>
          <cell r="I4400" t="str">
            <v>24 Gujarat</v>
          </cell>
          <cell r="J4400" t="str">
            <v>203, PADMAWATI APPRATMENT</v>
          </cell>
          <cell r="K4400" t="str">
            <v/>
          </cell>
          <cell r="L4400" t="str">
            <v/>
          </cell>
          <cell r="M4400" t="str">
            <v/>
          </cell>
          <cell r="N4400" t="str">
            <v>SHANTINAGAR SOCIETY</v>
          </cell>
          <cell r="O4400" t="str">
            <v/>
          </cell>
          <cell r="P4400" t="str">
            <v/>
          </cell>
          <cell r="Q4400" t="str">
            <v/>
          </cell>
          <cell r="R4400">
            <v>8849763673</v>
          </cell>
          <cell r="S4400" t="str">
            <v>ING2</v>
          </cell>
          <cell r="T4400" t="str">
            <v>ING2</v>
          </cell>
          <cell r="U4400" t="str">
            <v>Yes</v>
          </cell>
          <cell r="V4400" t="str">
            <v>harsidhifleet@gmail.com</v>
          </cell>
        </row>
        <row r="4401">
          <cell r="A4401">
            <v>7717057</v>
          </cell>
          <cell r="B4401" t="str">
            <v>Rajendra Bhuraram Choudhry</v>
          </cell>
          <cell r="C4401" t="str">
            <v/>
          </cell>
          <cell r="D4401" t="str">
            <v/>
          </cell>
          <cell r="E4401" t="str">
            <v/>
          </cell>
          <cell r="F4401" t="str">
            <v>Ahmedabad</v>
          </cell>
          <cell r="G4401" t="str">
            <v/>
          </cell>
          <cell r="H4401">
            <v>382340</v>
          </cell>
          <cell r="I4401" t="str">
            <v>24 Gujarat</v>
          </cell>
          <cell r="J4401" t="str">
            <v>60, Jay Ambe Society Part -2 , Opp Saijpur railway station</v>
          </cell>
          <cell r="K4401" t="str">
            <v/>
          </cell>
          <cell r="L4401" t="str">
            <v/>
          </cell>
          <cell r="M4401" t="str">
            <v/>
          </cell>
          <cell r="N4401" t="str">
            <v>Bunglow area ,</v>
          </cell>
          <cell r="O4401" t="str">
            <v/>
          </cell>
          <cell r="P4401" t="str">
            <v/>
          </cell>
          <cell r="Q4401" t="str">
            <v/>
          </cell>
          <cell r="R4401">
            <v>9978832255</v>
          </cell>
          <cell r="S4401" t="str">
            <v>ING2</v>
          </cell>
          <cell r="T4401" t="str">
            <v>ING2</v>
          </cell>
          <cell r="U4401" t="str">
            <v>Yes</v>
          </cell>
          <cell r="V4401" t="str">
            <v>sunil5466@gmail.com</v>
          </cell>
        </row>
        <row r="4402">
          <cell r="A4402">
            <v>7717058</v>
          </cell>
          <cell r="B4402" t="str">
            <v>Ashish Rajendrasingh Choudhry</v>
          </cell>
          <cell r="C4402" t="str">
            <v/>
          </cell>
          <cell r="D4402" t="str">
            <v/>
          </cell>
          <cell r="E4402" t="str">
            <v/>
          </cell>
          <cell r="F4402" t="str">
            <v>Ahmedabad</v>
          </cell>
          <cell r="G4402" t="str">
            <v/>
          </cell>
          <cell r="H4402">
            <v>382340</v>
          </cell>
          <cell r="I4402" t="str">
            <v>24 Gujarat</v>
          </cell>
          <cell r="J4402" t="str">
            <v>187, Jay Ambe Society Part -2</v>
          </cell>
          <cell r="K4402" t="str">
            <v/>
          </cell>
          <cell r="L4402" t="str">
            <v/>
          </cell>
          <cell r="M4402" t="str">
            <v/>
          </cell>
          <cell r="N4402" t="str">
            <v>Opp Saijpur railway station,Bhargav Road</v>
          </cell>
          <cell r="O4402" t="str">
            <v/>
          </cell>
          <cell r="P4402" t="str">
            <v/>
          </cell>
          <cell r="Q4402" t="str">
            <v/>
          </cell>
          <cell r="R4402">
            <v>9978832255</v>
          </cell>
          <cell r="S4402" t="str">
            <v>ING2</v>
          </cell>
          <cell r="T4402" t="str">
            <v>ING2</v>
          </cell>
          <cell r="U4402" t="str">
            <v>Yes</v>
          </cell>
          <cell r="V4402" t="str">
            <v>sunil5466@gmail.com</v>
          </cell>
        </row>
        <row r="4403">
          <cell r="A4403">
            <v>7717059</v>
          </cell>
          <cell r="B4403" t="str">
            <v>Gautam Tyres &amp; Spares</v>
          </cell>
          <cell r="C4403" t="str">
            <v/>
          </cell>
          <cell r="D4403" t="str">
            <v/>
          </cell>
          <cell r="E4403" t="str">
            <v/>
          </cell>
          <cell r="F4403" t="str">
            <v>Madhepura</v>
          </cell>
          <cell r="G4403" t="str">
            <v/>
          </cell>
          <cell r="H4403">
            <v>852220</v>
          </cell>
          <cell r="I4403" t="str">
            <v>10 Bihar</v>
          </cell>
          <cell r="J4403" t="str">
            <v>0,Udakishunganj,Udakishunganj,</v>
          </cell>
          <cell r="K4403" t="str">
            <v/>
          </cell>
          <cell r="L4403" t="str">
            <v/>
          </cell>
          <cell r="M4403" t="str">
            <v/>
          </cell>
          <cell r="N4403" t="str">
            <v/>
          </cell>
          <cell r="O4403" t="str">
            <v/>
          </cell>
          <cell r="P4403" t="str">
            <v/>
          </cell>
          <cell r="Q4403" t="str">
            <v/>
          </cell>
          <cell r="R4403">
            <v>8969371044</v>
          </cell>
          <cell r="S4403" t="str">
            <v>INB7</v>
          </cell>
          <cell r="T4403" t="str">
            <v>INB7</v>
          </cell>
          <cell r="U4403" t="str">
            <v>Yes</v>
          </cell>
          <cell r="V4403" t="str">
            <v>krishnatradingtyre@gmail.com</v>
          </cell>
        </row>
        <row r="4404">
          <cell r="A4404">
            <v>7717060</v>
          </cell>
          <cell r="B4404" t="str">
            <v>R.Sai Logistics India Pvt Ltd</v>
          </cell>
          <cell r="C4404" t="str">
            <v/>
          </cell>
          <cell r="D4404" t="str">
            <v/>
          </cell>
          <cell r="E4404" t="str">
            <v/>
          </cell>
          <cell r="F4404" t="str">
            <v>GURGAON</v>
          </cell>
          <cell r="G4404" t="str">
            <v/>
          </cell>
          <cell r="H4404">
            <v>122018</v>
          </cell>
          <cell r="I4404" t="str">
            <v>06 Haryana</v>
          </cell>
          <cell r="J4404" t="str">
            <v>603 to 605, Vipul Trade Center, Gurgaon</v>
          </cell>
          <cell r="K4404" t="str">
            <v/>
          </cell>
          <cell r="L4404" t="str">
            <v/>
          </cell>
          <cell r="M4404" t="str">
            <v/>
          </cell>
          <cell r="N4404" t="str">
            <v/>
          </cell>
          <cell r="O4404" t="str">
            <v/>
          </cell>
          <cell r="P4404" t="str">
            <v/>
          </cell>
          <cell r="Q4404" t="str">
            <v/>
          </cell>
          <cell r="R4404" t="str">
            <v>9910611099/9910611255</v>
          </cell>
          <cell r="S4404" t="str">
            <v>INH8</v>
          </cell>
          <cell r="T4404" t="str">
            <v>INH8</v>
          </cell>
          <cell r="U4404" t="str">
            <v>Yes</v>
          </cell>
          <cell r="V4404" t="str">
            <v>rsingh9919@gmail.com</v>
          </cell>
        </row>
        <row r="4405">
          <cell r="A4405">
            <v>7717062</v>
          </cell>
          <cell r="B4405" t="str">
            <v>Ishtique Ahmed Khan</v>
          </cell>
          <cell r="C4405" t="str">
            <v/>
          </cell>
          <cell r="D4405" t="str">
            <v/>
          </cell>
          <cell r="E4405" t="str">
            <v/>
          </cell>
          <cell r="F4405" t="str">
            <v>Kamrup</v>
          </cell>
          <cell r="G4405" t="str">
            <v/>
          </cell>
          <cell r="H4405">
            <v>781034</v>
          </cell>
          <cell r="I4405" t="str">
            <v>18 Assam</v>
          </cell>
          <cell r="J4405" t="str">
            <v>House No 32 Lalangaon Opposite National Public School</v>
          </cell>
          <cell r="K4405" t="str">
            <v/>
          </cell>
          <cell r="L4405" t="str">
            <v/>
          </cell>
          <cell r="M4405" t="str">
            <v/>
          </cell>
          <cell r="N4405" t="str">
            <v>NH 37 Guwahati Assam</v>
          </cell>
          <cell r="O4405" t="str">
            <v/>
          </cell>
          <cell r="P4405" t="str">
            <v/>
          </cell>
          <cell r="Q4405" t="str">
            <v/>
          </cell>
          <cell r="R4405">
            <v>9957171878</v>
          </cell>
          <cell r="S4405" t="str">
            <v>INAC</v>
          </cell>
          <cell r="T4405" t="str">
            <v>INAC</v>
          </cell>
          <cell r="U4405" t="str">
            <v>Yes</v>
          </cell>
          <cell r="V4405" t="str">
            <v>ishtiaque2007@rediffmail.com</v>
          </cell>
        </row>
        <row r="4406">
          <cell r="A4406">
            <v>7717063</v>
          </cell>
          <cell r="B4406" t="str">
            <v>Sunilkumar Choudhry</v>
          </cell>
          <cell r="C4406" t="str">
            <v/>
          </cell>
          <cell r="D4406" t="str">
            <v/>
          </cell>
          <cell r="E4406" t="str">
            <v/>
          </cell>
          <cell r="F4406" t="str">
            <v>Ahmedabad</v>
          </cell>
          <cell r="G4406" t="str">
            <v/>
          </cell>
          <cell r="H4406">
            <v>382340</v>
          </cell>
          <cell r="I4406" t="str">
            <v>24 Gujarat</v>
          </cell>
          <cell r="J4406" t="str">
            <v>58, Jay Ambe nagar Part -2 ,</v>
          </cell>
          <cell r="K4406" t="str">
            <v/>
          </cell>
          <cell r="L4406" t="str">
            <v/>
          </cell>
          <cell r="M4406" t="str">
            <v/>
          </cell>
          <cell r="N4406" t="str">
            <v>behind Dhirubhai S Dhanti Bunglow area</v>
          </cell>
          <cell r="O4406" t="str">
            <v/>
          </cell>
          <cell r="P4406" t="str">
            <v/>
          </cell>
          <cell r="Q4406" t="str">
            <v/>
          </cell>
          <cell r="R4406">
            <v>9978832255</v>
          </cell>
          <cell r="S4406" t="str">
            <v>ING2</v>
          </cell>
          <cell r="T4406" t="str">
            <v>ING2</v>
          </cell>
          <cell r="U4406" t="str">
            <v>Yes</v>
          </cell>
          <cell r="V4406" t="str">
            <v>sunil5466@gmail.com</v>
          </cell>
        </row>
        <row r="4407">
          <cell r="A4407">
            <v>7717064</v>
          </cell>
          <cell r="B4407" t="str">
            <v>Amit Tyre</v>
          </cell>
          <cell r="C4407" t="str">
            <v/>
          </cell>
          <cell r="D4407" t="str">
            <v/>
          </cell>
          <cell r="E4407" t="str">
            <v/>
          </cell>
          <cell r="F4407" t="str">
            <v>Mahoba</v>
          </cell>
          <cell r="G4407" t="str">
            <v/>
          </cell>
          <cell r="H4407">
            <v>210427</v>
          </cell>
          <cell r="I4407" t="str">
            <v>09 Uttar Pradesh</v>
          </cell>
          <cell r="J4407" t="str">
            <v>C/O Chandan Gramodyog,Seva Sansthan</v>
          </cell>
          <cell r="K4407" t="str">
            <v/>
          </cell>
          <cell r="L4407" t="str">
            <v/>
          </cell>
          <cell r="M4407" t="str">
            <v/>
          </cell>
          <cell r="N4407" t="str">
            <v>154712,Dahhara,</v>
          </cell>
          <cell r="O4407" t="str">
            <v/>
          </cell>
          <cell r="P4407" t="str">
            <v/>
          </cell>
          <cell r="Q4407" t="str">
            <v/>
          </cell>
          <cell r="R4407">
            <v>7007550058</v>
          </cell>
          <cell r="S4407" t="str">
            <v>INUV</v>
          </cell>
          <cell r="T4407" t="str">
            <v>INUV</v>
          </cell>
          <cell r="U4407" t="str">
            <v>Yes</v>
          </cell>
          <cell r="V4407" t="str">
            <v>amitsingh1296@gmail.com</v>
          </cell>
        </row>
        <row r="4408">
          <cell r="A4408">
            <v>7717070</v>
          </cell>
          <cell r="B4408" t="str">
            <v>SR Trading Company</v>
          </cell>
          <cell r="C4408" t="str">
            <v/>
          </cell>
          <cell r="D4408" t="str">
            <v/>
          </cell>
          <cell r="E4408" t="str">
            <v/>
          </cell>
          <cell r="F4408" t="str">
            <v>Bareli</v>
          </cell>
          <cell r="G4408" t="str">
            <v>RAISEN</v>
          </cell>
          <cell r="H4408">
            <v>464668</v>
          </cell>
          <cell r="I4408" t="str">
            <v>23 Madhya Pradesh</v>
          </cell>
          <cell r="J4408" t="str">
            <v>Nahar Colony, Bareli,</v>
          </cell>
          <cell r="K4408" t="str">
            <v/>
          </cell>
          <cell r="L4408" t="str">
            <v/>
          </cell>
          <cell r="M4408" t="str">
            <v/>
          </cell>
          <cell r="N4408" t="str">
            <v/>
          </cell>
          <cell r="O4408" t="str">
            <v/>
          </cell>
          <cell r="P4408" t="str">
            <v/>
          </cell>
          <cell r="Q4408" t="str">
            <v/>
          </cell>
          <cell r="R4408">
            <v>9893530644</v>
          </cell>
          <cell r="S4408" t="str">
            <v>INME</v>
          </cell>
          <cell r="T4408" t="str">
            <v>INME</v>
          </cell>
          <cell r="U4408" t="str">
            <v>Yes</v>
          </cell>
          <cell r="V4408" t="str">
            <v>jaikishantyres@gmail.com</v>
          </cell>
        </row>
        <row r="4409">
          <cell r="A4409">
            <v>7717071</v>
          </cell>
          <cell r="B4409" t="str">
            <v>Chadha tyres</v>
          </cell>
          <cell r="C4409" t="str">
            <v/>
          </cell>
          <cell r="D4409" t="str">
            <v/>
          </cell>
          <cell r="E4409" t="str">
            <v/>
          </cell>
          <cell r="F4409" t="str">
            <v>KHANDWA</v>
          </cell>
          <cell r="G4409" t="str">
            <v/>
          </cell>
          <cell r="H4409">
            <v>458880</v>
          </cell>
          <cell r="I4409" t="str">
            <v>23 Madhya Pradesh</v>
          </cell>
          <cell r="J4409" t="str">
            <v>1, PANDHANA ROAD</v>
          </cell>
          <cell r="K4409" t="str">
            <v/>
          </cell>
          <cell r="L4409" t="str">
            <v/>
          </cell>
          <cell r="M4409" t="str">
            <v/>
          </cell>
          <cell r="N4409" t="str">
            <v/>
          </cell>
          <cell r="O4409" t="str">
            <v/>
          </cell>
          <cell r="P4409" t="str">
            <v/>
          </cell>
          <cell r="Q4409" t="str">
            <v/>
          </cell>
          <cell r="R4409">
            <v>9827370657</v>
          </cell>
          <cell r="S4409" t="str">
            <v>INMB</v>
          </cell>
          <cell r="T4409" t="str">
            <v>INMB</v>
          </cell>
          <cell r="U4409" t="str">
            <v>Yes</v>
          </cell>
          <cell r="V4409" t="e">
            <v>#N/A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yadavmotorsjjr@gmail.com" TargetMode="External"/><Relationship Id="rId2" Type="http://schemas.openxmlformats.org/officeDocument/2006/relationships/hyperlink" Target="mailto:mitrotra@gmail.com" TargetMode="External"/><Relationship Id="rId1" Type="http://schemas.openxmlformats.org/officeDocument/2006/relationships/hyperlink" Target="mailto:radhakrishna_enterprise@yahoo.co.in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70F4-DDB9-4FB1-BE9B-DA0DC2912C73}">
  <dimension ref="A1:Q308"/>
  <sheetViews>
    <sheetView tabSelected="1" topLeftCell="A2"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6" bestFit="1" customWidth="1"/>
    <col min="3" max="3" width="44.42578125" bestFit="1" customWidth="1"/>
    <col min="4" max="4" width="12" bestFit="1" customWidth="1"/>
    <col min="5" max="5" width="16.85546875" bestFit="1" customWidth="1"/>
    <col min="6" max="6" width="11.42578125" bestFit="1" customWidth="1"/>
    <col min="7" max="7" width="10.5703125" bestFit="1" customWidth="1"/>
    <col min="8" max="8" width="22.140625" bestFit="1" customWidth="1"/>
    <col min="9" max="9" width="21.85546875" bestFit="1" customWidth="1"/>
    <col min="10" max="10" width="16.28515625" bestFit="1" customWidth="1"/>
    <col min="11" max="11" width="93.5703125" bestFit="1" customWidth="1"/>
    <col min="12" max="12" width="54.28515625" bestFit="1" customWidth="1"/>
    <col min="13" max="13" width="34.7109375" bestFit="1" customWidth="1"/>
    <col min="14" max="14" width="21.7109375" bestFit="1" customWidth="1"/>
    <col min="15" max="15" width="18.28515625" bestFit="1" customWidth="1"/>
    <col min="16" max="16" width="8.85546875" bestFit="1" customWidth="1"/>
    <col min="17" max="17" width="73.42578125" bestFit="1" customWidth="1"/>
  </cols>
  <sheetData>
    <row r="1" spans="1:17" x14ac:dyDescent="0.25">
      <c r="A1" s="1"/>
      <c r="B1" s="1"/>
      <c r="C1" s="1"/>
      <c r="D1" s="2">
        <f>SUM(D3:D2132)</f>
        <v>13604602</v>
      </c>
      <c r="E1" s="2">
        <f>SUM(E3:E2132)</f>
        <v>7100000</v>
      </c>
      <c r="F1" s="2">
        <f>SUM(F3:F2132)</f>
        <v>20704602</v>
      </c>
      <c r="G1" s="1"/>
      <c r="H1" s="3">
        <v>4</v>
      </c>
      <c r="I1" s="3">
        <v>5</v>
      </c>
      <c r="J1" s="3">
        <v>6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</row>
    <row r="2" spans="1:17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5" t="s">
        <v>7</v>
      </c>
      <c r="I2" s="5" t="s">
        <v>8</v>
      </c>
      <c r="J2" s="6" t="s">
        <v>9</v>
      </c>
      <c r="K2" s="5" t="s">
        <v>10</v>
      </c>
      <c r="L2" s="6" t="s">
        <v>11</v>
      </c>
      <c r="M2" s="6" t="s">
        <v>12</v>
      </c>
      <c r="N2" s="5" t="s">
        <v>13</v>
      </c>
      <c r="O2" s="5" t="s">
        <v>14</v>
      </c>
      <c r="P2" s="5" t="s">
        <v>15</v>
      </c>
      <c r="Q2" s="5" t="s">
        <v>16</v>
      </c>
    </row>
    <row r="3" spans="1:17" x14ac:dyDescent="0.25">
      <c r="A3" s="1" t="s">
        <v>17</v>
      </c>
      <c r="B3" s="7">
        <v>7707640</v>
      </c>
      <c r="C3" s="8" t="s">
        <v>18</v>
      </c>
      <c r="D3" s="2">
        <f>VLOOKUP(B3,'[1]Final pts MTD'!$E$2:$AK$674,33,0)</f>
        <v>17020</v>
      </c>
      <c r="E3" s="1"/>
      <c r="F3" s="2">
        <f>D3+E3</f>
        <v>17020</v>
      </c>
      <c r="G3" s="2" t="s">
        <v>19</v>
      </c>
      <c r="H3" s="3">
        <f>VLOOKUP($B3,'[2]All Dealers'!$A$1:$N$459,H$1,0)</f>
        <v>9966870870</v>
      </c>
      <c r="I3" s="3" t="str">
        <f>VLOOKUP($B3,'[2]All Dealers'!$A$1:$N$459,I$1,0)</f>
        <v>ANIL</v>
      </c>
      <c r="J3" s="3" t="str">
        <f>VLOOKUP($B3,'[2]All Dealers'!$A$1:$N$459,J$1,0)</f>
        <v>KUMAR</v>
      </c>
      <c r="K3" s="3" t="str">
        <f>VLOOKUP($B3,'[2]All Dealers'!$A$1:$N$459,K$1,0)</f>
        <v>1-5-83, KAMAN ROAD, KARIMNAGAR TOWN</v>
      </c>
      <c r="L3" s="3">
        <f>VLOOKUP($B3,'[2]All Dealers'!$A$1:$N$459,L$1,0)</f>
        <v>0</v>
      </c>
      <c r="M3" s="3">
        <f>VLOOKUP($B3,'[2]All Dealers'!$A$1:$N$459,M$1,0)</f>
        <v>0</v>
      </c>
      <c r="N3" s="3" t="str">
        <f>VLOOKUP($B3,'[2]All Dealers'!$A$1:$N$459,N$1,0)</f>
        <v>KARIMNAGAR</v>
      </c>
      <c r="O3" s="3" t="s">
        <v>20</v>
      </c>
      <c r="P3" s="3">
        <f>VLOOKUP($B3,'[2]All Dealers'!$A$1:$N$459,P$1,0)</f>
        <v>500001</v>
      </c>
      <c r="Q3" s="3" t="str">
        <f>VLOOKUP($B3,'[2]All Dealers'!$A$1:$N$459,Q$1,0)</f>
        <v>anilbalaji6965@gmail.com</v>
      </c>
    </row>
    <row r="4" spans="1:17" x14ac:dyDescent="0.25">
      <c r="A4" s="1" t="s">
        <v>17</v>
      </c>
      <c r="B4" s="7">
        <v>7712674</v>
      </c>
      <c r="C4" s="8" t="s">
        <v>21</v>
      </c>
      <c r="D4" s="2">
        <f>VLOOKUP(B4,'[1]Final pts MTD'!$E$2:$AK$674,33,0)</f>
        <v>21150</v>
      </c>
      <c r="E4" s="2"/>
      <c r="F4" s="2">
        <f>D4+E4</f>
        <v>21150</v>
      </c>
      <c r="G4" s="2" t="s">
        <v>19</v>
      </c>
      <c r="H4" s="3">
        <f>VLOOKUP($B4,'[2]All Dealers'!$A$1:$N$459,H$1,0)</f>
        <v>9603982242</v>
      </c>
      <c r="I4" s="3" t="str">
        <f>VLOOKUP($B4,'[2]All Dealers'!$A$1:$N$459,I$1,0)</f>
        <v>UPPALA</v>
      </c>
      <c r="J4" s="3" t="str">
        <f>VLOOKUP($B4,'[2]All Dealers'!$A$1:$N$459,J$1,0)</f>
        <v>SRINIVAS</v>
      </c>
      <c r="K4" s="3" t="str">
        <f>VLOOKUP($B4,'[2]All Dealers'!$A$1:$N$459,K$1,0)</f>
        <v>8-77/2, NAGARAM - VILLAGE</v>
      </c>
      <c r="L4" s="3" t="str">
        <f>VLOOKUP($B4,'[2]All Dealers'!$A$1:$N$459,L$1,0)</f>
        <v xml:space="preserve">MEDCHAL-MALKAJGIRI </v>
      </c>
      <c r="M4" s="3">
        <f>VLOOKUP($B4,'[2]All Dealers'!$A$1:$N$459,M$1,0)</f>
        <v>0</v>
      </c>
      <c r="N4" s="3" t="str">
        <f>VLOOKUP($B4,'[2]All Dealers'!$A$1:$N$459,N$1,0)</f>
        <v>Hyderabad</v>
      </c>
      <c r="O4" s="3" t="s">
        <v>20</v>
      </c>
      <c r="P4" s="3">
        <f>VLOOKUP($B4,'[2]All Dealers'!$A$1:$N$459,P$1,0)</f>
        <v>500083</v>
      </c>
      <c r="Q4" s="3" t="str">
        <f>VLOOKUP($B4,'[2]All Dealers'!$A$1:$N$459,Q$1,0)</f>
        <v>srisrinivastyres2242@gmail.com</v>
      </c>
    </row>
    <row r="5" spans="1:17" x14ac:dyDescent="0.25">
      <c r="A5" s="1" t="s">
        <v>17</v>
      </c>
      <c r="B5" s="7">
        <v>7705379</v>
      </c>
      <c r="C5" s="8" t="s">
        <v>22</v>
      </c>
      <c r="D5" s="2">
        <f>VLOOKUP(B5,'[1]Final pts MTD'!$E$2:$AK$674,33,0)</f>
        <v>343852</v>
      </c>
      <c r="E5" s="2">
        <f>VLOOKUP(B5,[3]Sheet2!$A$3:$E$74,5,0)</f>
        <v>200000</v>
      </c>
      <c r="F5" s="2">
        <f>D5+E5</f>
        <v>543852</v>
      </c>
      <c r="G5" s="2" t="s">
        <v>19</v>
      </c>
      <c r="H5" s="3">
        <f>VLOOKUP($B5,'[2]All Dealers'!$A$1:$N$459,H$1,0)</f>
        <v>9848184027</v>
      </c>
      <c r="I5" s="3" t="str">
        <f>VLOOKUP($B5,'[2]All Dealers'!$A$1:$N$459,I$1,0)</f>
        <v>NAMALLU</v>
      </c>
      <c r="J5" s="3" t="str">
        <f>VLOOKUP($B5,'[2]All Dealers'!$A$1:$N$459,J$1,0)</f>
        <v>JUPUDY</v>
      </c>
      <c r="K5" s="3" t="str">
        <f>VLOOKUP($B5,'[2]All Dealers'!$A$1:$N$459,K$1,0)</f>
        <v>8-6-1/3 gunneshwararao street</v>
      </c>
      <c r="L5" s="3" t="str">
        <f>VLOOKUP($B5,'[2]All Dealers'!$A$1:$N$459,L$1,0)</f>
        <v>opp geetha bhavanam</v>
      </c>
      <c r="M5" s="3" t="str">
        <f>VLOOKUP($B5,'[2]All Dealers'!$A$1:$N$459,M$1,0)</f>
        <v>beside JMR school</v>
      </c>
      <c r="N5" s="3" t="str">
        <f>VLOOKUP($B5,'[2]All Dealers'!$A$1:$N$459,N$1,0)</f>
        <v>Rajahmundry</v>
      </c>
      <c r="O5" s="3" t="s">
        <v>23</v>
      </c>
      <c r="P5" s="3">
        <f>VLOOKUP($B5,'[2]All Dealers'!$A$1:$N$459,P$1,0)</f>
        <v>533101</v>
      </c>
      <c r="Q5" s="3" t="str">
        <f>VLOOKUP($B5,'[2]All Dealers'!$A$1:$N$459,Q$1,0)</f>
        <v>jupudydeepak@gmail.com</v>
      </c>
    </row>
    <row r="6" spans="1:17" x14ac:dyDescent="0.25">
      <c r="A6" s="1" t="s">
        <v>17</v>
      </c>
      <c r="B6" s="7">
        <v>7716934</v>
      </c>
      <c r="C6" s="8" t="s">
        <v>24</v>
      </c>
      <c r="D6" s="2">
        <f>VLOOKUP(B6,'[1]Final pts MTD'!$E$2:$AK$674,33,0)</f>
        <v>11340</v>
      </c>
      <c r="E6" s="2"/>
      <c r="F6" s="2">
        <f>D6+E6</f>
        <v>11340</v>
      </c>
      <c r="G6" s="2" t="s">
        <v>19</v>
      </c>
      <c r="H6" s="3">
        <f>VLOOKUP(B6,'[4]Pending Enrolment'!$A$2:$L$141,2,0)</f>
        <v>7013121005</v>
      </c>
      <c r="I6" s="3" t="str">
        <f>VLOOKUP(B6,'[4]Pending Enrolment'!$A$2:$L$141,3,0)</f>
        <v>Rama</v>
      </c>
      <c r="J6" s="3" t="str">
        <f>VLOOKUP(B6,'[4]Pending Enrolment'!$A$2:$L$141,4,0)</f>
        <v>Subba Reddy</v>
      </c>
      <c r="K6" s="3" t="str">
        <f>VLOOKUP(B6,'[4]Pending Enrolment'!$A$2:$L$141,6,0)</f>
        <v>SHOP.NO : 3/83/1/2 , NEW BUSTAND   KURNOOL</v>
      </c>
      <c r="L6" s="3">
        <f>VLOOKUP(B6,'[4]Pending Enrolment'!$A$2:$L$141,7,0)</f>
        <v>0</v>
      </c>
      <c r="M6" s="3">
        <f>VLOOKUP(B6,'[4]Pending Enrolment'!$A$2:$L$141,8,0)</f>
        <v>0</v>
      </c>
      <c r="N6" s="3" t="str">
        <f>VLOOKUP(B6,'[4]Pending Enrolment'!$A$2:$L$141,9,0)</f>
        <v>BETAMCHERLA</v>
      </c>
      <c r="O6" s="3" t="str">
        <f>VLOOKUP(B6,'[4]Pending Enrolment'!$A$2:$L$141,10,0)</f>
        <v>Andhra Pradesh</v>
      </c>
      <c r="P6" s="3">
        <f>VLOOKUP(B6,'[4]Pending Enrolment'!$A$2:$L$141,11,0)</f>
        <v>518599</v>
      </c>
      <c r="Q6" s="3" t="str">
        <f>VLOOKUP(B6,'[4]Pending Enrolment'!$A$2:$L$141,12,0)</f>
        <v>shivajyothitransport9945@gmail.com</v>
      </c>
    </row>
    <row r="7" spans="1:17" x14ac:dyDescent="0.25">
      <c r="A7" s="1" t="s">
        <v>17</v>
      </c>
      <c r="B7" s="7">
        <v>7715325</v>
      </c>
      <c r="C7" s="8" t="s">
        <v>25</v>
      </c>
      <c r="D7" s="2">
        <f>VLOOKUP(B7,'[1]Final pts MTD'!$E$2:$AK$674,33,0)</f>
        <v>13140</v>
      </c>
      <c r="E7" s="1"/>
      <c r="F7" s="2">
        <f>D7+E7</f>
        <v>13140</v>
      </c>
      <c r="G7" s="2" t="s">
        <v>19</v>
      </c>
      <c r="H7" s="3">
        <f>VLOOKUP($B7,'[2]All Dealers'!$A$1:$N$459,H$1,0)</f>
        <v>9989155946</v>
      </c>
      <c r="I7" s="3" t="str">
        <f>VLOOKUP($B7,'[2]All Dealers'!$A$1:$N$459,I$1,0)</f>
        <v>RAM</v>
      </c>
      <c r="J7" s="3" t="str">
        <f>VLOOKUP($B7,'[2]All Dealers'!$A$1:$N$459,J$1,0)</f>
        <v>MOHAN REDDY</v>
      </c>
      <c r="K7" s="3" t="str">
        <f>VLOOKUP($B7,'[2]All Dealers'!$A$1:$N$459,K$1,0)</f>
        <v>H.NO:3/41 ,DHARMAVARAM ROAD , BATHALAPALLI , ANANTHAPUR(DIST) , ANDHRA PRADESH-515661.</v>
      </c>
      <c r="L7" s="3">
        <f>VLOOKUP($B7,'[2]All Dealers'!$A$1:$N$459,L$1,0)</f>
        <v>0</v>
      </c>
      <c r="M7" s="3">
        <f>VLOOKUP($B7,'[2]All Dealers'!$A$1:$N$459,M$1,0)</f>
        <v>0</v>
      </c>
      <c r="N7" s="3" t="str">
        <f>VLOOKUP($B7,'[2]All Dealers'!$A$1:$N$459,N$1,0)</f>
        <v>BATHALAPALLI</v>
      </c>
      <c r="O7" s="3" t="s">
        <v>23</v>
      </c>
      <c r="P7" s="3">
        <f>VLOOKUP($B7,'[2]All Dealers'!$A$1:$N$459,P$1,0)</f>
        <v>515661</v>
      </c>
      <c r="Q7" s="3" t="str">
        <f>VLOOKUP($B7,'[2]All Dealers'!$A$1:$N$459,Q$1,0)</f>
        <v>saibhairavatytres@gmail.com</v>
      </c>
    </row>
    <row r="8" spans="1:17" x14ac:dyDescent="0.25">
      <c r="A8" s="9" t="s">
        <v>26</v>
      </c>
      <c r="B8" s="9">
        <v>7705287</v>
      </c>
      <c r="C8" s="9" t="s">
        <v>27</v>
      </c>
      <c r="D8" s="9">
        <f>VLOOKUP(B8,'[1]Final pts MTD'!$E$2:$AK$674,33,0)</f>
        <v>83224</v>
      </c>
      <c r="E8" s="10"/>
      <c r="F8" s="10">
        <f>D8+E8</f>
        <v>83224</v>
      </c>
      <c r="G8" s="10" t="s">
        <v>19</v>
      </c>
      <c r="H8" s="3">
        <f>VLOOKUP(B8,'[4]ENROL REPORT'!$D$1:$N$419,4,0)</f>
        <v>8328921844</v>
      </c>
      <c r="I8" s="3" t="str">
        <f>VLOOKUP(B8,'[4]ENROL REPORT'!$D$1:$N$419,2,0)</f>
        <v>Laxman</v>
      </c>
      <c r="J8" s="3" t="str">
        <f>VLOOKUP(B8,'[4]ENROL REPORT'!$D$1:$N$419,3,0)</f>
        <v>Sahoo</v>
      </c>
      <c r="K8" s="3" t="str">
        <f>VLOOKUP(B8,'[4]ENROL REPORT'!$D$1:$N$419,7,0)</f>
        <v>Plot No. 1551 (P) Mahanadi Vihar Post Nayabazaar</v>
      </c>
      <c r="L8" s="3" t="str">
        <f>VLOOKUP(B8,'[4]ENROL REPORT'!$D$1:$N$419,8,0)</f>
        <v>Cuttack</v>
      </c>
      <c r="M8" s="3"/>
      <c r="N8" s="3" t="str">
        <f>VLOOKUP(B8,'[4]ENROL REPORT'!$D$1:$N$419,10,0)</f>
        <v>Cuttack</v>
      </c>
      <c r="O8" s="3" t="str">
        <f>VLOOKUP(B8,'[4]ENROL REPORT'!$D$1:$N$419,11,0)</f>
        <v>Odisha</v>
      </c>
      <c r="P8" s="3">
        <f>VLOOKUP(B8,'[4]ENROL REPORT'!$D$1:$N$419,9,0)</f>
        <v>753004</v>
      </c>
      <c r="Q8" s="3" t="str">
        <f>VLOOKUP(B8,[5]Sheet1!$A$1:$V$4581,22,0)</f>
        <v>jagannathtyre@gmail.com</v>
      </c>
    </row>
    <row r="9" spans="1:17" x14ac:dyDescent="0.25">
      <c r="A9" s="9" t="s">
        <v>26</v>
      </c>
      <c r="B9" s="9">
        <v>7706155</v>
      </c>
      <c r="C9" s="9" t="s">
        <v>28</v>
      </c>
      <c r="D9" s="9">
        <f>VLOOKUP(B9,'[1]Final pts MTD'!$E$2:$AK$674,33,0)</f>
        <v>46088</v>
      </c>
      <c r="E9" s="10"/>
      <c r="F9" s="10">
        <f>D9+E9</f>
        <v>46088</v>
      </c>
      <c r="G9" s="10" t="s">
        <v>19</v>
      </c>
      <c r="H9" s="3">
        <f>VLOOKUP(B9,'[4]ENROL REPORT'!$D$1:$N$419,4,0)</f>
        <v>7008251369</v>
      </c>
      <c r="I9" s="3" t="str">
        <f>VLOOKUP(B9,'[4]ENROL REPORT'!$D$1:$N$419,2,0)</f>
        <v>Santanu</v>
      </c>
      <c r="J9" s="3" t="str">
        <f>VLOOKUP(B9,'[4]ENROL REPORT'!$D$1:$N$419,3,0)</f>
        <v>Samal</v>
      </c>
      <c r="K9" s="3" t="str">
        <f>VLOOKUP(B9,'[4]ENROL REPORT'!$D$1:$N$419,7,0)</f>
        <v>Remuna golai chhak, Balasore</v>
      </c>
      <c r="L9" s="3">
        <f>VLOOKUP(B9,'[4]ENROL REPORT'!$D$1:$N$419,8,0)</f>
        <v>0</v>
      </c>
      <c r="M9" s="3"/>
      <c r="N9" s="3" t="str">
        <f>VLOOKUP(B9,'[4]ENROL REPORT'!$D$1:$N$419,10,0)</f>
        <v>Balasore</v>
      </c>
      <c r="O9" s="3" t="str">
        <f>VLOOKUP(B9,'[4]ENROL REPORT'!$D$1:$N$419,11,0)</f>
        <v>Odisha</v>
      </c>
      <c r="P9" s="3">
        <f>VLOOKUP(B9,'[4]ENROL REPORT'!$D$1:$N$419,9,0)</f>
        <v>756019</v>
      </c>
      <c r="Q9" s="3" t="str">
        <f>VLOOKUP(B9,[5]Sheet1!$A$1:$V$4581,22,0)</f>
        <v>ssmarketingbls.19@gmail.com</v>
      </c>
    </row>
    <row r="10" spans="1:17" x14ac:dyDescent="0.25">
      <c r="A10" s="9" t="s">
        <v>26</v>
      </c>
      <c r="B10" s="9">
        <v>7709220</v>
      </c>
      <c r="C10" s="9" t="s">
        <v>29</v>
      </c>
      <c r="D10" s="9">
        <f>VLOOKUP(B10,'[1]Final pts MTD'!$E$2:$AK$674,33,0)</f>
        <v>50521</v>
      </c>
      <c r="E10" s="10"/>
      <c r="F10" s="10">
        <f>D10+E10</f>
        <v>50521</v>
      </c>
      <c r="G10" s="10" t="s">
        <v>19</v>
      </c>
      <c r="H10" s="3">
        <f>VLOOKUP(B10,'[4]ENROL REPORT'!$D$1:$N$419,4,0)</f>
        <v>9931564658</v>
      </c>
      <c r="I10" s="3" t="str">
        <f>VLOOKUP(B10,'[4]ENROL REPORT'!$D$1:$N$419,2,0)</f>
        <v>PRADEEP</v>
      </c>
      <c r="J10" s="3" t="str">
        <f>VLOOKUP(B10,'[4]ENROL REPORT'!$D$1:$N$419,3,0)</f>
        <v>NARNOLI</v>
      </c>
      <c r="K10" s="3" t="str">
        <f>VLOOKUP(B10,'[4]ENROL REPORT'!$D$1:$N$419,7,0)</f>
        <v>ZERO MILE, GULABBAGH, PURNEA</v>
      </c>
      <c r="L10" s="3">
        <f>VLOOKUP(B10,'[4]ENROL REPORT'!$D$1:$N$419,8,0)</f>
        <v>0</v>
      </c>
      <c r="M10" s="3"/>
      <c r="N10" s="3" t="str">
        <f>VLOOKUP(B10,'[4]ENROL REPORT'!$D$1:$N$419,10,0)</f>
        <v>GULABBAGH</v>
      </c>
      <c r="O10" s="3" t="str">
        <f>VLOOKUP(B10,'[4]ENROL REPORT'!$D$1:$N$419,11,0)</f>
        <v>Bihar</v>
      </c>
      <c r="P10" s="3">
        <f>VLOOKUP(B10,'[4]ENROL REPORT'!$D$1:$N$419,9,0)</f>
        <v>854326</v>
      </c>
      <c r="Q10" s="3" t="str">
        <f>VLOOKUP(B10,[5]Sheet1!$A$1:$V$4581,22,0)</f>
        <v>hindustanmotorsglv@gmail.com</v>
      </c>
    </row>
    <row r="11" spans="1:17" x14ac:dyDescent="0.25">
      <c r="A11" s="9" t="s">
        <v>26</v>
      </c>
      <c r="B11" s="9">
        <v>7709501</v>
      </c>
      <c r="C11" s="9" t="s">
        <v>30</v>
      </c>
      <c r="D11" s="9">
        <f>VLOOKUP(B11,'[1]Final pts MTD'!$E$2:$AK$674,33,0)</f>
        <v>63237</v>
      </c>
      <c r="E11" s="10"/>
      <c r="F11" s="10">
        <f>D11+E11</f>
        <v>63237</v>
      </c>
      <c r="G11" s="10" t="s">
        <v>19</v>
      </c>
      <c r="H11" s="3">
        <f>VLOOKUP(B11,'[4]ENROL REPORT'!$D$1:$N$419,4,0)</f>
        <v>9304366978</v>
      </c>
      <c r="I11" s="3" t="str">
        <f>VLOOKUP(B11,'[4]ENROL REPORT'!$D$1:$N$419,2,0)</f>
        <v>RAJENDRA</v>
      </c>
      <c r="J11" s="3" t="str">
        <f>VLOOKUP(B11,'[4]ENROL REPORT'!$D$1:$N$419,3,0)</f>
        <v>LOHIA</v>
      </c>
      <c r="K11" s="3" t="str">
        <f>VLOOKUP(B11,'[4]ENROL REPORT'!$D$1:$N$419,7,0)</f>
        <v>AGRAWAL MARKET, PURNEA</v>
      </c>
      <c r="L11" s="3">
        <f>VLOOKUP(B11,'[4]ENROL REPORT'!$D$1:$N$419,8,0)</f>
        <v>0</v>
      </c>
      <c r="M11" s="3"/>
      <c r="N11" s="3" t="str">
        <f>VLOOKUP(B11,'[4]ENROL REPORT'!$D$1:$N$419,10,0)</f>
        <v>PURNEA</v>
      </c>
      <c r="O11" s="3" t="str">
        <f>VLOOKUP(B11,'[4]ENROL REPORT'!$D$1:$N$419,11,0)</f>
        <v>Bihar</v>
      </c>
      <c r="P11" s="3">
        <f>VLOOKUP(B11,'[4]ENROL REPORT'!$D$1:$N$419,9,0)</f>
        <v>854301</v>
      </c>
      <c r="Q11" s="3" t="str">
        <f>VLOOKUP(B11,[5]Sheet1!$A$1:$V$4581,22,0)</f>
        <v>subhamlohia2260@gmail.com</v>
      </c>
    </row>
    <row r="12" spans="1:17" x14ac:dyDescent="0.25">
      <c r="A12" s="9" t="s">
        <v>26</v>
      </c>
      <c r="B12" s="9">
        <v>7714841</v>
      </c>
      <c r="C12" s="9" t="s">
        <v>31</v>
      </c>
      <c r="D12" s="9">
        <f>VLOOKUP(B12,'[1]Final pts MTD'!$E$2:$AK$674,33,0)</f>
        <v>58958</v>
      </c>
      <c r="E12" s="10"/>
      <c r="F12" s="10">
        <f>D12+E12</f>
        <v>58958</v>
      </c>
      <c r="G12" s="10" t="s">
        <v>19</v>
      </c>
      <c r="H12" s="3">
        <f>VLOOKUP(B12,'[4]ENROL REPORT'!$D$1:$N$419,4,0)</f>
        <v>9097116786</v>
      </c>
      <c r="I12" s="3" t="str">
        <f>VLOOKUP(B12,'[4]ENROL REPORT'!$D$1:$N$419,2,0)</f>
        <v>Md Tajuddin</v>
      </c>
      <c r="J12" s="3">
        <f>VLOOKUP(B12,'[4]ENROL REPORT'!$D$1:$N$419,3,0)</f>
        <v>0</v>
      </c>
      <c r="K12" s="3" t="str">
        <f>VLOOKUP(B12,'[4]ENROL REPORT'!$D$1:$N$419,7,0)</f>
        <v>AYUBI MANZIL, TILAK MAIDAN ROAD</v>
      </c>
      <c r="L12" s="3">
        <f>VLOOKUP(B12,'[4]ENROL REPORT'!$D$1:$N$419,8,0)</f>
        <v>0</v>
      </c>
      <c r="M12" s="3"/>
      <c r="N12" s="3" t="str">
        <f>VLOOKUP(B12,'[4]ENROL REPORT'!$D$1:$N$419,10,0)</f>
        <v>Muzaffarpur</v>
      </c>
      <c r="O12" s="3" t="str">
        <f>VLOOKUP(B12,'[4]ENROL REPORT'!$D$1:$N$419,11,0)</f>
        <v>Bihar</v>
      </c>
      <c r="P12" s="3">
        <f>VLOOKUP(B12,'[4]ENROL REPORT'!$D$1:$N$419,9,0)</f>
        <v>842001</v>
      </c>
      <c r="Q12" s="3" t="str">
        <f>VLOOKUP(B12,[5]Sheet1!$A$1:$V$4581,22,0)</f>
        <v>Tyreworid11@gmail.com</v>
      </c>
    </row>
    <row r="13" spans="1:17" x14ac:dyDescent="0.25">
      <c r="A13" s="9" t="s">
        <v>26</v>
      </c>
      <c r="B13" s="9">
        <v>7714930</v>
      </c>
      <c r="C13" s="9" t="s">
        <v>32</v>
      </c>
      <c r="D13" s="9">
        <f>VLOOKUP(B13,'[1]Final pts MTD'!$E$2:$AK$674,33,0)</f>
        <v>23320</v>
      </c>
      <c r="E13" s="10"/>
      <c r="F13" s="10">
        <f>D13+E13</f>
        <v>23320</v>
      </c>
      <c r="G13" s="10" t="s">
        <v>19</v>
      </c>
      <c r="H13" s="3">
        <f>VLOOKUP(B13,'[4]ENROL REPORT'!$D$1:$N$419,4,0)</f>
        <v>7004212432</v>
      </c>
      <c r="I13" s="3" t="str">
        <f>VLOOKUP(B13,'[4]ENROL REPORT'!$D$1:$N$419,2,0)</f>
        <v>ANIL</v>
      </c>
      <c r="J13" s="3" t="str">
        <f>VLOOKUP(B13,'[4]ENROL REPORT'!$D$1:$N$419,3,0)</f>
        <v>AGRAWAL</v>
      </c>
      <c r="K13" s="3" t="str">
        <f>VLOOKUP(B13,'[4]ENROL REPORT'!$D$1:$N$419,7,0)</f>
        <v>INDRA MARKET,MIRCHAIBARI, KATIHAR</v>
      </c>
      <c r="L13" s="3">
        <f>VLOOKUP(B13,'[4]ENROL REPORT'!$D$1:$N$419,8,0)</f>
        <v>0</v>
      </c>
      <c r="M13" s="3"/>
      <c r="N13" s="3" t="str">
        <f>VLOOKUP(B13,'[4]ENROL REPORT'!$D$1:$N$419,10,0)</f>
        <v>KATIHAR</v>
      </c>
      <c r="O13" s="3" t="str">
        <f>VLOOKUP(B13,'[4]ENROL REPORT'!$D$1:$N$419,11,0)</f>
        <v>Bihar</v>
      </c>
      <c r="P13" s="3">
        <f>VLOOKUP(B13,'[4]ENROL REPORT'!$D$1:$N$419,9,0)</f>
        <v>854105</v>
      </c>
      <c r="Q13" s="3" t="str">
        <f>VLOOKUP(B13,[5]Sheet1!$A$1:$V$4581,22,0)</f>
        <v>katihartyrehouse@gmail.com</v>
      </c>
    </row>
    <row r="14" spans="1:17" x14ac:dyDescent="0.25">
      <c r="A14" s="9" t="s">
        <v>26</v>
      </c>
      <c r="B14" s="9">
        <v>7716982</v>
      </c>
      <c r="C14" s="9" t="s">
        <v>33</v>
      </c>
      <c r="D14" s="9">
        <f>VLOOKUP(B14,'[1]Final pts MTD'!$E$2:$AK$674,33,0)</f>
        <v>11310</v>
      </c>
      <c r="E14" s="10"/>
      <c r="F14" s="10">
        <f>D14+E14</f>
        <v>11310</v>
      </c>
      <c r="G14" s="10" t="s">
        <v>19</v>
      </c>
      <c r="H14" s="3">
        <f>VLOOKUP(B14,[6]Sheet1!$A$2:$V$4409,18,0)</f>
        <v>7061839104</v>
      </c>
      <c r="I14" s="3"/>
      <c r="J14" s="3"/>
      <c r="K14" s="3" t="str">
        <f>VLOOKUP(B14,[6]Sheet1!$A$2:$V$4409,10,0)</f>
        <v>Vill -NIRANJAN BIGHA</v>
      </c>
      <c r="L14" s="3" t="str">
        <f>VLOOKUP(B14,[6]Sheet1!$A$2:$V$4409,7,0)</f>
        <v/>
      </c>
      <c r="M14" s="3"/>
      <c r="N14" s="3" t="str">
        <f>VLOOKUP(B14,[6]Sheet1!$A$2:$V$4409,6,0)</f>
        <v>ROHTAS</v>
      </c>
      <c r="O14" s="3" t="s">
        <v>34</v>
      </c>
      <c r="P14" s="3">
        <f>VLOOKUP(B14,[6]Sheet1!$A$2:$V$4409,8,0)</f>
        <v>821307</v>
      </c>
      <c r="Q14" s="3" t="str">
        <f>VLOOKUP(B14,[6]Sheet1!$A$2:$V$4409,22,0)</f>
        <v>jmd9934stoneworks@gmail.com</v>
      </c>
    </row>
    <row r="15" spans="1:17" x14ac:dyDescent="0.25">
      <c r="A15" s="9" t="s">
        <v>26</v>
      </c>
      <c r="B15" s="9">
        <v>7717059</v>
      </c>
      <c r="C15" s="9" t="s">
        <v>35</v>
      </c>
      <c r="D15" s="9">
        <f>VLOOKUP(B15,'[1]Final pts MTD'!$E$2:$AK$674,33,0)</f>
        <v>5820</v>
      </c>
      <c r="E15" s="10"/>
      <c r="F15" s="10">
        <f>D15+E15</f>
        <v>5820</v>
      </c>
      <c r="G15" s="10" t="s">
        <v>19</v>
      </c>
      <c r="H15" s="3">
        <f>VLOOKUP(B15,[6]Sheet1!$A$2:$V$4409,18,0)</f>
        <v>8969371044</v>
      </c>
      <c r="I15" s="3"/>
      <c r="J15" s="3"/>
      <c r="K15" s="3" t="str">
        <f>VLOOKUP(B15,[6]Sheet1!$A$2:$V$4409,10,0)</f>
        <v>0,Udakishunganj,Udakishunganj,</v>
      </c>
      <c r="L15" s="3" t="str">
        <f>VLOOKUP(B15,[6]Sheet1!$A$2:$V$4409,7,0)</f>
        <v/>
      </c>
      <c r="M15" s="3"/>
      <c r="N15" s="3" t="str">
        <f>VLOOKUP(B15,[6]Sheet1!$A$2:$V$4409,6,0)</f>
        <v>Madhepura</v>
      </c>
      <c r="O15" s="3" t="s">
        <v>34</v>
      </c>
      <c r="P15" s="3">
        <f>VLOOKUP(B15,[6]Sheet1!$A$2:$V$4409,8,0)</f>
        <v>852220</v>
      </c>
      <c r="Q15" s="3" t="str">
        <f>VLOOKUP(B15,[6]Sheet1!$A$2:$V$4409,22,0)</f>
        <v>krishnatradingtyre@gmail.com</v>
      </c>
    </row>
    <row r="16" spans="1:17" x14ac:dyDescent="0.25">
      <c r="A16" s="9" t="s">
        <v>26</v>
      </c>
      <c r="B16" s="9">
        <v>7717141</v>
      </c>
      <c r="C16" s="9" t="s">
        <v>36</v>
      </c>
      <c r="D16" s="9">
        <f>VLOOKUP(B16,'[1]Final pts MTD'!$E$2:$AK$674,33,0)</f>
        <v>11760</v>
      </c>
      <c r="E16" s="10"/>
      <c r="F16" s="10">
        <f>D16+E16</f>
        <v>11760</v>
      </c>
      <c r="G16" s="10" t="s">
        <v>19</v>
      </c>
      <c r="H16" s="3">
        <f>VLOOKUP(B16,[5]Sheet1!$A$1:$R$4581,18,0)</f>
        <v>9934238379</v>
      </c>
      <c r="I16" s="3"/>
      <c r="J16" s="3"/>
      <c r="K16" s="3" t="str">
        <f>VLOOKUP(B16,[5]Sheet1!$A$1:$J$4581,10,0)</f>
        <v>Near Meera Hotel,</v>
      </c>
      <c r="L16" s="3" t="str">
        <f>VLOOKUP(B16,[5]Sheet1!$A$1:$N$4581,14,0)</f>
        <v>,Zero Mile,Bihat,</v>
      </c>
      <c r="M16" s="3"/>
      <c r="N16" s="3" t="str">
        <f>VLOOKUP(B16,[5]Sheet1!$A$1:$F$4581,6,0)</f>
        <v>Begusarai</v>
      </c>
      <c r="O16" s="3" t="s">
        <v>34</v>
      </c>
      <c r="P16" s="3">
        <f>VLOOKUP(B16,[5]Sheet1!$A$1:$H$4581,8,0)</f>
        <v>851135</v>
      </c>
      <c r="Q16" s="3" t="str">
        <f>VLOOKUP(B16,[5]Sheet1!$A$1:$V$4581,22,0)</f>
        <v>newneerajtyre@yahoo.co.in</v>
      </c>
    </row>
    <row r="17" spans="1:17" x14ac:dyDescent="0.25">
      <c r="A17" s="1" t="s">
        <v>26</v>
      </c>
      <c r="B17" s="1">
        <v>7706110</v>
      </c>
      <c r="C17" s="1" t="s">
        <v>37</v>
      </c>
      <c r="D17" s="1">
        <f>VLOOKUP(B17,'[1]Final pts MTD'!$E$2:$AK$674,33,0)</f>
        <v>167760</v>
      </c>
      <c r="E17" s="2">
        <f>VLOOKUP(B17,[3]Sheet2!$A$3:$E$74,5,0)</f>
        <v>100000</v>
      </c>
      <c r="F17" s="2">
        <f>D17+E17</f>
        <v>267760</v>
      </c>
      <c r="G17" s="2" t="s">
        <v>19</v>
      </c>
      <c r="H17" s="3">
        <f>VLOOKUP(B17,'[4]Pending Enrolment'!$A$2:$L$141,2,0)</f>
        <v>9437072507</v>
      </c>
      <c r="I17" s="3" t="str">
        <f>VLOOKUP(B17,'[4]Pending Enrolment'!$A$2:$L$141,3,0)</f>
        <v xml:space="preserve">Basant </v>
      </c>
      <c r="J17" s="3" t="str">
        <f>VLOOKUP(B17,'[4]Pending Enrolment'!$A$2:$L$141,4,0)</f>
        <v xml:space="preserve">Basant </v>
      </c>
      <c r="K17" s="3" t="str">
        <f>VLOOKUP(B17,'[4]Pending Enrolment'!$A$2:$L$141,6,0)</f>
        <v xml:space="preserve">AT-KUSPANGI,P.O-BALI,   </v>
      </c>
      <c r="L17" s="3">
        <f>VLOOKUP(B17,'[4]Pending Enrolment'!$A$2:$L$141,7,0)</f>
        <v>0</v>
      </c>
      <c r="M17" s="3">
        <f>VLOOKUP(B17,'[4]Pending Enrolment'!$A$2:$L$141,8,0)</f>
        <v>0</v>
      </c>
      <c r="N17" s="3" t="str">
        <f>VLOOKUP(B17,'[4]Pending Enrolment'!$A$2:$L$141,9,0)</f>
        <v>KUSPANGI</v>
      </c>
      <c r="O17" s="3" t="str">
        <f>VLOOKUP(B17,'[4]Pending Enrolment'!$A$2:$L$141,10,0)</f>
        <v>Orissa</v>
      </c>
      <c r="P17" s="3">
        <f>VLOOKUP(B17,'[4]Pending Enrolment'!$A$2:$L$141,11,0)</f>
        <v>754029</v>
      </c>
      <c r="Q17" s="3" t="str">
        <f>VLOOKUP(B17,'[4]Pending Enrolment'!$A$2:$L$141,12,0)</f>
        <v>rout0674@gmail.com</v>
      </c>
    </row>
    <row r="18" spans="1:17" x14ac:dyDescent="0.25">
      <c r="A18" s="1" t="s">
        <v>26</v>
      </c>
      <c r="B18" s="1">
        <v>7714842</v>
      </c>
      <c r="C18" s="1" t="s">
        <v>38</v>
      </c>
      <c r="D18" s="1">
        <f>VLOOKUP(B18,'[1]Final pts MTD'!$E$2:$AK$674,33,0)</f>
        <v>25830</v>
      </c>
      <c r="E18" s="2"/>
      <c r="F18" s="2">
        <f>D18+E18</f>
        <v>25830</v>
      </c>
      <c r="G18" s="2" t="s">
        <v>19</v>
      </c>
      <c r="H18" s="3">
        <f>VLOOKUP(B18,'[4]ENROL REPORT'!$D$1:$N$419,4,0)</f>
        <v>9437337542</v>
      </c>
      <c r="I18" s="3" t="str">
        <f>VLOOKUP(B18,'[4]ENROL REPORT'!$D$1:$N$419,2,0)</f>
        <v>Ananda</v>
      </c>
      <c r="J18" s="3" t="str">
        <f>VLOOKUP(B18,'[4]ENROL REPORT'!$D$1:$N$419,3,0)</f>
        <v>Patra</v>
      </c>
      <c r="K18" s="3" t="str">
        <f>VLOOKUP(B18,'[4]ENROL REPORT'!$D$1:$N$419,7,0)</f>
        <v>NH-16 Charampa, Bhadrak</v>
      </c>
      <c r="L18" s="3">
        <f>VLOOKUP(B18,'[4]ENROL REPORT'!$D$1:$N$419,8,0)</f>
        <v>0</v>
      </c>
      <c r="M18" s="3"/>
      <c r="N18" s="3" t="str">
        <f>VLOOKUP(B18,'[4]ENROL REPORT'!$D$1:$N$419,10,0)</f>
        <v>Bhadrak</v>
      </c>
      <c r="O18" s="3" t="str">
        <f>VLOOKUP(B18,'[4]ENROL REPORT'!$D$1:$N$419,11,0)</f>
        <v>Odisha</v>
      </c>
      <c r="P18" s="3">
        <f>VLOOKUP(B18,'[4]ENROL REPORT'!$D$1:$N$419,9,0)</f>
        <v>756100</v>
      </c>
      <c r="Q18" s="3" t="str">
        <f>VLOOKUP(B18,[6]Sheet1!$A$2:$V$4409,22,0)</f>
        <v>umashankartyre@gmail.com</v>
      </c>
    </row>
    <row r="19" spans="1:17" x14ac:dyDescent="0.25">
      <c r="A19" s="1" t="s">
        <v>26</v>
      </c>
      <c r="B19" s="1">
        <v>7716413</v>
      </c>
      <c r="C19" s="1" t="s">
        <v>39</v>
      </c>
      <c r="D19" s="1">
        <f>VLOOKUP(B19,'[1]Final pts MTD'!$E$2:$AK$674,33,0)</f>
        <v>54580</v>
      </c>
      <c r="E19" s="2"/>
      <c r="F19" s="2">
        <f>D19+E19</f>
        <v>54580</v>
      </c>
      <c r="G19" s="2" t="s">
        <v>19</v>
      </c>
      <c r="H19" s="3">
        <f>VLOOKUP(B19,'[4]Pending Enrolment'!$A$2:$L$141,2,0)</f>
        <v>9437455669</v>
      </c>
      <c r="I19" s="3" t="str">
        <f>VLOOKUP(B19,'[4]Pending Enrolment'!$A$2:$L$141,3,0)</f>
        <v>Shiva prasad</v>
      </c>
      <c r="J19" s="3" t="str">
        <f>VLOOKUP(B19,'[4]Pending Enrolment'!$A$2:$L$141,4,0)</f>
        <v>Shiva prasad</v>
      </c>
      <c r="K19" s="3" t="str">
        <f>VLOOKUP(B19,'[4]Pending Enrolment'!$A$2:$L$141,6,0)</f>
        <v xml:space="preserve">GROUND PLOT NO.528, KHATA NO. 443/433  ATOPUR,BADAPOKHRITALA </v>
      </c>
      <c r="L19" s="3">
        <f>VLOOKUP(B19,'[4]Pending Enrolment'!$A$2:$L$141,7,0)</f>
        <v>0</v>
      </c>
      <c r="M19" s="3">
        <f>VLOOKUP(B19,'[4]Pending Enrolment'!$A$2:$L$141,8,0)</f>
        <v>0</v>
      </c>
      <c r="N19" s="3" t="str">
        <f>VLOOKUP(B19,'[4]Pending Enrolment'!$A$2:$L$141,9,0)</f>
        <v>KEONJHAR</v>
      </c>
      <c r="O19" s="3" t="str">
        <f>VLOOKUP(B19,'[4]Pending Enrolment'!$A$2:$L$141,10,0)</f>
        <v>Orissa</v>
      </c>
      <c r="P19" s="3">
        <f>VLOOKUP(B19,'[4]Pending Enrolment'!$A$2:$L$141,11,0)</f>
        <v>758001</v>
      </c>
      <c r="Q19" s="3" t="str">
        <f>VLOOKUP(B19,'[4]Pending Enrolment'!$A$2:$L$141,12,0)</f>
        <v>shiva.sipu52@gmail.com</v>
      </c>
    </row>
    <row r="20" spans="1:17" x14ac:dyDescent="0.25">
      <c r="A20" s="1" t="s">
        <v>26</v>
      </c>
      <c r="B20" s="1">
        <v>7706324</v>
      </c>
      <c r="C20" s="1" t="s">
        <v>40</v>
      </c>
      <c r="D20" s="1">
        <f>VLOOKUP(B20,'[1]Final pts MTD'!$E$2:$AK$674,33,0)</f>
        <v>29130</v>
      </c>
      <c r="E20" s="2"/>
      <c r="F20" s="2">
        <f>D20+E20</f>
        <v>29130</v>
      </c>
      <c r="G20" s="2" t="s">
        <v>19</v>
      </c>
      <c r="H20" s="3">
        <f>VLOOKUP(B20,'[4]ENROL REPORT'!$D$1:$N$419,4,0)</f>
        <v>7008705225</v>
      </c>
      <c r="I20" s="3" t="str">
        <f>VLOOKUP(B20,'[4]ENROL REPORT'!$D$1:$N$419,2,0)</f>
        <v>Sitaram</v>
      </c>
      <c r="J20" s="3" t="str">
        <f>VLOOKUP(B20,'[4]ENROL REPORT'!$D$1:$N$419,3,0)</f>
        <v>Sitani</v>
      </c>
      <c r="K20" s="3" t="str">
        <f>VLOOKUP(B20,'[4]ENROL REPORT'!$D$1:$N$419,7,0)</f>
        <v>Lamtibahal, Brajrajnagar</v>
      </c>
      <c r="L20" s="3">
        <f>VLOOKUP(B20,'[4]ENROL REPORT'!$D$1:$N$419,8,0)</f>
        <v>0</v>
      </c>
      <c r="M20" s="3"/>
      <c r="N20" s="3" t="str">
        <f>VLOOKUP(B20,'[4]ENROL REPORT'!$D$1:$N$419,10,0)</f>
        <v>Jharsuguda</v>
      </c>
      <c r="O20" s="3" t="str">
        <f>VLOOKUP(B20,'[4]ENROL REPORT'!$D$1:$N$419,11,0)</f>
        <v>Odisha</v>
      </c>
      <c r="P20" s="3">
        <f>VLOOKUP(B20,'[4]ENROL REPORT'!$D$1:$N$419,9,0)</f>
        <v>768216</v>
      </c>
      <c r="Q20" s="3" t="str">
        <f>VLOOKUP(B20,[6]Sheet1!$A$2:$V$4409,22,0)</f>
        <v>srsitani@yahoo.co.in</v>
      </c>
    </row>
    <row r="21" spans="1:17" x14ac:dyDescent="0.25">
      <c r="A21" s="1" t="s">
        <v>26</v>
      </c>
      <c r="B21" s="1">
        <v>7707586</v>
      </c>
      <c r="C21" s="1" t="s">
        <v>41</v>
      </c>
      <c r="D21" s="1">
        <f>VLOOKUP(B21,'[1]Final pts MTD'!$E$2:$AK$674,33,0)</f>
        <v>22080</v>
      </c>
      <c r="E21" s="2"/>
      <c r="F21" s="2">
        <f>D21+E21</f>
        <v>22080</v>
      </c>
      <c r="G21" s="2" t="s">
        <v>19</v>
      </c>
      <c r="H21" s="3">
        <f>VLOOKUP(B21,'[4]Pending Enrolment'!$A$2:$L$141,2,0)</f>
        <v>9437144510</v>
      </c>
      <c r="I21" s="3" t="str">
        <f>VLOOKUP(B21,'[4]Pending Enrolment'!$A$2:$L$141,3,0)</f>
        <v>MD MERAJ</v>
      </c>
      <c r="J21" s="3" t="str">
        <f>VLOOKUP(B21,'[4]Pending Enrolment'!$A$2:$L$141,4,0)</f>
        <v>MD MERAJ</v>
      </c>
      <c r="K21" s="3" t="str">
        <f>VLOOKUP(B21,'[4]Pending Enrolment'!$A$2:$L$141,6,0)</f>
        <v>UDITNAGAR   ROURKELA ( ORISSA)</v>
      </c>
      <c r="L21" s="3">
        <f>VLOOKUP(B21,'[4]Pending Enrolment'!$A$2:$L$141,7,0)</f>
        <v>0</v>
      </c>
      <c r="M21" s="3">
        <f>VLOOKUP(B21,'[4]Pending Enrolment'!$A$2:$L$141,8,0)</f>
        <v>0</v>
      </c>
      <c r="N21" s="3" t="str">
        <f>VLOOKUP(B21,'[4]Pending Enrolment'!$A$2:$L$141,9,0)</f>
        <v>ROURKELA</v>
      </c>
      <c r="O21" s="3" t="str">
        <f>VLOOKUP(B21,'[4]Pending Enrolment'!$A$2:$L$141,10,0)</f>
        <v>Orissa</v>
      </c>
      <c r="P21" s="3">
        <f>VLOOKUP(B21,'[4]Pending Enrolment'!$A$2:$L$141,11,0)</f>
        <v>769012</v>
      </c>
      <c r="Q21" s="3" t="str">
        <f>VLOOKUP(B21,'[4]Pending Enrolment'!$A$2:$L$141,12,0)</f>
        <v>mfz.anjum@gmail.com</v>
      </c>
    </row>
    <row r="22" spans="1:17" x14ac:dyDescent="0.25">
      <c r="A22" s="1" t="s">
        <v>26</v>
      </c>
      <c r="B22" s="1">
        <v>7709221</v>
      </c>
      <c r="C22" s="1" t="s">
        <v>42</v>
      </c>
      <c r="D22" s="1">
        <f>VLOOKUP(B22,'[1]Final pts MTD'!$E$2:$AK$674,33,0)</f>
        <v>49993</v>
      </c>
      <c r="E22" s="2"/>
      <c r="F22" s="2">
        <f>D22+E22</f>
        <v>49993</v>
      </c>
      <c r="G22" s="2" t="s">
        <v>19</v>
      </c>
      <c r="H22" s="3">
        <f>VLOOKUP(B22,'[4]ENROL REPORT'!$D$1:$N$419,4,0)</f>
        <v>9437066793</v>
      </c>
      <c r="I22" s="3" t="str">
        <f>VLOOKUP(B22,'[4]ENROL REPORT'!$D$1:$N$419,2,0)</f>
        <v>Shiv Shankar</v>
      </c>
      <c r="J22" s="3" t="str">
        <f>VLOOKUP(B22,'[4]ENROL REPORT'!$D$1:$N$419,3,0)</f>
        <v>Rathi</v>
      </c>
      <c r="K22" s="3" t="str">
        <f>VLOOKUP(B22,'[4]ENROL REPORT'!$D$1:$N$419,7,0)</f>
        <v>Baraipali,</v>
      </c>
      <c r="L22" s="3" t="str">
        <f>VLOOKUP(B22,'[4]ENROL REPORT'!$D$1:$N$419,8,0)</f>
        <v>Near Reliance Petrol Pump</v>
      </c>
      <c r="M22" s="3"/>
      <c r="N22" s="3" t="str">
        <f>VLOOKUP(B22,'[4]ENROL REPORT'!$D$1:$N$419,10,0)</f>
        <v>Sambalpur</v>
      </c>
      <c r="O22" s="3" t="str">
        <f>VLOOKUP(B22,'[4]ENROL REPORT'!$D$1:$N$419,11,0)</f>
        <v>Odisha</v>
      </c>
      <c r="P22" s="3">
        <f>VLOOKUP(B22,'[4]ENROL REPORT'!$D$1:$N$419,9,0)</f>
        <v>768006</v>
      </c>
      <c r="Q22" s="3" t="str">
        <f>VLOOKUP(B22,[6]Sheet1!$A$2:$V$4409,22,0)</f>
        <v>shyamrathi1981@gmail.com</v>
      </c>
    </row>
    <row r="23" spans="1:17" x14ac:dyDescent="0.25">
      <c r="A23" s="1" t="s">
        <v>26</v>
      </c>
      <c r="B23" s="1">
        <v>7714625</v>
      </c>
      <c r="C23" s="1" t="s">
        <v>43</v>
      </c>
      <c r="D23" s="1">
        <f>VLOOKUP(B23,'[1]Final pts MTD'!$E$2:$AK$674,33,0)</f>
        <v>34500</v>
      </c>
      <c r="E23" s="2"/>
      <c r="F23" s="2">
        <f>D23+E23</f>
        <v>34500</v>
      </c>
      <c r="G23" s="2" t="s">
        <v>19</v>
      </c>
      <c r="H23" s="3">
        <f>VLOOKUP(B23,'[4]ENROL REPORT'!$D$1:$N$419,4,0)</f>
        <v>9437051068</v>
      </c>
      <c r="I23" s="3" t="str">
        <f>VLOOKUP(B23,'[4]ENROL REPORT'!$D$1:$N$419,2,0)</f>
        <v>Ramlakhan</v>
      </c>
      <c r="J23" s="3" t="str">
        <f>VLOOKUP(B23,'[4]ENROL REPORT'!$D$1:$N$419,3,0)</f>
        <v>Agarwal</v>
      </c>
      <c r="K23" s="3" t="str">
        <f>VLOOKUP(B23,'[4]ENROL REPORT'!$D$1:$N$419,7,0)</f>
        <v>In front of Bhuwania Medical Store, Belpahar</v>
      </c>
      <c r="L23" s="3">
        <f>VLOOKUP(B23,'[4]ENROL REPORT'!$D$1:$N$419,8,0)</f>
        <v>0</v>
      </c>
      <c r="M23" s="3"/>
      <c r="N23" s="3" t="str">
        <f>VLOOKUP(B23,'[4]ENROL REPORT'!$D$1:$N$419,10,0)</f>
        <v>Jharsuguda</v>
      </c>
      <c r="O23" s="3" t="str">
        <f>VLOOKUP(B23,'[4]ENROL REPORT'!$D$1:$N$419,11,0)</f>
        <v>Odisha</v>
      </c>
      <c r="P23" s="3">
        <f>VLOOKUP(B23,'[4]ENROL REPORT'!$D$1:$N$419,9,0)</f>
        <v>768217</v>
      </c>
      <c r="Q23" s="3" t="str">
        <f>VLOOKUP(B23,[6]Sheet1!$A$2:$V$4409,22,0)</f>
        <v>umashankartyre@gmail.com</v>
      </c>
    </row>
    <row r="24" spans="1:17" x14ac:dyDescent="0.25">
      <c r="A24" s="1" t="s">
        <v>26</v>
      </c>
      <c r="B24" s="1">
        <v>7716288</v>
      </c>
      <c r="C24" s="1" t="s">
        <v>44</v>
      </c>
      <c r="D24" s="1">
        <f>VLOOKUP(B24,'[1]Final pts MTD'!$E$2:$AK$674,33,0)</f>
        <v>13380</v>
      </c>
      <c r="E24" s="2"/>
      <c r="F24" s="2">
        <f>D24+E24</f>
        <v>13380</v>
      </c>
      <c r="G24" s="2" t="s">
        <v>19</v>
      </c>
      <c r="H24" s="3">
        <f>VLOOKUP(B24,'[4]Pending Enrolment'!$A$2:$L$141,2,0)</f>
        <v>7008797656</v>
      </c>
      <c r="I24" s="3" t="str">
        <f>VLOOKUP(B24,'[4]Pending Enrolment'!$A$2:$L$141,3,0)</f>
        <v>BIBEK</v>
      </c>
      <c r="J24" s="3" t="str">
        <f>VLOOKUP(B24,'[4]Pending Enrolment'!$A$2:$L$141,4,0)</f>
        <v>BIBEK</v>
      </c>
      <c r="K24" s="3" t="str">
        <f>VLOOKUP(B24,'[4]Pending Enrolment'!$A$2:$L$141,6,0)</f>
        <v xml:space="preserve">MISSION HATA, KHATA No-408/1192  Plot No.2630/5251,RAJGANGPUR SUNDARGARH </v>
      </c>
      <c r="L24" s="3">
        <f>VLOOKUP(B24,'[4]Pending Enrolment'!$A$2:$L$141,7,0)</f>
        <v>0</v>
      </c>
      <c r="M24" s="3">
        <f>VLOOKUP(B24,'[4]Pending Enrolment'!$A$2:$L$141,8,0)</f>
        <v>0</v>
      </c>
      <c r="N24" s="3" t="str">
        <f>VLOOKUP(B24,'[4]Pending Enrolment'!$A$2:$L$141,9,0)</f>
        <v>RAJGANGPUR</v>
      </c>
      <c r="O24" s="3" t="str">
        <f>VLOOKUP(B24,'[4]Pending Enrolment'!$A$2:$L$141,10,0)</f>
        <v>Orissa</v>
      </c>
      <c r="P24" s="3">
        <f>VLOOKUP(B24,'[4]Pending Enrolment'!$A$2:$L$141,11,0)</f>
        <v>770017</v>
      </c>
      <c r="Q24" s="3" t="str">
        <f>VLOOKUP(B24,'[4]Pending Enrolment'!$A$2:$L$141,12,0)</f>
        <v>singhtraders0000@gmail.com</v>
      </c>
    </row>
    <row r="25" spans="1:17" x14ac:dyDescent="0.25">
      <c r="A25" s="1" t="s">
        <v>26</v>
      </c>
      <c r="B25" s="1">
        <v>7716199</v>
      </c>
      <c r="C25" s="1" t="s">
        <v>45</v>
      </c>
      <c r="D25" s="1">
        <f>VLOOKUP(B25,'[1]Final pts MTD'!$E$2:$AK$674,33,0)</f>
        <v>134892</v>
      </c>
      <c r="E25" s="2">
        <f>VLOOKUP(B25,[3]Sheet2!$A$3:$E$74,5,0)</f>
        <v>100000</v>
      </c>
      <c r="F25" s="2">
        <f>D25+E25</f>
        <v>234892</v>
      </c>
      <c r="G25" s="2" t="s">
        <v>19</v>
      </c>
      <c r="H25" s="3">
        <f>VLOOKUP(B25,'[4]Pending Enrolment'!$A$2:$L$141,2,0)</f>
        <v>9608450560</v>
      </c>
      <c r="I25" s="3" t="str">
        <f>VLOOKUP(B25,'[4]Pending Enrolment'!$A$2:$L$141,3,0)</f>
        <v>Manoj</v>
      </c>
      <c r="J25" s="3" t="str">
        <f>VLOOKUP(B25,'[4]Pending Enrolment'!$A$2:$L$141,4,0)</f>
        <v>Manoj</v>
      </c>
      <c r="K25" s="3" t="str">
        <f>VLOOKUP(B25,'[4]Pending Enrolment'!$A$2:$L$141,6,0)</f>
        <v xml:space="preserve">Ground Floor, Mamta  NH-33, Pardih Chowk </v>
      </c>
      <c r="L25" s="3">
        <f>VLOOKUP(B25,'[4]Pending Enrolment'!$A$2:$L$141,7,0)</f>
        <v>0</v>
      </c>
      <c r="M25" s="3">
        <f>VLOOKUP(B25,'[4]Pending Enrolment'!$A$2:$L$141,8,0)</f>
        <v>0</v>
      </c>
      <c r="N25" s="3" t="str">
        <f>VLOOKUP(B25,'[4]Pending Enrolment'!$A$2:$L$141,9,0)</f>
        <v>Jamshedpur</v>
      </c>
      <c r="O25" s="3" t="str">
        <f>VLOOKUP(B25,'[4]Pending Enrolment'!$A$2:$L$141,10,0)</f>
        <v>Jharkhand</v>
      </c>
      <c r="P25" s="3">
        <f>VLOOKUP(B25,'[4]Pending Enrolment'!$A$2:$L$141,11,0)</f>
        <v>831020</v>
      </c>
      <c r="Q25" s="3" t="str">
        <f>VLOOKUP(B25,'[4]Pending Enrolment'!$A$2:$L$141,12,0)</f>
        <v>jmdmanoj0657@gmail.com</v>
      </c>
    </row>
    <row r="26" spans="1:17" x14ac:dyDescent="0.25">
      <c r="A26" s="1" t="s">
        <v>26</v>
      </c>
      <c r="B26" s="1">
        <v>7706710</v>
      </c>
      <c r="C26" s="1" t="s">
        <v>46</v>
      </c>
      <c r="D26" s="1">
        <f>VLOOKUP(B26,'[1]Final pts MTD'!$E$2:$AK$674,33,0)</f>
        <v>80254</v>
      </c>
      <c r="E26" s="2"/>
      <c r="F26" s="2">
        <f>D26+E26</f>
        <v>80254</v>
      </c>
      <c r="G26" s="2" t="s">
        <v>19</v>
      </c>
      <c r="H26" s="3">
        <f>VLOOKUP(B26,'[4]ENROL REPORT'!$D$1:$N$419,4,0)</f>
        <v>9431604230</v>
      </c>
      <c r="I26" s="3" t="str">
        <f>VLOOKUP(B26,'[4]ENROL REPORT'!$D$1:$N$419,2,0)</f>
        <v>Pushkar</v>
      </c>
      <c r="J26" s="3" t="str">
        <f>VLOOKUP(B26,'[4]ENROL REPORT'!$D$1:$N$419,3,0)</f>
        <v>Kumar</v>
      </c>
      <c r="K26" s="3" t="str">
        <f>VLOOKUP(B26,'[4]ENROL REPORT'!$D$1:$N$419,7,0)</f>
        <v>TYRE EMPIRE PUMP CHATAUNI CHOWK,</v>
      </c>
      <c r="L26" s="3" t="str">
        <f>VLOOKUP(B26,'[4]ENROL REPORT'!$D$1:$N$419,8,0)</f>
        <v>NEAR OLD PETROL MOTIHARI-845401</v>
      </c>
      <c r="M26" s="3"/>
      <c r="N26" s="3" t="str">
        <f>VLOOKUP(B26,'[4]ENROL REPORT'!$D$1:$N$419,10,0)</f>
        <v>Motihari</v>
      </c>
      <c r="O26" s="3" t="str">
        <f>VLOOKUP(B26,'[4]ENROL REPORT'!$D$1:$N$419,11,0)</f>
        <v>Bihar</v>
      </c>
      <c r="P26" s="3">
        <f>VLOOKUP(B26,'[4]ENROL REPORT'!$D$1:$N$419,9,0)</f>
        <v>845401</v>
      </c>
      <c r="Q26" s="3" t="str">
        <f>VLOOKUP(B26,[6]Sheet1!$A$2:$V$4409,22,0)</f>
        <v>pushkarkumar68@gmail.com</v>
      </c>
    </row>
    <row r="27" spans="1:17" x14ac:dyDescent="0.25">
      <c r="A27" s="1" t="s">
        <v>26</v>
      </c>
      <c r="B27" s="1">
        <v>7711372</v>
      </c>
      <c r="C27" s="1" t="s">
        <v>47</v>
      </c>
      <c r="D27" s="1">
        <f>VLOOKUP(B27,'[1]Final pts MTD'!$E$2:$AK$674,33,0)</f>
        <v>65437</v>
      </c>
      <c r="E27" s="2"/>
      <c r="F27" s="2">
        <f>D27+E27</f>
        <v>65437</v>
      </c>
      <c r="G27" s="2" t="s">
        <v>19</v>
      </c>
      <c r="H27" s="3">
        <f>VLOOKUP(B27,'[4]ENROL REPORT'!$D$1:$N$419,4,0)</f>
        <v>7250600727</v>
      </c>
      <c r="I27" s="3" t="str">
        <f>VLOOKUP(B27,'[4]ENROL REPORT'!$D$1:$N$419,2,0)</f>
        <v>Rajkumar</v>
      </c>
      <c r="J27" s="3" t="str">
        <f>VLOOKUP(B27,'[4]ENROL REPORT'!$D$1:$N$419,3,0)</f>
        <v>singh</v>
      </c>
      <c r="K27" s="3" t="str">
        <f>VLOOKUP(B27,'[4]ENROL REPORT'!$D$1:$N$419,7,0)</f>
        <v>OM TRADERS N.H-28, Chhatauni Chowk,</v>
      </c>
      <c r="L27" s="3" t="str">
        <f>VLOOKUP(B27,'[4]ENROL REPORT'!$D$1:$N$419,8,0)</f>
        <v>Near Welocome Hotel, Motihari-845401</v>
      </c>
      <c r="M27" s="3"/>
      <c r="N27" s="3" t="str">
        <f>VLOOKUP(B27,'[4]ENROL REPORT'!$D$1:$N$419,10,0)</f>
        <v>Motihari</v>
      </c>
      <c r="O27" s="3" t="str">
        <f>VLOOKUP(B27,'[4]ENROL REPORT'!$D$1:$N$419,11,0)</f>
        <v>Bihar</v>
      </c>
      <c r="P27" s="3">
        <f>VLOOKUP(B27,'[4]ENROL REPORT'!$D$1:$N$419,9,0)</f>
        <v>845401</v>
      </c>
      <c r="Q27" s="3" t="str">
        <f>VLOOKUP(B27,[6]Sheet1!$A$2:$V$4409,22,0)</f>
        <v>rajkumarsinghdimpy@gmail.com</v>
      </c>
    </row>
    <row r="28" spans="1:17" x14ac:dyDescent="0.25">
      <c r="A28" s="1" t="s">
        <v>26</v>
      </c>
      <c r="B28" s="1">
        <v>7714114</v>
      </c>
      <c r="C28" s="1" t="s">
        <v>48</v>
      </c>
      <c r="D28" s="1">
        <f>VLOOKUP(B28,'[1]Final pts MTD'!$E$2:$AK$674,33,0)</f>
        <v>103387</v>
      </c>
      <c r="E28" s="2"/>
      <c r="F28" s="2">
        <f>D28+E28</f>
        <v>103387</v>
      </c>
      <c r="G28" s="2" t="s">
        <v>19</v>
      </c>
      <c r="H28" s="3">
        <f>VLOOKUP(B28,'[4]ENROL REPORT'!$D$1:$N$419,4,0)</f>
        <v>7979700418</v>
      </c>
      <c r="I28" s="3" t="str">
        <f>VLOOKUP(B28,'[4]ENROL REPORT'!$D$1:$N$419,2,0)</f>
        <v>Krishn Kumar</v>
      </c>
      <c r="J28" s="3" t="str">
        <f>VLOOKUP(B28,'[4]ENROL REPORT'!$D$1:$N$419,3,0)</f>
        <v>Gupta</v>
      </c>
      <c r="K28" s="3" t="str">
        <f>VLOOKUP(B28,'[4]ENROL REPORT'!$D$1:$N$419,7,0)</f>
        <v>SRI BAJRANG TRADERS VILLAGE-MAIN ROAD RAMGARHWA,</v>
      </c>
      <c r="L28" s="3" t="str">
        <f>VLOOKUP(B28,'[4]ENROL REPORT'!$D$1:$N$419,8,0)</f>
        <v>NEAR POLICE STAT,EAST CH RAMGARHWA-845433,</v>
      </c>
      <c r="M28" s="3"/>
      <c r="N28" s="3" t="str">
        <f>VLOOKUP(B28,'[4]ENROL REPORT'!$D$1:$N$419,10,0)</f>
        <v>Ramgarhwa</v>
      </c>
      <c r="O28" s="3" t="str">
        <f>VLOOKUP(B28,'[4]ENROL REPORT'!$D$1:$N$419,11,0)</f>
        <v>Bihar</v>
      </c>
      <c r="P28" s="3">
        <f>VLOOKUP(B28,'[4]ENROL REPORT'!$D$1:$N$419,9,0)</f>
        <v>845433</v>
      </c>
      <c r="Q28" s="3" t="str">
        <f>VLOOKUP(B28,[6]Sheet1!$A$2:$V$4409,22,0)</f>
        <v>krishnakumar89119011@gmail.com</v>
      </c>
    </row>
    <row r="29" spans="1:17" x14ac:dyDescent="0.25">
      <c r="A29" s="1" t="s">
        <v>26</v>
      </c>
      <c r="B29" s="1">
        <v>7714953</v>
      </c>
      <c r="C29" s="1" t="s">
        <v>49</v>
      </c>
      <c r="D29" s="1">
        <f>VLOOKUP(B29,'[1]Final pts MTD'!$E$2:$AK$674,33,0)</f>
        <v>55339</v>
      </c>
      <c r="E29" s="2"/>
      <c r="F29" s="2">
        <f>D29+E29</f>
        <v>55339</v>
      </c>
      <c r="G29" s="2" t="s">
        <v>19</v>
      </c>
      <c r="H29" s="3">
        <f>VLOOKUP(B29,'[4]Pending Enrolment'!$A$2:$L$141,2,0)</f>
        <v>9431669669</v>
      </c>
      <c r="I29" s="3" t="str">
        <f>VLOOKUP(B29,'[4]Pending Enrolment'!$A$2:$L$141,3,0)</f>
        <v>Sanjay</v>
      </c>
      <c r="J29" s="3" t="str">
        <f>VLOOKUP(B29,'[4]Pending Enrolment'!$A$2:$L$141,4,0)</f>
        <v>Sanjay</v>
      </c>
      <c r="K29" s="3" t="str">
        <f>VLOOKUP(B29,'[4]Pending Enrolment'!$A$2:$L$141,6,0)</f>
        <v xml:space="preserve">RAGHOPUR   </v>
      </c>
      <c r="L29" s="3">
        <f>VLOOKUP(B29,'[4]Pending Enrolment'!$A$2:$L$141,7,0)</f>
        <v>0</v>
      </c>
      <c r="M29" s="3">
        <f>VLOOKUP(B29,'[4]Pending Enrolment'!$A$2:$L$141,8,0)</f>
        <v>0</v>
      </c>
      <c r="N29" s="3" t="str">
        <f>VLOOKUP(B29,'[4]Pending Enrolment'!$A$2:$L$141,9,0)</f>
        <v>SUPAUL</v>
      </c>
      <c r="O29" s="3" t="str">
        <f>VLOOKUP(B29,'[4]Pending Enrolment'!$A$2:$L$141,10,0)</f>
        <v>Bihar</v>
      </c>
      <c r="P29" s="3">
        <f>VLOOKUP(B29,'[4]Pending Enrolment'!$A$2:$L$141,11,0)</f>
        <v>852111</v>
      </c>
      <c r="Q29" s="3" t="str">
        <f>VLOOKUP(B29,'[4]Pending Enrolment'!$A$2:$L$141,12,0)</f>
        <v>ysanjaykumar583@gmail.com</v>
      </c>
    </row>
    <row r="30" spans="1:17" x14ac:dyDescent="0.25">
      <c r="A30" s="1" t="s">
        <v>26</v>
      </c>
      <c r="B30" s="1">
        <v>7715967</v>
      </c>
      <c r="C30" s="1" t="s">
        <v>50</v>
      </c>
      <c r="D30" s="1">
        <f>VLOOKUP(B30,'[1]Final pts MTD'!$E$2:$AK$674,33,0)</f>
        <v>20420</v>
      </c>
      <c r="E30" s="2"/>
      <c r="F30" s="2">
        <f>D30+E30</f>
        <v>20420</v>
      </c>
      <c r="G30" s="2" t="s">
        <v>19</v>
      </c>
      <c r="H30" s="3">
        <f>VLOOKUP(B30,'[4]Pending Enrolment'!$A$2:$L$141,2,0)</f>
        <v>9572017255</v>
      </c>
      <c r="I30" s="3" t="str">
        <f>VLOOKUP(B30,'[4]Pending Enrolment'!$A$2:$L$141,3,0)</f>
        <v xml:space="preserve">Shekh </v>
      </c>
      <c r="J30" s="3" t="str">
        <f>VLOOKUP(B30,'[4]Pending Enrolment'!$A$2:$L$141,4,0)</f>
        <v xml:space="preserve">Shekh </v>
      </c>
      <c r="K30" s="3" t="str">
        <f>VLOOKUP(B30,'[4]Pending Enrolment'!$A$2:$L$141,6,0)</f>
        <v xml:space="preserve">Near NH 28, Sasamusa,  Kuchaikot </v>
      </c>
      <c r="L30" s="3">
        <f>VLOOKUP(B30,'[4]Pending Enrolment'!$A$2:$L$141,7,0)</f>
        <v>0</v>
      </c>
      <c r="M30" s="3">
        <f>VLOOKUP(B30,'[4]Pending Enrolment'!$A$2:$L$141,8,0)</f>
        <v>0</v>
      </c>
      <c r="N30" s="3" t="str">
        <f>VLOOKUP(B30,'[4]Pending Enrolment'!$A$2:$L$141,9,0)</f>
        <v>Gopalganj</v>
      </c>
      <c r="O30" s="3" t="str">
        <f>VLOOKUP(B30,'[4]Pending Enrolment'!$A$2:$L$141,10,0)</f>
        <v>Bihar</v>
      </c>
      <c r="P30" s="3">
        <f>VLOOKUP(B30,'[4]Pending Enrolment'!$A$2:$L$141,11,0)</f>
        <v>841501</v>
      </c>
      <c r="Q30" s="3" t="str">
        <f>VLOOKUP(B30,'[4]Pending Enrolment'!$A$2:$L$141,12,0)</f>
        <v>golentyrehouse786@gmail.com</v>
      </c>
    </row>
    <row r="31" spans="1:17" x14ac:dyDescent="0.25">
      <c r="A31" s="1" t="s">
        <v>26</v>
      </c>
      <c r="B31" s="1">
        <v>7716055</v>
      </c>
      <c r="C31" s="1" t="s">
        <v>51</v>
      </c>
      <c r="D31" s="1">
        <f>VLOOKUP(B31,'[1]Final pts MTD'!$E$2:$AK$674,33,0)</f>
        <v>71806</v>
      </c>
      <c r="E31" s="2"/>
      <c r="F31" s="2">
        <f>D31+E31</f>
        <v>71806</v>
      </c>
      <c r="G31" s="2" t="s">
        <v>19</v>
      </c>
      <c r="H31" s="3">
        <f>VLOOKUP(B31,'[4]Pending Enrolment'!$A$2:$L$141,2,0)</f>
        <v>6201580672</v>
      </c>
      <c r="I31" s="3" t="str">
        <f>VLOOKUP(B31,'[4]Pending Enrolment'!$A$2:$L$141,3,0)</f>
        <v>Berjender Parsad</v>
      </c>
      <c r="J31" s="3" t="str">
        <f>VLOOKUP(B31,'[4]Pending Enrolment'!$A$2:$L$141,4,0)</f>
        <v>Berjender Parsad</v>
      </c>
      <c r="K31" s="3" t="str">
        <f>VLOOKUP(B31,'[4]Pending Enrolment'!$A$2:$L$141,6,0)</f>
        <v xml:space="preserve">Gheghta, PO-Gheghta   </v>
      </c>
      <c r="L31" s="3">
        <f>VLOOKUP(B31,'[4]Pending Enrolment'!$A$2:$L$141,7,0)</f>
        <v>0</v>
      </c>
      <c r="M31" s="3">
        <f>VLOOKUP(B31,'[4]Pending Enrolment'!$A$2:$L$141,8,0)</f>
        <v>0</v>
      </c>
      <c r="N31" s="3" t="str">
        <f>VLOOKUP(B31,'[4]Pending Enrolment'!$A$2:$L$141,9,0)</f>
        <v>SARAN</v>
      </c>
      <c r="O31" s="3" t="str">
        <f>VLOOKUP(B31,'[4]Pending Enrolment'!$A$2:$L$141,10,0)</f>
        <v>Bihar</v>
      </c>
      <c r="P31" s="3">
        <f>VLOOKUP(B31,'[4]Pending Enrolment'!$A$2:$L$141,11,0)</f>
        <v>841301</v>
      </c>
      <c r="Q31" s="3" t="str">
        <f>VLOOKUP(B31,'[4]Pending Enrolment'!$A$2:$L$141,12,0)</f>
        <v>rahultyrehouse2019@gmail.com</v>
      </c>
    </row>
    <row r="32" spans="1:17" x14ac:dyDescent="0.25">
      <c r="A32" s="1" t="s">
        <v>26</v>
      </c>
      <c r="B32" s="1">
        <v>7716180</v>
      </c>
      <c r="C32" s="1" t="s">
        <v>52</v>
      </c>
      <c r="D32" s="1">
        <f>VLOOKUP(B32,'[1]Final pts MTD'!$E$2:$AK$674,33,0)</f>
        <v>52765</v>
      </c>
      <c r="E32" s="2"/>
      <c r="F32" s="2">
        <f>D32+E32</f>
        <v>52765</v>
      </c>
      <c r="G32" s="2" t="s">
        <v>19</v>
      </c>
      <c r="H32" s="3">
        <f>VLOOKUP(B32,'[4]Pending Enrolment'!$A$2:$L$141,2,0)</f>
        <v>9031403800</v>
      </c>
      <c r="I32" s="3" t="str">
        <f>VLOOKUP(B32,'[4]Pending Enrolment'!$A$2:$L$141,3,0)</f>
        <v>Ram gopal</v>
      </c>
      <c r="J32" s="3" t="str">
        <f>VLOOKUP(B32,'[4]Pending Enrolment'!$A$2:$L$141,4,0)</f>
        <v>Ram gopal</v>
      </c>
      <c r="K32" s="3" t="str">
        <f>VLOOKUP(B32,'[4]Pending Enrolment'!$A$2:$L$141,6,0)</f>
        <v xml:space="preserve">MAHESHAKHUNT CHOWK  MAHESHAKHUNT </v>
      </c>
      <c r="L32" s="3">
        <f>VLOOKUP(B32,'[4]Pending Enrolment'!$A$2:$L$141,7,0)</f>
        <v>0</v>
      </c>
      <c r="M32" s="3">
        <f>VLOOKUP(B32,'[4]Pending Enrolment'!$A$2:$L$141,8,0)</f>
        <v>0</v>
      </c>
      <c r="N32" s="3" t="str">
        <f>VLOOKUP(B32,'[4]Pending Enrolment'!$A$2:$L$141,9,0)</f>
        <v>KHAGARIA</v>
      </c>
      <c r="O32" s="3" t="str">
        <f>VLOOKUP(B32,'[4]Pending Enrolment'!$A$2:$L$141,10,0)</f>
        <v>Bihar</v>
      </c>
      <c r="P32" s="3">
        <f>VLOOKUP(B32,'[4]Pending Enrolment'!$A$2:$L$141,11,0)</f>
        <v>851213</v>
      </c>
      <c r="Q32" s="3" t="str">
        <f>VLOOKUP(B32,'[4]Pending Enrolment'!$A$2:$L$141,12,0)</f>
        <v>krishnatradingtyre@gmail.com</v>
      </c>
    </row>
    <row r="33" spans="1:17" x14ac:dyDescent="0.25">
      <c r="A33" s="1" t="s">
        <v>26</v>
      </c>
      <c r="B33" s="1">
        <v>7716633</v>
      </c>
      <c r="C33" s="1" t="s">
        <v>53</v>
      </c>
      <c r="D33" s="1">
        <f>VLOOKUP(B33,'[1]Final pts MTD'!$E$2:$AK$674,33,0)</f>
        <v>47452</v>
      </c>
      <c r="E33" s="2"/>
      <c r="F33" s="2">
        <f>D33+E33</f>
        <v>47452</v>
      </c>
      <c r="G33" s="2" t="s">
        <v>19</v>
      </c>
      <c r="H33" s="3">
        <f>VLOOKUP(B33,'[4]Pending Enrolment'!$A$2:$L$141,2,0)</f>
        <v>8809344567</v>
      </c>
      <c r="I33" s="3" t="str">
        <f>VLOOKUP(B33,'[4]Pending Enrolment'!$A$2:$L$141,3,0)</f>
        <v>Srishti</v>
      </c>
      <c r="J33" s="3" t="str">
        <f>VLOOKUP(B33,'[4]Pending Enrolment'!$A$2:$L$141,4,0)</f>
        <v>Srishti</v>
      </c>
      <c r="K33" s="3" t="str">
        <f>VLOOKUP(B33,'[4]Pending Enrolment'!$A$2:$L$141,6,0)</f>
        <v xml:space="preserve">Near Heritage Hotel  Nagarpalika Chowk Chapra </v>
      </c>
      <c r="L33" s="3">
        <f>VLOOKUP(B33,'[4]Pending Enrolment'!$A$2:$L$141,7,0)</f>
        <v>0</v>
      </c>
      <c r="M33" s="3">
        <f>VLOOKUP(B33,'[4]Pending Enrolment'!$A$2:$L$141,8,0)</f>
        <v>0</v>
      </c>
      <c r="N33" s="3" t="str">
        <f>VLOOKUP(B33,'[4]Pending Enrolment'!$A$2:$L$141,9,0)</f>
        <v>Saran</v>
      </c>
      <c r="O33" s="3" t="str">
        <f>VLOOKUP(B33,'[4]Pending Enrolment'!$A$2:$L$141,10,0)</f>
        <v>Bihar</v>
      </c>
      <c r="P33" s="3">
        <f>VLOOKUP(B33,'[4]Pending Enrolment'!$A$2:$L$141,11,0)</f>
        <v>841301</v>
      </c>
      <c r="Q33" s="3" t="str">
        <f>VLOOKUP(B33,'[4]Pending Enrolment'!$A$2:$L$141,12,0)</f>
        <v>prashant_2229@yahoo.co.in</v>
      </c>
    </row>
    <row r="34" spans="1:17" x14ac:dyDescent="0.25">
      <c r="A34" s="1" t="s">
        <v>26</v>
      </c>
      <c r="B34" s="1">
        <v>7704626</v>
      </c>
      <c r="C34" s="1" t="s">
        <v>54</v>
      </c>
      <c r="D34" s="1">
        <f>VLOOKUP(B34,'[1]Final pts MTD'!$E$2:$AK$674,33,0)</f>
        <v>358087</v>
      </c>
      <c r="E34" s="2">
        <f>VLOOKUP(B34,[3]Sheet2!$A$3:$E$74,5,0)</f>
        <v>400000</v>
      </c>
      <c r="F34" s="2">
        <f>D34+E34</f>
        <v>758087</v>
      </c>
      <c r="G34" s="2" t="s">
        <v>19</v>
      </c>
      <c r="H34" s="3">
        <f>VLOOKUP(B34,'[4]ENROL REPORT'!$D$1:$N$419,4,0)</f>
        <v>9709700970</v>
      </c>
      <c r="I34" s="3" t="str">
        <f>VLOOKUP(B34,'[4]ENROL REPORT'!$D$1:$N$419,2,0)</f>
        <v>SANJEEV KUMAR</v>
      </c>
      <c r="J34" s="3" t="str">
        <f>VLOOKUP(B34,'[4]ENROL REPORT'!$D$1:$N$419,3,0)</f>
        <v>JHA</v>
      </c>
      <c r="K34" s="3" t="str">
        <f>VLOOKUP(B34,'[4]ENROL REPORT'!$D$1:$N$419,7,0)</f>
        <v>AJIT TYRES PVT LTD(7704626), NEW DAK BANGLA ROAD</v>
      </c>
      <c r="L34" s="3">
        <f>VLOOKUP(B34,'[4]ENROL REPORT'!$D$1:$N$419,8,0)</f>
        <v>0</v>
      </c>
      <c r="M34" s="3"/>
      <c r="N34" s="3" t="str">
        <f>VLOOKUP(B34,'[4]ENROL REPORT'!$D$1:$N$419,10,0)</f>
        <v>PATNA</v>
      </c>
      <c r="O34" s="3" t="str">
        <f>VLOOKUP(B34,'[4]ENROL REPORT'!$D$1:$N$419,11,0)</f>
        <v>Bihar</v>
      </c>
      <c r="P34" s="3">
        <f>VLOOKUP(B34,'[4]ENROL REPORT'!$D$1:$N$419,9,0)</f>
        <v>800001</v>
      </c>
      <c r="Q34" s="3" t="str">
        <f>VLOOKUP(B34,[6]Sheet1!$A$2:$V$4409,22,0)</f>
        <v>AJITTYRES@GMAIL.COM</v>
      </c>
    </row>
    <row r="35" spans="1:17" x14ac:dyDescent="0.25">
      <c r="A35" s="1" t="s">
        <v>26</v>
      </c>
      <c r="B35" s="1">
        <v>7704844</v>
      </c>
      <c r="C35" s="1" t="s">
        <v>55</v>
      </c>
      <c r="D35" s="1">
        <f>VLOOKUP(B35,'[1]Final pts MTD'!$E$2:$AK$674,33,0)</f>
        <v>58881</v>
      </c>
      <c r="E35" s="2"/>
      <c r="F35" s="2">
        <f>D35+E35</f>
        <v>58881</v>
      </c>
      <c r="G35" s="2" t="s">
        <v>19</v>
      </c>
      <c r="H35" s="3">
        <f>VLOOKUP(B35,'[4]ENROL REPORT'!$D$1:$N$419,4,0)</f>
        <v>9835292670</v>
      </c>
      <c r="I35" s="3" t="str">
        <f>VLOOKUP(B35,'[4]ENROL REPORT'!$D$1:$N$419,2,0)</f>
        <v>BAIDYANATH</v>
      </c>
      <c r="J35" s="3" t="str">
        <f>VLOOKUP(B35,'[4]ENROL REPORT'!$D$1:$N$419,3,0)</f>
        <v>SINGHA</v>
      </c>
      <c r="K35" s="3" t="str">
        <f>VLOOKUP(B35,'[4]ENROL REPORT'!$D$1:$N$419,7,0)</f>
        <v>BASU TYRE AGENCY(7704844), SHOP NO.10,BUS STAND,DANA</v>
      </c>
      <c r="L35" s="3">
        <f>VLOOKUP(B35,'[4]ENROL REPORT'!$D$1:$N$419,8,0)</f>
        <v>0</v>
      </c>
      <c r="M35" s="3"/>
      <c r="N35" s="3" t="str">
        <f>VLOOKUP(B35,'[4]ENROL REPORT'!$D$1:$N$419,10,0)</f>
        <v>DANAPUR</v>
      </c>
      <c r="O35" s="3" t="str">
        <f>VLOOKUP(B35,'[4]ENROL REPORT'!$D$1:$N$419,11,0)</f>
        <v>Bihar</v>
      </c>
      <c r="P35" s="3">
        <f>VLOOKUP(B35,'[4]ENROL REPORT'!$D$1:$N$419,9,0)</f>
        <v>801503</v>
      </c>
      <c r="Q35" s="3" t="str">
        <f>VLOOKUP(B35,[6]Sheet1!$A$2:$V$4409,22,0)</f>
        <v>basutyre@gmail.com</v>
      </c>
    </row>
    <row r="36" spans="1:17" x14ac:dyDescent="0.25">
      <c r="A36" s="1" t="s">
        <v>26</v>
      </c>
      <c r="B36" s="1">
        <v>7709680</v>
      </c>
      <c r="C36" s="1" t="s">
        <v>56</v>
      </c>
      <c r="D36" s="1">
        <f>VLOOKUP(B36,'[1]Final pts MTD'!$E$2:$AK$674,33,0)</f>
        <v>256548</v>
      </c>
      <c r="E36" s="2">
        <f>VLOOKUP(B36,[3]Sheet2!$A$3:$E$74,5,0)</f>
        <v>200000</v>
      </c>
      <c r="F36" s="2">
        <f>D36+E36</f>
        <v>456548</v>
      </c>
      <c r="G36" s="2" t="s">
        <v>19</v>
      </c>
      <c r="H36" s="3">
        <f>VLOOKUP(B36,'[4]ENROL REPORT'!$D$1:$N$419,4,0)</f>
        <v>8340255378</v>
      </c>
      <c r="I36" s="3" t="str">
        <f>VLOOKUP(B36,'[4]ENROL REPORT'!$D$1:$N$419,2,0)</f>
        <v>PANKAJ</v>
      </c>
      <c r="J36" s="3" t="str">
        <f>VLOOKUP(B36,'[4]ENROL REPORT'!$D$1:$N$419,3,0)</f>
        <v>KUMAR</v>
      </c>
      <c r="K36" s="3" t="str">
        <f>VLOOKUP(B36,'[4]ENROL REPORT'!$D$1:$N$419,7,0)</f>
        <v>Pitamber nagar,main road bihta patna NH-30.r</v>
      </c>
      <c r="L36" s="3">
        <f>VLOOKUP(B36,'[4]ENROL REPORT'!$D$1:$N$419,8,0)</f>
        <v>0</v>
      </c>
      <c r="M36" s="3"/>
      <c r="N36" s="3" t="str">
        <f>VLOOKUP(B36,'[4]ENROL REPORT'!$D$1:$N$419,10,0)</f>
        <v>Bihta,patna</v>
      </c>
      <c r="O36" s="3" t="str">
        <f>VLOOKUP(B36,'[4]ENROL REPORT'!$D$1:$N$419,11,0)</f>
        <v>Bihar</v>
      </c>
      <c r="P36" s="3">
        <f>VLOOKUP(B36,'[4]ENROL REPORT'!$D$1:$N$419,9,0)</f>
        <v>801103</v>
      </c>
      <c r="Q36" s="3" t="str">
        <f>VLOOKUP(B36,[6]Sheet1!$A$2:$V$4409,22,0)</f>
        <v>VISHALTYREHOUSE@REDIFFMAIL.COM</v>
      </c>
    </row>
    <row r="37" spans="1:17" x14ac:dyDescent="0.25">
      <c r="A37" s="1" t="s">
        <v>26</v>
      </c>
      <c r="B37" s="1">
        <v>7710162</v>
      </c>
      <c r="C37" s="1" t="s">
        <v>57</v>
      </c>
      <c r="D37" s="1">
        <f>VLOOKUP(B37,'[1]Final pts MTD'!$E$2:$AK$674,33,0)</f>
        <v>87459</v>
      </c>
      <c r="E37" s="2"/>
      <c r="F37" s="2">
        <f>D37+E37</f>
        <v>87459</v>
      </c>
      <c r="G37" s="2" t="s">
        <v>19</v>
      </c>
      <c r="H37" s="3">
        <f>VLOOKUP(B37,'[4]ENROL REPORT'!$D$1:$N$419,4,0)</f>
        <v>9334482930</v>
      </c>
      <c r="I37" s="3" t="str">
        <f>VLOOKUP(B37,'[4]ENROL REPORT'!$D$1:$N$419,2,0)</f>
        <v>SANJAY</v>
      </c>
      <c r="J37" s="3" t="str">
        <f>VLOOKUP(B37,'[4]ENROL REPORT'!$D$1:$N$419,3,0)</f>
        <v>KUMAR</v>
      </c>
      <c r="K37" s="3" t="str">
        <f>VLOOKUP(B37,'[4]ENROL REPORT'!$D$1:$N$419,7,0)</f>
        <v>LAKSHMI TYRES(7710162) KANKER BAG ROAD</v>
      </c>
      <c r="L37" s="3" t="str">
        <f>VLOOKUP(B37,'[4]ENROL REPORT'!$D$1:$N$419,8,0)</f>
        <v>NEAR CHANDAN HERO SHOW ROOM -PATNA</v>
      </c>
      <c r="M37" s="3"/>
      <c r="N37" s="3" t="str">
        <f>VLOOKUP(B37,'[4]ENROL REPORT'!$D$1:$N$419,10,0)</f>
        <v>PATNA</v>
      </c>
      <c r="O37" s="3" t="str">
        <f>VLOOKUP(B37,'[4]ENROL REPORT'!$D$1:$N$419,11,0)</f>
        <v>Bihar</v>
      </c>
      <c r="P37" s="3">
        <f>VLOOKUP(B37,'[4]ENROL REPORT'!$D$1:$N$419,9,0)</f>
        <v>800026</v>
      </c>
      <c r="Q37" s="3" t="str">
        <f>VLOOKUP(B37,[6]Sheet1!$A$2:$V$4409,22,0)</f>
        <v>sanjaykumarlth@gmail.com</v>
      </c>
    </row>
    <row r="38" spans="1:17" x14ac:dyDescent="0.25">
      <c r="A38" s="1" t="s">
        <v>26</v>
      </c>
      <c r="B38" s="1">
        <v>7711649</v>
      </c>
      <c r="C38" s="1" t="s">
        <v>58</v>
      </c>
      <c r="D38" s="1">
        <f>VLOOKUP(B38,'[1]Final pts MTD'!$E$2:$AK$674,33,0)</f>
        <v>48431</v>
      </c>
      <c r="E38" s="2"/>
      <c r="F38" s="2">
        <f>D38+E38</f>
        <v>48431</v>
      </c>
      <c r="G38" s="2" t="s">
        <v>19</v>
      </c>
      <c r="H38" s="3">
        <f>VLOOKUP(B38,'[4]ENROL REPORT'!$D$1:$N$419,4,0)</f>
        <v>9431476298</v>
      </c>
      <c r="I38" s="3" t="str">
        <f>VLOOKUP(B38,'[4]ENROL REPORT'!$D$1:$N$419,2,0)</f>
        <v>UMESH</v>
      </c>
      <c r="J38" s="3" t="str">
        <f>VLOOKUP(B38,'[4]ENROL REPORT'!$D$1:$N$419,3,0)</f>
        <v>SHARMA</v>
      </c>
      <c r="K38" s="3" t="str">
        <f>VLOOKUP(B38,'[4]ENROL REPORT'!$D$1:$N$419,7,0)</f>
        <v>R K Tyre Junction(7711649), Shop No. 5,</v>
      </c>
      <c r="L38" s="3" t="str">
        <f>VLOOKUP(B38,'[4]ENROL REPORT'!$D$1:$N$419,8,0)</f>
        <v>Zila Parishad Building,</v>
      </c>
      <c r="M38" s="3"/>
      <c r="N38" s="3" t="str">
        <f>VLOOKUP(B38,'[4]ENROL REPORT'!$D$1:$N$419,10,0)</f>
        <v>Jehanabad</v>
      </c>
      <c r="O38" s="3" t="str">
        <f>VLOOKUP(B38,'[4]ENROL REPORT'!$D$1:$N$419,11,0)</f>
        <v>Bihar</v>
      </c>
      <c r="P38" s="3">
        <f>VLOOKUP(B38,'[4]ENROL REPORT'!$D$1:$N$419,9,0)</f>
        <v>804408</v>
      </c>
      <c r="Q38" s="3" t="str">
        <f>VLOOKUP(B38,[6]Sheet1!$A$2:$V$4409,22,0)</f>
        <v>UMESHSHARMA1202@gmail.com</v>
      </c>
    </row>
    <row r="39" spans="1:17" x14ac:dyDescent="0.25">
      <c r="A39" s="1" t="s">
        <v>26</v>
      </c>
      <c r="B39" s="1">
        <v>7713449</v>
      </c>
      <c r="C39" s="1" t="s">
        <v>59</v>
      </c>
      <c r="D39" s="1">
        <f>VLOOKUP(B39,'[1]Final pts MTD'!$E$2:$AK$674,33,0)</f>
        <v>32560</v>
      </c>
      <c r="E39" s="2"/>
      <c r="F39" s="2">
        <f>D39+E39</f>
        <v>32560</v>
      </c>
      <c r="G39" s="2" t="s">
        <v>19</v>
      </c>
      <c r="H39" s="3">
        <f>VLOOKUP(B39,'[4]ENROL REPORT'!$D$1:$N$419,4,0)</f>
        <v>8292510185</v>
      </c>
      <c r="I39" s="3" t="str">
        <f>VLOOKUP(B39,'[4]ENROL REPORT'!$D$1:$N$419,2,0)</f>
        <v>BIRESH</v>
      </c>
      <c r="J39" s="3" t="str">
        <f>VLOOKUP(B39,'[4]ENROL REPORT'!$D$1:$N$419,3,0)</f>
        <v>KUMAR</v>
      </c>
      <c r="K39" s="3" t="str">
        <f>VLOOKUP(B39,'[4]ENROL REPORT'!$D$1:$N$419,7,0)</f>
        <v>Biluri tyres(7713449), zero mile -LAKHISARAI , PATNA ROAD</v>
      </c>
      <c r="L39" s="3">
        <f>VLOOKUP(B39,'[4]ENROL REPORT'!$D$1:$N$419,8,0)</f>
        <v>0</v>
      </c>
      <c r="M39" s="3"/>
      <c r="N39" s="3" t="str">
        <f>VLOOKUP(B39,'[4]ENROL REPORT'!$D$1:$N$419,10,0)</f>
        <v>LAKHISARAI</v>
      </c>
      <c r="O39" s="3" t="str">
        <f>VLOOKUP(B39,'[4]ENROL REPORT'!$D$1:$N$419,11,0)</f>
        <v>Bihar</v>
      </c>
      <c r="P39" s="3">
        <f>VLOOKUP(B39,'[4]ENROL REPORT'!$D$1:$N$419,9,0)</f>
        <v>811311</v>
      </c>
      <c r="Q39" s="3" t="str">
        <f>VLOOKUP(B39,[6]Sheet1!$A$2:$V$4409,22,0)</f>
        <v>bilurityres@gmail.com</v>
      </c>
    </row>
    <row r="40" spans="1:17" x14ac:dyDescent="0.25">
      <c r="A40" s="1" t="s">
        <v>26</v>
      </c>
      <c r="B40" s="1">
        <v>7714095</v>
      </c>
      <c r="C40" s="1" t="s">
        <v>60</v>
      </c>
      <c r="D40" s="1">
        <f>VLOOKUP(B40,'[1]Final pts MTD'!$E$2:$AK$674,33,0)</f>
        <v>32690</v>
      </c>
      <c r="E40" s="2"/>
      <c r="F40" s="2">
        <f>D40+E40</f>
        <v>32690</v>
      </c>
      <c r="G40" s="2" t="s">
        <v>19</v>
      </c>
      <c r="H40" s="3">
        <f>VLOOKUP(B40,'[4]ENROL REPORT'!$D$1:$N$419,4,0)</f>
        <v>9135624900</v>
      </c>
      <c r="I40" s="3" t="str">
        <f>VLOOKUP(B40,'[4]ENROL REPORT'!$D$1:$N$419,2,0)</f>
        <v>ANIL</v>
      </c>
      <c r="J40" s="3" t="str">
        <f>VLOOKUP(B40,'[4]ENROL REPORT'!$D$1:$N$419,3,0)</f>
        <v>KUMAR</v>
      </c>
      <c r="K40" s="3" t="str">
        <f>VLOOKUP(B40,'[4]ENROL REPORT'!$D$1:$N$419,7,0)</f>
        <v>GOURAV TYRE CENTRE(7714095), GOURAV TYRE CENTRE</v>
      </c>
      <c r="L40" s="3" t="str">
        <f>VLOOKUP(B40,'[4]ENROL REPORT'!$D$1:$N$419,8,0)</f>
        <v>NEAR- BUS STAND , RAMCHANDRAPUR,BIHARSHARIF.</v>
      </c>
      <c r="M40" s="3"/>
      <c r="N40" s="3" t="str">
        <f>VLOOKUP(B40,'[4]ENROL REPORT'!$D$1:$N$419,10,0)</f>
        <v>BIHARSHARIF</v>
      </c>
      <c r="O40" s="3" t="str">
        <f>VLOOKUP(B40,'[4]ENROL REPORT'!$D$1:$N$419,11,0)</f>
        <v>Bihar</v>
      </c>
      <c r="P40" s="3">
        <f>VLOOKUP(B40,'[4]ENROL REPORT'!$D$1:$N$419,9,0)</f>
        <v>803101</v>
      </c>
      <c r="Q40" s="3" t="str">
        <f>VLOOKUP(B40,[6]Sheet1!$A$2:$V$4409,22,0)</f>
        <v>KUMARNITISH1994@GMAIL.COM</v>
      </c>
    </row>
    <row r="41" spans="1:17" x14ac:dyDescent="0.25">
      <c r="A41" s="1" t="s">
        <v>26</v>
      </c>
      <c r="B41" s="1">
        <v>7714112</v>
      </c>
      <c r="C41" s="1" t="s">
        <v>61</v>
      </c>
      <c r="D41" s="1">
        <f>VLOOKUP(B41,'[1]Final pts MTD'!$E$2:$AK$674,33,0)</f>
        <v>91375</v>
      </c>
      <c r="E41" s="2">
        <f>VLOOKUP(B41,[3]Sheet2!$A$3:$E$74,5,0)</f>
        <v>100000</v>
      </c>
      <c r="F41" s="2">
        <f>D41+E41</f>
        <v>191375</v>
      </c>
      <c r="G41" s="2" t="s">
        <v>19</v>
      </c>
      <c r="H41" s="3">
        <f>VLOOKUP(B41,'[4]ENROL REPORT'!$D$1:$N$419,4,0)</f>
        <v>9334453558</v>
      </c>
      <c r="I41" s="3" t="str">
        <f>VLOOKUP(B41,'[4]ENROL REPORT'!$D$1:$N$419,2,0)</f>
        <v>KAMAL</v>
      </c>
      <c r="J41" s="3" t="str">
        <f>VLOOKUP(B41,'[4]ENROL REPORT'!$D$1:$N$419,3,0)</f>
        <v>TALWAR</v>
      </c>
      <c r="K41" s="3" t="str">
        <f>VLOOKUP(B41,'[4]ENROL REPORT'!$D$1:$N$419,7,0)</f>
        <v>TALWAR &amp; CO.(7714112), TALWAR &amp; COM.MAHAVIR TOLA</v>
      </c>
      <c r="L41" s="3" t="str">
        <f>VLOOKUP(B41,'[4]ENROL REPORT'!$D$1:$N$419,8,0)</f>
        <v>NEAR SHIV NARAYAN LAL &amp; COM. PETROL PUMP</v>
      </c>
      <c r="M41" s="3"/>
      <c r="N41" s="3" t="str">
        <f>VLOOKUP(B41,'[4]ENROL REPORT'!$D$1:$N$419,10,0)</f>
        <v>ARA</v>
      </c>
      <c r="O41" s="3" t="str">
        <f>VLOOKUP(B41,'[4]ENROL REPORT'!$D$1:$N$419,11,0)</f>
        <v>Bihar</v>
      </c>
      <c r="P41" s="3">
        <f>VLOOKUP(B41,'[4]ENROL REPORT'!$D$1:$N$419,9,0)</f>
        <v>802301</v>
      </c>
      <c r="Q41" s="3" t="str">
        <f>VLOOKUP(B41,[6]Sheet1!$A$2:$V$4409,22,0)</f>
        <v>anuj_shantigroups@yahoo.com</v>
      </c>
    </row>
    <row r="42" spans="1:17" x14ac:dyDescent="0.25">
      <c r="A42" s="1" t="s">
        <v>26</v>
      </c>
      <c r="B42" s="1">
        <v>7714899</v>
      </c>
      <c r="C42" s="1" t="s">
        <v>62</v>
      </c>
      <c r="D42" s="1">
        <f>VLOOKUP(B42,'[1]Final pts MTD'!$E$2:$AK$674,33,0)</f>
        <v>31560</v>
      </c>
      <c r="E42" s="2"/>
      <c r="F42" s="2">
        <f>D42+E42</f>
        <v>31560</v>
      </c>
      <c r="G42" s="2" t="s">
        <v>19</v>
      </c>
      <c r="H42" s="3">
        <f>VLOOKUP(B42,'[4]Pending Enrolment'!$A$2:$L$141,2,0)</f>
        <v>9934217261</v>
      </c>
      <c r="I42" s="3" t="str">
        <f>VLOOKUP(B42,'[4]Pending Enrolment'!$A$2:$L$141,3,0)</f>
        <v>NEERAJ</v>
      </c>
      <c r="J42" s="3" t="str">
        <f>VLOOKUP(B42,'[4]Pending Enrolment'!$A$2:$L$141,4,0)</f>
        <v>NEERAJ</v>
      </c>
      <c r="K42" s="3" t="str">
        <f>VLOOKUP(B42,'[4]Pending Enrolment'!$A$2:$L$141,6,0)</f>
        <v xml:space="preserve">ZERO MILE  , BIHAT   </v>
      </c>
      <c r="L42" s="3">
        <f>VLOOKUP(B42,'[4]Pending Enrolment'!$A$2:$L$141,7,0)</f>
        <v>0</v>
      </c>
      <c r="M42" s="3">
        <f>VLOOKUP(B42,'[4]Pending Enrolment'!$A$2:$L$141,8,0)</f>
        <v>0</v>
      </c>
      <c r="N42" s="3" t="str">
        <f>VLOOKUP(B42,'[4]Pending Enrolment'!$A$2:$L$141,9,0)</f>
        <v>BEGUSARAI</v>
      </c>
      <c r="O42" s="3" t="str">
        <f>VLOOKUP(B42,'[4]Pending Enrolment'!$A$2:$L$141,10,0)</f>
        <v>Bihar</v>
      </c>
      <c r="P42" s="3">
        <f>VLOOKUP(B42,'[4]Pending Enrolment'!$A$2:$L$141,11,0)</f>
        <v>851135</v>
      </c>
      <c r="Q42" s="3" t="str">
        <f>VLOOKUP(B42,'[4]Pending Enrolment'!$A$2:$L$141,12,0)</f>
        <v>KUMARTYREBEGUSARAI@REDIFFMAIL.COM</v>
      </c>
    </row>
    <row r="43" spans="1:17" x14ac:dyDescent="0.25">
      <c r="A43" s="1" t="s">
        <v>26</v>
      </c>
      <c r="B43" s="1">
        <v>7715116</v>
      </c>
      <c r="C43" s="1" t="s">
        <v>63</v>
      </c>
      <c r="D43" s="1">
        <f>VLOOKUP(B43,'[1]Final pts MTD'!$E$2:$AK$674,33,0)</f>
        <v>60223</v>
      </c>
      <c r="E43" s="2"/>
      <c r="F43" s="2">
        <f>D43+E43</f>
        <v>60223</v>
      </c>
      <c r="G43" s="2" t="s">
        <v>19</v>
      </c>
      <c r="H43" s="3">
        <f>VLOOKUP(B43,'[4]ENROL REPORT'!$D$1:$N$419,4,0)</f>
        <v>9931043870</v>
      </c>
      <c r="I43" s="3" t="str">
        <f>VLOOKUP(B43,'[4]ENROL REPORT'!$D$1:$N$419,2,0)</f>
        <v>GOPAL</v>
      </c>
      <c r="J43" s="3" t="str">
        <f>VLOOKUP(B43,'[4]ENROL REPORT'!$D$1:$N$419,3,0)</f>
        <v>KUMAR</v>
      </c>
      <c r="K43" s="3" t="str">
        <f>VLOOKUP(B43,'[4]ENROL REPORT'!$D$1:$N$419,7,0)</f>
        <v>SHRI BALAJI TYRES, GANDHI SETU MARG HAJIPUR</v>
      </c>
      <c r="L43" s="3">
        <f>VLOOKUP(B43,'[4]ENROL REPORT'!$D$1:$N$419,8,0)</f>
        <v>0</v>
      </c>
      <c r="M43" s="3"/>
      <c r="N43" s="3" t="str">
        <f>VLOOKUP(B43,'[4]ENROL REPORT'!$D$1:$N$419,10,0)</f>
        <v>HAJIPUR</v>
      </c>
      <c r="O43" s="3" t="str">
        <f>VLOOKUP(B43,'[4]ENROL REPORT'!$D$1:$N$419,11,0)</f>
        <v>Bihar</v>
      </c>
      <c r="P43" s="3">
        <f>VLOOKUP(B43,'[4]ENROL REPORT'!$D$1:$N$419,9,0)</f>
        <v>844101</v>
      </c>
      <c r="Q43" s="3" t="str">
        <f>VLOOKUP(B43,[6]Sheet1!$A$2:$V$4409,22,0)</f>
        <v>BALAJITYRESGOPAL@GMAIL.COM</v>
      </c>
    </row>
    <row r="44" spans="1:17" x14ac:dyDescent="0.25">
      <c r="A44" s="1" t="s">
        <v>26</v>
      </c>
      <c r="B44" s="1">
        <v>7715293</v>
      </c>
      <c r="C44" s="1" t="s">
        <v>64</v>
      </c>
      <c r="D44" s="1">
        <f>VLOOKUP(B44,'[1]Final pts MTD'!$E$2:$AK$674,33,0)</f>
        <v>31980</v>
      </c>
      <c r="E44" s="2"/>
      <c r="F44" s="2">
        <f>D44+E44</f>
        <v>31980</v>
      </c>
      <c r="G44" s="2" t="s">
        <v>19</v>
      </c>
      <c r="H44" s="3">
        <f>VLOOKUP(B44,'[4]ENROL REPORT'!$D$1:$N$419,4,0)</f>
        <v>9931818241</v>
      </c>
      <c r="I44" s="3" t="str">
        <f>VLOOKUP(B44,'[4]ENROL REPORT'!$D$1:$N$419,2,0)</f>
        <v>MANJAY</v>
      </c>
      <c r="J44" s="3" t="str">
        <f>VLOOKUP(B44,'[4]ENROL REPORT'!$D$1:$N$419,3,0)</f>
        <v>KUMAR</v>
      </c>
      <c r="K44" s="3" t="str">
        <f>VLOOKUP(B44,'[4]ENROL REPORT'!$D$1:$N$419,7,0)</f>
        <v>ARWAL TYRE HOUSE, NH-98,PATNA ROAD,WASILPUR</v>
      </c>
      <c r="L44" s="3">
        <f>VLOOKUP(B44,'[4]ENROL REPORT'!$D$1:$N$419,8,0)</f>
        <v>0</v>
      </c>
      <c r="M44" s="3"/>
      <c r="N44" s="3" t="str">
        <f>VLOOKUP(B44,'[4]ENROL REPORT'!$D$1:$N$419,10,0)</f>
        <v>ARWAL</v>
      </c>
      <c r="O44" s="3" t="str">
        <f>VLOOKUP(B44,'[4]ENROL REPORT'!$D$1:$N$419,11,0)</f>
        <v>Bihar</v>
      </c>
      <c r="P44" s="3">
        <f>VLOOKUP(B44,'[4]ENROL REPORT'!$D$1:$N$419,9,0)</f>
        <v>804401</v>
      </c>
      <c r="Q44" s="3" t="str">
        <f>VLOOKUP(B44,[6]Sheet1!$A$2:$V$4409,22,0)</f>
        <v>MANJAY9122@GMAIL.COM</v>
      </c>
    </row>
    <row r="45" spans="1:17" x14ac:dyDescent="0.25">
      <c r="A45" s="1" t="s">
        <v>26</v>
      </c>
      <c r="B45" s="1">
        <v>7715981</v>
      </c>
      <c r="C45" s="1" t="s">
        <v>65</v>
      </c>
      <c r="D45" s="1">
        <f>VLOOKUP(B45,'[1]Final pts MTD'!$E$2:$AK$674,33,0)</f>
        <v>75832</v>
      </c>
      <c r="E45" s="2"/>
      <c r="F45" s="2">
        <f>D45+E45</f>
        <v>75832</v>
      </c>
      <c r="G45" s="2" t="s">
        <v>19</v>
      </c>
      <c r="H45" s="3">
        <f>VLOOKUP(B45,'[4]Pending Enrolment'!$A$2:$L$141,2,0)</f>
        <v>9334728383</v>
      </c>
      <c r="I45" s="3" t="str">
        <f>VLOOKUP(B45,'[4]Pending Enrolment'!$A$2:$L$141,3,0)</f>
        <v>GAYAN</v>
      </c>
      <c r="J45" s="3" t="str">
        <f>VLOOKUP(B45,'[4]Pending Enrolment'!$A$2:$L$141,4,0)</f>
        <v>GAYAN</v>
      </c>
      <c r="K45" s="3" t="str">
        <f>VLOOKUP(B45,'[4]Pending Enrolment'!$A$2:$L$141,6,0)</f>
        <v xml:space="preserve">CHANDNI  CHOWK ,JAMALPUR ROAD   </v>
      </c>
      <c r="L45" s="3">
        <f>VLOOKUP(B45,'[4]Pending Enrolment'!$A$2:$L$141,7,0)</f>
        <v>0</v>
      </c>
      <c r="M45" s="3">
        <f>VLOOKUP(B45,'[4]Pending Enrolment'!$A$2:$L$141,8,0)</f>
        <v>0</v>
      </c>
      <c r="N45" s="3" t="str">
        <f>VLOOKUP(B45,'[4]Pending Enrolment'!$A$2:$L$141,9,0)</f>
        <v>SHEIKHPURA</v>
      </c>
      <c r="O45" s="3" t="str">
        <f>VLOOKUP(B45,'[4]Pending Enrolment'!$A$2:$L$141,10,0)</f>
        <v>Bihar</v>
      </c>
      <c r="P45" s="3">
        <f>VLOOKUP(B45,'[4]Pending Enrolment'!$A$2:$L$141,11,0)</f>
        <v>811105</v>
      </c>
      <c r="Q45" s="3" t="str">
        <f>VLOOKUP(B45,'[4]Pending Enrolment'!$A$2:$L$141,12,0)</f>
        <v>GPRAKASHSHK@GMAIL.COM</v>
      </c>
    </row>
    <row r="46" spans="1:17" x14ac:dyDescent="0.25">
      <c r="A46" s="1" t="s">
        <v>26</v>
      </c>
      <c r="B46" s="1">
        <v>7716357</v>
      </c>
      <c r="C46" s="1" t="s">
        <v>66</v>
      </c>
      <c r="D46" s="1">
        <f>VLOOKUP(B46,'[1]Final pts MTD'!$E$2:$AK$674,33,0)</f>
        <v>88537</v>
      </c>
      <c r="E46" s="2"/>
      <c r="F46" s="2">
        <f>D46+E46</f>
        <v>88537</v>
      </c>
      <c r="G46" s="2" t="s">
        <v>19</v>
      </c>
      <c r="H46" s="3">
        <f>VLOOKUP(B46,'[4]Pending Enrolment'!$A$2:$L$141,2,0)</f>
        <v>9304082937</v>
      </c>
      <c r="I46" s="3" t="str">
        <f>VLOOKUP(B46,'[4]Pending Enrolment'!$A$2:$L$141,3,0)</f>
        <v>SONU</v>
      </c>
      <c r="J46" s="3" t="str">
        <f>VLOOKUP(B46,'[4]Pending Enrolment'!$A$2:$L$141,4,0)</f>
        <v>SONU</v>
      </c>
      <c r="K46" s="3" t="str">
        <f>VLOOKUP(B46,'[4]Pending Enrolment'!$A$2:$L$141,6,0)</f>
        <v>VILLAGE - KOLAH RAMPUR  POST - KALA PANCHRUKHIYA ARA</v>
      </c>
      <c r="L46" s="3">
        <f>VLOOKUP(B46,'[4]Pending Enrolment'!$A$2:$L$141,7,0)</f>
        <v>0</v>
      </c>
      <c r="M46" s="3">
        <f>VLOOKUP(B46,'[4]Pending Enrolment'!$A$2:$L$141,8,0)</f>
        <v>0</v>
      </c>
      <c r="N46" s="3" t="str">
        <f>VLOOKUP(B46,'[4]Pending Enrolment'!$A$2:$L$141,9,0)</f>
        <v>BHOJPUR</v>
      </c>
      <c r="O46" s="3" t="str">
        <f>VLOOKUP(B46,'[4]Pending Enrolment'!$A$2:$L$141,10,0)</f>
        <v>Bihar</v>
      </c>
      <c r="P46" s="3">
        <f>VLOOKUP(B46,'[4]Pending Enrolment'!$A$2:$L$141,11,0)</f>
        <v>802163</v>
      </c>
      <c r="Q46" s="3" t="str">
        <f>VLOOKUP(B46,'[4]Pending Enrolment'!$A$2:$L$141,12,0)</f>
        <v>VISHWNATHENTERPRISES2019@GMAIL.COM</v>
      </c>
    </row>
    <row r="47" spans="1:17" x14ac:dyDescent="0.25">
      <c r="A47" s="1" t="s">
        <v>26</v>
      </c>
      <c r="B47" s="1">
        <v>7716489</v>
      </c>
      <c r="C47" s="1" t="s">
        <v>67</v>
      </c>
      <c r="D47" s="1">
        <f>VLOOKUP(B47,'[1]Final pts MTD'!$E$2:$AK$674,33,0)</f>
        <v>18850</v>
      </c>
      <c r="E47" s="2"/>
      <c r="F47" s="2">
        <f>D47+E47</f>
        <v>18850</v>
      </c>
      <c r="G47" s="2" t="s">
        <v>19</v>
      </c>
      <c r="H47" s="3">
        <f>VLOOKUP(B47,'[4]Pending Enrolment'!$A$2:$L$141,2,0)</f>
        <v>9905551217</v>
      </c>
      <c r="I47" s="3" t="str">
        <f>VLOOKUP(B47,'[4]Pending Enrolment'!$A$2:$L$141,3,0)</f>
        <v>SURENDRA</v>
      </c>
      <c r="J47" s="3" t="str">
        <f>VLOOKUP(B47,'[4]Pending Enrolment'!$A$2:$L$141,4,0)</f>
        <v>SURENDRA</v>
      </c>
      <c r="K47" s="3" t="str">
        <f>VLOOKUP(B47,'[4]Pending Enrolment'!$A$2:$L$141,6,0)</f>
        <v xml:space="preserve">NEAR-BAZAR SAMITI MORE,ELECTRIC OFFICE FFICE PS - DILDARGANJ </v>
      </c>
      <c r="L47" s="3">
        <f>VLOOKUP(B47,'[4]Pending Enrolment'!$A$2:$L$141,7,0)</f>
        <v>0</v>
      </c>
      <c r="M47" s="3">
        <f>VLOOKUP(B47,'[4]Pending Enrolment'!$A$2:$L$141,8,0)</f>
        <v>0</v>
      </c>
      <c r="N47" s="3" t="str">
        <f>VLOOKUP(B47,'[4]Pending Enrolment'!$A$2:$L$141,9,0)</f>
        <v>Patna</v>
      </c>
      <c r="O47" s="3" t="str">
        <f>VLOOKUP(B47,'[4]Pending Enrolment'!$A$2:$L$141,10,0)</f>
        <v>Bihar</v>
      </c>
      <c r="P47" s="3">
        <f>VLOOKUP(B47,'[4]Pending Enrolment'!$A$2:$L$141,11,0)</f>
        <v>800008</v>
      </c>
      <c r="Q47" s="3" t="str">
        <f>VLOOKUP(B47,'[4]Pending Enrolment'!$A$2:$L$141,12,0)</f>
        <v>Chanchu0@gmail.com</v>
      </c>
    </row>
    <row r="48" spans="1:17" x14ac:dyDescent="0.25">
      <c r="A48" s="1" t="s">
        <v>26</v>
      </c>
      <c r="B48" s="1">
        <v>7706777</v>
      </c>
      <c r="C48" s="1" t="s">
        <v>68</v>
      </c>
      <c r="D48" s="1">
        <f>VLOOKUP(B48,'[1]Final pts MTD'!$E$2:$AK$674,33,0)</f>
        <v>5840</v>
      </c>
      <c r="E48" s="2"/>
      <c r="F48" s="2">
        <f>D48+E48</f>
        <v>5840</v>
      </c>
      <c r="G48" s="2" t="s">
        <v>19</v>
      </c>
      <c r="H48" s="3">
        <f>VLOOKUP(B48,'[4]Pending Enrolment'!$A$2:$L$141,2,0)</f>
        <v>9437048503</v>
      </c>
      <c r="I48" s="3" t="str">
        <f>VLOOKUP(B48,'[4]Pending Enrolment'!$A$2:$L$141,3,0)</f>
        <v>PRASANT KUMAR</v>
      </c>
      <c r="J48" s="3" t="str">
        <f>VLOOKUP(B48,'[4]Pending Enrolment'!$A$2:$L$141,4,0)</f>
        <v>PRASANT KUMAR</v>
      </c>
      <c r="K48" s="3" t="str">
        <f>VLOOKUP(B48,'[4]Pending Enrolment'!$A$2:$L$141,6,0)</f>
        <v xml:space="preserve">PLOT No.5/E  SAW MILL CHOWK,VEDVYAS, </v>
      </c>
      <c r="L48" s="3">
        <f>VLOOKUP(B48,'[4]Pending Enrolment'!$A$2:$L$141,7,0)</f>
        <v>0</v>
      </c>
      <c r="M48" s="3">
        <f>VLOOKUP(B48,'[4]Pending Enrolment'!$A$2:$L$141,8,0)</f>
        <v>0</v>
      </c>
      <c r="N48" s="3" t="str">
        <f>VLOOKUP(B48,'[4]Pending Enrolment'!$A$2:$L$141,9,0)</f>
        <v>ROURKELA</v>
      </c>
      <c r="O48" s="3" t="str">
        <f>VLOOKUP(B48,'[4]Pending Enrolment'!$A$2:$L$141,10,0)</f>
        <v>Orissa</v>
      </c>
      <c r="P48" s="3">
        <f>VLOOKUP(B48,'[4]Pending Enrolment'!$A$2:$L$141,11,0)</f>
        <v>769004</v>
      </c>
      <c r="Q48" s="3" t="str">
        <f>VLOOKUP(B48,'[4]Pending Enrolment'!$A$2:$L$141,12,0)</f>
        <v>jaspalsinghrkl65@gmail.com</v>
      </c>
    </row>
    <row r="49" spans="1:17" x14ac:dyDescent="0.25">
      <c r="A49" s="1" t="s">
        <v>26</v>
      </c>
      <c r="B49" s="1">
        <v>7716808</v>
      </c>
      <c r="C49" s="1" t="s">
        <v>69</v>
      </c>
      <c r="D49" s="1">
        <f>VLOOKUP(B49,'[1]Final pts MTD'!$E$2:$AK$674,33,0)</f>
        <v>65404</v>
      </c>
      <c r="E49" s="2"/>
      <c r="F49" s="2">
        <f>D49+E49</f>
        <v>65404</v>
      </c>
      <c r="G49" s="2" t="s">
        <v>19</v>
      </c>
      <c r="H49" s="3">
        <f>VLOOKUP(B49,'[4]Pending Enrolment'!$A$2:$L$141,2,0)</f>
        <v>9931085080</v>
      </c>
      <c r="I49" s="3" t="str">
        <f>VLOOKUP(B49,'[4]Pending Enrolment'!$A$2:$L$141,3,0)</f>
        <v xml:space="preserve">MANTU </v>
      </c>
      <c r="J49" s="3" t="str">
        <f>VLOOKUP(B49,'[4]Pending Enrolment'!$A$2:$L$141,4,0)</f>
        <v xml:space="preserve">MANTU </v>
      </c>
      <c r="K49" s="3" t="str">
        <f>VLOOKUP(B49,'[4]Pending Enrolment'!$A$2:$L$141,6,0)</f>
        <v>PLOT NO 556/358,KHATA NO 241/398,  MAUZA SAKHARI ,THANA -163, ROHTAS</v>
      </c>
      <c r="L49" s="3">
        <f>VLOOKUP(B49,'[4]Pending Enrolment'!$A$2:$L$141,7,0)</f>
        <v>0</v>
      </c>
      <c r="M49" s="3">
        <f>VLOOKUP(B49,'[4]Pending Enrolment'!$A$2:$L$141,8,0)</f>
        <v>0</v>
      </c>
      <c r="N49" s="3" t="str">
        <f>VLOOKUP(B49,'[4]Pending Enrolment'!$A$2:$L$141,9,0)</f>
        <v>DEHRI  ON SONE</v>
      </c>
      <c r="O49" s="3" t="str">
        <f>VLOOKUP(B49,'[4]Pending Enrolment'!$A$2:$L$141,10,0)</f>
        <v>Bihar</v>
      </c>
      <c r="P49" s="3">
        <f>VLOOKUP(B49,'[4]Pending Enrolment'!$A$2:$L$141,11,0)</f>
        <v>821307</v>
      </c>
      <c r="Q49" s="3" t="str">
        <f>VLOOKUP(B49,'[4]Pending Enrolment'!$A$2:$L$141,12,0)</f>
        <v>MANTUSINGH599@GMAIL.COM</v>
      </c>
    </row>
    <row r="50" spans="1:17" x14ac:dyDescent="0.25">
      <c r="A50" s="1" t="s">
        <v>26</v>
      </c>
      <c r="B50" s="1">
        <v>7716869</v>
      </c>
      <c r="C50" s="1" t="s">
        <v>70</v>
      </c>
      <c r="D50" s="1">
        <f>VLOOKUP(B50,'[1]Final pts MTD'!$E$2:$AK$674,33,0)</f>
        <v>24900</v>
      </c>
      <c r="E50" s="2"/>
      <c r="F50" s="2">
        <f>D50+E50</f>
        <v>24900</v>
      </c>
      <c r="G50" s="2" t="s">
        <v>19</v>
      </c>
      <c r="H50" s="3">
        <f>VLOOKUP(B50,'[4]Pending Enrolment'!$A$2:$L$141,2,0)</f>
        <v>6202890720</v>
      </c>
      <c r="I50" s="3" t="str">
        <f>VLOOKUP(B50,'[4]Pending Enrolment'!$A$2:$L$141,3,0)</f>
        <v>OMPRAKASH</v>
      </c>
      <c r="J50" s="3" t="str">
        <f>VLOOKUP(B50,'[4]Pending Enrolment'!$A$2:$L$141,4,0)</f>
        <v>OMPRAKASH</v>
      </c>
      <c r="K50" s="3" t="str">
        <f>VLOOKUP(B50,'[4]Pending Enrolment'!$A$2:$L$141,6,0)</f>
        <v xml:space="preserve">Vill - Inderpur; PO - Solhanda ; PS - Makhdumpur   </v>
      </c>
      <c r="L50" s="3">
        <f>VLOOKUP(B50,'[4]Pending Enrolment'!$A$2:$L$141,7,0)</f>
        <v>0</v>
      </c>
      <c r="M50" s="3">
        <f>VLOOKUP(B50,'[4]Pending Enrolment'!$A$2:$L$141,8,0)</f>
        <v>0</v>
      </c>
      <c r="N50" s="3" t="str">
        <f>VLOOKUP(B50,'[4]Pending Enrolment'!$A$2:$L$141,9,0)</f>
        <v>Dist. - Jahanabad</v>
      </c>
      <c r="O50" s="3" t="str">
        <f>VLOOKUP(B50,'[4]Pending Enrolment'!$A$2:$L$141,10,0)</f>
        <v>Bihar</v>
      </c>
      <c r="P50" s="3">
        <f>VLOOKUP(B50,'[4]Pending Enrolment'!$A$2:$L$141,11,0)</f>
        <v>804408</v>
      </c>
      <c r="Q50" s="3" t="str">
        <f>VLOOKUP(B50,'[4]Pending Enrolment'!$A$2:$L$141,12,0)</f>
        <v>jmd9934stoneworks@gmail.com</v>
      </c>
    </row>
    <row r="51" spans="1:17" x14ac:dyDescent="0.25">
      <c r="A51" s="1" t="s">
        <v>26</v>
      </c>
      <c r="B51" s="1">
        <v>7708475</v>
      </c>
      <c r="C51" s="1" t="s">
        <v>71</v>
      </c>
      <c r="D51" s="1">
        <f>VLOOKUP(B51,'[1]Final pts MTD'!$E$2:$AK$674,33,0)</f>
        <v>7920</v>
      </c>
      <c r="E51" s="2"/>
      <c r="F51" s="2">
        <f>D51+E51</f>
        <v>7920</v>
      </c>
      <c r="G51" s="2" t="s">
        <v>19</v>
      </c>
      <c r="H51" s="3">
        <f>VLOOKUP(B51,'[4]ENROL REPORT'!$D$1:$N$419,4,0)</f>
        <v>9437369465</v>
      </c>
      <c r="I51" s="3" t="str">
        <f>VLOOKUP(B51,'[4]ENROL REPORT'!$D$1:$N$419,2,0)</f>
        <v>Md Afak</v>
      </c>
      <c r="J51" s="3" t="str">
        <f>VLOOKUP(B51,'[4]ENROL REPORT'!$D$1:$N$419,3,0)</f>
        <v>Ahmed</v>
      </c>
      <c r="K51" s="3" t="str">
        <f>VLOOKUP(B51,'[4]ENROL REPORT'!$D$1:$N$419,7,0)</f>
        <v>Dengibhadi</v>
      </c>
      <c r="L51" s="3" t="str">
        <f>VLOOKUP(B51,'[4]ENROL REPORT'!$D$1:$N$419,8,0)</f>
        <v>Sundergarh</v>
      </c>
      <c r="M51" s="3"/>
      <c r="N51" s="3" t="str">
        <f>VLOOKUP(B51,'[4]ENROL REPORT'!$D$1:$N$419,10,0)</f>
        <v>Sundergarh</v>
      </c>
      <c r="O51" s="3" t="str">
        <f>VLOOKUP(B51,'[4]ENROL REPORT'!$D$1:$N$419,11,0)</f>
        <v>Odisha</v>
      </c>
      <c r="P51" s="3">
        <f>VLOOKUP(B51,'[4]ENROL REPORT'!$D$1:$N$419,9,0)</f>
        <v>770001</v>
      </c>
      <c r="Q51" s="3" t="str">
        <f>VLOOKUP(B51,[6]Sheet1!$A$2:$V$4409,22,0)</f>
        <v>mafaq54@gmail.com</v>
      </c>
    </row>
    <row r="52" spans="1:17" x14ac:dyDescent="0.25">
      <c r="A52" s="1" t="s">
        <v>26</v>
      </c>
      <c r="B52" s="1">
        <v>7716918</v>
      </c>
      <c r="C52" s="1" t="s">
        <v>72</v>
      </c>
      <c r="D52" s="1">
        <f>VLOOKUP(B52,'[1]Final pts MTD'!$E$2:$AK$674,33,0)</f>
        <v>3900</v>
      </c>
      <c r="E52" s="2"/>
      <c r="F52" s="2">
        <f>D52+E52</f>
        <v>3900</v>
      </c>
      <c r="G52" s="2" t="s">
        <v>19</v>
      </c>
      <c r="H52" s="3">
        <f>VLOOKUP(B52,'[4]Pending Enrolment'!$A$2:$L$141,2,0)</f>
        <v>8895004488</v>
      </c>
      <c r="I52" s="3" t="str">
        <f>VLOOKUP(B52,'[4]Pending Enrolment'!$A$2:$L$141,3,0)</f>
        <v>BHANJA KISHOR</v>
      </c>
      <c r="J52" s="3" t="str">
        <f>VLOOKUP(B52,'[4]Pending Enrolment'!$A$2:$L$141,4,0)</f>
        <v>BHANJA KISHOR</v>
      </c>
      <c r="K52" s="3" t="str">
        <f>VLOOKUP(B52,'[4]Pending Enrolment'!$A$2:$L$141,6,0)</f>
        <v xml:space="preserve">Near Punjab National Bank, Main Road,   </v>
      </c>
      <c r="L52" s="3">
        <f>VLOOKUP(B52,'[4]Pending Enrolment'!$A$2:$L$141,7,0)</f>
        <v>0</v>
      </c>
      <c r="M52" s="3">
        <f>VLOOKUP(B52,'[4]Pending Enrolment'!$A$2:$L$141,8,0)</f>
        <v>0</v>
      </c>
      <c r="N52" s="3" t="str">
        <f>VLOOKUP(B52,'[4]Pending Enrolment'!$A$2:$L$141,9,0)</f>
        <v>Bargarh</v>
      </c>
      <c r="O52" s="3" t="str">
        <f>VLOOKUP(B52,'[4]Pending Enrolment'!$A$2:$L$141,10,0)</f>
        <v>Orissa</v>
      </c>
      <c r="P52" s="3">
        <f>VLOOKUP(B52,'[4]Pending Enrolment'!$A$2:$L$141,11,0)</f>
        <v>768028</v>
      </c>
      <c r="Q52" s="3" t="str">
        <f>VLOOKUP(B52,'[4]Pending Enrolment'!$A$2:$L$141,12,0)</f>
        <v>contact@srkindia.com</v>
      </c>
    </row>
    <row r="53" spans="1:17" x14ac:dyDescent="0.25">
      <c r="A53" s="9" t="s">
        <v>73</v>
      </c>
      <c r="B53" s="9">
        <v>7717048</v>
      </c>
      <c r="C53" s="9" t="s">
        <v>74</v>
      </c>
      <c r="D53" s="10">
        <f>VLOOKUP(B53,'[1]Final pts MTD'!$E$2:$AK$674,33,0)</f>
        <v>1020</v>
      </c>
      <c r="E53" s="10"/>
      <c r="F53" s="10">
        <f>D53+E53</f>
        <v>1020</v>
      </c>
      <c r="G53" s="10" t="s">
        <v>19</v>
      </c>
      <c r="H53" s="3">
        <f>VLOOKUP(B53,[6]Sheet1!$A$2:$V$4409,18,0)</f>
        <v>8076399254</v>
      </c>
      <c r="I53" s="3"/>
      <c r="J53" s="3"/>
      <c r="K53" s="3" t="str">
        <f>VLOOKUP(B53,[6]Sheet1!$A$2:$V$4409,10,0)</f>
        <v>House No. 839, A/3</v>
      </c>
      <c r="L53" s="3" t="str">
        <f>VLOOKUP(B53,[6]Sheet1!$A$2:$V$4409,7,0)</f>
        <v>South West Delhi</v>
      </c>
      <c r="M53" s="3"/>
      <c r="N53" s="3" t="str">
        <f>VLOOKUP(B53,[6]Sheet1!$A$2:$V$4409,6,0)</f>
        <v>Delhi</v>
      </c>
      <c r="O53" s="3" t="s">
        <v>75</v>
      </c>
      <c r="P53" s="3">
        <f>VLOOKUP(B53,[6]Sheet1!$A$2:$V$4409,8,0)</f>
        <v>110043</v>
      </c>
      <c r="Q53" s="3" t="str">
        <f>VLOOKUP(B53,[6]Sheet1!$A$2:$V$4409,22,0)</f>
        <v>dahiyar587@gmail.com</v>
      </c>
    </row>
    <row r="54" spans="1:17" x14ac:dyDescent="0.25">
      <c r="A54" s="1" t="s">
        <v>73</v>
      </c>
      <c r="B54" s="1">
        <v>7704864</v>
      </c>
      <c r="C54" s="1" t="s">
        <v>76</v>
      </c>
      <c r="D54" s="2">
        <f>VLOOKUP(B54,'[1]Final pts MTD'!$E$2:$AK$674,33,0)</f>
        <v>24970</v>
      </c>
      <c r="E54" s="2"/>
      <c r="F54" s="2">
        <f>D54+E54</f>
        <v>24970</v>
      </c>
      <c r="G54" s="2" t="s">
        <v>19</v>
      </c>
      <c r="H54" s="3">
        <f>VLOOKUP(B54,'[4]ENROL REPORT'!$D$1:$N$419,4,0)</f>
        <v>9215510075</v>
      </c>
      <c r="I54" s="3" t="str">
        <f>VLOOKUP(B54,'[4]ENROL REPORT'!$D$1:$N$419,2,0)</f>
        <v>Ram</v>
      </c>
      <c r="J54" s="3" t="str">
        <f>VLOOKUP(B54,'[4]ENROL REPORT'!$D$1:$N$419,3,0)</f>
        <v>Bhalla</v>
      </c>
      <c r="K54" s="3" t="str">
        <f>VLOOKUP(B54,'[4]ENROL REPORT'!$D$1:$N$419,7,0)</f>
        <v>BHARAT MOTOR COMPANY(7704864), OPP. RAJ CINEMA CIRCULAR</v>
      </c>
      <c r="L54" s="3" t="str">
        <f>VLOOKUP(B54,'[4]ENROL REPORT'!$D$1:$N$419,8,0)</f>
        <v>RIWARI</v>
      </c>
      <c r="M54" s="3"/>
      <c r="N54" s="3" t="str">
        <f>VLOOKUP(B54,'[4]ENROL REPORT'!$D$1:$N$419,10,0)</f>
        <v>RIWARI</v>
      </c>
      <c r="O54" s="3" t="str">
        <f>VLOOKUP(B54,'[4]ENROL REPORT'!$D$1:$N$419,11,0)</f>
        <v>Haryana</v>
      </c>
      <c r="P54" s="3">
        <f>VLOOKUP(B54,'[4]ENROL REPORT'!$D$1:$N$419,9,0)</f>
        <v>123401</v>
      </c>
      <c r="Q54" s="3" t="str">
        <f>VLOOKUP(B54,[6]Sheet1!$A$2:$V$4409,22,0)</f>
        <v>loki6752@gmail.com</v>
      </c>
    </row>
    <row r="55" spans="1:17" x14ac:dyDescent="0.25">
      <c r="A55" s="1" t="s">
        <v>73</v>
      </c>
      <c r="B55" s="1">
        <v>7716313</v>
      </c>
      <c r="C55" s="1" t="s">
        <v>77</v>
      </c>
      <c r="D55" s="2">
        <f>VLOOKUP(B55,'[1]Final pts MTD'!$E$2:$AK$674,33,0)</f>
        <v>17710</v>
      </c>
      <c r="E55" s="2"/>
      <c r="F55" s="2">
        <f>D55+E55</f>
        <v>17710</v>
      </c>
      <c r="G55" s="2" t="s">
        <v>19</v>
      </c>
      <c r="H55" s="3">
        <f>VLOOKUP(B55,'[4]Pending Enrolment'!$A$2:$L$141,2,0)</f>
        <v>9950212160</v>
      </c>
      <c r="I55" s="3" t="str">
        <f>VLOOKUP(B55,'[4]Pending Enrolment'!$A$2:$L$141,3,0)</f>
        <v xml:space="preserve">Joginder </v>
      </c>
      <c r="J55" s="3" t="str">
        <f>VLOOKUP(B55,'[4]Pending Enrolment'!$A$2:$L$141,4,0)</f>
        <v>Choudhary</v>
      </c>
      <c r="K55" s="3" t="str">
        <f>VLOOKUP(B55,'[4]Pending Enrolment'!$A$2:$L$141,6,0)</f>
        <v xml:space="preserve">Dharuhera Bhiwadi Road  Vill. Maheshwari Dharuhera </v>
      </c>
      <c r="L55" s="3">
        <f>VLOOKUP(B55,'[4]Pending Enrolment'!$A$2:$L$141,7,0)</f>
        <v>0</v>
      </c>
      <c r="M55" s="3">
        <f>VLOOKUP(B55,'[4]Pending Enrolment'!$A$2:$L$141,8,0)</f>
        <v>0</v>
      </c>
      <c r="N55" s="3" t="str">
        <f>VLOOKUP(B55,'[4]Pending Enrolment'!$A$2:$L$141,9,0)</f>
        <v>Rewari</v>
      </c>
      <c r="O55" s="3" t="str">
        <f>VLOOKUP(B55,'[4]Pending Enrolment'!$A$2:$L$141,10,0)</f>
        <v>Haryana</v>
      </c>
      <c r="P55" s="3">
        <f>VLOOKUP(B55,'[4]Pending Enrolment'!$A$2:$L$141,11,0)</f>
        <v>123401</v>
      </c>
      <c r="Q55" s="3" t="str">
        <f>VLOOKUP(B55,'[4]Pending Enrolment'!$A$2:$L$141,12,0)</f>
        <v>choudhrytyres@gmail.com</v>
      </c>
    </row>
    <row r="56" spans="1:17" x14ac:dyDescent="0.25">
      <c r="A56" s="1" t="s">
        <v>73</v>
      </c>
      <c r="B56" s="1">
        <v>7713597</v>
      </c>
      <c r="C56" s="1" t="s">
        <v>78</v>
      </c>
      <c r="D56" s="2">
        <f>VLOOKUP(B56,'[1]Final pts MTD'!$E$2:$AK$674,33,0)</f>
        <v>12420</v>
      </c>
      <c r="E56" s="2"/>
      <c r="F56" s="2">
        <f>D56+E56</f>
        <v>12420</v>
      </c>
      <c r="G56" s="2" t="s">
        <v>19</v>
      </c>
      <c r="H56" s="3">
        <f>VLOOKUP(B56,'[4]Pending Enrolment'!$A$2:$L$141,2,0)</f>
        <v>9991999338</v>
      </c>
      <c r="I56" s="3" t="str">
        <f>VLOOKUP(B56,'[4]Pending Enrolment'!$A$2:$L$141,3,0)</f>
        <v>Ram Avtar</v>
      </c>
      <c r="J56" s="3">
        <f>VLOOKUP(B56,'[4]Pending Enrolment'!$A$2:$L$141,4,0)</f>
        <v>0</v>
      </c>
      <c r="K56" s="3" t="str">
        <f>VLOOKUP(B56,'[4]Pending Enrolment'!$A$2:$L$141,6,0)</f>
        <v xml:space="preserve">99, AUTO MARKET, HISAR, HARYANA .  </v>
      </c>
      <c r="L56" s="3">
        <f>VLOOKUP(B56,'[4]Pending Enrolment'!$A$2:$L$141,7,0)</f>
        <v>0</v>
      </c>
      <c r="M56" s="3">
        <f>VLOOKUP(B56,'[4]Pending Enrolment'!$A$2:$L$141,8,0)</f>
        <v>0</v>
      </c>
      <c r="N56" s="3" t="str">
        <f>VLOOKUP(B56,'[4]Pending Enrolment'!$A$2:$L$141,9,0)</f>
        <v>HISAR</v>
      </c>
      <c r="O56" s="3" t="str">
        <f>VLOOKUP(B56,'[4]Pending Enrolment'!$A$2:$L$141,10,0)</f>
        <v>Haryana</v>
      </c>
      <c r="P56" s="3">
        <f>VLOOKUP(B56,'[4]Pending Enrolment'!$A$2:$L$141,11,0)</f>
        <v>125001</v>
      </c>
      <c r="Q56" s="3" t="str">
        <f>VLOOKUP(B56,'[4]Pending Enrolment'!$A$2:$L$141,12,0)</f>
        <v>CITYWHEELS@OUTLOOK.COM</v>
      </c>
    </row>
    <row r="57" spans="1:17" x14ac:dyDescent="0.25">
      <c r="A57" s="1" t="s">
        <v>73</v>
      </c>
      <c r="B57" s="1">
        <v>7709550</v>
      </c>
      <c r="C57" s="1" t="s">
        <v>79</v>
      </c>
      <c r="D57" s="2">
        <f>VLOOKUP(B57,'[1]Final pts MTD'!$E$2:$AK$674,33,0)</f>
        <v>9870</v>
      </c>
      <c r="E57" s="2"/>
      <c r="F57" s="2">
        <f>D57+E57</f>
        <v>9870</v>
      </c>
      <c r="G57" s="2" t="s">
        <v>19</v>
      </c>
      <c r="H57" s="3">
        <f>VLOOKUP(B57,'[4]Pending Enrolment'!$A$2:$L$141,2,0)</f>
        <v>9416503626</v>
      </c>
      <c r="I57" s="3" t="str">
        <f>VLOOKUP(B57,'[4]Pending Enrolment'!$A$2:$L$141,3,0)</f>
        <v xml:space="preserve">Suraj </v>
      </c>
      <c r="J57" s="3" t="str">
        <f>VLOOKUP(B57,'[4]Pending Enrolment'!$A$2:$L$141,4,0)</f>
        <v>Bhan</v>
      </c>
      <c r="K57" s="3" t="str">
        <f>VLOOKUP(B57,'[4]Pending Enrolment'!$A$2:$L$141,6,0)</f>
        <v xml:space="preserve">SHOP NO 5,OLD HANSI ROAD,   </v>
      </c>
      <c r="L57" s="3">
        <f>VLOOKUP(B57,'[4]Pending Enrolment'!$A$2:$L$141,7,0)</f>
        <v>0</v>
      </c>
      <c r="M57" s="3">
        <f>VLOOKUP(B57,'[4]Pending Enrolment'!$A$2:$L$141,8,0)</f>
        <v>0</v>
      </c>
      <c r="N57" s="3" t="str">
        <f>VLOOKUP(B57,'[4]Pending Enrolment'!$A$2:$L$141,9,0)</f>
        <v>JIND</v>
      </c>
      <c r="O57" s="3" t="str">
        <f>VLOOKUP(B57,'[4]Pending Enrolment'!$A$2:$L$141,10,0)</f>
        <v>Haryana</v>
      </c>
      <c r="P57" s="3">
        <f>VLOOKUP(B57,'[4]Pending Enrolment'!$A$2:$L$141,11,0)</f>
        <v>126102</v>
      </c>
      <c r="Q57" s="3" t="str">
        <f>VLOOKUP(B57,'[4]Pending Enrolment'!$A$2:$L$141,12,0)</f>
        <v>Not using</v>
      </c>
    </row>
    <row r="58" spans="1:17" x14ac:dyDescent="0.25">
      <c r="A58" s="1" t="s">
        <v>73</v>
      </c>
      <c r="B58" s="1">
        <v>7705294</v>
      </c>
      <c r="C58" s="1" t="s">
        <v>80</v>
      </c>
      <c r="D58" s="2">
        <f>VLOOKUP(B58,'[1]Final pts MTD'!$E$2:$AK$674,33,0)</f>
        <v>37750</v>
      </c>
      <c r="E58" s="2"/>
      <c r="F58" s="2">
        <f>D58+E58</f>
        <v>37750</v>
      </c>
      <c r="G58" s="2" t="s">
        <v>19</v>
      </c>
      <c r="H58" s="3">
        <f>VLOOKUP(B58,'[4]Pending Enrolment'!$A$2:$L$141,2,0)</f>
        <v>9310161931</v>
      </c>
      <c r="I58" s="3" t="str">
        <f>VLOOKUP(B58,'[4]Pending Enrolment'!$A$2:$L$141,3,0)</f>
        <v>Satya Narayan</v>
      </c>
      <c r="J58" s="3" t="str">
        <f>VLOOKUP(B58,'[4]Pending Enrolment'!$A$2:$L$141,4,0)</f>
        <v>Singla</v>
      </c>
      <c r="K58" s="3" t="str">
        <f>VLOOKUP(B58,'[4]Pending Enrolment'!$A$2:$L$141,6,0)</f>
        <v xml:space="preserve">BC-202,MANGOL PURI INDUST, PHASE II   </v>
      </c>
      <c r="L58" s="3">
        <f>VLOOKUP(B58,'[4]Pending Enrolment'!$A$2:$L$141,7,0)</f>
        <v>0</v>
      </c>
      <c r="M58" s="3">
        <f>VLOOKUP(B58,'[4]Pending Enrolment'!$A$2:$L$141,8,0)</f>
        <v>0</v>
      </c>
      <c r="N58" s="3" t="str">
        <f>VLOOKUP(B58,'[4]Pending Enrolment'!$A$2:$L$141,9,0)</f>
        <v>DELHI</v>
      </c>
      <c r="O58" s="3" t="str">
        <f>VLOOKUP(B58,'[4]Pending Enrolment'!$A$2:$L$141,10,0)</f>
        <v>Delhi</v>
      </c>
      <c r="P58" s="3">
        <f>VLOOKUP(B58,'[4]Pending Enrolment'!$A$2:$L$141,11,0)</f>
        <v>110034</v>
      </c>
      <c r="Q58" s="3" t="str">
        <f>VLOOKUP(B58,'[4]Pending Enrolment'!$A$2:$L$141,12,0)</f>
        <v>s.jagdamba92@yahoo.in</v>
      </c>
    </row>
    <row r="59" spans="1:17" x14ac:dyDescent="0.25">
      <c r="A59" s="1" t="s">
        <v>73</v>
      </c>
      <c r="B59" s="1">
        <v>7714381</v>
      </c>
      <c r="C59" s="1" t="s">
        <v>81</v>
      </c>
      <c r="D59" s="2">
        <f>VLOOKUP(B59,'[1]Final pts MTD'!$E$2:$AK$674,33,0)</f>
        <v>16410</v>
      </c>
      <c r="E59" s="2"/>
      <c r="F59" s="2">
        <f>D59+E59</f>
        <v>16410</v>
      </c>
      <c r="G59" s="2" t="s">
        <v>19</v>
      </c>
      <c r="H59" s="3">
        <f>VLOOKUP(B59,'[4]ENROL REPORT'!$D$1:$N$419,4,0)</f>
        <v>9899021490</v>
      </c>
      <c r="I59" s="3" t="str">
        <f>VLOOKUP(B59,'[4]ENROL REPORT'!$D$1:$N$419,2,0)</f>
        <v>Ishwar</v>
      </c>
      <c r="J59" s="3" t="str">
        <f>VLOOKUP(B59,'[4]ENROL REPORT'!$D$1:$N$419,3,0)</f>
        <v>Jain</v>
      </c>
      <c r="K59" s="3" t="str">
        <f>VLOOKUP(B59,'[4]ENROL REPORT'!$D$1:$N$419,7,0)</f>
        <v>U 24 NAVEEN SHAHDARA</v>
      </c>
      <c r="L59" s="3">
        <f>VLOOKUP(B59,'[4]ENROL REPORT'!$D$1:$N$419,8,0)</f>
        <v>0</v>
      </c>
      <c r="M59" s="3"/>
      <c r="N59" s="3" t="str">
        <f>VLOOKUP(B59,'[4]ENROL REPORT'!$D$1:$N$419,10,0)</f>
        <v>DELHI</v>
      </c>
      <c r="O59" s="3" t="str">
        <f>VLOOKUP(B59,'[4]ENROL REPORT'!$D$1:$N$419,11,0)</f>
        <v>Delhi</v>
      </c>
      <c r="P59" s="3">
        <f>VLOOKUP(B59,'[4]ENROL REPORT'!$D$1:$N$419,9,0)</f>
        <v>110032</v>
      </c>
      <c r="Q59" s="3" t="str">
        <f>VLOOKUP(B59,[6]Sheet1!$A$2:$V$4409,22,0)</f>
        <v>JAINTUSHAR760@gmail.com</v>
      </c>
    </row>
    <row r="60" spans="1:17" x14ac:dyDescent="0.25">
      <c r="A60" s="9" t="s">
        <v>73</v>
      </c>
      <c r="B60" s="9">
        <v>7708731</v>
      </c>
      <c r="C60" s="9" t="s">
        <v>82</v>
      </c>
      <c r="D60" s="10">
        <f>VLOOKUP(B60,'[1]Final pts MTD'!$E$2:$AK$674,33,0)</f>
        <v>8550</v>
      </c>
      <c r="E60" s="10"/>
      <c r="F60" s="10">
        <f>D60+E60</f>
        <v>8550</v>
      </c>
      <c r="G60" s="10" t="s">
        <v>19</v>
      </c>
      <c r="H60" s="3">
        <f>VLOOKUP(B60,[6]Sheet1!$A$2:$V$4409,18,0)</f>
        <v>9810057882</v>
      </c>
      <c r="I60" s="3"/>
      <c r="J60" s="3"/>
      <c r="K60" s="3" t="str">
        <f>VLOOKUP(B60,[6]Sheet1!$A$2:$V$4409,10,0)</f>
        <v>SHOP A-6 FLOOR,TRANSPORT NAGAR, TIMARPUR</v>
      </c>
      <c r="L60" s="3" t="str">
        <f>VLOOKUP(B60,[6]Sheet1!$A$2:$V$4409,7,0)</f>
        <v/>
      </c>
      <c r="M60" s="3"/>
      <c r="N60" s="3" t="str">
        <f>VLOOKUP(B60,[6]Sheet1!$A$2:$V$4409,6,0)</f>
        <v>DELHI</v>
      </c>
      <c r="O60" s="3" t="s">
        <v>75</v>
      </c>
      <c r="P60" s="3">
        <f>VLOOKUP(B60,[6]Sheet1!$A$2:$V$4409,8,0)</f>
        <v>110007</v>
      </c>
      <c r="Q60" s="3" t="str">
        <f>VLOOKUP(B60,[5]Sheet1!$A$1:$V$4581,22,0)</f>
        <v>acentreindia@gmail.com</v>
      </c>
    </row>
    <row r="61" spans="1:17" x14ac:dyDescent="0.25">
      <c r="A61" s="1" t="s">
        <v>73</v>
      </c>
      <c r="B61" s="1">
        <v>7716740</v>
      </c>
      <c r="C61" s="1" t="s">
        <v>83</v>
      </c>
      <c r="D61" s="2">
        <f>VLOOKUP(B61,'[1]Final pts MTD'!$E$2:$AK$674,33,0)</f>
        <v>24930</v>
      </c>
      <c r="E61" s="2"/>
      <c r="F61" s="2">
        <f>D61+E61</f>
        <v>24930</v>
      </c>
      <c r="G61" s="2" t="s">
        <v>19</v>
      </c>
      <c r="H61" s="3">
        <f>VLOOKUP(B61,'[4]Pending Enrolment'!$A$2:$L$141,2,0)</f>
        <v>9813923508</v>
      </c>
      <c r="I61" s="3" t="str">
        <f>VLOOKUP(B61,'[4]Pending Enrolment'!$A$2:$L$141,3,0)</f>
        <v>Mohd</v>
      </c>
      <c r="J61" s="3" t="str">
        <f>VLOOKUP(B61,'[4]Pending Enrolment'!$A$2:$L$141,4,0)</f>
        <v>Shahzad</v>
      </c>
      <c r="K61" s="3" t="str">
        <f>VLOOKUP(B61,'[4]Pending Enrolment'!$A$2:$L$141,6,0)</f>
        <v xml:space="preserve">Shop No-258, Delhi Alwar Road, Rewasan   </v>
      </c>
      <c r="L61" s="3">
        <f>VLOOKUP(B61,'[4]Pending Enrolment'!$A$2:$L$141,7,0)</f>
        <v>0</v>
      </c>
      <c r="M61" s="3">
        <f>VLOOKUP(B61,'[4]Pending Enrolment'!$A$2:$L$141,8,0)</f>
        <v>0</v>
      </c>
      <c r="N61" s="3" t="str">
        <f>VLOOKUP(B61,'[4]Pending Enrolment'!$A$2:$L$141,9,0)</f>
        <v>Mewat</v>
      </c>
      <c r="O61" s="3" t="str">
        <f>VLOOKUP(B61,'[4]Pending Enrolment'!$A$2:$L$141,10,0)</f>
        <v>Haryana</v>
      </c>
      <c r="P61" s="3">
        <f>VLOOKUP(B61,'[4]Pending Enrolment'!$A$2:$L$141,11,0)</f>
        <v>122103</v>
      </c>
      <c r="Q61" s="3" t="str">
        <f>VLOOKUP(B61,'[4]Pending Enrolment'!$A$2:$L$141,12,0)</f>
        <v>mstyres0786@gmail.com</v>
      </c>
    </row>
    <row r="62" spans="1:17" x14ac:dyDescent="0.25">
      <c r="A62" s="1" t="s">
        <v>73</v>
      </c>
      <c r="B62" s="1">
        <v>7713199</v>
      </c>
      <c r="C62" s="1" t="s">
        <v>84</v>
      </c>
      <c r="D62" s="2">
        <f>VLOOKUP(B62,'[1]Final pts MTD'!$E$2:$AK$674,33,0)</f>
        <v>61323</v>
      </c>
      <c r="E62" s="2"/>
      <c r="F62" s="2">
        <f>D62+E62</f>
        <v>61323</v>
      </c>
      <c r="G62" s="2" t="s">
        <v>19</v>
      </c>
      <c r="H62" s="3">
        <f>VLOOKUP(B62,'[4]ENROL REPORT'!$D$1:$N$419,4,0)</f>
        <v>9811399673</v>
      </c>
      <c r="I62" s="3" t="str">
        <f>VLOOKUP(B62,'[4]ENROL REPORT'!$D$1:$N$419,2,0)</f>
        <v>Madan</v>
      </c>
      <c r="J62" s="3" t="str">
        <f>VLOOKUP(B62,'[4]ENROL REPORT'!$D$1:$N$419,3,0)</f>
        <v>Singh</v>
      </c>
      <c r="K62" s="3" t="str">
        <f>VLOOKUP(B62,'[4]ENROL REPORT'!$D$1:$N$419,7,0)</f>
        <v>Near Rajendra Lakhra School</v>
      </c>
      <c r="L62" s="3" t="str">
        <f>VLOOKUP(B62,'[4]ENROL REPORT'!$D$1:$N$419,8,0)</f>
        <v>Ladpur Village,</v>
      </c>
      <c r="M62" s="3"/>
      <c r="N62" s="3" t="str">
        <f>VLOOKUP(B62,'[4]ENROL REPORT'!$D$1:$N$419,10,0)</f>
        <v>Ladpur</v>
      </c>
      <c r="O62" s="3" t="str">
        <f>VLOOKUP(B62,'[4]ENROL REPORT'!$D$1:$N$419,11,0)</f>
        <v>Delhi</v>
      </c>
      <c r="P62" s="3">
        <f>VLOOKUP(B62,'[4]ENROL REPORT'!$D$1:$N$419,9,0)</f>
        <v>110081</v>
      </c>
      <c r="Q62" s="3" t="str">
        <f>VLOOKUP(B62,[6]Sheet1!$A$2:$V$4409,22,0)</f>
        <v>madansingh9811399673@gmil.com</v>
      </c>
    </row>
    <row r="63" spans="1:17" x14ac:dyDescent="0.25">
      <c r="A63" s="9" t="s">
        <v>73</v>
      </c>
      <c r="B63" s="9">
        <v>7716689</v>
      </c>
      <c r="C63" s="9" t="s">
        <v>85</v>
      </c>
      <c r="D63" s="10">
        <f>VLOOKUP(B63,'[1]Final pts MTD'!$E$2:$AK$674,33,0)</f>
        <v>25440</v>
      </c>
      <c r="E63" s="10"/>
      <c r="F63" s="10">
        <f>D63+E63</f>
        <v>25440</v>
      </c>
      <c r="G63" s="10" t="s">
        <v>19</v>
      </c>
      <c r="H63" s="3">
        <f>VLOOKUP(B63,[6]Sheet1!$A$2:$V$4409,18,0)</f>
        <v>9812072475</v>
      </c>
      <c r="I63" s="3"/>
      <c r="J63" s="3"/>
      <c r="K63" s="3" t="str">
        <f>VLOOKUP(B63,[6]Sheet1!$A$2:$V$4409,10,0)</f>
        <v>Shop No. 308, Mubarik Pur</v>
      </c>
      <c r="L63" s="3" t="str">
        <f>VLOOKUP(B63,[6]Sheet1!$A$2:$V$4409,7,0)</f>
        <v/>
      </c>
      <c r="M63" s="3"/>
      <c r="N63" s="3" t="str">
        <f>VLOOKUP(B63,[6]Sheet1!$A$2:$V$4409,6,0)</f>
        <v>Alwar</v>
      </c>
      <c r="O63" s="3" t="s">
        <v>86</v>
      </c>
      <c r="P63" s="3">
        <f>VLOOKUP(B63,[6]Sheet1!$A$2:$V$4409,8,0)</f>
        <v>332703</v>
      </c>
      <c r="Q63" s="3" t="str">
        <f>VLOOKUP(B63,[5]Sheet1!$A$1:$V$4581,22,0)</f>
        <v>vikrantmangla72475@gmail.com</v>
      </c>
    </row>
    <row r="64" spans="1:17" x14ac:dyDescent="0.25">
      <c r="A64" s="1" t="s">
        <v>73</v>
      </c>
      <c r="B64" s="1">
        <v>7716832</v>
      </c>
      <c r="C64" s="1" t="s">
        <v>87</v>
      </c>
      <c r="D64" s="2">
        <f>VLOOKUP(B64,'[1]Final pts MTD'!$E$2:$AK$674,33,0)</f>
        <v>13200</v>
      </c>
      <c r="E64" s="2"/>
      <c r="F64" s="2">
        <f>D64+E64</f>
        <v>13200</v>
      </c>
      <c r="G64" s="2" t="s">
        <v>19</v>
      </c>
      <c r="H64" s="3">
        <f>VLOOKUP(B64,'[4]Pending Enrolment'!$A$2:$L$141,2,0)</f>
        <v>9050354454</v>
      </c>
      <c r="I64" s="3" t="str">
        <f>VLOOKUP(B64,'[4]Pending Enrolment'!$A$2:$L$141,3,0)</f>
        <v>Nasim</v>
      </c>
      <c r="J64" s="3" t="str">
        <f>VLOOKUP(B64,'[4]Pending Enrolment'!$A$2:$L$141,4,0)</f>
        <v>Khan</v>
      </c>
      <c r="K64" s="3" t="str">
        <f>VLOOKUP(B64,'[4]Pending Enrolment'!$A$2:$L$141,6,0)</f>
        <v xml:space="preserve">BADKALI CHOWK,  NEAR H. P. PETROL PUMP </v>
      </c>
      <c r="L64" s="3">
        <f>VLOOKUP(B64,'[4]Pending Enrolment'!$A$2:$L$141,7,0)</f>
        <v>0</v>
      </c>
      <c r="M64" s="3">
        <f>VLOOKUP(B64,'[4]Pending Enrolment'!$A$2:$L$141,8,0)</f>
        <v>0</v>
      </c>
      <c r="N64" s="3" t="str">
        <f>VLOOKUP(B64,'[4]Pending Enrolment'!$A$2:$L$141,9,0)</f>
        <v>MEWAT</v>
      </c>
      <c r="O64" s="3" t="str">
        <f>VLOOKUP(B64,'[4]Pending Enrolment'!$A$2:$L$141,10,0)</f>
        <v>Haryana</v>
      </c>
      <c r="P64" s="3">
        <f>VLOOKUP(B64,'[4]Pending Enrolment'!$A$2:$L$141,11,0)</f>
        <v>122108</v>
      </c>
      <c r="Q64" s="3" t="str">
        <f>VLOOKUP(B64,'[4]Pending Enrolment'!$A$2:$L$141,12,0)</f>
        <v>rk6307246@gmail.com</v>
      </c>
    </row>
    <row r="65" spans="1:17" x14ac:dyDescent="0.25">
      <c r="A65" s="1" t="s">
        <v>73</v>
      </c>
      <c r="B65" s="1">
        <v>7716568</v>
      </c>
      <c r="C65" s="1" t="s">
        <v>88</v>
      </c>
      <c r="D65" s="2">
        <f>VLOOKUP(B65,'[1]Final pts MTD'!$E$2:$AK$674,33,0)</f>
        <v>26050</v>
      </c>
      <c r="E65" s="2"/>
      <c r="F65" s="2">
        <f>D65+E65</f>
        <v>26050</v>
      </c>
      <c r="G65" s="2" t="s">
        <v>19</v>
      </c>
      <c r="H65" s="3">
        <f>VLOOKUP(B65,'[4]Pending Enrolment'!$A$2:$L$141,2,0)</f>
        <v>9467262672</v>
      </c>
      <c r="I65" s="3" t="str">
        <f>VLOOKUP(B65,'[4]Pending Enrolment'!$A$2:$L$141,3,0)</f>
        <v>Deendayal</v>
      </c>
      <c r="J65" s="3" t="str">
        <f>VLOOKUP(B65,'[4]Pending Enrolment'!$A$2:$L$141,4,0)</f>
        <v>Saini</v>
      </c>
      <c r="K65" s="3" t="str">
        <f>VLOOKUP(B65,'[4]Pending Enrolment'!$A$2:$L$141,6,0)</f>
        <v xml:space="preserve">Pranpura Mod, Near Bus Stand,  Bawal </v>
      </c>
      <c r="L65" s="3">
        <f>VLOOKUP(B65,'[4]Pending Enrolment'!$A$2:$L$141,7,0)</f>
        <v>0</v>
      </c>
      <c r="M65" s="3">
        <f>VLOOKUP(B65,'[4]Pending Enrolment'!$A$2:$L$141,8,0)</f>
        <v>0</v>
      </c>
      <c r="N65" s="3" t="str">
        <f>VLOOKUP(B65,'[4]Pending Enrolment'!$A$2:$L$141,9,0)</f>
        <v>Rewari</v>
      </c>
      <c r="O65" s="3" t="str">
        <f>VLOOKUP(B65,'[4]Pending Enrolment'!$A$2:$L$141,10,0)</f>
        <v>Haryana</v>
      </c>
      <c r="P65" s="3">
        <f>VLOOKUP(B65,'[4]Pending Enrolment'!$A$2:$L$141,11,0)</f>
        <v>123501</v>
      </c>
      <c r="Q65" s="3" t="str">
        <f>VLOOKUP(B65,'[4]Pending Enrolment'!$A$2:$L$141,12,0)</f>
        <v>sainityres0@gmail.com</v>
      </c>
    </row>
    <row r="66" spans="1:17" x14ac:dyDescent="0.25">
      <c r="A66" s="9" t="s">
        <v>73</v>
      </c>
      <c r="B66" s="9">
        <v>7717038</v>
      </c>
      <c r="C66" s="9" t="s">
        <v>89</v>
      </c>
      <c r="D66" s="10">
        <f>VLOOKUP(B66,'[1]Final pts MTD'!$E$2:$AK$674,33,0)</f>
        <v>4200</v>
      </c>
      <c r="E66" s="10"/>
      <c r="F66" s="10">
        <f>D66+E66</f>
        <v>4200</v>
      </c>
      <c r="G66" s="10" t="s">
        <v>19</v>
      </c>
      <c r="H66" s="3">
        <f>VLOOKUP(B66,[6]Sheet1!$A$2:$V$4409,18,0)</f>
        <v>9416133519</v>
      </c>
      <c r="I66" s="3"/>
      <c r="J66" s="3"/>
      <c r="K66" s="3" t="str">
        <f>VLOOKUP(B66,[6]Sheet1!$A$2:$V$4409,10,0)</f>
        <v>First Building</v>
      </c>
      <c r="L66" s="3" t="str">
        <f>VLOOKUP(B66,[6]Sheet1!$A$2:$V$4409,7,0)</f>
        <v/>
      </c>
      <c r="M66" s="3"/>
      <c r="N66" s="3" t="str">
        <f>VLOOKUP(B66,[6]Sheet1!$A$2:$V$4409,6,0)</f>
        <v>Manendergarh</v>
      </c>
      <c r="O66" s="3" t="s">
        <v>90</v>
      </c>
      <c r="P66" s="3">
        <f>VLOOKUP(B66,[6]Sheet1!$A$2:$V$4409,8,0)</f>
        <v>123029</v>
      </c>
      <c r="Q66" s="3" t="str">
        <f>VLOOKUP(B66,[6]Sheet1!$A$2:$V$4409,22,0)</f>
        <v>nareshkaushik33519@gmail.com</v>
      </c>
    </row>
    <row r="67" spans="1:17" x14ac:dyDescent="0.25">
      <c r="A67" s="1" t="s">
        <v>73</v>
      </c>
      <c r="B67" s="1">
        <v>7706854</v>
      </c>
      <c r="C67" s="1" t="s">
        <v>91</v>
      </c>
      <c r="D67" s="2">
        <f>VLOOKUP(B67,'[1]Final pts MTD'!$E$2:$AK$674,33,0)</f>
        <v>56197</v>
      </c>
      <c r="E67" s="2"/>
      <c r="F67" s="2">
        <f>D67+E67</f>
        <v>56197</v>
      </c>
      <c r="G67" s="2" t="s">
        <v>19</v>
      </c>
      <c r="H67" s="3">
        <f>VLOOKUP(B67,'[4]ENROL REPORT'!$D$1:$N$419,4,0)</f>
        <v>9416063592</v>
      </c>
      <c r="I67" s="3" t="str">
        <f>VLOOKUP(B67,'[4]ENROL REPORT'!$D$1:$N$419,2,0)</f>
        <v>Devinder Kumar</v>
      </c>
      <c r="J67" s="3" t="str">
        <f>VLOOKUP(B67,'[4]ENROL REPORT'!$D$1:$N$419,3,0)</f>
        <v>Yadav</v>
      </c>
      <c r="K67" s="3" t="str">
        <f>VLOOKUP(B67,'[4]ENROL REPORT'!$D$1:$N$419,7,0)</f>
        <v>YADAV TYRE HOUSE(7706854), SINGHANA ROAD, Mohinder Garh</v>
      </c>
      <c r="L67" s="3">
        <f>VLOOKUP(B67,'[4]ENROL REPORT'!$D$1:$N$419,8,0)</f>
        <v>0</v>
      </c>
      <c r="M67" s="3"/>
      <c r="N67" s="3" t="str">
        <f>VLOOKUP(B67,'[4]ENROL REPORT'!$D$1:$N$419,10,0)</f>
        <v>NARNAUL.</v>
      </c>
      <c r="O67" s="3" t="str">
        <f>VLOOKUP(B67,'[4]ENROL REPORT'!$D$1:$N$419,11,0)</f>
        <v>Haryana</v>
      </c>
      <c r="P67" s="3">
        <f>VLOOKUP(B67,'[4]ENROL REPORT'!$D$1:$N$419,9,0)</f>
        <v>123001</v>
      </c>
      <c r="Q67" s="3" t="str">
        <f>VLOOKUP(B67,[6]Sheet1!$A$2:$V$4409,22,0)</f>
        <v>yadavtyres@gmail.com</v>
      </c>
    </row>
    <row r="68" spans="1:17" x14ac:dyDescent="0.25">
      <c r="A68" s="9" t="s">
        <v>73</v>
      </c>
      <c r="B68" s="9">
        <v>7709727</v>
      </c>
      <c r="C68" s="9" t="s">
        <v>92</v>
      </c>
      <c r="D68" s="10">
        <f>VLOOKUP(B68,'[1]Final pts MTD'!$E$2:$AK$674,33,0)</f>
        <v>7770</v>
      </c>
      <c r="E68" s="10"/>
      <c r="F68" s="10">
        <f>D68+E68</f>
        <v>7770</v>
      </c>
      <c r="G68" s="10" t="s">
        <v>19</v>
      </c>
      <c r="H68" s="3">
        <f>VLOOKUP(B68,'[4]ENROL REPORT'!$D$1:$N$419,4,0)</f>
        <v>9991913284</v>
      </c>
      <c r="I68" s="3" t="str">
        <f>VLOOKUP(B68,'[4]ENROL REPORT'!$D$1:$N$419,2,0)</f>
        <v>JOGINDER</v>
      </c>
      <c r="J68" s="3" t="str">
        <f>VLOOKUP(B68,'[4]ENROL REPORT'!$D$1:$N$419,3,0)</f>
        <v>MITTAL</v>
      </c>
      <c r="K68" s="3" t="str">
        <f>VLOOKUP(B68,'[4]ENROL REPORT'!$D$1:$N$419,7,0)</f>
        <v>NEW BUS STAND ROAD, OPPOSITE OLD LIC OFFICE, CHARKHI DADRI</v>
      </c>
      <c r="L68" s="3">
        <f>VLOOKUP(B68,'[4]ENROL REPORT'!$D$1:$N$419,8,0)</f>
        <v>0</v>
      </c>
      <c r="M68" s="3"/>
      <c r="N68" s="3" t="str">
        <f>VLOOKUP(B68,'[4]ENROL REPORT'!$D$1:$N$419,10,0)</f>
        <v>CHARKHI DADRI</v>
      </c>
      <c r="O68" s="3" t="str">
        <f>VLOOKUP(B68,'[4]ENROL REPORT'!$D$1:$N$419,11,0)</f>
        <v>Haryana</v>
      </c>
      <c r="P68" s="3">
        <f>VLOOKUP(B68,'[4]ENROL REPORT'!$D$1:$N$419,9,0)</f>
        <v>127306</v>
      </c>
      <c r="Q68" s="3" t="str">
        <f>VLOOKUP(B68,[5]Sheet1!$A$1:$V$4581,22,0)</f>
        <v>jogindermittal2@gmail.com</v>
      </c>
    </row>
    <row r="69" spans="1:17" x14ac:dyDescent="0.25">
      <c r="A69" s="9" t="s">
        <v>73</v>
      </c>
      <c r="B69" s="9">
        <v>7716765</v>
      </c>
      <c r="C69" s="9" t="s">
        <v>93</v>
      </c>
      <c r="D69" s="10">
        <f>VLOOKUP(B69,'[1]Final pts MTD'!$E$2:$AK$674,33,0)</f>
        <v>2520</v>
      </c>
      <c r="E69" s="10"/>
      <c r="F69" s="10">
        <f>D69+E69</f>
        <v>2520</v>
      </c>
      <c r="G69" s="10" t="s">
        <v>19</v>
      </c>
      <c r="H69" s="3">
        <f>VLOOKUP(B69,[6]Sheet1!$A$2:$V$4409,18,0)</f>
        <v>9416054019</v>
      </c>
      <c r="I69" s="3"/>
      <c r="J69" s="3"/>
      <c r="K69" s="3" t="str">
        <f>VLOOKUP(B69,[6]Sheet1!$A$2:$V$4409,10,0)</f>
        <v>PLOT NO - 106 - B</v>
      </c>
      <c r="L69" s="3" t="str">
        <f>VLOOKUP(B69,[6]Sheet1!$A$2:$V$4409,7,0)</f>
        <v/>
      </c>
      <c r="M69" s="3"/>
      <c r="N69" s="3" t="str">
        <f>VLOOKUP(B69,[6]Sheet1!$A$2:$V$4409,6,0)</f>
        <v>Delhi</v>
      </c>
      <c r="O69" s="3" t="s">
        <v>75</v>
      </c>
      <c r="P69" s="3">
        <f>VLOOKUP(B69,[6]Sheet1!$A$2:$V$4409,8,0)</f>
        <v>110043</v>
      </c>
      <c r="Q69" s="3" t="str">
        <f>VLOOKUP(B69,[6]Sheet1!$A$2:$V$4409,22,0)</f>
        <v>dahiyar587@gmail.com</v>
      </c>
    </row>
    <row r="70" spans="1:17" x14ac:dyDescent="0.25">
      <c r="A70" s="9" t="s">
        <v>73</v>
      </c>
      <c r="B70" s="9">
        <v>7711244</v>
      </c>
      <c r="C70" s="9" t="s">
        <v>94</v>
      </c>
      <c r="D70" s="10">
        <f>VLOOKUP(B70,'[1]Final pts MTD'!$E$2:$AK$674,33,0)</f>
        <v>21810</v>
      </c>
      <c r="E70" s="10"/>
      <c r="F70" s="10">
        <f>D70+E70</f>
        <v>21810</v>
      </c>
      <c r="G70" s="10" t="s">
        <v>19</v>
      </c>
      <c r="H70" s="3">
        <f>VLOOKUP(B70,'[4]ENROL REPORT'!$D$1:$N$419,4,0)</f>
        <v>9812196640</v>
      </c>
      <c r="I70" s="3" t="str">
        <f>VLOOKUP(B70,'[4]ENROL REPORT'!$D$1:$N$419,2,0)</f>
        <v>Balwan</v>
      </c>
      <c r="J70" s="3" t="str">
        <f>VLOOKUP(B70,'[4]ENROL REPORT'!$D$1:$N$419,3,0)</f>
        <v>Singh</v>
      </c>
      <c r="K70" s="3" t="str">
        <f>VLOOKUP(B70,'[4]ENROL REPORT'!$D$1:$N$419,7,0)</f>
        <v>Shaheed Bhagat singh Chowk,</v>
      </c>
      <c r="L70" s="3" t="str">
        <f>VLOOKUP(B70,'[4]ENROL REPORT'!$D$1:$N$419,8,0)</f>
        <v>Dadri Road,Jhajjar</v>
      </c>
      <c r="M70" s="3"/>
      <c r="N70" s="3" t="str">
        <f>VLOOKUP(B70,'[4]ENROL REPORT'!$D$1:$N$419,10,0)</f>
        <v>JHAJJAR</v>
      </c>
      <c r="O70" s="3" t="str">
        <f>VLOOKUP(B70,'[4]ENROL REPORT'!$D$1:$N$419,11,0)</f>
        <v>Haryana</v>
      </c>
      <c r="P70" s="3">
        <f>VLOOKUP(B70,'[4]ENROL REPORT'!$D$1:$N$419,9,0)</f>
        <v>124103</v>
      </c>
      <c r="Q70" s="11" t="s">
        <v>95</v>
      </c>
    </row>
    <row r="71" spans="1:17" x14ac:dyDescent="0.25">
      <c r="A71" s="1" t="s">
        <v>73</v>
      </c>
      <c r="B71" s="1">
        <v>7715723</v>
      </c>
      <c r="C71" s="1" t="s">
        <v>96</v>
      </c>
      <c r="D71" s="2">
        <f>VLOOKUP(B71,'[1]Final pts MTD'!$E$2:$AK$674,33,0)</f>
        <v>60685</v>
      </c>
      <c r="E71" s="2">
        <v>100000</v>
      </c>
      <c r="F71" s="2">
        <f>D71+E71</f>
        <v>160685</v>
      </c>
      <c r="G71" s="2" t="s">
        <v>19</v>
      </c>
      <c r="H71" s="3">
        <f>VLOOKUP(B71,'[4]ENROL REPORT'!$D$1:$N$419,4,0)</f>
        <v>9813127443</v>
      </c>
      <c r="I71" s="3" t="str">
        <f>VLOOKUP(B71,'[4]ENROL REPORT'!$D$1:$N$419,2,0)</f>
        <v>Saurabh</v>
      </c>
      <c r="J71" s="3" t="str">
        <f>VLOOKUP(B71,'[4]ENROL REPORT'!$D$1:$N$419,3,0)</f>
        <v>Sharma</v>
      </c>
      <c r="K71" s="3" t="str">
        <f>VLOOKUP(B71,'[4]ENROL REPORT'!$D$1:$N$419,7,0)</f>
        <v>Gali no. 3, Vijay Nagar,</v>
      </c>
      <c r="L71" s="3">
        <f>VLOOKUP(B71,'[4]ENROL REPORT'!$D$1:$N$419,8,0)</f>
        <v>0</v>
      </c>
      <c r="M71" s="3"/>
      <c r="N71" s="3" t="str">
        <f>VLOOKUP(B71,'[4]ENROL REPORT'!$D$1:$N$419,10,0)</f>
        <v>Rewari</v>
      </c>
      <c r="O71" s="3" t="str">
        <f>VLOOKUP(B71,'[4]ENROL REPORT'!$D$1:$N$419,11,0)</f>
        <v>Haryana</v>
      </c>
      <c r="P71" s="3">
        <f>VLOOKUP(B71,'[4]ENROL REPORT'!$D$1:$N$419,9,0)</f>
        <v>123401</v>
      </c>
      <c r="Q71" s="3" t="str">
        <f>VLOOKUP(B71,[6]Sheet1!$A$2:$V$4409,22,0)</f>
        <v>skindia35@yahoo.co.in</v>
      </c>
    </row>
    <row r="72" spans="1:17" x14ac:dyDescent="0.25">
      <c r="A72" s="9" t="s">
        <v>97</v>
      </c>
      <c r="B72" s="12">
        <v>7716945</v>
      </c>
      <c r="C72" s="12" t="s">
        <v>98</v>
      </c>
      <c r="D72" s="9">
        <f>VLOOKUP(B72,'[1]Final pts MTD'!$E$2:$AK$674,33,0)</f>
        <v>4540</v>
      </c>
      <c r="E72" s="10"/>
      <c r="F72" s="10">
        <f>D72+E72</f>
        <v>4540</v>
      </c>
      <c r="G72" s="10" t="s">
        <v>19</v>
      </c>
      <c r="H72" s="3">
        <f>VLOOKUP(B72,[6]Sheet1!$A$2:$V$4409,18,0)</f>
        <v>9825131646</v>
      </c>
      <c r="I72" s="3"/>
      <c r="J72" s="3"/>
      <c r="K72" s="3" t="str">
        <f>VLOOKUP(B72,[6]Sheet1!$A$2:$V$4409,10,0)</f>
        <v>B-1-2,RANOLI COMMERCIAL COMPLEX,GIDC RANOLI</v>
      </c>
      <c r="L72" s="3" t="str">
        <f>VLOOKUP(B72,[6]Sheet1!$A$2:$V$4409,7,0)</f>
        <v/>
      </c>
      <c r="M72" s="3"/>
      <c r="N72" s="3" t="str">
        <f>VLOOKUP(B72,[6]Sheet1!$A$2:$V$4409,6,0)</f>
        <v>VADODARA</v>
      </c>
      <c r="O72" s="3" t="s">
        <v>99</v>
      </c>
      <c r="P72" s="3">
        <f>VLOOKUP(B72,[6]Sheet1!$A$2:$V$4409,8,0)</f>
        <v>391350</v>
      </c>
      <c r="Q72" s="3" t="str">
        <f>VLOOKUP(B72,[6]Sheet1!$A$2:$V$4409,22,0)</f>
        <v>TYRETRADERS.RANOLI@GMAIL.COM</v>
      </c>
    </row>
    <row r="73" spans="1:17" x14ac:dyDescent="0.25">
      <c r="A73" s="9" t="s">
        <v>97</v>
      </c>
      <c r="B73" s="12">
        <v>7707079</v>
      </c>
      <c r="C73" s="12" t="s">
        <v>100</v>
      </c>
      <c r="D73" s="9">
        <f>VLOOKUP(B73,'[1]Final pts MTD'!$E$2:$AK$674,33,0)</f>
        <v>3780</v>
      </c>
      <c r="E73" s="10"/>
      <c r="F73" s="10">
        <f>D73+E73</f>
        <v>3780</v>
      </c>
      <c r="G73" s="10" t="s">
        <v>19</v>
      </c>
      <c r="H73" s="3">
        <v>9898344067</v>
      </c>
      <c r="I73" s="3" t="s">
        <v>101</v>
      </c>
      <c r="J73" s="3" t="s">
        <v>102</v>
      </c>
      <c r="K73" s="3" t="s">
        <v>103</v>
      </c>
      <c r="L73" s="3" t="e">
        <f>VLOOKUP(B73,[5]Sheet1!$A$1:$N$4581,14,0)</f>
        <v>#N/A</v>
      </c>
      <c r="M73" s="3"/>
      <c r="N73" s="3" t="s">
        <v>104</v>
      </c>
      <c r="O73" s="3" t="s">
        <v>99</v>
      </c>
      <c r="P73" s="3">
        <v>392001</v>
      </c>
      <c r="Q73" s="11" t="s">
        <v>105</v>
      </c>
    </row>
    <row r="74" spans="1:17" x14ac:dyDescent="0.25">
      <c r="A74" s="9" t="s">
        <v>97</v>
      </c>
      <c r="B74" s="13">
        <v>7717047</v>
      </c>
      <c r="C74" s="13" t="s">
        <v>106</v>
      </c>
      <c r="D74" s="10">
        <f>VLOOKUP(B74,'[1]Final pts MTD'!$E$2:$AK$674,33,0)</f>
        <v>3960</v>
      </c>
      <c r="E74" s="9"/>
      <c r="F74" s="10">
        <f>D74+E74</f>
        <v>3960</v>
      </c>
      <c r="G74" s="10" t="s">
        <v>19</v>
      </c>
      <c r="H74" s="3">
        <f>VLOOKUP(B74,[6]Sheet1!$A$2:$V$4409,18,0)</f>
        <v>8160164065</v>
      </c>
      <c r="I74" s="3"/>
      <c r="J74" s="3"/>
      <c r="K74" s="3" t="str">
        <f>VLOOKUP(B74,[6]Sheet1!$A$2:$V$4409,10,0)</f>
        <v>SHOP No.6, ARBUDA COMPLEX NO.2</v>
      </c>
      <c r="L74" s="3" t="str">
        <f>VLOOKUP(B74,[6]Sheet1!$A$2:$V$4409,7,0)</f>
        <v/>
      </c>
      <c r="M74" s="3"/>
      <c r="N74" s="3" t="str">
        <f>VLOOKUP(B74,[6]Sheet1!$A$2:$V$4409,6,0)</f>
        <v>Kutch</v>
      </c>
      <c r="O74" s="3" t="s">
        <v>99</v>
      </c>
      <c r="P74" s="3">
        <f>VLOOKUP(B74,[6]Sheet1!$A$2:$V$4409,8,0)</f>
        <v>370201</v>
      </c>
      <c r="Q74" s="3" t="str">
        <f>VLOOKUP(B74,[6]Sheet1!$A$2:$V$4409,22,0)</f>
        <v>murlidhartyre2018@gmail.com</v>
      </c>
    </row>
    <row r="75" spans="1:17" x14ac:dyDescent="0.25">
      <c r="A75" s="1" t="s">
        <v>97</v>
      </c>
      <c r="B75" s="14">
        <v>7716649</v>
      </c>
      <c r="C75" s="14" t="s">
        <v>107</v>
      </c>
      <c r="D75" s="1">
        <f>VLOOKUP(B75,'[1]Final pts MTD'!$E$2:$AK$674,33,0)</f>
        <v>23550</v>
      </c>
      <c r="E75" s="2"/>
      <c r="F75" s="2">
        <f>D75+E75</f>
        <v>23550</v>
      </c>
      <c r="G75" s="2" t="s">
        <v>19</v>
      </c>
      <c r="H75" s="3">
        <f>VLOOKUP($B75,'[2]All Dealers'!$A$1:$N$459,H$1,0)</f>
        <v>7575003665</v>
      </c>
      <c r="I75" s="3" t="str">
        <f>VLOOKUP($B75,'[2]All Dealers'!$A$1:$N$459,I$1,0)</f>
        <v>HARUNBHAI</v>
      </c>
      <c r="J75" s="3" t="str">
        <f>VLOOKUP($B75,'[2]All Dealers'!$A$1:$N$459,J$1,0)</f>
        <v>KALVATAR</v>
      </c>
      <c r="K75" s="3" t="str">
        <f>VLOOKUP($B75,'[2]All Dealers'!$A$1:$N$459,K$1,0)</f>
        <v>plot no-88-2-a-2,gidc udhyog nagar, mahuva</v>
      </c>
      <c r="L75" s="3">
        <f>VLOOKUP($B75,'[2]All Dealers'!$A$1:$N$459,L$1,0)</f>
        <v>0</v>
      </c>
      <c r="M75" s="3" t="str">
        <f>VLOOKUP($B75,'[2]All Dealers'!$A$1:$N$459,M$1,0)</f>
        <v>bhnaskantha</v>
      </c>
      <c r="N75" s="3" t="str">
        <f>VLOOKUP($B75,'[2]All Dealers'!$A$1:$N$459,N$1,0)</f>
        <v>bhnaskantha</v>
      </c>
      <c r="O75" s="3" t="s">
        <v>99</v>
      </c>
      <c r="P75" s="3">
        <f>VLOOKUP($B75,'[2]All Dealers'!$A$1:$N$459,P$1,0)</f>
        <v>364290</v>
      </c>
      <c r="Q75" s="3" t="str">
        <f>VLOOKUP($B75,'[2]All Dealers'!$A$1:$N$459,Q$1,0)</f>
        <v>moinkalvater111@gmail.com</v>
      </c>
    </row>
    <row r="76" spans="1:17" x14ac:dyDescent="0.25">
      <c r="A76" s="1" t="s">
        <v>97</v>
      </c>
      <c r="B76" s="14">
        <v>7711012</v>
      </c>
      <c r="C76" s="14" t="s">
        <v>108</v>
      </c>
      <c r="D76" s="1">
        <f>VLOOKUP(B76,'[1]Final pts MTD'!$E$2:$AK$674,33,0)</f>
        <v>556532</v>
      </c>
      <c r="E76" s="2">
        <f>VLOOKUP(B76,[3]Sheet2!$A$3:$E$74,5,0)</f>
        <v>400000</v>
      </c>
      <c r="F76" s="2">
        <f>D76+E76</f>
        <v>956532</v>
      </c>
      <c r="G76" s="2" t="s">
        <v>19</v>
      </c>
      <c r="H76" s="3">
        <f>VLOOKUP($B76,'[2]All Dealers'!$A$1:$N$459,H$1,0)</f>
        <v>9825227266</v>
      </c>
      <c r="I76" s="3" t="str">
        <f>VLOOKUP($B76,'[2]All Dealers'!$A$1:$N$459,I$1,0)</f>
        <v>Ghela</v>
      </c>
      <c r="J76" s="3" t="str">
        <f>VLOOKUP($B76,'[2]All Dealers'!$A$1:$N$459,J$1,0)</f>
        <v>Varchad</v>
      </c>
      <c r="K76" s="3" t="str">
        <f>VLOOKUP($B76,'[2]All Dealers'!$A$1:$N$459,K$1,0)</f>
        <v>BHARAT TYRES(7711012), SHOP NO-1,2,17,Sai Commercial Compl</v>
      </c>
      <c r="L76" s="3">
        <f>VLOOKUP($B76,'[2]All Dealers'!$A$1:$N$459,L$1,0)</f>
        <v>0</v>
      </c>
      <c r="M76" s="3">
        <f>VLOOKUP($B76,'[2]All Dealers'!$A$1:$N$459,M$1,0)</f>
        <v>0</v>
      </c>
      <c r="N76" s="3" t="str">
        <f>VLOOKUP($B76,'[2]All Dealers'!$A$1:$N$459,N$1,0)</f>
        <v>Kutch</v>
      </c>
      <c r="O76" s="3" t="s">
        <v>99</v>
      </c>
      <c r="P76" s="3">
        <f>VLOOKUP($B76,'[2]All Dealers'!$A$1:$N$459,P$1,0)</f>
        <v>370201</v>
      </c>
      <c r="Q76" s="3" t="str">
        <f>VLOOKUP($B76,'[2]All Dealers'!$A$1:$N$459,Q$1,0)</f>
        <v>gela.ahir@gmail.com</v>
      </c>
    </row>
    <row r="77" spans="1:17" x14ac:dyDescent="0.25">
      <c r="A77" s="1" t="s">
        <v>97</v>
      </c>
      <c r="B77" s="14">
        <v>7714087</v>
      </c>
      <c r="C77" s="14" t="s">
        <v>109</v>
      </c>
      <c r="D77" s="1">
        <f>VLOOKUP(B77,'[1]Final pts MTD'!$E$2:$AK$674,33,0)</f>
        <v>171108</v>
      </c>
      <c r="E77" s="2">
        <f>VLOOKUP(B77,[3]Sheet2!$A$3:$E$74,5,0)</f>
        <v>200000</v>
      </c>
      <c r="F77" s="2">
        <f>D77+E77</f>
        <v>371108</v>
      </c>
      <c r="G77" s="2" t="s">
        <v>19</v>
      </c>
      <c r="H77" s="3">
        <f>VLOOKUP($B77,'[2]All Dealers'!$A$1:$N$459,H$1,0)</f>
        <v>9909777000</v>
      </c>
      <c r="I77" s="3" t="str">
        <f>VLOOKUP($B77,'[2]All Dealers'!$A$1:$N$459,I$1,0)</f>
        <v>Tulshi</v>
      </c>
      <c r="J77" s="3" t="str">
        <f>VLOOKUP($B77,'[2]All Dealers'!$A$1:$N$459,J$1,0)</f>
        <v>Patel</v>
      </c>
      <c r="K77" s="3" t="str">
        <f>VLOOKUP($B77,'[2]All Dealers'!$A$1:$N$459,K$1,0)</f>
        <v>Popatbhai Patel G-24 Shankar, Sector-5 Plotting Amba Township PVT.LTD.</v>
      </c>
      <c r="L77" s="3" t="str">
        <f>VLOOKUP($B77,'[2]All Dealers'!$A$1:$N$459,L$1,0)</f>
        <v>Dada Bhagwan Trimandir Sankul</v>
      </c>
      <c r="M77" s="3" t="str">
        <f>VLOOKUP($B77,'[2]All Dealers'!$A$1:$N$459,M$1,0)</f>
        <v>S.G highway Adalaj</v>
      </c>
      <c r="N77" s="3" t="str">
        <f>VLOOKUP($B77,'[2]All Dealers'!$A$1:$N$459,N$1,0)</f>
        <v>Adalaj</v>
      </c>
      <c r="O77" s="3" t="s">
        <v>99</v>
      </c>
      <c r="P77" s="3">
        <f>VLOOKUP($B77,'[2]All Dealers'!$A$1:$N$459,P$1,0)</f>
        <v>382421</v>
      </c>
      <c r="Q77" s="3" t="str">
        <f>VLOOKUP($B77,'[2]All Dealers'!$A$1:$N$459,Q$1,0)</f>
        <v>Patidartyres@gmail.com</v>
      </c>
    </row>
    <row r="78" spans="1:17" x14ac:dyDescent="0.25">
      <c r="A78" s="1" t="s">
        <v>97</v>
      </c>
      <c r="B78" s="14">
        <v>7714743</v>
      </c>
      <c r="C78" s="14" t="s">
        <v>110</v>
      </c>
      <c r="D78" s="1">
        <f>VLOOKUP(B78,'[1]Final pts MTD'!$E$2:$AK$674,33,0)</f>
        <v>66251</v>
      </c>
      <c r="E78" s="2"/>
      <c r="F78" s="2">
        <f>D78+E78</f>
        <v>66251</v>
      </c>
      <c r="G78" s="2" t="s">
        <v>19</v>
      </c>
      <c r="H78" s="3">
        <f>VLOOKUP($B78,'[2]All Dealers'!$A$1:$N$459,H$1,0)</f>
        <v>9925238103</v>
      </c>
      <c r="I78" s="3" t="str">
        <f>VLOOKUP($B78,'[2]All Dealers'!$A$1:$N$459,I$1,0)</f>
        <v>Laharchand</v>
      </c>
      <c r="J78" s="3" t="str">
        <f>VLOOKUP($B78,'[2]All Dealers'!$A$1:$N$459,J$1,0)</f>
        <v>Khona</v>
      </c>
      <c r="K78" s="3" t="str">
        <f>VLOOKUP($B78,'[2]All Dealers'!$A$1:$N$459,K$1,0)</f>
        <v>Plot No.152 ward 8A Subhasnagar</v>
      </c>
      <c r="L78" s="3" t="str">
        <f>VLOOKUP($B78,'[2]All Dealers'!$A$1:$N$459,L$1,0)</f>
        <v>Gandhidham</v>
      </c>
      <c r="M78" s="3">
        <f>VLOOKUP($B78,'[2]All Dealers'!$A$1:$N$459,M$1,0)</f>
        <v>0</v>
      </c>
      <c r="N78" s="3" t="str">
        <f>VLOOKUP($B78,'[2]All Dealers'!$A$1:$N$459,N$1,0)</f>
        <v>Gandhidham</v>
      </c>
      <c r="O78" s="3" t="s">
        <v>99</v>
      </c>
      <c r="P78" s="3">
        <f>VLOOKUP($B78,'[2]All Dealers'!$A$1:$N$459,P$1,0)</f>
        <v>370240</v>
      </c>
      <c r="Q78" s="3" t="str">
        <f>VLOOKUP($B78,'[2]All Dealers'!$A$1:$N$459,Q$1,0)</f>
        <v>jaytradingcorp@gmail.com</v>
      </c>
    </row>
    <row r="79" spans="1:17" x14ac:dyDescent="0.25">
      <c r="A79" s="1" t="s">
        <v>97</v>
      </c>
      <c r="B79" s="14">
        <v>7715653</v>
      </c>
      <c r="C79" s="14" t="s">
        <v>111</v>
      </c>
      <c r="D79" s="1">
        <f>VLOOKUP(B79,'[1]Final pts MTD'!$E$2:$AK$674,33,0)</f>
        <v>34620</v>
      </c>
      <c r="E79" s="2"/>
      <c r="F79" s="2">
        <f>D79+E79</f>
        <v>34620</v>
      </c>
      <c r="G79" s="2" t="s">
        <v>19</v>
      </c>
      <c r="H79" s="3">
        <f>VLOOKUP($B79,'[2]All Dealers'!$A$1:$N$459,H$1,0)</f>
        <v>9099012390</v>
      </c>
      <c r="I79" s="3" t="str">
        <f>VLOOKUP($B79,'[2]All Dealers'!$A$1:$N$459,I$1,0)</f>
        <v>Manthan</v>
      </c>
      <c r="J79" s="3" t="str">
        <f>VLOOKUP($B79,'[2]All Dealers'!$A$1:$N$459,J$1,0)</f>
        <v>Kamdar</v>
      </c>
      <c r="K79" s="3" t="str">
        <f>VLOOKUP($B79,'[2]All Dealers'!$A$1:$N$459,K$1,0)</f>
        <v>Shop No.25 Tanker Owner Association Building</v>
      </c>
      <c r="L79" s="3">
        <f>VLOOKUP($B79,'[2]All Dealers'!$A$1:$N$459,L$1,0)</f>
        <v>0</v>
      </c>
      <c r="M79" s="3">
        <f>VLOOKUP($B79,'[2]All Dealers'!$A$1:$N$459,M$1,0)</f>
        <v>0</v>
      </c>
      <c r="N79" s="3" t="str">
        <f>VLOOKUP($B79,'[2]All Dealers'!$A$1:$N$459,N$1,0)</f>
        <v>Gandhidham</v>
      </c>
      <c r="O79" s="3" t="s">
        <v>99</v>
      </c>
      <c r="P79" s="3">
        <f>VLOOKUP($B79,'[2]All Dealers'!$A$1:$N$459,P$1,0)</f>
        <v>370201</v>
      </c>
      <c r="Q79" s="3" t="str">
        <f>VLOOKUP($B79,'[2]All Dealers'!$A$1:$N$459,Q$1,0)</f>
        <v>manthankamdar@gmail.com</v>
      </c>
    </row>
    <row r="80" spans="1:17" x14ac:dyDescent="0.25">
      <c r="A80" s="1" t="s">
        <v>97</v>
      </c>
      <c r="B80" s="15">
        <v>7715010</v>
      </c>
      <c r="C80" s="15" t="s">
        <v>112</v>
      </c>
      <c r="D80" s="1">
        <f>VLOOKUP(B80,'[1]Final pts MTD'!$E$2:$AK$674,33,0)</f>
        <v>57506</v>
      </c>
      <c r="E80" s="2"/>
      <c r="F80" s="2">
        <f>D80+E80</f>
        <v>57506</v>
      </c>
      <c r="G80" s="2" t="s">
        <v>19</v>
      </c>
      <c r="H80" s="3">
        <f>VLOOKUP($B80,'[2]All Dealers'!$A$1:$N$459,H$1,0)</f>
        <v>9879799911</v>
      </c>
      <c r="I80" s="3" t="str">
        <f>VLOOKUP($B80,'[2]All Dealers'!$A$1:$N$459,I$1,0)</f>
        <v>Viralbhai</v>
      </c>
      <c r="J80" s="3" t="str">
        <f>VLOOKUP($B80,'[2]All Dealers'!$A$1:$N$459,J$1,0)</f>
        <v>Chavda</v>
      </c>
      <c r="K80" s="3" t="str">
        <f>VLOOKUP($B80,'[2]All Dealers'!$A$1:$N$459,K$1,0)</f>
        <v>KISHAN TYRES(7715010), Shop No. 86, RMC Transportnagar</v>
      </c>
      <c r="L80" s="3" t="str">
        <f>VLOOKUP($B80,'[2]All Dealers'!$A$1:$N$459,L$1,0)</f>
        <v>Near Old Marketing Yard, Ring Road</v>
      </c>
      <c r="M80" s="3">
        <f>VLOOKUP($B80,'[2]All Dealers'!$A$1:$N$459,M$1,0)</f>
        <v>0</v>
      </c>
      <c r="N80" s="3" t="str">
        <f>VLOOKUP($B80,'[2]All Dealers'!$A$1:$N$459,N$1,0)</f>
        <v>Rajkot</v>
      </c>
      <c r="O80" s="3" t="s">
        <v>99</v>
      </c>
      <c r="P80" s="3">
        <f>VLOOKUP($B80,'[2]All Dealers'!$A$1:$N$459,P$1,0)</f>
        <v>360003</v>
      </c>
      <c r="Q80" s="3" t="str">
        <f>VLOOKUP($B80,'[2]All Dealers'!$A$1:$N$459,Q$1,0)</f>
        <v>kishantyres909@gmail.com</v>
      </c>
    </row>
    <row r="81" spans="1:17" x14ac:dyDescent="0.25">
      <c r="A81" s="1" t="s">
        <v>97</v>
      </c>
      <c r="B81" s="15">
        <v>7705398</v>
      </c>
      <c r="C81" s="15" t="s">
        <v>113</v>
      </c>
      <c r="D81" s="1">
        <f>VLOOKUP(B81,'[1]Final pts MTD'!$E$2:$AK$674,33,0)</f>
        <v>42887</v>
      </c>
      <c r="E81" s="2"/>
      <c r="F81" s="2">
        <f>D81+E81</f>
        <v>42887</v>
      </c>
      <c r="G81" s="2" t="s">
        <v>19</v>
      </c>
      <c r="H81" s="3">
        <f>VLOOKUP($B81,'[2]All Dealers'!$A$1:$N$459,H$1,0)</f>
        <v>9825765151</v>
      </c>
      <c r="I81" s="3" t="str">
        <f>VLOOKUP($B81,'[2]All Dealers'!$A$1:$N$459,I$1,0)</f>
        <v>Anilbhai</v>
      </c>
      <c r="J81" s="3" t="str">
        <f>VLOOKUP($B81,'[2]All Dealers'!$A$1:$N$459,J$1,0)</f>
        <v>Budhrani</v>
      </c>
      <c r="K81" s="3" t="str">
        <f>VLOOKUP($B81,'[2]All Dealers'!$A$1:$N$459,K$1,0)</f>
        <v>'SHIV' 1,KAILASH WADI NEAR GAYATRI DAIRY FARM</v>
      </c>
      <c r="L81" s="3" t="str">
        <f>VLOOKUP($B81,'[2]All Dealers'!$A$1:$N$459,L$1,0)</f>
        <v>JUNCTION PLOT</v>
      </c>
      <c r="M81" s="3">
        <f>VLOOKUP($B81,'[2]All Dealers'!$A$1:$N$459,M$1,0)</f>
        <v>0</v>
      </c>
      <c r="N81" s="3" t="str">
        <f>VLOOKUP($B81,'[2]All Dealers'!$A$1:$N$459,N$1,0)</f>
        <v>RAJKOT</v>
      </c>
      <c r="O81" s="3" t="s">
        <v>99</v>
      </c>
      <c r="P81" s="3">
        <f>VLOOKUP($B81,'[2]All Dealers'!$A$1:$N$459,P$1,0)</f>
        <v>360001</v>
      </c>
      <c r="Q81" s="3" t="str">
        <f>VLOOKUP($B81,'[2]All Dealers'!$A$1:$N$459,Q$1,0)</f>
        <v>Kailashtyres@rocketmail.com</v>
      </c>
    </row>
    <row r="82" spans="1:17" x14ac:dyDescent="0.25">
      <c r="A82" s="1" t="s">
        <v>97</v>
      </c>
      <c r="B82" s="15">
        <v>7709939</v>
      </c>
      <c r="C82" s="15" t="s">
        <v>114</v>
      </c>
      <c r="D82" s="1">
        <f>VLOOKUP(B82,'[1]Final pts MTD'!$E$2:$AK$674,33,0)</f>
        <v>42733</v>
      </c>
      <c r="E82" s="2"/>
      <c r="F82" s="2">
        <f>D82+E82</f>
        <v>42733</v>
      </c>
      <c r="G82" s="2" t="s">
        <v>19</v>
      </c>
      <c r="H82" s="3">
        <f>VLOOKUP($B82,'[2]All Dealers'!$A$1:$N$459,H$1,0)</f>
        <v>9426226137</v>
      </c>
      <c r="I82" s="3" t="str">
        <f>VLOOKUP($B82,'[2]All Dealers'!$A$1:$N$459,I$1,0)</f>
        <v>Manishbhai</v>
      </c>
      <c r="J82" s="3" t="str">
        <f>VLOOKUP($B82,'[2]All Dealers'!$A$1:$N$459,J$1,0)</f>
        <v>Khanpara</v>
      </c>
      <c r="K82" s="3" t="str">
        <f>VLOOKUP($B82,'[2]All Dealers'!$A$1:$N$459,K$1,0)</f>
        <v>GOKUL TYRES(7709939), BUS STAND ROAD, RAJ MARG,</v>
      </c>
      <c r="L82" s="3">
        <f>VLOOKUP($B82,'[2]All Dealers'!$A$1:$N$459,L$1,0)</f>
        <v>0</v>
      </c>
      <c r="M82" s="3">
        <f>VLOOKUP($B82,'[2]All Dealers'!$A$1:$N$459,M$1,0)</f>
        <v>0</v>
      </c>
      <c r="N82" s="3" t="str">
        <f>VLOOKUP($B82,'[2]All Dealers'!$A$1:$N$459,N$1,0)</f>
        <v>UPLETA</v>
      </c>
      <c r="O82" s="3" t="s">
        <v>99</v>
      </c>
      <c r="P82" s="3">
        <f>VLOOKUP($B82,'[2]All Dealers'!$A$1:$N$459,P$1,0)</f>
        <v>360490</v>
      </c>
      <c r="Q82" s="3" t="str">
        <f>VLOOKUP($B82,'[2]All Dealers'!$A$1:$N$459,Q$1,0)</f>
        <v>Gokulcycle@gmail.com</v>
      </c>
    </row>
    <row r="83" spans="1:17" x14ac:dyDescent="0.25">
      <c r="A83" s="1" t="s">
        <v>97</v>
      </c>
      <c r="B83" s="15">
        <v>7713425</v>
      </c>
      <c r="C83" s="15" t="s">
        <v>115</v>
      </c>
      <c r="D83" s="1">
        <f>VLOOKUP(B83,'[1]Final pts MTD'!$E$2:$AK$674,33,0)</f>
        <v>17330</v>
      </c>
      <c r="E83" s="2"/>
      <c r="F83" s="2">
        <f>D83+E83</f>
        <v>17330</v>
      </c>
      <c r="G83" s="2" t="s">
        <v>19</v>
      </c>
      <c r="H83" s="3">
        <f>VLOOKUP($B83,'[2]All Dealers'!$A$1:$N$459,H$1,0)</f>
        <v>9924618329</v>
      </c>
      <c r="I83" s="3" t="str">
        <f>VLOOKUP($B83,'[2]All Dealers'!$A$1:$N$459,I$1,0)</f>
        <v>Kedarbhai</v>
      </c>
      <c r="J83" s="3" t="str">
        <f>VLOOKUP($B83,'[2]All Dealers'!$A$1:$N$459,J$1,0)</f>
        <v>Jani</v>
      </c>
      <c r="K83" s="3" t="str">
        <f>VLOOKUP($B83,'[2]All Dealers'!$A$1:$N$459,K$1,0)</f>
        <v>Maruti Enterprise(7713425), Plotno. 40-A, Vitthalwadi</v>
      </c>
      <c r="L83" s="3">
        <f>VLOOKUP($B83,'[2]All Dealers'!$A$1:$N$459,L$1,0)</f>
        <v>0</v>
      </c>
      <c r="M83" s="3">
        <f>VLOOKUP($B83,'[2]All Dealers'!$A$1:$N$459,M$1,0)</f>
        <v>0</v>
      </c>
      <c r="N83" s="3" t="str">
        <f>VLOOKUP($B83,'[2]All Dealers'!$A$1:$N$459,N$1,0)</f>
        <v>BHAVNAGAR</v>
      </c>
      <c r="O83" s="3" t="s">
        <v>99</v>
      </c>
      <c r="P83" s="3">
        <f>VLOOKUP($B83,'[2]All Dealers'!$A$1:$N$459,P$1,0)</f>
        <v>364001</v>
      </c>
      <c r="Q83" s="3" t="str">
        <f>VLOOKUP($B83,'[2]All Dealers'!$A$1:$N$459,Q$1,0)</f>
        <v>kedar_2058@yahoo.co.in</v>
      </c>
    </row>
    <row r="84" spans="1:17" x14ac:dyDescent="0.25">
      <c r="A84" s="1" t="s">
        <v>97</v>
      </c>
      <c r="B84" s="15">
        <v>7709636</v>
      </c>
      <c r="C84" s="15" t="s">
        <v>116</v>
      </c>
      <c r="D84" s="1">
        <f>VLOOKUP(B84,'[1]Final pts MTD'!$E$2:$AK$674,33,0)</f>
        <v>29460</v>
      </c>
      <c r="E84" s="2"/>
      <c r="F84" s="2">
        <f>D84+E84</f>
        <v>29460</v>
      </c>
      <c r="G84" s="2" t="s">
        <v>19</v>
      </c>
      <c r="H84" s="3">
        <f>VLOOKUP($B84,'[2]All Dealers'!$A$1:$N$459,H$1,0)</f>
        <v>9825381669</v>
      </c>
      <c r="I84" s="3" t="str">
        <f>VLOOKUP($B84,'[2]All Dealers'!$A$1:$N$459,I$1,0)</f>
        <v>Navedbhai</v>
      </c>
      <c r="J84" s="3" t="str">
        <f>VLOOKUP($B84,'[2]All Dealers'!$A$1:$N$459,J$1,0)</f>
        <v>Koradia</v>
      </c>
      <c r="K84" s="3" t="str">
        <f>VLOOKUP($B84,'[2]All Dealers'!$A$1:$N$459,K$1,0)</f>
        <v>SUPER TYRE(7709636), SHOP NO.1, RADHE COMPLEX, SHAKTI CI</v>
      </c>
      <c r="L84" s="3">
        <f>VLOOKUP($B84,'[2]All Dealers'!$A$1:$N$459,L$1,0)</f>
        <v>0</v>
      </c>
      <c r="M84" s="3">
        <f>VLOOKUP($B84,'[2]All Dealers'!$A$1:$N$459,M$1,0)</f>
        <v>0</v>
      </c>
      <c r="N84" s="3" t="str">
        <f>VLOOKUP($B84,'[2]All Dealers'!$A$1:$N$459,N$1,0)</f>
        <v>HALAVAD</v>
      </c>
      <c r="O84" s="3" t="s">
        <v>99</v>
      </c>
      <c r="P84" s="3">
        <f>VLOOKUP($B84,'[2]All Dealers'!$A$1:$N$459,P$1,0)</f>
        <v>363330</v>
      </c>
      <c r="Q84" s="3" t="str">
        <f>VLOOKUP($B84,'[2]All Dealers'!$A$1:$N$459,Q$1,0)</f>
        <v>navedkoradia@gmail.com</v>
      </c>
    </row>
    <row r="85" spans="1:17" x14ac:dyDescent="0.25">
      <c r="A85" s="1" t="s">
        <v>97</v>
      </c>
      <c r="B85" s="15">
        <v>7705518</v>
      </c>
      <c r="C85" s="15" t="s">
        <v>117</v>
      </c>
      <c r="D85" s="1">
        <f>VLOOKUP(B85,'[1]Final pts MTD'!$E$2:$AK$674,33,0)</f>
        <v>9000</v>
      </c>
      <c r="E85" s="2"/>
      <c r="F85" s="2">
        <f>D85+E85</f>
        <v>9000</v>
      </c>
      <c r="G85" s="2" t="s">
        <v>19</v>
      </c>
      <c r="H85" s="3">
        <f>VLOOKUP($B85,'[2]All Dealers'!$A$1:$N$459,H$1,0)</f>
        <v>9825007954</v>
      </c>
      <c r="I85" s="3" t="str">
        <f>VLOOKUP($B85,'[2]All Dealers'!$A$1:$N$459,I$1,0)</f>
        <v xml:space="preserve">PRANAV </v>
      </c>
      <c r="J85" s="3" t="str">
        <f>VLOOKUP($B85,'[2]All Dealers'!$A$1:$N$459,J$1,0)</f>
        <v>PATEL</v>
      </c>
      <c r="K85" s="3" t="str">
        <f>VLOOKUP($B85,'[2]All Dealers'!$A$1:$N$459,K$1,0)</f>
        <v>J G Travel,behind Jubilee Baugh,Raopura</v>
      </c>
      <c r="L85" s="3" t="str">
        <f>VLOOKUP($B85,'[2]All Dealers'!$A$1:$N$459,L$1,0)</f>
        <v>Vadodara</v>
      </c>
      <c r="M85" s="3">
        <f>VLOOKUP($B85,'[2]All Dealers'!$A$1:$N$459,M$1,0)</f>
        <v>0</v>
      </c>
      <c r="N85" s="3" t="str">
        <f>VLOOKUP($B85,'[2]All Dealers'!$A$1:$N$459,N$1,0)</f>
        <v>Baroda</v>
      </c>
      <c r="O85" s="3" t="s">
        <v>99</v>
      </c>
      <c r="P85" s="3">
        <f>VLOOKUP($B85,'[2]All Dealers'!$A$1:$N$459,P$1,0)</f>
        <v>390001</v>
      </c>
      <c r="Q85" s="3" t="str">
        <f>VLOOKUP($B85,'[2]All Dealers'!$A$1:$N$459,Q$1,0)</f>
        <v>Laxmi_Automobiles@hotmail.com</v>
      </c>
    </row>
    <row r="86" spans="1:17" x14ac:dyDescent="0.25">
      <c r="A86" s="1" t="s">
        <v>97</v>
      </c>
      <c r="B86" s="15">
        <v>7709367</v>
      </c>
      <c r="C86" s="15" t="s">
        <v>118</v>
      </c>
      <c r="D86" s="1">
        <f>VLOOKUP(B86,'[1]Final pts MTD'!$E$2:$AK$674,33,0)</f>
        <v>15000</v>
      </c>
      <c r="E86" s="2"/>
      <c r="F86" s="2">
        <f>D86+E86</f>
        <v>15000</v>
      </c>
      <c r="G86" s="2" t="s">
        <v>19</v>
      </c>
      <c r="H86" s="3">
        <f>VLOOKUP($B86,'[2]All Dealers'!$A$1:$N$459,H$1,0)</f>
        <v>9904144435</v>
      </c>
      <c r="I86" s="3" t="str">
        <f>VLOOKUP($B86,'[2]All Dealers'!$A$1:$N$459,I$1,0)</f>
        <v>Rajender</v>
      </c>
      <c r="J86" s="3" t="str">
        <f>VLOOKUP($B86,'[2]All Dealers'!$A$1:$N$459,J$1,0)</f>
        <v>Mane</v>
      </c>
      <c r="K86" s="3" t="str">
        <f>VLOOKUP($B86,'[2]All Dealers'!$A$1:$N$459,K$1,0)</f>
        <v>Shop no 22,Maruti Complex,Plot no 8</v>
      </c>
      <c r="L86" s="3" t="str">
        <f>VLOOKUP($B86,'[2]All Dealers'!$A$1:$N$459,L$1,0)</f>
        <v>GIDC ,Ranoli</v>
      </c>
      <c r="M86" s="3">
        <f>VLOOKUP($B86,'[2]All Dealers'!$A$1:$N$459,M$1,0)</f>
        <v>0</v>
      </c>
      <c r="N86" s="3" t="str">
        <f>VLOOKUP($B86,'[2]All Dealers'!$A$1:$N$459,N$1,0)</f>
        <v>Baroda</v>
      </c>
      <c r="O86" s="3" t="s">
        <v>99</v>
      </c>
      <c r="P86" s="3">
        <f>VLOOKUP($B86,'[2]All Dealers'!$A$1:$N$459,P$1,0)</f>
        <v>391750</v>
      </c>
      <c r="Q86" s="3" t="str">
        <f>VLOOKUP($B86,'[2]All Dealers'!$A$1:$N$459,Q$1,0)</f>
        <v>shreevinayaktyres22@gmail.com</v>
      </c>
    </row>
    <row r="87" spans="1:17" x14ac:dyDescent="0.25">
      <c r="A87" s="1" t="s">
        <v>97</v>
      </c>
      <c r="B87" s="15">
        <v>7710052</v>
      </c>
      <c r="C87" s="15" t="s">
        <v>119</v>
      </c>
      <c r="D87" s="1">
        <f>VLOOKUP(B87,'[1]Final pts MTD'!$E$2:$AK$674,33,0)</f>
        <v>16650</v>
      </c>
      <c r="E87" s="2"/>
      <c r="F87" s="2">
        <f>D87+E87</f>
        <v>16650</v>
      </c>
      <c r="G87" s="2" t="s">
        <v>19</v>
      </c>
      <c r="H87" s="3">
        <f>VLOOKUP($B87,'[2]All Dealers'!$A$1:$N$459,H$1,0)</f>
        <v>9824421653</v>
      </c>
      <c r="I87" s="3" t="str">
        <f>VLOOKUP($B87,'[2]All Dealers'!$A$1:$N$459,I$1,0)</f>
        <v>Bharat</v>
      </c>
      <c r="J87" s="3" t="str">
        <f>VLOOKUP($B87,'[2]All Dealers'!$A$1:$N$459,J$1,0)</f>
        <v>Bhai</v>
      </c>
      <c r="K87" s="3" t="str">
        <f>VLOOKUP($B87,'[2]All Dealers'!$A$1:$N$459,K$1,0)</f>
        <v>Prayosha Trading Co(7710052), 37,Vaikunth Complex</v>
      </c>
      <c r="L87" s="3" t="str">
        <f>VLOOKUP($B87,'[2]All Dealers'!$A$1:$N$459,L$1,0)</f>
        <v>Near Minal Petr</v>
      </c>
      <c r="M87" s="3" t="str">
        <f>VLOOKUP($B87,'[2]All Dealers'!$A$1:$N$459,M$1,0)</f>
        <v>GIDC ,Ranoli</v>
      </c>
      <c r="N87" s="3" t="str">
        <f>VLOOKUP($B87,'[2]All Dealers'!$A$1:$N$459,N$1,0)</f>
        <v>Baroda</v>
      </c>
      <c r="O87" s="3" t="s">
        <v>99</v>
      </c>
      <c r="P87" s="3">
        <f>VLOOKUP($B87,'[2]All Dealers'!$A$1:$N$459,P$1,0)</f>
        <v>391350</v>
      </c>
      <c r="Q87" s="3" t="str">
        <f>VLOOKUP($B87,'[2]All Dealers'!$A$1:$N$459,Q$1,0)</f>
        <v>prayoshatradingranoli@gmail.com</v>
      </c>
    </row>
    <row r="88" spans="1:17" x14ac:dyDescent="0.25">
      <c r="A88" s="1" t="s">
        <v>97</v>
      </c>
      <c r="B88" s="15">
        <v>7716054</v>
      </c>
      <c r="C88" s="15" t="s">
        <v>120</v>
      </c>
      <c r="D88" s="1">
        <f>VLOOKUP(B88,'[1]Final pts MTD'!$E$2:$AK$674,33,0)</f>
        <v>105444</v>
      </c>
      <c r="E88" s="2"/>
      <c r="F88" s="2">
        <f>D88+E88</f>
        <v>105444</v>
      </c>
      <c r="G88" s="2" t="s">
        <v>19</v>
      </c>
      <c r="H88" s="3">
        <f>VLOOKUP($B88,'[2]All Dealers'!$A$1:$N$459,H$1,0)</f>
        <v>7043745732</v>
      </c>
      <c r="I88" s="3" t="str">
        <f>VLOOKUP($B88,'[2]All Dealers'!$A$1:$N$459,I$1,0)</f>
        <v>PARAS</v>
      </c>
      <c r="J88" s="3" t="str">
        <f>VLOOKUP($B88,'[2]All Dealers'!$A$1:$N$459,J$1,0)</f>
        <v>MANIAR</v>
      </c>
      <c r="K88" s="3" t="str">
        <f>VLOOKUP($B88,'[2]All Dealers'!$A$1:$N$459,K$1,0)</f>
        <v>SHOP NO 28,LOTUS AURA 2,NR IOCL PETROL PUMP</v>
      </c>
      <c r="L88" s="3" t="str">
        <f>VLOOKUP($B88,'[2]All Dealers'!$A$1:$N$459,L$1,0)</f>
        <v>SAMA SAVLI ROAD ,VADODARA ,GUJRAT</v>
      </c>
      <c r="M88" s="3">
        <f>VLOOKUP($B88,'[2]All Dealers'!$A$1:$N$459,M$1,0)</f>
        <v>0</v>
      </c>
      <c r="N88" s="3" t="str">
        <f>VLOOKUP($B88,'[2]All Dealers'!$A$1:$N$459,N$1,0)</f>
        <v>Baroda</v>
      </c>
      <c r="O88" s="3" t="s">
        <v>99</v>
      </c>
      <c r="P88" s="3">
        <f>VLOOKUP($B88,'[2]All Dealers'!$A$1:$N$459,P$1,0)</f>
        <v>391308</v>
      </c>
      <c r="Q88" s="3" t="str">
        <f>VLOOKUP($B88,'[2]All Dealers'!$A$1:$N$459,Q$1,0)</f>
        <v>matrujitradingco2017@gmail.com</v>
      </c>
    </row>
    <row r="89" spans="1:17" x14ac:dyDescent="0.25">
      <c r="A89" s="1" t="s">
        <v>97</v>
      </c>
      <c r="B89" s="15">
        <v>7715321</v>
      </c>
      <c r="C89" s="15" t="s">
        <v>121</v>
      </c>
      <c r="D89" s="1">
        <f>VLOOKUP(B89,'[1]Final pts MTD'!$E$2:$AK$674,33,0)</f>
        <v>4650</v>
      </c>
      <c r="E89" s="2"/>
      <c r="F89" s="2">
        <f>D89+E89</f>
        <v>4650</v>
      </c>
      <c r="G89" s="2" t="s">
        <v>19</v>
      </c>
      <c r="H89" s="3">
        <f>VLOOKUP(B89,'[4]Pending Enrolment'!$A$2:$L$141,2,0)</f>
        <v>9924948291</v>
      </c>
      <c r="I89" s="3" t="str">
        <f>VLOOKUP(B89,'[4]Pending Enrolment'!$A$2:$L$141,3,0)</f>
        <v>Sanjeev</v>
      </c>
      <c r="J89" s="3" t="str">
        <f>VLOOKUP(B89,'[4]Pending Enrolment'!$A$2:$L$141,4,0)</f>
        <v>Kulkarni</v>
      </c>
      <c r="K89" s="3" t="str">
        <f>VLOOKUP(B89,'[4]Pending Enrolment'!$A$2:$L$141,6,0)</f>
        <v>Dabohi Road off Water Tank  At Post Bodeli District Chota Udaypur</v>
      </c>
      <c r="L89" s="3">
        <f>VLOOKUP(B89,'[4]Pending Enrolment'!$A$2:$L$141,7,0)</f>
        <v>0</v>
      </c>
      <c r="M89" s="3">
        <f>VLOOKUP(B89,'[4]Pending Enrolment'!$A$2:$L$141,8,0)</f>
        <v>0</v>
      </c>
      <c r="N89" s="3" t="str">
        <f>VLOOKUP(B89,'[4]Pending Enrolment'!$A$2:$L$141,9,0)</f>
        <v>Bodoli</v>
      </c>
      <c r="O89" s="3" t="s">
        <v>99</v>
      </c>
      <c r="P89" s="3">
        <f>VLOOKUP(B89,'[4]Pending Enrolment'!$A$2:$L$141,11,0)</f>
        <v>391135</v>
      </c>
      <c r="Q89" s="3" t="str">
        <f>VLOOKUP(B89,'[4]Pending Enrolment'!$A$2:$L$141,12,0)</f>
        <v>shreerenukaautomobiles301286@gmail.com</v>
      </c>
    </row>
    <row r="90" spans="1:17" x14ac:dyDescent="0.25">
      <c r="A90" s="1" t="s">
        <v>97</v>
      </c>
      <c r="B90" s="14">
        <v>7706372</v>
      </c>
      <c r="C90" s="14" t="s">
        <v>122</v>
      </c>
      <c r="D90" s="1">
        <f>VLOOKUP(B90,'[1]Final pts MTD'!$E$2:$AK$674,33,0)</f>
        <v>12900</v>
      </c>
      <c r="E90" s="2"/>
      <c r="F90" s="2">
        <f>D90+E90</f>
        <v>12900</v>
      </c>
      <c r="G90" s="2" t="s">
        <v>19</v>
      </c>
      <c r="H90" s="3">
        <f>VLOOKUP($B90,'[2]All Dealers'!$A$1:$N$459,H$1,0)</f>
        <v>9825127777</v>
      </c>
      <c r="I90" s="3" t="str">
        <f>VLOOKUP($B90,'[2]All Dealers'!$A$1:$N$459,I$1,0)</f>
        <v>SAILESHBHAI</v>
      </c>
      <c r="J90" s="3" t="str">
        <f>VLOOKUP($B90,'[2]All Dealers'!$A$1:$N$459,J$1,0)</f>
        <v>PATEL</v>
      </c>
      <c r="K90" s="3" t="str">
        <f>VLOOKUP($B90,'[2]All Dealers'!$A$1:$N$459,K$1,0)</f>
        <v>1-3, ANHKOOR CHOPPING CENTRE</v>
      </c>
      <c r="L90" s="3" t="str">
        <f>VLOOKUP($B90,'[2]All Dealers'!$A$1:$N$459,L$1,0)</f>
        <v>NR SARDAR BRIDGE CIRCLE</v>
      </c>
      <c r="M90" s="3" t="str">
        <f>VLOOKUP($B90,'[2]All Dealers'!$A$1:$N$459,M$1,0)</f>
        <v>ADAJAN ROAD</v>
      </c>
      <c r="N90" s="3" t="str">
        <f>VLOOKUP($B90,'[2]All Dealers'!$A$1:$N$459,N$1,0)</f>
        <v>SURAT</v>
      </c>
      <c r="O90" s="3" t="s">
        <v>99</v>
      </c>
      <c r="P90" s="3">
        <f>VLOOKUP($B90,'[2]All Dealers'!$A$1:$N$459,P$1,0)</f>
        <v>395009</v>
      </c>
      <c r="Q90" s="3" t="str">
        <f>VLOOKUP($B90,'[2]All Dealers'!$A$1:$N$459,Q$1,0)</f>
        <v>shreenathji_777@yahoo.com</v>
      </c>
    </row>
    <row r="91" spans="1:17" x14ac:dyDescent="0.25">
      <c r="A91" s="1" t="s">
        <v>97</v>
      </c>
      <c r="B91" s="14">
        <v>7713461</v>
      </c>
      <c r="C91" s="14" t="s">
        <v>123</v>
      </c>
      <c r="D91" s="1">
        <f>VLOOKUP(B91,'[1]Final pts MTD'!$E$2:$AK$674,33,0)</f>
        <v>40456</v>
      </c>
      <c r="E91" s="2"/>
      <c r="F91" s="2">
        <f>D91+E91</f>
        <v>40456</v>
      </c>
      <c r="G91" s="2" t="s">
        <v>19</v>
      </c>
      <c r="H91" s="3">
        <f>VLOOKUP($B91,'[2]All Dealers'!$A$1:$N$459,H$1,0)</f>
        <v>9998949334</v>
      </c>
      <c r="I91" s="3" t="str">
        <f>VLOOKUP($B91,'[2]All Dealers'!$A$1:$N$459,I$1,0)</f>
        <v xml:space="preserve">BHAVIK </v>
      </c>
      <c r="J91" s="3" t="str">
        <f>VLOOKUP($B91,'[2]All Dealers'!$A$1:$N$459,J$1,0)</f>
        <v>PATEL</v>
      </c>
      <c r="K91" s="3" t="str">
        <f>VLOOKUP($B91,'[2]All Dealers'!$A$1:$N$459,K$1,0)</f>
        <v>SHOPE NO 1, 2,3 HEMAL COMPLEX</v>
      </c>
      <c r="L91" s="3" t="str">
        <f>VLOOKUP($B91,'[2]All Dealers'!$A$1:$N$459,L$1,0)</f>
        <v>NR MEGA VISHAL MEGA MART</v>
      </c>
      <c r="M91" s="3" t="str">
        <f>VLOOKUP($B91,'[2]All Dealers'!$A$1:$N$459,M$1,0)</f>
        <v>VIA ROAD, GIDC</v>
      </c>
      <c r="N91" s="3" t="str">
        <f>VLOOKUP($B91,'[2]All Dealers'!$A$1:$N$459,N$1,0)</f>
        <v>VAPI</v>
      </c>
      <c r="O91" s="3" t="s">
        <v>99</v>
      </c>
      <c r="P91" s="3">
        <f>VLOOKUP($B91,'[2]All Dealers'!$A$1:$N$459,P$1,0)</f>
        <v>396195</v>
      </c>
      <c r="Q91" s="3" t="str">
        <f>VLOOKUP($B91,'[2]All Dealers'!$A$1:$N$459,Q$1,0)</f>
        <v>bhavikpatel372@gmail.com</v>
      </c>
    </row>
    <row r="92" spans="1:17" x14ac:dyDescent="0.25">
      <c r="A92" s="1" t="s">
        <v>97</v>
      </c>
      <c r="B92" s="14">
        <v>7715136</v>
      </c>
      <c r="C92" s="14" t="s">
        <v>124</v>
      </c>
      <c r="D92" s="1">
        <f>VLOOKUP(B92,'[1]Final pts MTD'!$E$2:$AK$674,33,0)</f>
        <v>30440</v>
      </c>
      <c r="E92" s="2"/>
      <c r="F92" s="2">
        <f>D92+E92</f>
        <v>30440</v>
      </c>
      <c r="G92" s="2" t="s">
        <v>19</v>
      </c>
      <c r="H92" s="3">
        <f>VLOOKUP($B92,'[2]All Dealers'!$A$1:$N$459,H$1,0)</f>
        <v>9825257029</v>
      </c>
      <c r="I92" s="3" t="str">
        <f>VLOOKUP($B92,'[2]All Dealers'!$A$1:$N$459,I$1,0)</f>
        <v>SITARAM</v>
      </c>
      <c r="J92" s="3" t="str">
        <f>VLOOKUP($B92,'[2]All Dealers'!$A$1:$N$459,J$1,0)</f>
        <v>PATEL</v>
      </c>
      <c r="K92" s="3" t="str">
        <f>VLOOKUP($B92,'[2]All Dealers'!$A$1:$N$459,K$1,0)</f>
        <v>C/O SHRIRAM TYRES RETRADERS,</v>
      </c>
      <c r="L92" s="3" t="str">
        <f>VLOOKUP($B92,'[2]All Dealers'!$A$1:$N$459,L$1,0)</f>
        <v>NH-8, CHALTHAN, TALUKA PALSANA</v>
      </c>
      <c r="M92" s="3" t="str">
        <f>VLOOKUP($B92,'[2]All Dealers'!$A$1:$N$459,M$1,0)</f>
        <v>SURAT</v>
      </c>
      <c r="N92" s="3" t="str">
        <f>VLOOKUP($B92,'[2]All Dealers'!$A$1:$N$459,N$1,0)</f>
        <v>KADODRA CHAR RASTA</v>
      </c>
      <c r="O92" s="3" t="s">
        <v>99</v>
      </c>
      <c r="P92" s="3">
        <f>VLOOKUP($B92,'[2]All Dealers'!$A$1:$N$459,P$1,0)</f>
        <v>394305</v>
      </c>
      <c r="Q92" s="3" t="str">
        <f>VLOOKUP($B92,'[2]All Dealers'!$A$1:$N$459,Q$1,0)</f>
        <v>shreeramtyre@gmail.com</v>
      </c>
    </row>
    <row r="93" spans="1:17" x14ac:dyDescent="0.25">
      <c r="A93" s="1" t="s">
        <v>97</v>
      </c>
      <c r="B93" s="14">
        <v>7715467</v>
      </c>
      <c r="C93" s="14" t="s">
        <v>125</v>
      </c>
      <c r="D93" s="1">
        <f>VLOOKUP(B93,'[1]Final pts MTD'!$E$2:$AK$674,33,0)</f>
        <v>12700</v>
      </c>
      <c r="E93" s="2"/>
      <c r="F93" s="2">
        <f>D93+E93</f>
        <v>12700</v>
      </c>
      <c r="G93" s="2" t="s">
        <v>19</v>
      </c>
      <c r="H93" s="3">
        <f>VLOOKUP($B93,'[2]All Dealers'!$A$1:$N$459,H$1,0)</f>
        <v>9724442114</v>
      </c>
      <c r="I93" s="3" t="str">
        <f>VLOOKUP($B93,'[2]All Dealers'!$A$1:$N$459,I$1,0)</f>
        <v>ASHWIN</v>
      </c>
      <c r="J93" s="3" t="str">
        <f>VLOOKUP($B93,'[2]All Dealers'!$A$1:$N$459,J$1,0)</f>
        <v>AHIR</v>
      </c>
      <c r="K93" s="3" t="str">
        <f>VLOOKUP($B93,'[2]All Dealers'!$A$1:$N$459,K$1,0)</f>
        <v>A4/4-5 Shree Krishna tyres</v>
      </c>
      <c r="L93" s="3" t="str">
        <f>VLOOKUP($B93,'[2]All Dealers'!$A$1:$N$459,L$1,0)</f>
        <v>Krishna residency,opp:kholwad</v>
      </c>
      <c r="M93" s="3" t="str">
        <f>VLOOKUP($B93,'[2]All Dealers'!$A$1:$N$459,M$1,0)</f>
        <v>Kamrej char resta</v>
      </c>
      <c r="N93" s="3" t="str">
        <f>VLOOKUP($B93,'[2]All Dealers'!$A$1:$N$459,N$1,0)</f>
        <v>Surat</v>
      </c>
      <c r="O93" s="3" t="s">
        <v>99</v>
      </c>
      <c r="P93" s="3">
        <f>VLOOKUP($B93,'[2]All Dealers'!$A$1:$N$459,P$1,0)</f>
        <v>394190</v>
      </c>
      <c r="Q93" s="3" t="str">
        <f>VLOOKUP($B93,'[2]All Dealers'!$A$1:$N$459,Q$1,0)</f>
        <v>shreekrishnatyres345@gmail.com</v>
      </c>
    </row>
    <row r="94" spans="1:17" x14ac:dyDescent="0.25">
      <c r="A94" s="1" t="s">
        <v>97</v>
      </c>
      <c r="B94" s="14">
        <v>7715483</v>
      </c>
      <c r="C94" s="14" t="s">
        <v>126</v>
      </c>
      <c r="D94" s="1">
        <f>VLOOKUP(B94,'[1]Final pts MTD'!$E$2:$AK$674,33,0)</f>
        <v>40258</v>
      </c>
      <c r="E94" s="2"/>
      <c r="F94" s="2">
        <f>D94+E94</f>
        <v>40258</v>
      </c>
      <c r="G94" s="2" t="s">
        <v>19</v>
      </c>
      <c r="H94" s="3">
        <f>VLOOKUP($B94,'[2]All Dealers'!$A$1:$N$459,H$1,0)</f>
        <v>8401316409</v>
      </c>
      <c r="I94" s="3" t="str">
        <f>VLOOKUP($B94,'[2]All Dealers'!$A$1:$N$459,I$1,0)</f>
        <v>SURESH</v>
      </c>
      <c r="J94" s="3" t="str">
        <f>VLOOKUP($B94,'[2]All Dealers'!$A$1:$N$459,J$1,0)</f>
        <v>PATEL</v>
      </c>
      <c r="K94" s="3" t="str">
        <f>VLOOKUP($B94,'[2]All Dealers'!$A$1:$N$459,K$1,0)</f>
        <v>C/O UMIYA TYRES RETREADERS, NH-8</v>
      </c>
      <c r="L94" s="3" t="str">
        <f>VLOOKUP($B94,'[2]All Dealers'!$A$1:$N$459,L$1,0)</f>
        <v>NEAR BHAWANI STEEL, CHIKHLI,</v>
      </c>
      <c r="M94" s="3" t="str">
        <f>VLOOKUP($B94,'[2]All Dealers'!$A$1:$N$459,M$1,0)</f>
        <v>SAMROLI</v>
      </c>
      <c r="N94" s="3" t="str">
        <f>VLOOKUP($B94,'[2]All Dealers'!$A$1:$N$459,N$1,0)</f>
        <v>CHIKHLI</v>
      </c>
      <c r="O94" s="3" t="s">
        <v>99</v>
      </c>
      <c r="P94" s="3">
        <f>VLOOKUP($B94,'[2]All Dealers'!$A$1:$N$459,P$1,0)</f>
        <v>396521</v>
      </c>
      <c r="Q94" s="3" t="str">
        <f>VLOOKUP($B94,'[2]All Dealers'!$A$1:$N$459,Q$1,0)</f>
        <v>umiyatyreandretreads@gmail.com</v>
      </c>
    </row>
    <row r="95" spans="1:17" x14ac:dyDescent="0.25">
      <c r="A95" s="1" t="s">
        <v>97</v>
      </c>
      <c r="B95" s="14">
        <v>7715521</v>
      </c>
      <c r="C95" s="14" t="s">
        <v>127</v>
      </c>
      <c r="D95" s="1">
        <f>VLOOKUP(B95,'[1]Final pts MTD'!$E$2:$AK$674,33,0)</f>
        <v>20130</v>
      </c>
      <c r="E95" s="2"/>
      <c r="F95" s="2">
        <f>D95+E95</f>
        <v>20130</v>
      </c>
      <c r="G95" s="2" t="s">
        <v>19</v>
      </c>
      <c r="H95" s="3">
        <f>VLOOKUP($B95,'[2]All Dealers'!$A$1:$N$459,H$1,0)</f>
        <v>9825123071</v>
      </c>
      <c r="I95" s="3" t="str">
        <f>VLOOKUP($B95,'[2]All Dealers'!$A$1:$N$459,I$1,0)</f>
        <v>CHANDU BHAI</v>
      </c>
      <c r="J95" s="3" t="str">
        <f>VLOOKUP($B95,'[2]All Dealers'!$A$1:$N$459,J$1,0)</f>
        <v>PATEL</v>
      </c>
      <c r="K95" s="3" t="str">
        <f>VLOOKUP($B95,'[2]All Dealers'!$A$1:$N$459,K$1,0)</f>
        <v>NR,  KAMDHENU RICE MILL</v>
      </c>
      <c r="L95" s="3" t="str">
        <f>VLOOKUP($B95,'[2]All Dealers'!$A$1:$N$459,L$1,0)</f>
        <v>HATHI KANA</v>
      </c>
      <c r="M95" s="3">
        <f>VLOOKUP($B95,'[2]All Dealers'!$A$1:$N$459,M$1,0)</f>
        <v>0</v>
      </c>
      <c r="N95" s="3" t="str">
        <f>VLOOKUP($B95,'[2]All Dealers'!$A$1:$N$459,N$1,0)</f>
        <v>DHARAMPUR</v>
      </c>
      <c r="O95" s="3" t="s">
        <v>99</v>
      </c>
      <c r="P95" s="3">
        <f>VLOOKUP($B95,'[2]All Dealers'!$A$1:$N$459,P$1,0)</f>
        <v>396050</v>
      </c>
      <c r="Q95" s="3" t="str">
        <f>VLOOKUP($B95,'[2]All Dealers'!$A$1:$N$459,Q$1,0)</f>
        <v>hitechtyreandtube65@gmail.com</v>
      </c>
    </row>
    <row r="96" spans="1:17" x14ac:dyDescent="0.25">
      <c r="A96" s="1" t="s">
        <v>97</v>
      </c>
      <c r="B96" s="14">
        <v>7716728</v>
      </c>
      <c r="C96" s="14" t="s">
        <v>128</v>
      </c>
      <c r="D96" s="1">
        <f>VLOOKUP(B96,'[1]Final pts MTD'!$E$2:$AK$674,33,0)</f>
        <v>7650</v>
      </c>
      <c r="E96" s="2"/>
      <c r="F96" s="2">
        <f>D96+E96</f>
        <v>7650</v>
      </c>
      <c r="G96" s="2" t="s">
        <v>19</v>
      </c>
      <c r="H96" s="3">
        <f>VLOOKUP(B96,'[4]Pending Enrolment'!$A$2:$L$141,2,0)</f>
        <v>9427126774</v>
      </c>
      <c r="I96" s="3" t="str">
        <f>VLOOKUP(B96,'[4]Pending Enrolment'!$A$2:$L$141,3,0)</f>
        <v>ATUL</v>
      </c>
      <c r="J96" s="3" t="str">
        <f>VLOOKUP(B96,'[4]Pending Enrolment'!$A$2:$L$141,4,0)</f>
        <v>MEHTA</v>
      </c>
      <c r="K96" s="3" t="str">
        <f>VLOOKUP(B96,'[4]Pending Enrolment'!$A$2:$L$141,6,0)</f>
        <v xml:space="preserve">DHULIA ROAD, SONGADH, TAPI   </v>
      </c>
      <c r="L96" s="3">
        <f>VLOOKUP(B96,'[4]Pending Enrolment'!$A$2:$L$141,7,0)</f>
        <v>0</v>
      </c>
      <c r="M96" s="3">
        <f>VLOOKUP(B96,'[4]Pending Enrolment'!$A$2:$L$141,8,0)</f>
        <v>0</v>
      </c>
      <c r="N96" s="3" t="str">
        <f>VLOOKUP(B96,'[4]Pending Enrolment'!$A$2:$L$141,9,0)</f>
        <v>SONGADH</v>
      </c>
      <c r="O96" s="3" t="s">
        <v>99</v>
      </c>
      <c r="P96" s="3">
        <f>VLOOKUP(B96,'[4]Pending Enrolment'!$A$2:$L$141,11,0)</f>
        <v>394670</v>
      </c>
      <c r="Q96" s="3" t="str">
        <f>VLOOKUP(B96,'[4]Pending Enrolment'!$A$2:$L$141,12,0)</f>
        <v>atulmehta1268@gmail.com</v>
      </c>
    </row>
    <row r="97" spans="1:17" x14ac:dyDescent="0.25">
      <c r="A97" s="1" t="s">
        <v>97</v>
      </c>
      <c r="B97" s="14">
        <v>7716784</v>
      </c>
      <c r="C97" s="14" t="s">
        <v>129</v>
      </c>
      <c r="D97" s="1">
        <f>VLOOKUP(B97,'[1]Final pts MTD'!$E$2:$AK$674,33,0)</f>
        <v>13710</v>
      </c>
      <c r="E97" s="2"/>
      <c r="F97" s="2">
        <f>D97+E97</f>
        <v>13710</v>
      </c>
      <c r="G97" s="2" t="s">
        <v>19</v>
      </c>
      <c r="H97" s="3">
        <f>VLOOKUP(B97,'[4]Pending Enrolment'!$A$2:$L$141,2,0)</f>
        <v>9726182767</v>
      </c>
      <c r="I97" s="3" t="str">
        <f>VLOOKUP(B97,'[4]Pending Enrolment'!$A$2:$L$141,3,0)</f>
        <v>SUMER</v>
      </c>
      <c r="J97" s="3" t="str">
        <f>VLOOKUP(B97,'[4]Pending Enrolment'!$A$2:$L$141,4,0)</f>
        <v>MOOND</v>
      </c>
      <c r="K97" s="3" t="str">
        <f>VLOOKUP(B97,'[4]Pending Enrolment'!$A$2:$L$141,6,0)</f>
        <v xml:space="preserve">A/D 202, SARTHEE DEVELOPERS, N.H 8  CHALTHAN, PALASAN </v>
      </c>
      <c r="L97" s="3">
        <f>VLOOKUP(B97,'[4]Pending Enrolment'!$A$2:$L$141,7,0)</f>
        <v>0</v>
      </c>
      <c r="M97" s="3">
        <f>VLOOKUP(B97,'[4]Pending Enrolment'!$A$2:$L$141,8,0)</f>
        <v>0</v>
      </c>
      <c r="N97" s="3" t="str">
        <f>VLOOKUP(B97,'[4]Pending Enrolment'!$A$2:$L$141,9,0)</f>
        <v>SURAT</v>
      </c>
      <c r="O97" s="3" t="s">
        <v>99</v>
      </c>
      <c r="P97" s="3">
        <f>VLOOKUP(B97,'[4]Pending Enrolment'!$A$2:$L$141,11,0)</f>
        <v>394305</v>
      </c>
      <c r="Q97" s="3" t="str">
        <f>VLOOKUP(B97,'[4]Pending Enrolment'!$A$2:$L$141,12,0)</f>
        <v>sumer.moond123@gmail.com</v>
      </c>
    </row>
    <row r="98" spans="1:17" x14ac:dyDescent="0.25">
      <c r="A98" s="1" t="s">
        <v>97</v>
      </c>
      <c r="B98" s="14">
        <v>7716872</v>
      </c>
      <c r="C98" s="14" t="s">
        <v>130</v>
      </c>
      <c r="D98" s="1">
        <f>VLOOKUP(B98,'[1]Final pts MTD'!$E$2:$AK$674,33,0)</f>
        <v>3960</v>
      </c>
      <c r="E98" s="2"/>
      <c r="F98" s="2">
        <f>D98+E98</f>
        <v>3960</v>
      </c>
      <c r="G98" s="2" t="s">
        <v>19</v>
      </c>
      <c r="H98" s="3">
        <f>VLOOKUP(B98,'[4]Pending Enrolment'!$A$2:$L$141,2,0)</f>
        <v>9825144772</v>
      </c>
      <c r="I98" s="3" t="str">
        <f>VLOOKUP(B98,'[4]Pending Enrolment'!$A$2:$L$141,3,0)</f>
        <v xml:space="preserve">SIDHANT </v>
      </c>
      <c r="J98" s="3" t="str">
        <f>VLOOKUP(B98,'[4]Pending Enrolment'!$A$2:$L$141,4,0)</f>
        <v>JAIN</v>
      </c>
      <c r="K98" s="3" t="str">
        <f>VLOOKUP(B98,'[4]Pending Enrolment'!$A$2:$L$141,6,0)</f>
        <v xml:space="preserve">602, DIVYAJYOTI, APARTMENT, SURAT   </v>
      </c>
      <c r="L98" s="3">
        <f>VLOOKUP(B98,'[4]Pending Enrolment'!$A$2:$L$141,7,0)</f>
        <v>0</v>
      </c>
      <c r="M98" s="3">
        <f>VLOOKUP(B98,'[4]Pending Enrolment'!$A$2:$L$141,8,0)</f>
        <v>0</v>
      </c>
      <c r="N98" s="3" t="str">
        <f>VLOOKUP(B98,'[4]Pending Enrolment'!$A$2:$L$141,9,0)</f>
        <v>surat</v>
      </c>
      <c r="O98" s="3" t="s">
        <v>99</v>
      </c>
      <c r="P98" s="3">
        <f>VLOOKUP(B98,'[4]Pending Enrolment'!$A$2:$L$141,11,0)</f>
        <v>395001</v>
      </c>
      <c r="Q98" s="3" t="str">
        <f>VLOOKUP(B98,'[4]Pending Enrolment'!$A$2:$L$141,12,0)</f>
        <v>speedroadways.india@gmail.com</v>
      </c>
    </row>
    <row r="99" spans="1:17" x14ac:dyDescent="0.25">
      <c r="A99" s="1" t="s">
        <v>97</v>
      </c>
      <c r="B99" s="1">
        <v>7706879</v>
      </c>
      <c r="C99" s="1" t="s">
        <v>131</v>
      </c>
      <c r="D99" s="1">
        <f>VLOOKUP(B99,'[1]Final pts MTD'!$E$2:$AK$674,33,0)</f>
        <v>14880</v>
      </c>
      <c r="E99" s="2"/>
      <c r="F99" s="2">
        <f>D99+E99</f>
        <v>14880</v>
      </c>
      <c r="G99" s="2" t="s">
        <v>19</v>
      </c>
      <c r="H99" s="3">
        <f>VLOOKUP(B99,'[4]Pending Enrolment'!$A$2:$L$141,2,0)</f>
        <v>9898041693</v>
      </c>
      <c r="I99" s="3" t="str">
        <f>VLOOKUP(B99,'[4]Pending Enrolment'!$A$2:$L$141,3,0)</f>
        <v>Rajesh</v>
      </c>
      <c r="J99" s="3" t="str">
        <f>VLOOKUP(B99,'[4]Pending Enrolment'!$A$2:$L$141,4,0)</f>
        <v>Shah</v>
      </c>
      <c r="K99" s="3" t="str">
        <f>VLOOKUP(B99,'[4]Pending Enrolment'!$A$2:$L$141,6,0)</f>
        <v xml:space="preserve">B-3, Servey No 449, Bharat Patel Estate  Near ICD, Complex, Indra Nagar Road </v>
      </c>
      <c r="L99" s="3">
        <f>VLOOKUP(B99,'[4]Pending Enrolment'!$A$2:$L$141,7,0)</f>
        <v>0</v>
      </c>
      <c r="M99" s="3">
        <f>VLOOKUP(B99,'[4]Pending Enrolment'!$A$2:$L$141,8,0)</f>
        <v>0</v>
      </c>
      <c r="N99" s="3" t="str">
        <f>VLOOKUP(B99,'[4]Pending Enrolment'!$A$2:$L$141,9,0)</f>
        <v>Baroda</v>
      </c>
      <c r="O99" s="3" t="s">
        <v>99</v>
      </c>
      <c r="P99" s="3">
        <f>VLOOKUP(B99,'[4]Pending Enrolment'!$A$2:$L$141,11,0)</f>
        <v>391740</v>
      </c>
      <c r="Q99" s="3" t="str">
        <f>VLOOKUP(B99,'[4]Pending Enrolment'!$A$2:$L$141,12,0)</f>
        <v>parth0763@gmail.com</v>
      </c>
    </row>
    <row r="100" spans="1:17" x14ac:dyDescent="0.25">
      <c r="A100" s="3" t="s">
        <v>97</v>
      </c>
      <c r="B100" s="7">
        <v>7712551</v>
      </c>
      <c r="C100" s="7" t="s">
        <v>132</v>
      </c>
      <c r="D100" s="2">
        <f>VLOOKUP(B100,'[1]Final pts MTD'!$E$2:$AK$674,33,0)</f>
        <v>9120</v>
      </c>
      <c r="E100" s="1"/>
      <c r="F100" s="2">
        <f>D100+E100</f>
        <v>9120</v>
      </c>
      <c r="G100" s="2" t="s">
        <v>19</v>
      </c>
      <c r="H100" s="3">
        <f>VLOOKUP($B100,'[2]All Dealers'!$A$1:$N$459,H$1,0)</f>
        <v>8155021199</v>
      </c>
      <c r="I100" s="3" t="str">
        <f>VLOOKUP($B100,'[2]All Dealers'!$A$1:$N$459,I$1,0)</f>
        <v>JAYESH</v>
      </c>
      <c r="J100" s="3" t="str">
        <f>VLOOKUP($B100,'[2]All Dealers'!$A$1:$N$459,J$1,0)</f>
        <v>AGARWAL</v>
      </c>
      <c r="K100" s="3" t="str">
        <f>VLOOKUP($B100,'[2]All Dealers'!$A$1:$N$459,K$1,0)</f>
        <v>8,neelkanth society,opp,hanuman tekri,angla road</v>
      </c>
      <c r="L100" s="3">
        <f>VLOOKUP($B100,'[2]All Dealers'!$A$1:$N$459,L$1,0)</f>
        <v>0</v>
      </c>
      <c r="M100" s="3" t="str">
        <f>VLOOKUP($B100,'[2]All Dealers'!$A$1:$N$459,M$1,0)</f>
        <v>palanpur</v>
      </c>
      <c r="N100" s="3" t="str">
        <f>VLOOKUP($B100,'[2]All Dealers'!$A$1:$N$459,N$1,0)</f>
        <v>PALANPUR</v>
      </c>
      <c r="O100" s="3" t="s">
        <v>99</v>
      </c>
      <c r="P100" s="3">
        <f>VLOOKUP($B100,'[2]All Dealers'!$A$1:$N$459,P$1,0)</f>
        <v>380051</v>
      </c>
      <c r="Q100" s="3" t="str">
        <f>VLOOKUP($B100,'[2]All Dealers'!$A$1:$N$459,Q$1,0)</f>
        <v>jayesh_53@rediffmail.com</v>
      </c>
    </row>
    <row r="101" spans="1:17" x14ac:dyDescent="0.25">
      <c r="A101" s="1" t="s">
        <v>133</v>
      </c>
      <c r="B101" s="1">
        <v>7714754</v>
      </c>
      <c r="C101" s="1" t="s">
        <v>134</v>
      </c>
      <c r="D101" s="2">
        <f>VLOOKUP(B101,'[1]Final pts MTD'!$E$2:$AK$674,33,0)</f>
        <v>14480</v>
      </c>
      <c r="E101" s="2"/>
      <c r="F101" s="2">
        <f>D101+E101</f>
        <v>14480</v>
      </c>
      <c r="G101" s="2" t="s">
        <v>19</v>
      </c>
      <c r="H101" s="3">
        <f>VLOOKUP($B101,'[2]All Dealers'!$A$1:$N$459,H$1,0)</f>
        <v>9867744094</v>
      </c>
      <c r="I101" s="3" t="str">
        <f>VLOOKUP($B101,'[2]All Dealers'!$A$1:$N$459,I$1,0)</f>
        <v>Anil Kumar Panicker</v>
      </c>
      <c r="J101" s="3">
        <f>VLOOKUP($B101,'[2]All Dealers'!$A$1:$N$459,J$1,0)</f>
        <v>0</v>
      </c>
      <c r="K101" s="3" t="str">
        <f>VLOOKUP($B101,'[2]All Dealers'!$A$1:$N$459,K$1,0)</f>
        <v>Opp. Jain Temple, Sarvodaya Nagar, Mulund West, Mumbai - 400080</v>
      </c>
      <c r="L101" s="3">
        <f>VLOOKUP($B101,'[2]All Dealers'!$A$1:$N$459,L$1,0)</f>
        <v>0</v>
      </c>
      <c r="M101" s="3">
        <f>VLOOKUP($B101,'[2]All Dealers'!$A$1:$N$459,M$1,0)</f>
        <v>0</v>
      </c>
      <c r="N101" s="3" t="s">
        <v>135</v>
      </c>
      <c r="O101" s="3" t="s">
        <v>136</v>
      </c>
      <c r="P101" s="3">
        <f>VLOOKUP($B101,'[2]All Dealers'!$A$1:$N$459,P$1,0)</f>
        <v>400080</v>
      </c>
      <c r="Q101" s="3" t="str">
        <f>VLOOKUP($B101,'[2]All Dealers'!$A$1:$N$459,Q$1,0)</f>
        <v>supertyres777@gmail.com</v>
      </c>
    </row>
    <row r="102" spans="1:17" x14ac:dyDescent="0.25">
      <c r="A102" s="1" t="s">
        <v>133</v>
      </c>
      <c r="B102" s="1">
        <v>7715807</v>
      </c>
      <c r="C102" s="1" t="s">
        <v>137</v>
      </c>
      <c r="D102" s="2">
        <f>VLOOKUP(B102,'[1]Final pts MTD'!$E$2:$AK$674,33,0)</f>
        <v>72851</v>
      </c>
      <c r="E102" s="2"/>
      <c r="F102" s="2">
        <f>D102+E102</f>
        <v>72851</v>
      </c>
      <c r="G102" s="2" t="s">
        <v>19</v>
      </c>
      <c r="H102" s="3">
        <f>VLOOKUP($B102,'[2]All Dealers'!$A$1:$N$459,H$1,0)</f>
        <v>9892023238</v>
      </c>
      <c r="I102" s="3" t="str">
        <f>VLOOKUP($B102,'[2]All Dealers'!$A$1:$N$459,I$1,0)</f>
        <v>Wargis Jose Machincal</v>
      </c>
      <c r="J102" s="3">
        <f>VLOOKUP($B102,'[2]All Dealers'!$A$1:$N$459,J$1,0)</f>
        <v>0</v>
      </c>
      <c r="K102" s="3" t="str">
        <f>VLOOKUP($B102,'[2]All Dealers'!$A$1:$N$459,K$1,0)</f>
        <v>Plot No 46, Adimata Complex, VN Purav Marg, Chembur, Mumbai 400071</v>
      </c>
      <c r="L102" s="3">
        <f>VLOOKUP($B102,'[2]All Dealers'!$A$1:$N$459,L$1,0)</f>
        <v>0</v>
      </c>
      <c r="M102" s="3">
        <f>VLOOKUP($B102,'[2]All Dealers'!$A$1:$N$459,M$1,0)</f>
        <v>0</v>
      </c>
      <c r="N102" s="3" t="str">
        <f>VLOOKUP(B102,[6]Sheet1!$A$2:$F$4409,6,0)</f>
        <v>Mumbai</v>
      </c>
      <c r="O102" s="3" t="s">
        <v>136</v>
      </c>
      <c r="P102" s="3">
        <f>VLOOKUP($B102,'[2]All Dealers'!$A$1:$N$459,P$1,0)</f>
        <v>400071</v>
      </c>
      <c r="Q102" s="3" t="str">
        <f>VLOOKUP($B102,'[2]All Dealers'!$A$1:$N$459,Q$1,0)</f>
        <v>jeestyres17@gmail.com</v>
      </c>
    </row>
    <row r="103" spans="1:17" x14ac:dyDescent="0.25">
      <c r="A103" s="1" t="s">
        <v>133</v>
      </c>
      <c r="B103" s="1">
        <v>7707509</v>
      </c>
      <c r="C103" s="1" t="s">
        <v>138</v>
      </c>
      <c r="D103" s="2">
        <f>VLOOKUP(B103,'[1]Final pts MTD'!$E$2:$AK$674,33,0)</f>
        <v>85600</v>
      </c>
      <c r="E103" s="2"/>
      <c r="F103" s="2">
        <f>D103+E103</f>
        <v>85600</v>
      </c>
      <c r="G103" s="2" t="s">
        <v>19</v>
      </c>
      <c r="H103" s="3">
        <f>VLOOKUP($B103,'[2]All Dealers'!$A$1:$N$459,H$1,0)</f>
        <v>9225214205</v>
      </c>
      <c r="I103" s="3" t="str">
        <f>VLOOKUP($B103,'[2]All Dealers'!$A$1:$N$459,I$1,0)</f>
        <v>Juzer Amin</v>
      </c>
      <c r="J103" s="3">
        <f>VLOOKUP($B103,'[2]All Dealers'!$A$1:$N$459,J$1,0)</f>
        <v>0</v>
      </c>
      <c r="K103" s="3" t="str">
        <f>VLOOKUP($B103,'[2]All Dealers'!$A$1:$N$459,K$1,0)</f>
        <v>KH NO 373,NEAR AKASHWANI RELAY STAT</v>
      </c>
      <c r="L103" s="3">
        <f>VLOOKUP($B103,'[2]All Dealers'!$A$1:$N$459,L$1,0)</f>
        <v>0</v>
      </c>
      <c r="M103" s="3">
        <f>VLOOKUP($B103,'[2]All Dealers'!$A$1:$N$459,M$1,0)</f>
        <v>0</v>
      </c>
      <c r="N103" s="3" t="str">
        <f>VLOOKUP(B103,[6]Sheet1!$A$2:$F$4409,6,0)</f>
        <v>Nagpur</v>
      </c>
      <c r="O103" s="3" t="s">
        <v>136</v>
      </c>
      <c r="P103" s="3">
        <f>VLOOKUP($B103,'[2]All Dealers'!$A$1:$N$459,P$1,0)</f>
        <v>441001</v>
      </c>
      <c r="Q103" s="3" t="str">
        <f>VLOOKUP($B103,'[2]All Dealers'!$A$1:$N$459,Q$1,0)</f>
        <v>bm.kpt.tyre@mhksgroup.com</v>
      </c>
    </row>
    <row r="104" spans="1:17" x14ac:dyDescent="0.25">
      <c r="A104" s="1" t="s">
        <v>133</v>
      </c>
      <c r="B104" s="1">
        <v>7715677</v>
      </c>
      <c r="C104" s="1" t="s">
        <v>139</v>
      </c>
      <c r="D104" s="2">
        <f>VLOOKUP(B104,'[1]Final pts MTD'!$E$2:$AK$674,33,0)</f>
        <v>22050</v>
      </c>
      <c r="E104" s="2"/>
      <c r="F104" s="2">
        <f>D104+E104</f>
        <v>22050</v>
      </c>
      <c r="G104" s="2" t="s">
        <v>19</v>
      </c>
      <c r="H104" s="3">
        <f>VLOOKUP($B104,'[2]All Dealers'!$A$1:$N$459,H$1,0)</f>
        <v>9922045554</v>
      </c>
      <c r="I104" s="3" t="str">
        <f>VLOOKUP($B104,'[2]All Dealers'!$A$1:$N$459,I$1,0)</f>
        <v>Mr Vijay</v>
      </c>
      <c r="J104" s="3">
        <f>VLOOKUP($B104,'[2]All Dealers'!$A$1:$N$459,J$1,0)</f>
        <v>0</v>
      </c>
      <c r="K104" s="3" t="str">
        <f>VLOOKUP($B104,'[2]All Dealers'!$A$1:$N$459,K$1,0)</f>
        <v>G M No.1867, Gokul Shirgaon Karveer</v>
      </c>
      <c r="L104" s="3">
        <f>VLOOKUP($B104,'[2]All Dealers'!$A$1:$N$459,L$1,0)</f>
        <v>0</v>
      </c>
      <c r="M104" s="3">
        <f>VLOOKUP($B104,'[2]All Dealers'!$A$1:$N$459,M$1,0)</f>
        <v>0</v>
      </c>
      <c r="N104" s="3" t="str">
        <f>VLOOKUP(B104,[6]Sheet1!$A$2:$F$4409,6,0)</f>
        <v>Kolhapur</v>
      </c>
      <c r="O104" s="3" t="s">
        <v>136</v>
      </c>
      <c r="P104" s="3">
        <f>VLOOKUP($B104,'[2]All Dealers'!$A$1:$N$459,P$1,0)</f>
        <v>416234</v>
      </c>
      <c r="Q104" s="3" t="str">
        <f>VLOOKUP($B104,'[2]All Dealers'!$A$1:$N$459,Q$1,0)</f>
        <v>jjtyres2014@gmail.com</v>
      </c>
    </row>
    <row r="105" spans="1:17" x14ac:dyDescent="0.25">
      <c r="A105" s="1" t="s">
        <v>133</v>
      </c>
      <c r="B105" s="1">
        <v>7706039</v>
      </c>
      <c r="C105" s="1" t="s">
        <v>140</v>
      </c>
      <c r="D105" s="2">
        <f>VLOOKUP(B105,'[1]Final pts MTD'!$E$2:$AK$674,33,0)</f>
        <v>8800</v>
      </c>
      <c r="E105" s="2"/>
      <c r="F105" s="2">
        <f>D105+E105</f>
        <v>8800</v>
      </c>
      <c r="G105" s="2" t="s">
        <v>19</v>
      </c>
      <c r="H105" s="3">
        <f>VLOOKUP($B105,'[2]All Dealers'!$A$1:$N$459,H$1,0)</f>
        <v>9323135130</v>
      </c>
      <c r="I105" s="3" t="str">
        <f>VLOOKUP($B105,'[2]All Dealers'!$A$1:$N$459,I$1,0)</f>
        <v>Jaspreet Singh Dhingra</v>
      </c>
      <c r="J105" s="3">
        <f>VLOOKUP($B105,'[2]All Dealers'!$A$1:$N$459,J$1,0)</f>
        <v>0</v>
      </c>
      <c r="K105" s="3" t="str">
        <f>VLOOKUP($B105,'[2]All Dealers'!$A$1:$N$459,K$1,0)</f>
        <v>Plot-9 Sec-23, Opp. NMMT Bus Depo -400705, Navi Mumbai</v>
      </c>
      <c r="L105" s="3">
        <f>VLOOKUP($B105,'[2]All Dealers'!$A$1:$N$459,L$1,0)</f>
        <v>0</v>
      </c>
      <c r="M105" s="3">
        <f>VLOOKUP($B105,'[2]All Dealers'!$A$1:$N$459,M$1,0)</f>
        <v>0</v>
      </c>
      <c r="N105" s="3" t="str">
        <f>VLOOKUP(B105,[6]Sheet1!$A$2:$F$4409,6,0)</f>
        <v>NAVI MUMBAI</v>
      </c>
      <c r="O105" s="3" t="s">
        <v>136</v>
      </c>
      <c r="P105" s="3">
        <f>VLOOKUP($B105,'[2]All Dealers'!$A$1:$N$459,P$1,0)</f>
        <v>400705</v>
      </c>
      <c r="Q105" s="3" t="str">
        <f>VLOOKUP($B105,'[2]All Dealers'!$A$1:$N$459,Q$1,0)</f>
        <v>rajatyres13@gmail.com</v>
      </c>
    </row>
    <row r="106" spans="1:17" x14ac:dyDescent="0.25">
      <c r="A106" s="1" t="s">
        <v>133</v>
      </c>
      <c r="B106" s="1">
        <v>7713408</v>
      </c>
      <c r="C106" s="1" t="s">
        <v>141</v>
      </c>
      <c r="D106" s="2">
        <f>VLOOKUP(B106,'[1]Final pts MTD'!$E$2:$AK$674,33,0)</f>
        <v>33450</v>
      </c>
      <c r="E106" s="2"/>
      <c r="F106" s="2">
        <f>D106+E106</f>
        <v>33450</v>
      </c>
      <c r="G106" s="2" t="s">
        <v>19</v>
      </c>
      <c r="H106" s="3">
        <f>VLOOKUP($B106,'[2]All Dealers'!$A$1:$N$459,H$1,0)</f>
        <v>9322777116</v>
      </c>
      <c r="I106" s="3" t="str">
        <f>VLOOKUP($B106,'[2]All Dealers'!$A$1:$N$459,I$1,0)</f>
        <v>Mehul Haria</v>
      </c>
      <c r="J106" s="3">
        <f>VLOOKUP($B106,'[2]All Dealers'!$A$1:$N$459,J$1,0)</f>
        <v>0</v>
      </c>
      <c r="K106" s="3" t="str">
        <f>VLOOKUP($B106,'[2]All Dealers'!$A$1:$N$459,K$1,0)</f>
        <v>Shop N0.5 , Maruti Chamber, Plot No. 857/A, Kalamboli- 410218, Navi Mumbai</v>
      </c>
      <c r="L106" s="3">
        <f>VLOOKUP($B106,'[2]All Dealers'!$A$1:$N$459,L$1,0)</f>
        <v>0</v>
      </c>
      <c r="M106" s="3">
        <f>VLOOKUP($B106,'[2]All Dealers'!$A$1:$N$459,M$1,0)</f>
        <v>0</v>
      </c>
      <c r="N106" s="3" t="str">
        <f>VLOOKUP(B106,[6]Sheet1!$A$2:$F$4409,6,0)</f>
        <v>MUMBAI</v>
      </c>
      <c r="O106" s="3" t="s">
        <v>136</v>
      </c>
      <c r="P106" s="3">
        <f>VLOOKUP($B106,'[2]All Dealers'!$A$1:$N$459,P$1,0)</f>
        <v>410218</v>
      </c>
      <c r="Q106" s="3" t="str">
        <f>VLOOKUP($B106,'[2]All Dealers'!$A$1:$N$459,Q$1,0)</f>
        <v>kamalauto2010@gmail.com</v>
      </c>
    </row>
    <row r="107" spans="1:17" x14ac:dyDescent="0.25">
      <c r="A107" s="1" t="s">
        <v>133</v>
      </c>
      <c r="B107" s="1">
        <v>7716884</v>
      </c>
      <c r="C107" s="1" t="s">
        <v>142</v>
      </c>
      <c r="D107" s="2">
        <f>VLOOKUP(B107,'[1]Final pts MTD'!$E$2:$AK$674,33,0)</f>
        <v>13170</v>
      </c>
      <c r="E107" s="2"/>
      <c r="F107" s="2">
        <f>D107+E107</f>
        <v>13170</v>
      </c>
      <c r="G107" s="2" t="s">
        <v>19</v>
      </c>
      <c r="H107" s="3">
        <f>VLOOKUP(B107,'[4]Pending Enrolment'!$A$2:$L$141,2,0)</f>
        <v>9323776353</v>
      </c>
      <c r="I107" s="3" t="str">
        <f>VLOOKUP(B107,'[4]Pending Enrolment'!$A$2:$L$141,3,0)</f>
        <v>Imrane Mohammad</v>
      </c>
      <c r="J107" s="3" t="str">
        <f>VLOOKUP(B107,'[4]Pending Enrolment'!$A$2:$L$141,4,0)</f>
        <v>Shaikh</v>
      </c>
      <c r="K107" s="3" t="str">
        <f>VLOOKUP(B107,'[4]Pending Enrolment'!$A$2:$L$141,6,0)</f>
        <v xml:space="preserve">Shop No.-05 ,Plot No. -61,  Nawada Phase -II, Tal-Panvel, </v>
      </c>
      <c r="L107" s="3">
        <f>VLOOKUP(B107,'[4]Pending Enrolment'!$A$2:$L$141,7,0)</f>
        <v>0</v>
      </c>
      <c r="M107" s="3">
        <f>VLOOKUP(B107,'[4]Pending Enrolment'!$A$2:$L$141,8,0)</f>
        <v>0</v>
      </c>
      <c r="N107" s="3" t="str">
        <f>VLOOKUP(B107,'[4]Pending Enrolment'!$A$2:$L$141,9,0)</f>
        <v>Raigad</v>
      </c>
      <c r="O107" s="3" t="s">
        <v>136</v>
      </c>
      <c r="P107" s="3">
        <f>VLOOKUP(B107,'[4]Pending Enrolment'!$A$2:$L$141,11,0)</f>
        <v>410206</v>
      </c>
      <c r="Q107" s="3" t="str">
        <f>VLOOKUP(B107,'[4]Pending Enrolment'!$A$2:$L$141,12,0)</f>
        <v>kntyre2017@gmail.com</v>
      </c>
    </row>
    <row r="108" spans="1:17" x14ac:dyDescent="0.25">
      <c r="A108" s="1" t="s">
        <v>133</v>
      </c>
      <c r="B108" s="1">
        <v>7716903</v>
      </c>
      <c r="C108" s="1" t="s">
        <v>143</v>
      </c>
      <c r="D108" s="2">
        <f>VLOOKUP(B108,'[1]Final pts MTD'!$E$2:$AK$674,33,0)</f>
        <v>4590</v>
      </c>
      <c r="E108" s="2"/>
      <c r="F108" s="2">
        <f>D108+E108</f>
        <v>4590</v>
      </c>
      <c r="G108" s="2" t="s">
        <v>19</v>
      </c>
      <c r="H108" s="3">
        <f>VLOOKUP(B108,'[4]Pending Enrolment'!$A$2:$L$141,2,0)</f>
        <v>7888281000</v>
      </c>
      <c r="I108" s="3" t="str">
        <f>VLOOKUP(B108,'[4]Pending Enrolment'!$A$2:$L$141,3,0)</f>
        <v>Milind</v>
      </c>
      <c r="J108" s="3" t="str">
        <f>VLOOKUP(B108,'[4]Pending Enrolment'!$A$2:$L$141,4,0)</f>
        <v>Mohan Wadke</v>
      </c>
      <c r="K108" s="3" t="str">
        <f>VLOOKUP(B108,'[4]Pending Enrolment'!$A$2:$L$141,6,0)</f>
        <v>H No-385, Bhinar Village ,  Near Nimbawali Bus Stop, Thane</v>
      </c>
      <c r="L108" s="3">
        <f>VLOOKUP(B108,'[4]Pending Enrolment'!$A$2:$L$141,7,0)</f>
        <v>0</v>
      </c>
      <c r="M108" s="3">
        <f>VLOOKUP(B108,'[4]Pending Enrolment'!$A$2:$L$141,8,0)</f>
        <v>0</v>
      </c>
      <c r="N108" s="3" t="str">
        <f>VLOOKUP(B108,'[4]Pending Enrolment'!$A$2:$L$141,9,0)</f>
        <v>Bhiwandi</v>
      </c>
      <c r="O108" s="3" t="s">
        <v>136</v>
      </c>
      <c r="P108" s="3">
        <f>VLOOKUP(B108,'[4]Pending Enrolment'!$A$2:$L$141,11,0)</f>
        <v>421302</v>
      </c>
      <c r="Q108" s="3" t="str">
        <f>VLOOKUP(B108,'[4]Pending Enrolment'!$A$2:$L$141,12,0)</f>
        <v>accounts@mymlpl.com</v>
      </c>
    </row>
    <row r="109" spans="1:17" x14ac:dyDescent="0.25">
      <c r="A109" s="9" t="s">
        <v>133</v>
      </c>
      <c r="B109" s="9">
        <v>7717118</v>
      </c>
      <c r="C109" s="9" t="s">
        <v>144</v>
      </c>
      <c r="D109" s="10">
        <f>VLOOKUP(B109,'[1]Final pts MTD'!$E$2:$AK$674,33,0)</f>
        <v>1550</v>
      </c>
      <c r="E109" s="10"/>
      <c r="F109" s="10">
        <f>D109+E109</f>
        <v>1550</v>
      </c>
      <c r="G109" s="10" t="s">
        <v>19</v>
      </c>
      <c r="H109" s="3">
        <f>VLOOKUP(B109,[5]Sheet1!$A$1:$R$4581,18,0)</f>
        <v>9322273471</v>
      </c>
      <c r="I109" s="3"/>
      <c r="J109" s="3"/>
      <c r="K109" s="3" t="str">
        <f>VLOOKUP(B109,[5]Sheet1!$A$1:$J$4581,10,0)</f>
        <v>GROUND FLOOR, SHOP NO 32 FLAT NO 28,BHOOMI TOWER,</v>
      </c>
      <c r="L109" s="3" t="str">
        <f>VLOOKUP(B109,[5]Sheet1!$A$1:$N$4581,14,0)</f>
        <v>SECTOR 4,KHARGHAR</v>
      </c>
      <c r="M109" s="3"/>
      <c r="N109" s="3" t="str">
        <f>VLOOKUP(B109,[5]Sheet1!$A$1:$F$4581,6,0)</f>
        <v>RAIGAD</v>
      </c>
      <c r="O109" s="3" t="s">
        <v>136</v>
      </c>
      <c r="P109" s="3">
        <f>VLOOKUP(B109,[5]Sheet1!$A$1:$H$4581,8,0)</f>
        <v>410210</v>
      </c>
      <c r="Q109" s="3" t="str">
        <f>VLOOKUP(B109,[5]Sheet1!$A$1:$V$4581,22,0)</f>
        <v>amviranityres@yahoo.co.in</v>
      </c>
    </row>
    <row r="110" spans="1:17" x14ac:dyDescent="0.25">
      <c r="A110" s="9" t="s">
        <v>133</v>
      </c>
      <c r="B110" s="9">
        <v>7705811</v>
      </c>
      <c r="C110" s="9" t="s">
        <v>145</v>
      </c>
      <c r="D110" s="10">
        <f>VLOOKUP(B110,'[1]Final pts MTD'!$E$2:$AK$674,33,0)</f>
        <v>49410</v>
      </c>
      <c r="E110" s="10"/>
      <c r="F110" s="10">
        <f>D110+E110</f>
        <v>49410</v>
      </c>
      <c r="G110" s="10" t="s">
        <v>19</v>
      </c>
      <c r="H110" s="3">
        <f>VLOOKUP(B110,[5]Sheet1!$A$1:$R$4581,18,0)</f>
        <v>9220920302</v>
      </c>
      <c r="I110" s="3"/>
      <c r="J110" s="3"/>
      <c r="K110" s="3" t="str">
        <f>VLOOKUP(B110,[5]Sheet1!$A$1:$J$4581,10,0)</f>
        <v>SHOP -14, VINAYAK HOUSE, PLOT NO.2A</v>
      </c>
      <c r="L110" s="3" t="str">
        <f>VLOOKUP(B110,[5]Sheet1!$A$1:$N$4581,14,0)</f>
        <v>, SECTOR 19C, OPP SBI, APMC MARKET</v>
      </c>
      <c r="M110" s="3"/>
      <c r="N110" s="3" t="str">
        <f>VLOOKUP(B110,[5]Sheet1!$A$1:$F$4581,6,0)</f>
        <v>NAVI MUMBAI</v>
      </c>
      <c r="O110" s="3" t="s">
        <v>136</v>
      </c>
      <c r="P110" s="3">
        <f>VLOOKUP(B110,[5]Sheet1!$A$1:$H$4581,8,0)</f>
        <v>400705</v>
      </c>
      <c r="Q110" s="3" t="str">
        <f>VLOOKUP(B110,[5]Sheet1!$A$1:$V$4581,22,0)</f>
        <v>adarshgroupco@gmail.com</v>
      </c>
    </row>
    <row r="111" spans="1:17" x14ac:dyDescent="0.25">
      <c r="A111" s="9" t="s">
        <v>146</v>
      </c>
      <c r="B111" s="9">
        <v>7717070</v>
      </c>
      <c r="C111" s="9" t="s">
        <v>147</v>
      </c>
      <c r="D111" s="10">
        <f>VLOOKUP(B111,'[1]Final pts MTD'!$E$2:$AK$674,33,0)</f>
        <v>3300</v>
      </c>
      <c r="E111" s="10"/>
      <c r="F111" s="10">
        <f>D111+E111</f>
        <v>3300</v>
      </c>
      <c r="G111" s="10" t="s">
        <v>19</v>
      </c>
      <c r="H111" s="3">
        <f>VLOOKUP(B111,[6]Sheet1!$A$2:$V$4409,18,0)</f>
        <v>9893530644</v>
      </c>
      <c r="I111" s="3"/>
      <c r="J111" s="3"/>
      <c r="K111" s="3" t="str">
        <f>VLOOKUP(B111,[6]Sheet1!$A$2:$V$4409,10,0)</f>
        <v>Nahar Colony, Bareli,</v>
      </c>
      <c r="L111" s="3" t="str">
        <f>VLOOKUP(B111,[6]Sheet1!$A$2:$V$4409,7,0)</f>
        <v>RAISEN</v>
      </c>
      <c r="M111" s="3"/>
      <c r="N111" s="3" t="str">
        <f>VLOOKUP(B111,[6]Sheet1!$A$2:$V$4409,6,0)</f>
        <v>Bareli</v>
      </c>
      <c r="O111" s="3" t="s">
        <v>148</v>
      </c>
      <c r="P111" s="3">
        <f>VLOOKUP(B111,[6]Sheet1!$A$2:$V$4409,8,0)</f>
        <v>464668</v>
      </c>
      <c r="Q111" s="3" t="str">
        <f>VLOOKUP(B111,[6]Sheet1!$A$2:$V$4409,22,0)</f>
        <v>jaikishantyres@gmail.com</v>
      </c>
    </row>
    <row r="112" spans="1:17" x14ac:dyDescent="0.25">
      <c r="A112" s="9" t="s">
        <v>146</v>
      </c>
      <c r="B112" s="9">
        <v>7717156</v>
      </c>
      <c r="C112" s="9" t="s">
        <v>149</v>
      </c>
      <c r="D112" s="10">
        <f>VLOOKUP(B112,'[1]Final pts MTD'!$E$2:$AK$674,33,0)</f>
        <v>1500</v>
      </c>
      <c r="E112" s="10"/>
      <c r="F112" s="10">
        <f>D112+E112</f>
        <v>1500</v>
      </c>
      <c r="G112" s="10" t="s">
        <v>19</v>
      </c>
      <c r="H112" s="3">
        <f>VLOOKUP(B112,[5]Sheet1!$A$1:$R$4581,18,0)</f>
        <v>9300009001</v>
      </c>
      <c r="I112" s="3"/>
      <c r="J112" s="3"/>
      <c r="K112" s="3" t="str">
        <f>VLOOKUP(B112,[5]Sheet1!$A$1:$J$4581,10,0)</f>
        <v>GROUND FLOOR,3,NEW BUS STAND, LAL BAHADUR SHASTRI WARD</v>
      </c>
      <c r="L112" s="3" t="str">
        <f>VLOOKUP(B112,[5]Sheet1!$A$1:$N$4581,14,0)</f>
        <v/>
      </c>
      <c r="M112" s="3"/>
      <c r="N112" s="3" t="str">
        <f>VLOOKUP(B112,[5]Sheet1!$A$1:$F$4581,6,0)</f>
        <v>KATNI</v>
      </c>
      <c r="O112" s="3" t="s">
        <v>148</v>
      </c>
      <c r="P112" s="3">
        <f>VLOOKUP(B112,[5]Sheet1!$A$1:$H$4581,8,0)</f>
        <v>483501</v>
      </c>
      <c r="Q112" s="3" t="str">
        <f>VLOOKUP(B112,[5]Sheet1!$A$1:$V$4581,22,0)</f>
        <v>sindhauto@yahoo.com</v>
      </c>
    </row>
    <row r="113" spans="1:17" x14ac:dyDescent="0.25">
      <c r="A113" s="1" t="s">
        <v>146</v>
      </c>
      <c r="B113" s="1">
        <v>7710124</v>
      </c>
      <c r="C113" s="1" t="s">
        <v>150</v>
      </c>
      <c r="D113" s="2">
        <f>VLOOKUP(B113,'[1]Final pts MTD'!$E$2:$AK$674,33,0)</f>
        <v>20430</v>
      </c>
      <c r="E113" s="2"/>
      <c r="F113" s="2">
        <f>D113+E113</f>
        <v>20430</v>
      </c>
      <c r="G113" s="2" t="s">
        <v>19</v>
      </c>
      <c r="H113" s="3">
        <f>VLOOKUP(B113,'[4]Pending Enrolment'!$A$2:$L$141,2,0)</f>
        <v>9713646465</v>
      </c>
      <c r="I113" s="3" t="str">
        <f>VLOOKUP(B113,'[4]Pending Enrolment'!$A$2:$L$141,3,0)</f>
        <v>PRAHLAD</v>
      </c>
      <c r="J113" s="3" t="str">
        <f>VLOOKUP(B113,'[4]Pending Enrolment'!$A$2:$L$141,4,0)</f>
        <v>TAMRAKAR</v>
      </c>
      <c r="K113" s="3" t="str">
        <f>VLOOKUP(B113,'[4]Pending Enrolment'!$A$2:$L$141,6,0)</f>
        <v xml:space="preserve">MAIHAR ROAD,AMARPATAN   </v>
      </c>
      <c r="L113" s="3">
        <f>VLOOKUP(B113,'[4]Pending Enrolment'!$A$2:$L$141,7,0)</f>
        <v>0</v>
      </c>
      <c r="M113" s="3">
        <f>VLOOKUP(B113,'[4]Pending Enrolment'!$A$2:$L$141,8,0)</f>
        <v>0</v>
      </c>
      <c r="N113" s="3" t="str">
        <f>VLOOKUP(B113,'[4]Pending Enrolment'!$A$2:$L$141,9,0)</f>
        <v>AMARPATAN</v>
      </c>
      <c r="O113" s="3" t="s">
        <v>148</v>
      </c>
      <c r="P113" s="3">
        <f>VLOOKUP(B113,'[4]Pending Enrolment'!$A$2:$L$141,11,0)</f>
        <v>485775</v>
      </c>
      <c r="Q113" s="3" t="str">
        <f>VLOOKUP(B113,'[4]Pending Enrolment'!$A$2:$L$141,12,0)</f>
        <v>Amarpatan.voda@gmail.com</v>
      </c>
    </row>
    <row r="114" spans="1:17" x14ac:dyDescent="0.25">
      <c r="A114" s="1" t="s">
        <v>146</v>
      </c>
      <c r="B114" s="1">
        <v>7713108</v>
      </c>
      <c r="C114" s="1" t="s">
        <v>151</v>
      </c>
      <c r="D114" s="2">
        <f>VLOOKUP(B114,'[1]Final pts MTD'!$E$2:$AK$674,33,0)</f>
        <v>123228</v>
      </c>
      <c r="E114" s="2"/>
      <c r="F114" s="2">
        <f>D114+E114</f>
        <v>123228</v>
      </c>
      <c r="G114" s="2" t="s">
        <v>19</v>
      </c>
      <c r="H114" s="3">
        <f>VLOOKUP($B114,'[2]All Dealers'!$A$1:$N$459,H$1,0)</f>
        <v>8435022444</v>
      </c>
      <c r="I114" s="3" t="str">
        <f>VLOOKUP($B114,'[2]All Dealers'!$A$1:$N$459,I$1,0)</f>
        <v>Jitendra</v>
      </c>
      <c r="J114" s="3" t="str">
        <f>VLOOKUP($B114,'[2]All Dealers'!$A$1:$N$459,J$1,0)</f>
        <v>Arora</v>
      </c>
      <c r="K114" s="3" t="str">
        <f>VLOOKUP($B114,'[2]All Dealers'!$A$1:$N$459,K$1,0)</f>
        <v>Tyre World(7713108), Gahira Nala, Rewa Road</v>
      </c>
      <c r="L114" s="3">
        <f>VLOOKUP($B114,'[2]All Dealers'!$A$1:$N$459,L$1,0)</f>
        <v>0</v>
      </c>
      <c r="M114" s="3">
        <f>VLOOKUP($B114,'[2]All Dealers'!$A$1:$N$459,M$1,0)</f>
        <v>0</v>
      </c>
      <c r="N114" s="3" t="str">
        <f>VLOOKUP($B114,'[2]All Dealers'!$A$1:$N$459,N$1,0)</f>
        <v>SATNA</v>
      </c>
      <c r="O114" s="3" t="s">
        <v>148</v>
      </c>
      <c r="P114" s="3">
        <f>VLOOKUP($B114,'[2]All Dealers'!$A$1:$N$459,P$1,0)</f>
        <v>485001</v>
      </c>
      <c r="Q114" s="3" t="str">
        <f>VLOOKUP($B114,'[2]All Dealers'!$A$1:$N$459,Q$1,0)</f>
        <v>riidheienterprises@rediffmail.com</v>
      </c>
    </row>
    <row r="115" spans="1:17" x14ac:dyDescent="0.25">
      <c r="A115" s="1" t="s">
        <v>146</v>
      </c>
      <c r="B115" s="1">
        <v>7705281</v>
      </c>
      <c r="C115" s="1" t="s">
        <v>152</v>
      </c>
      <c r="D115" s="2">
        <f>VLOOKUP(B115,'[1]Final pts MTD'!$E$2:$AK$674,33,0)</f>
        <v>561537</v>
      </c>
      <c r="E115" s="2">
        <f>VLOOKUP(B115,[3]Sheet2!$A$3:$E$74,5,0)</f>
        <v>800000</v>
      </c>
      <c r="F115" s="2">
        <f>D115+E115</f>
        <v>1361537</v>
      </c>
      <c r="G115" s="2" t="s">
        <v>19</v>
      </c>
      <c r="H115" s="3">
        <f>VLOOKUP($B115,'[2]All Dealers'!$A$1:$N$459,H$1,0)</f>
        <v>9644409100</v>
      </c>
      <c r="I115" s="3" t="str">
        <f>VLOOKUP($B115,'[2]All Dealers'!$A$1:$N$459,I$1,0)</f>
        <v>Vinod Kumar</v>
      </c>
      <c r="J115" s="3" t="str">
        <f>VLOOKUP($B115,'[2]All Dealers'!$A$1:$N$459,J$1,0)</f>
        <v>Agrawal</v>
      </c>
      <c r="K115" s="3" t="str">
        <f>VLOOKUP($B115,'[2]All Dealers'!$A$1:$N$459,K$1,0)</f>
        <v>J.P. TYRES(7705281), 417 Indra Commercial Complex</v>
      </c>
      <c r="L115" s="3" t="str">
        <f>VLOOKUP($B115,'[2]All Dealers'!$A$1:$N$459,L$1,0)</f>
        <v>Transport Nagar</v>
      </c>
      <c r="M115" s="3">
        <f>VLOOKUP($B115,'[2]All Dealers'!$A$1:$N$459,M$1,0)</f>
        <v>0</v>
      </c>
      <c r="N115" s="3" t="str">
        <f>VLOOKUP($B115,'[2]All Dealers'!$A$1:$N$459,N$1,0)</f>
        <v>KORBA</v>
      </c>
      <c r="O115" s="3" t="s">
        <v>153</v>
      </c>
      <c r="P115" s="3">
        <f>VLOOKUP($B115,'[2]All Dealers'!$A$1:$N$459,P$1,0)</f>
        <v>495677</v>
      </c>
      <c r="Q115" s="3" t="str">
        <f>VLOOKUP($B115,'[2]All Dealers'!$A$1:$N$459,Q$1,0)</f>
        <v>jptyrekorba@gmail.com</v>
      </c>
    </row>
    <row r="116" spans="1:17" x14ac:dyDescent="0.25">
      <c r="A116" s="1" t="s">
        <v>146</v>
      </c>
      <c r="B116" s="1">
        <v>7709821</v>
      </c>
      <c r="C116" s="1" t="s">
        <v>154</v>
      </c>
      <c r="D116" s="2">
        <f>VLOOKUP(B116,'[1]Final pts MTD'!$E$2:$AK$674,33,0)</f>
        <v>46990</v>
      </c>
      <c r="E116" s="2"/>
      <c r="F116" s="2">
        <f>D116+E116</f>
        <v>46990</v>
      </c>
      <c r="G116" s="2" t="s">
        <v>19</v>
      </c>
      <c r="H116" s="3">
        <f>VLOOKUP($B116,'[2]All Dealers'!$A$1:$N$459,H$1,0)</f>
        <v>9425281000</v>
      </c>
      <c r="I116" s="3" t="str">
        <f>VLOOKUP($B116,'[2]All Dealers'!$A$1:$N$459,I$1,0)</f>
        <v>Manjeet Singh</v>
      </c>
      <c r="J116" s="3" t="str">
        <f>VLOOKUP($B116,'[2]All Dealers'!$A$1:$N$459,J$1,0)</f>
        <v>Gambhir</v>
      </c>
      <c r="K116" s="3" t="str">
        <f>VLOOKUP($B116,'[2]All Dealers'!$A$1:$N$459,K$1,0)</f>
        <v>OPPOSITE GURUDWARA, DAYALBAND</v>
      </c>
      <c r="L116" s="3" t="str">
        <f>VLOOKUP($B116,'[2]All Dealers'!$A$1:$N$459,L$1,0)</f>
        <v>BESIDES KANHA DAIRY</v>
      </c>
      <c r="M116" s="3" t="str">
        <f>VLOOKUP($B116,'[2]All Dealers'!$A$1:$N$459,M$1,0)</f>
        <v>OPPOSITE GURUDWARA, DAYALBAND</v>
      </c>
      <c r="N116" s="3" t="str">
        <f>VLOOKUP($B116,'[2]All Dealers'!$A$1:$N$459,N$1,0)</f>
        <v>BILASPUR</v>
      </c>
      <c r="O116" s="3" t="s">
        <v>153</v>
      </c>
      <c r="P116" s="3">
        <f>VLOOKUP($B116,'[2]All Dealers'!$A$1:$N$459,P$1,0)</f>
        <v>495001</v>
      </c>
      <c r="Q116" s="3" t="str">
        <f>VLOOKUP($B116,'[2]All Dealers'!$A$1:$N$459,Q$1,0)</f>
        <v>manjeetgambhir9@gmail.com</v>
      </c>
    </row>
    <row r="117" spans="1:17" x14ac:dyDescent="0.25">
      <c r="A117" s="1" t="s">
        <v>146</v>
      </c>
      <c r="B117" s="1">
        <v>7712902</v>
      </c>
      <c r="C117" s="1" t="s">
        <v>155</v>
      </c>
      <c r="D117" s="2">
        <f>VLOOKUP(B117,'[1]Final pts MTD'!$E$2:$AK$674,33,0)</f>
        <v>25620</v>
      </c>
      <c r="E117" s="2"/>
      <c r="F117" s="2">
        <f>D117+E117</f>
        <v>25620</v>
      </c>
      <c r="G117" s="2" t="s">
        <v>19</v>
      </c>
      <c r="H117" s="3">
        <f>VLOOKUP($B117,'[2]All Dealers'!$A$1:$N$459,H$1,0)</f>
        <v>9009400547</v>
      </c>
      <c r="I117" s="3" t="str">
        <f>VLOOKUP($B117,'[2]All Dealers'!$A$1:$N$459,I$1,0)</f>
        <v>Manish</v>
      </c>
      <c r="J117" s="3" t="str">
        <f>VLOOKUP($B117,'[2]All Dealers'!$A$1:$N$459,J$1,0)</f>
        <v>Agrawal</v>
      </c>
      <c r="K117" s="3" t="str">
        <f>VLOOKUP($B117,'[2]All Dealers'!$A$1:$N$459,K$1,0)</f>
        <v>Bharti Tyres(7712902), Shop No:2, Near Mahindra Auto</v>
      </c>
      <c r="L117" s="3" t="str">
        <f>VLOOKUP($B117,'[2]All Dealers'!$A$1:$N$459,L$1,0)</f>
        <v>Jagatpur</v>
      </c>
      <c r="M117" s="3">
        <f>VLOOKUP($B117,'[2]All Dealers'!$A$1:$N$459,M$1,0)</f>
        <v>0</v>
      </c>
      <c r="N117" s="3" t="str">
        <f>VLOOKUP($B117,'[2]All Dealers'!$A$1:$N$459,N$1,0)</f>
        <v>Raigarh</v>
      </c>
      <c r="O117" s="3" t="s">
        <v>153</v>
      </c>
      <c r="P117" s="3">
        <f>VLOOKUP($B117,'[2]All Dealers'!$A$1:$N$459,P$1,0)</f>
        <v>496001</v>
      </c>
      <c r="Q117" s="3" t="str">
        <f>VLOOKUP($B117,'[2]All Dealers'!$A$1:$N$459,Q$1,0)</f>
        <v>manishagarwal0547@gmail.com</v>
      </c>
    </row>
    <row r="118" spans="1:17" x14ac:dyDescent="0.25">
      <c r="A118" s="1" t="s">
        <v>146</v>
      </c>
      <c r="B118" s="1">
        <v>7706715</v>
      </c>
      <c r="C118" s="1" t="s">
        <v>156</v>
      </c>
      <c r="D118" s="2">
        <f>VLOOKUP(B118,'[1]Final pts MTD'!$E$2:$AK$674,33,0)</f>
        <v>54877</v>
      </c>
      <c r="E118" s="2"/>
      <c r="F118" s="2">
        <f>D118+E118</f>
        <v>54877</v>
      </c>
      <c r="G118" s="2" t="s">
        <v>19</v>
      </c>
      <c r="H118" s="3">
        <f>VLOOKUP($B118,'[2]All Dealers'!$A$1:$N$459,H$1,0)</f>
        <v>9827161227</v>
      </c>
      <c r="I118" s="3" t="str">
        <f>VLOOKUP($B118,'[2]All Dealers'!$A$1:$N$459,I$1,0)</f>
        <v>AMRJEET</v>
      </c>
      <c r="J118" s="3" t="str">
        <f>VLOOKUP($B118,'[2]All Dealers'!$A$1:$N$459,J$1,0)</f>
        <v>SINGH</v>
      </c>
      <c r="K118" s="3" t="str">
        <f>VLOOKUP($B118,'[2]All Dealers'!$A$1:$N$459,K$1,0)</f>
        <v>TYRE HOUSE(7706715), AMARJEET SINGH,A15/1,SECTOR 3</v>
      </c>
      <c r="L118" s="3" t="str">
        <f>VLOOKUP($B118,'[2]All Dealers'!$A$1:$N$459,L$1,0)</f>
        <v>UDAYA SOCIETY,TATIBANDH</v>
      </c>
      <c r="M118" s="3">
        <f>VLOOKUP($B118,'[2]All Dealers'!$A$1:$N$459,M$1,0)</f>
        <v>0</v>
      </c>
      <c r="N118" s="3" t="str">
        <f>VLOOKUP($B118,'[2]All Dealers'!$A$1:$N$459,N$1,0)</f>
        <v>RAIPUR</v>
      </c>
      <c r="O118" s="3" t="s">
        <v>153</v>
      </c>
      <c r="P118" s="3">
        <f>VLOOKUP($B118,'[2]All Dealers'!$A$1:$N$459,P$1,0)</f>
        <v>492099</v>
      </c>
      <c r="Q118" s="3" t="str">
        <f>VLOOKUP($B118,'[2]All Dealers'!$A$1:$N$459,Q$1,0)</f>
        <v>tyrehouse2008@yahoo.com</v>
      </c>
    </row>
    <row r="119" spans="1:17" x14ac:dyDescent="0.25">
      <c r="A119" s="1" t="s">
        <v>146</v>
      </c>
      <c r="B119" s="1">
        <v>7707557</v>
      </c>
      <c r="C119" s="1" t="s">
        <v>157</v>
      </c>
      <c r="D119" s="2">
        <f>VLOOKUP(B119,'[1]Final pts MTD'!$E$2:$AK$674,33,0)</f>
        <v>45769</v>
      </c>
      <c r="E119" s="2"/>
      <c r="F119" s="2">
        <f>D119+E119</f>
        <v>45769</v>
      </c>
      <c r="G119" s="2" t="s">
        <v>19</v>
      </c>
      <c r="H119" s="3">
        <f>VLOOKUP($B119,'[2]All Dealers'!$A$1:$N$459,H$1,0)</f>
        <v>9425131433</v>
      </c>
      <c r="I119" s="3" t="str">
        <f>VLOOKUP($B119,'[2]All Dealers'!$A$1:$N$459,I$1,0)</f>
        <v>Gulshan</v>
      </c>
      <c r="J119" s="3" t="str">
        <f>VLOOKUP($B119,'[2]All Dealers'!$A$1:$N$459,J$1,0)</f>
        <v>Dawar</v>
      </c>
      <c r="K119" s="3" t="str">
        <f>VLOOKUP($B119,'[2]All Dealers'!$A$1:$N$459,K$1,0)</f>
        <v>B.G. ROAD, GUNA</v>
      </c>
      <c r="L119" s="3">
        <f>VLOOKUP($B119,'[2]All Dealers'!$A$1:$N$459,L$1,0)</f>
        <v>0</v>
      </c>
      <c r="M119" s="3">
        <f>VLOOKUP($B119,'[2]All Dealers'!$A$1:$N$459,M$1,0)</f>
        <v>0</v>
      </c>
      <c r="N119" s="3" t="str">
        <f>VLOOKUP($B119,'[2]All Dealers'!$A$1:$N$459,N$1,0)</f>
        <v>GUNA</v>
      </c>
      <c r="O119" s="3" t="s">
        <v>148</v>
      </c>
      <c r="P119" s="3">
        <f>VLOOKUP($B119,'[2]All Dealers'!$A$1:$N$459,P$1,0)</f>
        <v>473001</v>
      </c>
      <c r="Q119" s="3" t="str">
        <f>VLOOKUP($B119,'[2]All Dealers'!$A$1:$N$459,Q$1,0)</f>
        <v>dawar_shell@yahoo.com</v>
      </c>
    </row>
    <row r="120" spans="1:17" x14ac:dyDescent="0.25">
      <c r="A120" s="1" t="s">
        <v>146</v>
      </c>
      <c r="B120" s="1">
        <v>7713905</v>
      </c>
      <c r="C120" s="1" t="s">
        <v>158</v>
      </c>
      <c r="D120" s="2">
        <f>VLOOKUP(B120,'[1]Final pts MTD'!$E$2:$AK$674,33,0)</f>
        <v>45175</v>
      </c>
      <c r="E120" s="2"/>
      <c r="F120" s="2">
        <f>D120+E120</f>
        <v>45175</v>
      </c>
      <c r="G120" s="2" t="s">
        <v>19</v>
      </c>
      <c r="H120" s="3">
        <f>VLOOKUP($B120,'[2]All Dealers'!$A$1:$N$459,H$1,0)</f>
        <v>9713216000</v>
      </c>
      <c r="I120" s="3" t="str">
        <f>VLOOKUP($B120,'[2]All Dealers'!$A$1:$N$459,I$1,0)</f>
        <v>Mohit</v>
      </c>
      <c r="J120" s="3" t="str">
        <f>VLOOKUP($B120,'[2]All Dealers'!$A$1:$N$459,J$1,0)</f>
        <v>Malhotra</v>
      </c>
      <c r="K120" s="3" t="str">
        <f>VLOOKUP($B120,'[2]All Dealers'!$A$1:$N$459,K$1,0)</f>
        <v>C-7 BASANT VIHAR</v>
      </c>
      <c r="L120" s="3" t="str">
        <f>VLOOKUP($B120,'[2]All Dealers'!$A$1:$N$459,L$1,0)</f>
        <v>NEAR KALP ADVERTISERS</v>
      </c>
      <c r="M120" s="3">
        <f>VLOOKUP($B120,'[2]All Dealers'!$A$1:$N$459,M$1,0)</f>
        <v>0</v>
      </c>
      <c r="N120" s="3" t="str">
        <f>VLOOKUP($B120,'[2]All Dealers'!$A$1:$N$459,N$1,0)</f>
        <v>GWALIOR</v>
      </c>
      <c r="O120" s="3" t="s">
        <v>148</v>
      </c>
      <c r="P120" s="3">
        <f>VLOOKUP($B120,'[2]All Dealers'!$A$1:$N$459,P$1,0)</f>
        <v>474002</v>
      </c>
      <c r="Q120" s="3" t="str">
        <f>VLOOKUP($B120,'[2]All Dealers'!$A$1:$N$459,Q$1,0)</f>
        <v>mohit.malhotra@yahoo.co.in</v>
      </c>
    </row>
    <row r="121" spans="1:17" x14ac:dyDescent="0.25">
      <c r="A121" s="1" t="s">
        <v>146</v>
      </c>
      <c r="B121" s="1">
        <v>7705899</v>
      </c>
      <c r="C121" s="1" t="s">
        <v>159</v>
      </c>
      <c r="D121" s="2">
        <f>VLOOKUP(B121,'[1]Final pts MTD'!$E$2:$AK$674,33,0)</f>
        <v>186504</v>
      </c>
      <c r="E121" s="2">
        <f>VLOOKUP(B121,[3]Sheet2!$A$3:$E$74,5,0)</f>
        <v>100000</v>
      </c>
      <c r="F121" s="2">
        <f>D121+E121</f>
        <v>286504</v>
      </c>
      <c r="G121" s="2" t="s">
        <v>19</v>
      </c>
      <c r="H121" s="3">
        <f>VLOOKUP($B121,'[2]All Dealers'!$A$1:$N$459,H$1,0)</f>
        <v>9826014777</v>
      </c>
      <c r="I121" s="3" t="str">
        <f>VLOOKUP($B121,'[2]All Dealers'!$A$1:$N$459,I$1,0)</f>
        <v>Pawan</v>
      </c>
      <c r="J121" s="3" t="str">
        <f>VLOOKUP($B121,'[2]All Dealers'!$A$1:$N$459,J$1,0)</f>
        <v>Chadha</v>
      </c>
      <c r="K121" s="3" t="str">
        <f>VLOOKUP($B121,'[2]All Dealers'!$A$1:$N$459,K$1,0)</f>
        <v>PAVAN TYRES(7705899), SHAMBHU COMPLEX2/2 SOUTH TUKOGANJ</v>
      </c>
      <c r="L121" s="3">
        <f>VLOOKUP($B121,'[2]All Dealers'!$A$1:$N$459,L$1,0)</f>
        <v>0</v>
      </c>
      <c r="M121" s="3">
        <f>VLOOKUP($B121,'[2]All Dealers'!$A$1:$N$459,M$1,0)</f>
        <v>0</v>
      </c>
      <c r="N121" s="3" t="str">
        <f>VLOOKUP($B121,'[2]All Dealers'!$A$1:$N$459,N$1,0)</f>
        <v>INDORE</v>
      </c>
      <c r="O121" s="3" t="s">
        <v>148</v>
      </c>
      <c r="P121" s="3">
        <f>VLOOKUP($B121,'[2]All Dealers'!$A$1:$N$459,P$1,0)</f>
        <v>452001</v>
      </c>
      <c r="Q121" s="3" t="str">
        <f>VLOOKUP($B121,'[2]All Dealers'!$A$1:$N$459,Q$1,0)</f>
        <v>pawantyre@gmail.com</v>
      </c>
    </row>
    <row r="122" spans="1:17" x14ac:dyDescent="0.25">
      <c r="A122" s="1" t="s">
        <v>146</v>
      </c>
      <c r="B122" s="1">
        <v>7715608</v>
      </c>
      <c r="C122" s="1" t="s">
        <v>160</v>
      </c>
      <c r="D122" s="2">
        <f>VLOOKUP(B122,'[1]Final pts MTD'!$E$2:$AK$674,33,0)</f>
        <v>100538</v>
      </c>
      <c r="E122" s="2"/>
      <c r="F122" s="2">
        <f>D122+E122</f>
        <v>100538</v>
      </c>
      <c r="G122" s="2" t="s">
        <v>19</v>
      </c>
      <c r="H122" s="3">
        <f>VLOOKUP($B122,'[2]All Dealers'!$A$1:$N$459,H$1,0)</f>
        <v>9752111386</v>
      </c>
      <c r="I122" s="3" t="str">
        <f>VLOOKUP($B122,'[2]All Dealers'!$A$1:$N$459,I$1,0)</f>
        <v>Hussain</v>
      </c>
      <c r="J122" s="3" t="str">
        <f>VLOOKUP($B122,'[2]All Dealers'!$A$1:$N$459,J$1,0)</f>
        <v>Badshah</v>
      </c>
      <c r="K122" s="3" t="str">
        <f>VLOOKUP($B122,'[2]All Dealers'!$A$1:$N$459,K$1,0)</f>
        <v>Badshah Trading Co., 1620/2/7-A, Transport Nagar Indore</v>
      </c>
      <c r="L122" s="3">
        <f>VLOOKUP($B122,'[2]All Dealers'!$A$1:$N$459,L$1,0)</f>
        <v>0</v>
      </c>
      <c r="M122" s="3">
        <f>VLOOKUP($B122,'[2]All Dealers'!$A$1:$N$459,M$1,0)</f>
        <v>0</v>
      </c>
      <c r="N122" s="3" t="str">
        <f>VLOOKUP($B122,'[2]All Dealers'!$A$1:$N$459,N$1,0)</f>
        <v>INDORE</v>
      </c>
      <c r="O122" s="3" t="s">
        <v>148</v>
      </c>
      <c r="P122" s="3">
        <f>VLOOKUP($B122,'[2]All Dealers'!$A$1:$N$459,P$1,0)</f>
        <v>452014</v>
      </c>
      <c r="Q122" s="3" t="str">
        <f>VLOOKUP(B122,[6]Sheet1!$A$2:$V$4409,22,0)</f>
        <v>badshahtradingcompany@gmail.com</v>
      </c>
    </row>
    <row r="123" spans="1:17" x14ac:dyDescent="0.25">
      <c r="A123" s="1" t="s">
        <v>146</v>
      </c>
      <c r="B123" s="1">
        <v>7716686</v>
      </c>
      <c r="C123" s="1" t="s">
        <v>161</v>
      </c>
      <c r="D123" s="2">
        <f>VLOOKUP(B123,'[1]Final pts MTD'!$E$2:$AK$674,33,0)</f>
        <v>20640</v>
      </c>
      <c r="E123" s="2"/>
      <c r="F123" s="2">
        <f>D123+E123</f>
        <v>20640</v>
      </c>
      <c r="G123" s="2" t="s">
        <v>19</v>
      </c>
      <c r="H123" s="3">
        <f>VLOOKUP(B123,'[4]Pending Enrolment'!$A$2:$L$141,2,0)</f>
        <v>9617123466</v>
      </c>
      <c r="I123" s="3" t="str">
        <f>VLOOKUP(B123,'[4]Pending Enrolment'!$A$2:$L$141,3,0)</f>
        <v>SAURABH</v>
      </c>
      <c r="J123" s="3" t="str">
        <f>VLOOKUP(B123,'[4]Pending Enrolment'!$A$2:$L$141,4,0)</f>
        <v>SINGH</v>
      </c>
      <c r="K123" s="3" t="str">
        <f>VLOOKUP(B123,'[4]Pending Enrolment'!$A$2:$L$141,6,0)</f>
        <v xml:space="preserve">MAIN ROAD  BESIDES BLACK DIAMOND FILLING STATION </v>
      </c>
      <c r="L123" s="3">
        <f>VLOOKUP(B123,'[4]Pending Enrolment'!$A$2:$L$141,7,0)</f>
        <v>0</v>
      </c>
      <c r="M123" s="3">
        <f>VLOOKUP(B123,'[4]Pending Enrolment'!$A$2:$L$141,8,0)</f>
        <v>0</v>
      </c>
      <c r="N123" s="3" t="str">
        <f>VLOOKUP(B123,'[4]Pending Enrolment'!$A$2:$L$141,9,0)</f>
        <v>SINGRAULI</v>
      </c>
      <c r="O123" s="3" t="str">
        <f>VLOOKUP(B123,'[4]Pending Enrolment'!$A$2:$L$141,10,0)</f>
        <v>Madhya Pradesh</v>
      </c>
      <c r="P123" s="3">
        <f>VLOOKUP(B123,'[4]Pending Enrolment'!$A$2:$L$141,11,0)</f>
        <v>486889</v>
      </c>
      <c r="Q123" s="3" t="str">
        <f>VLOOKUP(B123,'[4]Pending Enrolment'!$A$2:$L$141,12,0)</f>
        <v>saurabh.singh2018@outlook.com</v>
      </c>
    </row>
    <row r="124" spans="1:17" x14ac:dyDescent="0.25">
      <c r="A124" s="1" t="s">
        <v>146</v>
      </c>
      <c r="B124" s="1">
        <v>7716727</v>
      </c>
      <c r="C124" s="1" t="s">
        <v>162</v>
      </c>
      <c r="D124" s="2">
        <f>VLOOKUP(B124,'[1]Final pts MTD'!$E$2:$AK$674,33,0)</f>
        <v>17670</v>
      </c>
      <c r="E124" s="2"/>
      <c r="F124" s="2">
        <f>D124+E124</f>
        <v>17670</v>
      </c>
      <c r="G124" s="2" t="s">
        <v>19</v>
      </c>
      <c r="H124" s="3">
        <f>VLOOKUP(B124,'[4]Pending Enrolment'!$A$2:$L$141,2,0)</f>
        <v>9425254105</v>
      </c>
      <c r="I124" s="3" t="str">
        <f>VLOOKUP(B124,'[4]Pending Enrolment'!$A$2:$L$141,3,0)</f>
        <v>Sanjay</v>
      </c>
      <c r="J124" s="3" t="str">
        <f>VLOOKUP(B124,'[4]Pending Enrolment'!$A$2:$L$141,4,0)</f>
        <v>Agrawal</v>
      </c>
      <c r="K124" s="3" t="str">
        <f>VLOOKUP(B124,'[4]Pending Enrolment'!$A$2:$L$141,6,0)</f>
        <v xml:space="preserve">KHARSIA ROAD, AMBIKAPUR  SURGUJA </v>
      </c>
      <c r="L124" s="3">
        <f>VLOOKUP(B124,'[4]Pending Enrolment'!$A$2:$L$141,7,0)</f>
        <v>0</v>
      </c>
      <c r="M124" s="3">
        <f>VLOOKUP(B124,'[4]Pending Enrolment'!$A$2:$L$141,8,0)</f>
        <v>0</v>
      </c>
      <c r="N124" s="3" t="str">
        <f>VLOOKUP(B124,'[4]Pending Enrolment'!$A$2:$L$141,9,0)</f>
        <v>AMBIKAPUR</v>
      </c>
      <c r="O124" s="3" t="str">
        <f>VLOOKUP(B124,'[4]Pending Enrolment'!$A$2:$L$141,10,0)</f>
        <v>Chhattisgarh</v>
      </c>
      <c r="P124" s="3">
        <f>VLOOKUP(B124,'[4]Pending Enrolment'!$A$2:$L$141,11,0)</f>
        <v>497001</v>
      </c>
      <c r="Q124" s="3" t="str">
        <f>VLOOKUP(B124,'[4]Pending Enrolment'!$A$2:$L$141,12,0)</f>
        <v>shrishyam105@gmail.com</v>
      </c>
    </row>
    <row r="125" spans="1:17" x14ac:dyDescent="0.25">
      <c r="A125" s="1" t="s">
        <v>146</v>
      </c>
      <c r="B125" s="1">
        <v>7716796</v>
      </c>
      <c r="C125" s="1" t="s">
        <v>163</v>
      </c>
      <c r="D125" s="2">
        <f>VLOOKUP(B125,'[1]Final pts MTD'!$E$2:$AK$674,33,0)</f>
        <v>58474</v>
      </c>
      <c r="E125" s="2"/>
      <c r="F125" s="2">
        <f>D125+E125</f>
        <v>58474</v>
      </c>
      <c r="G125" s="2" t="s">
        <v>19</v>
      </c>
      <c r="H125" s="3">
        <f>VLOOKUP(B125,'[4]Pending Enrolment'!$A$2:$L$141,2,0)</f>
        <v>9425042376</v>
      </c>
      <c r="I125" s="3" t="str">
        <f>VLOOKUP(B125,'[4]Pending Enrolment'!$A$2:$L$141,3,0)</f>
        <v>Ankush</v>
      </c>
      <c r="J125" s="3" t="str">
        <f>VLOOKUP(B125,'[4]Pending Enrolment'!$A$2:$L$141,4,0)</f>
        <v>Juneja</v>
      </c>
      <c r="K125" s="3" t="str">
        <f>VLOOKUP(B125,'[4]Pending Enrolment'!$A$2:$L$141,6,0)</f>
        <v>Garriage Line,  Itarsi   Hoshangabad</v>
      </c>
      <c r="L125" s="3">
        <f>VLOOKUP(B125,'[4]Pending Enrolment'!$A$2:$L$141,7,0)</f>
        <v>0</v>
      </c>
      <c r="M125" s="3">
        <f>VLOOKUP(B125,'[4]Pending Enrolment'!$A$2:$L$141,8,0)</f>
        <v>0</v>
      </c>
      <c r="N125" s="3" t="str">
        <f>VLOOKUP(B125,'[4]Pending Enrolment'!$A$2:$L$141,9,0)</f>
        <v>ITARSI</v>
      </c>
      <c r="O125" s="3" t="str">
        <f>VLOOKUP(B125,'[4]Pending Enrolment'!$A$2:$L$141,10,0)</f>
        <v>Madhya Pradesh</v>
      </c>
      <c r="P125" s="3">
        <f>VLOOKUP(B125,'[4]Pending Enrolment'!$A$2:$L$141,11,0)</f>
        <v>461111</v>
      </c>
      <c r="Q125" s="3" t="str">
        <f>VLOOKUP(B125,'[4]Pending Enrolment'!$A$2:$L$141,12,0)</f>
        <v>rasitarsi@yahoo.com</v>
      </c>
    </row>
    <row r="126" spans="1:17" x14ac:dyDescent="0.25">
      <c r="A126" s="1" t="s">
        <v>146</v>
      </c>
      <c r="B126" s="1">
        <v>7716886</v>
      </c>
      <c r="C126" s="1" t="s">
        <v>164</v>
      </c>
      <c r="D126" s="2">
        <f>VLOOKUP(B126,'[1]Final pts MTD'!$E$2:$AK$674,33,0)</f>
        <v>19200</v>
      </c>
      <c r="E126" s="2"/>
      <c r="F126" s="2">
        <f>D126+E126</f>
        <v>19200</v>
      </c>
      <c r="G126" s="2" t="s">
        <v>19</v>
      </c>
      <c r="H126" s="3">
        <f>VLOOKUP(B126,'[4]Pending Enrolment'!$A$2:$L$141,2,0)</f>
        <v>7223833001</v>
      </c>
      <c r="I126" s="3" t="str">
        <f>VLOOKUP(B126,'[4]Pending Enrolment'!$A$2:$L$141,3,0)</f>
        <v>Ravi</v>
      </c>
      <c r="J126" s="3" t="str">
        <f>VLOOKUP(B126,'[4]Pending Enrolment'!$A$2:$L$141,4,0)</f>
        <v>Gupta</v>
      </c>
      <c r="K126" s="3" t="str">
        <f>VLOOKUP(B126,'[4]Pending Enrolment'!$A$2:$L$141,6,0)</f>
        <v xml:space="preserve">NEAR PREM SWEETS,MADHAV CHOWK,AB ROAD,SHIVPURI   </v>
      </c>
      <c r="L126" s="3">
        <f>VLOOKUP(B126,'[4]Pending Enrolment'!$A$2:$L$141,7,0)</f>
        <v>0</v>
      </c>
      <c r="M126" s="3">
        <f>VLOOKUP(B126,'[4]Pending Enrolment'!$A$2:$L$141,8,0)</f>
        <v>0</v>
      </c>
      <c r="N126" s="3" t="str">
        <f>VLOOKUP(B126,'[4]Pending Enrolment'!$A$2:$L$141,9,0)</f>
        <v>SHIVPURI</v>
      </c>
      <c r="O126" s="3" t="str">
        <f>VLOOKUP(B126,'[4]Pending Enrolment'!$A$2:$L$141,10,0)</f>
        <v>Madhya Pradesh</v>
      </c>
      <c r="P126" s="3">
        <f>VLOOKUP(B126,'[4]Pending Enrolment'!$A$2:$L$141,11,0)</f>
        <v>473551</v>
      </c>
      <c r="Q126" s="3" t="str">
        <f>VLOOKUP(B126,'[4]Pending Enrolment'!$A$2:$L$141,12,0)</f>
        <v>ravigupta@gmail.com</v>
      </c>
    </row>
    <row r="127" spans="1:17" x14ac:dyDescent="0.25">
      <c r="A127" s="1" t="s">
        <v>146</v>
      </c>
      <c r="B127" s="1">
        <v>7716898</v>
      </c>
      <c r="C127" s="1" t="s">
        <v>165</v>
      </c>
      <c r="D127" s="2">
        <f>VLOOKUP(B127,'[1]Final pts MTD'!$E$2:$AK$674,33,0)</f>
        <v>11460</v>
      </c>
      <c r="E127" s="2"/>
      <c r="F127" s="2">
        <f>D127+E127</f>
        <v>11460</v>
      </c>
      <c r="G127" s="2" t="s">
        <v>19</v>
      </c>
      <c r="H127" s="3">
        <f>VLOOKUP(B127,'[4]Pending Enrolment'!$A$2:$L$141,2,0)</f>
        <v>9425890885</v>
      </c>
      <c r="I127" s="3" t="str">
        <f>VLOOKUP(B127,'[4]Pending Enrolment'!$A$2:$L$141,3,0)</f>
        <v>PHOOL</v>
      </c>
      <c r="J127" s="3" t="str">
        <f>VLOOKUP(B127,'[4]Pending Enrolment'!$A$2:$L$141,4,0)</f>
        <v>MOHAMMAD</v>
      </c>
      <c r="K127" s="3" t="str">
        <f>VLOOKUP(B127,'[4]Pending Enrolment'!$A$2:$L$141,6,0)</f>
        <v>HNO-14,WARD NO-05,  NEAR AHUJA PATROL PUMP, SHAHDOL ROAD, SHAHDOL</v>
      </c>
      <c r="L127" s="3">
        <f>VLOOKUP(B127,'[4]Pending Enrolment'!$A$2:$L$141,7,0)</f>
        <v>0</v>
      </c>
      <c r="M127" s="3">
        <f>VLOOKUP(B127,'[4]Pending Enrolment'!$A$2:$L$141,8,0)</f>
        <v>0</v>
      </c>
      <c r="N127" s="3" t="str">
        <f>VLOOKUP(B127,'[4]Pending Enrolment'!$A$2:$L$141,9,0)</f>
        <v>BURHAR</v>
      </c>
      <c r="O127" s="3" t="str">
        <f>VLOOKUP(B127,'[4]Pending Enrolment'!$A$2:$L$141,10,0)</f>
        <v>Madhya Pradesh</v>
      </c>
      <c r="P127" s="3">
        <f>VLOOKUP(B127,'[4]Pending Enrolment'!$A$2:$L$141,11,0)</f>
        <v>484110</v>
      </c>
      <c r="Q127" s="3" t="str">
        <f>VLOOKUP(B127,'[4]Pending Enrolment'!$A$2:$L$141,12,0)</f>
        <v>NOORMODERNTYREWORKSBURHAR@GMAIL.COM</v>
      </c>
    </row>
    <row r="128" spans="1:17" x14ac:dyDescent="0.25">
      <c r="A128" s="1" t="s">
        <v>146</v>
      </c>
      <c r="B128" s="1">
        <v>7716926</v>
      </c>
      <c r="C128" s="1" t="s">
        <v>166</v>
      </c>
      <c r="D128" s="2">
        <f>VLOOKUP(B128,'[1]Final pts MTD'!$E$2:$AK$674,33,0)</f>
        <v>22020</v>
      </c>
      <c r="E128" s="2"/>
      <c r="F128" s="2">
        <f>D128+E128</f>
        <v>22020</v>
      </c>
      <c r="G128" s="2" t="s">
        <v>19</v>
      </c>
      <c r="H128" s="3">
        <f>VLOOKUP(B128,'[4]Pending Enrolment'!$A$2:$L$141,2,0)</f>
        <v>9981155021</v>
      </c>
      <c r="I128" s="3" t="str">
        <f>VLOOKUP(B128,'[4]Pending Enrolment'!$A$2:$L$141,3,0)</f>
        <v>Sunil</v>
      </c>
      <c r="J128" s="3" t="str">
        <f>VLOOKUP(B128,'[4]Pending Enrolment'!$A$2:$L$141,4,0)</f>
        <v>Maheshwari</v>
      </c>
      <c r="K128" s="3" t="str">
        <f>VLOOKUP(B128,'[4]Pending Enrolment'!$A$2:$L$141,6,0)</f>
        <v xml:space="preserve">305, Welcome appartment, Ayodhya By Pass Road   </v>
      </c>
      <c r="L128" s="3">
        <f>VLOOKUP(B128,'[4]Pending Enrolment'!$A$2:$L$141,7,0)</f>
        <v>0</v>
      </c>
      <c r="M128" s="3">
        <f>VLOOKUP(B128,'[4]Pending Enrolment'!$A$2:$L$141,8,0)</f>
        <v>0</v>
      </c>
      <c r="N128" s="3" t="str">
        <f>VLOOKUP(B128,'[4]Pending Enrolment'!$A$2:$L$141,9,0)</f>
        <v>Bhopal</v>
      </c>
      <c r="O128" s="3" t="str">
        <f>VLOOKUP(B128,'[4]Pending Enrolment'!$A$2:$L$141,10,0)</f>
        <v>Madhya Pradesh</v>
      </c>
      <c r="P128" s="3">
        <f>VLOOKUP(B128,'[4]Pending Enrolment'!$A$2:$L$141,11,0)</f>
        <v>462022</v>
      </c>
      <c r="Q128" s="3" t="str">
        <f>VLOOKUP(B128,'[4]Pending Enrolment'!$A$2:$L$141,12,0)</f>
        <v>admaheshwariroadlines6@gmail.com</v>
      </c>
    </row>
    <row r="129" spans="1:17" x14ac:dyDescent="0.25">
      <c r="A129" s="1" t="s">
        <v>167</v>
      </c>
      <c r="B129" s="1">
        <v>7705159</v>
      </c>
      <c r="C129" s="1" t="s">
        <v>168</v>
      </c>
      <c r="D129" s="2">
        <f>VLOOKUP(B129,'[1]Final pts MTD'!$E$2:$AK$674,33,0)</f>
        <v>15860</v>
      </c>
      <c r="E129" s="2"/>
      <c r="F129" s="2">
        <f>D129+E129</f>
        <v>15860</v>
      </c>
      <c r="G129" s="2" t="s">
        <v>19</v>
      </c>
      <c r="H129" s="3">
        <f>VLOOKUP($B129,'[2]All Dealers'!$A$1:$N$459,H$1,0)</f>
        <v>9814090175</v>
      </c>
      <c r="I129" s="3" t="str">
        <f>VLOOKUP($B129,'[2]All Dealers'!$A$1:$N$459,I$1,0)</f>
        <v>Wariyam</v>
      </c>
      <c r="J129" s="3" t="str">
        <f>VLOOKUP($B129,'[2]All Dealers'!$A$1:$N$459,J$1,0)</f>
        <v>Singh</v>
      </c>
      <c r="K129" s="3" t="str">
        <f>VLOOKUP($B129,'[2]All Dealers'!$A$1:$N$459,K$1,0)</f>
        <v>GURMUKH TYRES(7705159), SCO NO.76,TRANSPORT NAGAR</v>
      </c>
      <c r="L129" s="3">
        <f>VLOOKUP($B129,'[2]All Dealers'!$A$1:$N$459,L$1,0)</f>
        <v>0</v>
      </c>
      <c r="M129" s="3">
        <f>VLOOKUP($B129,'[2]All Dealers'!$A$1:$N$459,M$1,0)</f>
        <v>0</v>
      </c>
      <c r="N129" s="3" t="str">
        <f>VLOOKUP($B129,'[2]All Dealers'!$A$1:$N$459,N$1,0)</f>
        <v>LUDHIANA</v>
      </c>
      <c r="O129" s="3" t="s">
        <v>169</v>
      </c>
      <c r="P129" s="3">
        <f>VLOOKUP($B129,'[2]All Dealers'!$A$1:$N$459,P$1,0)</f>
        <v>141003</v>
      </c>
      <c r="Q129" s="3" t="str">
        <f>VLOOKUP($B129,'[2]All Dealers'!$A$1:$N$459,Q$1,0)</f>
        <v>gurmukhtyre@gmail.com</v>
      </c>
    </row>
    <row r="130" spans="1:17" x14ac:dyDescent="0.25">
      <c r="A130" s="1" t="s">
        <v>167</v>
      </c>
      <c r="B130" s="1">
        <v>7705755</v>
      </c>
      <c r="C130" s="1" t="s">
        <v>170</v>
      </c>
      <c r="D130" s="2">
        <f>VLOOKUP(B130,'[1]Final pts MTD'!$E$2:$AK$674,33,0)</f>
        <v>96270</v>
      </c>
      <c r="E130" s="2"/>
      <c r="F130" s="2">
        <f>D130+E130</f>
        <v>96270</v>
      </c>
      <c r="G130" s="2" t="s">
        <v>19</v>
      </c>
      <c r="H130" s="3">
        <f>VLOOKUP($B130,'[2]All Dealers'!$A$1:$N$459,H$1,0)</f>
        <v>9988035357</v>
      </c>
      <c r="I130" s="3" t="str">
        <f>VLOOKUP($B130,'[2]All Dealers'!$A$1:$N$459,I$1,0)</f>
        <v>Nishu</v>
      </c>
      <c r="J130" s="3" t="str">
        <f>VLOOKUP($B130,'[2]All Dealers'!$A$1:$N$459,J$1,0)</f>
        <v>Garg</v>
      </c>
      <c r="K130" s="3" t="str">
        <f>VLOOKUP($B130,'[2]All Dealers'!$A$1:$N$459,K$1,0)</f>
        <v>NATIONAL TYRE COMPANY(7705755), NEAR OLD BUS STAND</v>
      </c>
      <c r="L130" s="3" t="str">
        <f>VLOOKUP($B130,'[2]All Dealers'!$A$1:$N$459,L$1,0)</f>
        <v>G.T. ROAD</v>
      </c>
      <c r="M130" s="3">
        <f>VLOOKUP($B130,'[2]All Dealers'!$A$1:$N$459,M$1,0)</f>
        <v>0</v>
      </c>
      <c r="N130" s="3" t="str">
        <f>VLOOKUP($B130,'[2]All Dealers'!$A$1:$N$459,N$1,0)</f>
        <v>BHATINDA</v>
      </c>
      <c r="O130" s="3" t="s">
        <v>169</v>
      </c>
      <c r="P130" s="3">
        <f>VLOOKUP($B130,'[2]All Dealers'!$A$1:$N$459,P$1,0)</f>
        <v>151001</v>
      </c>
      <c r="Q130" s="3" t="str">
        <f>VLOOKUP($B130,'[2]All Dealers'!$A$1:$N$459,Q$1,0)</f>
        <v>nishugarg314@gmail.com</v>
      </c>
    </row>
    <row r="131" spans="1:17" x14ac:dyDescent="0.25">
      <c r="A131" s="1" t="s">
        <v>167</v>
      </c>
      <c r="B131" s="1">
        <v>7705873</v>
      </c>
      <c r="C131" s="1" t="s">
        <v>171</v>
      </c>
      <c r="D131" s="2">
        <f>VLOOKUP(B131,'[1]Final pts MTD'!$E$2:$AK$674,33,0)</f>
        <v>18300</v>
      </c>
      <c r="E131" s="2"/>
      <c r="F131" s="2">
        <f>D131+E131</f>
        <v>18300</v>
      </c>
      <c r="G131" s="2" t="s">
        <v>19</v>
      </c>
      <c r="H131" s="3">
        <f>VLOOKUP($B131,'[2]All Dealers'!$A$1:$N$459,H$1,0)</f>
        <v>9417034824</v>
      </c>
      <c r="I131" s="3" t="str">
        <f>VLOOKUP($B131,'[2]All Dealers'!$A$1:$N$459,I$1,0)</f>
        <v>Hansraj</v>
      </c>
      <c r="J131" s="3">
        <f>VLOOKUP($B131,'[2]All Dealers'!$A$1:$N$459,J$1,0)</f>
        <v>0</v>
      </c>
      <c r="K131" s="3" t="str">
        <f>VLOOKUP($B131,'[2]All Dealers'!$A$1:$N$459,K$1,0)</f>
        <v>PAL TYRE SERVICE(7705873), NEAR TRUCK UNION ,PHUL ROAD</v>
      </c>
      <c r="L131" s="3">
        <f>VLOOKUP($B131,'[2]All Dealers'!$A$1:$N$459,L$1,0)</f>
        <v>0</v>
      </c>
      <c r="M131" s="3">
        <f>VLOOKUP($B131,'[2]All Dealers'!$A$1:$N$459,M$1,0)</f>
        <v>0</v>
      </c>
      <c r="N131" s="3" t="str">
        <f>VLOOKUP($B131,'[2]All Dealers'!$A$1:$N$459,N$1,0)</f>
        <v>RAMPURAPHUL</v>
      </c>
      <c r="O131" s="3" t="s">
        <v>169</v>
      </c>
      <c r="P131" s="3">
        <f>VLOOKUP($B131,'[2]All Dealers'!$A$1:$N$459,P$1,0)</f>
        <v>151509</v>
      </c>
      <c r="Q131" s="3" t="str">
        <f>VLOOKUP($B131,'[2]All Dealers'!$A$1:$N$459,Q$1,0)</f>
        <v>gurwindersadiora303.gs@gmail.com</v>
      </c>
    </row>
    <row r="132" spans="1:17" x14ac:dyDescent="0.25">
      <c r="A132" s="1" t="s">
        <v>167</v>
      </c>
      <c r="B132" s="1">
        <v>7706638</v>
      </c>
      <c r="C132" s="1" t="s">
        <v>172</v>
      </c>
      <c r="D132" s="2">
        <f>VLOOKUP(B132,'[1]Final pts MTD'!$E$2:$AK$674,33,0)</f>
        <v>30330</v>
      </c>
      <c r="E132" s="2"/>
      <c r="F132" s="2">
        <f>D132+E132</f>
        <v>30330</v>
      </c>
      <c r="G132" s="2" t="s">
        <v>19</v>
      </c>
      <c r="H132" s="3">
        <f>VLOOKUP($B132,'[2]All Dealers'!$A$1:$N$459,H$1,0)</f>
        <v>9814147559</v>
      </c>
      <c r="I132" s="3" t="str">
        <f>VLOOKUP($B132,'[2]All Dealers'!$A$1:$N$459,I$1,0)</f>
        <v>Sunil</v>
      </c>
      <c r="J132" s="3" t="str">
        <f>VLOOKUP($B132,'[2]All Dealers'!$A$1:$N$459,J$1,0)</f>
        <v>Tandon</v>
      </c>
      <c r="K132" s="3" t="str">
        <f>VLOOKUP($B132,'[2]All Dealers'!$A$1:$N$459,K$1,0)</f>
        <v>TANDON MOTOR STORE(7706638), G.T ROAD</v>
      </c>
      <c r="L132" s="3">
        <f>VLOOKUP($B132,'[2]All Dealers'!$A$1:$N$459,L$1,0)</f>
        <v>0</v>
      </c>
      <c r="M132" s="3">
        <f>VLOOKUP($B132,'[2]All Dealers'!$A$1:$N$459,M$1,0)</f>
        <v>0</v>
      </c>
      <c r="N132" s="3" t="str">
        <f>VLOOKUP($B132,'[2]All Dealers'!$A$1:$N$459,N$1,0)</f>
        <v>KHANNA</v>
      </c>
      <c r="O132" s="3" t="s">
        <v>169</v>
      </c>
      <c r="P132" s="3">
        <f>VLOOKUP($B132,'[2]All Dealers'!$A$1:$N$459,P$1,0)</f>
        <v>141401</v>
      </c>
      <c r="Q132" s="3" t="str">
        <f>VLOOKUP($B132,'[2]All Dealers'!$A$1:$N$459,Q$1,0)</f>
        <v>tandonmotorstore90@gmail.com</v>
      </c>
    </row>
    <row r="133" spans="1:17" x14ac:dyDescent="0.25">
      <c r="A133" s="1" t="s">
        <v>167</v>
      </c>
      <c r="B133" s="1">
        <v>7706652</v>
      </c>
      <c r="C133" s="1" t="s">
        <v>173</v>
      </c>
      <c r="D133" s="2">
        <f>VLOOKUP(B133,'[1]Final pts MTD'!$E$2:$AK$674,33,0)</f>
        <v>15060</v>
      </c>
      <c r="E133" s="2"/>
      <c r="F133" s="2">
        <f>D133+E133</f>
        <v>15060</v>
      </c>
      <c r="G133" s="2" t="s">
        <v>19</v>
      </c>
      <c r="H133" s="3">
        <f>VLOOKUP($B133,'[2]All Dealers'!$A$1:$N$459,H$1,0)</f>
        <v>9814577502</v>
      </c>
      <c r="I133" s="3" t="str">
        <f>VLOOKUP($B133,'[2]All Dealers'!$A$1:$N$459,I$1,0)</f>
        <v>Rajan</v>
      </c>
      <c r="J133" s="3" t="str">
        <f>VLOOKUP($B133,'[2]All Dealers'!$A$1:$N$459,J$1,0)</f>
        <v>Mittal</v>
      </c>
      <c r="K133" s="3" t="str">
        <f>VLOOKUP($B133,'[2]All Dealers'!$A$1:$N$459,K$1,0)</f>
        <v>THAKUR TRADING COMPANY(7706652), SHOP NO. 57</v>
      </c>
      <c r="L133" s="3" t="str">
        <f>VLOOKUP($B133,'[2]All Dealers'!$A$1:$N$459,L$1,0)</f>
        <v>NEW SABZI MANDI</v>
      </c>
      <c r="M133" s="3">
        <f>VLOOKUP($B133,'[2]All Dealers'!$A$1:$N$459,M$1,0)</f>
        <v>0</v>
      </c>
      <c r="N133" s="3" t="str">
        <f>VLOOKUP($B133,'[2]All Dealers'!$A$1:$N$459,N$1,0)</f>
        <v>NABHA</v>
      </c>
      <c r="O133" s="3" t="s">
        <v>169</v>
      </c>
      <c r="P133" s="3">
        <f>VLOOKUP($B133,'[2]All Dealers'!$A$1:$N$459,P$1,0)</f>
        <v>147201</v>
      </c>
      <c r="Q133" s="3" t="str">
        <f>VLOOKUP($B133,'[2]All Dealers'!$A$1:$N$459,Q$1,0)</f>
        <v>lavindermittal@gmail.com</v>
      </c>
    </row>
    <row r="134" spans="1:17" x14ac:dyDescent="0.25">
      <c r="A134" s="1" t="s">
        <v>167</v>
      </c>
      <c r="B134" s="1">
        <v>7704944</v>
      </c>
      <c r="C134" s="1" t="s">
        <v>174</v>
      </c>
      <c r="D134" s="2">
        <f>VLOOKUP(B134,'[1]Final pts MTD'!$E$2:$AK$674,33,0)</f>
        <v>127068</v>
      </c>
      <c r="E134" s="2">
        <f>VLOOKUP(B134,[3]Sheet2!$A$3:$E$74,5,0)</f>
        <v>200000</v>
      </c>
      <c r="F134" s="2">
        <f>D134+E134</f>
        <v>327068</v>
      </c>
      <c r="G134" s="2" t="s">
        <v>19</v>
      </c>
      <c r="H134" s="3">
        <f>VLOOKUP($B134,'[2]All Dealers'!$A$1:$N$459,H$1,0)</f>
        <v>9812009010</v>
      </c>
      <c r="I134" s="3" t="str">
        <f>VLOOKUP($B134,'[2]All Dealers'!$A$1:$N$459,I$1,0)</f>
        <v>VINNI</v>
      </c>
      <c r="J134" s="3" t="str">
        <f>VLOOKUP($B134,'[2]All Dealers'!$A$1:$N$459,J$1,0)</f>
        <v>CHAWLA</v>
      </c>
      <c r="K134" s="3" t="str">
        <f>VLOOKUP($B134,'[2]All Dealers'!$A$1:$N$459,K$1,0)</f>
        <v>SHOP-25,HARYANA MOTOR MARKET,AMBALA CITY</v>
      </c>
      <c r="L134" s="3" t="str">
        <f>VLOOKUP($B134,'[2]All Dealers'!$A$1:$N$459,L$1,0)</f>
        <v>28-R,Model Town,AMBALA CITY</v>
      </c>
      <c r="M134" s="3">
        <f>VLOOKUP($B134,'[2]All Dealers'!$A$1:$N$459,M$1,0)</f>
        <v>0</v>
      </c>
      <c r="N134" s="3" t="str">
        <f>VLOOKUP($B134,'[2]All Dealers'!$A$1:$N$459,N$1,0)</f>
        <v>Ambala City</v>
      </c>
      <c r="O134" s="3" t="s">
        <v>90</v>
      </c>
      <c r="P134" s="3">
        <f>VLOOKUP($B134,'[2]All Dealers'!$A$1:$N$459,P$1,0)</f>
        <v>134003</v>
      </c>
      <c r="Q134" s="3" t="str">
        <f>VLOOKUP($B134,'[2]All Dealers'!$A$1:$N$459,Q$1,0)</f>
        <v>virenderchawlaklassociates22@gmail.com</v>
      </c>
    </row>
    <row r="135" spans="1:17" x14ac:dyDescent="0.25">
      <c r="A135" s="1" t="s">
        <v>167</v>
      </c>
      <c r="B135" s="1">
        <v>7709911</v>
      </c>
      <c r="C135" s="1" t="s">
        <v>175</v>
      </c>
      <c r="D135" s="2">
        <f>VLOOKUP(B135,'[1]Final pts MTD'!$E$2:$AK$674,33,0)</f>
        <v>248472</v>
      </c>
      <c r="E135" s="2">
        <f>VLOOKUP(B135,[3]Sheet2!$A$3:$E$74,5,0)</f>
        <v>200000</v>
      </c>
      <c r="F135" s="2">
        <f>D135+E135</f>
        <v>448472</v>
      </c>
      <c r="G135" s="2" t="s">
        <v>19</v>
      </c>
      <c r="H135" s="3">
        <f>VLOOKUP($B135,'[2]All Dealers'!$A$1:$N$459,H$1,0)</f>
        <v>9034201440</v>
      </c>
      <c r="I135" s="3" t="str">
        <f>VLOOKUP($B135,'[2]All Dealers'!$A$1:$N$459,I$1,0)</f>
        <v>AMAN</v>
      </c>
      <c r="J135" s="3" t="str">
        <f>VLOOKUP($B135,'[2]All Dealers'!$A$1:$N$459,J$1,0)</f>
        <v>BAREJA</v>
      </c>
      <c r="K135" s="3" t="str">
        <f>VLOOKUP($B135,'[2]All Dealers'!$A$1:$N$459,K$1,0)</f>
        <v>SHOP NO-109,SEC-25,TRANSPORT NAGAR,PANIPAT</v>
      </c>
      <c r="L135" s="3" t="str">
        <f>VLOOKUP($B135,'[2]All Dealers'!$A$1:$N$459,L$1,0)</f>
        <v>SHOP NO-109,SEC-25,TRANSPORT NAGAR,PANIPAT</v>
      </c>
      <c r="M135" s="3">
        <f>VLOOKUP($B135,'[2]All Dealers'!$A$1:$N$459,M$1,0)</f>
        <v>0</v>
      </c>
      <c r="N135" s="3" t="str">
        <f>VLOOKUP($B135,'[2]All Dealers'!$A$1:$N$459,N$1,0)</f>
        <v>PANIPAT</v>
      </c>
      <c r="O135" s="3" t="s">
        <v>90</v>
      </c>
      <c r="P135" s="3">
        <f>VLOOKUP($B135,'[2]All Dealers'!$A$1:$N$459,P$1,0)</f>
        <v>132103</v>
      </c>
      <c r="Q135" s="3" t="str">
        <f>VLOOKUP($B135,'[2]All Dealers'!$A$1:$N$459,Q$1,0)</f>
        <v>vinni.mehta60@gmail.com</v>
      </c>
    </row>
    <row r="136" spans="1:17" x14ac:dyDescent="0.25">
      <c r="A136" s="1" t="s">
        <v>167</v>
      </c>
      <c r="B136" s="1">
        <v>7715541</v>
      </c>
      <c r="C136" s="1" t="s">
        <v>176</v>
      </c>
      <c r="D136" s="2">
        <f>VLOOKUP(B136,'[1]Final pts MTD'!$E$2:$AK$674,33,0)</f>
        <v>20480</v>
      </c>
      <c r="E136" s="2"/>
      <c r="F136" s="2">
        <f>D136+E136</f>
        <v>20480</v>
      </c>
      <c r="G136" s="2" t="s">
        <v>19</v>
      </c>
      <c r="H136" s="3">
        <f>VLOOKUP($B136,'[2]All Dealers'!$A$1:$N$459,H$1,0)</f>
        <v>9896591992</v>
      </c>
      <c r="I136" s="3" t="str">
        <f>VLOOKUP($B136,'[2]All Dealers'!$A$1:$N$459,I$1,0)</f>
        <v>ASHISH</v>
      </c>
      <c r="J136" s="3" t="str">
        <f>VLOOKUP($B136,'[2]All Dealers'!$A$1:$N$459,J$1,0)</f>
        <v>DHAWAN</v>
      </c>
      <c r="K136" s="3" t="str">
        <f>VLOOKUP($B136,'[2]All Dealers'!$A$1:$N$459,K$1,0)</f>
        <v>OPP. NEW GRAIN MARKET,IST GATE,RADOUR ROAD,LADWA</v>
      </c>
      <c r="L136" s="3" t="str">
        <f>VLOOKUP($B136,'[2]All Dealers'!$A$1:$N$459,L$1,0)</f>
        <v>OPP. NEW GRAIN MARKET,IST GATE,RADOUR ROAD,LADWA</v>
      </c>
      <c r="M136" s="3">
        <f>VLOOKUP($B136,'[2]All Dealers'!$A$1:$N$459,M$1,0)</f>
        <v>0</v>
      </c>
      <c r="N136" s="3" t="str">
        <f>VLOOKUP($B136,'[2]All Dealers'!$A$1:$N$459,N$1,0)</f>
        <v>LADWA</v>
      </c>
      <c r="O136" s="3" t="s">
        <v>90</v>
      </c>
      <c r="P136" s="3">
        <f>VLOOKUP($B136,'[2]All Dealers'!$A$1:$N$459,P$1,0)</f>
        <v>136132</v>
      </c>
      <c r="Q136" s="3" t="str">
        <f>VLOOKUP($B136,'[2]All Dealers'!$A$1:$N$459,Q$1,0)</f>
        <v>ajay.tyres@yahoo.com</v>
      </c>
    </row>
    <row r="137" spans="1:17" x14ac:dyDescent="0.25">
      <c r="A137" s="1" t="s">
        <v>167</v>
      </c>
      <c r="B137" s="1">
        <v>7715849</v>
      </c>
      <c r="C137" s="1" t="s">
        <v>177</v>
      </c>
      <c r="D137" s="2">
        <f>VLOOKUP(B137,'[1]Final pts MTD'!$E$2:$AK$674,33,0)</f>
        <v>20280</v>
      </c>
      <c r="E137" s="2"/>
      <c r="F137" s="2">
        <f>D137+E137</f>
        <v>20280</v>
      </c>
      <c r="G137" s="2" t="s">
        <v>19</v>
      </c>
      <c r="H137" s="3">
        <f>VLOOKUP($B137,'[2]All Dealers'!$A$1:$N$459,H$1,0)</f>
        <v>9896308887</v>
      </c>
      <c r="I137" s="3" t="str">
        <f>VLOOKUP($B137,'[2]All Dealers'!$A$1:$N$459,I$1,0)</f>
        <v>DHEERAJ</v>
      </c>
      <c r="J137" s="3" t="str">
        <f>VLOOKUP($B137,'[2]All Dealers'!$A$1:$N$459,J$1,0)</f>
        <v>SHARMA</v>
      </c>
      <c r="K137" s="3" t="str">
        <f>VLOOKUP($B137,'[2]All Dealers'!$A$1:$N$459,K$1,0)</f>
        <v>RADAUR ROAD</v>
      </c>
      <c r="L137" s="3" t="str">
        <f>VLOOKUP($B137,'[2]All Dealers'!$A$1:$N$459,L$1,0)</f>
        <v>NEAR JANTA SERVICE STATION PETROL PUMP</v>
      </c>
      <c r="M137" s="3">
        <f>VLOOKUP($B137,'[2]All Dealers'!$A$1:$N$459,M$1,0)</f>
        <v>0</v>
      </c>
      <c r="N137" s="3" t="str">
        <f>VLOOKUP($B137,'[2]All Dealers'!$A$1:$N$459,N$1,0)</f>
        <v>YAMUNANAGAR</v>
      </c>
      <c r="O137" s="3" t="s">
        <v>90</v>
      </c>
      <c r="P137" s="3">
        <f>VLOOKUP($B137,'[2]All Dealers'!$A$1:$N$459,P$1,0)</f>
        <v>135001</v>
      </c>
      <c r="Q137" s="3" t="str">
        <f>VLOOKUP($B137,'[2]All Dealers'!$A$1:$N$459,Q$1,0)</f>
        <v>DHEERAJ.SHARMA0187@GMAIL.COM</v>
      </c>
    </row>
    <row r="138" spans="1:17" x14ac:dyDescent="0.25">
      <c r="A138" s="1" t="s">
        <v>167</v>
      </c>
      <c r="B138" s="1">
        <v>7716558</v>
      </c>
      <c r="C138" s="1" t="s">
        <v>178</v>
      </c>
      <c r="D138" s="2">
        <f>VLOOKUP(B138,'[1]Final pts MTD'!$E$2:$AK$674,33,0)</f>
        <v>48805</v>
      </c>
      <c r="E138" s="2"/>
      <c r="F138" s="2">
        <f>D138+E138</f>
        <v>48805</v>
      </c>
      <c r="G138" s="2" t="s">
        <v>19</v>
      </c>
      <c r="H138" s="3">
        <f>VLOOKUP($B138,'[2]All Dealers'!$A$1:$N$459,H$1,0)</f>
        <v>9996600482</v>
      </c>
      <c r="I138" s="3" t="str">
        <f>VLOOKUP($B138,'[2]All Dealers'!$A$1:$N$459,I$1,0)</f>
        <v>JASPREET SINGH</v>
      </c>
      <c r="J138" s="3" t="str">
        <f>VLOOKUP($B138,'[2]All Dealers'!$A$1:$N$459,J$1,0)</f>
        <v>LAMBA</v>
      </c>
      <c r="K138" s="3" t="str">
        <f>VLOOKUP($B138,'[2]All Dealers'!$A$1:$N$459,K$1,0)</f>
        <v>SARASWATI COLONY,NEAR BURIA CHOWK,JAGADHRI</v>
      </c>
      <c r="L138" s="3" t="str">
        <f>VLOOKUP($B138,'[2]All Dealers'!$A$1:$N$459,L$1,0)</f>
        <v>271,CHOTI LINE,PROFESSOR COLONY,JAGADHRI</v>
      </c>
      <c r="M138" s="3">
        <f>VLOOKUP($B138,'[2]All Dealers'!$A$1:$N$459,M$1,0)</f>
        <v>0</v>
      </c>
      <c r="N138" s="3" t="str">
        <f>VLOOKUP($B138,'[2]All Dealers'!$A$1:$N$459,N$1,0)</f>
        <v>JAGADHARI</v>
      </c>
      <c r="O138" s="3" t="s">
        <v>90</v>
      </c>
      <c r="P138" s="3">
        <f>VLOOKUP($B138,'[2]All Dealers'!$A$1:$N$459,P$1,0)</f>
        <v>135001</v>
      </c>
      <c r="Q138" s="3" t="str">
        <f>VLOOKUP($B138,'[2]All Dealers'!$A$1:$N$459,Q$1,0)</f>
        <v>jaspreetlambas@gmail.com</v>
      </c>
    </row>
    <row r="139" spans="1:17" x14ac:dyDescent="0.25">
      <c r="A139" s="1" t="s">
        <v>167</v>
      </c>
      <c r="B139" s="1">
        <v>7704561</v>
      </c>
      <c r="C139" s="1" t="s">
        <v>179</v>
      </c>
      <c r="D139" s="2">
        <f>VLOOKUP(B139,'[1]Final pts MTD'!$E$2:$AK$674,33,0)</f>
        <v>11100</v>
      </c>
      <c r="E139" s="2"/>
      <c r="F139" s="2">
        <f>D139+E139</f>
        <v>11100</v>
      </c>
      <c r="G139" s="2" t="s">
        <v>19</v>
      </c>
      <c r="H139" s="3">
        <f>VLOOKUP($B139,'[2]All Dealers'!$A$1:$N$459,H$1,0)</f>
        <v>9888516939</v>
      </c>
      <c r="I139" s="3" t="str">
        <f>VLOOKUP($B139,'[2]All Dealers'!$A$1:$N$459,I$1,0)</f>
        <v>Pardeep</v>
      </c>
      <c r="J139" s="3" t="str">
        <f>VLOOKUP($B139,'[2]All Dealers'!$A$1:$N$459,J$1,0)</f>
        <v>kumar</v>
      </c>
      <c r="K139" s="3" t="str">
        <f>VLOOKUP($B139,'[2]All Dealers'!$A$1:$N$459,K$1,0)</f>
        <v>A.M.TYRE HOUSE(7704561), SHOP NO-69-G.T.ROAD TRUCK STAND</v>
      </c>
      <c r="L139" s="3">
        <f>VLOOKUP($B139,'[2]All Dealers'!$A$1:$N$459,L$1,0)</f>
        <v>0</v>
      </c>
      <c r="M139" s="3">
        <f>VLOOKUP($B139,'[2]All Dealers'!$A$1:$N$459,M$1,0)</f>
        <v>0</v>
      </c>
      <c r="N139" s="3" t="str">
        <f>VLOOKUP($B139,'[2]All Dealers'!$A$1:$N$459,N$1,0)</f>
        <v>AMRITSAR</v>
      </c>
      <c r="O139" s="3" t="s">
        <v>169</v>
      </c>
      <c r="P139" s="3">
        <f>VLOOKUP($B139,'[2]All Dealers'!$A$1:$N$459,P$1,0)</f>
        <v>143001</v>
      </c>
      <c r="Q139" s="3" t="str">
        <f>VLOOKUP($B139,'[2]All Dealers'!$A$1:$N$459,Q$1,0)</f>
        <v>deepak.mahajan96.dm@gmail.com</v>
      </c>
    </row>
    <row r="140" spans="1:17" x14ac:dyDescent="0.25">
      <c r="A140" s="1" t="s">
        <v>167</v>
      </c>
      <c r="B140" s="1">
        <v>7704997</v>
      </c>
      <c r="C140" s="1" t="s">
        <v>180</v>
      </c>
      <c r="D140" s="2">
        <f>VLOOKUP(B140,'[1]Final pts MTD'!$E$2:$AK$674,33,0)</f>
        <v>20310</v>
      </c>
      <c r="E140" s="2"/>
      <c r="F140" s="2">
        <f>D140+E140</f>
        <v>20310</v>
      </c>
      <c r="G140" s="2" t="s">
        <v>19</v>
      </c>
      <c r="H140" s="3">
        <f>VLOOKUP($B140,'[2]All Dealers'!$A$1:$N$459,H$1,0)</f>
        <v>9216810600</v>
      </c>
      <c r="I140" s="3" t="str">
        <f>VLOOKUP($B140,'[2]All Dealers'!$A$1:$N$459,I$1,0)</f>
        <v>Gurvinder</v>
      </c>
      <c r="J140" s="3" t="str">
        <f>VLOOKUP($B140,'[2]All Dealers'!$A$1:$N$459,J$1,0)</f>
        <v>Singh</v>
      </c>
      <c r="K140" s="3" t="str">
        <f>VLOOKUP($B140,'[2]All Dealers'!$A$1:$N$459,K$1,0)</f>
        <v>DASHMESH MOTOR CENTER opp.Railway station near Andhra Bank,</v>
      </c>
      <c r="L140" s="3">
        <f>VLOOKUP($B140,'[2]All Dealers'!$A$1:$N$459,L$1,0)</f>
        <v>0</v>
      </c>
      <c r="M140" s="3">
        <f>VLOOKUP($B140,'[2]All Dealers'!$A$1:$N$459,M$1,0)</f>
        <v>0</v>
      </c>
      <c r="N140" s="3" t="str">
        <f>VLOOKUP($B140,'[2]All Dealers'!$A$1:$N$459,N$1,0)</f>
        <v>Nangal Dam</v>
      </c>
      <c r="O140" s="3" t="s">
        <v>169</v>
      </c>
      <c r="P140" s="3">
        <f>VLOOKUP($B140,'[2]All Dealers'!$A$1:$N$459,P$1,0)</f>
        <v>140124</v>
      </c>
      <c r="Q140" s="3" t="str">
        <f>VLOOKUP($B140,'[2]All Dealers'!$A$1:$N$459,Q$1,0)</f>
        <v>honey1362009@gmail.com</v>
      </c>
    </row>
    <row r="141" spans="1:17" x14ac:dyDescent="0.25">
      <c r="A141" s="1" t="s">
        <v>167</v>
      </c>
      <c r="B141" s="1">
        <v>7705807</v>
      </c>
      <c r="C141" s="1" t="s">
        <v>181</v>
      </c>
      <c r="D141" s="2">
        <f>VLOOKUP(B141,'[1]Final pts MTD'!$E$2:$AK$674,33,0)</f>
        <v>25250</v>
      </c>
      <c r="E141" s="2"/>
      <c r="F141" s="2">
        <f>D141+E141</f>
        <v>25250</v>
      </c>
      <c r="G141" s="2" t="s">
        <v>19</v>
      </c>
      <c r="H141" s="3">
        <f>VLOOKUP($B141,'[2]All Dealers'!$A$1:$N$459,H$1,0)</f>
        <v>9872044140</v>
      </c>
      <c r="I141" s="3" t="str">
        <f>VLOOKUP($B141,'[2]All Dealers'!$A$1:$N$459,I$1,0)</f>
        <v>Paramjit</v>
      </c>
      <c r="J141" s="3" t="str">
        <f>VLOOKUP($B141,'[2]All Dealers'!$A$1:$N$459,J$1,0)</f>
        <v>Singh</v>
      </c>
      <c r="K141" s="3" t="str">
        <f>VLOOKUP($B141,'[2]All Dealers'!$A$1:$N$459,K$1,0)</f>
        <v>NEW PUNJAB TYRES(7705807), NEW GRAIN MARKET</v>
      </c>
      <c r="L141" s="3">
        <f>VLOOKUP($B141,'[2]All Dealers'!$A$1:$N$459,L$1,0)</f>
        <v>0</v>
      </c>
      <c r="M141" s="3">
        <f>VLOOKUP($B141,'[2]All Dealers'!$A$1:$N$459,M$1,0)</f>
        <v>0</v>
      </c>
      <c r="N141" s="3" t="str">
        <f>VLOOKUP($B141,'[2]All Dealers'!$A$1:$N$459,N$1,0)</f>
        <v>PHAGWARA</v>
      </c>
      <c r="O141" s="3" t="s">
        <v>169</v>
      </c>
      <c r="P141" s="3">
        <f>VLOOKUP($B141,'[2]All Dealers'!$A$1:$N$459,P$1,0)</f>
        <v>144001</v>
      </c>
      <c r="Q141" s="3" t="str">
        <f>VLOOKUP($B141,'[2]All Dealers'!$A$1:$N$459,Q$1,0)</f>
        <v>satwinder24183@gmail.com</v>
      </c>
    </row>
    <row r="142" spans="1:17" x14ac:dyDescent="0.25">
      <c r="A142" s="1" t="s">
        <v>167</v>
      </c>
      <c r="B142" s="1">
        <v>7706058</v>
      </c>
      <c r="C142" s="1" t="s">
        <v>182</v>
      </c>
      <c r="D142" s="2">
        <f>VLOOKUP(B142,'[1]Final pts MTD'!$E$2:$AK$674,33,0)</f>
        <v>14070</v>
      </c>
      <c r="E142" s="2"/>
      <c r="F142" s="2">
        <f>D142+E142</f>
        <v>14070</v>
      </c>
      <c r="G142" s="2" t="s">
        <v>19</v>
      </c>
      <c r="H142" s="3">
        <f>VLOOKUP($B142,'[2]All Dealers'!$A$1:$N$459,H$1,0)</f>
        <v>9417047288</v>
      </c>
      <c r="I142" s="3" t="str">
        <f>VLOOKUP($B142,'[2]All Dealers'!$A$1:$N$459,I$1,0)</f>
        <v>Rajiv</v>
      </c>
      <c r="J142" s="3" t="str">
        <f>VLOOKUP($B142,'[2]All Dealers'!$A$1:$N$459,J$1,0)</f>
        <v>Gupta</v>
      </c>
      <c r="K142" s="3" t="str">
        <f>VLOOKUP($B142,'[2]All Dealers'!$A$1:$N$459,K$1,0)</f>
        <v>RAJIV &amp; CO. (7706058), NEAR RAILWAY STATION,PATHANKOT ROAD</v>
      </c>
      <c r="L142" s="3">
        <f>VLOOKUP($B142,'[2]All Dealers'!$A$1:$N$459,L$1,0)</f>
        <v>0</v>
      </c>
      <c r="M142" s="3">
        <f>VLOOKUP($B142,'[2]All Dealers'!$A$1:$N$459,M$1,0)</f>
        <v>0</v>
      </c>
      <c r="N142" s="3" t="str">
        <f>VLOOKUP($B142,'[2]All Dealers'!$A$1:$N$459,N$1,0)</f>
        <v>GURDASPUR</v>
      </c>
      <c r="O142" s="3" t="s">
        <v>169</v>
      </c>
      <c r="P142" s="3">
        <f>VLOOKUP($B142,'[2]All Dealers'!$A$1:$N$459,P$1,0)</f>
        <v>143521</v>
      </c>
      <c r="Q142" s="3" t="str">
        <f>VLOOKUP($B142,'[2]All Dealers'!$A$1:$N$459,Q$1,0)</f>
        <v>rajivandco.gsp@gmail.com</v>
      </c>
    </row>
    <row r="143" spans="1:17" x14ac:dyDescent="0.25">
      <c r="A143" s="1" t="s">
        <v>167</v>
      </c>
      <c r="B143" s="1">
        <v>7706154</v>
      </c>
      <c r="C143" s="1" t="s">
        <v>183</v>
      </c>
      <c r="D143" s="2">
        <f>VLOOKUP(B143,'[1]Final pts MTD'!$E$2:$AK$674,33,0)</f>
        <v>12360</v>
      </c>
      <c r="E143" s="2"/>
      <c r="F143" s="2">
        <f>D143+E143</f>
        <v>12360</v>
      </c>
      <c r="G143" s="2" t="s">
        <v>19</v>
      </c>
      <c r="H143" s="3">
        <f>VLOOKUP($B143,'[2]All Dealers'!$A$1:$N$459,H$1,0)</f>
        <v>9501911234</v>
      </c>
      <c r="I143" s="3" t="str">
        <f>VLOOKUP($B143,'[2]All Dealers'!$A$1:$N$459,I$1,0)</f>
        <v>Rajat</v>
      </c>
      <c r="J143" s="3" t="str">
        <f>VLOOKUP($B143,'[2]All Dealers'!$A$1:$N$459,J$1,0)</f>
        <v>Vohra</v>
      </c>
      <c r="K143" s="3" t="str">
        <f>VLOOKUP($B143,'[2]All Dealers'!$A$1:$N$459,K$1,0)</f>
        <v>S.S. TYRE HOUSE(7706154), 38-BURJ BABA PHOOLA SINGH, OPPOSITE GHEE MANDI</v>
      </c>
      <c r="L143" s="3">
        <f>VLOOKUP($B143,'[2]All Dealers'!$A$1:$N$459,L$1,0)</f>
        <v>0</v>
      </c>
      <c r="M143" s="3">
        <f>VLOOKUP($B143,'[2]All Dealers'!$A$1:$N$459,M$1,0)</f>
        <v>0</v>
      </c>
      <c r="N143" s="3" t="str">
        <f>VLOOKUP($B143,'[2]All Dealers'!$A$1:$N$459,N$1,0)</f>
        <v>AMRITSAR</v>
      </c>
      <c r="O143" s="3" t="s">
        <v>169</v>
      </c>
      <c r="P143" s="3">
        <f>VLOOKUP($B143,'[2]All Dealers'!$A$1:$N$459,P$1,0)</f>
        <v>143001</v>
      </c>
      <c r="Q143" s="3" t="str">
        <f>VLOOKUP($B143,'[2]All Dealers'!$A$1:$N$459,Q$1,0)</f>
        <v>ssv_2012@yahoo.com</v>
      </c>
    </row>
    <row r="144" spans="1:17" x14ac:dyDescent="0.25">
      <c r="A144" s="1" t="s">
        <v>167</v>
      </c>
      <c r="B144" s="1">
        <v>7710926</v>
      </c>
      <c r="C144" s="1" t="s">
        <v>184</v>
      </c>
      <c r="D144" s="2">
        <f>VLOOKUP(B144,'[1]Final pts MTD'!$E$2:$AK$674,33,0)</f>
        <v>19890</v>
      </c>
      <c r="E144" s="2"/>
      <c r="F144" s="2">
        <f>D144+E144</f>
        <v>19890</v>
      </c>
      <c r="G144" s="2" t="s">
        <v>19</v>
      </c>
      <c r="H144" s="3">
        <f>VLOOKUP($B144,'[2]All Dealers'!$A$1:$N$459,H$1,0)</f>
        <v>9878094007</v>
      </c>
      <c r="I144" s="3" t="str">
        <f>VLOOKUP($B144,'[2]All Dealers'!$A$1:$N$459,I$1,0)</f>
        <v>Shelley Punit</v>
      </c>
      <c r="J144" s="3" t="str">
        <f>VLOOKUP($B144,'[2]All Dealers'!$A$1:$N$459,J$1,0)</f>
        <v>Sharma</v>
      </c>
      <c r="K144" s="3" t="str">
        <f>VLOOKUP($B144,'[2]All Dealers'!$A$1:$N$459,K$1,0)</f>
        <v xml:space="preserve">INDIAN TYRES &amp; MOTOR STORES (7710926), SHOP NO 2, PLOT NO 35, TRANSPORT NAGAR </v>
      </c>
      <c r="L144" s="3">
        <f>VLOOKUP($B144,'[2]All Dealers'!$A$1:$N$459,L$1,0)</f>
        <v>0</v>
      </c>
      <c r="M144" s="3">
        <f>VLOOKUP($B144,'[2]All Dealers'!$A$1:$N$459,M$1,0)</f>
        <v>0</v>
      </c>
      <c r="N144" s="3" t="str">
        <f>VLOOKUP($B144,'[2]All Dealers'!$A$1:$N$459,N$1,0)</f>
        <v>JALANDHAR</v>
      </c>
      <c r="O144" s="3" t="s">
        <v>169</v>
      </c>
      <c r="P144" s="3">
        <f>VLOOKUP($B144,'[2]All Dealers'!$A$1:$N$459,P$1,0)</f>
        <v>144012</v>
      </c>
      <c r="Q144" s="3" t="str">
        <f>VLOOKUP($B144,'[2]All Dealers'!$A$1:$N$459,Q$1,0)</f>
        <v>shelleypunitsharma1979@gmail.com</v>
      </c>
    </row>
    <row r="145" spans="1:17" x14ac:dyDescent="0.25">
      <c r="A145" s="1" t="s">
        <v>167</v>
      </c>
      <c r="B145" s="1">
        <v>7715480</v>
      </c>
      <c r="C145" s="1" t="s">
        <v>185</v>
      </c>
      <c r="D145" s="2">
        <f>VLOOKUP(B145,'[1]Final pts MTD'!$E$2:$AK$674,33,0)</f>
        <v>13630</v>
      </c>
      <c r="E145" s="2"/>
      <c r="F145" s="2">
        <f>D145+E145</f>
        <v>13630</v>
      </c>
      <c r="G145" s="2" t="s">
        <v>19</v>
      </c>
      <c r="H145" s="3">
        <f>VLOOKUP($B145,'[2]All Dealers'!$A$1:$N$459,H$1,0)</f>
        <v>9914113808</v>
      </c>
      <c r="I145" s="3" t="str">
        <f>VLOOKUP($B145,'[2]All Dealers'!$A$1:$N$459,I$1,0)</f>
        <v>Tejvir</v>
      </c>
      <c r="J145" s="3" t="str">
        <f>VLOOKUP($B145,'[2]All Dealers'!$A$1:$N$459,J$1,0)</f>
        <v>Singh</v>
      </c>
      <c r="K145" s="3" t="str">
        <f>VLOOKUP($B145,'[2]All Dealers'!$A$1:$N$459,K$1,0)</f>
        <v>Punjab Tyres (7715480)Dera Baba Nanak Road. OPPOSITE PETROL PUMP</v>
      </c>
      <c r="L145" s="3">
        <f>VLOOKUP($B145,'[2]All Dealers'!$A$1:$N$459,L$1,0)</f>
        <v>0</v>
      </c>
      <c r="M145" s="3">
        <f>VLOOKUP($B145,'[2]All Dealers'!$A$1:$N$459,M$1,0)</f>
        <v>0</v>
      </c>
      <c r="N145" s="3" t="str">
        <f>VLOOKUP($B145,'[2]All Dealers'!$A$1:$N$459,N$1,0)</f>
        <v>Batala</v>
      </c>
      <c r="O145" s="3" t="s">
        <v>169</v>
      </c>
      <c r="P145" s="3">
        <f>VLOOKUP($B145,'[2]All Dealers'!$A$1:$N$459,P$1,0)</f>
        <v>143505</v>
      </c>
      <c r="Q145" s="3" t="str">
        <f>VLOOKUP($B145,'[2]All Dealers'!$A$1:$N$459,Q$1,0)</f>
        <v>punjatyre13808@gmail.com</v>
      </c>
    </row>
    <row r="146" spans="1:17" x14ac:dyDescent="0.25">
      <c r="A146" s="1" t="s">
        <v>167</v>
      </c>
      <c r="B146" s="1">
        <v>7715979</v>
      </c>
      <c r="C146" s="1" t="s">
        <v>186</v>
      </c>
      <c r="D146" s="2">
        <f>VLOOKUP(B146,'[1]Final pts MTD'!$E$2:$AK$674,33,0)</f>
        <v>18370</v>
      </c>
      <c r="E146" s="2"/>
      <c r="F146" s="2">
        <f>D146+E146</f>
        <v>18370</v>
      </c>
      <c r="G146" s="2" t="s">
        <v>19</v>
      </c>
      <c r="H146" s="3">
        <f>VLOOKUP($B146,'[2]All Dealers'!$A$1:$N$459,H$1,0)</f>
        <v>9781378788</v>
      </c>
      <c r="I146" s="3" t="str">
        <f>VLOOKUP($B146,'[2]All Dealers'!$A$1:$N$459,I$1,0)</f>
        <v xml:space="preserve">MALKIAT </v>
      </c>
      <c r="J146" s="3" t="str">
        <f>VLOOKUP($B146,'[2]All Dealers'!$A$1:$N$459,J$1,0)</f>
        <v>SINGH</v>
      </c>
      <c r="K146" s="3" t="str">
        <f>VLOOKUP($B146,'[2]All Dealers'!$A$1:$N$459,K$1,0)</f>
        <v xml:space="preserve">PLOT NO . 143(7715979) TRANPSORT NAGAR </v>
      </c>
      <c r="L146" s="3">
        <f>VLOOKUP($B146,'[2]All Dealers'!$A$1:$N$459,L$1,0)</f>
        <v>0</v>
      </c>
      <c r="M146" s="3">
        <f>VLOOKUP($B146,'[2]All Dealers'!$A$1:$N$459,M$1,0)</f>
        <v>0</v>
      </c>
      <c r="N146" s="3" t="str">
        <f>VLOOKUP($B146,'[2]All Dealers'!$A$1:$N$459,N$1,0)</f>
        <v>AMRITSAR</v>
      </c>
      <c r="O146" s="3" t="s">
        <v>169</v>
      </c>
      <c r="P146" s="3">
        <f>VLOOKUP($B146,'[2]All Dealers'!$A$1:$N$459,P$1,0)</f>
        <v>143001</v>
      </c>
      <c r="Q146" s="3" t="str">
        <f>VLOOKUP($B146,'[2]All Dealers'!$A$1:$N$459,Q$1,0)</f>
        <v>harmanaulakh722@gmail.com</v>
      </c>
    </row>
    <row r="147" spans="1:17" x14ac:dyDescent="0.25">
      <c r="A147" s="1" t="s">
        <v>167</v>
      </c>
      <c r="B147" s="1">
        <v>7705886</v>
      </c>
      <c r="C147" s="1" t="s">
        <v>187</v>
      </c>
      <c r="D147" s="2">
        <f>VLOOKUP(B147,'[1]Final pts MTD'!$E$2:$AK$674,33,0)</f>
        <v>20580</v>
      </c>
      <c r="E147" s="2"/>
      <c r="F147" s="2">
        <f>D147+E147</f>
        <v>20580</v>
      </c>
      <c r="G147" s="2" t="s">
        <v>19</v>
      </c>
      <c r="H147" s="3">
        <f>VLOOKUP($B147,'[2]All Dealers'!$A$1:$N$459,H$1,0)</f>
        <v>9419033615</v>
      </c>
      <c r="I147" s="3" t="str">
        <f>VLOOKUP($B147,'[2]All Dealers'!$A$1:$N$459,I$1,0)</f>
        <v>jagmohan</v>
      </c>
      <c r="J147" s="3" t="str">
        <f>VLOOKUP($B147,'[2]All Dealers'!$A$1:$N$459,J$1,0)</f>
        <v>singh wazir</v>
      </c>
      <c r="K147" s="3" t="str">
        <f>VLOOKUP($B147,'[2]All Dealers'!$A$1:$N$459,K$1,0)</f>
        <v>Baba rishi road, Kanli bagh , Baramulla</v>
      </c>
      <c r="L147" s="3">
        <f>VLOOKUP($B147,'[2]All Dealers'!$A$1:$N$459,L$1,0)</f>
        <v>0</v>
      </c>
      <c r="M147" s="3">
        <f>VLOOKUP($B147,'[2]All Dealers'!$A$1:$N$459,M$1,0)</f>
        <v>0</v>
      </c>
      <c r="N147" s="3" t="str">
        <f>VLOOKUP($B147,'[2]All Dealers'!$A$1:$N$459,N$1,0)</f>
        <v>Baramula</v>
      </c>
      <c r="O147" s="3" t="s">
        <v>188</v>
      </c>
      <c r="P147" s="3">
        <f>VLOOKUP($B147,'[2]All Dealers'!$A$1:$N$459,P$1,0)</f>
        <v>193101</v>
      </c>
      <c r="Q147" s="3" t="str">
        <f>VLOOKUP($B147,'[2]All Dealers'!$A$1:$N$459,Q$1,0)</f>
        <v>wazir.jagmohan@gmail.com</v>
      </c>
    </row>
    <row r="148" spans="1:17" x14ac:dyDescent="0.25">
      <c r="A148" s="1" t="s">
        <v>167</v>
      </c>
      <c r="B148" s="1">
        <v>7709297</v>
      </c>
      <c r="C148" s="1" t="s">
        <v>189</v>
      </c>
      <c r="D148" s="2">
        <f>VLOOKUP(B148,'[1]Final pts MTD'!$E$2:$AK$674,33,0)</f>
        <v>17340</v>
      </c>
      <c r="E148" s="2"/>
      <c r="F148" s="2">
        <f>D148+E148</f>
        <v>17340</v>
      </c>
      <c r="G148" s="2" t="s">
        <v>19</v>
      </c>
      <c r="H148" s="3">
        <f>VLOOKUP($B148,'[2]All Dealers'!$A$1:$N$459,H$1,0)</f>
        <v>9419194064</v>
      </c>
      <c r="I148" s="3" t="str">
        <f>VLOOKUP($B148,'[2]All Dealers'!$A$1:$N$459,I$1,0)</f>
        <v xml:space="preserve">Rajesh </v>
      </c>
      <c r="J148" s="3" t="str">
        <f>VLOOKUP($B148,'[2]All Dealers'!$A$1:$N$459,J$1,0)</f>
        <v>Gupta</v>
      </c>
      <c r="K148" s="3" t="str">
        <f>VLOOKUP($B148,'[2]All Dealers'!$A$1:$N$459,K$1,0)</f>
        <v>Shop no. 41, yard 6, transport nagar, narwal, jammu</v>
      </c>
      <c r="L148" s="3">
        <f>VLOOKUP($B148,'[2]All Dealers'!$A$1:$N$459,L$1,0)</f>
        <v>0</v>
      </c>
      <c r="M148" s="3">
        <f>VLOOKUP($B148,'[2]All Dealers'!$A$1:$N$459,M$1,0)</f>
        <v>0</v>
      </c>
      <c r="N148" s="3" t="str">
        <f>VLOOKUP($B148,'[2]All Dealers'!$A$1:$N$459,N$1,0)</f>
        <v>Jammu</v>
      </c>
      <c r="O148" s="3" t="s">
        <v>188</v>
      </c>
      <c r="P148" s="3">
        <f>VLOOKUP($B148,'[2]All Dealers'!$A$1:$N$459,P$1,0)</f>
        <v>180006</v>
      </c>
      <c r="Q148" s="3" t="str">
        <f>VLOOKUP($B148,'[2]All Dealers'!$A$1:$N$459,Q$1,0)</f>
        <v>rajesh3838@yahoo.com</v>
      </c>
    </row>
    <row r="149" spans="1:17" x14ac:dyDescent="0.25">
      <c r="A149" s="1" t="s">
        <v>167</v>
      </c>
      <c r="B149" s="1">
        <v>7709782</v>
      </c>
      <c r="C149" s="1" t="s">
        <v>190</v>
      </c>
      <c r="D149" s="2">
        <f>VLOOKUP(B149,'[1]Final pts MTD'!$E$2:$AK$674,33,0)</f>
        <v>20910</v>
      </c>
      <c r="E149" s="2"/>
      <c r="F149" s="2">
        <f>D149+E149</f>
        <v>20910</v>
      </c>
      <c r="G149" s="2" t="s">
        <v>19</v>
      </c>
      <c r="H149" s="3">
        <f>VLOOKUP($B149,'[2]All Dealers'!$A$1:$N$459,H$1,0)</f>
        <v>9419682097</v>
      </c>
      <c r="I149" s="3" t="str">
        <f>VLOOKUP($B149,'[2]All Dealers'!$A$1:$N$459,I$1,0)</f>
        <v>Rajesh</v>
      </c>
      <c r="J149" s="3" t="str">
        <f>VLOOKUP($B149,'[2]All Dealers'!$A$1:$N$459,J$1,0)</f>
        <v>Khajuria</v>
      </c>
      <c r="K149" s="3" t="str">
        <f>VLOOKUP($B149,'[2]All Dealers'!$A$1:$N$459,K$1,0)</f>
        <v>NH-44 , Near Tarnaha Bridge , Chadwal, jammu</v>
      </c>
      <c r="L149" s="3">
        <f>VLOOKUP($B149,'[2]All Dealers'!$A$1:$N$459,L$1,0)</f>
        <v>0</v>
      </c>
      <c r="M149" s="3">
        <f>VLOOKUP($B149,'[2]All Dealers'!$A$1:$N$459,M$1,0)</f>
        <v>0</v>
      </c>
      <c r="N149" s="3" t="str">
        <f>VLOOKUP($B149,'[2]All Dealers'!$A$1:$N$459,N$1,0)</f>
        <v>Chadwal</v>
      </c>
      <c r="O149" s="3" t="s">
        <v>188</v>
      </c>
      <c r="P149" s="3">
        <f>VLOOKUP($B149,'[2]All Dealers'!$A$1:$N$459,P$1,0)</f>
        <v>184144</v>
      </c>
      <c r="Q149" s="3" t="str">
        <f>VLOOKUP($B149,'[2]All Dealers'!$A$1:$N$459,Q$1,0)</f>
        <v>rajeshkhajuria12@gmail.com</v>
      </c>
    </row>
    <row r="150" spans="1:17" x14ac:dyDescent="0.25">
      <c r="A150" s="1" t="s">
        <v>167</v>
      </c>
      <c r="B150" s="1">
        <v>7705715</v>
      </c>
      <c r="C150" s="1" t="s">
        <v>191</v>
      </c>
      <c r="D150" s="2">
        <f>VLOOKUP(B150,'[1]Final pts MTD'!$E$2:$AK$674,33,0)</f>
        <v>22560</v>
      </c>
      <c r="E150" s="2"/>
      <c r="F150" s="2">
        <f>D150+E150</f>
        <v>22560</v>
      </c>
      <c r="G150" s="2" t="s">
        <v>19</v>
      </c>
      <c r="H150" s="3">
        <f>VLOOKUP($B150,'[2]All Dealers'!$A$1:$N$459,H$1,0)</f>
        <v>9857800099</v>
      </c>
      <c r="I150" s="3" t="str">
        <f>VLOOKUP($B150,'[2]All Dealers'!$A$1:$N$459,I$1,0)</f>
        <v>Deepak</v>
      </c>
      <c r="J150" s="3" t="str">
        <f>VLOOKUP($B150,'[2]All Dealers'!$A$1:$N$459,J$1,0)</f>
        <v>Vohra</v>
      </c>
      <c r="K150" s="3" t="str">
        <f>VLOOKUP($B150,'[2]All Dealers'!$A$1:$N$459,K$1,0)</f>
        <v>Opp.Himachal Barrier</v>
      </c>
      <c r="L150" s="3">
        <f>VLOOKUP($B150,'[2]All Dealers'!$A$1:$N$459,L$1,0)</f>
        <v>0</v>
      </c>
      <c r="M150" s="3">
        <f>VLOOKUP($B150,'[2]All Dealers'!$A$1:$N$459,M$1,0)</f>
        <v>0</v>
      </c>
      <c r="N150" s="3" t="str">
        <f>VLOOKUP($B150,'[2]All Dealers'!$A$1:$N$459,N$1,0)</f>
        <v>Baddi</v>
      </c>
      <c r="O150" s="3" t="s">
        <v>192</v>
      </c>
      <c r="P150" s="3">
        <f>VLOOKUP($B150,'[2]All Dealers'!$A$1:$N$459,P$1,0)</f>
        <v>173205</v>
      </c>
      <c r="Q150" s="3" t="str">
        <f>VLOOKUP($B150,'[2]All Dealers'!$A$1:$N$459,Q$1,0)</f>
        <v>munishtyres@rediffmail.com</v>
      </c>
    </row>
    <row r="151" spans="1:17" x14ac:dyDescent="0.25">
      <c r="A151" s="1" t="s">
        <v>167</v>
      </c>
      <c r="B151" s="1">
        <v>7716699</v>
      </c>
      <c r="C151" s="1" t="s">
        <v>193</v>
      </c>
      <c r="D151" s="2">
        <f>VLOOKUP(B151,'[1]Final pts MTD'!$E$2:$AK$674,33,0)</f>
        <v>12260</v>
      </c>
      <c r="E151" s="2"/>
      <c r="F151" s="2">
        <f>D151+E151</f>
        <v>12260</v>
      </c>
      <c r="G151" s="2" t="s">
        <v>19</v>
      </c>
      <c r="H151" s="3">
        <f>VLOOKUP(B151,'[4]Pending Enrolment'!$A$2:$L$141,2,0)</f>
        <v>9896400482</v>
      </c>
      <c r="I151" s="3" t="str">
        <f>VLOOKUP(B151,'[4]Pending Enrolment'!$A$2:$L$141,3,0)</f>
        <v>NAVJOT SINGH</v>
      </c>
      <c r="J151" s="3" t="str">
        <f>VLOOKUP(B151,'[4]Pending Enrolment'!$A$2:$L$141,4,0)</f>
        <v>LAMBA</v>
      </c>
      <c r="K151" s="3" t="str">
        <f>VLOOKUP(B151,'[4]Pending Enrolment'!$A$2:$L$141,6,0)</f>
        <v xml:space="preserve">LAMBA TYRE,SAHARANPUR ROAD   </v>
      </c>
      <c r="L151" s="3">
        <f>VLOOKUP(B151,'[4]Pending Enrolment'!$A$2:$L$141,7,0)</f>
        <v>0</v>
      </c>
      <c r="M151" s="3">
        <f>VLOOKUP(B151,'[4]Pending Enrolment'!$A$2:$L$141,8,0)</f>
        <v>0</v>
      </c>
      <c r="N151" s="3" t="str">
        <f>VLOOKUP(B151,'[4]Pending Enrolment'!$A$2:$L$141,9,0)</f>
        <v>YAMUNANAGAR</v>
      </c>
      <c r="O151" s="3" t="str">
        <f>VLOOKUP(B151,'[4]Pending Enrolment'!$A$2:$L$141,10,0)</f>
        <v>Haryana</v>
      </c>
      <c r="P151" s="3">
        <f>VLOOKUP(B151,'[4]Pending Enrolment'!$A$2:$L$141,11,0)</f>
        <v>135001</v>
      </c>
      <c r="Q151" s="3" t="str">
        <f>VLOOKUP(B151,'[4]Pending Enrolment'!$A$2:$L$141,12,0)</f>
        <v>lambatyres2018@gmail.com</v>
      </c>
    </row>
    <row r="152" spans="1:17" x14ac:dyDescent="0.25">
      <c r="A152" s="1" t="s">
        <v>167</v>
      </c>
      <c r="B152" s="1">
        <v>7716691</v>
      </c>
      <c r="C152" s="1" t="s">
        <v>194</v>
      </c>
      <c r="D152" s="2">
        <f>VLOOKUP(B152,'[1]Final pts MTD'!$E$2:$AK$674,33,0)</f>
        <v>24300</v>
      </c>
      <c r="E152" s="2"/>
      <c r="F152" s="2">
        <f>D152+E152</f>
        <v>24300</v>
      </c>
      <c r="G152" s="2" t="s">
        <v>19</v>
      </c>
      <c r="H152" s="3">
        <f>VLOOKUP(B152,'[4]Pending Enrolment'!$A$2:$L$141,2,0)</f>
        <v>9814820512</v>
      </c>
      <c r="I152" s="3" t="str">
        <f>VLOOKUP(B152,'[4]Pending Enrolment'!$A$2:$L$141,3,0)</f>
        <v>HerGopal</v>
      </c>
      <c r="J152" s="3" t="str">
        <f>VLOOKUP(B152,'[4]Pending Enrolment'!$A$2:$L$141,4,0)</f>
        <v>Mittal</v>
      </c>
      <c r="K152" s="3" t="str">
        <f>VLOOKUP(B152,'[4]Pending Enrolment'!$A$2:$L$141,6,0)</f>
        <v xml:space="preserve">Near Bus Stand, Sunam,   </v>
      </c>
      <c r="L152" s="3">
        <f>VLOOKUP(B152,'[4]Pending Enrolment'!$A$2:$L$141,7,0)</f>
        <v>0</v>
      </c>
      <c r="M152" s="3">
        <f>VLOOKUP(B152,'[4]Pending Enrolment'!$A$2:$L$141,8,0)</f>
        <v>0</v>
      </c>
      <c r="N152" s="3" t="str">
        <f>VLOOKUP(B152,'[4]Pending Enrolment'!$A$2:$L$141,9,0)</f>
        <v>Sangrur</v>
      </c>
      <c r="O152" s="3" t="str">
        <f>VLOOKUP(B152,'[4]Pending Enrolment'!$A$2:$L$141,10,0)</f>
        <v>Punjab</v>
      </c>
      <c r="P152" s="3">
        <f>VLOOKUP(B152,'[4]Pending Enrolment'!$A$2:$L$141,11,0)</f>
        <v>148028</v>
      </c>
      <c r="Q152" s="3" t="str">
        <f>VLOOKUP(B152,'[4]Pending Enrolment'!$A$2:$L$141,12,0)</f>
        <v>slnstyres@gmail.com</v>
      </c>
    </row>
    <row r="153" spans="1:17" x14ac:dyDescent="0.25">
      <c r="A153" s="1" t="s">
        <v>167</v>
      </c>
      <c r="B153" s="1">
        <v>7716789</v>
      </c>
      <c r="C153" s="1" t="s">
        <v>195</v>
      </c>
      <c r="D153" s="2">
        <f>VLOOKUP(B153,'[1]Final pts MTD'!$E$2:$AK$674,33,0)</f>
        <v>8880</v>
      </c>
      <c r="E153" s="2"/>
      <c r="F153" s="2">
        <f>D153+E153</f>
        <v>8880</v>
      </c>
      <c r="G153" s="2" t="s">
        <v>19</v>
      </c>
      <c r="H153" s="3">
        <f>VLOOKUP(B153,'[4]Pending Enrolment'!$A$2:$L$141,2,0)</f>
        <v>9317930001</v>
      </c>
      <c r="I153" s="3" t="str">
        <f>VLOOKUP(B153,'[4]Pending Enrolment'!$A$2:$L$141,3,0)</f>
        <v>Chinoo</v>
      </c>
      <c r="J153" s="3" t="str">
        <f>VLOOKUP(B153,'[4]Pending Enrolment'!$A$2:$L$141,4,0)</f>
        <v>Garg</v>
      </c>
      <c r="K153" s="3" t="str">
        <f>VLOOKUP(B153,'[4]Pending Enrolment'!$A$2:$L$141,6,0)</f>
        <v xml:space="preserve">OPP PATROL PUMP, BALAHAR VINJU ` JAITO ROAD </v>
      </c>
      <c r="L153" s="3">
        <f>VLOOKUP(B153,'[4]Pending Enrolment'!$A$2:$L$141,7,0)</f>
        <v>0</v>
      </c>
      <c r="M153" s="3">
        <f>VLOOKUP(B153,'[4]Pending Enrolment'!$A$2:$L$141,8,0)</f>
        <v>0</v>
      </c>
      <c r="N153" s="3" t="str">
        <f>VLOOKUP(B153,'[4]Pending Enrolment'!$A$2:$L$141,9,0)</f>
        <v>GONIANA</v>
      </c>
      <c r="O153" s="3" t="str">
        <f>VLOOKUP(B153,'[4]Pending Enrolment'!$A$2:$L$141,10,0)</f>
        <v>Punjab</v>
      </c>
      <c r="P153" s="3">
        <f>VLOOKUP(B153,'[4]Pending Enrolment'!$A$2:$L$141,11,0)</f>
        <v>151201</v>
      </c>
      <c r="Q153" s="3" t="str">
        <f>VLOOKUP(B153,'[4]Pending Enrolment'!$A$2:$L$141,12,0)</f>
        <v>avigarg02@gmail.com</v>
      </c>
    </row>
    <row r="154" spans="1:17" x14ac:dyDescent="0.25">
      <c r="A154" s="1" t="s">
        <v>167</v>
      </c>
      <c r="B154" s="1">
        <v>7716811</v>
      </c>
      <c r="C154" s="1" t="s">
        <v>196</v>
      </c>
      <c r="D154" s="2">
        <f>VLOOKUP(B154,'[1]Final pts MTD'!$E$2:$AK$674,33,0)</f>
        <v>17010</v>
      </c>
      <c r="E154" s="2"/>
      <c r="F154" s="2">
        <f>D154+E154</f>
        <v>17010</v>
      </c>
      <c r="G154" s="2" t="s">
        <v>19</v>
      </c>
      <c r="H154" s="3">
        <f>VLOOKUP(B154,'[4]Pending Enrolment'!$A$2:$L$141,2,0)</f>
        <v>9814467351</v>
      </c>
      <c r="I154" s="3" t="str">
        <f>VLOOKUP(B154,'[4]Pending Enrolment'!$A$2:$L$141,3,0)</f>
        <v>Vijay Kumar</v>
      </c>
      <c r="J154" s="3" t="str">
        <f>VLOOKUP(B154,'[4]Pending Enrolment'!$A$2:$L$141,4,0)</f>
        <v>Garg</v>
      </c>
      <c r="K154" s="3" t="str">
        <f>VLOOKUP(B154,'[4]Pending Enrolment'!$A$2:$L$141,6,0)</f>
        <v xml:space="preserve">GHAGGA ROAD, NEAR T POINT, SAMANA   </v>
      </c>
      <c r="L154" s="3">
        <f>VLOOKUP(B154,'[4]Pending Enrolment'!$A$2:$L$141,7,0)</f>
        <v>0</v>
      </c>
      <c r="M154" s="3">
        <f>VLOOKUP(B154,'[4]Pending Enrolment'!$A$2:$L$141,8,0)</f>
        <v>0</v>
      </c>
      <c r="N154" s="3" t="str">
        <f>VLOOKUP(B154,'[4]Pending Enrolment'!$A$2:$L$141,9,0)</f>
        <v>PATIALA</v>
      </c>
      <c r="O154" s="3" t="str">
        <f>VLOOKUP(B154,'[4]Pending Enrolment'!$A$2:$L$141,10,0)</f>
        <v>Punjab</v>
      </c>
      <c r="P154" s="3">
        <f>VLOOKUP(B154,'[4]Pending Enrolment'!$A$2:$L$141,11,0)</f>
        <v>147101</v>
      </c>
      <c r="Q154" s="3" t="str">
        <f>VLOOKUP(B154,'[4]Pending Enrolment'!$A$2:$L$141,12,0)</f>
        <v>slnstyres@gmail.com</v>
      </c>
    </row>
    <row r="155" spans="1:17" x14ac:dyDescent="0.25">
      <c r="A155" s="1" t="s">
        <v>167</v>
      </c>
      <c r="B155" s="1">
        <v>7716837</v>
      </c>
      <c r="C155" s="1" t="s">
        <v>197</v>
      </c>
      <c r="D155" s="2">
        <f>VLOOKUP(B155,'[1]Final pts MTD'!$E$2:$AK$674,33,0)</f>
        <v>8410</v>
      </c>
      <c r="E155" s="2"/>
      <c r="F155" s="2">
        <f>D155+E155</f>
        <v>8410</v>
      </c>
      <c r="G155" s="2" t="s">
        <v>19</v>
      </c>
      <c r="H155" s="3">
        <f>VLOOKUP(B155,'[4]Pending Enrolment'!$A$2:$L$141,2,0)</f>
        <v>9419118286</v>
      </c>
      <c r="I155" s="3" t="str">
        <f>VLOOKUP(B155,'[4]Pending Enrolment'!$A$2:$L$141,3,0)</f>
        <v>Toofani</v>
      </c>
      <c r="J155" s="3" t="str">
        <f>VLOOKUP(B155,'[4]Pending Enrolment'!$A$2:$L$141,4,0)</f>
        <v>Hussain</v>
      </c>
      <c r="K155" s="3" t="str">
        <f>VLOOKUP(B155,'[4]Pending Enrolment'!$A$2:$L$141,6,0)</f>
        <v xml:space="preserve">SHOP 503, YARD No. 06,  TRANSPORT NAGAR, NARWAL </v>
      </c>
      <c r="L155" s="3">
        <f>VLOOKUP(B155,'[4]Pending Enrolment'!$A$2:$L$141,7,0)</f>
        <v>0</v>
      </c>
      <c r="M155" s="3">
        <f>VLOOKUP(B155,'[4]Pending Enrolment'!$A$2:$L$141,8,0)</f>
        <v>0</v>
      </c>
      <c r="N155" s="3" t="str">
        <f>VLOOKUP(B155,'[4]Pending Enrolment'!$A$2:$L$141,9,0)</f>
        <v>JAMMU</v>
      </c>
      <c r="O155" s="3" t="str">
        <f>VLOOKUP(B155,'[4]Pending Enrolment'!$A$2:$L$141,10,0)</f>
        <v>Jammu &amp; Kashmir</v>
      </c>
      <c r="P155" s="3">
        <f>VLOOKUP(B155,'[4]Pending Enrolment'!$A$2:$L$141,11,0)</f>
        <v>180006</v>
      </c>
      <c r="Q155" s="3" t="str">
        <f>VLOOKUP(B155,'[4]Pending Enrolment'!$A$2:$L$141,12,0)</f>
        <v>jaspreetlambas@gmail.com</v>
      </c>
    </row>
    <row r="156" spans="1:17" x14ac:dyDescent="0.25">
      <c r="A156" s="9" t="s">
        <v>167</v>
      </c>
      <c r="B156" s="9">
        <v>7705063</v>
      </c>
      <c r="C156" s="9" t="s">
        <v>198</v>
      </c>
      <c r="D156" s="10">
        <f>VLOOKUP(B156,'[1]Final pts MTD'!$E$2:$AK$674,33,0)</f>
        <v>38509</v>
      </c>
      <c r="E156" s="10"/>
      <c r="F156" s="10">
        <f>D156+E156</f>
        <v>38509</v>
      </c>
      <c r="G156" s="10" t="s">
        <v>19</v>
      </c>
      <c r="H156" s="3">
        <f>VLOOKUP($B156,'[2]All Dealers'!$A$1:$N$459,H$1,0)</f>
        <v>9417741876</v>
      </c>
      <c r="I156" s="3" t="str">
        <f>VLOOKUP($B156,'[2]All Dealers'!$A$1:$N$459,I$1,0)</f>
        <v>Mohd.</v>
      </c>
      <c r="J156" s="3" t="str">
        <f>VLOOKUP($B156,'[2]All Dealers'!$A$1:$N$459,J$1,0)</f>
        <v>Anwar</v>
      </c>
      <c r="K156" s="3" t="str">
        <f>VLOOKUP($B156,'[2]All Dealers'!$A$1:$N$459,K$1,0)</f>
        <v>FRIENDLY TYRES(7705063), OPP TRUCK UNION, DHURI ROAD</v>
      </c>
      <c r="L156" s="3">
        <f>VLOOKUP($B156,'[2]All Dealers'!$A$1:$N$459,L$1,0)</f>
        <v>0</v>
      </c>
      <c r="M156" s="3">
        <f>VLOOKUP($B156,'[2]All Dealers'!$A$1:$N$459,M$1,0)</f>
        <v>0</v>
      </c>
      <c r="N156" s="3" t="str">
        <f>VLOOKUP($B156,'[2]All Dealers'!$A$1:$N$459,N$1,0)</f>
        <v>MALERKOTLA</v>
      </c>
      <c r="O156" s="3" t="s">
        <v>169</v>
      </c>
      <c r="P156" s="3">
        <f>VLOOKUP($B156,'[2]All Dealers'!$A$1:$N$459,P$1,0)</f>
        <v>148023</v>
      </c>
      <c r="Q156" s="3" t="str">
        <f>VLOOKUP(B156,[5]Sheet1!$A$1:$V$4581,22,0)</f>
        <v>friendlytyres.mlk99@gmail.com</v>
      </c>
    </row>
    <row r="157" spans="1:17" x14ac:dyDescent="0.25">
      <c r="A157" s="9" t="s">
        <v>167</v>
      </c>
      <c r="B157" s="9">
        <v>7705482</v>
      </c>
      <c r="C157" s="9" t="s">
        <v>199</v>
      </c>
      <c r="D157" s="10">
        <f>VLOOKUP(B157,'[1]Final pts MTD'!$E$2:$AK$674,33,0)</f>
        <v>23760</v>
      </c>
      <c r="E157" s="10"/>
      <c r="F157" s="10">
        <f>D157+E157</f>
        <v>23760</v>
      </c>
      <c r="G157" s="10" t="s">
        <v>19</v>
      </c>
      <c r="H157" s="3">
        <f>VLOOKUP($B157,'[2]All Dealers'!$A$1:$N$459,H$1,0)</f>
        <v>9463167095</v>
      </c>
      <c r="I157" s="3" t="str">
        <f>VLOOKUP($B157,'[2]All Dealers'!$A$1:$N$459,I$1,0)</f>
        <v>Jaspal</v>
      </c>
      <c r="J157" s="3" t="str">
        <f>VLOOKUP($B157,'[2]All Dealers'!$A$1:$N$459,J$1,0)</f>
        <v>Chand</v>
      </c>
      <c r="K157" s="3" t="str">
        <f>VLOOKUP($B157,'[2]All Dealers'!$A$1:$N$459,K$1,0)</f>
        <v>KRISHNA CYCLE &amp; AUTO TYRE SERVICE(7705482), PATIALA ROAD</v>
      </c>
      <c r="L157" s="3" t="str">
        <f>VLOOKUP($B157,'[2]All Dealers'!$A$1:$N$459,L$1,0)</f>
        <v>NEAR ANAJ MANDI ROAD</v>
      </c>
      <c r="M157" s="3">
        <f>VLOOKUP($B157,'[2]All Dealers'!$A$1:$N$459,M$1,0)</f>
        <v>0</v>
      </c>
      <c r="N157" s="3" t="str">
        <f>VLOOKUP($B157,'[2]All Dealers'!$A$1:$N$459,N$1,0)</f>
        <v>BHAWANIGARH</v>
      </c>
      <c r="O157" s="3" t="s">
        <v>169</v>
      </c>
      <c r="P157" s="3">
        <f>VLOOKUP($B157,'[2]All Dealers'!$A$1:$N$459,P$1,0)</f>
        <v>148026</v>
      </c>
      <c r="Q157" s="3" t="str">
        <f>VLOOKUP(B157,[5]Sheet1!$A$1:$V$4581,22,0)</f>
        <v>krishnacycleandautotyreservice@gmail.com</v>
      </c>
    </row>
    <row r="158" spans="1:17" x14ac:dyDescent="0.25">
      <c r="A158" s="9" t="s">
        <v>167</v>
      </c>
      <c r="B158" s="9">
        <v>7707484</v>
      </c>
      <c r="C158" s="9" t="s">
        <v>200</v>
      </c>
      <c r="D158" s="10">
        <f>VLOOKUP(B158,'[1]Final pts MTD'!$E$2:$AK$674,33,0)</f>
        <v>18270</v>
      </c>
      <c r="E158" s="10"/>
      <c r="F158" s="10">
        <f>D158+E158</f>
        <v>18270</v>
      </c>
      <c r="G158" s="10" t="s">
        <v>19</v>
      </c>
      <c r="H158" s="3">
        <f>VLOOKUP($B158,'[2]All Dealers'!$A$1:$N$459,H$1,0)</f>
        <v>9888832010</v>
      </c>
      <c r="I158" s="3" t="str">
        <f>VLOOKUP($B158,'[2]All Dealers'!$A$1:$N$459,I$1,0)</f>
        <v>Pawan</v>
      </c>
      <c r="J158" s="3" t="str">
        <f>VLOOKUP($B158,'[2]All Dealers'!$A$1:$N$459,J$1,0)</f>
        <v>Kumar</v>
      </c>
      <c r="K158" s="3" t="str">
        <f>VLOOKUP($B158,'[2]All Dealers'!$A$1:$N$459,K$1,0)</f>
        <v>PEE KAY TRADERS(7707484), Gaushala Road</v>
      </c>
      <c r="L158" s="3">
        <f>VLOOKUP($B158,'[2]All Dealers'!$A$1:$N$459,L$1,0)</f>
        <v>0</v>
      </c>
      <c r="M158" s="3">
        <f>VLOOKUP($B158,'[2]All Dealers'!$A$1:$N$459,M$1,0)</f>
        <v>0</v>
      </c>
      <c r="N158" s="3" t="str">
        <f>VLOOKUP($B158,'[2]All Dealers'!$A$1:$N$459,N$1,0)</f>
        <v>SANGRUR</v>
      </c>
      <c r="O158" s="3" t="s">
        <v>169</v>
      </c>
      <c r="P158" s="3">
        <f>VLOOKUP($B158,'[2]All Dealers'!$A$1:$N$459,P$1,0)</f>
        <v>148001</v>
      </c>
      <c r="Q158" s="3" t="str">
        <f>VLOOKUP(B158,[5]Sheet1!$A$1:$V$4581,22,0)</f>
        <v>goyalgvarun83@gmail.com</v>
      </c>
    </row>
    <row r="159" spans="1:17" x14ac:dyDescent="0.25">
      <c r="A159" s="9" t="s">
        <v>167</v>
      </c>
      <c r="B159" s="9">
        <v>7708269</v>
      </c>
      <c r="C159" s="9" t="s">
        <v>201</v>
      </c>
      <c r="D159" s="10">
        <f>VLOOKUP(B159,'[1]Final pts MTD'!$E$2:$AK$674,33,0)</f>
        <v>46561</v>
      </c>
      <c r="E159" s="10"/>
      <c r="F159" s="10">
        <f>D159+E159</f>
        <v>46561</v>
      </c>
      <c r="G159" s="10" t="s">
        <v>19</v>
      </c>
      <c r="H159" s="3">
        <f>VLOOKUP($B159,'[2]All Dealers'!$A$1:$N$459,H$1,0)</f>
        <v>9988744227</v>
      </c>
      <c r="I159" s="3" t="str">
        <f>VLOOKUP($B159,'[2]All Dealers'!$A$1:$N$459,I$1,0)</f>
        <v>Vijay</v>
      </c>
      <c r="J159" s="3" t="str">
        <f>VLOOKUP($B159,'[2]All Dealers'!$A$1:$N$459,J$1,0)</f>
        <v>Tinna</v>
      </c>
      <c r="K159" s="3" t="str">
        <f>VLOOKUP($B159,'[2]All Dealers'!$A$1:$N$459,K$1,0)</f>
        <v>VIJAY TYRES(7708269), OPP.AXIS BANK , G T ROAD ,OLD POWER</v>
      </c>
      <c r="L159" s="3">
        <f>VLOOKUP($B159,'[2]All Dealers'!$A$1:$N$459,L$1,0)</f>
        <v>0</v>
      </c>
      <c r="M159" s="3">
        <f>VLOOKUP($B159,'[2]All Dealers'!$A$1:$N$459,M$1,0)</f>
        <v>0</v>
      </c>
      <c r="N159" s="3" t="str">
        <f>VLOOKUP($B159,'[2]All Dealers'!$A$1:$N$459,N$1,0)</f>
        <v>MALOUT</v>
      </c>
      <c r="O159" s="3" t="s">
        <v>169</v>
      </c>
      <c r="P159" s="3">
        <f>VLOOKUP($B159,'[2]All Dealers'!$A$1:$N$459,P$1,0)</f>
        <v>152107</v>
      </c>
      <c r="Q159" s="3" t="str">
        <f>VLOOKUP(B159,[5]Sheet1!$A$1:$V$4581,22,0)</f>
        <v>tinnaneeraj@gmail.com</v>
      </c>
    </row>
    <row r="160" spans="1:17" x14ac:dyDescent="0.25">
      <c r="A160" s="9" t="s">
        <v>167</v>
      </c>
      <c r="B160" s="9">
        <v>7708841</v>
      </c>
      <c r="C160" s="9" t="s">
        <v>202</v>
      </c>
      <c r="D160" s="10">
        <f>VLOOKUP(B160,'[1]Final pts MTD'!$E$2:$AK$674,33,0)</f>
        <v>18330</v>
      </c>
      <c r="E160" s="10"/>
      <c r="F160" s="10">
        <f>D160+E160</f>
        <v>18330</v>
      </c>
      <c r="G160" s="10" t="s">
        <v>19</v>
      </c>
      <c r="H160" s="3">
        <f>VLOOKUP($B160,'[2]All Dealers'!$A$1:$N$459,H$1,0)</f>
        <v>9888464690</v>
      </c>
      <c r="I160" s="3" t="str">
        <f>VLOOKUP($B160,'[2]All Dealers'!$A$1:$N$459,I$1,0)</f>
        <v>Vijay</v>
      </c>
      <c r="J160" s="3" t="str">
        <f>VLOOKUP($B160,'[2]All Dealers'!$A$1:$N$459,J$1,0)</f>
        <v>Kumar</v>
      </c>
      <c r="K160" s="3" t="str">
        <f>VLOOKUP($B160,'[2]All Dealers'!$A$1:$N$459,K$1,0)</f>
        <v>DASU RAM NAUTAN DASS(7708841), NEAR GAGAN CHOWK</v>
      </c>
      <c r="L160" s="3" t="str">
        <f>VLOOKUP($B160,'[2]All Dealers'!$A$1:$N$459,L$1,0)</f>
        <v>AMBALA BYE PASS</v>
      </c>
      <c r="M160" s="3">
        <f>VLOOKUP($B160,'[2]All Dealers'!$A$1:$N$459,M$1,0)</f>
        <v>0</v>
      </c>
      <c r="N160" s="3" t="str">
        <f>VLOOKUP($B160,'[2]All Dealers'!$A$1:$N$459,N$1,0)</f>
        <v>RAJPURA</v>
      </c>
      <c r="O160" s="3" t="s">
        <v>169</v>
      </c>
      <c r="P160" s="3">
        <f>VLOOKUP($B160,'[2]All Dealers'!$A$1:$N$459,P$1,0)</f>
        <v>140401</v>
      </c>
      <c r="Q160" s="3" t="str">
        <f>VLOOKUP(B160,[5]Sheet1!$A$1:$V$4581,22,0)</f>
        <v>vankush54@gmail.com</v>
      </c>
    </row>
    <row r="161" spans="1:17" x14ac:dyDescent="0.25">
      <c r="A161" s="9" t="s">
        <v>167</v>
      </c>
      <c r="B161" s="9">
        <v>7705794</v>
      </c>
      <c r="C161" s="9" t="s">
        <v>203</v>
      </c>
      <c r="D161" s="10">
        <f>VLOOKUP(B161,'[1]Final pts MTD'!$E$2:$AK$674,33,0)</f>
        <v>15610</v>
      </c>
      <c r="E161" s="10"/>
      <c r="F161" s="10">
        <f>D161+E161</f>
        <v>15610</v>
      </c>
      <c r="G161" s="10" t="s">
        <v>19</v>
      </c>
      <c r="H161" s="3">
        <f>VLOOKUP($B161,'[2]All Dealers'!$A$1:$N$459,H$1,0)</f>
        <v>9814053447</v>
      </c>
      <c r="I161" s="3" t="str">
        <f>VLOOKUP($B161,'[2]All Dealers'!$A$1:$N$459,I$1,0)</f>
        <v>Harpal</v>
      </c>
      <c r="J161" s="3" t="str">
        <f>VLOOKUP($B161,'[2]All Dealers'!$A$1:$N$459,J$1,0)</f>
        <v>Singh</v>
      </c>
      <c r="K161" s="3" t="str">
        <f>VLOOKUP($B161,'[2]All Dealers'!$A$1:$N$459,K$1,0)</f>
        <v>NEW INDIA TYRES(7705794), OLD ADDA KAPURTHALA</v>
      </c>
      <c r="L161" s="3">
        <f>VLOOKUP($B161,'[2]All Dealers'!$A$1:$N$459,L$1,0)</f>
        <v>0</v>
      </c>
      <c r="M161" s="3">
        <f>VLOOKUP($B161,'[2]All Dealers'!$A$1:$N$459,M$1,0)</f>
        <v>0</v>
      </c>
      <c r="N161" s="3" t="str">
        <f>VLOOKUP($B161,'[2]All Dealers'!$A$1:$N$459,N$1,0)</f>
        <v>JALANDHAR</v>
      </c>
      <c r="O161" s="3" t="s">
        <v>169</v>
      </c>
      <c r="P161" s="3">
        <f>VLOOKUP($B161,'[2]All Dealers'!$A$1:$N$459,P$1,0)</f>
        <v>144001</v>
      </c>
      <c r="Q161" s="3" t="str">
        <f>VLOOKUP(B161,[5]Sheet1!$A$1:$V$4581,22,0)</f>
        <v>harpasingh00@gmail.com</v>
      </c>
    </row>
    <row r="162" spans="1:17" x14ac:dyDescent="0.25">
      <c r="A162" s="9" t="s">
        <v>167</v>
      </c>
      <c r="B162" s="9">
        <v>7712047</v>
      </c>
      <c r="C162" s="9" t="s">
        <v>204</v>
      </c>
      <c r="D162" s="10">
        <f>VLOOKUP(B162,'[1]Final pts MTD'!$E$2:$AK$674,33,0)</f>
        <v>7650</v>
      </c>
      <c r="E162" s="10"/>
      <c r="F162" s="10">
        <f>D162+E162</f>
        <v>7650</v>
      </c>
      <c r="G162" s="10" t="s">
        <v>19</v>
      </c>
      <c r="H162" s="3">
        <v>9419181120</v>
      </c>
      <c r="I162" s="3" t="s">
        <v>205</v>
      </c>
      <c r="J162" s="3" t="s">
        <v>206</v>
      </c>
      <c r="K162" s="3" t="s">
        <v>207</v>
      </c>
      <c r="L162" s="3" t="e">
        <f>VLOOKUP(B162,[5]Sheet1!$A$1:$N$4581,14,0)</f>
        <v>#N/A</v>
      </c>
      <c r="M162" s="3"/>
      <c r="N162" s="3" t="s">
        <v>208</v>
      </c>
      <c r="O162" s="3" t="s">
        <v>188</v>
      </c>
      <c r="P162" s="3">
        <v>180006</v>
      </c>
      <c r="Q162" s="11" t="s">
        <v>209</v>
      </c>
    </row>
    <row r="163" spans="1:17" x14ac:dyDescent="0.25">
      <c r="A163" s="9" t="s">
        <v>167</v>
      </c>
      <c r="B163" s="9">
        <v>7717147</v>
      </c>
      <c r="C163" s="9" t="s">
        <v>210</v>
      </c>
      <c r="D163" s="10">
        <f>VLOOKUP(B163,'[1]Final pts MTD'!$E$2:$AK$674,33,0)</f>
        <v>1020</v>
      </c>
      <c r="E163" s="10"/>
      <c r="F163" s="10">
        <f>D163+E163</f>
        <v>1020</v>
      </c>
      <c r="G163" s="10" t="s">
        <v>19</v>
      </c>
      <c r="H163" s="3">
        <f>VLOOKUP(B163,[5]Sheet1!$A$1:$R$4581,18,0)</f>
        <v>9596386493</v>
      </c>
      <c r="I163" s="3"/>
      <c r="J163" s="3"/>
      <c r="K163" s="3" t="str">
        <f>VLOOKUP(B163,[5]Sheet1!$A$1:$J$4581,10,0)</f>
        <v>Shop no. 3, Uri adda, Baramulla</v>
      </c>
      <c r="L163" s="3" t="str">
        <f>VLOOKUP(B163,[5]Sheet1!$A$1:$N$4581,14,0)</f>
        <v/>
      </c>
      <c r="M163" s="3"/>
      <c r="N163" s="3" t="str">
        <f>VLOOKUP(B163,[5]Sheet1!$A$1:$F$4581,6,0)</f>
        <v>Baramulla</v>
      </c>
      <c r="O163" s="3" t="s">
        <v>188</v>
      </c>
      <c r="P163" s="3">
        <f>VLOOKUP(B163,[5]Sheet1!$A$1:$H$4581,8,0)</f>
        <v>193101</v>
      </c>
      <c r="Q163" s="3" t="str">
        <f>VLOOKUP(B163,[5]Sheet1!$A$1:$V$4581,22,0)</f>
        <v>Damanwazir2010@gmail.com</v>
      </c>
    </row>
    <row r="164" spans="1:17" x14ac:dyDescent="0.25">
      <c r="A164" s="9" t="s">
        <v>211</v>
      </c>
      <c r="B164" s="9">
        <v>7714992</v>
      </c>
      <c r="C164" s="9" t="s">
        <v>212</v>
      </c>
      <c r="D164" s="9">
        <f>VLOOKUP(B164,'[1]Final pts MTD'!$E$2:$AK$674,33,0)</f>
        <v>33440</v>
      </c>
      <c r="E164" s="10"/>
      <c r="F164" s="10">
        <f>D164+E164</f>
        <v>33440</v>
      </c>
      <c r="G164" s="10" t="s">
        <v>19</v>
      </c>
      <c r="H164" s="3">
        <f>VLOOKUP(B164,'[4]ENROL REPORT'!$D$1:$N$419,4,0)</f>
        <v>8619140311</v>
      </c>
      <c r="I164" s="3" t="str">
        <f>VLOOKUP(B164,'[4]ENROL REPORT'!$D$1:$N$419,2,0)</f>
        <v>Amit</v>
      </c>
      <c r="J164" s="3" t="str">
        <f>VLOOKUP(B164,'[4]ENROL REPORT'!$D$1:$N$419,3,0)</f>
        <v>Jain</v>
      </c>
      <c r="K164" s="3" t="str">
        <f>VLOOKUP(B164,'[4]ENROL REPORT'!$D$1:$N$419,7,0)</f>
        <v>Ward No 9, badjatya sadan,diggi mohalla,beawar</v>
      </c>
      <c r="L164" s="3">
        <f>VLOOKUP(B164,'[4]ENROL REPORT'!$D$1:$N$419,8,0)</f>
        <v>0</v>
      </c>
      <c r="M164" s="3"/>
      <c r="N164" s="3" t="str">
        <f>VLOOKUP(B164,'[4]ENROL REPORT'!$D$1:$N$419,10,0)</f>
        <v>Beawar</v>
      </c>
      <c r="O164" s="3" t="str">
        <f>VLOOKUP(B164,'[4]ENROL REPORT'!$D$1:$N$419,11,0)</f>
        <v>Rajasthan</v>
      </c>
      <c r="P164" s="3">
        <f>VLOOKUP(B164,'[4]ENROL REPORT'!$D$1:$N$419,9,0)</f>
        <v>305901</v>
      </c>
      <c r="Q164" s="3" t="str">
        <f>VLOOKUP(B164,[5]Sheet1!$A$1:$V$4581,22,0)</f>
        <v>amit.badjatia85@gmail.com</v>
      </c>
    </row>
    <row r="165" spans="1:17" x14ac:dyDescent="0.25">
      <c r="A165" s="9" t="s">
        <v>211</v>
      </c>
      <c r="B165" s="9">
        <v>7715132</v>
      </c>
      <c r="C165" s="9" t="s">
        <v>213</v>
      </c>
      <c r="D165" s="9">
        <f>VLOOKUP(B165,'[1]Final pts MTD'!$E$2:$AK$674,33,0)</f>
        <v>93916</v>
      </c>
      <c r="E165" s="10"/>
      <c r="F165" s="10">
        <f>D165+E165</f>
        <v>93916</v>
      </c>
      <c r="G165" s="10" t="s">
        <v>19</v>
      </c>
      <c r="H165" s="3">
        <f>VLOOKUP(B165,'[4]ENROL REPORT'!$D$1:$N$419,4,0)</f>
        <v>9414058513</v>
      </c>
      <c r="I165" s="3" t="str">
        <f>VLOOKUP(B165,'[4]ENROL REPORT'!$D$1:$N$419,2,0)</f>
        <v>Kshitij</v>
      </c>
      <c r="J165" s="3" t="str">
        <f>VLOOKUP(B165,'[4]ENROL REPORT'!$D$1:$N$419,3,0)</f>
        <v>Sethi</v>
      </c>
      <c r="K165" s="3" t="str">
        <f>VLOOKUP(B165,'[4]ENROL REPORT'!$D$1:$N$419,7,0)</f>
        <v>60/2 RAJAT PATH</v>
      </c>
      <c r="L165" s="3" t="str">
        <f>VLOOKUP(B165,'[4]ENROL REPORT'!$D$1:$N$419,8,0)</f>
        <v>MANSAROVER</v>
      </c>
      <c r="M165" s="3"/>
      <c r="N165" s="3" t="str">
        <f>VLOOKUP(B165,'[4]ENROL REPORT'!$D$1:$N$419,10,0)</f>
        <v>Jaipur</v>
      </c>
      <c r="O165" s="3" t="str">
        <f>VLOOKUP(B165,'[4]ENROL REPORT'!$D$1:$N$419,11,0)</f>
        <v>Rajasthan</v>
      </c>
      <c r="P165" s="3">
        <f>VLOOKUP(B165,'[4]ENROL REPORT'!$D$1:$N$419,9,0)</f>
        <v>302020</v>
      </c>
      <c r="Q165" s="3" t="str">
        <f>VLOOKUP(B165,[5]Sheet1!$A$1:$V$4581,22,0)</f>
        <v>sethi113@gmail.com</v>
      </c>
    </row>
    <row r="166" spans="1:17" x14ac:dyDescent="0.25">
      <c r="A166" s="9" t="s">
        <v>211</v>
      </c>
      <c r="B166" s="9">
        <v>7704583</v>
      </c>
      <c r="C166" s="9" t="s">
        <v>214</v>
      </c>
      <c r="D166" s="9">
        <f>VLOOKUP(B166,'[1]Final pts MTD'!$E$2:$AK$674,33,0)</f>
        <v>19250</v>
      </c>
      <c r="E166" s="10"/>
      <c r="F166" s="10">
        <f>D166+E166</f>
        <v>19250</v>
      </c>
      <c r="G166" s="10" t="s">
        <v>19</v>
      </c>
      <c r="H166" s="3">
        <f>VLOOKUP(B166,'[4]ENROL REPORT'!$D$1:$N$419,4,0)</f>
        <v>9414117195</v>
      </c>
      <c r="I166" s="3" t="str">
        <f>VLOOKUP(B166,'[4]ENROL REPORT'!$D$1:$N$419,2,0)</f>
        <v>BHANWAR</v>
      </c>
      <c r="J166" s="3" t="str">
        <f>VLOOKUP(B166,'[4]ENROL REPORT'!$D$1:$N$419,3,0)</f>
        <v>LAL</v>
      </c>
      <c r="K166" s="3" t="str">
        <f>VLOOKUP(B166,'[4]ENROL REPORT'!$D$1:$N$419,7,0)</f>
        <v>ADARSH TYRES(7704583), Jodhpur road,</v>
      </c>
      <c r="L166" s="3">
        <f>VLOOKUP(B166,'[4]ENROL REPORT'!$D$1:$N$419,8,0)</f>
        <v>0</v>
      </c>
      <c r="M166" s="3"/>
      <c r="N166" s="3" t="str">
        <f>VLOOKUP(B166,'[4]ENROL REPORT'!$D$1:$N$419,10,0)</f>
        <v>Gotan</v>
      </c>
      <c r="O166" s="3" t="str">
        <f>VLOOKUP(B166,'[4]ENROL REPORT'!$D$1:$N$419,11,0)</f>
        <v>Rajasthan</v>
      </c>
      <c r="P166" s="3">
        <f>VLOOKUP(B166,'[4]ENROL REPORT'!$D$1:$N$419,9,0)</f>
        <v>342902</v>
      </c>
      <c r="Q166" s="3" t="str">
        <f>VLOOKUP(B166,[5]Sheet1!$A$1:$V$4581,22,0)</f>
        <v>adarshtyresurijat31@gmail.com</v>
      </c>
    </row>
    <row r="167" spans="1:17" x14ac:dyDescent="0.25">
      <c r="A167" s="9" t="s">
        <v>211</v>
      </c>
      <c r="B167" s="9">
        <v>7717112</v>
      </c>
      <c r="C167" s="9" t="s">
        <v>215</v>
      </c>
      <c r="D167" s="9">
        <f>VLOOKUP(B167,'[1]Final pts MTD'!$E$2:$AK$674,33,0)</f>
        <v>5460</v>
      </c>
      <c r="E167" s="10"/>
      <c r="F167" s="10">
        <f>D167+E167</f>
        <v>5460</v>
      </c>
      <c r="G167" s="10" t="s">
        <v>19</v>
      </c>
      <c r="H167" s="3">
        <f>VLOOKUP(B167,[5]Sheet1!$A$1:$R$4581,18,0)</f>
        <v>9982305452</v>
      </c>
      <c r="I167" s="3"/>
      <c r="J167" s="3"/>
      <c r="K167" s="3" t="str">
        <f>VLOOKUP(B167,[5]Sheet1!$A$1:$J$4581,10,0)</f>
        <v>325, near Transport Nagar,</v>
      </c>
      <c r="L167" s="3" t="str">
        <f>VLOOKUP(B167,[5]Sheet1!$A$1:$N$4581,14,0)</f>
        <v>Shubhash Nagar 2,</v>
      </c>
      <c r="M167" s="3"/>
      <c r="N167" s="3" t="str">
        <f>VLOOKUP(B167,[5]Sheet1!$A$1:$F$4581,6,0)</f>
        <v>Kota</v>
      </c>
      <c r="O167" s="3" t="s">
        <v>86</v>
      </c>
      <c r="P167" s="3">
        <f>VLOOKUP(B167,[5]Sheet1!$A$1:$H$4581,8,0)</f>
        <v>324005</v>
      </c>
      <c r="Q167" s="3" t="str">
        <f>VLOOKUP(B167,[5]Sheet1!$A$1:$V$4581,22,0)</f>
        <v>yashvityresales657@gmail.com</v>
      </c>
    </row>
    <row r="168" spans="1:17" x14ac:dyDescent="0.25">
      <c r="A168" s="9" t="s">
        <v>211</v>
      </c>
      <c r="B168" s="9">
        <v>7717140</v>
      </c>
      <c r="C168" s="9" t="s">
        <v>216</v>
      </c>
      <c r="D168" s="9">
        <f>VLOOKUP(B168,'[1]Final pts MTD'!$E$2:$AK$674,33,0)</f>
        <v>2520</v>
      </c>
      <c r="E168" s="10"/>
      <c r="F168" s="10">
        <f>D168+E168</f>
        <v>2520</v>
      </c>
      <c r="G168" s="10" t="s">
        <v>19</v>
      </c>
      <c r="H168" s="3">
        <f>VLOOKUP(B168,[5]Sheet1!$A$1:$R$4581,18,0)</f>
        <v>9828285093</v>
      </c>
      <c r="I168" s="3"/>
      <c r="J168" s="3"/>
      <c r="K168" s="3" t="str">
        <f>VLOOKUP(B168,[5]Sheet1!$A$1:$J$4581,10,0)</f>
        <v>01, Vill - Salawatiya, Bijoliya, Bhilwara,</v>
      </c>
      <c r="L168" s="3" t="str">
        <f>VLOOKUP(B168,[5]Sheet1!$A$1:$N$4581,14,0)</f>
        <v/>
      </c>
      <c r="M168" s="3"/>
      <c r="N168" s="3" t="str">
        <f>VLOOKUP(B168,[5]Sheet1!$A$1:$F$4581,6,0)</f>
        <v>BIJOLIYA</v>
      </c>
      <c r="O168" s="3" t="s">
        <v>86</v>
      </c>
      <c r="P168" s="3">
        <f>VLOOKUP(B168,[5]Sheet1!$A$1:$H$4581,8,0)</f>
        <v>311602</v>
      </c>
      <c r="Q168" s="3" t="str">
        <f>VLOOKUP(B168,[5]Sheet1!$A$1:$V$4581,22,0)</f>
        <v>Dinesh7300321@gmail.com</v>
      </c>
    </row>
    <row r="169" spans="1:17" x14ac:dyDescent="0.25">
      <c r="A169" s="9" t="s">
        <v>211</v>
      </c>
      <c r="B169" s="9">
        <v>7717148</v>
      </c>
      <c r="C169" s="9" t="s">
        <v>217</v>
      </c>
      <c r="D169" s="9">
        <f>VLOOKUP(B169,'[1]Final pts MTD'!$E$2:$AK$674,33,0)</f>
        <v>1470</v>
      </c>
      <c r="E169" s="10"/>
      <c r="F169" s="10">
        <f>D169+E169</f>
        <v>1470</v>
      </c>
      <c r="G169" s="10" t="s">
        <v>19</v>
      </c>
      <c r="H169" s="3">
        <f>VLOOKUP(B169,[5]Sheet1!$A$1:$R$4581,18,0)</f>
        <v>9602512578</v>
      </c>
      <c r="I169" s="3"/>
      <c r="J169" s="3"/>
      <c r="K169" s="3" t="str">
        <f>VLOOKUP(B169,[5]Sheet1!$A$1:$J$4581,10,0)</f>
        <v>NH 15, MAHESHWARI COLONY</v>
      </c>
      <c r="L169" s="3" t="str">
        <f>VLOOKUP(B169,[5]Sheet1!$A$1:$N$4581,14,0)</f>
        <v>THARAD ROAD,SANCHORE</v>
      </c>
      <c r="M169" s="3"/>
      <c r="N169" s="3" t="str">
        <f>VLOOKUP(B169,[5]Sheet1!$A$1:$F$4581,6,0)</f>
        <v>SANCHORE</v>
      </c>
      <c r="O169" s="3" t="s">
        <v>86</v>
      </c>
      <c r="P169" s="3">
        <f>VLOOKUP(B169,[5]Sheet1!$A$1:$H$4581,8,0)</f>
        <v>343041</v>
      </c>
      <c r="Q169" s="3" t="str">
        <f>VLOOKUP(B169,[5]Sheet1!$A$1:$V$4581,22,0)</f>
        <v>omprakashrraj@gmail.com</v>
      </c>
    </row>
    <row r="170" spans="1:17" x14ac:dyDescent="0.25">
      <c r="A170" s="1" t="s">
        <v>211</v>
      </c>
      <c r="B170" s="1">
        <v>7704812</v>
      </c>
      <c r="C170" s="1" t="s">
        <v>218</v>
      </c>
      <c r="D170" s="1">
        <f>VLOOKUP(B170,'[1]Final pts MTD'!$E$2:$AK$674,33,0)</f>
        <v>35836</v>
      </c>
      <c r="E170" s="2"/>
      <c r="F170" s="2">
        <f>D170+E170</f>
        <v>35836</v>
      </c>
      <c r="G170" s="2" t="s">
        <v>19</v>
      </c>
      <c r="H170" s="3">
        <f>VLOOKUP(B170,'[4]ENROL REPORT'!$D$1:$N$419,4,0)</f>
        <v>9929132039</v>
      </c>
      <c r="I170" s="3" t="str">
        <f>VLOOKUP(B170,'[4]ENROL REPORT'!$D$1:$N$419,2,0)</f>
        <v>Shankar</v>
      </c>
      <c r="J170" s="3" t="str">
        <f>VLOOKUP(B170,'[4]ENROL REPORT'!$D$1:$N$419,3,0)</f>
        <v>Lal Gujjar</v>
      </c>
      <c r="K170" s="3" t="str">
        <f>VLOOKUP(B170,'[4]ENROL REPORT'!$D$1:$N$419,7,0)</f>
        <v>BALAJI TYRE AGENCY(7704812), DEV NARAYAN COLONY, BLOCK-C,</v>
      </c>
      <c r="L170" s="3">
        <f>VLOOKUP(B170,'[4]ENROL REPORT'!$D$1:$N$419,8,0)</f>
        <v>0</v>
      </c>
      <c r="M170" s="3"/>
      <c r="N170" s="3" t="str">
        <f>VLOOKUP(B170,'[4]ENROL REPORT'!$D$1:$N$419,10,0)</f>
        <v>CHAKSHU</v>
      </c>
      <c r="O170" s="3" t="str">
        <f>VLOOKUP(B170,'[4]ENROL REPORT'!$D$1:$N$419,11,0)</f>
        <v>Rajasthan</v>
      </c>
      <c r="P170" s="3">
        <f>VLOOKUP(B170,'[4]ENROL REPORT'!$D$1:$N$419,9,0)</f>
        <v>303901</v>
      </c>
      <c r="Q170" s="3" t="str">
        <f>VLOOKUP(B170,[6]Sheet1!$A$2:$V$4409,22,0)</f>
        <v>balajityreagency@gmail.com</v>
      </c>
    </row>
    <row r="171" spans="1:17" x14ac:dyDescent="0.25">
      <c r="A171" s="1" t="s">
        <v>211</v>
      </c>
      <c r="B171" s="1">
        <v>7709182</v>
      </c>
      <c r="C171" s="1" t="s">
        <v>219</v>
      </c>
      <c r="D171" s="1">
        <f>VLOOKUP(B171,'[1]Final pts MTD'!$E$2:$AK$674,33,0)</f>
        <v>17220</v>
      </c>
      <c r="E171" s="2"/>
      <c r="F171" s="2">
        <f>D171+E171</f>
        <v>17220</v>
      </c>
      <c r="G171" s="2" t="s">
        <v>19</v>
      </c>
      <c r="H171" s="3">
        <f>VLOOKUP(B171,'[4]ENROL REPORT'!$D$1:$N$419,4,0)</f>
        <v>9460654426</v>
      </c>
      <c r="I171" s="3" t="str">
        <f>VLOOKUP(B171,'[4]ENROL REPORT'!$D$1:$N$419,2,0)</f>
        <v>Ashok</v>
      </c>
      <c r="J171" s="3" t="str">
        <f>VLOOKUP(B171,'[4]ENROL REPORT'!$D$1:$N$419,3,0)</f>
        <v>Jain</v>
      </c>
      <c r="K171" s="3" t="str">
        <f>VLOOKUP(B171,'[4]ENROL REPORT'!$D$1:$N$419,7,0)</f>
        <v>A-IX-41,Automobile Nagar</v>
      </c>
      <c r="L171" s="3">
        <f>VLOOKUP(B171,'[4]ENROL REPORT'!$D$1:$N$419,8,0)</f>
        <v>0</v>
      </c>
      <c r="M171" s="3"/>
      <c r="N171" s="3" t="str">
        <f>VLOOKUP(B171,'[4]ENROL REPORT'!$D$1:$N$419,10,0)</f>
        <v>JAIPUR</v>
      </c>
      <c r="O171" s="3" t="str">
        <f>VLOOKUP(B171,'[4]ENROL REPORT'!$D$1:$N$419,11,0)</f>
        <v>Rajasthan</v>
      </c>
      <c r="P171" s="3">
        <f>VLOOKUP(B171,'[4]ENROL REPORT'!$D$1:$N$419,9,0)</f>
        <v>302003</v>
      </c>
      <c r="Q171" s="3" t="str">
        <f>VLOOKUP(B171,[6]Sheet1!$A$2:$V$4409,22,0)</f>
        <v>abhinavjain18@gmail.com</v>
      </c>
    </row>
    <row r="172" spans="1:17" x14ac:dyDescent="0.25">
      <c r="A172" s="1" t="s">
        <v>211</v>
      </c>
      <c r="B172" s="1">
        <v>7712906</v>
      </c>
      <c r="C172" s="1" t="s">
        <v>220</v>
      </c>
      <c r="D172" s="1">
        <f>VLOOKUP(B172,'[1]Final pts MTD'!$E$2:$AK$674,33,0)</f>
        <v>23550</v>
      </c>
      <c r="E172" s="2"/>
      <c r="F172" s="2">
        <f>D172+E172</f>
        <v>23550</v>
      </c>
      <c r="G172" s="2" t="s">
        <v>19</v>
      </c>
      <c r="H172" s="3">
        <f>VLOOKUP(B172,'[4]Pending Enrolment'!$A$2:$L$141,2,0)</f>
        <v>9694233221</v>
      </c>
      <c r="I172" s="3" t="str">
        <f>VLOOKUP(B172,'[4]Pending Enrolment'!$A$2:$L$141,3,0)</f>
        <v>SURGYAN</v>
      </c>
      <c r="J172" s="3" t="str">
        <f>VLOOKUP(B172,'[4]Pending Enrolment'!$A$2:$L$141,4,0)</f>
        <v>CHOUDHARY</v>
      </c>
      <c r="K172" s="3" t="str">
        <f>VLOOKUP(B172,'[4]Pending Enrolment'!$A$2:$L$141,6,0)</f>
        <v>NEAR BHOJLAWA CUT,CHANDOLIYA KI DHANI,BYE PASS   JAIPUR</v>
      </c>
      <c r="L172" s="3">
        <f>VLOOKUP(B172,'[4]Pending Enrolment'!$A$2:$L$141,7,0)</f>
        <v>0</v>
      </c>
      <c r="M172" s="3">
        <f>VLOOKUP(B172,'[4]Pending Enrolment'!$A$2:$L$141,8,0)</f>
        <v>0</v>
      </c>
      <c r="N172" s="3" t="str">
        <f>VLOOKUP(B172,'[4]Pending Enrolment'!$A$2:$L$141,9,0)</f>
        <v>CHOMU</v>
      </c>
      <c r="O172" s="3" t="str">
        <f>VLOOKUP(B172,'[4]Pending Enrolment'!$A$2:$L$141,10,0)</f>
        <v>Rajasthan</v>
      </c>
      <c r="P172" s="3">
        <f>VLOOKUP(B172,'[4]Pending Enrolment'!$A$2:$L$141,11,0)</f>
        <v>303702</v>
      </c>
      <c r="Q172" s="3" t="str">
        <f>VLOOKUP(B172,'[4]Pending Enrolment'!$A$2:$L$141,12,0)</f>
        <v>poojatyres2016@gmail.com</v>
      </c>
    </row>
    <row r="173" spans="1:17" x14ac:dyDescent="0.25">
      <c r="A173" s="1" t="s">
        <v>211</v>
      </c>
      <c r="B173" s="1">
        <v>7713536</v>
      </c>
      <c r="C173" s="1" t="s">
        <v>221</v>
      </c>
      <c r="D173" s="1">
        <f>VLOOKUP(B173,'[1]Final pts MTD'!$E$2:$AK$674,33,0)</f>
        <v>19410</v>
      </c>
      <c r="E173" s="2"/>
      <c r="F173" s="2">
        <f>D173+E173</f>
        <v>19410</v>
      </c>
      <c r="G173" s="2" t="s">
        <v>19</v>
      </c>
      <c r="H173" s="3">
        <f>VLOOKUP(B173,'[4]Pending Enrolment'!$A$2:$L$141,2,0)</f>
        <v>9414345200</v>
      </c>
      <c r="I173" s="3" t="str">
        <f>VLOOKUP(B173,'[4]Pending Enrolment'!$A$2:$L$141,3,0)</f>
        <v>RAKESH KUMAR</v>
      </c>
      <c r="J173" s="3" t="str">
        <f>VLOOKUP(B173,'[4]Pending Enrolment'!$A$2:$L$141,4,0)</f>
        <v>GOYAL</v>
      </c>
      <c r="K173" s="3" t="str">
        <f>VLOOKUP(B173,'[4]Pending Enrolment'!$A$2:$L$141,6,0)</f>
        <v xml:space="preserve">B-11/26,AUTOMOBILE NAGAR   </v>
      </c>
      <c r="L173" s="3">
        <f>VLOOKUP(B173,'[4]Pending Enrolment'!$A$2:$L$141,7,0)</f>
        <v>0</v>
      </c>
      <c r="M173" s="3">
        <f>VLOOKUP(B173,'[4]Pending Enrolment'!$A$2:$L$141,8,0)</f>
        <v>0</v>
      </c>
      <c r="N173" s="3" t="str">
        <f>VLOOKUP(B173,'[4]Pending Enrolment'!$A$2:$L$141,9,0)</f>
        <v>Jaipur, Rajasthan</v>
      </c>
      <c r="O173" s="3" t="str">
        <f>VLOOKUP(B173,'[4]Pending Enrolment'!$A$2:$L$141,10,0)</f>
        <v>Rajasthan</v>
      </c>
      <c r="P173" s="3">
        <f>VLOOKUP(B173,'[4]Pending Enrolment'!$A$2:$L$141,11,0)</f>
        <v>302003</v>
      </c>
      <c r="Q173" s="3" t="str">
        <f>VLOOKUP(B173,'[4]Pending Enrolment'!$A$2:$L$141,12,0)</f>
        <v>goyaltyre@gmail.com</v>
      </c>
    </row>
    <row r="174" spans="1:17" x14ac:dyDescent="0.25">
      <c r="A174" s="1" t="s">
        <v>211</v>
      </c>
      <c r="B174" s="1">
        <v>7713885</v>
      </c>
      <c r="C174" s="1" t="s">
        <v>222</v>
      </c>
      <c r="D174" s="1">
        <f>VLOOKUP(B174,'[1]Final pts MTD'!$E$2:$AK$674,33,0)</f>
        <v>26790</v>
      </c>
      <c r="E174" s="2"/>
      <c r="F174" s="2">
        <f>D174+E174</f>
        <v>26790</v>
      </c>
      <c r="G174" s="2" t="s">
        <v>19</v>
      </c>
      <c r="H174" s="3">
        <f>VLOOKUP(B174,'[4]Pending Enrolment'!$A$2:$L$141,2,0)</f>
        <v>9928748890</v>
      </c>
      <c r="I174" s="3" t="str">
        <f>VLOOKUP(B174,'[4]Pending Enrolment'!$A$2:$L$141,3,0)</f>
        <v>MUKESH</v>
      </c>
      <c r="J174" s="3" t="str">
        <f>VLOOKUP(B174,'[4]Pending Enrolment'!$A$2:$L$141,4,0)</f>
        <v>SAINI</v>
      </c>
      <c r="K174" s="3" t="str">
        <f>VLOOKUP(B174,'[4]Pending Enrolment'!$A$2:$L$141,6,0)</f>
        <v xml:space="preserve">WARD NO-12,KHETRI,NEAR GANESH MADIR, KHETRI   </v>
      </c>
      <c r="L174" s="3">
        <f>VLOOKUP(B174,'[4]Pending Enrolment'!$A$2:$L$141,7,0)</f>
        <v>0</v>
      </c>
      <c r="M174" s="3">
        <f>VLOOKUP(B174,'[4]Pending Enrolment'!$A$2:$L$141,8,0)</f>
        <v>0</v>
      </c>
      <c r="N174" s="3" t="str">
        <f>VLOOKUP(B174,'[4]Pending Enrolment'!$A$2:$L$141,9,0)</f>
        <v>SINGHANA/JHUNJUNU , Rajasthan</v>
      </c>
      <c r="O174" s="3" t="str">
        <f>VLOOKUP(B174,'[4]Pending Enrolment'!$A$2:$L$141,10,0)</f>
        <v>Rajasthan</v>
      </c>
      <c r="P174" s="3">
        <f>VLOOKUP(B174,'[4]Pending Enrolment'!$A$2:$L$141,11,0)</f>
        <v>333503</v>
      </c>
      <c r="Q174" s="3" t="str">
        <f>VLOOKUP(B174,'[4]Pending Enrolment'!$A$2:$L$141,12,0)</f>
        <v>mukeshsaini9404@gmail.com</v>
      </c>
    </row>
    <row r="175" spans="1:17" x14ac:dyDescent="0.25">
      <c r="A175" s="1" t="s">
        <v>211</v>
      </c>
      <c r="B175" s="1">
        <v>7715887</v>
      </c>
      <c r="C175" s="1" t="s">
        <v>223</v>
      </c>
      <c r="D175" s="1">
        <f>VLOOKUP(B175,'[1]Final pts MTD'!$E$2:$AK$674,33,0)</f>
        <v>18420</v>
      </c>
      <c r="E175" s="2"/>
      <c r="F175" s="2">
        <f>D175+E175</f>
        <v>18420</v>
      </c>
      <c r="G175" s="2" t="s">
        <v>19</v>
      </c>
      <c r="H175" s="3">
        <f>VLOOKUP(B175,'[4]Pending Enrolment'!$A$2:$L$141,2,0)</f>
        <v>9251400708</v>
      </c>
      <c r="I175" s="3" t="str">
        <f>VLOOKUP(B175,'[4]Pending Enrolment'!$A$2:$L$141,3,0)</f>
        <v>KANAHIYA</v>
      </c>
      <c r="J175" s="3" t="str">
        <f>VLOOKUP(B175,'[4]Pending Enrolment'!$A$2:$L$141,4,0)</f>
        <v>LAL</v>
      </c>
      <c r="K175" s="3" t="str">
        <f>VLOOKUP(B175,'[4]Pending Enrolment'!$A$2:$L$141,6,0)</f>
        <v>144, FRAMJI CHOWK,   DISTRICT-AJMER</v>
      </c>
      <c r="L175" s="3">
        <f>VLOOKUP(B175,'[4]Pending Enrolment'!$A$2:$L$141,7,0)</f>
        <v>0</v>
      </c>
      <c r="M175" s="3">
        <f>VLOOKUP(B175,'[4]Pending Enrolment'!$A$2:$L$141,8,0)</f>
        <v>0</v>
      </c>
      <c r="N175" s="3" t="str">
        <f>VLOOKUP(B175,'[4]Pending Enrolment'!$A$2:$L$141,9,0)</f>
        <v>NASIRABAD</v>
      </c>
      <c r="O175" s="3" t="str">
        <f>VLOOKUP(B175,'[4]Pending Enrolment'!$A$2:$L$141,10,0)</f>
        <v>Rajasthan</v>
      </c>
      <c r="P175" s="3">
        <f>VLOOKUP(B175,'[4]Pending Enrolment'!$A$2:$L$141,11,0)</f>
        <v>305601</v>
      </c>
      <c r="Q175" s="3" t="str">
        <f>VLOOKUP(B175,'[4]Pending Enrolment'!$A$2:$L$141,12,0)</f>
        <v>KANHAVARINDANI7777@YAHOO.COM</v>
      </c>
    </row>
    <row r="176" spans="1:17" x14ac:dyDescent="0.25">
      <c r="A176" s="1" t="s">
        <v>211</v>
      </c>
      <c r="B176" s="1">
        <v>7716541</v>
      </c>
      <c r="C176" s="1" t="s">
        <v>224</v>
      </c>
      <c r="D176" s="1">
        <f>VLOOKUP(B176,'[1]Final pts MTD'!$E$2:$AK$674,33,0)</f>
        <v>27770</v>
      </c>
      <c r="E176" s="2"/>
      <c r="F176" s="2">
        <f>D176+E176</f>
        <v>27770</v>
      </c>
      <c r="G176" s="2" t="s">
        <v>19</v>
      </c>
      <c r="H176" s="3">
        <f>VLOOKUP(B176,'[4]Pending Enrolment'!$A$2:$L$141,2,0)</f>
        <v>7014113877</v>
      </c>
      <c r="I176" s="3" t="str">
        <f>VLOOKUP(B176,'[4]Pending Enrolment'!$A$2:$L$141,3,0)</f>
        <v xml:space="preserve">SARWAN </v>
      </c>
      <c r="J176" s="3" t="str">
        <f>VLOOKUP(B176,'[4]Pending Enrolment'!$A$2:$L$141,4,0)</f>
        <v>KUMAR</v>
      </c>
      <c r="K176" s="3" t="str">
        <f>VLOOKUP(B176,'[4]Pending Enrolment'!$A$2:$L$141,6,0)</f>
        <v>SANGAM CHAURAHA  SUJANGARH ROAD,RATANGARH Churu</v>
      </c>
      <c r="L176" s="3">
        <f>VLOOKUP(B176,'[4]Pending Enrolment'!$A$2:$L$141,7,0)</f>
        <v>0</v>
      </c>
      <c r="M176" s="3">
        <f>VLOOKUP(B176,'[4]Pending Enrolment'!$A$2:$L$141,8,0)</f>
        <v>0</v>
      </c>
      <c r="N176" s="3" t="str">
        <f>VLOOKUP(B176,'[4]Pending Enrolment'!$A$2:$L$141,9,0)</f>
        <v>RATANGARH</v>
      </c>
      <c r="O176" s="3" t="str">
        <f>VLOOKUP(B176,'[4]Pending Enrolment'!$A$2:$L$141,10,0)</f>
        <v>Rajasthan</v>
      </c>
      <c r="P176" s="3">
        <f>VLOOKUP(B176,'[4]Pending Enrolment'!$A$2:$L$141,11,0)</f>
        <v>331022</v>
      </c>
      <c r="Q176" s="3" t="str">
        <f>VLOOKUP(B176,'[4]Pending Enrolment'!$A$2:$L$141,12,0)</f>
        <v>sunillaxmi6621@gmail.com</v>
      </c>
    </row>
    <row r="177" spans="1:17" x14ac:dyDescent="0.25">
      <c r="A177" s="1" t="s">
        <v>211</v>
      </c>
      <c r="B177" s="1">
        <v>7704684</v>
      </c>
      <c r="C177" s="1" t="s">
        <v>225</v>
      </c>
      <c r="D177" s="1">
        <f>VLOOKUP(B177,'[1]Final pts MTD'!$E$2:$AK$674,33,0)</f>
        <v>33850</v>
      </c>
      <c r="E177" s="2"/>
      <c r="F177" s="2">
        <f>D177+E177</f>
        <v>33850</v>
      </c>
      <c r="G177" s="2" t="s">
        <v>19</v>
      </c>
      <c r="H177" s="3">
        <f>VLOOKUP(B177,'[4]ENROL REPORT'!$D$1:$N$419,4,0)</f>
        <v>9414448191</v>
      </c>
      <c r="I177" s="3" t="str">
        <f>VLOOKUP(B177,'[4]ENROL REPORT'!$D$1:$N$419,2,0)</f>
        <v>PRAVEEN KUMAR</v>
      </c>
      <c r="J177" s="3" t="str">
        <f>VLOOKUP(B177,'[4]ENROL REPORT'!$D$1:$N$419,3,0)</f>
        <v>SHARMA</v>
      </c>
      <c r="K177" s="3" t="str">
        <f>VLOOKUP(B177,'[4]ENROL REPORT'!$D$1:$N$419,7,0)</f>
        <v>ANKUR TYRES &amp; TUBES (7704684) - STATION ROAD, SIROHI ROAD</v>
      </c>
      <c r="L177" s="3">
        <f>VLOOKUP(B177,'[4]ENROL REPORT'!$D$1:$N$419,8,0)</f>
        <v>0</v>
      </c>
      <c r="M177" s="3"/>
      <c r="N177" s="3" t="str">
        <f>VLOOKUP(B177,'[4]ENROL REPORT'!$D$1:$N$419,10,0)</f>
        <v>PINDWARA</v>
      </c>
      <c r="O177" s="3" t="str">
        <f>VLOOKUP(B177,'[4]ENROL REPORT'!$D$1:$N$419,11,0)</f>
        <v>Rajasthan</v>
      </c>
      <c r="P177" s="3">
        <f>VLOOKUP(B177,'[4]ENROL REPORT'!$D$1:$N$419,9,0)</f>
        <v>307022</v>
      </c>
      <c r="Q177" s="3" t="str">
        <f>VLOOKUP(B177,[6]Sheet1!$A$2:$V$4409,22,0)</f>
        <v>prabhakarsharma1976@gmail.com</v>
      </c>
    </row>
    <row r="178" spans="1:17" x14ac:dyDescent="0.25">
      <c r="A178" s="1" t="s">
        <v>211</v>
      </c>
      <c r="B178" s="1">
        <v>7716545</v>
      </c>
      <c r="C178" s="1" t="s">
        <v>226</v>
      </c>
      <c r="D178" s="1">
        <f>VLOOKUP(B178,'[1]Final pts MTD'!$E$2:$AK$674,33,0)</f>
        <v>35803</v>
      </c>
      <c r="E178" s="2"/>
      <c r="F178" s="2">
        <f>D178+E178</f>
        <v>35803</v>
      </c>
      <c r="G178" s="2" t="s">
        <v>19</v>
      </c>
      <c r="H178" s="3">
        <f>VLOOKUP(B178,'[4]Pending Enrolment'!$A$2:$L$141,2,0)</f>
        <v>9461236512</v>
      </c>
      <c r="I178" s="3" t="str">
        <f>VLOOKUP(B178,'[4]Pending Enrolment'!$A$2:$L$141,3,0)</f>
        <v xml:space="preserve">Kiran </v>
      </c>
      <c r="J178" s="3" t="str">
        <f>VLOOKUP(B178,'[4]Pending Enrolment'!$A$2:$L$141,4,0)</f>
        <v>Devi</v>
      </c>
      <c r="K178" s="3" t="str">
        <f>VLOOKUP(B178,'[4]Pending Enrolment'!$A$2:$L$141,6,0)</f>
        <v>CHHAPRA STATION, TEHSIL BALESAR   Jodhpur</v>
      </c>
      <c r="L178" s="3">
        <f>VLOOKUP(B178,'[4]Pending Enrolment'!$A$2:$L$141,7,0)</f>
        <v>0</v>
      </c>
      <c r="M178" s="3">
        <f>VLOOKUP(B178,'[4]Pending Enrolment'!$A$2:$L$141,8,0)</f>
        <v>0</v>
      </c>
      <c r="N178" s="3" t="str">
        <f>VLOOKUP(B178,'[4]Pending Enrolment'!$A$2:$L$141,9,0)</f>
        <v>Balesar</v>
      </c>
      <c r="O178" s="3" t="str">
        <f>VLOOKUP(B178,'[4]Pending Enrolment'!$A$2:$L$141,10,0)</f>
        <v>Rajasthan</v>
      </c>
      <c r="P178" s="3">
        <f>VLOOKUP(B178,'[4]Pending Enrolment'!$A$2:$L$141,11,0)</f>
        <v>342023</v>
      </c>
      <c r="Q178" s="3" t="str">
        <f>VLOOKUP(B178,'[4]Pending Enrolment'!$A$2:$L$141,12,0)</f>
        <v>No email id</v>
      </c>
    </row>
    <row r="179" spans="1:17" x14ac:dyDescent="0.25">
      <c r="A179" s="1" t="s">
        <v>211</v>
      </c>
      <c r="B179" s="1">
        <v>7716553</v>
      </c>
      <c r="C179" s="1" t="s">
        <v>227</v>
      </c>
      <c r="D179" s="1">
        <f>VLOOKUP(B179,'[1]Final pts MTD'!$E$2:$AK$674,33,0)</f>
        <v>133848</v>
      </c>
      <c r="E179" s="2"/>
      <c r="F179" s="2">
        <f>D179+E179</f>
        <v>133848</v>
      </c>
      <c r="G179" s="2" t="s">
        <v>19</v>
      </c>
      <c r="H179" s="3">
        <f>VLOOKUP(B179,'[4]Pending Enrolment'!$A$2:$L$141,2,0)</f>
        <v>9414301667</v>
      </c>
      <c r="I179" s="3" t="str">
        <f>VLOOKUP(B179,'[4]Pending Enrolment'!$A$2:$L$141,3,0)</f>
        <v>Rafiq</v>
      </c>
      <c r="J179" s="3" t="str">
        <f>VLOOKUP(B179,'[4]Pending Enrolment'!$A$2:$L$141,4,0)</f>
        <v>Khan</v>
      </c>
      <c r="K179" s="3" t="str">
        <f>VLOOKUP(B179,'[4]Pending Enrolment'!$A$2:$L$141,6,0)</f>
        <v xml:space="preserve">59/7, GRAM GEWA, PARSWANATH YOJANA  KAYLANA CHORAHA </v>
      </c>
      <c r="L179" s="3">
        <f>VLOOKUP(B179,'[4]Pending Enrolment'!$A$2:$L$141,7,0)</f>
        <v>0</v>
      </c>
      <c r="M179" s="3">
        <f>VLOOKUP(B179,'[4]Pending Enrolment'!$A$2:$L$141,8,0)</f>
        <v>0</v>
      </c>
      <c r="N179" s="3" t="str">
        <f>VLOOKUP(B179,'[4]Pending Enrolment'!$A$2:$L$141,9,0)</f>
        <v>JODHPUR</v>
      </c>
      <c r="O179" s="3" t="str">
        <f>VLOOKUP(B179,'[4]Pending Enrolment'!$A$2:$L$141,10,0)</f>
        <v>Rajasthan</v>
      </c>
      <c r="P179" s="3">
        <f>VLOOKUP(B179,'[4]Pending Enrolment'!$A$2:$L$141,11,0)</f>
        <v>342001</v>
      </c>
      <c r="Q179" s="3" t="str">
        <f>VLOOKUP(B179,'[4]Pending Enrolment'!$A$2:$L$141,12,0)</f>
        <v>mrafiq32132@gmail.com</v>
      </c>
    </row>
    <row r="180" spans="1:17" x14ac:dyDescent="0.25">
      <c r="A180" s="1" t="s">
        <v>211</v>
      </c>
      <c r="B180" s="1">
        <v>7706338</v>
      </c>
      <c r="C180" s="1" t="s">
        <v>228</v>
      </c>
      <c r="D180" s="1">
        <f>VLOOKUP(B180,'[1]Final pts MTD'!$E$2:$AK$674,33,0)</f>
        <v>24330</v>
      </c>
      <c r="E180" s="2"/>
      <c r="F180" s="2">
        <f>D180+E180</f>
        <v>24330</v>
      </c>
      <c r="G180" s="2" t="s">
        <v>19</v>
      </c>
      <c r="H180" s="3">
        <f>VLOOKUP(B180,'[4]ENROL REPORT'!$D$1:$N$419,4,0)</f>
        <v>9314461301</v>
      </c>
      <c r="I180" s="3" t="str">
        <f>VLOOKUP(B180,'[4]ENROL REPORT'!$D$1:$N$419,2,0)</f>
        <v>SHAILENDRA</v>
      </c>
      <c r="J180" s="3" t="str">
        <f>VLOOKUP(B180,'[4]ENROL REPORT'!$D$1:$N$419,3,0)</f>
        <v>SHARMA</v>
      </c>
      <c r="K180" s="3" t="str">
        <f>VLOOKUP(B180,'[4]ENROL REPORT'!$D$1:$N$419,7,0)</f>
        <v>SHREE JI TYRES(7706338), G-2 TRANSPORT NAGAR</v>
      </c>
      <c r="L180" s="3">
        <f>VLOOKUP(B180,'[4]ENROL REPORT'!$D$1:$N$419,8,0)</f>
        <v>0</v>
      </c>
      <c r="M180" s="3"/>
      <c r="N180" s="3" t="str">
        <f>VLOOKUP(B180,'[4]ENROL REPORT'!$D$1:$N$419,10,0)</f>
        <v>BHILWARA</v>
      </c>
      <c r="O180" s="3" t="str">
        <f>VLOOKUP(B180,'[4]ENROL REPORT'!$D$1:$N$419,11,0)</f>
        <v>Rajasthan</v>
      </c>
      <c r="P180" s="3">
        <f>VLOOKUP(B180,'[4]ENROL REPORT'!$D$1:$N$419,9,0)</f>
        <v>311001</v>
      </c>
      <c r="Q180" s="3" t="str">
        <f>VLOOKUP(B180,[6]Sheet1!$A$2:$V$4409,22,0)</f>
        <v>shreejityres100@yahoo.com</v>
      </c>
    </row>
    <row r="181" spans="1:17" x14ac:dyDescent="0.25">
      <c r="A181" s="1" t="s">
        <v>211</v>
      </c>
      <c r="B181" s="1">
        <v>7706380</v>
      </c>
      <c r="C181" s="1" t="s">
        <v>229</v>
      </c>
      <c r="D181" s="1">
        <f>VLOOKUP(B181,'[1]Final pts MTD'!$E$2:$AK$674,33,0)</f>
        <v>51511</v>
      </c>
      <c r="E181" s="2">
        <f>VLOOKUP(B181,[3]Sheet2!$A$3:$E$74,5,0)</f>
        <v>100000</v>
      </c>
      <c r="F181" s="2">
        <f>D181+E181</f>
        <v>151511</v>
      </c>
      <c r="G181" s="2" t="s">
        <v>19</v>
      </c>
      <c r="H181" s="3">
        <f>VLOOKUP(B181,'[4]ENROL REPORT'!$D$1:$N$419,4,0)</f>
        <v>9001720020</v>
      </c>
      <c r="I181" s="3" t="str">
        <f>VLOOKUP(B181,'[4]ENROL REPORT'!$D$1:$N$419,2,0)</f>
        <v>PINTU</v>
      </c>
      <c r="J181" s="3" t="str">
        <f>VLOOKUP(B181,'[4]ENROL REPORT'!$D$1:$N$419,3,0)</f>
        <v>VAISHNAV</v>
      </c>
      <c r="K181" s="3" t="str">
        <f>VLOOKUP(B181,'[4]ENROL REPORT'!$D$1:$N$419,7,0)</f>
        <v>SHRI DEVNARAYAN TYRES(7706380), NEAR FILTER PLANT BUNDI R</v>
      </c>
      <c r="L181" s="3">
        <f>VLOOKUP(B181,'[4]ENROL REPORT'!$D$1:$N$419,8,0)</f>
        <v>0</v>
      </c>
      <c r="M181" s="3"/>
      <c r="N181" s="3" t="str">
        <f>VLOOKUP(B181,'[4]ENROL REPORT'!$D$1:$N$419,10,0)</f>
        <v>BIJOLIYA</v>
      </c>
      <c r="O181" s="3" t="str">
        <f>VLOOKUP(B181,'[4]ENROL REPORT'!$D$1:$N$419,11,0)</f>
        <v>Rajasthan</v>
      </c>
      <c r="P181" s="3">
        <f>VLOOKUP(B181,'[4]ENROL REPORT'!$D$1:$N$419,9,0)</f>
        <v>311602</v>
      </c>
      <c r="Q181" s="3" t="str">
        <f>VLOOKUP(B181,[6]Sheet1!$A$2:$V$4409,22,0)</f>
        <v>shridevnarayantyres@gmail.com</v>
      </c>
    </row>
    <row r="182" spans="1:17" x14ac:dyDescent="0.25">
      <c r="A182" s="1" t="s">
        <v>211</v>
      </c>
      <c r="B182" s="1">
        <v>7709206</v>
      </c>
      <c r="C182" s="1" t="s">
        <v>230</v>
      </c>
      <c r="D182" s="1">
        <f>VLOOKUP(B182,'[1]Final pts MTD'!$E$2:$AK$674,33,0)</f>
        <v>22110</v>
      </c>
      <c r="E182" s="2"/>
      <c r="F182" s="2">
        <f>D182+E182</f>
        <v>22110</v>
      </c>
      <c r="G182" s="2" t="s">
        <v>19</v>
      </c>
      <c r="H182" s="3">
        <f>VLOOKUP(B182,'[4]ENROL REPORT'!$D$1:$N$419,4,0)</f>
        <v>9413744506</v>
      </c>
      <c r="I182" s="3" t="str">
        <f>VLOOKUP(B182,'[4]ENROL REPORT'!$D$1:$N$419,2,0)</f>
        <v>SATNAM</v>
      </c>
      <c r="J182" s="3" t="str">
        <f>VLOOKUP(B182,'[4]ENROL REPORT'!$D$1:$N$419,3,0)</f>
        <v>SINGH</v>
      </c>
      <c r="K182" s="3" t="str">
        <f>VLOOKUP(B182,'[4]ENROL REPORT'!$D$1:$N$419,7,0)</f>
        <v>SATGURU TYRES (7709206) A-21, SHRIRAM COLONY</v>
      </c>
      <c r="L182" s="3" t="str">
        <f>VLOOKUP(B182,'[4]ENROL REPORT'!$D$1:$N$419,8,0)</f>
        <v>BEHIND LBS SCHOOL, PRATAP NAGAR</v>
      </c>
      <c r="M182" s="3"/>
      <c r="N182" s="3" t="str">
        <f>VLOOKUP(B182,'[4]ENROL REPORT'!$D$1:$N$419,10,0)</f>
        <v>CHITORGARH</v>
      </c>
      <c r="O182" s="3" t="str">
        <f>VLOOKUP(B182,'[4]ENROL REPORT'!$D$1:$N$419,11,0)</f>
        <v>Rajasthan</v>
      </c>
      <c r="P182" s="3">
        <f>VLOOKUP(B182,'[4]ENROL REPORT'!$D$1:$N$419,9,0)</f>
        <v>312001</v>
      </c>
      <c r="Q182" s="3" t="str">
        <f>VLOOKUP(B182,[6]Sheet1!$A$2:$V$4409,22,0)</f>
        <v>satgurutyreschittor@gmail.com</v>
      </c>
    </row>
    <row r="183" spans="1:17" x14ac:dyDescent="0.25">
      <c r="A183" s="1" t="s">
        <v>211</v>
      </c>
      <c r="B183" s="1">
        <v>7714247</v>
      </c>
      <c r="C183" s="1" t="s">
        <v>231</v>
      </c>
      <c r="D183" s="1">
        <f>VLOOKUP(B183,'[1]Final pts MTD'!$E$2:$AK$674,33,0)</f>
        <v>63523</v>
      </c>
      <c r="E183" s="2">
        <f>VLOOKUP(B183,[3]Sheet2!$A$3:$E$74,5,0)</f>
        <v>100000</v>
      </c>
      <c r="F183" s="2">
        <f>D183+E183</f>
        <v>163523</v>
      </c>
      <c r="G183" s="2" t="s">
        <v>19</v>
      </c>
      <c r="H183" s="3">
        <f>VLOOKUP(B183,'[4]ENROL REPORT'!$D$1:$N$419,4,0)</f>
        <v>9352710901</v>
      </c>
      <c r="I183" s="3" t="str">
        <f>VLOOKUP(B183,'[4]ENROL REPORT'!$D$1:$N$419,2,0)</f>
        <v>RAKESH</v>
      </c>
      <c r="J183" s="3" t="str">
        <f>VLOOKUP(B183,'[4]ENROL REPORT'!$D$1:$N$419,3,0)</f>
        <v>DHELAWAT</v>
      </c>
      <c r="K183" s="3" t="str">
        <f>VLOOKUP(B183,'[4]ENROL REPORT'!$D$1:$N$419,7,0)</f>
        <v>DHELAWAT TYRES(7714247), Bus stand road, Near RSEB Chauraya</v>
      </c>
      <c r="L183" s="3">
        <f>VLOOKUP(B183,'[4]ENROL REPORT'!$D$1:$N$419,8,0)</f>
        <v>0</v>
      </c>
      <c r="M183" s="3"/>
      <c r="N183" s="3" t="str">
        <f>VLOOKUP(B183,'[4]ENROL REPORT'!$D$1:$N$419,10,0)</f>
        <v>Nimbahera</v>
      </c>
      <c r="O183" s="3" t="str">
        <f>VLOOKUP(B183,'[4]ENROL REPORT'!$D$1:$N$419,11,0)</f>
        <v>Rajasthan</v>
      </c>
      <c r="P183" s="3">
        <f>VLOOKUP(B183,'[4]ENROL REPORT'!$D$1:$N$419,9,0)</f>
        <v>312601</v>
      </c>
      <c r="Q183" s="3" t="str">
        <f>VLOOKUP(B183,[6]Sheet1!$A$2:$V$4409,22,0)</f>
        <v>dhelawattyres@gmail.com</v>
      </c>
    </row>
    <row r="184" spans="1:17" x14ac:dyDescent="0.25">
      <c r="A184" s="1" t="s">
        <v>211</v>
      </c>
      <c r="B184" s="1">
        <v>7714983</v>
      </c>
      <c r="C184" s="1" t="s">
        <v>232</v>
      </c>
      <c r="D184" s="1">
        <f>VLOOKUP(B184,'[1]Final pts MTD'!$E$2:$AK$674,33,0)</f>
        <v>32280</v>
      </c>
      <c r="E184" s="2"/>
      <c r="F184" s="2">
        <f>D184+E184</f>
        <v>32280</v>
      </c>
      <c r="G184" s="2" t="s">
        <v>19</v>
      </c>
      <c r="H184" s="3">
        <f>VLOOKUP(B184,'[4]ENROL REPORT'!$D$1:$N$419,4,0)</f>
        <v>9829412624</v>
      </c>
      <c r="I184" s="3" t="str">
        <f>VLOOKUP(B184,'[4]ENROL REPORT'!$D$1:$N$419,2,0)</f>
        <v>BALKISHAN</v>
      </c>
      <c r="J184" s="3" t="str">
        <f>VLOOKUP(B184,'[4]ENROL REPORT'!$D$1:$N$419,3,0)</f>
        <v>AGARWAL</v>
      </c>
      <c r="K184" s="3" t="str">
        <f>VLOOKUP(B184,'[4]ENROL REPORT'!$D$1:$N$419,7,0)</f>
        <v>NIMODIYA BHAWAN, SIRKI MOHALLA</v>
      </c>
      <c r="L184" s="3">
        <f>VLOOKUP(B184,'[4]ENROL REPORT'!$D$1:$N$419,8,0)</f>
        <v>0</v>
      </c>
      <c r="M184" s="3"/>
      <c r="N184" s="3" t="str">
        <f>VLOOKUP(B184,'[4]ENROL REPORT'!$D$1:$N$419,10,0)</f>
        <v>BHILWARA</v>
      </c>
      <c r="O184" s="3" t="str">
        <f>VLOOKUP(B184,'[4]ENROL REPORT'!$D$1:$N$419,11,0)</f>
        <v>Rajasthan</v>
      </c>
      <c r="P184" s="3">
        <f>VLOOKUP(B184,'[4]ENROL REPORT'!$D$1:$N$419,9,0)</f>
        <v>311001</v>
      </c>
      <c r="Q184" s="3" t="str">
        <f>VLOOKUP(B184,[6]Sheet1!$A$2:$V$4409,22,0)</f>
        <v>agarwalbk1@yahoo.com</v>
      </c>
    </row>
    <row r="185" spans="1:17" x14ac:dyDescent="0.25">
      <c r="A185" s="1" t="s">
        <v>211</v>
      </c>
      <c r="B185" s="1">
        <v>7705087</v>
      </c>
      <c r="C185" s="1" t="s">
        <v>233</v>
      </c>
      <c r="D185" s="1">
        <f>VLOOKUP(B185,'[1]Final pts MTD'!$E$2:$AK$674,33,0)</f>
        <v>27000</v>
      </c>
      <c r="E185" s="2"/>
      <c r="F185" s="2">
        <f>D185+E185</f>
        <v>27000</v>
      </c>
      <c r="G185" s="2" t="s">
        <v>19</v>
      </c>
      <c r="H185" s="3">
        <f>VLOOKUP(B185,'[4]ENROL REPORT'!$D$1:$N$419,4,0)</f>
        <v>9414929174</v>
      </c>
      <c r="I185" s="3" t="str">
        <f>VLOOKUP(B185,'[4]ENROL REPORT'!$D$1:$N$419,2,0)</f>
        <v>RAMNIWASH</v>
      </c>
      <c r="J185" s="3" t="str">
        <f>VLOOKUP(B185,'[4]ENROL REPORT'!$D$1:$N$419,3,0)</f>
        <v>GARG</v>
      </c>
      <c r="K185" s="3" t="str">
        <f>VLOOKUP(B185,'[4]ENROL REPORT'!$D$1:$N$419,7,0)</f>
        <v>GARG TYRE HOUSE(7705087), KARAULI ROAD , SARMATHURA</v>
      </c>
      <c r="L185" s="3">
        <f>VLOOKUP(B185,'[4]ENROL REPORT'!$D$1:$N$419,8,0)</f>
        <v>0</v>
      </c>
      <c r="M185" s="3"/>
      <c r="N185" s="3" t="str">
        <f>VLOOKUP(B185,'[4]ENROL REPORT'!$D$1:$N$419,10,0)</f>
        <v>SARMATHURA</v>
      </c>
      <c r="O185" s="3" t="str">
        <f>VLOOKUP(B185,'[4]ENROL REPORT'!$D$1:$N$419,11,0)</f>
        <v>Rajasthan</v>
      </c>
      <c r="P185" s="3">
        <f>VLOOKUP(B185,'[4]ENROL REPORT'!$D$1:$N$419,9,0)</f>
        <v>328001</v>
      </c>
      <c r="Q185" s="3" t="str">
        <f>VLOOKUP(B185,[6]Sheet1!$A$2:$V$4409,22,0)</f>
        <v>rohitgarg7505@gmail.com</v>
      </c>
    </row>
    <row r="186" spans="1:17" x14ac:dyDescent="0.25">
      <c r="A186" s="1" t="s">
        <v>211</v>
      </c>
      <c r="B186" s="1">
        <v>7706183</v>
      </c>
      <c r="C186" s="1" t="s">
        <v>234</v>
      </c>
      <c r="D186" s="1">
        <f>VLOOKUP(B186,'[1]Final pts MTD'!$E$2:$AK$674,33,0)</f>
        <v>44647</v>
      </c>
      <c r="E186" s="2"/>
      <c r="F186" s="2">
        <f>D186+E186</f>
        <v>44647</v>
      </c>
      <c r="G186" s="2" t="s">
        <v>19</v>
      </c>
      <c r="H186" s="3">
        <f>VLOOKUP(B186,'[4]ENROL REPORT'!$D$1:$N$419,4,0)</f>
        <v>8107826965</v>
      </c>
      <c r="I186" s="3" t="str">
        <f>VLOOKUP(B186,'[4]ENROL REPORT'!$D$1:$N$419,2,0)</f>
        <v>MANOJ</v>
      </c>
      <c r="J186" s="3" t="str">
        <f>VLOOKUP(B186,'[4]ENROL REPORT'!$D$1:$N$419,3,0)</f>
        <v>SAINI</v>
      </c>
      <c r="K186" s="3" t="str">
        <f>VLOOKUP(B186,'[4]ENROL REPORT'!$D$1:$N$419,7,0)</f>
        <v>SAINI TYRE HOUSE, N.H.8, IN FRONT OF SHYAM MANDIR,</v>
      </c>
      <c r="L186" s="3">
        <f>VLOOKUP(B186,'[4]ENROL REPORT'!$D$1:$N$419,8,0)</f>
        <v>0</v>
      </c>
      <c r="M186" s="3"/>
      <c r="N186" s="3" t="str">
        <f>VLOOKUP(B186,'[4]ENROL REPORT'!$D$1:$N$419,10,0)</f>
        <v>KOTPUTLI</v>
      </c>
      <c r="O186" s="3" t="str">
        <f>VLOOKUP(B186,'[4]ENROL REPORT'!$D$1:$N$419,11,0)</f>
        <v>Rajasthan</v>
      </c>
      <c r="P186" s="3">
        <f>VLOOKUP(B186,'[4]ENROL REPORT'!$D$1:$N$419,9,0)</f>
        <v>303108</v>
      </c>
      <c r="Q186" s="3" t="str">
        <f>VLOOKUP(B186,[6]Sheet1!$A$2:$V$4409,22,0)</f>
        <v>sainityrehouse@gmail.com</v>
      </c>
    </row>
    <row r="187" spans="1:17" x14ac:dyDescent="0.25">
      <c r="A187" s="1" t="s">
        <v>211</v>
      </c>
      <c r="B187" s="1">
        <v>7706285</v>
      </c>
      <c r="C187" s="1" t="s">
        <v>235</v>
      </c>
      <c r="D187" s="1">
        <f>VLOOKUP(B187,'[1]Final pts MTD'!$E$2:$AK$674,33,0)</f>
        <v>62698</v>
      </c>
      <c r="E187" s="2"/>
      <c r="F187" s="2">
        <f>D187+E187</f>
        <v>62698</v>
      </c>
      <c r="G187" s="2" t="s">
        <v>19</v>
      </c>
      <c r="H187" s="3">
        <f>VLOOKUP(B187,'[4]ENROL REPORT'!$D$1:$N$419,4,0)</f>
        <v>9414810998</v>
      </c>
      <c r="I187" s="3" t="str">
        <f>VLOOKUP(B187,'[4]ENROL REPORT'!$D$1:$N$419,2,0)</f>
        <v>NAVEEN</v>
      </c>
      <c r="J187" s="3" t="str">
        <f>VLOOKUP(B187,'[4]ENROL REPORT'!$D$1:$N$419,3,0)</f>
        <v>SHARMA</v>
      </c>
      <c r="K187" s="3" t="str">
        <f>VLOOKUP(B187,'[4]ENROL REPORT'!$D$1:$N$419,7,0)</f>
        <v>SHARMA TYRES(7706285), NH -8 DELHI ROAD BEHROR</v>
      </c>
      <c r="L187" s="3">
        <f>VLOOKUP(B187,'[4]ENROL REPORT'!$D$1:$N$419,8,0)</f>
        <v>0</v>
      </c>
      <c r="M187" s="3"/>
      <c r="N187" s="3" t="str">
        <f>VLOOKUP(B187,'[4]ENROL REPORT'!$D$1:$N$419,10,0)</f>
        <v>BEHROR</v>
      </c>
      <c r="O187" s="3" t="str">
        <f>VLOOKUP(B187,'[4]ENROL REPORT'!$D$1:$N$419,11,0)</f>
        <v>Rajasthan</v>
      </c>
      <c r="P187" s="3">
        <f>VLOOKUP(B187,'[4]ENROL REPORT'!$D$1:$N$419,9,0)</f>
        <v>301707</v>
      </c>
      <c r="Q187" s="3" t="str">
        <f>VLOOKUP(B187,[6]Sheet1!$A$2:$V$4409,22,0)</f>
        <v>sharmatyres.bhr@gmail.com</v>
      </c>
    </row>
    <row r="188" spans="1:17" x14ac:dyDescent="0.25">
      <c r="A188" s="1" t="s">
        <v>211</v>
      </c>
      <c r="B188" s="1">
        <v>7712348</v>
      </c>
      <c r="C188" s="1" t="s">
        <v>236</v>
      </c>
      <c r="D188" s="1">
        <f>VLOOKUP(B188,'[1]Final pts MTD'!$E$2:$AK$674,33,0)</f>
        <v>17190</v>
      </c>
      <c r="E188" s="2"/>
      <c r="F188" s="2">
        <f>D188+E188</f>
        <v>17190</v>
      </c>
      <c r="G188" s="2" t="s">
        <v>19</v>
      </c>
      <c r="H188" s="3">
        <f>VLOOKUP(B188,'[4]ENROL REPORT'!$D$1:$N$419,4,0)</f>
        <v>9950524686</v>
      </c>
      <c r="I188" s="3" t="str">
        <f>VLOOKUP(B188,'[4]ENROL REPORT'!$D$1:$N$419,2,0)</f>
        <v>AZIZ</v>
      </c>
      <c r="J188" s="3" t="str">
        <f>VLOOKUP(B188,'[4]ENROL REPORT'!$D$1:$N$419,3,0)</f>
        <v>MANSURI</v>
      </c>
      <c r="K188" s="3" t="str">
        <f>VLOOKUP(B188,'[4]ENROL REPORT'!$D$1:$N$419,7,0)</f>
        <v>C/O MOHAMMED AZIZ MANSURI, S/O UMARDEEN MANSURI,</v>
      </c>
      <c r="L188" s="3" t="str">
        <f>VLOOKUP(B188,'[4]ENROL REPORT'!$D$1:$N$419,8,0)</f>
        <v>OPP. TRUCK UNION, NEAR BAJAJ DHARAM KANTA, N.H.-8,</v>
      </c>
      <c r="M188" s="3"/>
      <c r="N188" s="3" t="str">
        <f>VLOOKUP(B188,'[4]ENROL REPORT'!$D$1:$N$419,10,0)</f>
        <v>SHAHPURA</v>
      </c>
      <c r="O188" s="3" t="str">
        <f>VLOOKUP(B188,'[4]ENROL REPORT'!$D$1:$N$419,11,0)</f>
        <v>Rajasthan</v>
      </c>
      <c r="P188" s="3">
        <f>VLOOKUP(B188,'[4]ENROL REPORT'!$D$1:$N$419,9,0)</f>
        <v>303103</v>
      </c>
      <c r="Q188" s="3" t="str">
        <f>VLOOKUP(B188,[6]Sheet1!$A$2:$V$4409,22,0)</f>
        <v>azizmansuri05@gmail.com</v>
      </c>
    </row>
    <row r="189" spans="1:17" x14ac:dyDescent="0.25">
      <c r="A189" s="1" t="s">
        <v>211</v>
      </c>
      <c r="B189" s="1">
        <v>7716032</v>
      </c>
      <c r="C189" s="1" t="s">
        <v>237</v>
      </c>
      <c r="D189" s="1">
        <f>VLOOKUP(B189,'[1]Final pts MTD'!$E$2:$AK$674,33,0)</f>
        <v>31930</v>
      </c>
      <c r="E189" s="2"/>
      <c r="F189" s="2">
        <f>D189+E189</f>
        <v>31930</v>
      </c>
      <c r="G189" s="2" t="s">
        <v>19</v>
      </c>
      <c r="H189" s="3">
        <f>VLOOKUP(B189,'[4]Pending Enrolment'!$A$2:$L$141,2,0)</f>
        <v>9829181995</v>
      </c>
      <c r="I189" s="3" t="str">
        <f>VLOOKUP(B189,'[4]Pending Enrolment'!$A$2:$L$141,3,0)</f>
        <v>IMARATDEEN</v>
      </c>
      <c r="J189" s="3" t="str">
        <f>VLOOKUP(B189,'[4]Pending Enrolment'!$A$2:$L$141,4,0)</f>
        <v>KHAN</v>
      </c>
      <c r="K189" s="3" t="str">
        <f>VLOOKUP(B189,'[4]Pending Enrolment'!$A$2:$L$141,6,0)</f>
        <v xml:space="preserve">TRANSPORT NAGAR,  A 596,   </v>
      </c>
      <c r="L189" s="3">
        <f>VLOOKUP(B189,'[4]Pending Enrolment'!$A$2:$L$141,7,0)</f>
        <v>0</v>
      </c>
      <c r="M189" s="3">
        <f>VLOOKUP(B189,'[4]Pending Enrolment'!$A$2:$L$141,8,0)</f>
        <v>0</v>
      </c>
      <c r="N189" s="3" t="str">
        <f>VLOOKUP(B189,'[4]Pending Enrolment'!$A$2:$L$141,9,0)</f>
        <v>ALWAR</v>
      </c>
      <c r="O189" s="3" t="str">
        <f>VLOOKUP(B189,'[4]Pending Enrolment'!$A$2:$L$141,10,0)</f>
        <v>Rajasthan</v>
      </c>
      <c r="P189" s="3">
        <f>VLOOKUP(B189,'[4]Pending Enrolment'!$A$2:$L$141,11,0)</f>
        <v>301001</v>
      </c>
      <c r="Q189" s="3" t="str">
        <f>VLOOKUP(B189,'[4]Pending Enrolment'!$A$2:$L$141,12,0)</f>
        <v>immykhan1976@gmail.com</v>
      </c>
    </row>
    <row r="190" spans="1:17" x14ac:dyDescent="0.25">
      <c r="A190" s="1" t="s">
        <v>211</v>
      </c>
      <c r="B190" s="1">
        <v>7708664</v>
      </c>
      <c r="C190" s="1" t="s">
        <v>238</v>
      </c>
      <c r="D190" s="1">
        <f>VLOOKUP(B190,'[1]Final pts MTD'!$E$2:$AK$674,33,0)</f>
        <v>42964</v>
      </c>
      <c r="E190" s="2"/>
      <c r="F190" s="2">
        <f>D190+E190</f>
        <v>42964</v>
      </c>
      <c r="G190" s="2" t="s">
        <v>19</v>
      </c>
      <c r="H190" s="3">
        <f>VLOOKUP(B190,'[4]ENROL REPORT'!$D$1:$N$419,4,0)</f>
        <v>9414094628</v>
      </c>
      <c r="I190" s="3" t="str">
        <f>VLOOKUP(B190,'[4]ENROL REPORT'!$D$1:$N$419,2,0)</f>
        <v>BABU</v>
      </c>
      <c r="J190" s="3" t="str">
        <f>VLOOKUP(B190,'[4]ENROL REPORT'!$D$1:$N$419,3,0)</f>
        <v>LAL</v>
      </c>
      <c r="K190" s="3" t="str">
        <f>VLOOKUP(B190,'[4]ENROL REPORT'!$D$1:$N$419,7,0)</f>
        <v>C-14 INDUSTRIAL AREA, HANUMANGARH JN</v>
      </c>
      <c r="L190" s="3">
        <f>VLOOKUP(B190,'[4]ENROL REPORT'!$D$1:$N$419,8,0)</f>
        <v>0</v>
      </c>
      <c r="M190" s="3"/>
      <c r="N190" s="3" t="str">
        <f>VLOOKUP(B190,'[4]ENROL REPORT'!$D$1:$N$419,10,0)</f>
        <v>HANUMANGARH</v>
      </c>
      <c r="O190" s="3" t="str">
        <f>VLOOKUP(B190,'[4]ENROL REPORT'!$D$1:$N$419,11,0)</f>
        <v>Rajasthan</v>
      </c>
      <c r="P190" s="3">
        <f>VLOOKUP(B190,'[4]ENROL REPORT'!$D$1:$N$419,9,0)</f>
        <v>335512</v>
      </c>
      <c r="Q190" s="3" t="str">
        <f>VLOOKUP(B190,[6]Sheet1!$A$2:$V$4409,22,0)</f>
        <v>sunilchamaria@gmail.com</v>
      </c>
    </row>
    <row r="191" spans="1:17" x14ac:dyDescent="0.25">
      <c r="A191" s="1" t="s">
        <v>211</v>
      </c>
      <c r="B191" s="1">
        <v>7709177</v>
      </c>
      <c r="C191" s="1" t="s">
        <v>239</v>
      </c>
      <c r="D191" s="1">
        <f>VLOOKUP(B191,'[1]Final pts MTD'!$E$2:$AK$674,33,0)</f>
        <v>25830</v>
      </c>
      <c r="E191" s="2"/>
      <c r="F191" s="2">
        <f>D191+E191</f>
        <v>25830</v>
      </c>
      <c r="G191" s="2" t="s">
        <v>19</v>
      </c>
      <c r="H191" s="3">
        <f>VLOOKUP(B191,'[4]Pending Enrolment'!$A$2:$L$141,2,0)</f>
        <v>9414235790</v>
      </c>
      <c r="I191" s="3" t="str">
        <f>VLOOKUP(B191,'[4]Pending Enrolment'!$A$2:$L$141,3,0)</f>
        <v>JIVAN</v>
      </c>
      <c r="J191" s="3" t="str">
        <f>VLOOKUP(B191,'[4]Pending Enrolment'!$A$2:$L$141,4,0)</f>
        <v>KHAN</v>
      </c>
      <c r="K191" s="3" t="str">
        <f>VLOOKUP(B191,'[4]Pending Enrolment'!$A$2:$L$141,6,0)</f>
        <v>NEAR RAM MANDIR,STATION ROAD   SRIGANGANAGAR</v>
      </c>
      <c r="L191" s="3">
        <f>VLOOKUP(B191,'[4]Pending Enrolment'!$A$2:$L$141,7,0)</f>
        <v>0</v>
      </c>
      <c r="M191" s="3">
        <f>VLOOKUP(B191,'[4]Pending Enrolment'!$A$2:$L$141,8,0)</f>
        <v>0</v>
      </c>
      <c r="N191" s="3" t="str">
        <f>VLOOKUP(B191,'[4]Pending Enrolment'!$A$2:$L$141,9,0)</f>
        <v>CHURU</v>
      </c>
      <c r="O191" s="3" t="str">
        <f>VLOOKUP(B191,'[4]Pending Enrolment'!$A$2:$L$141,10,0)</f>
        <v>Rajasthan</v>
      </c>
      <c r="P191" s="3">
        <f>VLOOKUP(B191,'[4]Pending Enrolment'!$A$2:$L$141,11,0)</f>
        <v>331001</v>
      </c>
      <c r="Q191" s="3" t="str">
        <f>VLOOKUP(B191,'[4]Pending Enrolment'!$A$2:$L$141,12,0)</f>
        <v>jeevanali@gmail.com</v>
      </c>
    </row>
    <row r="192" spans="1:17" x14ac:dyDescent="0.25">
      <c r="A192" s="1" t="s">
        <v>211</v>
      </c>
      <c r="B192" s="1">
        <v>7712762</v>
      </c>
      <c r="C192" s="1" t="s">
        <v>240</v>
      </c>
      <c r="D192" s="1">
        <f>VLOOKUP(B192,'[1]Final pts MTD'!$E$2:$AK$674,33,0)</f>
        <v>29160</v>
      </c>
      <c r="E192" s="2"/>
      <c r="F192" s="2">
        <f>D192+E192</f>
        <v>29160</v>
      </c>
      <c r="G192" s="2" t="s">
        <v>19</v>
      </c>
      <c r="H192" s="3">
        <f>VLOOKUP(B192,'[4]Pending Enrolment'!$A$2:$L$141,2,0)</f>
        <v>8239010111</v>
      </c>
      <c r="I192" s="3" t="str">
        <f>VLOOKUP(B192,'[4]Pending Enrolment'!$A$2:$L$141,3,0)</f>
        <v>VIJAY</v>
      </c>
      <c r="J192" s="3" t="str">
        <f>VLOOKUP(B192,'[4]Pending Enrolment'!$A$2:$L$141,4,0)</f>
        <v xml:space="preserve">PAL </v>
      </c>
      <c r="K192" s="3" t="str">
        <f>VLOOKUP(B192,'[4]Pending Enrolment'!$A$2:$L$141,6,0)</f>
        <v xml:space="preserve">RIICO ROAD NO.6,RANI BAZAR   </v>
      </c>
      <c r="L192" s="3">
        <f>VLOOKUP(B192,'[4]Pending Enrolment'!$A$2:$L$141,7,0)</f>
        <v>0</v>
      </c>
      <c r="M192" s="3">
        <f>VLOOKUP(B192,'[4]Pending Enrolment'!$A$2:$L$141,8,0)</f>
        <v>0</v>
      </c>
      <c r="N192" s="3" t="str">
        <f>VLOOKUP(B192,'[4]Pending Enrolment'!$A$2:$L$141,9,0)</f>
        <v>BIKANER</v>
      </c>
      <c r="O192" s="3" t="str">
        <f>VLOOKUP(B192,'[4]Pending Enrolment'!$A$2:$L$141,10,0)</f>
        <v>Rajasthan</v>
      </c>
      <c r="P192" s="3">
        <f>VLOOKUP(B192,'[4]Pending Enrolment'!$A$2:$L$141,11,0)</f>
        <v>334001</v>
      </c>
      <c r="Q192" s="3" t="str">
        <f>VLOOKUP(B192,'[4]Pending Enrolment'!$A$2:$L$141,12,0)</f>
        <v>jitukhicharyet@gmail.com</v>
      </c>
    </row>
    <row r="193" spans="1:17" x14ac:dyDescent="0.25">
      <c r="A193" s="1" t="s">
        <v>211</v>
      </c>
      <c r="B193" s="1">
        <v>7713698</v>
      </c>
      <c r="C193" s="1" t="s">
        <v>241</v>
      </c>
      <c r="D193" s="1">
        <f>VLOOKUP(B193,'[1]Final pts MTD'!$E$2:$AK$674,33,0)</f>
        <v>96721</v>
      </c>
      <c r="E193" s="2">
        <f>VLOOKUP(B193,[3]Sheet2!$A$3:$E$74,5,0)</f>
        <v>100000</v>
      </c>
      <c r="F193" s="2">
        <f>D193+E193</f>
        <v>196721</v>
      </c>
      <c r="G193" s="2" t="s">
        <v>19</v>
      </c>
      <c r="H193" s="3">
        <f>VLOOKUP(B193,'[4]ENROL REPORT'!$D$1:$N$419,4,0)</f>
        <v>9462800088</v>
      </c>
      <c r="I193" s="3" t="str">
        <f>VLOOKUP(B193,'[4]ENROL REPORT'!$D$1:$N$419,2,0)</f>
        <v>KAILASH</v>
      </c>
      <c r="J193" s="3" t="str">
        <f>VLOOKUP(B193,'[4]ENROL REPORT'!$D$1:$N$419,3,0)</f>
        <v>SARASWAT</v>
      </c>
      <c r="K193" s="3" t="str">
        <f>VLOOKUP(B193,'[4]ENROL REPORT'!$D$1:$N$419,7,0)</f>
        <v>M/S BALAJI TYERS(7713698), NAGOUR ROAD , NOKHA,BIKANER</v>
      </c>
      <c r="L193" s="3">
        <f>VLOOKUP(B193,'[4]ENROL REPORT'!$D$1:$N$419,8,0)</f>
        <v>0</v>
      </c>
      <c r="M193" s="3"/>
      <c r="N193" s="3" t="str">
        <f>VLOOKUP(B193,'[4]ENROL REPORT'!$D$1:$N$419,10,0)</f>
        <v>NOKHA, RAJASTHAN</v>
      </c>
      <c r="O193" s="3" t="str">
        <f>VLOOKUP(B193,'[4]ENROL REPORT'!$D$1:$N$419,11,0)</f>
        <v>Rajasthan</v>
      </c>
      <c r="P193" s="3">
        <f>VLOOKUP(B193,'[4]ENROL REPORT'!$D$1:$N$419,9,0)</f>
        <v>334803</v>
      </c>
      <c r="Q193" s="3" t="str">
        <f>VLOOKUP(B193,[6]Sheet1!$A$2:$V$4409,22,0)</f>
        <v>kailash.sarswat78@gmail.com</v>
      </c>
    </row>
    <row r="194" spans="1:17" x14ac:dyDescent="0.25">
      <c r="A194" s="1" t="s">
        <v>211</v>
      </c>
      <c r="B194" s="1">
        <v>7715363</v>
      </c>
      <c r="C194" s="1" t="s">
        <v>242</v>
      </c>
      <c r="D194" s="1">
        <f>VLOOKUP(B194,'[1]Final pts MTD'!$E$2:$AK$674,33,0)</f>
        <v>23400</v>
      </c>
      <c r="E194" s="2"/>
      <c r="F194" s="2">
        <f>D194+E194</f>
        <v>23400</v>
      </c>
      <c r="G194" s="2" t="s">
        <v>19</v>
      </c>
      <c r="H194" s="3">
        <f>VLOOKUP(B194,'[4]ENROL REPORT'!$D$1:$N$419,4,0)</f>
        <v>7568119120</v>
      </c>
      <c r="I194" s="3" t="str">
        <f>VLOOKUP(B194,'[4]ENROL REPORT'!$D$1:$N$419,2,0)</f>
        <v>RAJ KUMAR</v>
      </c>
      <c r="J194" s="3" t="str">
        <f>VLOOKUP(B194,'[4]ENROL REPORT'!$D$1:$N$419,3,0)</f>
        <v>SONI</v>
      </c>
      <c r="K194" s="3" t="str">
        <f>VLOOKUP(B194,'[4]ENROL REPORT'!$D$1:$N$419,7,0)</f>
        <v>C/O AMIT TYRES WARD NO 20</v>
      </c>
      <c r="L194" s="3" t="str">
        <f>VLOOKUP(B194,'[4]ENROL REPORT'!$D$1:$N$419,8,0)</f>
        <v>RAWATSAR</v>
      </c>
      <c r="M194" s="3"/>
      <c r="N194" s="3" t="str">
        <f>VLOOKUP(B194,'[4]ENROL REPORT'!$D$1:$N$419,10,0)</f>
        <v>RAWATSAR</v>
      </c>
      <c r="O194" s="3" t="str">
        <f>VLOOKUP(B194,'[4]ENROL REPORT'!$D$1:$N$419,11,0)</f>
        <v>Rajasthan</v>
      </c>
      <c r="P194" s="3">
        <f>VLOOKUP(B194,'[4]ENROL REPORT'!$D$1:$N$419,9,0)</f>
        <v>335524</v>
      </c>
      <c r="Q194" s="3" t="str">
        <f>VLOOKUP(B194,[6]Sheet1!$A$2:$V$4409,22,0)</f>
        <v>sonirawatsar@gmail.com</v>
      </c>
    </row>
    <row r="195" spans="1:17" x14ac:dyDescent="0.25">
      <c r="A195" s="1" t="s">
        <v>211</v>
      </c>
      <c r="B195" s="1">
        <v>7716056</v>
      </c>
      <c r="C195" s="1" t="s">
        <v>243</v>
      </c>
      <c r="D195" s="1">
        <f>VLOOKUP(B195,'[1]Final pts MTD'!$E$2:$AK$674,33,0)</f>
        <v>39631</v>
      </c>
      <c r="E195" s="2"/>
      <c r="F195" s="2">
        <f>D195+E195</f>
        <v>39631</v>
      </c>
      <c r="G195" s="2" t="s">
        <v>19</v>
      </c>
      <c r="H195" s="3">
        <f>VLOOKUP(B195,'[4]Pending Enrolment'!$A$2:$L$141,2,0)</f>
        <v>9829248729</v>
      </c>
      <c r="I195" s="3" t="str">
        <f>VLOOKUP(B195,'[4]Pending Enrolment'!$A$2:$L$141,3,0)</f>
        <v>SHARWAN</v>
      </c>
      <c r="J195" s="3" t="str">
        <f>VLOOKUP(B195,'[4]Pending Enrolment'!$A$2:$L$141,4,0)</f>
        <v>KUMAR</v>
      </c>
      <c r="K195" s="3" t="str">
        <f>VLOOKUP(B195,'[4]Pending Enrolment'!$A$2:$L$141,6,0)</f>
        <v xml:space="preserve">IN FRONT OF DUNEC MOTORS  JAISALMER ROAD </v>
      </c>
      <c r="L195" s="3">
        <f>VLOOKUP(B195,'[4]Pending Enrolment'!$A$2:$L$141,7,0)</f>
        <v>0</v>
      </c>
      <c r="M195" s="3">
        <f>VLOOKUP(B195,'[4]Pending Enrolment'!$A$2:$L$141,8,0)</f>
        <v>0</v>
      </c>
      <c r="N195" s="3" t="str">
        <f>VLOOKUP(B195,'[4]Pending Enrolment'!$A$2:$L$141,9,0)</f>
        <v>BIKANER</v>
      </c>
      <c r="O195" s="3" t="str">
        <f>VLOOKUP(B195,'[4]Pending Enrolment'!$A$2:$L$141,10,0)</f>
        <v>Rajasthan</v>
      </c>
      <c r="P195" s="3">
        <f>VLOOKUP(B195,'[4]Pending Enrolment'!$A$2:$L$141,11,0)</f>
        <v>334001</v>
      </c>
      <c r="Q195" s="3" t="str">
        <f>VLOOKUP(B195,'[4]Pending Enrolment'!$A$2:$L$141,12,0)</f>
        <v>shrawanb25@gmail.com</v>
      </c>
    </row>
    <row r="196" spans="1:17" x14ac:dyDescent="0.25">
      <c r="A196" s="1" t="s">
        <v>211</v>
      </c>
      <c r="B196" s="1">
        <v>7716800</v>
      </c>
      <c r="C196" s="1" t="s">
        <v>244</v>
      </c>
      <c r="D196" s="1">
        <f>VLOOKUP(B196,'[1]Final pts MTD'!$E$2:$AK$674,33,0)</f>
        <v>19020</v>
      </c>
      <c r="E196" s="2"/>
      <c r="F196" s="2">
        <f>D196+E196</f>
        <v>19020</v>
      </c>
      <c r="G196" s="2" t="s">
        <v>19</v>
      </c>
      <c r="H196" s="3">
        <f>VLOOKUP(B196,'[4]Pending Enrolment'!$A$2:$L$141,2,0)</f>
        <v>9414142374</v>
      </c>
      <c r="I196" s="3" t="str">
        <f>VLOOKUP(B196,'[4]Pending Enrolment'!$A$2:$L$141,3,0)</f>
        <v>PRADEEP</v>
      </c>
      <c r="J196" s="3" t="str">
        <f>VLOOKUP(B196,'[4]Pending Enrolment'!$A$2:$L$141,4,0)</f>
        <v>HIRAWAT</v>
      </c>
      <c r="K196" s="3" t="str">
        <f>VLOOKUP(B196,'[4]Pending Enrolment'!$A$2:$L$141,6,0)</f>
        <v xml:space="preserve">NEAR JAIN COLLAGE ,NOKHA ROAD,GANGASHAR   </v>
      </c>
      <c r="L196" s="3">
        <f>VLOOKUP(B196,'[4]Pending Enrolment'!$A$2:$L$141,7,0)</f>
        <v>0</v>
      </c>
      <c r="M196" s="3">
        <f>VLOOKUP(B196,'[4]Pending Enrolment'!$A$2:$L$141,8,0)</f>
        <v>0</v>
      </c>
      <c r="N196" s="3" t="str">
        <f>VLOOKUP(B196,'[4]Pending Enrolment'!$A$2:$L$141,9,0)</f>
        <v>BIKANER</v>
      </c>
      <c r="O196" s="3" t="str">
        <f>VLOOKUP(B196,'[4]Pending Enrolment'!$A$2:$L$141,10,0)</f>
        <v>Rajasthan</v>
      </c>
      <c r="P196" s="3">
        <f>VLOOKUP(B196,'[4]Pending Enrolment'!$A$2:$L$141,11,0)</f>
        <v>334001</v>
      </c>
      <c r="Q196" s="3" t="str">
        <f>VLOOKUP(B196,'[4]Pending Enrolment'!$A$2:$L$141,12,0)</f>
        <v>raameshtyre@rediffmail.com</v>
      </c>
    </row>
    <row r="197" spans="1:17" x14ac:dyDescent="0.25">
      <c r="A197" s="1" t="s">
        <v>211</v>
      </c>
      <c r="B197" s="1">
        <v>7716797</v>
      </c>
      <c r="C197" s="1" t="s">
        <v>245</v>
      </c>
      <c r="D197" s="1">
        <f>VLOOKUP(B197,'[1]Final pts MTD'!$E$2:$AK$674,33,0)</f>
        <v>10020</v>
      </c>
      <c r="E197" s="2"/>
      <c r="F197" s="2">
        <f>D197+E197</f>
        <v>10020</v>
      </c>
      <c r="G197" s="2" t="s">
        <v>19</v>
      </c>
      <c r="H197" s="3">
        <f>VLOOKUP(B197,'[4]Pending Enrolment'!$A$2:$L$141,2,0)</f>
        <v>9785616674</v>
      </c>
      <c r="I197" s="3" t="str">
        <f>VLOOKUP(B197,'[4]Pending Enrolment'!$A$2:$L$141,3,0)</f>
        <v>JITENDRA</v>
      </c>
      <c r="J197" s="3" t="str">
        <f>VLOOKUP(B197,'[4]Pending Enrolment'!$A$2:$L$141,4,0)</f>
        <v>SAINI</v>
      </c>
      <c r="K197" s="3" t="str">
        <f>VLOOKUP(B197,'[4]Pending Enrolment'!$A$2:$L$141,6,0)</f>
        <v xml:space="preserve">WARD No 11, JODHPURA,  VILLAGE JODHPURA,TEHSIL KOTPUTLI </v>
      </c>
      <c r="L197" s="3">
        <f>VLOOKUP(B197,'[4]Pending Enrolment'!$A$2:$L$141,7,0)</f>
        <v>0</v>
      </c>
      <c r="M197" s="3">
        <f>VLOOKUP(B197,'[4]Pending Enrolment'!$A$2:$L$141,8,0)</f>
        <v>0</v>
      </c>
      <c r="N197" s="3" t="str">
        <f>VLOOKUP(B197,'[4]Pending Enrolment'!$A$2:$L$141,9,0)</f>
        <v>Jaipur</v>
      </c>
      <c r="O197" s="3" t="str">
        <f>VLOOKUP(B197,'[4]Pending Enrolment'!$A$2:$L$141,10,0)</f>
        <v>Rajasthan</v>
      </c>
      <c r="P197" s="3">
        <f>VLOOKUP(B197,'[4]Pending Enrolment'!$A$2:$L$141,11,0)</f>
        <v>303107</v>
      </c>
      <c r="Q197" s="3" t="str">
        <f>VLOOKUP(B197,'[4]Pending Enrolment'!$A$2:$L$141,12,0)</f>
        <v>jitendrasaini038@gmail.com</v>
      </c>
    </row>
    <row r="198" spans="1:17" x14ac:dyDescent="0.25">
      <c r="A198" s="1" t="s">
        <v>211</v>
      </c>
      <c r="B198" s="1">
        <v>7716846</v>
      </c>
      <c r="C198" s="1" t="s">
        <v>246</v>
      </c>
      <c r="D198" s="1">
        <f>VLOOKUP(B198,'[1]Final pts MTD'!$E$2:$AK$674,33,0)</f>
        <v>10320</v>
      </c>
      <c r="E198" s="2"/>
      <c r="F198" s="2">
        <f>D198+E198</f>
        <v>10320</v>
      </c>
      <c r="G198" s="2" t="s">
        <v>19</v>
      </c>
      <c r="H198" s="3">
        <f>VLOOKUP(B198,'[4]Pending Enrolment'!$A$2:$L$141,2,0)</f>
        <v>7737473244</v>
      </c>
      <c r="I198" s="3" t="str">
        <f>VLOOKUP(B198,'[4]Pending Enrolment'!$A$2:$L$141,3,0)</f>
        <v>MAHESH CHAND</v>
      </c>
      <c r="J198" s="3" t="str">
        <f>VLOOKUP(B198,'[4]Pending Enrolment'!$A$2:$L$141,4,0)</f>
        <v>MUNDRA</v>
      </c>
      <c r="K198" s="3" t="str">
        <f>VLOOKUP(B198,'[4]Pending Enrolment'!$A$2:$L$141,6,0)</f>
        <v>Kota Road   Ajmer</v>
      </c>
      <c r="L198" s="3">
        <f>VLOOKUP(B198,'[4]Pending Enrolment'!$A$2:$L$141,7,0)</f>
        <v>0</v>
      </c>
      <c r="M198" s="3">
        <f>VLOOKUP(B198,'[4]Pending Enrolment'!$A$2:$L$141,8,0)</f>
        <v>0</v>
      </c>
      <c r="N198" s="3" t="str">
        <f>VLOOKUP(B198,'[4]Pending Enrolment'!$A$2:$L$141,9,0)</f>
        <v>Kekri</v>
      </c>
      <c r="O198" s="3" t="str">
        <f>VLOOKUP(B198,'[4]Pending Enrolment'!$A$2:$L$141,10,0)</f>
        <v>Rajasthan</v>
      </c>
      <c r="P198" s="3">
        <f>VLOOKUP(B198,'[4]Pending Enrolment'!$A$2:$L$141,11,0)</f>
        <v>305404</v>
      </c>
      <c r="Q198" s="3" t="str">
        <f>VLOOKUP(B198,'[4]Pending Enrolment'!$A$2:$L$141,12,0)</f>
        <v>ALANKRITMUNDRA27@GMAIL.COM</v>
      </c>
    </row>
    <row r="199" spans="1:17" x14ac:dyDescent="0.25">
      <c r="A199" s="1" t="s">
        <v>211</v>
      </c>
      <c r="B199" s="1">
        <v>7716862</v>
      </c>
      <c r="C199" s="1" t="s">
        <v>247</v>
      </c>
      <c r="D199" s="1">
        <f>VLOOKUP(B199,'[1]Final pts MTD'!$E$2:$AK$674,33,0)</f>
        <v>11970</v>
      </c>
      <c r="E199" s="2"/>
      <c r="F199" s="2">
        <f>D199+E199</f>
        <v>11970</v>
      </c>
      <c r="G199" s="2" t="s">
        <v>19</v>
      </c>
      <c r="H199" s="3">
        <f>VLOOKUP(B199,'[4]Pending Enrolment'!$A$2:$L$141,2,0)</f>
        <v>9414384893</v>
      </c>
      <c r="I199" s="3" t="str">
        <f>VLOOKUP(B199,'[4]Pending Enrolment'!$A$2:$L$141,3,0)</f>
        <v>Rajesh</v>
      </c>
      <c r="J199" s="3" t="str">
        <f>VLOOKUP(B199,'[4]Pending Enrolment'!$A$2:$L$141,4,0)</f>
        <v>Borana</v>
      </c>
      <c r="K199" s="3" t="str">
        <f>VLOOKUP(B199,'[4]Pending Enrolment'!$A$2:$L$141,6,0)</f>
        <v xml:space="preserve">OPP. SHANIDEV TEMPLE, NEAR BY PASS, JODHPUR ROAD   </v>
      </c>
      <c r="L199" s="3">
        <f>VLOOKUP(B199,'[4]Pending Enrolment'!$A$2:$L$141,7,0)</f>
        <v>0</v>
      </c>
      <c r="M199" s="3">
        <f>VLOOKUP(B199,'[4]Pending Enrolment'!$A$2:$L$141,8,0)</f>
        <v>0</v>
      </c>
      <c r="N199" s="3" t="str">
        <f>VLOOKUP(B199,'[4]Pending Enrolment'!$A$2:$L$141,9,0)</f>
        <v>BALOTRA</v>
      </c>
      <c r="O199" s="3" t="str">
        <f>VLOOKUP(B199,'[4]Pending Enrolment'!$A$2:$L$141,10,0)</f>
        <v>Rajasthan</v>
      </c>
      <c r="P199" s="3">
        <f>VLOOKUP(B199,'[4]Pending Enrolment'!$A$2:$L$141,11,0)</f>
        <v>344022</v>
      </c>
      <c r="Q199" s="3" t="str">
        <f>VLOOKUP(B199,'[4]Pending Enrolment'!$A$2:$L$141,12,0)</f>
        <v>kanakisan6666@gmail.com</v>
      </c>
    </row>
    <row r="200" spans="1:17" x14ac:dyDescent="0.25">
      <c r="A200" s="1" t="s">
        <v>211</v>
      </c>
      <c r="B200" s="1">
        <v>7716896</v>
      </c>
      <c r="C200" s="1" t="s">
        <v>248</v>
      </c>
      <c r="D200" s="1">
        <f>VLOOKUP(B200,'[1]Final pts MTD'!$E$2:$AK$674,33,0)</f>
        <v>13380</v>
      </c>
      <c r="E200" s="2"/>
      <c r="F200" s="2">
        <f>D200+E200</f>
        <v>13380</v>
      </c>
      <c r="G200" s="2" t="s">
        <v>19</v>
      </c>
      <c r="H200" s="3">
        <f>VLOOKUP(B200,'[4]Pending Enrolment'!$A$2:$L$141,2,0)</f>
        <v>9829243178</v>
      </c>
      <c r="I200" s="3" t="str">
        <f>VLOOKUP(B200,'[4]Pending Enrolment'!$A$2:$L$141,3,0)</f>
        <v>Dheeraj</v>
      </c>
      <c r="J200" s="3" t="str">
        <f>VLOOKUP(B200,'[4]Pending Enrolment'!$A$2:$L$141,4,0)</f>
        <v>Sukhwal</v>
      </c>
      <c r="K200" s="3" t="str">
        <f>VLOOKUP(B200,'[4]Pending Enrolment'!$A$2:$L$141,6,0)</f>
        <v xml:space="preserve">Near vishwakarma Motor Body,  Airport road, Debari, </v>
      </c>
      <c r="L200" s="3">
        <f>VLOOKUP(B200,'[4]Pending Enrolment'!$A$2:$L$141,7,0)</f>
        <v>0</v>
      </c>
      <c r="M200" s="3">
        <f>VLOOKUP(B200,'[4]Pending Enrolment'!$A$2:$L$141,8,0)</f>
        <v>0</v>
      </c>
      <c r="N200" s="3" t="str">
        <f>VLOOKUP(B200,'[4]Pending Enrolment'!$A$2:$L$141,9,0)</f>
        <v>Udaipur</v>
      </c>
      <c r="O200" s="3" t="str">
        <f>VLOOKUP(B200,'[4]Pending Enrolment'!$A$2:$L$141,10,0)</f>
        <v>Rajasthan</v>
      </c>
      <c r="P200" s="3">
        <f>VLOOKUP(B200,'[4]Pending Enrolment'!$A$2:$L$141,11,0)</f>
        <v>313002</v>
      </c>
      <c r="Q200" s="3" t="str">
        <f>VLOOKUP(B200,'[4]Pending Enrolment'!$A$2:$L$141,12,0)</f>
        <v>dsukhwal44@gmail.com</v>
      </c>
    </row>
    <row r="201" spans="1:17" x14ac:dyDescent="0.25">
      <c r="A201" s="1" t="s">
        <v>211</v>
      </c>
      <c r="B201" s="1">
        <v>7716922</v>
      </c>
      <c r="C201" s="1" t="s">
        <v>249</v>
      </c>
      <c r="D201" s="1">
        <f>VLOOKUP(B201,'[1]Final pts MTD'!$E$2:$AK$674,33,0)</f>
        <v>6300</v>
      </c>
      <c r="E201" s="2"/>
      <c r="F201" s="2">
        <f>D201+E201</f>
        <v>6300</v>
      </c>
      <c r="G201" s="2" t="s">
        <v>19</v>
      </c>
      <c r="H201" s="3">
        <f>VLOOKUP(B201,'[4]Pending Enrolment'!$A$2:$L$141,2,0)</f>
        <v>9001462136</v>
      </c>
      <c r="I201" s="3" t="str">
        <f>VLOOKUP(B201,'[4]Pending Enrolment'!$A$2:$L$141,3,0)</f>
        <v>KAILASH CHAND</v>
      </c>
      <c r="J201" s="3" t="str">
        <f>VLOOKUP(B201,'[4]Pending Enrolment'!$A$2:$L$141,4,0)</f>
        <v>GURJAR</v>
      </c>
      <c r="K201" s="3" t="str">
        <f>VLOOKUP(B201,'[4]Pending Enrolment'!$A$2:$L$141,6,0)</f>
        <v>MOKHAMPURA,  VILLAGE KAPDIYAS KHURD, JAIPUR</v>
      </c>
      <c r="L201" s="3">
        <f>VLOOKUP(B201,'[4]Pending Enrolment'!$A$2:$L$141,7,0)</f>
        <v>0</v>
      </c>
      <c r="M201" s="3">
        <f>VLOOKUP(B201,'[4]Pending Enrolment'!$A$2:$L$141,8,0)</f>
        <v>0</v>
      </c>
      <c r="N201" s="3" t="str">
        <f>VLOOKUP(B201,'[4]Pending Enrolment'!$A$2:$L$141,9,0)</f>
        <v>JAIPUR</v>
      </c>
      <c r="O201" s="3" t="str">
        <f>VLOOKUP(B201,'[4]Pending Enrolment'!$A$2:$L$141,10,0)</f>
        <v>Rajasthan</v>
      </c>
      <c r="P201" s="3">
        <f>VLOOKUP(B201,'[4]Pending Enrolment'!$A$2:$L$141,11,0)</f>
        <v>303007</v>
      </c>
      <c r="Q201" s="3" t="str">
        <f>VLOOKUP(B201,'[4]Pending Enrolment'!$A$2:$L$141,12,0)</f>
        <v>kailashbhadana037@gmail.com</v>
      </c>
    </row>
    <row r="202" spans="1:17" x14ac:dyDescent="0.25">
      <c r="A202" s="1" t="s">
        <v>211</v>
      </c>
      <c r="B202" s="1">
        <v>7717002</v>
      </c>
      <c r="C202" s="1" t="s">
        <v>250</v>
      </c>
      <c r="D202" s="1">
        <f>VLOOKUP(B202,'[1]Final pts MTD'!$E$2:$AK$674,33,0)</f>
        <v>16050</v>
      </c>
      <c r="E202" s="2"/>
      <c r="F202" s="2">
        <f>D202+E202</f>
        <v>16050</v>
      </c>
      <c r="G202" s="2" t="s">
        <v>19</v>
      </c>
      <c r="H202" s="3">
        <f>VLOOKUP(B202,'[4]Pending Enrolment'!$A$2:$L$141,2,0)</f>
        <v>9414466601</v>
      </c>
      <c r="I202" s="3" t="str">
        <f>VLOOKUP(B202,'[4]Pending Enrolment'!$A$2:$L$141,3,0)</f>
        <v>AMAR</v>
      </c>
      <c r="J202" s="3" t="str">
        <f>VLOOKUP(B202,'[4]Pending Enrolment'!$A$2:$L$141,4,0)</f>
        <v>SINGH</v>
      </c>
      <c r="K202" s="3" t="str">
        <f>VLOOKUP(B202,'[4]Pending Enrolment'!$A$2:$L$141,6,0)</f>
        <v xml:space="preserve">WARD NO.03,BYE PASS TIRAHA,NEAR KARTIK HOTEL  CHIRAWA,DISTT-JHUNJHUNU </v>
      </c>
      <c r="L202" s="3">
        <f>VLOOKUP(B202,'[4]Pending Enrolment'!$A$2:$L$141,7,0)</f>
        <v>0</v>
      </c>
      <c r="M202" s="3">
        <f>VLOOKUP(B202,'[4]Pending Enrolment'!$A$2:$L$141,8,0)</f>
        <v>0</v>
      </c>
      <c r="N202" s="3" t="str">
        <f>VLOOKUP(B202,'[4]Pending Enrolment'!$A$2:$L$141,9,0)</f>
        <v>CHIRAWA</v>
      </c>
      <c r="O202" s="3" t="str">
        <f>VLOOKUP(B202,'[4]Pending Enrolment'!$A$2:$L$141,10,0)</f>
        <v>Rajasthan</v>
      </c>
      <c r="P202" s="3">
        <f>VLOOKUP(B202,'[4]Pending Enrolment'!$A$2:$L$141,11,0)</f>
        <v>333026</v>
      </c>
      <c r="Q202" s="3" t="str">
        <f>VLOOKUP(B202,'[4]Pending Enrolment'!$A$2:$L$141,12,0)</f>
        <v>asbchirawa@gmail.com</v>
      </c>
    </row>
    <row r="203" spans="1:17" x14ac:dyDescent="0.25">
      <c r="A203" s="1" t="s">
        <v>211</v>
      </c>
      <c r="B203" s="1">
        <v>7716229</v>
      </c>
      <c r="C203" s="1" t="s">
        <v>251</v>
      </c>
      <c r="D203" s="1">
        <f>VLOOKUP(B203,'[1]Final pts MTD'!$E$2:$AK$674,33,0)</f>
        <v>202740</v>
      </c>
      <c r="E203" s="2">
        <f>VLOOKUP(B203,[3]Sheet2!$A$3:$E$74,5,0)</f>
        <v>100000</v>
      </c>
      <c r="F203" s="2">
        <f>D203+E203</f>
        <v>302740</v>
      </c>
      <c r="G203" s="2" t="s">
        <v>19</v>
      </c>
      <c r="H203" s="3">
        <f>VLOOKUP(B203,'[4]Pending Enrolment'!$A$2:$L$141,2,0)</f>
        <v>9460785009</v>
      </c>
      <c r="I203" s="3" t="str">
        <f>VLOOKUP(B203,'[4]Pending Enrolment'!$A$2:$L$141,3,0)</f>
        <v xml:space="preserve">AMIT </v>
      </c>
      <c r="J203" s="3" t="str">
        <f>VLOOKUP(B203,'[4]Pending Enrolment'!$A$2:$L$141,4,0)</f>
        <v>GUPTA</v>
      </c>
      <c r="K203" s="3" t="str">
        <f>VLOOKUP(B203,'[4]Pending Enrolment'!$A$2:$L$141,6,0)</f>
        <v xml:space="preserve">RAJAWAS ROAD-JAIPUR   </v>
      </c>
      <c r="L203" s="3">
        <f>VLOOKUP(B203,'[4]Pending Enrolment'!$A$2:$L$141,7,0)</f>
        <v>0</v>
      </c>
      <c r="M203" s="3">
        <f>VLOOKUP(B203,'[4]Pending Enrolment'!$A$2:$L$141,8,0)</f>
        <v>0</v>
      </c>
      <c r="N203" s="3" t="str">
        <f>VLOOKUP(B203,'[4]Pending Enrolment'!$A$2:$L$141,9,0)</f>
        <v>JAIPUR</v>
      </c>
      <c r="O203" s="3" t="str">
        <f>VLOOKUP(B203,'[4]Pending Enrolment'!$A$2:$L$141,10,0)</f>
        <v>Rajasthan</v>
      </c>
      <c r="P203" s="3">
        <f>VLOOKUP(B203,'[4]Pending Enrolment'!$A$2:$L$141,11,0)</f>
        <v>303704</v>
      </c>
      <c r="Q203" s="3" t="str">
        <f>VLOOKUP(B203,'[4]Pending Enrolment'!$A$2:$L$141,12,0)</f>
        <v>gupta.suniljpr@gmail.com</v>
      </c>
    </row>
    <row r="204" spans="1:17" x14ac:dyDescent="0.25">
      <c r="A204" s="9" t="s">
        <v>252</v>
      </c>
      <c r="B204" s="9">
        <v>7717123</v>
      </c>
      <c r="C204" s="9" t="s">
        <v>253</v>
      </c>
      <c r="D204" s="9">
        <f>VLOOKUP(B204,'[1]Final pts MTD'!$E$2:$AK$674,33,0)</f>
        <v>1980</v>
      </c>
      <c r="E204" s="10"/>
      <c r="F204" s="10">
        <f>D204+E204</f>
        <v>1980</v>
      </c>
      <c r="G204" s="10" t="s">
        <v>19</v>
      </c>
      <c r="H204" s="3">
        <f>VLOOKUP(B204,[5]Sheet1!$A$1:$R$4581,18,0)</f>
        <v>9448566478</v>
      </c>
      <c r="I204" s="3"/>
      <c r="J204" s="3"/>
      <c r="K204" s="3" t="str">
        <f>VLOOKUP(B204,[5]Sheet1!$A$1:$J$4581,10,0)</f>
        <v>Sri Maruthi Tyres, No. 406/A, Jain Temple Road,</v>
      </c>
      <c r="L204" s="3" t="str">
        <f>VLOOKUP(B204,[5]Sheet1!$A$1:$N$4581,14,0)</f>
        <v>besides SBI Bank 10th Ward</v>
      </c>
      <c r="M204" s="3"/>
      <c r="N204" s="3" t="str">
        <f>VLOOKUP(B204,[5]Sheet1!$A$1:$F$4581,6,0)</f>
        <v>Hovina Hadagli</v>
      </c>
      <c r="O204" s="3" t="s">
        <v>254</v>
      </c>
      <c r="P204" s="3">
        <f>VLOOKUP(B204,[5]Sheet1!$A$1:$H$4581,8,0)</f>
        <v>583219</v>
      </c>
      <c r="Q204" s="3" t="str">
        <f>VLOOKUP(B204,[5]Sheet1!$A$1:$V$4581,22,0)</f>
        <v>njrameshgowda@gmail.com</v>
      </c>
    </row>
    <row r="205" spans="1:17" x14ac:dyDescent="0.25">
      <c r="A205" s="1" t="s">
        <v>252</v>
      </c>
      <c r="B205" s="1">
        <v>7706293</v>
      </c>
      <c r="C205" s="1" t="s">
        <v>255</v>
      </c>
      <c r="D205" s="1">
        <f>VLOOKUP(B205,'[1]Final pts MTD'!$E$2:$AK$674,33,0)</f>
        <v>18290</v>
      </c>
      <c r="E205" s="2"/>
      <c r="F205" s="2">
        <f>D205+E205</f>
        <v>18290</v>
      </c>
      <c r="G205" s="2" t="s">
        <v>19</v>
      </c>
      <c r="H205" s="3">
        <f>VLOOKUP($B205,'[2]All Dealers'!$A$1:$N$459,H$1,0)</f>
        <v>9448152205</v>
      </c>
      <c r="I205" s="3" t="str">
        <f>VLOOKUP($B205,'[2]All Dealers'!$A$1:$N$459,I$1,0)</f>
        <v>Cahndrakanth</v>
      </c>
      <c r="J205" s="3" t="str">
        <f>VLOOKUP($B205,'[2]All Dealers'!$A$1:$N$459,J$1,0)</f>
        <v>Kundapura</v>
      </c>
      <c r="K205" s="3" t="str">
        <f>VLOOKUP($B205,'[2]All Dealers'!$A$1:$N$459,K$1,0)</f>
        <v xml:space="preserve">"Gurujyothi", NH17 , Opp Nehru Pavilion,   </v>
      </c>
      <c r="L205" s="3">
        <f>VLOOKUP($B205,'[2]All Dealers'!$A$1:$N$459,L$1,0)</f>
        <v>0</v>
      </c>
      <c r="M205" s="3">
        <f>VLOOKUP($B205,'[2]All Dealers'!$A$1:$N$459,M$1,0)</f>
        <v>0</v>
      </c>
      <c r="N205" s="3" t="str">
        <f>VLOOKUP($B205,'[2]All Dealers'!$A$1:$N$459,N$1,0)</f>
        <v>Kundapura</v>
      </c>
      <c r="O205" s="3" t="s">
        <v>254</v>
      </c>
      <c r="P205" s="3">
        <f>VLOOKUP($B205,'[2]All Dealers'!$A$1:$N$459,P$1,0)</f>
        <v>576201</v>
      </c>
      <c r="Q205" s="3" t="str">
        <f>VLOOKUP($B205,'[2]All Dealers'!$A$1:$N$459,Q$1,0)</f>
        <v>shenoyauto@gmail.com</v>
      </c>
    </row>
    <row r="206" spans="1:17" x14ac:dyDescent="0.25">
      <c r="A206" s="1" t="s">
        <v>252</v>
      </c>
      <c r="B206" s="1">
        <v>7705423</v>
      </c>
      <c r="C206" s="1" t="s">
        <v>256</v>
      </c>
      <c r="D206" s="1">
        <f>VLOOKUP(B206,'[1]Final pts MTD'!$E$2:$AK$674,33,0)</f>
        <v>13360</v>
      </c>
      <c r="E206" s="2"/>
      <c r="F206" s="2">
        <f>D206+E206</f>
        <v>13360</v>
      </c>
      <c r="G206" s="2" t="s">
        <v>19</v>
      </c>
      <c r="H206" s="3">
        <f>VLOOKUP($B206,'[2]All Dealers'!$A$1:$N$459,H$1,0)</f>
        <v>9886665157</v>
      </c>
      <c r="I206" s="3" t="str">
        <f>VLOOKUP($B206,'[2]All Dealers'!$A$1:$N$459,I$1,0)</f>
        <v>Raj Shekhar</v>
      </c>
      <c r="J206" s="3">
        <f>VLOOKUP($B206,'[2]All Dealers'!$A$1:$N$459,J$1,0)</f>
        <v>0</v>
      </c>
      <c r="K206" s="3" t="str">
        <f>VLOOKUP($B206,'[2]All Dealers'!$A$1:$N$459,K$1,0)</f>
        <v>5th Cross J C road, Bangalore</v>
      </c>
      <c r="L206" s="3">
        <f>VLOOKUP($B206,'[2]All Dealers'!$A$1:$N$459,L$1,0)</f>
        <v>0</v>
      </c>
      <c r="M206" s="3">
        <f>VLOOKUP($B206,'[2]All Dealers'!$A$1:$N$459,M$1,0)</f>
        <v>0</v>
      </c>
      <c r="N206" s="3" t="str">
        <f>VLOOKUP($B206,'[2]All Dealers'!$A$1:$N$459,N$1,0)</f>
        <v>BANGLORE</v>
      </c>
      <c r="O206" s="3" t="s">
        <v>254</v>
      </c>
      <c r="P206" s="3">
        <f>VLOOKUP($B206,'[2]All Dealers'!$A$1:$N$459,P$1,0)</f>
        <v>560002</v>
      </c>
      <c r="Q206" s="3" t="str">
        <f>VLOOKUP($B206,'[2]All Dealers'!$A$1:$N$459,Q$1,0)</f>
        <v>karnatakatyresales@gmail.com</v>
      </c>
    </row>
    <row r="207" spans="1:17" x14ac:dyDescent="0.25">
      <c r="A207" s="1" t="s">
        <v>252</v>
      </c>
      <c r="B207" s="1">
        <v>7709780</v>
      </c>
      <c r="C207" s="1" t="s">
        <v>257</v>
      </c>
      <c r="D207" s="1">
        <f>VLOOKUP(B207,'[1]Final pts MTD'!$E$2:$AK$674,33,0)</f>
        <v>18840</v>
      </c>
      <c r="E207" s="2"/>
      <c r="F207" s="2">
        <f>D207+E207</f>
        <v>18840</v>
      </c>
      <c r="G207" s="2" t="s">
        <v>19</v>
      </c>
      <c r="H207" s="3">
        <f>VLOOKUP($B207,'[2]All Dealers'!$A$1:$N$459,H$1,0)</f>
        <v>9880742510</v>
      </c>
      <c r="I207" s="3" t="str">
        <f>VLOOKUP($B207,'[2]All Dealers'!$A$1:$N$459,I$1,0)</f>
        <v>Praveen</v>
      </c>
      <c r="J207" s="3" t="str">
        <f>VLOOKUP($B207,'[2]All Dealers'!$A$1:$N$459,J$1,0)</f>
        <v>Shetra</v>
      </c>
      <c r="K207" s="3" t="str">
        <f>VLOOKUP($B207,'[2]All Dealers'!$A$1:$N$459,K$1,0)</f>
        <v>Shrinidhi, 4th cross ,Rajarajeshwari ngara ,near park</v>
      </c>
      <c r="L207" s="3">
        <f>VLOOKUP($B207,'[2]All Dealers'!$A$1:$N$459,L$1,0)</f>
        <v>0</v>
      </c>
      <c r="M207" s="3">
        <f>VLOOKUP($B207,'[2]All Dealers'!$A$1:$N$459,M$1,0)</f>
        <v>0</v>
      </c>
      <c r="N207" s="3" t="str">
        <f>VLOOKUP($B207,'[2]All Dealers'!$A$1:$N$459,N$1,0)</f>
        <v>Ranebennur</v>
      </c>
      <c r="O207" s="3" t="s">
        <v>254</v>
      </c>
      <c r="P207" s="3">
        <f>VLOOKUP($B207,'[2]All Dealers'!$A$1:$N$459,P$1,0)</f>
        <v>581115</v>
      </c>
      <c r="Q207" s="3" t="str">
        <f>VLOOKUP($B207,'[2]All Dealers'!$A$1:$N$459,Q$1,0)</f>
        <v>praveenshetra@gmail.com</v>
      </c>
    </row>
    <row r="208" spans="1:17" x14ac:dyDescent="0.25">
      <c r="A208" s="1" t="s">
        <v>252</v>
      </c>
      <c r="B208" s="1">
        <v>7711015</v>
      </c>
      <c r="C208" s="1" t="s">
        <v>258</v>
      </c>
      <c r="D208" s="1">
        <f>VLOOKUP(B208,'[1]Final pts MTD'!$E$2:$AK$674,33,0)</f>
        <v>33990</v>
      </c>
      <c r="E208" s="2"/>
      <c r="F208" s="2">
        <f>D208+E208</f>
        <v>33990</v>
      </c>
      <c r="G208" s="2" t="s">
        <v>19</v>
      </c>
      <c r="H208" s="3">
        <f>VLOOKUP($B208,'[2]All Dealers'!$A$1:$N$459,H$1,0)</f>
        <v>9448467864</v>
      </c>
      <c r="I208" s="3" t="str">
        <f>VLOOKUP($B208,'[2]All Dealers'!$A$1:$N$459,I$1,0)</f>
        <v>Sayed</v>
      </c>
      <c r="J208" s="3" t="str">
        <f>VLOOKUP($B208,'[2]All Dealers'!$A$1:$N$459,J$1,0)</f>
        <v>Bellary</v>
      </c>
      <c r="K208" s="3" t="str">
        <f>VLOOKUP($B208,'[2]All Dealers'!$A$1:$N$459,K$1,0)</f>
        <v>Opp. Tilak park</v>
      </c>
      <c r="L208" s="3" t="str">
        <f>VLOOKUP($B208,'[2]All Dealers'!$A$1:$N$459,L$1,0)</f>
        <v>Patel road, Near HDFC bank</v>
      </c>
      <c r="M208" s="3" t="str">
        <f>VLOOKUP($B208,'[2]All Dealers'!$A$1:$N$459,M$1,0)</f>
        <v>Gadag</v>
      </c>
      <c r="N208" s="3" t="str">
        <f>VLOOKUP($B208,'[2]All Dealers'!$A$1:$N$459,N$1,0)</f>
        <v>gadag</v>
      </c>
      <c r="O208" s="3" t="s">
        <v>254</v>
      </c>
      <c r="P208" s="3">
        <f>VLOOKUP($B208,'[2]All Dealers'!$A$1:$N$459,P$1,0)</f>
        <v>582103</v>
      </c>
      <c r="Q208" s="3" t="str">
        <f>VLOOKUP($B208,'[2]All Dealers'!$A$1:$N$459,Q$1,0)</f>
        <v>nationaltyres.gdg@gmail.com</v>
      </c>
    </row>
    <row r="209" spans="1:17" x14ac:dyDescent="0.25">
      <c r="A209" s="1" t="s">
        <v>252</v>
      </c>
      <c r="B209" s="1">
        <v>7707177</v>
      </c>
      <c r="C209" s="1" t="s">
        <v>259</v>
      </c>
      <c r="D209" s="1">
        <f>VLOOKUP(B209,'[1]Final pts MTD'!$E$2:$AK$674,33,0)</f>
        <v>40951</v>
      </c>
      <c r="E209" s="2"/>
      <c r="F209" s="2">
        <f>D209+E209</f>
        <v>40951</v>
      </c>
      <c r="G209" s="2" t="s">
        <v>19</v>
      </c>
      <c r="H209" s="3">
        <f>VLOOKUP($B209,'[2]All Dealers'!$A$1:$N$459,H$1,0)</f>
        <v>9443206710</v>
      </c>
      <c r="I209" s="3" t="str">
        <f>VLOOKUP($B209,'[2]All Dealers'!$A$1:$N$459,I$1,0)</f>
        <v>Rajesh</v>
      </c>
      <c r="J209" s="3">
        <f>VLOOKUP($B209,'[2]All Dealers'!$A$1:$N$459,J$1,0)</f>
        <v>0</v>
      </c>
      <c r="K209" s="3" t="str">
        <f>VLOOKUP($B209,'[2]All Dealers'!$A$1:$N$459,K$1,0)</f>
        <v>#133, 10th Main Road,14th cross,Sector 6,HSR Layout, Bangalore,</v>
      </c>
      <c r="L209" s="3" t="str">
        <f>VLOOKUP($B209,'[2]All Dealers'!$A$1:$N$459,L$1,0)</f>
        <v>Karnataka- 560102</v>
      </c>
      <c r="M209" s="3">
        <f>VLOOKUP($B209,'[2]All Dealers'!$A$1:$N$459,M$1,0)</f>
        <v>0</v>
      </c>
      <c r="N209" s="3" t="str">
        <f>VLOOKUP($B209,'[2]All Dealers'!$A$1:$N$459,N$1,0)</f>
        <v>Bangalore</v>
      </c>
      <c r="O209" s="3" t="s">
        <v>254</v>
      </c>
      <c r="P209" s="3">
        <f>VLOOKUP($B209,'[2]All Dealers'!$A$1:$N$459,P$1,0)</f>
        <v>560102</v>
      </c>
      <c r="Q209" s="3" t="str">
        <f>VLOOKUP($B209,'[2]All Dealers'!$A$1:$N$459,Q$1,0)</f>
        <v>clc.bangalore@gmail.com</v>
      </c>
    </row>
    <row r="210" spans="1:17" x14ac:dyDescent="0.25">
      <c r="A210" s="1" t="s">
        <v>252</v>
      </c>
      <c r="B210" s="1">
        <v>7709507</v>
      </c>
      <c r="C210" s="1" t="s">
        <v>260</v>
      </c>
      <c r="D210" s="1">
        <f>VLOOKUP(B210,'[1]Final pts MTD'!$E$2:$AK$674,33,0)</f>
        <v>62929</v>
      </c>
      <c r="E210" s="2">
        <f>VLOOKUP(B210,[3]Sheet2!$A$3:$E$74,5,0)</f>
        <v>100000</v>
      </c>
      <c r="F210" s="2">
        <f>D210+E210</f>
        <v>162929</v>
      </c>
      <c r="G210" s="2" t="s">
        <v>19</v>
      </c>
      <c r="H210" s="3">
        <f>VLOOKUP($B210,'[2]All Dealers'!$A$1:$N$459,H$1,0)</f>
        <v>9443366799</v>
      </c>
      <c r="I210" s="3" t="str">
        <f>VLOOKUP($B210,'[2]All Dealers'!$A$1:$N$459,I$1,0)</f>
        <v>Subramanian</v>
      </c>
      <c r="J210" s="3" t="str">
        <f>VLOOKUP($B210,'[2]All Dealers'!$A$1:$N$459,J$1,0)</f>
        <v>Marappagounder</v>
      </c>
      <c r="K210" s="3" t="str">
        <f>VLOOKUP($B210,'[2]All Dealers'!$A$1:$N$459,K$1,0)</f>
        <v>741 A SALEM ROAD, Namakkal 637001</v>
      </c>
      <c r="L210" s="3">
        <f>VLOOKUP($B210,'[2]All Dealers'!$A$1:$N$459,L$1,0)</f>
        <v>0</v>
      </c>
      <c r="M210" s="3">
        <f>VLOOKUP($B210,'[2]All Dealers'!$A$1:$N$459,M$1,0)</f>
        <v>0</v>
      </c>
      <c r="N210" s="3" t="str">
        <f>VLOOKUP($B210,'[2]All Dealers'!$A$1:$N$459,N$1,0)</f>
        <v>NAMAKKAL</v>
      </c>
      <c r="O210" s="3" t="s">
        <v>261</v>
      </c>
      <c r="P210" s="3">
        <f>VLOOKUP($B210,'[2]All Dealers'!$A$1:$N$459,P$1,0)</f>
        <v>637001</v>
      </c>
      <c r="Q210" s="3" t="str">
        <f>VLOOKUP($B210,'[2]All Dealers'!$A$1:$N$459,Q$1,0)</f>
        <v>msptyres1@gmail.com</v>
      </c>
    </row>
    <row r="211" spans="1:17" x14ac:dyDescent="0.25">
      <c r="A211" s="1" t="s">
        <v>252</v>
      </c>
      <c r="B211" s="1">
        <v>7710223</v>
      </c>
      <c r="C211" s="1" t="s">
        <v>262</v>
      </c>
      <c r="D211" s="1">
        <f>VLOOKUP(B211,'[1]Final pts MTD'!$E$2:$AK$674,33,0)</f>
        <v>26460</v>
      </c>
      <c r="E211" s="2"/>
      <c r="F211" s="2">
        <f>D211+E211</f>
        <v>26460</v>
      </c>
      <c r="G211" s="2" t="s">
        <v>19</v>
      </c>
      <c r="H211" s="3">
        <f>VLOOKUP($B211,'[2]All Dealers'!$A$1:$N$459,H$1,0)</f>
        <v>9443408409</v>
      </c>
      <c r="I211" s="3" t="str">
        <f>VLOOKUP($B211,'[2]All Dealers'!$A$1:$N$459,I$1,0)</f>
        <v>Radhakrishnan</v>
      </c>
      <c r="J211" s="3" t="str">
        <f>VLOOKUP($B211,'[2]All Dealers'!$A$1:$N$459,J$1,0)</f>
        <v>Palani</v>
      </c>
      <c r="K211" s="3" t="str">
        <f>VLOOKUP($B211,'[2]All Dealers'!$A$1:$N$459,K$1,0)</f>
        <v>29, Bye Pass Road, near 4 Roads, Dharmapuri-636701</v>
      </c>
      <c r="L211" s="3">
        <f>VLOOKUP($B211,'[2]All Dealers'!$A$1:$N$459,L$1,0)</f>
        <v>0</v>
      </c>
      <c r="M211" s="3">
        <f>VLOOKUP($B211,'[2]All Dealers'!$A$1:$N$459,M$1,0)</f>
        <v>0</v>
      </c>
      <c r="N211" s="3" t="str">
        <f>VLOOKUP($B211,'[2]All Dealers'!$A$1:$N$459,N$1,0)</f>
        <v>Dharmapuri</v>
      </c>
      <c r="O211" s="3" t="s">
        <v>261</v>
      </c>
      <c r="P211" s="3">
        <f>VLOOKUP($B211,'[2]All Dealers'!$A$1:$N$459,P$1,0)</f>
        <v>636701</v>
      </c>
      <c r="Q211" s="3" t="str">
        <f>VLOOKUP($B211,'[2]All Dealers'!$A$1:$N$459,Q$1,0)</f>
        <v>jaisakthidpi@gmail.com</v>
      </c>
    </row>
    <row r="212" spans="1:17" x14ac:dyDescent="0.25">
      <c r="A212" s="1" t="s">
        <v>252</v>
      </c>
      <c r="B212" s="1">
        <v>7706485</v>
      </c>
      <c r="C212" s="1" t="s">
        <v>263</v>
      </c>
      <c r="D212" s="1">
        <f>VLOOKUP(B212,'[1]Final pts MTD'!$E$2:$AK$674,33,0)</f>
        <v>53062</v>
      </c>
      <c r="E212" s="2"/>
      <c r="F212" s="2">
        <f>D212+E212</f>
        <v>53062</v>
      </c>
      <c r="G212" s="2" t="s">
        <v>19</v>
      </c>
      <c r="H212" s="3">
        <f>VLOOKUP($B212,'[2]All Dealers'!$A$1:$N$459,H$1,0)</f>
        <v>9842720350</v>
      </c>
      <c r="I212" s="3" t="str">
        <f>VLOOKUP($B212,'[2]All Dealers'!$A$1:$N$459,I$1,0)</f>
        <v>Thirumoorthy/Ponkasu</v>
      </c>
      <c r="J212" s="3" t="str">
        <f>VLOOKUP($B212,'[2]All Dealers'!$A$1:$N$459,J$1,0)</f>
        <v>NIL</v>
      </c>
      <c r="K212" s="3" t="str">
        <f>VLOOKUP($B212,'[2]All Dealers'!$A$1:$N$459,K$1,0)</f>
        <v>194-A, Kovai Main Road, JKP Complex, Mettuapalyam</v>
      </c>
      <c r="L212" s="3">
        <f>VLOOKUP($B212,'[2]All Dealers'!$A$1:$N$459,L$1,0)</f>
        <v>0</v>
      </c>
      <c r="M212" s="3">
        <f>VLOOKUP($B212,'[2]All Dealers'!$A$1:$N$459,M$1,0)</f>
        <v>0</v>
      </c>
      <c r="N212" s="3" t="str">
        <f>VLOOKUP($B212,'[2]All Dealers'!$A$1:$N$459,N$1,0)</f>
        <v>Coimbatore</v>
      </c>
      <c r="O212" s="3" t="s">
        <v>261</v>
      </c>
      <c r="P212" s="3">
        <f>VLOOKUP($B212,'[2]All Dealers'!$A$1:$N$459,P$1,0)</f>
        <v>641301</v>
      </c>
      <c r="Q212" s="3" t="str">
        <f>VLOOKUP($B212,'[2]All Dealers'!$A$1:$N$459,Q$1,0)</f>
        <v>sriguruvayurappantyres@gmail.com</v>
      </c>
    </row>
    <row r="213" spans="1:17" x14ac:dyDescent="0.25">
      <c r="A213" s="1" t="s">
        <v>252</v>
      </c>
      <c r="B213" s="1">
        <v>7715611</v>
      </c>
      <c r="C213" s="1" t="s">
        <v>264</v>
      </c>
      <c r="D213" s="1">
        <f>VLOOKUP(B213,'[1]Final pts MTD'!$E$2:$AK$674,33,0)</f>
        <v>38938</v>
      </c>
      <c r="E213" s="2"/>
      <c r="F213" s="2">
        <f>D213+E213</f>
        <v>38938</v>
      </c>
      <c r="G213" s="2" t="s">
        <v>19</v>
      </c>
      <c r="H213" s="3">
        <f>VLOOKUP($B213,'[2]All Dealers'!$A$1:$N$459,H$1,0)</f>
        <v>9842824186</v>
      </c>
      <c r="I213" s="3" t="str">
        <f>VLOOKUP($B213,'[2]All Dealers'!$A$1:$N$459,I$1,0)</f>
        <v>Rajendran</v>
      </c>
      <c r="J213" s="3" t="str">
        <f>VLOOKUP($B213,'[2]All Dealers'!$A$1:$N$459,J$1,0)</f>
        <v>NIL</v>
      </c>
      <c r="K213" s="3" t="str">
        <f>VLOOKUP($B213,'[2]All Dealers'!$A$1:$N$459,K$1,0)</f>
        <v>91, NA, Karamadi Road, Mettupalayam</v>
      </c>
      <c r="L213" s="3">
        <f>VLOOKUP($B213,'[2]All Dealers'!$A$1:$N$459,L$1,0)</f>
        <v>0</v>
      </c>
      <c r="M213" s="3">
        <f>VLOOKUP($B213,'[2]All Dealers'!$A$1:$N$459,M$1,0)</f>
        <v>0</v>
      </c>
      <c r="N213" s="3" t="str">
        <f>VLOOKUP($B213,'[2]All Dealers'!$A$1:$N$459,N$1,0)</f>
        <v>Coimbatore</v>
      </c>
      <c r="O213" s="3" t="s">
        <v>261</v>
      </c>
      <c r="P213" s="3">
        <f>VLOOKUP($B213,'[2]All Dealers'!$A$1:$N$459,P$1,0)</f>
        <v>641301</v>
      </c>
      <c r="Q213" s="3" t="str">
        <f>VLOOKUP($B213,'[2]All Dealers'!$A$1:$N$459,Q$1,0)</f>
        <v>kumarantyres@gmail.com</v>
      </c>
    </row>
    <row r="214" spans="1:17" x14ac:dyDescent="0.25">
      <c r="A214" s="1" t="s">
        <v>252</v>
      </c>
      <c r="B214" s="1">
        <v>7715736</v>
      </c>
      <c r="C214" s="1" t="s">
        <v>265</v>
      </c>
      <c r="D214" s="1">
        <f>VLOOKUP(B214,'[1]Final pts MTD'!$E$2:$AK$674,33,0)</f>
        <v>77174</v>
      </c>
      <c r="E214" s="2">
        <f>VLOOKUP(B214,[3]Sheet2!$A$3:$E$74,5,0)</f>
        <v>200000</v>
      </c>
      <c r="F214" s="2">
        <f>D214+E214</f>
        <v>277174</v>
      </c>
      <c r="G214" s="2" t="s">
        <v>19</v>
      </c>
      <c r="H214" s="3">
        <f>VLOOKUP($B214,'[2]All Dealers'!$A$1:$N$459,H$1,0)</f>
        <v>9842739214</v>
      </c>
      <c r="I214" s="3" t="str">
        <f>VLOOKUP($B214,'[2]All Dealers'!$A$1:$N$459,I$1,0)</f>
        <v>Sekar/Vinoth</v>
      </c>
      <c r="J214" s="3" t="str">
        <f>VLOOKUP($B214,'[2]All Dealers'!$A$1:$N$459,J$1,0)</f>
        <v>NIL</v>
      </c>
      <c r="K214" s="3" t="str">
        <f>VLOOKUP($B214,'[2]All Dealers'!$A$1:$N$459,K$1,0)</f>
        <v>5/148A, Pullipalayam. Morur East, Sankari</v>
      </c>
      <c r="L214" s="3">
        <f>VLOOKUP($B214,'[2]All Dealers'!$A$1:$N$459,L$1,0)</f>
        <v>0</v>
      </c>
      <c r="M214" s="3">
        <f>VLOOKUP($B214,'[2]All Dealers'!$A$1:$N$459,M$1,0)</f>
        <v>0</v>
      </c>
      <c r="N214" s="3" t="str">
        <f>VLOOKUP($B214,'[2]All Dealers'!$A$1:$N$459,N$1,0)</f>
        <v>Sankari, Salem</v>
      </c>
      <c r="O214" s="3" t="s">
        <v>261</v>
      </c>
      <c r="P214" s="3">
        <f>VLOOKUP($B214,'[2]All Dealers'!$A$1:$N$459,P$1,0)</f>
        <v>637304</v>
      </c>
      <c r="Q214" s="3" t="str">
        <f>VLOOKUP($B214,'[2]All Dealers'!$A$1:$N$459,Q$1,0)</f>
        <v>srisakthityres@gmail.com</v>
      </c>
    </row>
    <row r="215" spans="1:17" x14ac:dyDescent="0.25">
      <c r="A215" s="1" t="s">
        <v>252</v>
      </c>
      <c r="B215" s="1">
        <v>7707215</v>
      </c>
      <c r="C215" s="1" t="s">
        <v>266</v>
      </c>
      <c r="D215" s="1">
        <f>VLOOKUP(B215,'[1]Final pts MTD'!$E$2:$AK$674,33,0)</f>
        <v>20820</v>
      </c>
      <c r="E215" s="2"/>
      <c r="F215" s="2">
        <f>D215+E215</f>
        <v>20820</v>
      </c>
      <c r="G215" s="2" t="s">
        <v>19</v>
      </c>
      <c r="H215" s="3">
        <f>VLOOKUP($B215,'[2]All Dealers'!$A$1:$N$459,H$1,0)</f>
        <v>9443030376</v>
      </c>
      <c r="I215" s="3" t="str">
        <f>VLOOKUP($B215,'[2]All Dealers'!$A$1:$N$459,I$1,0)</f>
        <v>Ramasamy</v>
      </c>
      <c r="J215" s="3">
        <f>VLOOKUP($B215,'[2]All Dealers'!$A$1:$N$459,J$1,0)</f>
        <v>0</v>
      </c>
      <c r="K215" s="3" t="str">
        <f>VLOOKUP($B215,'[2]All Dealers'!$A$1:$N$459,K$1,0)</f>
        <v xml:space="preserve"># 83, Thirupparankundram Road,  Madurai – 625 011.
</v>
      </c>
      <c r="L215" s="3">
        <f>VLOOKUP($B215,'[2]All Dealers'!$A$1:$N$459,L$1,0)</f>
        <v>0</v>
      </c>
      <c r="M215" s="3">
        <f>VLOOKUP($B215,'[2]All Dealers'!$A$1:$N$459,M$1,0)</f>
        <v>0</v>
      </c>
      <c r="N215" s="3" t="str">
        <f>VLOOKUP($B215,'[2]All Dealers'!$A$1:$N$459,N$1,0)</f>
        <v>Madurai</v>
      </c>
      <c r="O215" s="3" t="s">
        <v>261</v>
      </c>
      <c r="P215" s="3">
        <f>VLOOKUP($B215,'[2]All Dealers'!$A$1:$N$459,P$1,0)</f>
        <v>625011</v>
      </c>
      <c r="Q215" s="3" t="str">
        <f>VLOOKUP($B215,'[2]All Dealers'!$A$1:$N$459,Q$1,0)</f>
        <v>samyautocar@gmail.com</v>
      </c>
    </row>
    <row r="216" spans="1:17" x14ac:dyDescent="0.25">
      <c r="A216" s="1" t="s">
        <v>252</v>
      </c>
      <c r="B216" s="1">
        <v>7707896</v>
      </c>
      <c r="C216" s="1" t="s">
        <v>267</v>
      </c>
      <c r="D216" s="1">
        <f>VLOOKUP(B216,'[1]Final pts MTD'!$E$2:$AK$674,33,0)</f>
        <v>41578</v>
      </c>
      <c r="E216" s="2"/>
      <c r="F216" s="2">
        <f>D216+E216</f>
        <v>41578</v>
      </c>
      <c r="G216" s="2" t="s">
        <v>19</v>
      </c>
      <c r="H216" s="3">
        <f>VLOOKUP($B216,'[2]All Dealers'!$A$1:$N$459,H$1,0)</f>
        <v>7373011777</v>
      </c>
      <c r="I216" s="3" t="str">
        <f>VLOOKUP($B216,'[2]All Dealers'!$A$1:$N$459,I$1,0)</f>
        <v>Mr.Muthukumarasan</v>
      </c>
      <c r="J216" s="3" t="str">
        <f>VLOOKUP($B216,'[2]All Dealers'!$A$1:$N$459,J$1,0)</f>
        <v>K.</v>
      </c>
      <c r="K216" s="3" t="str">
        <f>VLOOKUP($B216,'[2]All Dealers'!$A$1:$N$459,K$1,0)</f>
        <v>M.G. Tyres(7707896), 4/117,Ettayapuram Road,</v>
      </c>
      <c r="L216" s="3">
        <f>VLOOKUP($B216,'[2]All Dealers'!$A$1:$N$459,L$1,0)</f>
        <v>0</v>
      </c>
      <c r="M216" s="3">
        <f>VLOOKUP($B216,'[2]All Dealers'!$A$1:$N$459,M$1,0)</f>
        <v>0</v>
      </c>
      <c r="N216" s="3" t="str">
        <f>VLOOKUP($B216,'[2]All Dealers'!$A$1:$N$459,N$1,0)</f>
        <v>Tuticorin</v>
      </c>
      <c r="O216" s="3" t="s">
        <v>261</v>
      </c>
      <c r="P216" s="3">
        <f>VLOOKUP($B216,'[2]All Dealers'!$A$1:$N$459,P$1,0)</f>
        <v>628002</v>
      </c>
      <c r="Q216" s="3" t="str">
        <f>VLOOKUP(B216,[6]Sheet1!$A$2:$V$4409,22,0)</f>
        <v>mgtyre10@gmail.com</v>
      </c>
    </row>
    <row r="217" spans="1:17" x14ac:dyDescent="0.25">
      <c r="A217" s="1" t="s">
        <v>252</v>
      </c>
      <c r="B217" s="1">
        <v>7714283</v>
      </c>
      <c r="C217" s="1" t="s">
        <v>268</v>
      </c>
      <c r="D217" s="1">
        <f>VLOOKUP(B217,'[1]Final pts MTD'!$E$2:$AK$674,33,0)</f>
        <v>16650</v>
      </c>
      <c r="E217" s="2"/>
      <c r="F217" s="2">
        <f>D217+E217</f>
        <v>16650</v>
      </c>
      <c r="G217" s="2" t="s">
        <v>19</v>
      </c>
      <c r="H217" s="3">
        <f>VLOOKUP($B217,'[2]All Dealers'!$A$1:$N$459,H$1,0)</f>
        <v>9629808411</v>
      </c>
      <c r="I217" s="3" t="str">
        <f>VLOOKUP($B217,'[2]All Dealers'!$A$1:$N$459,I$1,0)</f>
        <v>Mr.Muthukumaran</v>
      </c>
      <c r="J217" s="3" t="str">
        <f>VLOOKUP($B217,'[2]All Dealers'!$A$1:$N$459,J$1,0)</f>
        <v>P.R.</v>
      </c>
      <c r="K217" s="3" t="s">
        <v>269</v>
      </c>
      <c r="L217" s="3" t="s">
        <v>270</v>
      </c>
      <c r="M217" s="3">
        <f>VLOOKUP($B217,'[2]All Dealers'!$A$1:$N$459,M$1,0)</f>
        <v>0</v>
      </c>
      <c r="N217" s="3" t="s">
        <v>271</v>
      </c>
      <c r="O217" s="3" t="s">
        <v>261</v>
      </c>
      <c r="P217" s="3">
        <v>628002</v>
      </c>
      <c r="Q217" s="3" t="str">
        <f>VLOOKUP(B217,[6]Sheet1!$A$2:$V$4409,22,0)</f>
        <v>m.Prabhakaran@outlook.in</v>
      </c>
    </row>
    <row r="218" spans="1:17" x14ac:dyDescent="0.25">
      <c r="A218" s="1" t="s">
        <v>252</v>
      </c>
      <c r="B218" s="1">
        <v>7705415</v>
      </c>
      <c r="C218" s="1" t="s">
        <v>272</v>
      </c>
      <c r="D218" s="1">
        <f>VLOOKUP(B218,'[1]Final pts MTD'!$E$2:$AK$674,33,0)</f>
        <v>12180</v>
      </c>
      <c r="E218" s="2"/>
      <c r="F218" s="2">
        <f>D218+E218</f>
        <v>12180</v>
      </c>
      <c r="G218" s="2" t="s">
        <v>19</v>
      </c>
      <c r="H218" s="3">
        <f>VLOOKUP(B218,'[4]Pending Enrolment'!$A$2:$L$141,2,0)</f>
        <v>9847562052</v>
      </c>
      <c r="I218" s="3" t="str">
        <f>VLOOKUP(B218,'[4]Pending Enrolment'!$A$2:$L$141,3,0)</f>
        <v>Kannan</v>
      </c>
      <c r="J218" s="3">
        <f>VLOOKUP(B218,'[4]Pending Enrolment'!$A$2:$L$141,4,0)</f>
        <v>0</v>
      </c>
      <c r="K218" s="3" t="str">
        <f>VLOOKUP(B218,'[4]Pending Enrolment'!$A$2:$L$141,6,0)</f>
        <v>7/636, SS Arcade,  Kandathpara, Opp Marutha Road Palakkad</v>
      </c>
      <c r="L218" s="3">
        <f>VLOOKUP(B218,'[4]Pending Enrolment'!$A$2:$L$141,7,0)</f>
        <v>0</v>
      </c>
      <c r="M218" s="3">
        <f>VLOOKUP(B218,'[4]Pending Enrolment'!$A$2:$L$141,8,0)</f>
        <v>0</v>
      </c>
      <c r="N218" s="3" t="str">
        <f>VLOOKUP(B218,'[4]Pending Enrolment'!$A$2:$L$141,9,0)</f>
        <v>PALAKKAD</v>
      </c>
      <c r="O218" s="3" t="str">
        <f>VLOOKUP(B218,'[4]Pending Enrolment'!$A$2:$L$141,10,0)</f>
        <v>Kerala</v>
      </c>
      <c r="P218" s="3">
        <f>VLOOKUP(B218,'[4]Pending Enrolment'!$A$2:$L$141,11,0)</f>
        <v>678007</v>
      </c>
      <c r="Q218" s="3" t="str">
        <f>VLOOKUP(B218,'[4]Pending Enrolment'!$A$2:$L$141,12,0)</f>
        <v>shailar78910@gmail.com</v>
      </c>
    </row>
    <row r="219" spans="1:17" x14ac:dyDescent="0.25">
      <c r="A219" s="1" t="s">
        <v>252</v>
      </c>
      <c r="B219" s="1">
        <v>7711247</v>
      </c>
      <c r="C219" s="1" t="s">
        <v>273</v>
      </c>
      <c r="D219" s="1">
        <f>VLOOKUP(B219,'[1]Final pts MTD'!$E$2:$AK$674,33,0)</f>
        <v>34920</v>
      </c>
      <c r="E219" s="2"/>
      <c r="F219" s="2">
        <f>D219+E219</f>
        <v>34920</v>
      </c>
      <c r="G219" s="2" t="s">
        <v>19</v>
      </c>
      <c r="H219" s="3">
        <f>VLOOKUP($B219,'[2]All Dealers'!$A$1:$N$459,H$1,0)</f>
        <v>9895704526</v>
      </c>
      <c r="I219" s="3" t="str">
        <f>VLOOKUP($B219,'[2]All Dealers'!$A$1:$N$459,I$1,0)</f>
        <v>George</v>
      </c>
      <c r="J219" s="3" t="str">
        <f>VLOOKUP($B219,'[2]All Dealers'!$A$1:$N$459,J$1,0)</f>
        <v>Joseph</v>
      </c>
      <c r="K219" s="3" t="str">
        <f>VLOOKUP($B219,'[2]All Dealers'!$A$1:$N$459,K$1,0)</f>
        <v>Market Road, near KSEB</v>
      </c>
      <c r="L219" s="3">
        <f>VLOOKUP($B219,'[2]All Dealers'!$A$1:$N$459,L$1,0)</f>
        <v>0</v>
      </c>
      <c r="M219" s="3">
        <f>VLOOKUP($B219,'[2]All Dealers'!$A$1:$N$459,M$1,0)</f>
        <v>0</v>
      </c>
      <c r="N219" s="3" t="str">
        <f>VLOOKUP($B219,'[2]All Dealers'!$A$1:$N$459,N$1,0)</f>
        <v>Pala</v>
      </c>
      <c r="O219" s="3" t="s">
        <v>274</v>
      </c>
      <c r="P219" s="3">
        <f>VLOOKUP($B219,'[2]All Dealers'!$A$1:$N$459,P$1,0)</f>
        <v>686575</v>
      </c>
      <c r="Q219" s="3" t="str">
        <f>VLOOKUP($B219,'[2]All Dealers'!$A$1:$N$459,Q$1,0)</f>
        <v>george0173@gmail.com</v>
      </c>
    </row>
    <row r="220" spans="1:17" x14ac:dyDescent="0.25">
      <c r="A220" s="1" t="s">
        <v>252</v>
      </c>
      <c r="B220" s="1">
        <v>7716956</v>
      </c>
      <c r="C220" s="1" t="s">
        <v>275</v>
      </c>
      <c r="D220" s="1">
        <f>VLOOKUP(B220,'[1]Final pts MTD'!$E$2:$AK$674,33,0)</f>
        <v>8640</v>
      </c>
      <c r="E220" s="2"/>
      <c r="F220" s="2">
        <f>D220+E220</f>
        <v>8640</v>
      </c>
      <c r="G220" s="2" t="s">
        <v>19</v>
      </c>
      <c r="H220" s="3" t="str">
        <f>VLOOKUP(B220,'[4]Pending Enrolment'!$A$2:$L$141,2,0)</f>
        <v>98424-24433</v>
      </c>
      <c r="I220" s="3" t="str">
        <f>VLOOKUP(B220,'[4]Pending Enrolment'!$A$2:$L$141,3,0)</f>
        <v xml:space="preserve">Girija </v>
      </c>
      <c r="J220" s="3" t="str">
        <f>VLOOKUP(B220,'[4]Pending Enrolment'!$A$2:$L$141,4,0)</f>
        <v>Rani</v>
      </c>
      <c r="K220" s="3" t="str">
        <f>VLOOKUP(B220,'[4]Pending Enrolment'!$A$2:$L$141,6,0)</f>
        <v xml:space="preserve">D No.134, MC Road West, Kovai Main Rd   </v>
      </c>
      <c r="L220" s="3">
        <f>VLOOKUP(B220,'[4]Pending Enrolment'!$A$2:$L$141,7,0)</f>
        <v>0</v>
      </c>
      <c r="M220" s="3">
        <f>VLOOKUP(B220,'[4]Pending Enrolment'!$A$2:$L$141,8,0)</f>
        <v>0</v>
      </c>
      <c r="N220" s="3" t="str">
        <f>VLOOKUP(B220,'[4]Pending Enrolment'!$A$2:$L$141,9,0)</f>
        <v>Perundurai, Erode</v>
      </c>
      <c r="O220" s="3" t="s">
        <v>261</v>
      </c>
      <c r="P220" s="3">
        <f>VLOOKUP(B220,'[4]Pending Enrolment'!$A$2:$L$141,11,0)</f>
        <v>638052</v>
      </c>
      <c r="Q220" s="3" t="str">
        <f>VLOOKUP(B220,'[4]Pending Enrolment'!$A$2:$L$141,12,0)</f>
        <v>periyasamyram@gmail.com</v>
      </c>
    </row>
    <row r="221" spans="1:17" x14ac:dyDescent="0.25">
      <c r="A221" s="1" t="s">
        <v>276</v>
      </c>
      <c r="B221" s="1">
        <v>7715473</v>
      </c>
      <c r="C221" s="1" t="s">
        <v>277</v>
      </c>
      <c r="D221" s="2">
        <f>VLOOKUP(B221,'[1]Final pts MTD'!$E$2:$AK$674,33,0)</f>
        <v>74424</v>
      </c>
      <c r="E221" s="2"/>
      <c r="F221" s="2">
        <f>D221+E221</f>
        <v>74424</v>
      </c>
      <c r="G221" s="2" t="s">
        <v>19</v>
      </c>
      <c r="H221" s="3">
        <f>VLOOKUP($B221,'[2]All Dealers'!$A$1:$N$459,H$1,0)</f>
        <v>6393834336</v>
      </c>
      <c r="I221" s="3" t="str">
        <f>VLOOKUP($B221,'[2]All Dealers'!$A$1:$N$459,I$1,0)</f>
        <v>Shahid</v>
      </c>
      <c r="J221" s="3" t="str">
        <f>VLOOKUP($B221,'[2]All Dealers'!$A$1:$N$459,J$1,0)</f>
        <v>Khan</v>
      </c>
      <c r="K221" s="3" t="str">
        <f>VLOOKUP($B221,'[2]All Dealers'!$A$1:$N$459,K$1,0)</f>
        <v>Aslam Tyre House,Bebar Road,</v>
      </c>
      <c r="L221" s="3" t="str">
        <f>VLOOKUP($B221,'[2]All Dealers'!$A$1:$N$459,L$1,0)</f>
        <v>Opp. Sharda Cold Store,Bhaupur,Farrukahabad,(U.P)</v>
      </c>
      <c r="M221" s="3">
        <f>VLOOKUP($B221,'[2]All Dealers'!$A$1:$N$459,M$1,0)</f>
        <v>0</v>
      </c>
      <c r="N221" s="3" t="str">
        <f>VLOOKUP($B221,'[2]All Dealers'!$A$1:$N$459,N$1,0)</f>
        <v>Farrukhabad</v>
      </c>
      <c r="O221" s="3" t="s">
        <v>278</v>
      </c>
      <c r="P221" s="3">
        <f>VLOOKUP($B221,'[2]All Dealers'!$A$1:$N$459,P$1,0)</f>
        <v>209625</v>
      </c>
      <c r="Q221" s="3" t="str">
        <f>VLOOKUP($B221,'[2]All Dealers'!$A$1:$N$459,Q$1,0)</f>
        <v>aslamtyrehouse786@gmail.com</v>
      </c>
    </row>
    <row r="222" spans="1:17" x14ac:dyDescent="0.25">
      <c r="A222" s="1" t="s">
        <v>276</v>
      </c>
      <c r="B222" s="1">
        <v>7715974</v>
      </c>
      <c r="C222" s="1" t="s">
        <v>279</v>
      </c>
      <c r="D222" s="2">
        <f>VLOOKUP(B222,'[1]Final pts MTD'!$E$2:$AK$674,33,0)</f>
        <v>17520</v>
      </c>
      <c r="E222" s="2"/>
      <c r="F222" s="2">
        <f>D222+E222</f>
        <v>17520</v>
      </c>
      <c r="G222" s="2" t="s">
        <v>19</v>
      </c>
      <c r="H222" s="3">
        <f>VLOOKUP($B222,'[2]All Dealers'!$A$1:$N$459,H$1,0)</f>
        <v>9598083094</v>
      </c>
      <c r="I222" s="3" t="str">
        <f>VLOOKUP($B222,'[2]All Dealers'!$A$1:$N$459,I$1,0)</f>
        <v>Inderjeet</v>
      </c>
      <c r="J222" s="3" t="str">
        <f>VLOOKUP($B222,'[2]All Dealers'!$A$1:$N$459,J$1,0)</f>
        <v>Singh</v>
      </c>
      <c r="K222" s="3" t="str">
        <f>VLOOKUP($B222,'[2]All Dealers'!$A$1:$N$459,K$1,0)</f>
        <v xml:space="preserve">Shri Balaji Tyre Galary,NEAR SATAYAM MOTORS </v>
      </c>
      <c r="L222" s="3" t="str">
        <f>VLOOKUP($B222,'[2]All Dealers'!$A$1:$N$459,L$1,0)</f>
        <v>DIGARA BADGAON,JHANSI,UTTAR PRADESH</v>
      </c>
      <c r="M222" s="3">
        <f>VLOOKUP($B222,'[2]All Dealers'!$A$1:$N$459,M$1,0)</f>
        <v>0</v>
      </c>
      <c r="N222" s="3" t="str">
        <f>VLOOKUP($B222,'[2]All Dealers'!$A$1:$N$459,N$1,0)</f>
        <v>JHANSI</v>
      </c>
      <c r="O222" s="3" t="s">
        <v>278</v>
      </c>
      <c r="P222" s="3">
        <f>VLOOKUP($B222,'[2]All Dealers'!$A$1:$N$459,P$1,0)</f>
        <v>234001</v>
      </c>
      <c r="Q222" s="3" t="str">
        <f>VLOOKUP($B222,'[2]All Dealers'!$A$1:$N$459,Q$1,0)</f>
        <v>shri.balaji.tyre.galary@gmail.com</v>
      </c>
    </row>
    <row r="223" spans="1:17" x14ac:dyDescent="0.25">
      <c r="A223" s="1" t="s">
        <v>276</v>
      </c>
      <c r="B223" s="1">
        <v>7716010</v>
      </c>
      <c r="C223" s="1" t="s">
        <v>280</v>
      </c>
      <c r="D223" s="2">
        <f>VLOOKUP(B223,'[1]Final pts MTD'!$E$2:$AK$674,33,0)</f>
        <v>37585</v>
      </c>
      <c r="E223" s="2"/>
      <c r="F223" s="2">
        <f>D223+E223</f>
        <v>37585</v>
      </c>
      <c r="G223" s="2" t="s">
        <v>19</v>
      </c>
      <c r="H223" s="3">
        <f>VLOOKUP($B223,'[2]All Dealers'!$A$1:$N$459,H$1,0)</f>
        <v>7985546436</v>
      </c>
      <c r="I223" s="3" t="str">
        <f>VLOOKUP($B223,'[2]All Dealers'!$A$1:$N$459,I$1,0)</f>
        <v>Nizam</v>
      </c>
      <c r="J223" s="3" t="str">
        <f>VLOOKUP($B223,'[2]All Dealers'!$A$1:$N$459,J$1,0)</f>
        <v>Khan</v>
      </c>
      <c r="K223" s="3" t="str">
        <f>VLOOKUP($B223,'[2]All Dealers'!$A$1:$N$459,K$1,0)</f>
        <v>Ayan Tyre,ETAWAH ROAD,</v>
      </c>
      <c r="L223" s="3" t="str">
        <f>VLOOKUP($B223,'[2]All Dealers'!$A$1:$N$459,L$1,0)</f>
        <v>BHOGNIPUR,KANPUR DEHAT,UTTAR PRADESH</v>
      </c>
      <c r="M223" s="3">
        <f>VLOOKUP($B223,'[2]All Dealers'!$A$1:$N$459,M$1,0)</f>
        <v>0</v>
      </c>
      <c r="N223" s="3" t="str">
        <f>VLOOKUP($B223,'[2]All Dealers'!$A$1:$N$459,N$1,0)</f>
        <v>BHOGANIPUR</v>
      </c>
      <c r="O223" s="3" t="s">
        <v>278</v>
      </c>
      <c r="P223" s="3">
        <f>VLOOKUP($B223,'[2]All Dealers'!$A$1:$N$459,P$1,0)</f>
        <v>209111</v>
      </c>
      <c r="Q223" s="3" t="str">
        <f>VLOOKUP($B223,'[2]All Dealers'!$A$1:$N$459,Q$1,0)</f>
        <v>monijam156@gmail.com</v>
      </c>
    </row>
    <row r="224" spans="1:17" x14ac:dyDescent="0.25">
      <c r="A224" s="1" t="s">
        <v>276</v>
      </c>
      <c r="B224" s="1">
        <v>7716651</v>
      </c>
      <c r="C224" s="1" t="s">
        <v>281</v>
      </c>
      <c r="D224" s="2">
        <f>VLOOKUP(B224,'[1]Final pts MTD'!$E$2:$AK$674,33,0)</f>
        <v>23070</v>
      </c>
      <c r="E224" s="2"/>
      <c r="F224" s="2">
        <f>D224+E224</f>
        <v>23070</v>
      </c>
      <c r="G224" s="2" t="s">
        <v>19</v>
      </c>
      <c r="H224" s="3">
        <f>VLOOKUP($B224,'[2]All Dealers'!$A$1:$N$459,H$1,0)</f>
        <v>8423024724</v>
      </c>
      <c r="I224" s="3" t="str">
        <f>VLOOKUP($B224,'[2]All Dealers'!$A$1:$N$459,I$1,0)</f>
        <v>Kamlesh</v>
      </c>
      <c r="J224" s="3" t="str">
        <f>VLOOKUP($B224,'[2]All Dealers'!$A$1:$N$459,J$1,0)</f>
        <v>Tiwari</v>
      </c>
      <c r="K224" s="3" t="str">
        <f>VLOOKUP($B224,'[2]All Dealers'!$A$1:$N$459,K$1,0)</f>
        <v>Shree Bala Ji Tyre House,01,WEST BYPASS,G.T.ROAD</v>
      </c>
      <c r="L224" s="3" t="str">
        <f>VLOOKUP($B224,'[2]All Dealers'!$A$1:$N$459,L$1,0)</f>
        <v>CHHIBRAMAU,KANNAUJ,UTTAR PRADESH</v>
      </c>
      <c r="M224" s="3">
        <f>VLOOKUP($B224,'[2]All Dealers'!$A$1:$N$459,M$1,0)</f>
        <v>0</v>
      </c>
      <c r="N224" s="3" t="str">
        <f>VLOOKUP($B224,'[2]All Dealers'!$A$1:$N$459,N$1,0)</f>
        <v>CHHIBRAMAU</v>
      </c>
      <c r="O224" s="3" t="s">
        <v>278</v>
      </c>
      <c r="P224" s="3">
        <f>VLOOKUP($B224,'[2]All Dealers'!$A$1:$N$459,P$1,0)</f>
        <v>209721</v>
      </c>
      <c r="Q224" s="3" t="str">
        <f>VLOOKUP($B224,'[2]All Dealers'!$A$1:$N$459,Q$1,0)</f>
        <v>RT81467@gmail.com</v>
      </c>
    </row>
    <row r="225" spans="1:17" x14ac:dyDescent="0.25">
      <c r="A225" s="1" t="s">
        <v>276</v>
      </c>
      <c r="B225" s="1">
        <v>7716670</v>
      </c>
      <c r="C225" s="1" t="s">
        <v>282</v>
      </c>
      <c r="D225" s="2">
        <f>VLOOKUP(B225,'[1]Final pts MTD'!$E$2:$AK$674,33,0)</f>
        <v>32970</v>
      </c>
      <c r="E225" s="2"/>
      <c r="F225" s="2">
        <f>D225+E225</f>
        <v>32970</v>
      </c>
      <c r="G225" s="2" t="s">
        <v>19</v>
      </c>
      <c r="H225" s="3">
        <f>VLOOKUP($B225,'[2]All Dealers'!$A$1:$N$459,H$1,0)</f>
        <v>9452222616</v>
      </c>
      <c r="I225" s="3" t="str">
        <f>VLOOKUP($B225,'[2]All Dealers'!$A$1:$N$459,I$1,0)</f>
        <v>Pankaj</v>
      </c>
      <c r="J225" s="3" t="str">
        <f>VLOOKUP($B225,'[2]All Dealers'!$A$1:$N$459,J$1,0)</f>
        <v>Anand</v>
      </c>
      <c r="K225" s="3" t="str">
        <f>VLOOKUP($B225,'[2]All Dealers'!$A$1:$N$459,K$1,0)</f>
        <v xml:space="preserve">Anand Tyres,294 B.jhokan Bagh  </v>
      </c>
      <c r="L225" s="3" t="str">
        <f>VLOOKUP($B225,'[2]All Dealers'!$A$1:$N$459,L$1,0)</f>
        <v>Jhansi,UTTAR PRADESH</v>
      </c>
      <c r="M225" s="3">
        <f>VLOOKUP($B225,'[2]All Dealers'!$A$1:$N$459,M$1,0)</f>
        <v>0</v>
      </c>
      <c r="N225" s="3" t="str">
        <f>VLOOKUP($B225,'[2]All Dealers'!$A$1:$N$459,N$1,0)</f>
        <v>JHANSI</v>
      </c>
      <c r="O225" s="3" t="s">
        <v>278</v>
      </c>
      <c r="P225" s="3">
        <f>VLOOKUP($B225,'[2]All Dealers'!$A$1:$N$459,P$1,0)</f>
        <v>284001</v>
      </c>
      <c r="Q225" s="3" t="str">
        <f>VLOOKUP($B225,'[2]All Dealers'!$A$1:$N$459,Q$1,0)</f>
        <v>pankajananda@hotmail.com</v>
      </c>
    </row>
    <row r="226" spans="1:17" x14ac:dyDescent="0.25">
      <c r="A226" s="1" t="s">
        <v>276</v>
      </c>
      <c r="B226" s="1">
        <v>7706711</v>
      </c>
      <c r="C226" s="1" t="s">
        <v>283</v>
      </c>
      <c r="D226" s="2">
        <f>VLOOKUP(B226,'[1]Final pts MTD'!$E$2:$AK$674,33,0)</f>
        <v>695580</v>
      </c>
      <c r="E226" s="2">
        <f>VLOOKUP(B226,[3]Sheet2!$A$3:$E$74,5,0)</f>
        <v>400000</v>
      </c>
      <c r="F226" s="2">
        <f>D226+E226</f>
        <v>1095580</v>
      </c>
      <c r="G226" s="2" t="s">
        <v>19</v>
      </c>
      <c r="H226" s="3">
        <f>VLOOKUP($B226,'[2]All Dealers'!$A$1:$N$459,H$1,0)</f>
        <v>9415336273</v>
      </c>
      <c r="I226" s="3" t="str">
        <f>VLOOKUP($B226,'[2]All Dealers'!$A$1:$N$459,I$1,0)</f>
        <v>Rajesh</v>
      </c>
      <c r="J226" s="3" t="str">
        <f>VLOOKUP($B226,'[2]All Dealers'!$A$1:$N$459,J$1,0)</f>
        <v>Singh</v>
      </c>
      <c r="K226" s="3" t="str">
        <f>VLOOKUP($B226,'[2]All Dealers'!$A$1:$N$459,K$1,0)</f>
        <v>A-2 Ashok Nagar Colony</v>
      </c>
      <c r="L226" s="3" t="str">
        <f>VLOOKUP($B226,'[2]All Dealers'!$A$1:$N$459,L$1,0)</f>
        <v>In front of Laxmi Temple</v>
      </c>
      <c r="M226" s="3" t="str">
        <f>VLOOKUP($B226,'[2]All Dealers'!$A$1:$N$459,M$1,0)</f>
        <v>Pahariya, Varanasi</v>
      </c>
      <c r="N226" s="3" t="str">
        <f>VLOOKUP($B226,'[2]All Dealers'!$A$1:$N$459,N$1,0)</f>
        <v>Varanasi</v>
      </c>
      <c r="O226" s="3" t="s">
        <v>278</v>
      </c>
      <c r="P226" s="3">
        <f>VLOOKUP($B226,'[2]All Dealers'!$A$1:$N$459,P$1,0)</f>
        <v>221007</v>
      </c>
      <c r="Q226" s="3" t="str">
        <f>VLOOKUP($B226,'[2]All Dealers'!$A$1:$N$459,Q$1,0)</f>
        <v>rajeshshekharvns@gmail.com</v>
      </c>
    </row>
    <row r="227" spans="1:17" x14ac:dyDescent="0.25">
      <c r="A227" s="1" t="s">
        <v>276</v>
      </c>
      <c r="B227" s="1">
        <v>7704741</v>
      </c>
      <c r="C227" s="1" t="s">
        <v>284</v>
      </c>
      <c r="D227" s="2">
        <f>VLOOKUP(B227,'[1]Final pts MTD'!$E$2:$AK$674,33,0)</f>
        <v>13710</v>
      </c>
      <c r="E227" s="2"/>
      <c r="F227" s="2">
        <f>D227+E227</f>
        <v>13710</v>
      </c>
      <c r="G227" s="2" t="s">
        <v>19</v>
      </c>
      <c r="H227" s="3">
        <f>VLOOKUP($B227,'[2]All Dealers'!$A$1:$N$459,H$1,0)</f>
        <v>9839638544</v>
      </c>
      <c r="I227" s="3" t="str">
        <f>VLOOKUP($B227,'[2]All Dealers'!$A$1:$N$459,I$1,0)</f>
        <v>AMIUR</v>
      </c>
      <c r="J227" s="3" t="str">
        <f>VLOOKUP($B227,'[2]All Dealers'!$A$1:$N$459,J$1,0)</f>
        <v>RAHMAN</v>
      </c>
      <c r="K227" s="3" t="str">
        <f>VLOOKUP($B227,'[2]All Dealers'!$A$1:$N$459,K$1,0)</f>
        <v xml:space="preserve">NEAR KUNSEWA BY PASS CHAURAHA </v>
      </c>
      <c r="L227" s="3" t="str">
        <f>VLOOKUP($B227,'[2]All Dealers'!$A$1:$N$459,L$1,0)</f>
        <v xml:space="preserve">OPP.HARIYALI PARK </v>
      </c>
      <c r="M227" s="3" t="str">
        <f>VLOOKUP($B227,'[2]All Dealers'!$A$1:$N$459,M$1,0)</f>
        <v>NAUTANWA</v>
      </c>
      <c r="N227" s="3" t="str">
        <f>VLOOKUP($B227,'[2]All Dealers'!$A$1:$N$459,N$1,0)</f>
        <v>MAHARJGANJ</v>
      </c>
      <c r="O227" s="3" t="s">
        <v>278</v>
      </c>
      <c r="P227" s="3">
        <f>VLOOKUP($B227,'[2]All Dealers'!$A$1:$N$459,P$1,0)</f>
        <v>273164</v>
      </c>
      <c r="Q227" s="3" t="str">
        <f>VLOOKUP($B227,'[2]All Dealers'!$A$1:$N$459,Q$1,0)</f>
        <v>rahmanashrafi786@gmail.com</v>
      </c>
    </row>
    <row r="228" spans="1:17" x14ac:dyDescent="0.25">
      <c r="A228" s="1" t="s">
        <v>276</v>
      </c>
      <c r="B228" s="1">
        <v>7712140</v>
      </c>
      <c r="C228" s="1" t="s">
        <v>285</v>
      </c>
      <c r="D228" s="2">
        <f>VLOOKUP(B228,'[1]Final pts MTD'!$E$2:$AK$674,33,0)</f>
        <v>22020</v>
      </c>
      <c r="E228" s="2"/>
      <c r="F228" s="2">
        <f>D228+E228</f>
        <v>22020</v>
      </c>
      <c r="G228" s="2" t="s">
        <v>19</v>
      </c>
      <c r="H228" s="3">
        <f>VLOOKUP($B228,'[2]All Dealers'!$A$1:$N$459,H$1,0)</f>
        <v>8423124959</v>
      </c>
      <c r="I228" s="3" t="str">
        <f>VLOOKUP($B228,'[2]All Dealers'!$A$1:$N$459,I$1,0)</f>
        <v>CHANDRA BHAN</v>
      </c>
      <c r="J228" s="3" t="str">
        <f>VLOOKUP($B228,'[2]All Dealers'!$A$1:$N$459,J$1,0)</f>
        <v>Kashyap</v>
      </c>
      <c r="K228" s="3" t="str">
        <f>VLOOKUP($B228,'[2]All Dealers'!$A$1:$N$459,K$1,0)</f>
        <v>SUKRAULI BAZAR, KUSHINAGAR 274207</v>
      </c>
      <c r="L228" s="3">
        <f>VLOOKUP($B228,'[2]All Dealers'!$A$1:$N$459,L$1,0)</f>
        <v>0</v>
      </c>
      <c r="M228" s="3">
        <f>VLOOKUP($B228,'[2]All Dealers'!$A$1:$N$459,M$1,0)</f>
        <v>0</v>
      </c>
      <c r="N228" s="3" t="str">
        <f>VLOOKUP($B228,'[2]All Dealers'!$A$1:$N$459,N$1,0)</f>
        <v>SUKRAULI</v>
      </c>
      <c r="O228" s="3" t="s">
        <v>278</v>
      </c>
      <c r="P228" s="3">
        <f>VLOOKUP($B228,'[2]All Dealers'!$A$1:$N$459,P$1,0)</f>
        <v>274207</v>
      </c>
      <c r="Q228" s="3" t="str">
        <f>VLOOKUP($B228,'[2]All Dealers'!$A$1:$N$459,Q$1,0)</f>
        <v>shashikashyap109@gmail.com</v>
      </c>
    </row>
    <row r="229" spans="1:17" x14ac:dyDescent="0.25">
      <c r="A229" s="1" t="s">
        <v>276</v>
      </c>
      <c r="B229" s="1">
        <v>7715125</v>
      </c>
      <c r="C229" s="1" t="s">
        <v>286</v>
      </c>
      <c r="D229" s="2">
        <f>VLOOKUP(B229,'[1]Final pts MTD'!$E$2:$AK$674,33,0)</f>
        <v>41138</v>
      </c>
      <c r="E229" s="2"/>
      <c r="F229" s="2">
        <f>D229+E229</f>
        <v>41138</v>
      </c>
      <c r="G229" s="2" t="s">
        <v>19</v>
      </c>
      <c r="H229" s="3">
        <f>VLOOKUP($B229,'[2]All Dealers'!$A$1:$N$459,H$1,0)</f>
        <v>9795763954</v>
      </c>
      <c r="I229" s="3" t="str">
        <f>VLOOKUP($B229,'[2]All Dealers'!$A$1:$N$459,I$1,0)</f>
        <v>Ramesh</v>
      </c>
      <c r="J229" s="3" t="str">
        <f>VLOOKUP($B229,'[2]All Dealers'!$A$1:$N$459,J$1,0)</f>
        <v>Yadav</v>
      </c>
      <c r="K229" s="3" t="str">
        <f>VLOOKUP($B229,'[2]All Dealers'!$A$1:$N$459,K$1,0)</f>
        <v>NAGAR NIGAM BUILDING, TRANSPORT NAGAR, GORAKHPUR 273001</v>
      </c>
      <c r="L229" s="3">
        <f>VLOOKUP($B229,'[2]All Dealers'!$A$1:$N$459,L$1,0)</f>
        <v>0</v>
      </c>
      <c r="M229" s="3">
        <f>VLOOKUP($B229,'[2]All Dealers'!$A$1:$N$459,M$1,0)</f>
        <v>0</v>
      </c>
      <c r="N229" s="3" t="str">
        <f>VLOOKUP($B229,'[2]All Dealers'!$A$1:$N$459,N$1,0)</f>
        <v>GORAKHPUR</v>
      </c>
      <c r="O229" s="3" t="s">
        <v>278</v>
      </c>
      <c r="P229" s="3">
        <f>VLOOKUP($B229,'[2]All Dealers'!$A$1:$N$459,P$1,0)</f>
        <v>273001</v>
      </c>
      <c r="Q229" s="3" t="str">
        <f>VLOOKUP($B229,'[2]All Dealers'!$A$1:$N$459,Q$1,0)</f>
        <v>michelinsew@gmail.com</v>
      </c>
    </row>
    <row r="230" spans="1:17" x14ac:dyDescent="0.25">
      <c r="A230" s="1" t="s">
        <v>276</v>
      </c>
      <c r="B230" s="1">
        <v>7716388</v>
      </c>
      <c r="C230" s="1" t="s">
        <v>287</v>
      </c>
      <c r="D230" s="2">
        <f>VLOOKUP(B230,'[1]Final pts MTD'!$E$2:$AK$674,33,0)</f>
        <v>35209</v>
      </c>
      <c r="E230" s="2"/>
      <c r="F230" s="2">
        <f>D230+E230</f>
        <v>35209</v>
      </c>
      <c r="G230" s="2" t="s">
        <v>19</v>
      </c>
      <c r="H230" s="3">
        <f>VLOOKUP(B230,'[4]Pending Enrolment'!$A$2:$L$141,2,0)</f>
        <v>9919101538</v>
      </c>
      <c r="I230" s="3" t="str">
        <f>VLOOKUP(B230,'[4]Pending Enrolment'!$A$2:$L$141,3,0)</f>
        <v>Brijesh Kumar</v>
      </c>
      <c r="J230" s="3" t="str">
        <f>VLOOKUP(B230,'[4]Pending Enrolment'!$A$2:$L$141,4,0)</f>
        <v>Agarwal</v>
      </c>
      <c r="K230" s="3" t="str">
        <f>VLOOKUP(B230,'[4]Pending Enrolment'!$A$2:$L$141,6,0)</f>
        <v>51/58-A, Shakkarpatti, Nayaganj,   Kanpur Nagar,</v>
      </c>
      <c r="L230" s="3">
        <f>VLOOKUP(B230,'[4]Pending Enrolment'!$A$2:$L$141,7,0)</f>
        <v>0</v>
      </c>
      <c r="M230" s="3">
        <f>VLOOKUP(B230,'[4]Pending Enrolment'!$A$2:$L$141,8,0)</f>
        <v>0</v>
      </c>
      <c r="N230" s="3" t="str">
        <f>VLOOKUP(B230,'[4]Pending Enrolment'!$A$2:$L$141,9,0)</f>
        <v>Kanpur</v>
      </c>
      <c r="O230" s="3" t="str">
        <f>VLOOKUP(B230,'[4]Pending Enrolment'!$A$2:$L$141,10,0)</f>
        <v>Uttar Pradesh</v>
      </c>
      <c r="P230" s="3">
        <f>VLOOKUP(B230,'[4]Pending Enrolment'!$A$2:$L$141,11,0)</f>
        <v>208001</v>
      </c>
      <c r="Q230" s="3" t="str">
        <f>VLOOKUP(B230,'[4]Pending Enrolment'!$A$2:$L$141,12,0)</f>
        <v>brijeshagarwal.1@gmail.com</v>
      </c>
    </row>
    <row r="231" spans="1:17" x14ac:dyDescent="0.25">
      <c r="A231" s="9" t="s">
        <v>276</v>
      </c>
      <c r="B231" s="9">
        <v>7717064</v>
      </c>
      <c r="C231" s="9" t="s">
        <v>288</v>
      </c>
      <c r="D231" s="10">
        <f>VLOOKUP(B231,'[1]Final pts MTD'!$E$2:$AK$674,33,0)</f>
        <v>1350</v>
      </c>
      <c r="E231" s="10"/>
      <c r="F231" s="10">
        <f>D231+E231</f>
        <v>1350</v>
      </c>
      <c r="G231" s="10" t="s">
        <v>19</v>
      </c>
      <c r="H231" s="3">
        <f>VLOOKUP(B231,[6]Sheet1!$A$2:$V$4409,18,0)</f>
        <v>7007550058</v>
      </c>
      <c r="I231" s="3"/>
      <c r="J231" s="3"/>
      <c r="K231" s="3" t="str">
        <f>VLOOKUP(B231,[6]Sheet1!$A$2:$V$4409,10,0)</f>
        <v>C/O Chandan Gramodyog,Seva Sansthan</v>
      </c>
      <c r="L231" s="3" t="str">
        <f>VLOOKUP(B231,[6]Sheet1!$A$2:$V$4409,7,0)</f>
        <v/>
      </c>
      <c r="M231" s="3"/>
      <c r="N231" s="3" t="str">
        <f>VLOOKUP(B231,[6]Sheet1!$A$2:$V$4409,6,0)</f>
        <v>Mahoba</v>
      </c>
      <c r="O231" s="3" t="s">
        <v>278</v>
      </c>
      <c r="P231" s="3">
        <f>VLOOKUP(B231,[6]Sheet1!$A$2:$V$4409,8,0)</f>
        <v>210427</v>
      </c>
      <c r="Q231" s="3" t="str">
        <f>VLOOKUP(B231,[6]Sheet1!$A$2:$V$4409,22,0)</f>
        <v>amitsingh1296@gmail.com</v>
      </c>
    </row>
    <row r="232" spans="1:17" x14ac:dyDescent="0.25">
      <c r="A232" s="9" t="s">
        <v>276</v>
      </c>
      <c r="B232" s="9">
        <v>7717103</v>
      </c>
      <c r="C232" s="9" t="s">
        <v>289</v>
      </c>
      <c r="D232" s="10">
        <f>VLOOKUP(B232,'[1]Final pts MTD'!$E$2:$AK$674,33,0)</f>
        <v>6450</v>
      </c>
      <c r="E232" s="10"/>
      <c r="F232" s="10">
        <f>D232+E232</f>
        <v>6450</v>
      </c>
      <c r="G232" s="10" t="s">
        <v>19</v>
      </c>
      <c r="H232" s="3">
        <f>VLOOKUP(B232,[5]Sheet1!$A$1:$R$4581,18,0)</f>
        <v>7985567572</v>
      </c>
      <c r="I232" s="3"/>
      <c r="J232" s="3"/>
      <c r="K232" s="3" t="str">
        <f>VLOOKUP(B232,[5]Sheet1!$A$1:$J$4581,10,0)</f>
        <v>NH28, Belwa khurd, Sonrarsa Bazar</v>
      </c>
      <c r="L232" s="3" t="str">
        <f>VLOOKUP(B232,[5]Sheet1!$A$1:$N$4581,14,0)</f>
        <v/>
      </c>
      <c r="M232" s="3"/>
      <c r="N232" s="3" t="str">
        <f>VLOOKUP(B232,[5]Sheet1!$A$1:$F$4581,6,0)</f>
        <v>Gorakhpur</v>
      </c>
      <c r="O232" s="3" t="s">
        <v>278</v>
      </c>
      <c r="P232" s="3">
        <f>VLOOKUP(B232,[5]Sheet1!$A$1:$H$4581,8,0)</f>
        <v>273002</v>
      </c>
      <c r="Q232" s="3" t="str">
        <f>VLOOKUP(B232,[5]Sheet1!$A$1:$V$4581,22,0)</f>
        <v>gstprajapati2017@gmail.com</v>
      </c>
    </row>
    <row r="233" spans="1:17" x14ac:dyDescent="0.25">
      <c r="A233" s="9" t="s">
        <v>276</v>
      </c>
      <c r="B233" s="9">
        <v>7717114</v>
      </c>
      <c r="C233" s="9" t="s">
        <v>290</v>
      </c>
      <c r="D233" s="10">
        <f>VLOOKUP(B233,'[1]Final pts MTD'!$E$2:$AK$674,33,0)</f>
        <v>3240</v>
      </c>
      <c r="E233" s="10"/>
      <c r="F233" s="10">
        <f>D233+E233</f>
        <v>3240</v>
      </c>
      <c r="G233" s="10" t="s">
        <v>19</v>
      </c>
      <c r="H233" s="3">
        <f>VLOOKUP(B233,[5]Sheet1!$A$1:$R$4581,18,0)</f>
        <v>7800902298</v>
      </c>
      <c r="I233" s="3"/>
      <c r="J233" s="3"/>
      <c r="K233" s="3" t="str">
        <f>VLOOKUP(B233,[5]Sheet1!$A$1:$J$4581,10,0)</f>
        <v>3/25,SECTOR 22,</v>
      </c>
      <c r="L233" s="3" t="str">
        <f>VLOOKUP(B233,[5]Sheet1!$A$1:$N$4581,14,0)</f>
        <v>TRANSPORT NAGAR GIDA</v>
      </c>
      <c r="M233" s="3"/>
      <c r="N233" s="3" t="str">
        <f>VLOOKUP(B233,[5]Sheet1!$A$1:$F$4581,6,0)</f>
        <v>GORAKHPUR</v>
      </c>
      <c r="O233" s="3" t="s">
        <v>278</v>
      </c>
      <c r="P233" s="3">
        <f>VLOOKUP(B233,[5]Sheet1!$A$1:$H$4581,8,0)</f>
        <v>273001</v>
      </c>
      <c r="Q233" s="3" t="str">
        <f>VLOOKUP(B233,[5]Sheet1!$A$1:$V$4581,22,0)</f>
        <v>omtyrehouse56659@gmail.com</v>
      </c>
    </row>
    <row r="234" spans="1:17" x14ac:dyDescent="0.25">
      <c r="A234" s="9" t="s">
        <v>276</v>
      </c>
      <c r="B234" s="9">
        <v>7717150</v>
      </c>
      <c r="C234" s="9" t="s">
        <v>291</v>
      </c>
      <c r="D234" s="10">
        <f>VLOOKUP(B234,'[1]Final pts MTD'!$E$2:$AK$674,33,0)</f>
        <v>2880</v>
      </c>
      <c r="E234" s="10"/>
      <c r="F234" s="10">
        <f>D234+E234</f>
        <v>2880</v>
      </c>
      <c r="G234" s="10" t="s">
        <v>19</v>
      </c>
      <c r="H234" s="3">
        <f>VLOOKUP(B234,[5]Sheet1!$A$1:$R$4581,18,0)</f>
        <v>8858807666</v>
      </c>
      <c r="I234" s="3"/>
      <c r="J234" s="3"/>
      <c r="K234" s="3" t="str">
        <f>VLOOKUP(B234,[5]Sheet1!$A$1:$J$4581,10,0)</f>
        <v>0,Main Road, Campierganj</v>
      </c>
      <c r="L234" s="3" t="str">
        <f>VLOOKUP(B234,[5]Sheet1!$A$1:$N$4581,14,0)</f>
        <v/>
      </c>
      <c r="M234" s="3"/>
      <c r="N234" s="3" t="str">
        <f>VLOOKUP(B234,[5]Sheet1!$A$1:$F$4581,6,0)</f>
        <v>Gorakhpur</v>
      </c>
      <c r="O234" s="3" t="s">
        <v>278</v>
      </c>
      <c r="P234" s="3">
        <f>VLOOKUP(B234,[5]Sheet1!$A$1:$H$4581,8,0)</f>
        <v>273158</v>
      </c>
      <c r="Q234" s="3" t="str">
        <f>VLOOKUP(B234,[5]Sheet1!$A$1:$V$4581,22,0)</f>
        <v>ravishankarjaiswal361@gmail.com</v>
      </c>
    </row>
    <row r="235" spans="1:17" x14ac:dyDescent="0.25">
      <c r="A235" s="9" t="s">
        <v>276</v>
      </c>
      <c r="B235" s="9">
        <v>7717092</v>
      </c>
      <c r="C235" s="9" t="s">
        <v>292</v>
      </c>
      <c r="D235" s="10">
        <f>VLOOKUP(B235,'[1]Final pts MTD'!$E$2:$AK$674,33,0)</f>
        <v>21520</v>
      </c>
      <c r="E235" s="10"/>
      <c r="F235" s="10">
        <f>D235+E235</f>
        <v>21520</v>
      </c>
      <c r="G235" s="10" t="s">
        <v>19</v>
      </c>
      <c r="H235" s="3">
        <f>VLOOKUP(B235,[5]Sheet1!$A$1:$R$4581,18,0)</f>
        <v>8574100611</v>
      </c>
      <c r="I235" s="3"/>
      <c r="J235" s="3"/>
      <c r="K235" s="3" t="str">
        <f>VLOOKUP(B235,[5]Sheet1!$A$1:$J$4581,10,0)</f>
        <v>128/98, Deoki Nagar,KanpurNagar</v>
      </c>
      <c r="L235" s="3" t="str">
        <f>VLOOKUP(B235,[5]Sheet1!$A$1:$N$4581,14,0)</f>
        <v/>
      </c>
      <c r="M235" s="3"/>
      <c r="N235" s="3" t="str">
        <f>VLOOKUP(B235,[5]Sheet1!$A$1:$F$4581,6,0)</f>
        <v>KANPUR</v>
      </c>
      <c r="O235" s="3" t="s">
        <v>278</v>
      </c>
      <c r="P235" s="3">
        <f>VLOOKUP(B235,[5]Sheet1!$A$1:$H$4581,8,0)</f>
        <v>208022</v>
      </c>
      <c r="Q235" s="3" t="str">
        <f>VLOOKUP(B235,[5]Sheet1!$A$1:$V$4581,22,0)</f>
        <v>rpmtyres20@gmail.com</v>
      </c>
    </row>
    <row r="236" spans="1:17" x14ac:dyDescent="0.25">
      <c r="A236" s="9" t="s">
        <v>276</v>
      </c>
      <c r="B236" s="9">
        <v>7717017</v>
      </c>
      <c r="C236" s="9" t="s">
        <v>293</v>
      </c>
      <c r="D236" s="10">
        <f>VLOOKUP(B236,'[1]Final pts MTD'!$E$2:$AK$674,33,0)</f>
        <v>5760</v>
      </c>
      <c r="E236" s="16"/>
      <c r="F236" s="10">
        <f>D236+E236</f>
        <v>5760</v>
      </c>
      <c r="G236" s="10" t="s">
        <v>19</v>
      </c>
      <c r="H236" s="3">
        <f>VLOOKUP(B236,[6]Sheet1!$A$2:$V$4409,18,0)</f>
        <v>9919622163</v>
      </c>
      <c r="I236" s="3"/>
      <c r="J236" s="3"/>
      <c r="K236" s="3" t="str">
        <f>VLOOKUP(B236,[6]Sheet1!$A$2:$V$4409,10,0)</f>
        <v>ARAZI NO 768, BARATHI KAMARAPUR, NAUBATPUR CHECK POST</v>
      </c>
      <c r="L236" s="3" t="str">
        <f>VLOOKUP(B236,[6]Sheet1!$A$2:$V$4409,7,0)</f>
        <v/>
      </c>
      <c r="M236" s="3"/>
      <c r="N236" s="3" t="str">
        <f>VLOOKUP(B236,[6]Sheet1!$A$2:$V$4409,6,0)</f>
        <v>CHANDAULI</v>
      </c>
      <c r="O236" s="3" t="s">
        <v>278</v>
      </c>
      <c r="P236" s="3">
        <f>VLOOKUP(B236,[6]Sheet1!$A$2:$V$4409,8,0)</f>
        <v>232110</v>
      </c>
      <c r="Q236" s="3" t="str">
        <f>VLOOKUP(B236,[6]Sheet1!$A$2:$V$4409,22,0)</f>
        <v>lsentudyog@gmail.com</v>
      </c>
    </row>
    <row r="237" spans="1:17" x14ac:dyDescent="0.25">
      <c r="A237" s="1" t="s">
        <v>294</v>
      </c>
      <c r="B237" s="1">
        <v>7705324</v>
      </c>
      <c r="C237" s="1" t="s">
        <v>295</v>
      </c>
      <c r="D237" s="2">
        <f>VLOOKUP(B237,'[1]Final pts MTD'!$E$2:$AK$674,33,0)</f>
        <v>17730</v>
      </c>
      <c r="E237" s="2"/>
      <c r="F237" s="2">
        <f>D237+E237</f>
        <v>17730</v>
      </c>
      <c r="G237" s="2" t="s">
        <v>19</v>
      </c>
      <c r="H237" s="3">
        <f>VLOOKUP(B237,'[4]ENROL REPORT'!$D$1:$N$419,4,0)</f>
        <v>9837044363</v>
      </c>
      <c r="I237" s="3" t="str">
        <f>VLOOKUP(B237,'[4]ENROL REPORT'!$D$1:$N$419,2,0)</f>
        <v>Sudama</v>
      </c>
      <c r="J237" s="3" t="str">
        <f>VLOOKUP(B237,'[4]ENROL REPORT'!$D$1:$N$419,3,0)</f>
        <v>Singhal</v>
      </c>
      <c r="K237" s="3" t="str">
        <f>VLOOKUP(B237,'[4]ENROL REPORT'!$D$1:$N$419,7,0)</f>
        <v>JAI SHREE AUTOMOBILES(7705324), Singla Tyres</v>
      </c>
      <c r="L237" s="3" t="str">
        <f>VLOOKUP(B237,'[4]ENROL REPORT'!$D$1:$N$419,8,0)</f>
        <v>Natraj Chock Dehradun Road</v>
      </c>
      <c r="M237" s="3"/>
      <c r="N237" s="3" t="str">
        <f>VLOOKUP(B237,'[4]ENROL REPORT'!$D$1:$N$419,10,0)</f>
        <v>Rishikesh</v>
      </c>
      <c r="O237" s="3" t="str">
        <f>VLOOKUP(B237,'[4]ENROL REPORT'!$D$1:$N$419,11,0)</f>
        <v>Uttarakhand</v>
      </c>
      <c r="P237" s="3">
        <f>VLOOKUP(B237,'[4]ENROL REPORT'!$D$1:$N$419,9,0)</f>
        <v>249201</v>
      </c>
      <c r="Q237" s="3" t="str">
        <f>VLOOKUP(B237,[6]Sheet1!$A$2:$V$4409,22,0)</f>
        <v>spsinghal11@gmail.com</v>
      </c>
    </row>
    <row r="238" spans="1:17" x14ac:dyDescent="0.25">
      <c r="A238" s="1" t="s">
        <v>294</v>
      </c>
      <c r="B238" s="1">
        <v>7705620</v>
      </c>
      <c r="C238" s="1" t="s">
        <v>296</v>
      </c>
      <c r="D238" s="2">
        <f>VLOOKUP(B238,'[1]Final pts MTD'!$E$2:$AK$674,33,0)</f>
        <v>20730</v>
      </c>
      <c r="E238" s="2"/>
      <c r="F238" s="2">
        <f>D238+E238</f>
        <v>20730</v>
      </c>
      <c r="G238" s="2" t="s">
        <v>19</v>
      </c>
      <c r="H238" s="3">
        <f>VLOOKUP(B238,'[4]Pending Enrolment'!$A$2:$L$141,2,0)</f>
        <v>9837215500</v>
      </c>
      <c r="I238" s="3" t="str">
        <f>VLOOKUP(B238,'[4]Pending Enrolment'!$A$2:$L$141,3,0)</f>
        <v xml:space="preserve">Atul </v>
      </c>
      <c r="J238" s="3" t="str">
        <f>VLOOKUP(B238,'[4]Pending Enrolment'!$A$2:$L$141,4,0)</f>
        <v>Sareen</v>
      </c>
      <c r="K238" s="3" t="str">
        <f>VLOOKUP(B238,'[4]Pending Enrolment'!$A$2:$L$141,6,0)</f>
        <v xml:space="preserve">HARIDWAR ROAD   </v>
      </c>
      <c r="L238" s="3">
        <f>VLOOKUP(B238,'[4]Pending Enrolment'!$A$2:$L$141,7,0)</f>
        <v>0</v>
      </c>
      <c r="M238" s="3">
        <f>VLOOKUP(B238,'[4]Pending Enrolment'!$A$2:$L$141,8,0)</f>
        <v>0</v>
      </c>
      <c r="N238" s="3" t="str">
        <f>VLOOKUP(B238,'[4]Pending Enrolment'!$A$2:$L$141,9,0)</f>
        <v>RISHIKESH</v>
      </c>
      <c r="O238" s="3" t="str">
        <f>VLOOKUP(B238,'[4]Pending Enrolment'!$A$2:$L$141,10,0)</f>
        <v>Uttarakhand</v>
      </c>
      <c r="P238" s="3">
        <f>VLOOKUP(B238,'[4]Pending Enrolment'!$A$2:$L$141,11,0)</f>
        <v>249201</v>
      </c>
      <c r="Q238" s="3" t="str">
        <f>VLOOKUP(B238,'[4]Pending Enrolment'!$A$2:$L$141,12,0)</f>
        <v>mahavirmotors@yahoo.com</v>
      </c>
    </row>
    <row r="239" spans="1:17" x14ac:dyDescent="0.25">
      <c r="A239" s="1" t="s">
        <v>294</v>
      </c>
      <c r="B239" s="1">
        <v>7714159</v>
      </c>
      <c r="C239" s="1" t="s">
        <v>297</v>
      </c>
      <c r="D239" s="2">
        <f>VLOOKUP(B239,'[1]Final pts MTD'!$E$2:$AK$674,33,0)</f>
        <v>11230</v>
      </c>
      <c r="E239" s="2"/>
      <c r="F239" s="2">
        <f>D239+E239</f>
        <v>11230</v>
      </c>
      <c r="G239" s="2" t="s">
        <v>19</v>
      </c>
      <c r="H239" s="3">
        <f>VLOOKUP(B239,'[4]ENROL REPORT'!$D$1:$N$419,4,0)</f>
        <v>8445624447</v>
      </c>
      <c r="I239" s="3" t="str">
        <f>VLOOKUP(B239,'[4]ENROL REPORT'!$D$1:$N$419,2,0)</f>
        <v>Liyakat</v>
      </c>
      <c r="J239" s="3" t="str">
        <f>VLOOKUP(B239,'[4]ENROL REPORT'!$D$1:$N$419,3,0)</f>
        <v>Ali</v>
      </c>
      <c r="K239" s="3" t="str">
        <f>VLOOKUP(B239,'[4]ENROL REPORT'!$D$1:$N$419,7,0)</f>
        <v>GOLDEN TRADERS(7714159), 135, Village Shahpur</v>
      </c>
      <c r="L239" s="3" t="str">
        <f>VLOOKUP(B239,'[4]ENROL REPORT'!$D$1:$N$419,8,0)</f>
        <v>Near Canara Bank, Dehradun Road, Bhagwanpur</v>
      </c>
      <c r="M239" s="3"/>
      <c r="N239" s="3" t="str">
        <f>VLOOKUP(B239,'[4]ENROL REPORT'!$D$1:$N$419,10,0)</f>
        <v>Rookee</v>
      </c>
      <c r="O239" s="3" t="str">
        <f>VLOOKUP(B239,'[4]ENROL REPORT'!$D$1:$N$419,11,0)</f>
        <v>Uttarakhand</v>
      </c>
      <c r="P239" s="3">
        <f>VLOOKUP(B239,'[4]ENROL REPORT'!$D$1:$N$419,9,0)</f>
        <v>247661</v>
      </c>
      <c r="Q239" s="3" t="str">
        <f>VLOOKUP(B239,[6]Sheet1!$A$2:$V$4409,22,0)</f>
        <v>saifali0722626@gmail.com</v>
      </c>
    </row>
    <row r="240" spans="1:17" x14ac:dyDescent="0.25">
      <c r="A240" s="1" t="s">
        <v>294</v>
      </c>
      <c r="B240" s="1">
        <v>7705492</v>
      </c>
      <c r="C240" s="1" t="s">
        <v>298</v>
      </c>
      <c r="D240" s="2">
        <f>VLOOKUP(B240,'[1]Final pts MTD'!$E$2:$AK$674,33,0)</f>
        <v>40599</v>
      </c>
      <c r="E240" s="2"/>
      <c r="F240" s="2">
        <f>D240+E240</f>
        <v>40599</v>
      </c>
      <c r="G240" s="2" t="s">
        <v>19</v>
      </c>
      <c r="H240" s="3">
        <f>VLOOKUP(B240,'[4]ENROL REPORT'!$D$1:$N$419,4,0)</f>
        <v>9837191854</v>
      </c>
      <c r="I240" s="3" t="str">
        <f>VLOOKUP(B240,'[4]ENROL REPORT'!$D$1:$N$419,2,0)</f>
        <v>Ajay</v>
      </c>
      <c r="J240" s="3" t="str">
        <f>VLOOKUP(B240,'[4]ENROL REPORT'!$D$1:$N$419,3,0)</f>
        <v>Arora</v>
      </c>
      <c r="K240" s="3" t="str">
        <f>VLOOKUP(B240,'[4]ENROL REPORT'!$D$1:$N$419,7,0)</f>
        <v>KUKKU TYRE HOUSE(7705492), OPP Corbet Hotel, Moradabad Road</v>
      </c>
      <c r="L240" s="3">
        <f>VLOOKUP(B240,'[4]ENROL REPORT'!$D$1:$N$419,8,0)</f>
        <v>0</v>
      </c>
      <c r="M240" s="3"/>
      <c r="N240" s="3" t="str">
        <f>VLOOKUP(B240,'[4]ENROL REPORT'!$D$1:$N$419,10,0)</f>
        <v>KASHIPUR</v>
      </c>
      <c r="O240" s="3" t="str">
        <f>VLOOKUP(B240,'[4]ENROL REPORT'!$D$1:$N$419,11,0)</f>
        <v>Uttarakhand</v>
      </c>
      <c r="P240" s="3">
        <f>VLOOKUP(B240,'[4]ENROL REPORT'!$D$1:$N$419,9,0)</f>
        <v>244713</v>
      </c>
      <c r="Q240" s="3" t="str">
        <f>VLOOKUP(B240,[6]Sheet1!$A$2:$V$4409,22,0)</f>
        <v>kukkutyrehouseksp@gmail.com</v>
      </c>
    </row>
    <row r="241" spans="1:17" x14ac:dyDescent="0.25">
      <c r="A241" s="1" t="s">
        <v>294</v>
      </c>
      <c r="B241" s="1">
        <v>7708624</v>
      </c>
      <c r="C241" s="1" t="s">
        <v>299</v>
      </c>
      <c r="D241" s="2">
        <f>VLOOKUP(B241,'[1]Final pts MTD'!$E$2:$AK$674,33,0)</f>
        <v>29080</v>
      </c>
      <c r="E241" s="2"/>
      <c r="F241" s="2">
        <f>D241+E241</f>
        <v>29080</v>
      </c>
      <c r="G241" s="2" t="s">
        <v>19</v>
      </c>
      <c r="H241" s="3">
        <f>VLOOKUP(B241,'[4]ENROL REPORT'!$D$1:$N$419,4,0)</f>
        <v>9639791855</v>
      </c>
      <c r="I241" s="3" t="str">
        <f>VLOOKUP(B241,'[4]ENROL REPORT'!$D$1:$N$419,2,0)</f>
        <v>Pramod</v>
      </c>
      <c r="J241" s="3" t="str">
        <f>VLOOKUP(B241,'[4]ENROL REPORT'!$D$1:$N$419,3,0)</f>
        <v>Rai</v>
      </c>
      <c r="K241" s="3" t="str">
        <f>VLOOKUP(B241,'[4]ENROL REPORT'!$D$1:$N$419,7,0)</f>
        <v>Jawahar Nagar, Ward No-3, Bareilly Road, Lalkuan</v>
      </c>
      <c r="L241" s="3">
        <f>VLOOKUP(B241,'[4]ENROL REPORT'!$D$1:$N$419,8,0)</f>
        <v>0</v>
      </c>
      <c r="M241" s="3"/>
      <c r="N241" s="3" t="str">
        <f>VLOOKUP(B241,'[4]ENROL REPORT'!$D$1:$N$419,10,0)</f>
        <v>Lalkuan</v>
      </c>
      <c r="O241" s="3" t="str">
        <f>VLOOKUP(B241,'[4]ENROL REPORT'!$D$1:$N$419,11,0)</f>
        <v>Uttarakhand</v>
      </c>
      <c r="P241" s="3">
        <f>VLOOKUP(B241,'[4]ENROL REPORT'!$D$1:$N$419,9,0)</f>
        <v>262402</v>
      </c>
      <c r="Q241" s="3" t="str">
        <f>VLOOKUP(B241,[6]Sheet1!$A$2:$V$4409,22,0)</f>
        <v>gopalrai05011994@gmail.com</v>
      </c>
    </row>
    <row r="242" spans="1:17" x14ac:dyDescent="0.25">
      <c r="A242" s="1" t="s">
        <v>294</v>
      </c>
      <c r="B242" s="1">
        <v>7709722</v>
      </c>
      <c r="C242" s="1" t="s">
        <v>300</v>
      </c>
      <c r="D242" s="2">
        <f>VLOOKUP(B242,'[1]Final pts MTD'!$E$2:$AK$674,33,0)</f>
        <v>19590</v>
      </c>
      <c r="E242" s="2"/>
      <c r="F242" s="2">
        <f>D242+E242</f>
        <v>19590</v>
      </c>
      <c r="G242" s="2" t="s">
        <v>19</v>
      </c>
      <c r="H242" s="3">
        <f>VLOOKUP(B242,'[4]ENROL REPORT'!$D$1:$N$419,4,0)</f>
        <v>9837032932</v>
      </c>
      <c r="I242" s="3" t="str">
        <f>VLOOKUP(B242,'[4]ENROL REPORT'!$D$1:$N$419,2,0)</f>
        <v>Ajay</v>
      </c>
      <c r="J242" s="3" t="str">
        <f>VLOOKUP(B242,'[4]ENROL REPORT'!$D$1:$N$419,3,0)</f>
        <v>Gupta</v>
      </c>
      <c r="K242" s="3" t="str">
        <f>VLOOKUP(B242,'[4]ENROL REPORT'!$D$1:$N$419,7,0)</f>
        <v>SANJAY TYRES HOUSE(7709722), NEAR RADHU CINEMA,OPP BUS STAND</v>
      </c>
      <c r="L242" s="3">
        <f>VLOOKUP(B242,'[4]ENROL REPORT'!$D$1:$N$419,8,0)</f>
        <v>0</v>
      </c>
      <c r="M242" s="3"/>
      <c r="N242" s="3" t="str">
        <f>VLOOKUP(B242,'[4]ENROL REPORT'!$D$1:$N$419,10,0)</f>
        <v>SAMBHAL</v>
      </c>
      <c r="O242" s="3" t="str">
        <f>VLOOKUP(B242,'[4]ENROL REPORT'!$D$1:$N$419,11,0)</f>
        <v>Uttar Pradesh</v>
      </c>
      <c r="P242" s="3">
        <f>VLOOKUP(B242,'[4]ENROL REPORT'!$D$1:$N$419,9,0)</f>
        <v>244302</v>
      </c>
      <c r="Q242" s="3" t="str">
        <f>VLOOKUP(B242,[6]Sheet1!$A$2:$V$4409,22,0)</f>
        <v>premfinancesambhal@gmail.com</v>
      </c>
    </row>
    <row r="243" spans="1:17" x14ac:dyDescent="0.25">
      <c r="A243" s="1" t="s">
        <v>294</v>
      </c>
      <c r="B243" s="1">
        <v>7710470</v>
      </c>
      <c r="C243" s="1" t="s">
        <v>301</v>
      </c>
      <c r="D243" s="2">
        <f>VLOOKUP(B243,'[1]Final pts MTD'!$E$2:$AK$674,33,0)</f>
        <v>50169</v>
      </c>
      <c r="E243" s="2">
        <f>VLOOKUP(B243,[3]Sheet2!$A$3:$E$74,5,0)</f>
        <v>100000</v>
      </c>
      <c r="F243" s="2">
        <f>D243+E243</f>
        <v>150169</v>
      </c>
      <c r="G243" s="2" t="s">
        <v>19</v>
      </c>
      <c r="H243" s="3">
        <f>VLOOKUP(B243,'[4]ENROL REPORT'!$D$1:$N$419,4,0)</f>
        <v>9927859991</v>
      </c>
      <c r="I243" s="3" t="str">
        <f>VLOOKUP(B243,'[4]ENROL REPORT'!$D$1:$N$419,2,0)</f>
        <v>Pushpinder</v>
      </c>
      <c r="J243" s="3" t="str">
        <f>VLOOKUP(B243,'[4]ENROL REPORT'!$D$1:$N$419,3,0)</f>
        <v>Singh</v>
      </c>
      <c r="K243" s="3" t="str">
        <f>VLOOKUP(B243,'[4]ENROL REPORT'!$D$1:$N$419,7,0)</f>
        <v>Ram Raj Road, Bazpur</v>
      </c>
      <c r="L243" s="3">
        <f>VLOOKUP(B243,'[4]ENROL REPORT'!$D$1:$N$419,8,0)</f>
        <v>0</v>
      </c>
      <c r="M243" s="3"/>
      <c r="N243" s="3" t="str">
        <f>VLOOKUP(B243,'[4]ENROL REPORT'!$D$1:$N$419,10,0)</f>
        <v>Bazpur</v>
      </c>
      <c r="O243" s="3" t="str">
        <f>VLOOKUP(B243,'[4]ENROL REPORT'!$D$1:$N$419,11,0)</f>
        <v>Uttarakhand</v>
      </c>
      <c r="P243" s="3">
        <f>VLOOKUP(B243,'[4]ENROL REPORT'!$D$1:$N$419,9,0)</f>
        <v>262401</v>
      </c>
      <c r="Q243" s="3" t="str">
        <f>VLOOKUP(B243,[6]Sheet1!$A$2:$V$4409,22,0)</f>
        <v>sunnytyres.bzp@gmail.com</v>
      </c>
    </row>
    <row r="244" spans="1:17" x14ac:dyDescent="0.25">
      <c r="A244" s="1" t="s">
        <v>294</v>
      </c>
      <c r="B244" s="1">
        <v>7715140</v>
      </c>
      <c r="C244" s="1" t="s">
        <v>302</v>
      </c>
      <c r="D244" s="2">
        <f>VLOOKUP(B244,'[1]Final pts MTD'!$E$2:$AK$674,33,0)</f>
        <v>32010</v>
      </c>
      <c r="E244" s="2"/>
      <c r="F244" s="2">
        <f>D244+E244</f>
        <v>32010</v>
      </c>
      <c r="G244" s="2" t="s">
        <v>19</v>
      </c>
      <c r="H244" s="3">
        <f>VLOOKUP(B244,'[4]ENROL REPORT'!$D$1:$N$419,4,0)</f>
        <v>9837581000</v>
      </c>
      <c r="I244" s="3" t="str">
        <f>VLOOKUP(B244,'[4]ENROL REPORT'!$D$1:$N$419,2,0)</f>
        <v>Sharma</v>
      </c>
      <c r="J244" s="3" t="str">
        <f>VLOOKUP(B244,'[4]ENROL REPORT'!$D$1:$N$419,3,0)</f>
        <v>Vikas</v>
      </c>
      <c r="K244" s="3" t="str">
        <f>VLOOKUP(B244,'[4]ENROL REPORT'!$D$1:$N$419,7,0)</f>
        <v>Phattarchitta Building, Opp Telephone Exchange</v>
      </c>
      <c r="L244" s="3" t="str">
        <f>VLOOKUP(B244,'[4]ENROL REPORT'!$D$1:$N$419,8,0)</f>
        <v>Near Indra Chowk. Rampur Road Rudrapur</v>
      </c>
      <c r="M244" s="3"/>
      <c r="N244" s="3" t="str">
        <f>VLOOKUP(B244,'[4]ENROL REPORT'!$D$1:$N$419,10,0)</f>
        <v>Rudrapur</v>
      </c>
      <c r="O244" s="3" t="str">
        <f>VLOOKUP(B244,'[4]ENROL REPORT'!$D$1:$N$419,11,0)</f>
        <v>Uttar Pradesh</v>
      </c>
      <c r="P244" s="3">
        <f>VLOOKUP(B244,'[4]ENROL REPORT'!$D$1:$N$419,9,0)</f>
        <v>263153</v>
      </c>
      <c r="Q244" s="3" t="str">
        <f>VLOOKUP(B244,[6]Sheet1!$A$2:$V$4409,22,0)</f>
        <v>exide.rdr@gmail.com</v>
      </c>
    </row>
    <row r="245" spans="1:17" x14ac:dyDescent="0.25">
      <c r="A245" s="1" t="s">
        <v>294</v>
      </c>
      <c r="B245" s="1">
        <v>7715336</v>
      </c>
      <c r="C245" s="1" t="s">
        <v>303</v>
      </c>
      <c r="D245" s="2">
        <f>VLOOKUP(B245,'[1]Final pts MTD'!$E$2:$AK$674,33,0)</f>
        <v>18930</v>
      </c>
      <c r="E245" s="2"/>
      <c r="F245" s="2">
        <f>D245+E245</f>
        <v>18930</v>
      </c>
      <c r="G245" s="2" t="s">
        <v>19</v>
      </c>
      <c r="H245" s="3">
        <f>VLOOKUP(B245,'[4]ENROL REPORT'!$D$1:$N$419,4,0)</f>
        <v>9557300777</v>
      </c>
      <c r="I245" s="3" t="str">
        <f>VLOOKUP(B245,'[4]ENROL REPORT'!$D$1:$N$419,2,0)</f>
        <v>Karan</v>
      </c>
      <c r="J245" s="3" t="str">
        <f>VLOOKUP(B245,'[4]ENROL REPORT'!$D$1:$N$419,3,0)</f>
        <v>Malhotra</v>
      </c>
      <c r="K245" s="3" t="str">
        <f>VLOOKUP(B245,'[4]ENROL REPORT'!$D$1:$N$419,7,0)</f>
        <v>Lagkri Fazalpur, TP Nagar. Moradabad</v>
      </c>
      <c r="L245" s="3">
        <f>VLOOKUP(B245,'[4]ENROL REPORT'!$D$1:$N$419,8,0)</f>
        <v>0</v>
      </c>
      <c r="M245" s="3"/>
      <c r="N245" s="3" t="str">
        <f>VLOOKUP(B245,'[4]ENROL REPORT'!$D$1:$N$419,10,0)</f>
        <v>Moradabad</v>
      </c>
      <c r="O245" s="3" t="str">
        <f>VLOOKUP(B245,'[4]ENROL REPORT'!$D$1:$N$419,11,0)</f>
        <v>Uttar Pradesh</v>
      </c>
      <c r="P245" s="3">
        <f>VLOOKUP(B245,'[4]ENROL REPORT'!$D$1:$N$419,9,0)</f>
        <v>244001</v>
      </c>
      <c r="Q245" s="3" t="str">
        <f>VLOOKUP(B245,[6]Sheet1!$A$2:$V$4409,22,0)</f>
        <v>Malhotra.karan29@gmail.com</v>
      </c>
    </row>
    <row r="246" spans="1:17" x14ac:dyDescent="0.25">
      <c r="A246" s="1" t="s">
        <v>294</v>
      </c>
      <c r="B246" s="1">
        <v>7715735</v>
      </c>
      <c r="C246" s="1" t="s">
        <v>304</v>
      </c>
      <c r="D246" s="2">
        <f>VLOOKUP(B246,'[1]Final pts MTD'!$E$2:$AK$674,33,0)</f>
        <v>34180</v>
      </c>
      <c r="E246" s="2"/>
      <c r="F246" s="2">
        <f>D246+E246</f>
        <v>34180</v>
      </c>
      <c r="G246" s="2" t="s">
        <v>19</v>
      </c>
      <c r="H246" s="3">
        <f>VLOOKUP(B246,'[4]ENROL REPORT'!$D$1:$N$419,4,0)</f>
        <v>9719839000</v>
      </c>
      <c r="I246" s="3" t="str">
        <f>VLOOKUP(B246,'[4]ENROL REPORT'!$D$1:$N$419,2,0)</f>
        <v>Jasgeet</v>
      </c>
      <c r="J246" s="3" t="str">
        <f>VLOOKUP(B246,'[4]ENROL REPORT'!$D$1:$N$419,3,0)</f>
        <v>Singh</v>
      </c>
      <c r="K246" s="3" t="str">
        <f>VLOOKUP(B246,'[4]ENROL REPORT'!$D$1:$N$419,7,0)</f>
        <v>Shop No- A-34 Kashipur Road, Rudrapur</v>
      </c>
      <c r="L246" s="3">
        <f>VLOOKUP(B246,'[4]ENROL REPORT'!$D$1:$N$419,8,0)</f>
        <v>0</v>
      </c>
      <c r="M246" s="3"/>
      <c r="N246" s="3" t="str">
        <f>VLOOKUP(B246,'[4]ENROL REPORT'!$D$1:$N$419,10,0)</f>
        <v>Rudrapur</v>
      </c>
      <c r="O246" s="3" t="str">
        <f>VLOOKUP(B246,'[4]ENROL REPORT'!$D$1:$N$419,11,0)</f>
        <v>Uttarakhand</v>
      </c>
      <c r="P246" s="3">
        <f>VLOOKUP(B246,'[4]ENROL REPORT'!$D$1:$N$419,9,0)</f>
        <v>263153</v>
      </c>
      <c r="Q246" s="3" t="str">
        <f>VLOOKUP(B246,[6]Sheet1!$A$2:$V$4409,22,0)</f>
        <v>jony.jasjeet@gmail.com</v>
      </c>
    </row>
    <row r="247" spans="1:17" x14ac:dyDescent="0.25">
      <c r="A247" s="1" t="s">
        <v>294</v>
      </c>
      <c r="B247" s="1">
        <v>7706327</v>
      </c>
      <c r="C247" s="1" t="s">
        <v>305</v>
      </c>
      <c r="D247" s="2">
        <f>VLOOKUP(B247,'[1]Final pts MTD'!$E$2:$AK$674,33,0)</f>
        <v>36584</v>
      </c>
      <c r="E247" s="2"/>
      <c r="F247" s="2">
        <f>D247+E247</f>
        <v>36584</v>
      </c>
      <c r="G247" s="2" t="s">
        <v>19</v>
      </c>
      <c r="H247" s="3">
        <f>VLOOKUP(B247,'[4]ENROL REPORT'!$D$1:$N$419,4,0)</f>
        <v>9837564555</v>
      </c>
      <c r="I247" s="3" t="str">
        <f>VLOOKUP(B247,'[4]ENROL REPORT'!$D$1:$N$419,2,0)</f>
        <v>Ashutosh</v>
      </c>
      <c r="J247" s="3" t="str">
        <f>VLOOKUP(B247,'[4]ENROL REPORT'!$D$1:$N$419,3,0)</f>
        <v>Batra</v>
      </c>
      <c r="K247" s="3" t="str">
        <f>VLOOKUP(B247,'[4]ENROL REPORT'!$D$1:$N$419,7,0)</f>
        <v>H.NO-3/1838 B</v>
      </c>
      <c r="L247" s="3" t="str">
        <f>VLOOKUP(B247,'[4]ENROL REPORT'!$D$1:$N$419,8,0)</f>
        <v>NEAR ROMY CABLE</v>
      </c>
      <c r="M247" s="3"/>
      <c r="N247" s="3" t="str">
        <f>VLOOKUP(B247,'[4]ENROL REPORT'!$D$1:$N$419,10,0)</f>
        <v>SAHARANPUR</v>
      </c>
      <c r="O247" s="3" t="str">
        <f>VLOOKUP(B247,'[4]ENROL REPORT'!$D$1:$N$419,11,0)</f>
        <v>Uttar Pradesh</v>
      </c>
      <c r="P247" s="3">
        <f>VLOOKUP(B247,'[4]ENROL REPORT'!$D$1:$N$419,9,0)</f>
        <v>247001</v>
      </c>
      <c r="Q247" s="3" t="str">
        <f>VLOOKUP(B247,[6]Sheet1!$A$2:$V$4409,22,0)</f>
        <v>ashutoshbatra.atb@gmail.com</v>
      </c>
    </row>
    <row r="248" spans="1:17" x14ac:dyDescent="0.25">
      <c r="A248" s="1" t="s">
        <v>294</v>
      </c>
      <c r="B248" s="1">
        <v>7706566</v>
      </c>
      <c r="C248" s="1" t="s">
        <v>306</v>
      </c>
      <c r="D248" s="2">
        <f>VLOOKUP(B248,'[1]Final pts MTD'!$E$2:$AK$674,33,0)</f>
        <v>54591</v>
      </c>
      <c r="E248" s="2"/>
      <c r="F248" s="2">
        <f>D248+E248</f>
        <v>54591</v>
      </c>
      <c r="G248" s="2" t="s">
        <v>19</v>
      </c>
      <c r="H248" s="3">
        <f>VLOOKUP(B248,'[4]ENROL REPORT'!$D$1:$N$419,4,0)</f>
        <v>9927085901</v>
      </c>
      <c r="I248" s="3" t="str">
        <f>VLOOKUP(B248,'[4]ENROL REPORT'!$D$1:$N$419,2,0)</f>
        <v>Alok</v>
      </c>
      <c r="J248" s="3" t="str">
        <f>VLOOKUP(B248,'[4]ENROL REPORT'!$D$1:$N$419,3,0)</f>
        <v>Kumar</v>
      </c>
      <c r="K248" s="3" t="str">
        <f>VLOOKUP(B248,'[4]ENROL REPORT'!$D$1:$N$419,7,0)</f>
        <v>SUKHDHAM TYRES(7706566), 53/4 SOUTH BHOPA ROAD, NEW RLY</v>
      </c>
      <c r="L248" s="3">
        <f>VLOOKUP(B248,'[4]ENROL REPORT'!$D$1:$N$419,8,0)</f>
        <v>0</v>
      </c>
      <c r="M248" s="3"/>
      <c r="N248" s="3" t="str">
        <f>VLOOKUP(B248,'[4]ENROL REPORT'!$D$1:$N$419,10,0)</f>
        <v>MUZAFFAR NAGAR</v>
      </c>
      <c r="O248" s="3" t="str">
        <f>VLOOKUP(B248,'[4]ENROL REPORT'!$D$1:$N$419,11,0)</f>
        <v>Uttar Pradesh</v>
      </c>
      <c r="P248" s="3">
        <f>VLOOKUP(B248,'[4]ENROL REPORT'!$D$1:$N$419,9,0)</f>
        <v>251001</v>
      </c>
      <c r="Q248" s="3" t="str">
        <f>VLOOKUP(B248,[6]Sheet1!$A$2:$V$4409,22,0)</f>
        <v>SUKHDHAMTYRES@gmail.com</v>
      </c>
    </row>
    <row r="249" spans="1:17" x14ac:dyDescent="0.25">
      <c r="A249" s="1" t="s">
        <v>294</v>
      </c>
      <c r="B249" s="1">
        <v>7709242</v>
      </c>
      <c r="C249" s="1" t="s">
        <v>307</v>
      </c>
      <c r="D249" s="2">
        <f>VLOOKUP(B249,'[1]Final pts MTD'!$E$2:$AK$674,33,0)</f>
        <v>18410</v>
      </c>
      <c r="E249" s="2"/>
      <c r="F249" s="2">
        <f>D249+E249</f>
        <v>18410</v>
      </c>
      <c r="G249" s="2" t="s">
        <v>19</v>
      </c>
      <c r="H249" s="3">
        <f>VLOOKUP(B249,'[4]ENROL REPORT'!$D$1:$N$419,4,0)</f>
        <v>8534040914</v>
      </c>
      <c r="I249" s="3" t="str">
        <f>VLOOKUP(B249,'[4]ENROL REPORT'!$D$1:$N$419,2,0)</f>
        <v>Sanidhya</v>
      </c>
      <c r="J249" s="3" t="str">
        <f>VLOOKUP(B249,'[4]ENROL REPORT'!$D$1:$N$419,3,0)</f>
        <v>Singh</v>
      </c>
      <c r="K249" s="3" t="str">
        <f>VLOOKUP(B249,'[4]ENROL REPORT'!$D$1:$N$419,7,0)</f>
        <v>Gandi Colony</v>
      </c>
      <c r="L249" s="3" t="str">
        <f>VLOOKUP(B249,'[4]ENROL REPORT'!$D$1:$N$419,8,0)</f>
        <v>Gali Number 17 ,Subash Nagar</v>
      </c>
      <c r="M249" s="3"/>
      <c r="N249" s="3" t="str">
        <f>VLOOKUP(B249,'[4]ENROL REPORT'!$D$1:$N$419,10,0)</f>
        <v>Muzaffarnagar</v>
      </c>
      <c r="O249" s="3" t="str">
        <f>VLOOKUP(B249,'[4]ENROL REPORT'!$D$1:$N$419,11,0)</f>
        <v>Uttar Pradesh</v>
      </c>
      <c r="P249" s="3">
        <f>VLOOKUP(B249,'[4]ENROL REPORT'!$D$1:$N$419,9,0)</f>
        <v>251001</v>
      </c>
      <c r="Q249" s="3" t="str">
        <f>VLOOKUP(B249,[6]Sheet1!$A$2:$V$4409,22,0)</f>
        <v>DAKSHGUPTA200809@GMAIL.COM</v>
      </c>
    </row>
    <row r="250" spans="1:17" x14ac:dyDescent="0.25">
      <c r="A250" s="1" t="s">
        <v>294</v>
      </c>
      <c r="B250" s="1">
        <v>7711269</v>
      </c>
      <c r="C250" s="1" t="s">
        <v>308</v>
      </c>
      <c r="D250" s="2">
        <f>VLOOKUP(B250,'[1]Final pts MTD'!$E$2:$AK$674,33,0)</f>
        <v>22390</v>
      </c>
      <c r="E250" s="2"/>
      <c r="F250" s="2">
        <f>D250+E250</f>
        <v>22390</v>
      </c>
      <c r="G250" s="2" t="s">
        <v>19</v>
      </c>
      <c r="H250" s="3">
        <f>VLOOKUP(B250,'[4]ENROL REPORT'!$D$1:$N$419,4,0)</f>
        <v>9897632001</v>
      </c>
      <c r="I250" s="3" t="str">
        <f>VLOOKUP(B250,'[4]ENROL REPORT'!$D$1:$N$419,2,0)</f>
        <v>Vinay</v>
      </c>
      <c r="J250" s="3" t="str">
        <f>VLOOKUP(B250,'[4]ENROL REPORT'!$D$1:$N$419,3,0)</f>
        <v>Kucchal</v>
      </c>
      <c r="K250" s="3" t="str">
        <f>VLOOKUP(B250,'[4]ENROL REPORT'!$D$1:$N$419,7,0)</f>
        <v>Near Paras Bharam Kanta Bhopa Road ,Muzaffarnagar</v>
      </c>
      <c r="L250" s="3">
        <f>VLOOKUP(B250,'[4]ENROL REPORT'!$D$1:$N$419,8,0)</f>
        <v>0</v>
      </c>
      <c r="M250" s="3"/>
      <c r="N250" s="3" t="str">
        <f>VLOOKUP(B250,'[4]ENROL REPORT'!$D$1:$N$419,10,0)</f>
        <v>MUZAFFARNAGAR</v>
      </c>
      <c r="O250" s="3" t="str">
        <f>VLOOKUP(B250,'[4]ENROL REPORT'!$D$1:$N$419,11,0)</f>
        <v>Uttar Pradesh</v>
      </c>
      <c r="P250" s="3">
        <f>VLOOKUP(B250,'[4]ENROL REPORT'!$D$1:$N$419,9,0)</f>
        <v>251001</v>
      </c>
      <c r="Q250" s="3" t="str">
        <f>VLOOKUP(B250,[6]Sheet1!$A$2:$V$4409,22,0)</f>
        <v>KRISHNAMOTORSTORE@GMAIL.COM</v>
      </c>
    </row>
    <row r="251" spans="1:17" x14ac:dyDescent="0.25">
      <c r="A251" s="1" t="s">
        <v>294</v>
      </c>
      <c r="B251" s="1">
        <v>7712893</v>
      </c>
      <c r="C251" s="1" t="s">
        <v>309</v>
      </c>
      <c r="D251" s="2">
        <f>VLOOKUP(B251,'[1]Final pts MTD'!$E$2:$AK$674,33,0)</f>
        <v>11770</v>
      </c>
      <c r="E251" s="2"/>
      <c r="F251" s="2">
        <f>D251+E251</f>
        <v>11770</v>
      </c>
      <c r="G251" s="2" t="s">
        <v>19</v>
      </c>
      <c r="H251" s="3">
        <f>VLOOKUP(B251,'[4]ENROL REPORT'!$D$1:$N$419,4,0)</f>
        <v>9358888887</v>
      </c>
      <c r="I251" s="3" t="str">
        <f>VLOOKUP(B251,'[4]ENROL REPORT'!$D$1:$N$419,2,0)</f>
        <v>Abhimanyu</v>
      </c>
      <c r="J251" s="3" t="str">
        <f>VLOOKUP(B251,'[4]ENROL REPORT'!$D$1:$N$419,3,0)</f>
        <v>Chauhan</v>
      </c>
      <c r="K251" s="3" t="str">
        <f>VLOOKUP(B251,'[4]ENROL REPORT'!$D$1:$N$419,7,0)</f>
        <v>M/S R.K. TYRES(7712893), RANA CHOWK SHAMLI BYE PASS MUZAFFAR</v>
      </c>
      <c r="L251" s="3">
        <f>VLOOKUP(B251,'[4]ENROL REPORT'!$D$1:$N$419,8,0)</f>
        <v>0</v>
      </c>
      <c r="M251" s="3"/>
      <c r="N251" s="3" t="str">
        <f>VLOOKUP(B251,'[4]ENROL REPORT'!$D$1:$N$419,10,0)</f>
        <v>MUZAFFARNAGAR</v>
      </c>
      <c r="O251" s="3" t="str">
        <f>VLOOKUP(B251,'[4]ENROL REPORT'!$D$1:$N$419,11,0)</f>
        <v>Uttar Pradesh</v>
      </c>
      <c r="P251" s="3">
        <f>VLOOKUP(B251,'[4]ENROL REPORT'!$D$1:$N$419,9,0)</f>
        <v>251002</v>
      </c>
      <c r="Q251" s="3" t="str">
        <f>VLOOKUP(B251,[6]Sheet1!$A$2:$V$4409,22,0)</f>
        <v>RKTYRESMZN@GMAIL.COM</v>
      </c>
    </row>
    <row r="252" spans="1:17" x14ac:dyDescent="0.25">
      <c r="A252" s="1" t="s">
        <v>294</v>
      </c>
      <c r="B252" s="1">
        <v>7704590</v>
      </c>
      <c r="C252" s="1" t="s">
        <v>310</v>
      </c>
      <c r="D252" s="2">
        <f>VLOOKUP(B252,'[1]Final pts MTD'!$E$2:$AK$674,33,0)</f>
        <v>64832</v>
      </c>
      <c r="E252" s="2"/>
      <c r="F252" s="2">
        <f>D252+E252</f>
        <v>64832</v>
      </c>
      <c r="G252" s="2" t="s">
        <v>19</v>
      </c>
      <c r="H252" s="3">
        <f>VLOOKUP(B252,'[4]ENROL REPORT'!$D$1:$N$419,4,0)</f>
        <v>9358400681</v>
      </c>
      <c r="I252" s="3" t="str">
        <f>VLOOKUP(B252,'[4]ENROL REPORT'!$D$1:$N$419,2,0)</f>
        <v>ANSHU</v>
      </c>
      <c r="J252" s="3" t="str">
        <f>VLOOKUP(B252,'[4]ENROL REPORT'!$D$1:$N$419,3,0)</f>
        <v>AGRWAL</v>
      </c>
      <c r="K252" s="3" t="str">
        <f>VLOOKUP(B252,'[4]ENROL REPORT'!$D$1:$N$419,7,0)</f>
        <v>60/7 T.P.NAGAR</v>
      </c>
      <c r="L252" s="3" t="str">
        <f>VLOOKUP(B252,'[4]ENROL REPORT'!$D$1:$N$419,8,0)</f>
        <v>Gupta colony road,MEERUT</v>
      </c>
      <c r="M252" s="3"/>
      <c r="N252" s="3" t="str">
        <f>VLOOKUP(B252,'[4]ENROL REPORT'!$D$1:$N$419,10,0)</f>
        <v>MEERUT</v>
      </c>
      <c r="O252" s="3" t="str">
        <f>VLOOKUP(B252,'[4]ENROL REPORT'!$D$1:$N$419,11,0)</f>
        <v>Uttar Pradesh</v>
      </c>
      <c r="P252" s="3">
        <f>VLOOKUP(B252,'[4]ENROL REPORT'!$D$1:$N$419,9,0)</f>
        <v>250002</v>
      </c>
      <c r="Q252" s="3" t="str">
        <f>VLOOKUP(B252,[6]Sheet1!$A$2:$V$4409,22,0)</f>
        <v>agarwalandcompany@gmail.com</v>
      </c>
    </row>
    <row r="253" spans="1:17" x14ac:dyDescent="0.25">
      <c r="A253" s="1" t="s">
        <v>294</v>
      </c>
      <c r="B253" s="1">
        <v>7705920</v>
      </c>
      <c r="C253" s="1" t="s">
        <v>311</v>
      </c>
      <c r="D253" s="2">
        <f>VLOOKUP(B253,'[1]Final pts MTD'!$E$2:$AK$674,33,0)</f>
        <v>38157</v>
      </c>
      <c r="E253" s="2">
        <f>VLOOKUP(B253,[3]Sheet2!$A$3:$E$74,5,0)</f>
        <v>100000</v>
      </c>
      <c r="F253" s="2">
        <f>D253+E253</f>
        <v>138157</v>
      </c>
      <c r="G253" s="2" t="s">
        <v>19</v>
      </c>
      <c r="H253" s="3">
        <f>VLOOKUP(B253,'[4]ENROL REPORT'!$D$1:$N$419,4,0)</f>
        <v>9897540275</v>
      </c>
      <c r="I253" s="3" t="str">
        <f>VLOOKUP(B253,'[4]ENROL REPORT'!$D$1:$N$419,2,0)</f>
        <v>PRABHAT</v>
      </c>
      <c r="J253" s="3" t="str">
        <f>VLOOKUP(B253,'[4]ENROL REPORT'!$D$1:$N$419,3,0)</f>
        <v>GARG</v>
      </c>
      <c r="K253" s="3" t="str">
        <f>VLOOKUP(B253,'[4]ENROL REPORT'!$D$1:$N$419,7,0)</f>
        <v>PRABHAT TYRE HOUSE(7705920), SHPO NO 8.OPP.RAMLEELA GATE</v>
      </c>
      <c r="L253" s="3" t="str">
        <f>VLOOKUP(B253,'[4]ENROL REPORT'!$D$1:$N$419,8,0)</f>
        <v>DELHI R</v>
      </c>
      <c r="M253" s="3"/>
      <c r="N253" s="3" t="str">
        <f>VLOOKUP(B253,'[4]ENROL REPORT'!$D$1:$N$419,10,0)</f>
        <v>HAPUR</v>
      </c>
      <c r="O253" s="3" t="str">
        <f>VLOOKUP(B253,'[4]ENROL REPORT'!$D$1:$N$419,11,0)</f>
        <v>Uttar Pradesh</v>
      </c>
      <c r="P253" s="3">
        <f>VLOOKUP(B253,'[4]ENROL REPORT'!$D$1:$N$419,9,0)</f>
        <v>245101</v>
      </c>
      <c r="Q253" s="3" t="str">
        <f>VLOOKUP(B253,[6]Sheet1!$A$2:$V$4409,22,0)</f>
        <v>prabhattyrehouse@gmail.com</v>
      </c>
    </row>
    <row r="254" spans="1:17" x14ac:dyDescent="0.25">
      <c r="A254" s="1" t="s">
        <v>294</v>
      </c>
      <c r="B254" s="1">
        <v>7705994</v>
      </c>
      <c r="C254" s="1" t="s">
        <v>312</v>
      </c>
      <c r="D254" s="2">
        <f>VLOOKUP(B254,'[1]Final pts MTD'!$E$2:$AK$674,33,0)</f>
        <v>15700</v>
      </c>
      <c r="E254" s="2"/>
      <c r="F254" s="2">
        <f>D254+E254</f>
        <v>15700</v>
      </c>
      <c r="G254" s="2" t="s">
        <v>19</v>
      </c>
      <c r="H254" s="3">
        <f>VLOOKUP(B254,'[4]Pending Enrolment'!$A$2:$L$141,2,0)</f>
        <v>9412221746</v>
      </c>
      <c r="I254" s="3" t="str">
        <f>VLOOKUP(B254,'[4]Pending Enrolment'!$A$2:$L$141,3,0)</f>
        <v xml:space="preserve">Arun </v>
      </c>
      <c r="J254" s="3" t="str">
        <f>VLOOKUP(B254,'[4]Pending Enrolment'!$A$2:$L$141,4,0)</f>
        <v>GARG</v>
      </c>
      <c r="K254" s="3" t="str">
        <f>VLOOKUP(B254,'[4]Pending Enrolment'!$A$2:$L$141,6,0)</f>
        <v xml:space="preserve">MEERUT ROAD   HAPUR   </v>
      </c>
      <c r="L254" s="3">
        <f>VLOOKUP(B254,'[4]Pending Enrolment'!$A$2:$L$141,7,0)</f>
        <v>0</v>
      </c>
      <c r="M254" s="3">
        <f>VLOOKUP(B254,'[4]Pending Enrolment'!$A$2:$L$141,8,0)</f>
        <v>0</v>
      </c>
      <c r="N254" s="3" t="str">
        <f>VLOOKUP(B254,'[4]Pending Enrolment'!$A$2:$L$141,9,0)</f>
        <v>HAPUR</v>
      </c>
      <c r="O254" s="3" t="str">
        <f>VLOOKUP(B254,'[4]Pending Enrolment'!$A$2:$L$141,10,0)</f>
        <v>Uttar Pradesh</v>
      </c>
      <c r="P254" s="3">
        <f>VLOOKUP(B254,'[4]Pending Enrolment'!$A$2:$L$141,11,0)</f>
        <v>245101</v>
      </c>
      <c r="Q254" s="3" t="str">
        <f>VLOOKUP(B254,'[4]Pending Enrolment'!$A$2:$L$141,12,0)</f>
        <v>prasoongarg3@gmail.com</v>
      </c>
    </row>
    <row r="255" spans="1:17" x14ac:dyDescent="0.25">
      <c r="A255" s="1" t="s">
        <v>294</v>
      </c>
      <c r="B255" s="1">
        <v>7706399</v>
      </c>
      <c r="C255" s="1" t="s">
        <v>313</v>
      </c>
      <c r="D255" s="17">
        <f>VLOOKUP(B255,'[1]Final pts MTD'!$E$2:$AK$674,33,0)</f>
        <v>12270</v>
      </c>
      <c r="E255" s="2"/>
      <c r="F255" s="2">
        <f>D255+E255</f>
        <v>12270</v>
      </c>
      <c r="G255" s="2" t="s">
        <v>19</v>
      </c>
      <c r="H255" s="3">
        <f>VLOOKUP(B255,'[4]ENROL REPORT'!$D$1:$N$419,4,0)</f>
        <v>9759791402</v>
      </c>
      <c r="I255" s="3" t="str">
        <f>VLOOKUP(B255,'[4]ENROL REPORT'!$D$1:$N$419,2,0)</f>
        <v>YOGESH</v>
      </c>
      <c r="J255" s="3" t="str">
        <f>VLOOKUP(B255,'[4]ENROL REPORT'!$D$1:$N$419,3,0)</f>
        <v>KUMAR</v>
      </c>
      <c r="K255" s="3" t="str">
        <f>VLOOKUP(B255,'[4]ENROL REPORT'!$D$1:$N$419,7,0)</f>
        <v>Vill. Hamidpur, Post-Sarol, The-Kher, Distt-Aligarh</v>
      </c>
      <c r="L255" s="3" t="str">
        <f>VLOOKUP(B255,'[4]ENROL REPORT'!$D$1:$N$419,8,0)</f>
        <v>Near-Patrol Pump, Hamidpur</v>
      </c>
      <c r="M255" s="3"/>
      <c r="N255" s="3" t="str">
        <f>VLOOKUP(B255,'[4]ENROL REPORT'!$D$1:$N$419,10,0)</f>
        <v>HAMIDPUR</v>
      </c>
      <c r="O255" s="3" t="str">
        <f>VLOOKUP(B255,'[4]ENROL REPORT'!$D$1:$N$419,11,0)</f>
        <v>Uttar Pradesh</v>
      </c>
      <c r="P255" s="3">
        <f>VLOOKUP(B255,'[4]ENROL REPORT'!$D$1:$N$419,9,0)</f>
        <v>202165</v>
      </c>
      <c r="Q255" s="3" t="str">
        <f>VLOOKUP(B255,[6]Sheet1!$A$2:$V$4409,22,0)</f>
        <v>attri.kps1@gmail.com</v>
      </c>
    </row>
    <row r="256" spans="1:17" x14ac:dyDescent="0.25">
      <c r="A256" s="1" t="s">
        <v>294</v>
      </c>
      <c r="B256" s="1">
        <v>7715429</v>
      </c>
      <c r="C256" s="1" t="s">
        <v>314</v>
      </c>
      <c r="D256" s="2">
        <f>VLOOKUP(B256,'[1]Final pts MTD'!$E$2:$AK$674,33,0)</f>
        <v>19830</v>
      </c>
      <c r="E256" s="2"/>
      <c r="F256" s="2">
        <f>D256+E256</f>
        <v>19830</v>
      </c>
      <c r="G256" s="2" t="s">
        <v>19</v>
      </c>
      <c r="H256" s="3">
        <f>VLOOKUP(B256,'[4]Pending Enrolment'!$A$2:$L$141,2,0)</f>
        <v>9756605052</v>
      </c>
      <c r="I256" s="3" t="str">
        <f>VLOOKUP(B256,'[4]Pending Enrolment'!$A$2:$L$141,3,0)</f>
        <v>Sanjay</v>
      </c>
      <c r="J256" s="3" t="str">
        <f>VLOOKUP(B256,'[4]Pending Enrolment'!$A$2:$L$141,4,0)</f>
        <v>chabra</v>
      </c>
      <c r="K256" s="3" t="str">
        <f>VLOOKUP(B256,'[4]Pending Enrolment'!$A$2:$L$141,6,0)</f>
        <v xml:space="preserve">Shop No-24,Meerut Road Hapur,   </v>
      </c>
      <c r="L256" s="3">
        <f>VLOOKUP(B256,'[4]Pending Enrolment'!$A$2:$L$141,7,0)</f>
        <v>0</v>
      </c>
      <c r="M256" s="3">
        <f>VLOOKUP(B256,'[4]Pending Enrolment'!$A$2:$L$141,8,0)</f>
        <v>0</v>
      </c>
      <c r="N256" s="3" t="str">
        <f>VLOOKUP(B256,'[4]Pending Enrolment'!$A$2:$L$141,9,0)</f>
        <v>Hapur</v>
      </c>
      <c r="O256" s="3" t="str">
        <f>VLOOKUP(B256,'[4]Pending Enrolment'!$A$2:$L$141,10,0)</f>
        <v>Uttar Pradesh</v>
      </c>
      <c r="P256" s="3">
        <f>VLOOKUP(B256,'[4]Pending Enrolment'!$A$2:$L$141,11,0)</f>
        <v>245101</v>
      </c>
      <c r="Q256" s="3" t="str">
        <f>VLOOKUP(B256,'[4]Pending Enrolment'!$A$2:$L$141,12,0)</f>
        <v>chhabratyreworks@gmail.com</v>
      </c>
    </row>
    <row r="257" spans="1:17" x14ac:dyDescent="0.25">
      <c r="A257" s="1" t="s">
        <v>294</v>
      </c>
      <c r="B257" s="1">
        <v>7709143</v>
      </c>
      <c r="C257" s="1" t="s">
        <v>315</v>
      </c>
      <c r="D257" s="2">
        <f>VLOOKUP(B257,'[1]Final pts MTD'!$E$2:$AK$674,33,0)</f>
        <v>11790</v>
      </c>
      <c r="E257" s="2"/>
      <c r="F257" s="2">
        <f>D257+E257</f>
        <v>11790</v>
      </c>
      <c r="G257" s="2" t="s">
        <v>19</v>
      </c>
      <c r="H257" s="3">
        <f>VLOOKUP(B257,'[4]Pending Enrolment'!$A$2:$L$141,2,0)</f>
        <v>9837831083</v>
      </c>
      <c r="I257" s="3" t="str">
        <f>VLOOKUP(B257,'[4]Pending Enrolment'!$A$2:$L$141,3,0)</f>
        <v>Sanjay</v>
      </c>
      <c r="J257" s="3" t="str">
        <f>VLOOKUP(B257,'[4]Pending Enrolment'!$A$2:$L$141,4,0)</f>
        <v>Agrawal</v>
      </c>
      <c r="K257" s="3" t="str">
        <f>VLOOKUP(B257,'[4]Pending Enrolment'!$A$2:$L$141,6,0)</f>
        <v xml:space="preserve">40, Malviya Pustkalaya Market, GT Road   </v>
      </c>
      <c r="L257" s="3">
        <f>VLOOKUP(B257,'[4]Pending Enrolment'!$A$2:$L$141,7,0)</f>
        <v>0</v>
      </c>
      <c r="M257" s="3">
        <f>VLOOKUP(B257,'[4]Pending Enrolment'!$A$2:$L$141,8,0)</f>
        <v>0</v>
      </c>
      <c r="N257" s="3" t="str">
        <f>VLOOKUP(B257,'[4]Pending Enrolment'!$A$2:$L$141,9,0)</f>
        <v>Aligarh</v>
      </c>
      <c r="O257" s="3" t="str">
        <f>VLOOKUP(B257,'[4]Pending Enrolment'!$A$2:$L$141,10,0)</f>
        <v>Uttar Pradesh</v>
      </c>
      <c r="P257" s="3">
        <f>VLOOKUP(B257,'[4]Pending Enrolment'!$A$2:$L$141,11,0)</f>
        <v>202001</v>
      </c>
      <c r="Q257" s="3" t="str">
        <f>VLOOKUP(B257,'[4]Pending Enrolment'!$A$2:$L$141,12,0)</f>
        <v>rahul.skt2510@gmail.com</v>
      </c>
    </row>
    <row r="258" spans="1:17" x14ac:dyDescent="0.25">
      <c r="A258" s="1" t="s">
        <v>294</v>
      </c>
      <c r="B258" s="1">
        <v>7716034</v>
      </c>
      <c r="C258" s="1" t="s">
        <v>316</v>
      </c>
      <c r="D258" s="17">
        <f>VLOOKUP(B258,'[1]Final pts MTD'!$E$2:$AK$674,33,0)</f>
        <v>34160</v>
      </c>
      <c r="E258" s="2"/>
      <c r="F258" s="2">
        <f>D258+E258</f>
        <v>34160</v>
      </c>
      <c r="G258" s="2" t="s">
        <v>19</v>
      </c>
      <c r="H258" s="3">
        <f>VLOOKUP(B258,'[4]Pending Enrolment'!$A$2:$L$141,2,0)</f>
        <v>9045293100</v>
      </c>
      <c r="I258" s="3" t="str">
        <f>VLOOKUP(B258,'[4]Pending Enrolment'!$A$2:$L$141,3,0)</f>
        <v>Deepak</v>
      </c>
      <c r="J258" s="3" t="str">
        <f>VLOOKUP(B258,'[4]Pending Enrolment'!$A$2:$L$141,4,0)</f>
        <v>Gupta</v>
      </c>
      <c r="K258" s="3" t="str">
        <f>VLOOKUP(B258,'[4]Pending Enrolment'!$A$2:$L$141,6,0)</f>
        <v xml:space="preserve">NAGAR PALIKA MARKET,  ALIGARH ROAD, </v>
      </c>
      <c r="L258" s="3">
        <f>VLOOKUP(B258,'[4]Pending Enrolment'!$A$2:$L$141,7,0)</f>
        <v>0</v>
      </c>
      <c r="M258" s="3">
        <f>VLOOKUP(B258,'[4]Pending Enrolment'!$A$2:$L$141,8,0)</f>
        <v>0</v>
      </c>
      <c r="N258" s="3" t="str">
        <f>VLOOKUP(B258,'[4]Pending Enrolment'!$A$2:$L$141,9,0)</f>
        <v>HATHRAS</v>
      </c>
      <c r="O258" s="3" t="str">
        <f>VLOOKUP(B258,'[4]Pending Enrolment'!$A$2:$L$141,10,0)</f>
        <v>Uttar Pradesh</v>
      </c>
      <c r="P258" s="3">
        <f>VLOOKUP(B258,'[4]Pending Enrolment'!$A$2:$L$141,11,0)</f>
        <v>204101</v>
      </c>
      <c r="Q258" s="3" t="str">
        <f>VLOOKUP(B258,'[4]Pending Enrolment'!$A$2:$L$141,12,0)</f>
        <v>DJAIN+I644413@GMAIL.COM</v>
      </c>
    </row>
    <row r="259" spans="1:17" x14ac:dyDescent="0.25">
      <c r="A259" s="1" t="s">
        <v>294</v>
      </c>
      <c r="B259" s="1">
        <v>7716794</v>
      </c>
      <c r="C259" s="1" t="s">
        <v>317</v>
      </c>
      <c r="D259" s="2">
        <f>VLOOKUP(B259,'[1]Final pts MTD'!$E$2:$AK$674,33,0)</f>
        <v>11760</v>
      </c>
      <c r="E259" s="2"/>
      <c r="F259" s="2">
        <f>D259+E259</f>
        <v>11760</v>
      </c>
      <c r="G259" s="2" t="s">
        <v>19</v>
      </c>
      <c r="H259" s="3">
        <f>VLOOKUP(B259,'[4]Pending Enrolment'!$A$2:$L$141,2,0)</f>
        <v>9412229670</v>
      </c>
      <c r="I259" s="3" t="str">
        <f>VLOOKUP(B259,'[4]Pending Enrolment'!$A$2:$L$141,3,0)</f>
        <v xml:space="preserve">AJAY </v>
      </c>
      <c r="J259" s="3" t="str">
        <f>VLOOKUP(B259,'[4]Pending Enrolment'!$A$2:$L$141,4,0)</f>
        <v>GARG</v>
      </c>
      <c r="K259" s="3" t="str">
        <f>VLOOKUP(B259,'[4]Pending Enrolment'!$A$2:$L$141,6,0)</f>
        <v xml:space="preserve">I.P.College Market,  Anoopsahar Road </v>
      </c>
      <c r="L259" s="3">
        <f>VLOOKUP(B259,'[4]Pending Enrolment'!$A$2:$L$141,7,0)</f>
        <v>0</v>
      </c>
      <c r="M259" s="3">
        <f>VLOOKUP(B259,'[4]Pending Enrolment'!$A$2:$L$141,8,0)</f>
        <v>0</v>
      </c>
      <c r="N259" s="3" t="str">
        <f>VLOOKUP(B259,'[4]Pending Enrolment'!$A$2:$L$141,9,0)</f>
        <v>Bulandsahar</v>
      </c>
      <c r="O259" s="3" t="str">
        <f>VLOOKUP(B259,'[4]Pending Enrolment'!$A$2:$L$141,10,0)</f>
        <v>Uttar Pradesh</v>
      </c>
      <c r="P259" s="3">
        <f>VLOOKUP(B259,'[4]Pending Enrolment'!$A$2:$L$141,11,0)</f>
        <v>203001</v>
      </c>
      <c r="Q259" s="3" t="str">
        <f>VLOOKUP(B259,'[4]Pending Enrolment'!$A$2:$L$141,12,0)</f>
        <v>automobiletraders@ymail.com</v>
      </c>
    </row>
    <row r="260" spans="1:17" x14ac:dyDescent="0.25">
      <c r="A260" s="1" t="s">
        <v>294</v>
      </c>
      <c r="B260" s="1">
        <v>7716836</v>
      </c>
      <c r="C260" s="1" t="s">
        <v>318</v>
      </c>
      <c r="D260" s="2">
        <f>VLOOKUP(B260,'[1]Final pts MTD'!$E$2:$AK$674,33,0)</f>
        <v>6930</v>
      </c>
      <c r="E260" s="2"/>
      <c r="F260" s="2">
        <f>D260+E260</f>
        <v>6930</v>
      </c>
      <c r="G260" s="2" t="s">
        <v>19</v>
      </c>
      <c r="H260" s="3">
        <f>VLOOKUP(B260,'[4]Pending Enrolment'!$A$2:$L$141,2,0)</f>
        <v>9837087833</v>
      </c>
      <c r="I260" s="3" t="str">
        <f>VLOOKUP(B260,'[4]Pending Enrolment'!$A$2:$L$141,3,0)</f>
        <v xml:space="preserve">VIKASH </v>
      </c>
      <c r="J260" s="3" t="str">
        <f>VLOOKUP(B260,'[4]Pending Enrolment'!$A$2:$L$141,4,0)</f>
        <v>GOYAL</v>
      </c>
      <c r="K260" s="3" t="str">
        <f>VLOOKUP(B260,'[4]Pending Enrolment'!$A$2:$L$141,6,0)</f>
        <v xml:space="preserve">288 ADARSH GRAM  YATRA  BUS STAND, ISBT DEHRADUN ROAD </v>
      </c>
      <c r="L260" s="3">
        <f>VLOOKUP(B260,'[4]Pending Enrolment'!$A$2:$L$141,7,0)</f>
        <v>0</v>
      </c>
      <c r="M260" s="3">
        <f>VLOOKUP(B260,'[4]Pending Enrolment'!$A$2:$L$141,8,0)</f>
        <v>0</v>
      </c>
      <c r="N260" s="3" t="str">
        <f>VLOOKUP(B260,'[4]Pending Enrolment'!$A$2:$L$141,9,0)</f>
        <v>RISHIKESH</v>
      </c>
      <c r="O260" s="3" t="str">
        <f>VLOOKUP(B260,'[4]Pending Enrolment'!$A$2:$L$141,10,0)</f>
        <v>Uttarakhand</v>
      </c>
      <c r="P260" s="3">
        <f>VLOOKUP(B260,'[4]Pending Enrolment'!$A$2:$L$141,11,0)</f>
        <v>249201</v>
      </c>
      <c r="Q260" s="3" t="str">
        <f>VLOOKUP(B260,'[4]Pending Enrolment'!$A$2:$L$141,12,0)</f>
        <v>GOYALTYRES013@GMAIL.COM</v>
      </c>
    </row>
    <row r="261" spans="1:17" x14ac:dyDescent="0.25">
      <c r="A261" s="1" t="s">
        <v>294</v>
      </c>
      <c r="B261" s="1">
        <v>7716902</v>
      </c>
      <c r="C261" s="1" t="s">
        <v>319</v>
      </c>
      <c r="D261" s="2">
        <f>VLOOKUP(B261,'[1]Final pts MTD'!$E$2:$AK$674,33,0)</f>
        <v>3480</v>
      </c>
      <c r="E261" s="2"/>
      <c r="F261" s="2">
        <f>D261+E261</f>
        <v>3480</v>
      </c>
      <c r="G261" s="2" t="s">
        <v>19</v>
      </c>
      <c r="H261" s="3">
        <f>VLOOKUP(B261,'[4]Pending Enrolment'!$A$2:$L$141,2,0)</f>
        <v>9412116899</v>
      </c>
      <c r="I261" s="3" t="str">
        <f>VLOOKUP(B261,'[4]Pending Enrolment'!$A$2:$L$141,3,0)</f>
        <v>NAND KUMAR</v>
      </c>
      <c r="J261" s="3" t="str">
        <f>VLOOKUP(B261,'[4]Pending Enrolment'!$A$2:$L$141,4,0)</f>
        <v>PANDEY</v>
      </c>
      <c r="K261" s="3" t="str">
        <f>VLOOKUP(B261,'[4]Pending Enrolment'!$A$2:$L$141,6,0)</f>
        <v xml:space="preserve">01, NEAR RALY MAAL GODOWN  DHAMPUR ROAD NAGINA </v>
      </c>
      <c r="L261" s="3">
        <f>VLOOKUP(B261,'[4]Pending Enrolment'!$A$2:$L$141,7,0)</f>
        <v>0</v>
      </c>
      <c r="M261" s="3">
        <f>VLOOKUP(B261,'[4]Pending Enrolment'!$A$2:$L$141,8,0)</f>
        <v>0</v>
      </c>
      <c r="N261" s="3" t="str">
        <f>VLOOKUP(B261,'[4]Pending Enrolment'!$A$2:$L$141,9,0)</f>
        <v>BIJNOR</v>
      </c>
      <c r="O261" s="3" t="str">
        <f>VLOOKUP(B261,'[4]Pending Enrolment'!$A$2:$L$141,10,0)</f>
        <v>Uttar Pradesh</v>
      </c>
      <c r="P261" s="3">
        <f>VLOOKUP(B261,'[4]Pending Enrolment'!$A$2:$L$141,11,0)</f>
        <v>246762</v>
      </c>
      <c r="Q261" s="3" t="str">
        <f>VLOOKUP(B261,'[4]Pending Enrolment'!$A$2:$L$141,12,0)</f>
        <v>MANTUSINGH599@GMAIL.COM</v>
      </c>
    </row>
    <row r="262" spans="1:17" x14ac:dyDescent="0.25">
      <c r="A262" s="1" t="s">
        <v>294</v>
      </c>
      <c r="B262" s="1">
        <v>7716915</v>
      </c>
      <c r="C262" s="1" t="s">
        <v>320</v>
      </c>
      <c r="D262" s="2">
        <f>VLOOKUP(B262,'[1]Final pts MTD'!$E$2:$AK$674,33,0)</f>
        <v>8550</v>
      </c>
      <c r="E262" s="2"/>
      <c r="F262" s="2">
        <f>D262+E262</f>
        <v>8550</v>
      </c>
      <c r="G262" s="2" t="s">
        <v>19</v>
      </c>
      <c r="H262" s="3">
        <f>VLOOKUP(B262,'[4]Pending Enrolment'!$A$2:$L$141,2,0)</f>
        <v>9837667830</v>
      </c>
      <c r="I262" s="3" t="str">
        <f>VLOOKUP(B262,'[4]Pending Enrolment'!$A$2:$L$141,3,0)</f>
        <v xml:space="preserve">TOUKIR </v>
      </c>
      <c r="J262" s="3" t="str">
        <f>VLOOKUP(B262,'[4]Pending Enrolment'!$A$2:$L$141,4,0)</f>
        <v>AHAMAD</v>
      </c>
      <c r="K262" s="3" t="str">
        <f>VLOOKUP(B262,'[4]Pending Enrolment'!$A$2:$L$141,6,0)</f>
        <v>Pandari, SitarGanj,   Udham Singh Nagar</v>
      </c>
      <c r="L262" s="3">
        <f>VLOOKUP(B262,'[4]Pending Enrolment'!$A$2:$L$141,7,0)</f>
        <v>0</v>
      </c>
      <c r="M262" s="3">
        <f>VLOOKUP(B262,'[4]Pending Enrolment'!$A$2:$L$141,8,0)</f>
        <v>0</v>
      </c>
      <c r="N262" s="3" t="str">
        <f>VLOOKUP(B262,'[4]Pending Enrolment'!$A$2:$L$141,9,0)</f>
        <v>SitarGanj</v>
      </c>
      <c r="O262" s="3" t="str">
        <f>VLOOKUP(B262,'[4]Pending Enrolment'!$A$2:$L$141,10,0)</f>
        <v>Uttarakhand</v>
      </c>
      <c r="P262" s="3">
        <f>VLOOKUP(B262,'[4]Pending Enrolment'!$A$2:$L$141,11,0)</f>
        <v>262405</v>
      </c>
      <c r="Q262" s="3" t="str">
        <f>VLOOKUP(B262,'[4]Pending Enrolment'!$A$2:$L$141,12,0)</f>
        <v>shaantyres31@gmail.com</v>
      </c>
    </row>
    <row r="263" spans="1:17" x14ac:dyDescent="0.25">
      <c r="A263" s="1" t="s">
        <v>294</v>
      </c>
      <c r="B263" s="1">
        <v>7716928</v>
      </c>
      <c r="C263" s="1" t="s">
        <v>321</v>
      </c>
      <c r="D263" s="2">
        <f>VLOOKUP(B263,'[1]Final pts MTD'!$E$2:$AK$674,33,0)</f>
        <v>3120</v>
      </c>
      <c r="E263" s="2"/>
      <c r="F263" s="2">
        <f>D263+E263</f>
        <v>3120</v>
      </c>
      <c r="G263" s="2" t="s">
        <v>19</v>
      </c>
      <c r="H263" s="3">
        <f>VLOOKUP(B263,'[4]Pending Enrolment'!$A$2:$L$141,2,0)</f>
        <v>9719421389</v>
      </c>
      <c r="I263" s="3" t="str">
        <f>VLOOKUP(B263,'[4]Pending Enrolment'!$A$2:$L$141,3,0)</f>
        <v>ANIL</v>
      </c>
      <c r="J263" s="3" t="str">
        <f>VLOOKUP(B263,'[4]Pending Enrolment'!$A$2:$L$141,4,0)</f>
        <v>PANDEY</v>
      </c>
      <c r="K263" s="3" t="str">
        <f>VLOOKUP(B263,'[4]Pending Enrolment'!$A$2:$L$141,6,0)</f>
        <v xml:space="preserve">0, BANJARA WALA BANJAREWALA MAFI   </v>
      </c>
      <c r="L263" s="3">
        <f>VLOOKUP(B263,'[4]Pending Enrolment'!$A$2:$L$141,7,0)</f>
        <v>0</v>
      </c>
      <c r="M263" s="3">
        <f>VLOOKUP(B263,'[4]Pending Enrolment'!$A$2:$L$141,8,0)</f>
        <v>0</v>
      </c>
      <c r="N263" s="3" t="str">
        <f>VLOOKUP(B263,'[4]Pending Enrolment'!$A$2:$L$141,9,0)</f>
        <v>Dehradun</v>
      </c>
      <c r="O263" s="3" t="str">
        <f>VLOOKUP(B263,'[4]Pending Enrolment'!$A$2:$L$141,10,0)</f>
        <v>Uttarakhand</v>
      </c>
      <c r="P263" s="3">
        <f>VLOOKUP(B263,'[4]Pending Enrolment'!$A$2:$L$141,11,0)</f>
        <v>248001</v>
      </c>
      <c r="Q263" s="3" t="str">
        <f>VLOOKUP(B263,'[4]Pending Enrolment'!$A$2:$L$141,12,0)</f>
        <v>rudra.traders@gmail.com</v>
      </c>
    </row>
    <row r="264" spans="1:17" x14ac:dyDescent="0.25">
      <c r="A264" s="1" t="s">
        <v>294</v>
      </c>
      <c r="B264" s="1">
        <v>7712883</v>
      </c>
      <c r="C264" s="1" t="s">
        <v>322</v>
      </c>
      <c r="D264" s="2">
        <f>VLOOKUP(B264,'[1]Final pts MTD'!$E$2:$AK$674,33,0)</f>
        <v>10650</v>
      </c>
      <c r="E264" s="2"/>
      <c r="F264" s="2">
        <f>D264+E264</f>
        <v>10650</v>
      </c>
      <c r="G264" s="2" t="s">
        <v>19</v>
      </c>
      <c r="H264" s="3">
        <f>VLOOKUP(B264,'[4]ENROL REPORT'!$D$1:$N$419,4,0)</f>
        <v>9411322635</v>
      </c>
      <c r="I264" s="3" t="str">
        <f>VLOOKUP(B264,'[4]ENROL REPORT'!$D$1:$N$419,2,0)</f>
        <v>Rajinder</v>
      </c>
      <c r="J264" s="3" t="str">
        <f>VLOOKUP(B264,'[4]ENROL REPORT'!$D$1:$N$419,3,0)</f>
        <v>Aggarwal</v>
      </c>
      <c r="K264" s="3" t="str">
        <f>VLOOKUP(B264,'[4]ENROL REPORT'!$D$1:$N$419,7,0)</f>
        <v>NARAYANI DISTRIBUTOR(7712883), Shop no BAB4 Transport Nagar</v>
      </c>
      <c r="L264" s="3" t="str">
        <f>VLOOKUP(B264,'[4]ENROL REPORT'!$D$1:$N$419,8,0)</f>
        <v>Rampur Road Haldwani</v>
      </c>
      <c r="M264" s="3"/>
      <c r="N264" s="3" t="str">
        <f>VLOOKUP(B264,'[4]ENROL REPORT'!$D$1:$N$419,10,0)</f>
        <v>HALDWANI</v>
      </c>
      <c r="O264" s="3" t="str">
        <f>VLOOKUP(B264,'[4]ENROL REPORT'!$D$1:$N$419,11,0)</f>
        <v>Uttarakhand</v>
      </c>
      <c r="P264" s="3">
        <f>VLOOKUP(B264,'[4]ENROL REPORT'!$D$1:$N$419,9,0)</f>
        <v>263139</v>
      </c>
      <c r="Q264" s="3" t="str">
        <f>VLOOKUP(B264,[6]Sheet1!$A$2:$V$4409,22,0)</f>
        <v>shreenarayanidistributor@gmail.com</v>
      </c>
    </row>
    <row r="265" spans="1:17" x14ac:dyDescent="0.25">
      <c r="A265" s="1" t="s">
        <v>294</v>
      </c>
      <c r="B265" s="1">
        <v>7714671</v>
      </c>
      <c r="C265" s="1" t="s">
        <v>323</v>
      </c>
      <c r="D265" s="2">
        <f>VLOOKUP(B265,'[1]Final pts MTD'!$E$2:$AK$674,33,0)</f>
        <v>8130</v>
      </c>
      <c r="E265" s="2"/>
      <c r="F265" s="2">
        <f>D265+E265</f>
        <v>8130</v>
      </c>
      <c r="G265" s="2" t="s">
        <v>19</v>
      </c>
      <c r="H265" s="3">
        <f>VLOOKUP(B265,'[4]ENROL REPORT'!$D$1:$N$419,4,0)</f>
        <v>9927126921</v>
      </c>
      <c r="I265" s="3" t="str">
        <f>VLOOKUP(B265,'[4]ENROL REPORT'!$D$1:$N$419,2,0)</f>
        <v>Sunil</v>
      </c>
      <c r="J265" s="3" t="str">
        <f>VLOOKUP(B265,'[4]ENROL REPORT'!$D$1:$N$419,3,0)</f>
        <v>Sainy</v>
      </c>
      <c r="K265" s="3" t="str">
        <f>VLOOKUP(B265,'[4]ENROL REPORT'!$D$1:$N$419,7,0)</f>
        <v>Near AHP Inter College Roorkee Road ,Chuthmalpur</v>
      </c>
      <c r="L265" s="3" t="str">
        <f>VLOOKUP(B265,'[4]ENROL REPORT'!$D$1:$N$419,8,0)</f>
        <v>Chuthmalpur</v>
      </c>
      <c r="M265" s="3"/>
      <c r="N265" s="3" t="str">
        <f>VLOOKUP(B265,'[4]ENROL REPORT'!$D$1:$N$419,10,0)</f>
        <v>Chuthmalpur</v>
      </c>
      <c r="O265" s="3" t="str">
        <f>VLOOKUP(B265,'[4]ENROL REPORT'!$D$1:$N$419,11,0)</f>
        <v>Uttar Pradesh</v>
      </c>
      <c r="P265" s="3">
        <f>VLOOKUP(B265,'[4]ENROL REPORT'!$D$1:$N$419,9,0)</f>
        <v>247662</v>
      </c>
      <c r="Q265" s="3" t="str">
        <f>VLOOKUP(B265,[6]Sheet1!$A$2:$V$4409,22,0)</f>
        <v>SAINEETYRES2012@GMAIL.COM</v>
      </c>
    </row>
    <row r="266" spans="1:17" x14ac:dyDescent="0.25">
      <c r="A266" s="9" t="s">
        <v>294</v>
      </c>
      <c r="B266" s="9">
        <v>7713358</v>
      </c>
      <c r="C266" s="9" t="s">
        <v>324</v>
      </c>
      <c r="D266" s="10">
        <f>VLOOKUP(B266,'[1]Final pts MTD'!$E$2:$AK$674,33,0)</f>
        <v>48882</v>
      </c>
      <c r="E266" s="10"/>
      <c r="F266" s="10">
        <f>D266+E266</f>
        <v>48882</v>
      </c>
      <c r="G266" s="10" t="s">
        <v>19</v>
      </c>
      <c r="H266" s="3">
        <f>VLOOKUP(B266,'[4]ENROL REPORT'!$D$1:$N$419,4,0)</f>
        <v>9756865811</v>
      </c>
      <c r="I266" s="3" t="str">
        <f>VLOOKUP(B266,'[4]ENROL REPORT'!$D$1:$N$419,2,0)</f>
        <v>Waseem</v>
      </c>
      <c r="J266" s="3" t="str">
        <f>VLOOKUP(B266,'[4]ENROL REPORT'!$D$1:$N$419,3,0)</f>
        <v>Akram</v>
      </c>
      <c r="K266" s="3" t="str">
        <f>VLOOKUP(B266,'[4]ENROL REPORT'!$D$1:$N$419,7,0)</f>
        <v>Rampur Road- Kemri, Disst Rampur</v>
      </c>
      <c r="L266" s="3">
        <f>VLOOKUP(B266,'[4]ENROL REPORT'!$D$1:$N$419,8,0)</f>
        <v>0</v>
      </c>
      <c r="M266" s="3"/>
      <c r="N266" s="3" t="str">
        <f>VLOOKUP(B266,'[4]ENROL REPORT'!$D$1:$N$419,10,0)</f>
        <v>Kemri</v>
      </c>
      <c r="O266" s="3" t="str">
        <f>VLOOKUP(B266,'[4]ENROL REPORT'!$D$1:$N$419,11,0)</f>
        <v>Uttar Pradesh</v>
      </c>
      <c r="P266" s="3">
        <f>VLOOKUP(B266,'[4]ENROL REPORT'!$D$1:$N$419,9,0)</f>
        <v>244928</v>
      </c>
      <c r="Q266" s="3" t="str">
        <f>VLOOKUP(B266,[5]Sheet1!$A$1:$V$4581,22,0)</f>
        <v>amaansiddiqui03019@gmail.com</v>
      </c>
    </row>
    <row r="267" spans="1:17" x14ac:dyDescent="0.25">
      <c r="A267" s="9" t="s">
        <v>294</v>
      </c>
      <c r="B267" s="9">
        <v>7715528</v>
      </c>
      <c r="C267" s="9" t="s">
        <v>325</v>
      </c>
      <c r="D267" s="10">
        <f>VLOOKUP(B267,'[1]Final pts MTD'!$E$2:$AK$674,33,0)</f>
        <v>22800</v>
      </c>
      <c r="E267" s="10"/>
      <c r="F267" s="10">
        <f>D267+E267</f>
        <v>22800</v>
      </c>
      <c r="G267" s="10" t="s">
        <v>19</v>
      </c>
      <c r="H267" s="3">
        <f>VLOOKUP(B267,'[4]Pending Enrolment'!$A$2:$L$141,2,0)</f>
        <v>9837504564</v>
      </c>
      <c r="I267" s="3" t="str">
        <f>VLOOKUP(B267,'[4]Pending Enrolment'!$A$2:$L$141,3,0)</f>
        <v>MOH.</v>
      </c>
      <c r="J267" s="3" t="str">
        <f>VLOOKUP(B267,'[4]Pending Enrolment'!$A$2:$L$141,4,0)</f>
        <v>JAVED</v>
      </c>
      <c r="K267" s="3" t="str">
        <f>VLOOKUP(B267,'[4]Pending Enrolment'!$A$2:$L$141,6,0)</f>
        <v xml:space="preserve">Siroli Kala, Bareilly Road  US Nagar </v>
      </c>
      <c r="L267" s="3">
        <f>VLOOKUP(B267,'[4]Pending Enrolment'!$A$2:$L$141,7,0)</f>
        <v>0</v>
      </c>
      <c r="M267" s="3">
        <f>VLOOKUP(B267,'[4]Pending Enrolment'!$A$2:$L$141,8,0)</f>
        <v>0</v>
      </c>
      <c r="N267" s="3" t="str">
        <f>VLOOKUP(B267,'[4]Pending Enrolment'!$A$2:$L$141,9,0)</f>
        <v>Kichha</v>
      </c>
      <c r="O267" s="3" t="str">
        <f>VLOOKUP(B267,'[4]Pending Enrolment'!$A$2:$L$141,10,0)</f>
        <v>Uttarakhand</v>
      </c>
      <c r="P267" s="3">
        <f>VLOOKUP(B267,'[4]Pending Enrolment'!$A$2:$L$141,11,0)</f>
        <v>263148</v>
      </c>
      <c r="Q267" s="3" t="str">
        <f>VLOOKUP(B267,[5]Sheet1!$A$1:$V$4581,22,0)</f>
        <v>javedmalik04564@gmail.com</v>
      </c>
    </row>
    <row r="268" spans="1:17" x14ac:dyDescent="0.25">
      <c r="A268" s="9" t="s">
        <v>294</v>
      </c>
      <c r="B268" s="9">
        <v>7704726</v>
      </c>
      <c r="C268" s="9" t="s">
        <v>326</v>
      </c>
      <c r="D268" s="18">
        <f>VLOOKUP(B268,'[1]Final pts MTD'!$E$2:$AK$674,33,0)</f>
        <v>13590</v>
      </c>
      <c r="E268" s="10"/>
      <c r="F268" s="10">
        <f>D268+E268</f>
        <v>13590</v>
      </c>
      <c r="G268" s="10" t="s">
        <v>19</v>
      </c>
      <c r="H268" s="3">
        <f>VLOOKUP(B268,[6]Sheet1!$A$2:$V$4409,18,0)</f>
        <v>9412100854</v>
      </c>
      <c r="I268" s="3"/>
      <c r="J268" s="3"/>
      <c r="K268" s="3" t="str">
        <f>VLOOKUP(B268,[6]Sheet1!$A$2:$V$4409,10,0)</f>
        <v>DELHI SAHARANPUR ROAD, NEAR</v>
      </c>
      <c r="L268" s="3" t="str">
        <f>VLOOKUP(B268,[6]Sheet1!$A$2:$V$4409,7,0)</f>
        <v/>
      </c>
      <c r="M268" s="3"/>
      <c r="N268" s="3" t="str">
        <f>VLOOKUP(B268,[6]Sheet1!$A$2:$V$4409,6,0)</f>
        <v>BARAUT</v>
      </c>
      <c r="O268" s="3" t="s">
        <v>278</v>
      </c>
      <c r="P268" s="3">
        <f>VLOOKUP(B268,[6]Sheet1!$A$2:$V$4409,8,0)</f>
        <v>250611</v>
      </c>
      <c r="Q268" s="3" t="str">
        <f>VLOOKUP(B268,[6]Sheet1!$A$2:$V$4409,22,0)</f>
        <v>aryantyrehouse@gmail.com</v>
      </c>
    </row>
    <row r="269" spans="1:17" x14ac:dyDescent="0.25">
      <c r="A269" s="9" t="s">
        <v>294</v>
      </c>
      <c r="B269" s="9">
        <v>7709168</v>
      </c>
      <c r="C269" s="9" t="s">
        <v>327</v>
      </c>
      <c r="D269" s="18">
        <f>VLOOKUP(B269,'[1]Final pts MTD'!$E$2:$AK$674,33,0)</f>
        <v>21500</v>
      </c>
      <c r="E269" s="10"/>
      <c r="F269" s="10">
        <f>D269+E269</f>
        <v>21500</v>
      </c>
      <c r="G269" s="10" t="s">
        <v>19</v>
      </c>
      <c r="H269" s="3">
        <f>VLOOKUP(B269,[6]Sheet1!$A$2:$V$4409,18,0)</f>
        <v>9897004800</v>
      </c>
      <c r="I269" s="3"/>
      <c r="J269" s="3"/>
      <c r="K269" s="3" t="str">
        <f>VLOOKUP(B269,[6]Sheet1!$A$2:$V$4409,10,0)</f>
        <v>KHURJA PETH ,GARH ROAD</v>
      </c>
      <c r="L269" s="3" t="str">
        <f>VLOOKUP(B269,[6]Sheet1!$A$2:$V$4409,7,0)</f>
        <v>GAZIABAD</v>
      </c>
      <c r="M269" s="3"/>
      <c r="N269" s="3" t="str">
        <f>VLOOKUP(B269,[6]Sheet1!$A$2:$V$4409,6,0)</f>
        <v>HAPUR</v>
      </c>
      <c r="O269" s="3" t="s">
        <v>278</v>
      </c>
      <c r="P269" s="3">
        <f>VLOOKUP(B269,[6]Sheet1!$A$2:$V$4409,8,0)</f>
        <v>245101</v>
      </c>
      <c r="Q269" s="3" t="str">
        <f>VLOOKUP(B269,[6]Sheet1!$A$2:$V$4409,22,0)</f>
        <v>dashapur@yahoo.com</v>
      </c>
    </row>
    <row r="270" spans="1:17" x14ac:dyDescent="0.25">
      <c r="A270" s="9" t="s">
        <v>294</v>
      </c>
      <c r="B270" s="9">
        <v>7706409</v>
      </c>
      <c r="C270" s="9" t="s">
        <v>328</v>
      </c>
      <c r="D270" s="10">
        <f>VLOOKUP(B270,'[1]Final pts MTD'!$E$2:$AK$674,33,0)</f>
        <v>50455</v>
      </c>
      <c r="E270" s="10"/>
      <c r="F270" s="10">
        <f>D270+E270</f>
        <v>50455</v>
      </c>
      <c r="G270" s="10" t="s">
        <v>19</v>
      </c>
      <c r="H270" s="3">
        <f>VLOOKUP(B270,'[4]ENROL REPORT'!$D$1:$N$419,4,0)</f>
        <v>9837066792</v>
      </c>
      <c r="I270" s="3" t="str">
        <f>VLOOKUP(B270,'[4]ENROL REPORT'!$D$1:$N$419,2,0)</f>
        <v>Jatin</v>
      </c>
      <c r="J270" s="3" t="str">
        <f>VLOOKUP(B270,'[4]ENROL REPORT'!$D$1:$N$419,3,0)</f>
        <v>Kohali</v>
      </c>
      <c r="K270" s="3" t="str">
        <f>VLOOKUP(B270,'[4]ENROL REPORT'!$D$1:$N$419,7,0)</f>
        <v>SHYAM TYRES(7706409), SECTOR-2, TRANSPORT NAGAR</v>
      </c>
      <c r="L270" s="3">
        <f>VLOOKUP(B270,'[4]ENROL REPORT'!$D$1:$N$419,8,0)</f>
        <v>0</v>
      </c>
      <c r="M270" s="3"/>
      <c r="N270" s="3" t="str">
        <f>VLOOKUP(B270,'[4]ENROL REPORT'!$D$1:$N$419,10,0)</f>
        <v>AGRA</v>
      </c>
      <c r="O270" s="3" t="str">
        <f>VLOOKUP(B270,'[4]ENROL REPORT'!$D$1:$N$419,11,0)</f>
        <v>Uttar Pradesh</v>
      </c>
      <c r="P270" s="3">
        <f>VLOOKUP(B270,'[4]ENROL REPORT'!$D$1:$N$419,9,0)</f>
        <v>282007</v>
      </c>
      <c r="Q270" s="3" t="str">
        <f>VLOOKUP(B270,[5]Sheet1!$A$1:$V$4581,22,0)</f>
        <v>shyamtyreagra@gmail.com</v>
      </c>
    </row>
    <row r="271" spans="1:17" x14ac:dyDescent="0.25">
      <c r="A271" s="9" t="s">
        <v>294</v>
      </c>
      <c r="B271" s="9">
        <v>7708446</v>
      </c>
      <c r="C271" s="9" t="s">
        <v>329</v>
      </c>
      <c r="D271" s="10">
        <f>VLOOKUP(B271,'[1]Final pts MTD'!$E$2:$AK$674,33,0)</f>
        <v>20770</v>
      </c>
      <c r="E271" s="10"/>
      <c r="F271" s="10">
        <f>D271+E271</f>
        <v>20770</v>
      </c>
      <c r="G271" s="10" t="s">
        <v>19</v>
      </c>
      <c r="H271" s="3">
        <f>VLOOKUP(B271,'[4]ENROL REPORT'!$D$1:$N$419,4,0)</f>
        <v>9412159849</v>
      </c>
      <c r="I271" s="3" t="str">
        <f>VLOOKUP(B271,'[4]ENROL REPORT'!$D$1:$N$419,2,0)</f>
        <v>Mohd</v>
      </c>
      <c r="J271" s="3" t="str">
        <f>VLOOKUP(B271,'[4]ENROL REPORT'!$D$1:$N$419,3,0)</f>
        <v>Ishaq</v>
      </c>
      <c r="K271" s="3" t="str">
        <f>VLOOKUP(B271,'[4]ENROL REPORT'!$D$1:$N$419,7,0)</f>
        <v>462 Katra Samser Khan</v>
      </c>
      <c r="L271" s="3">
        <f>VLOOKUP(B271,'[4]ENROL REPORT'!$D$1:$N$419,8,0)</f>
        <v>0</v>
      </c>
      <c r="M271" s="3"/>
      <c r="N271" s="3" t="str">
        <f>VLOOKUP(B271,'[4]ENROL REPORT'!$D$1:$N$419,10,0)</f>
        <v>Etawah</v>
      </c>
      <c r="O271" s="3" t="str">
        <f>VLOOKUP(B271,'[4]ENROL REPORT'!$D$1:$N$419,11,0)</f>
        <v>Uttar Pradesh</v>
      </c>
      <c r="P271" s="3">
        <f>VLOOKUP(B271,'[4]ENROL REPORT'!$D$1:$N$419,9,0)</f>
        <v>206001</v>
      </c>
      <c r="Q271" s="3" t="str">
        <f>VLOOKUP(B271,[5]Sheet1!$A$1:$V$4581,22,0)</f>
        <v>nationaltyres90@gmail.com</v>
      </c>
    </row>
    <row r="272" spans="1:17" x14ac:dyDescent="0.25">
      <c r="A272" s="9" t="s">
        <v>294</v>
      </c>
      <c r="B272" s="9">
        <v>7715459</v>
      </c>
      <c r="C272" s="9" t="s">
        <v>330</v>
      </c>
      <c r="D272" s="18">
        <f>VLOOKUP(B272,'[1]Final pts MTD'!$E$2:$AK$674,33,0)</f>
        <v>15060</v>
      </c>
      <c r="E272" s="10"/>
      <c r="F272" s="10">
        <f>D272+E272</f>
        <v>15060</v>
      </c>
      <c r="G272" s="10" t="s">
        <v>19</v>
      </c>
      <c r="H272" s="3">
        <f>VLOOKUP(B272,'[4]ENROL REPORT'!$D$1:$N$419,4,0)</f>
        <v>8445477257</v>
      </c>
      <c r="I272" s="3" t="str">
        <f>VLOOKUP(B272,'[4]ENROL REPORT'!$D$1:$N$419,2,0)</f>
        <v>Sanket</v>
      </c>
      <c r="J272" s="3" t="str">
        <f>VLOOKUP(B272,'[4]ENROL REPORT'!$D$1:$N$419,3,0)</f>
        <v>Goel</v>
      </c>
      <c r="K272" s="3" t="str">
        <f>VLOOKUP(B272,'[4]ENROL REPORT'!$D$1:$N$419,7,0)</f>
        <v>4-A/C Krishna Bihar, Opp. Mandi Samiti N.H. 2</v>
      </c>
      <c r="L272" s="3">
        <f>VLOOKUP(B272,'[4]ENROL REPORT'!$D$1:$N$419,8,0)</f>
        <v>0</v>
      </c>
      <c r="M272" s="3"/>
      <c r="N272" s="3" t="str">
        <f>VLOOKUP(B272,'[4]ENROL REPORT'!$D$1:$N$419,10,0)</f>
        <v>MATHURA</v>
      </c>
      <c r="O272" s="3" t="str">
        <f>VLOOKUP(B272,'[4]ENROL REPORT'!$D$1:$N$419,11,0)</f>
        <v>Uttar Pradesh</v>
      </c>
      <c r="P272" s="3">
        <f>VLOOKUP(B272,'[4]ENROL REPORT'!$D$1:$N$419,9,0)</f>
        <v>281004</v>
      </c>
      <c r="Q272" s="3" t="str">
        <f>VLOOKUP(B272,[5]Sheet1!$A$1:$V$4581,22,0)</f>
        <v>ramansonscompany@gmail.com</v>
      </c>
    </row>
    <row r="273" spans="1:17" x14ac:dyDescent="0.25">
      <c r="A273" s="9" t="s">
        <v>294</v>
      </c>
      <c r="B273" s="9">
        <v>7716070</v>
      </c>
      <c r="C273" s="9" t="s">
        <v>331</v>
      </c>
      <c r="D273" s="18">
        <f>VLOOKUP(B273,'[1]Final pts MTD'!$E$2:$AK$674,33,0)</f>
        <v>24870</v>
      </c>
      <c r="E273" s="10"/>
      <c r="F273" s="10">
        <f>D273+E273</f>
        <v>24870</v>
      </c>
      <c r="G273" s="10" t="s">
        <v>19</v>
      </c>
      <c r="H273" s="3">
        <f>VLOOKUP(B273,[6]Sheet1!$A$2:$V$4409,18,0)</f>
        <v>9412281230</v>
      </c>
      <c r="I273" s="3"/>
      <c r="J273" s="3"/>
      <c r="K273" s="3" t="str">
        <f>VLOOKUP(B273,[6]Sheet1!$A$2:$V$4409,10,0)</f>
        <v>TRIVEDIJI PURAM, NEAR HONDA AGENCY, NH-2</v>
      </c>
      <c r="L273" s="3" t="str">
        <f>VLOOKUP(B273,[6]Sheet1!$A$2:$V$4409,7,0)</f>
        <v/>
      </c>
      <c r="M273" s="3"/>
      <c r="N273" s="3" t="str">
        <f>VLOOKUP(B273,[6]Sheet1!$A$2:$V$4409,6,0)</f>
        <v>MATHURA</v>
      </c>
      <c r="O273" s="3" t="s">
        <v>278</v>
      </c>
      <c r="P273" s="3">
        <f>VLOOKUP(B273,[6]Sheet1!$A$2:$V$4409,8,0)</f>
        <v>281001</v>
      </c>
      <c r="Q273" s="3" t="str">
        <f>VLOOKUP(B273,[6]Sheet1!$A$2:$V$4409,22,0)</f>
        <v>SHARMADHEERAJ175@GMAIL.COM</v>
      </c>
    </row>
    <row r="274" spans="1:17" x14ac:dyDescent="0.25">
      <c r="A274" s="9" t="s">
        <v>294</v>
      </c>
      <c r="B274" s="9">
        <v>7715221</v>
      </c>
      <c r="C274" s="9" t="s">
        <v>332</v>
      </c>
      <c r="D274" s="10">
        <f>VLOOKUP(B274,'[1]Final pts MTD'!$E$2:$AK$674,33,0)</f>
        <v>7110</v>
      </c>
      <c r="E274" s="10"/>
      <c r="F274" s="10">
        <f>D274+E274</f>
        <v>7110</v>
      </c>
      <c r="G274" s="10" t="s">
        <v>19</v>
      </c>
      <c r="H274" s="3">
        <f>VLOOKUP(B274,[6]Sheet1!$A$2:$V$4409,18,0)</f>
        <v>9811707801</v>
      </c>
      <c r="I274" s="3"/>
      <c r="J274" s="3"/>
      <c r="K274" s="3" t="str">
        <f>VLOOKUP(B274,[6]Sheet1!$A$2:$V$4409,10,0)</f>
        <v>NAGAR PALIKA,TRUCK STAND GT ROAD</v>
      </c>
      <c r="L274" s="3" t="str">
        <f>VLOOKUP(B274,[6]Sheet1!$A$2:$V$4409,7,0)</f>
        <v/>
      </c>
      <c r="M274" s="3"/>
      <c r="N274" s="3" t="str">
        <f>VLOOKUP(B274,[6]Sheet1!$A$2:$V$4409,6,0)</f>
        <v>GHAZIABAD</v>
      </c>
      <c r="O274" s="3" t="s">
        <v>278</v>
      </c>
      <c r="P274" s="3">
        <f>VLOOKUP(B274,[6]Sheet1!$A$2:$V$4409,8,0)</f>
        <v>201001</v>
      </c>
      <c r="Q274" s="3" t="str">
        <f>VLOOKUP(B274,[6]Sheet1!$A$2:$V$4409,22,0)</f>
        <v>harmeetkalra1@gmail.com</v>
      </c>
    </row>
    <row r="275" spans="1:17" x14ac:dyDescent="0.25">
      <c r="A275" s="9" t="s">
        <v>294</v>
      </c>
      <c r="B275" s="9">
        <v>7705833</v>
      </c>
      <c r="C275" s="9" t="s">
        <v>333</v>
      </c>
      <c r="D275" s="10">
        <f>VLOOKUP(B275,'[1]Final pts MTD'!$E$2:$AK$674,33,0)</f>
        <v>11200</v>
      </c>
      <c r="E275" s="10"/>
      <c r="F275" s="10">
        <f>D275+E275</f>
        <v>11200</v>
      </c>
      <c r="G275" s="10" t="s">
        <v>19</v>
      </c>
      <c r="H275" s="3">
        <f>VLOOKUP(B275,[6]Sheet1!$A$2:$V$4409,18,0)</f>
        <v>9012690000</v>
      </c>
      <c r="I275" s="3"/>
      <c r="J275" s="3"/>
      <c r="K275" s="3" t="str">
        <f>VLOOKUP(B275,[6]Sheet1!$A$2:$V$4409,10,0)</f>
        <v>NEAR SHARDA TALKIES, PILIBHIT ROAD</v>
      </c>
      <c r="L275" s="3" t="str">
        <f>VLOOKUP(B275,[6]Sheet1!$A$2:$V$4409,7,0)</f>
        <v/>
      </c>
      <c r="M275" s="3"/>
      <c r="N275" s="3" t="str">
        <f>VLOOKUP(B275,[6]Sheet1!$A$2:$V$4409,6,0)</f>
        <v>KHATIMA</v>
      </c>
      <c r="O275" s="3" t="s">
        <v>334</v>
      </c>
      <c r="P275" s="3">
        <f>VLOOKUP(B275,[6]Sheet1!$A$2:$V$4409,8,0)</f>
        <v>262308</v>
      </c>
      <c r="Q275" s="3" t="str">
        <f>VLOOKUP(B275,[6]Sheet1!$A$2:$V$4409,22,0)</f>
        <v>nudelhityres@gmail.com</v>
      </c>
    </row>
    <row r="276" spans="1:17" x14ac:dyDescent="0.25">
      <c r="A276" s="9" t="s">
        <v>294</v>
      </c>
      <c r="B276" s="9">
        <v>7706440</v>
      </c>
      <c r="C276" s="9" t="s">
        <v>335</v>
      </c>
      <c r="D276" s="10">
        <f>VLOOKUP(B276,'[1]Final pts MTD'!$E$2:$AK$674,33,0)</f>
        <v>7530</v>
      </c>
      <c r="E276" s="10"/>
      <c r="F276" s="10">
        <f>D276+E276</f>
        <v>7530</v>
      </c>
      <c r="G276" s="10" t="s">
        <v>19</v>
      </c>
      <c r="H276" s="3">
        <f>VLOOKUP(B276,[6]Sheet1!$A$2:$V$4409,18,0)</f>
        <v>9837050326</v>
      </c>
      <c r="I276" s="3"/>
      <c r="J276" s="3"/>
      <c r="K276" s="3" t="str">
        <f>VLOOKUP(B276,[6]Sheet1!$A$2:$V$4409,10,0)</f>
        <v>KASHIPUR ROAD</v>
      </c>
      <c r="L276" s="3" t="str">
        <f>VLOOKUP(B276,[6]Sheet1!$A$2:$V$4409,7,0)</f>
        <v/>
      </c>
      <c r="M276" s="3"/>
      <c r="N276" s="3" t="str">
        <f>VLOOKUP(B276,[6]Sheet1!$A$2:$V$4409,6,0)</f>
        <v>RAMNAGAR</v>
      </c>
      <c r="O276" s="3" t="s">
        <v>334</v>
      </c>
      <c r="P276" s="3">
        <f>VLOOKUP(B276,[6]Sheet1!$A$2:$V$4409,8,0)</f>
        <v>244715</v>
      </c>
      <c r="Q276" s="3" t="str">
        <f>VLOOKUP(B276,[6]Sheet1!$A$2:$V$4409,22,0)</f>
        <v>singhalautomobile@gmail.com</v>
      </c>
    </row>
    <row r="277" spans="1:17" x14ac:dyDescent="0.25">
      <c r="A277" s="9" t="s">
        <v>294</v>
      </c>
      <c r="B277" s="9">
        <v>7716994</v>
      </c>
      <c r="C277" s="9" t="s">
        <v>336</v>
      </c>
      <c r="D277" s="10">
        <f>VLOOKUP(B277,'[1]Final pts MTD'!$E$2:$AK$674,33,0)</f>
        <v>1860</v>
      </c>
      <c r="E277" s="10"/>
      <c r="F277" s="10">
        <f>D277+E277</f>
        <v>1860</v>
      </c>
      <c r="G277" s="10" t="s">
        <v>19</v>
      </c>
      <c r="H277" s="3">
        <f>VLOOKUP(B277,[6]Sheet1!$A$2:$V$4409,18,0)</f>
        <v>7065128008</v>
      </c>
      <c r="I277" s="3"/>
      <c r="J277" s="3"/>
      <c r="K277" s="3" t="str">
        <f>VLOOKUP(B277,[6]Sheet1!$A$2:$V$4409,10,0)</f>
        <v>Shop N0-1,Ward No-7, Near Water Tank , Dasna</v>
      </c>
      <c r="L277" s="3" t="str">
        <f>VLOOKUP(B277,[6]Sheet1!$A$2:$V$4409,7,0)</f>
        <v/>
      </c>
      <c r="M277" s="3"/>
      <c r="N277" s="3" t="str">
        <f>VLOOKUP(B277,[6]Sheet1!$A$2:$V$4409,6,0)</f>
        <v>dasna</v>
      </c>
      <c r="O277" s="3" t="s">
        <v>278</v>
      </c>
      <c r="P277" s="3">
        <f>VLOOKUP(B277,[6]Sheet1!$A$2:$V$4409,8,0)</f>
        <v>201302</v>
      </c>
      <c r="Q277" s="3" t="str">
        <f>VLOOKUP(B277,[6]Sheet1!$A$2:$V$4409,22,0)</f>
        <v>samaryusuf88@gmail.com</v>
      </c>
    </row>
    <row r="278" spans="1:17" x14ac:dyDescent="0.25">
      <c r="A278" s="1" t="s">
        <v>337</v>
      </c>
      <c r="B278" s="1">
        <v>7704675</v>
      </c>
      <c r="C278" s="1" t="s">
        <v>338</v>
      </c>
      <c r="D278" s="2">
        <f>VLOOKUP(B278,'[1]Final pts MTD'!$E$2:$AK$674,33,0)</f>
        <v>26690</v>
      </c>
      <c r="E278" s="2"/>
      <c r="F278" s="2">
        <f>D278+E278</f>
        <v>26690</v>
      </c>
      <c r="G278" s="2" t="s">
        <v>19</v>
      </c>
      <c r="H278" s="3">
        <f>VLOOKUP($B278,'[2]All Dealers'!$A$1:$N$459,H$1,0)</f>
        <v>9832363492</v>
      </c>
      <c r="I278" s="3" t="str">
        <f>VLOOKUP($B278,'[2]All Dealers'!$A$1:$N$459,I$1,0)</f>
        <v>Sudip Goyal</v>
      </c>
      <c r="J278" s="3">
        <f>VLOOKUP($B278,'[2]All Dealers'!$A$1:$N$459,J$1,0)</f>
        <v>0</v>
      </c>
      <c r="K278" s="3" t="str">
        <f>VLOOKUP($B278,'[2]All Dealers'!$A$1:$N$459,K$1,0)</f>
        <v>ANAND TYRES(7704675), HILL CURT ROAD,OPP.SBI MANGAL DEEP, Siliguri,734001</v>
      </c>
      <c r="L278" s="3">
        <f>VLOOKUP($B278,'[2]All Dealers'!$A$1:$N$459,L$1,0)</f>
        <v>0</v>
      </c>
      <c r="M278" s="3">
        <f>VLOOKUP($B278,'[2]All Dealers'!$A$1:$N$459,M$1,0)</f>
        <v>0</v>
      </c>
      <c r="N278" s="3" t="str">
        <f>VLOOKUP(B278,[6]Sheet1!$A$2:$F$4409,6,0)</f>
        <v>SILIGURI</v>
      </c>
      <c r="O278" s="3" t="s">
        <v>339</v>
      </c>
      <c r="P278" s="3">
        <f>VLOOKUP(B278,[6]Sheet1!$A$2:$H$4409,8,0)</f>
        <v>734001</v>
      </c>
      <c r="Q278" s="3" t="str">
        <f>VLOOKUP($B278,'[2]All Dealers'!$A$1:$N$459,Q$1,0)</f>
        <v>sudeepakshat20@gmail.com</v>
      </c>
    </row>
    <row r="279" spans="1:17" x14ac:dyDescent="0.25">
      <c r="A279" s="1" t="s">
        <v>337</v>
      </c>
      <c r="B279" s="1">
        <v>7704854</v>
      </c>
      <c r="C279" s="1" t="s">
        <v>340</v>
      </c>
      <c r="D279" s="2">
        <f>VLOOKUP(B279,'[1]Final pts MTD'!$E$2:$AK$674,33,0)</f>
        <v>22030</v>
      </c>
      <c r="E279" s="2"/>
      <c r="F279" s="2">
        <f>D279+E279</f>
        <v>22030</v>
      </c>
      <c r="G279" s="2" t="s">
        <v>19</v>
      </c>
      <c r="H279" s="3">
        <f>VLOOKUP($B279,'[2]All Dealers'!$A$1:$N$459,H$1,0)</f>
        <v>9932739280</v>
      </c>
      <c r="I279" s="3" t="str">
        <f>VLOOKUP($B279,'[2]All Dealers'!$A$1:$N$459,I$1,0)</f>
        <v>Dinesh Prasad Bhagat</v>
      </c>
      <c r="J279" s="3">
        <f>VLOOKUP($B279,'[2]All Dealers'!$A$1:$N$459,J$1,0)</f>
        <v>0</v>
      </c>
      <c r="K279" s="3" t="str">
        <f>VLOOKUP($B279,'[2]All Dealers'!$A$1:$N$459,K$1,0)</f>
        <v>BHAGAT TYRES(7704854), NH-34,PURNEA MORE, Dalkhola, 733201</v>
      </c>
      <c r="L279" s="3">
        <f>VLOOKUP($B279,'[2]All Dealers'!$A$1:$N$459,L$1,0)</f>
        <v>0</v>
      </c>
      <c r="M279" s="3">
        <f>VLOOKUP($B279,'[2]All Dealers'!$A$1:$N$459,M$1,0)</f>
        <v>0</v>
      </c>
      <c r="N279" s="3" t="str">
        <f>VLOOKUP(B279,[6]Sheet1!$A$2:$F$4409,6,0)</f>
        <v>DALKHOLA</v>
      </c>
      <c r="O279" s="3" t="s">
        <v>339</v>
      </c>
      <c r="P279" s="3">
        <f>VLOOKUP(B279,[6]Sheet1!$A$2:$H$4409,8,0)</f>
        <v>733201</v>
      </c>
      <c r="Q279" s="3" t="str">
        <f>VLOOKUP($B279,'[2]All Dealers'!$A$1:$N$459,Q$1,0)</f>
        <v>dpbhagat438@gmail.com</v>
      </c>
    </row>
    <row r="280" spans="1:17" x14ac:dyDescent="0.25">
      <c r="A280" s="1" t="s">
        <v>337</v>
      </c>
      <c r="B280" s="1">
        <v>7705705</v>
      </c>
      <c r="C280" s="1" t="s">
        <v>341</v>
      </c>
      <c r="D280" s="2">
        <f>VLOOKUP(B280,'[1]Final pts MTD'!$E$2:$AK$674,33,0)</f>
        <v>23180</v>
      </c>
      <c r="E280" s="2"/>
      <c r="F280" s="2">
        <f>D280+E280</f>
        <v>23180</v>
      </c>
      <c r="G280" s="2" t="s">
        <v>19</v>
      </c>
      <c r="H280" s="3">
        <f>VLOOKUP($B280,'[2]All Dealers'!$A$1:$N$459,H$1,0)</f>
        <v>9609841793</v>
      </c>
      <c r="I280" s="3" t="str">
        <f>VLOOKUP($B280,'[2]All Dealers'!$A$1:$N$459,I$1,0)</f>
        <v>Amit Mondal</v>
      </c>
      <c r="J280" s="3">
        <f>VLOOKUP($B280,'[2]All Dealers'!$A$1:$N$459,J$1,0)</f>
        <v>0</v>
      </c>
      <c r="K280" s="3" t="str">
        <f>VLOOKUP($B280,'[2]All Dealers'!$A$1:$N$459,K$1,0)</f>
        <v>MONDAL TYRES(7705705), NEAR PETROL PUMP, Kandi, 742137</v>
      </c>
      <c r="L280" s="3">
        <f>VLOOKUP($B280,'[2]All Dealers'!$A$1:$N$459,L$1,0)</f>
        <v>0</v>
      </c>
      <c r="M280" s="3">
        <f>VLOOKUP($B280,'[2]All Dealers'!$A$1:$N$459,M$1,0)</f>
        <v>0</v>
      </c>
      <c r="N280" s="3" t="str">
        <f>VLOOKUP(B280,[6]Sheet1!$A$2:$F$4409,6,0)</f>
        <v>KANDI</v>
      </c>
      <c r="O280" s="3" t="s">
        <v>339</v>
      </c>
      <c r="P280" s="3">
        <f>VLOOKUP(B280,[6]Sheet1!$A$2:$H$4409,8,0)</f>
        <v>742137</v>
      </c>
      <c r="Q280" s="3" t="str">
        <f>VLOOKUP($B280,'[2]All Dealers'!$A$1:$N$459,Q$1,0)</f>
        <v>mondaltyres@rediffmail.com</v>
      </c>
    </row>
    <row r="281" spans="1:17" x14ac:dyDescent="0.25">
      <c r="A281" s="1" t="s">
        <v>337</v>
      </c>
      <c r="B281" s="1">
        <v>7715724</v>
      </c>
      <c r="C281" s="1" t="s">
        <v>342</v>
      </c>
      <c r="D281" s="2">
        <f>VLOOKUP(B281,'[1]Final pts MTD'!$E$2:$AK$674,33,0)</f>
        <v>31050</v>
      </c>
      <c r="E281" s="2"/>
      <c r="F281" s="2">
        <f>D281+E281</f>
        <v>31050</v>
      </c>
      <c r="G281" s="2" t="s">
        <v>19</v>
      </c>
      <c r="H281" s="3">
        <f>VLOOKUP($B281,'[2]All Dealers'!$A$1:$N$459,H$1,0)</f>
        <v>9434019490</v>
      </c>
      <c r="I281" s="3" t="str">
        <f>VLOOKUP($B281,'[2]All Dealers'!$A$1:$N$459,I$1,0)</f>
        <v>Sanjay Jain</v>
      </c>
      <c r="J281" s="3">
        <f>VLOOKUP($B281,'[2]All Dealers'!$A$1:$N$459,J$1,0)</f>
        <v>0</v>
      </c>
      <c r="K281" s="3" t="str">
        <f>VLOOKUP($B281,'[2]All Dealers'!$A$1:$N$459,K$1,0)</f>
        <v>Jain Tyres(7715724), HILL CURT ROAD,OPP.SBI MANGAL DEEP, Siliguri,734001</v>
      </c>
      <c r="L281" s="3">
        <f>VLOOKUP($B281,'[2]All Dealers'!$A$1:$N$459,L$1,0)</f>
        <v>0</v>
      </c>
      <c r="M281" s="3">
        <f>VLOOKUP($B281,'[2]All Dealers'!$A$1:$N$459,M$1,0)</f>
        <v>0</v>
      </c>
      <c r="N281" s="3" t="str">
        <f>VLOOKUP(B281,[6]Sheet1!$A$2:$F$4409,6,0)</f>
        <v>Siliguri</v>
      </c>
      <c r="O281" s="3" t="s">
        <v>339</v>
      </c>
      <c r="P281" s="3">
        <f>VLOOKUP(B281,[6]Sheet1!$A$2:$H$4409,8,0)</f>
        <v>734001</v>
      </c>
      <c r="Q281" s="3" t="str">
        <f>VLOOKUP($B281,'[2]All Dealers'!$A$1:$N$459,Q$1,0)</f>
        <v>jaintyre74@gmail.com</v>
      </c>
    </row>
    <row r="282" spans="1:17" x14ac:dyDescent="0.25">
      <c r="A282" s="1" t="s">
        <v>337</v>
      </c>
      <c r="B282" s="1">
        <v>7716367</v>
      </c>
      <c r="C282" s="1" t="s">
        <v>343</v>
      </c>
      <c r="D282" s="2">
        <f>VLOOKUP(B282,'[1]Final pts MTD'!$E$2:$AK$674,33,0)</f>
        <v>16150</v>
      </c>
      <c r="E282" s="2"/>
      <c r="F282" s="2">
        <f>D282+E282</f>
        <v>16150</v>
      </c>
      <c r="G282" s="2" t="s">
        <v>19</v>
      </c>
      <c r="H282" s="3">
        <f>VLOOKUP($B282,'[2]All Dealers'!$A$1:$N$459,H$1,0)</f>
        <v>9434731831</v>
      </c>
      <c r="I282" s="3" t="str">
        <f>VLOOKUP($B282,'[2]All Dealers'!$A$1:$N$459,I$1,0)</f>
        <v>Praveen Agarwal</v>
      </c>
      <c r="J282" s="3">
        <f>VLOOKUP($B282,'[2]All Dealers'!$A$1:$N$459,J$1,0)</f>
        <v>0</v>
      </c>
      <c r="K282" s="3" t="str">
        <f>VLOOKUP($B282,'[2]All Dealers'!$A$1:$N$459,K$1,0)</f>
        <v>11, Unity Building, Sevoke Road, 734001</v>
      </c>
      <c r="L282" s="3">
        <f>VLOOKUP($B282,'[2]All Dealers'!$A$1:$N$459,L$1,0)</f>
        <v>0</v>
      </c>
      <c r="M282" s="3">
        <f>VLOOKUP($B282,'[2]All Dealers'!$A$1:$N$459,M$1,0)</f>
        <v>0</v>
      </c>
      <c r="N282" s="3" t="str">
        <f>VLOOKUP(B282,[6]Sheet1!$A$2:$F$4409,6,0)</f>
        <v>Siliguri</v>
      </c>
      <c r="O282" s="3" t="s">
        <v>339</v>
      </c>
      <c r="P282" s="3">
        <f>VLOOKUP(B282,[6]Sheet1!$A$2:$H$4409,8,0)</f>
        <v>734001</v>
      </c>
      <c r="Q282" s="3" t="str">
        <f>VLOOKUP($B282,'[2]All Dealers'!$A$1:$N$459,Q$1,0)</f>
        <v>jptraders@hotmail.com</v>
      </c>
    </row>
    <row r="283" spans="1:17" x14ac:dyDescent="0.25">
      <c r="A283" s="1" t="s">
        <v>337</v>
      </c>
      <c r="B283" s="1">
        <v>7704988</v>
      </c>
      <c r="C283" s="1" t="s">
        <v>344</v>
      </c>
      <c r="D283" s="2">
        <f>VLOOKUP(B283,'[1]Final pts MTD'!$E$2:$AK$674,33,0)</f>
        <v>401429</v>
      </c>
      <c r="E283" s="2">
        <f>VLOOKUP(B283,[3]Sheet2!$A$3:$E$74,5,0)</f>
        <v>400000</v>
      </c>
      <c r="F283" s="2">
        <f>D283+E283</f>
        <v>801429</v>
      </c>
      <c r="G283" s="2" t="s">
        <v>19</v>
      </c>
      <c r="H283" s="3">
        <f>VLOOKUP($B283,'[2]All Dealers'!$A$1:$N$459,H$1,0)</f>
        <v>9434172346</v>
      </c>
      <c r="I283" s="3" t="str">
        <f>VLOOKUP($B283,'[2]All Dealers'!$A$1:$N$459,I$1,0)</f>
        <v>SOUBHAGYA DAS</v>
      </c>
      <c r="J283" s="3">
        <f>VLOOKUP($B283,'[2]All Dealers'!$A$1:$N$459,J$1,0)</f>
        <v>0</v>
      </c>
      <c r="K283" s="3" t="str">
        <f>VLOOKUP($B283,'[2]All Dealers'!$A$1:$N$459,K$1,0)</f>
        <v>ROOM G-6 SURI SUPER MARKET BIRBHUM PIN: 731101</v>
      </c>
      <c r="L283" s="3">
        <f>VLOOKUP($B283,'[2]All Dealers'!$A$1:$N$459,L$1,0)</f>
        <v>0</v>
      </c>
      <c r="M283" s="3">
        <f>VLOOKUP($B283,'[2]All Dealers'!$A$1:$N$459,M$1,0)</f>
        <v>0</v>
      </c>
      <c r="N283" s="3" t="str">
        <f>VLOOKUP(B283,[6]Sheet1!$A$2:$F$4409,6,0)</f>
        <v>BIRBHUM</v>
      </c>
      <c r="O283" s="3" t="s">
        <v>339</v>
      </c>
      <c r="P283" s="3">
        <f>VLOOKUP(B283,[6]Sheet1!$A$2:$H$4409,8,0)</f>
        <v>731101</v>
      </c>
      <c r="Q283" s="3" t="str">
        <f>VLOOKUP($B283,'[2]All Dealers'!$A$1:$N$459,Q$1,0)</f>
        <v>dastyre97@gmail.com</v>
      </c>
    </row>
    <row r="284" spans="1:17" x14ac:dyDescent="0.25">
      <c r="A284" s="1" t="s">
        <v>337</v>
      </c>
      <c r="B284" s="1">
        <v>7711923</v>
      </c>
      <c r="C284" s="1" t="s">
        <v>345</v>
      </c>
      <c r="D284" s="2">
        <f>VLOOKUP(B284,'[1]Final pts MTD'!$E$2:$AK$674,33,0)</f>
        <v>23470</v>
      </c>
      <c r="E284" s="2"/>
      <c r="F284" s="2">
        <f>D284+E284</f>
        <v>23470</v>
      </c>
      <c r="G284" s="2" t="s">
        <v>19</v>
      </c>
      <c r="H284" s="3">
        <f>VLOOKUP($B284,'[2]All Dealers'!$A$1:$N$459,H$1,0)</f>
        <v>7908824470</v>
      </c>
      <c r="I284" s="3" t="str">
        <f>VLOOKUP($B284,'[2]All Dealers'!$A$1:$N$459,I$1,0)</f>
        <v>NAZMUL HAQUE</v>
      </c>
      <c r="J284" s="3">
        <f>VLOOKUP($B284,'[2]All Dealers'!$A$1:$N$459,J$1,0)</f>
        <v>0</v>
      </c>
      <c r="K284" s="3" t="str">
        <f>VLOOKUP($B284,'[2]All Dealers'!$A$1:$N$459,K$1,0)</f>
        <v>VILL- BONHAT,PO KHARBONA, RAMUPHAT DUMKA ROAD PIN:731233</v>
      </c>
      <c r="L284" s="3">
        <f>VLOOKUP($B284,'[2]All Dealers'!$A$1:$N$459,L$1,0)</f>
        <v>0</v>
      </c>
      <c r="M284" s="3">
        <f>VLOOKUP($B284,'[2]All Dealers'!$A$1:$N$459,M$1,0)</f>
        <v>0</v>
      </c>
      <c r="N284" s="3" t="str">
        <f>VLOOKUP(B284,[6]Sheet1!$A$2:$F$4409,6,0)</f>
        <v>RAMPURHAT</v>
      </c>
      <c r="O284" s="3" t="s">
        <v>339</v>
      </c>
      <c r="P284" s="3">
        <f>VLOOKUP(B284,[6]Sheet1!$A$2:$H$4409,8,0)</f>
        <v>731224</v>
      </c>
      <c r="Q284" s="3" t="str">
        <f>VLOOKUP($B284,'[2]All Dealers'!$A$1:$N$459,Q$1,0)</f>
        <v>nazmulhaquebonhat@gmail.com</v>
      </c>
    </row>
    <row r="285" spans="1:17" x14ac:dyDescent="0.25">
      <c r="A285" s="1" t="s">
        <v>337</v>
      </c>
      <c r="B285" s="1">
        <v>7713306</v>
      </c>
      <c r="C285" s="1" t="s">
        <v>346</v>
      </c>
      <c r="D285" s="2">
        <f>VLOOKUP(B285,'[1]Final pts MTD'!$E$2:$AK$674,33,0)</f>
        <v>262296</v>
      </c>
      <c r="E285" s="2">
        <f>VLOOKUP(B285,[3]Sheet2!$A$3:$E$74,5,0)</f>
        <v>600000</v>
      </c>
      <c r="F285" s="2">
        <f>D285+E285</f>
        <v>862296</v>
      </c>
      <c r="G285" s="2" t="s">
        <v>19</v>
      </c>
      <c r="H285" s="3">
        <f>VLOOKUP($B285,'[2]All Dealers'!$A$1:$N$459,H$1,0)</f>
        <v>9564618455</v>
      </c>
      <c r="I285" s="3" t="str">
        <f>VLOOKUP($B285,'[2]All Dealers'!$A$1:$N$459,I$1,0)</f>
        <v>BASIR KHAN</v>
      </c>
      <c r="J285" s="3">
        <f>VLOOKUP($B285,'[2]All Dealers'!$A$1:$N$459,J$1,0)</f>
        <v>0</v>
      </c>
      <c r="K285" s="3" t="str">
        <f>VLOOKUP($B285,'[2]All Dealers'!$A$1:$N$459,K$1,0)</f>
        <v>RAJGRAM RAIL GATE PO MURARAI PIN 731222</v>
      </c>
      <c r="L285" s="3">
        <f>VLOOKUP($B285,'[2]All Dealers'!$A$1:$N$459,L$1,0)</f>
        <v>0</v>
      </c>
      <c r="M285" s="3">
        <f>VLOOKUP($B285,'[2]All Dealers'!$A$1:$N$459,M$1,0)</f>
        <v>0</v>
      </c>
      <c r="N285" s="3" t="str">
        <f>VLOOKUP(B285,[6]Sheet1!$A$2:$F$4409,6,0)</f>
        <v>MURARAI</v>
      </c>
      <c r="O285" s="3" t="s">
        <v>339</v>
      </c>
      <c r="P285" s="3">
        <f>VLOOKUP(B285,[6]Sheet1!$A$2:$H$4409,8,0)</f>
        <v>731222</v>
      </c>
      <c r="Q285" s="3" t="str">
        <f>VLOOKUP($B285,'[2]All Dealers'!$A$1:$N$459,Q$1,0)</f>
        <v>khanstonesuppliers@gmail.com</v>
      </c>
    </row>
    <row r="286" spans="1:17" x14ac:dyDescent="0.25">
      <c r="A286" s="1" t="s">
        <v>337</v>
      </c>
      <c r="B286" s="1">
        <v>7704745</v>
      </c>
      <c r="C286" s="1" t="s">
        <v>347</v>
      </c>
      <c r="D286" s="2">
        <f>VLOOKUP(B286,'[1]Final pts MTD'!$E$2:$AK$674,33,0)</f>
        <v>91177</v>
      </c>
      <c r="E286" s="2">
        <f>VLOOKUP(B286,[3]Sheet2!$A$3:$E$74,5,0)</f>
        <v>200000</v>
      </c>
      <c r="F286" s="2">
        <f>D286+E286</f>
        <v>291177</v>
      </c>
      <c r="G286" s="2" t="s">
        <v>19</v>
      </c>
      <c r="H286" s="3">
        <f>VLOOKUP($B286,'[2]All Dealers'!$A$1:$N$459,H$1,0)</f>
        <v>9434128783</v>
      </c>
      <c r="I286" s="3" t="str">
        <f>VLOOKUP($B286,'[2]All Dealers'!$A$1:$N$459,I$1,0)</f>
        <v>SK. NASEEM AHAMAD</v>
      </c>
      <c r="J286" s="3">
        <f>VLOOKUP($B286,'[2]All Dealers'!$A$1:$N$459,J$1,0)</f>
        <v>0</v>
      </c>
      <c r="K286" s="3" t="str">
        <f>VLOOKUP($B286,'[2]All Dealers'!$A$1:$N$459,K$1,0)</f>
        <v>DEBRA BAZAR, NH-6, PASCHIM MEDINIPUR-721126, W.B.</v>
      </c>
      <c r="L286" s="3">
        <f>VLOOKUP($B286,'[2]All Dealers'!$A$1:$N$459,L$1,0)</f>
        <v>0</v>
      </c>
      <c r="M286" s="3">
        <f>VLOOKUP($B286,'[2]All Dealers'!$A$1:$N$459,M$1,0)</f>
        <v>0</v>
      </c>
      <c r="N286" s="3" t="str">
        <f>VLOOKUP(B286,[6]Sheet1!$A$2:$F$4409,6,0)</f>
        <v>DEBRA</v>
      </c>
      <c r="O286" s="3" t="s">
        <v>339</v>
      </c>
      <c r="P286" s="3">
        <f>VLOOKUP(B286,[6]Sheet1!$A$2:$H$4409,8,0)</f>
        <v>721126</v>
      </c>
      <c r="Q286" s="3" t="str">
        <f>VLOOKUP($B286,'[2]All Dealers'!$A$1:$N$459,Q$1,0)</f>
        <v>asian.tyres@yahoo.com, asian.tyres.haldia@gmail.com, asiantyres@yahoo.com</v>
      </c>
    </row>
    <row r="287" spans="1:17" x14ac:dyDescent="0.25">
      <c r="A287" s="1" t="s">
        <v>337</v>
      </c>
      <c r="B287" s="1">
        <v>7704848</v>
      </c>
      <c r="C287" s="1" t="s">
        <v>348</v>
      </c>
      <c r="D287" s="2">
        <f>VLOOKUP(B287,'[1]Final pts MTD'!$E$2:$AK$674,33,0)</f>
        <v>43921</v>
      </c>
      <c r="E287" s="2"/>
      <c r="F287" s="2">
        <f>D287+E287</f>
        <v>43921</v>
      </c>
      <c r="G287" s="2" t="s">
        <v>19</v>
      </c>
      <c r="H287" s="3">
        <f>VLOOKUP($B287,'[2]All Dealers'!$A$1:$N$459,H$1,0)</f>
        <v>8918158080</v>
      </c>
      <c r="I287" s="3" t="str">
        <f>VLOOKUP($B287,'[2]All Dealers'!$A$1:$N$459,I$1,0)</f>
        <v>ARPITA MAITY</v>
      </c>
      <c r="J287" s="3">
        <f>VLOOKUP($B287,'[2]All Dealers'!$A$1:$N$459,J$1,0)</f>
        <v>0</v>
      </c>
      <c r="K287" s="3" t="str">
        <f>VLOOKUP($B287,'[2]All Dealers'!$A$1:$N$459,K$1,0)</f>
        <v>OT ROAD, BELDA, PASCHIM MEDINIPUR- 721424, W.B.</v>
      </c>
      <c r="L287" s="3">
        <f>VLOOKUP($B287,'[2]All Dealers'!$A$1:$N$459,L$1,0)</f>
        <v>0</v>
      </c>
      <c r="M287" s="3">
        <f>VLOOKUP($B287,'[2]All Dealers'!$A$1:$N$459,M$1,0)</f>
        <v>0</v>
      </c>
      <c r="N287" s="3" t="str">
        <f>VLOOKUP(B287,[6]Sheet1!$A$2:$F$4409,6,0)</f>
        <v>BELDA</v>
      </c>
      <c r="O287" s="3" t="s">
        <v>339</v>
      </c>
      <c r="P287" s="3">
        <f>VLOOKUP(B287,[6]Sheet1!$A$2:$H$4409,8,0)</f>
        <v>721424</v>
      </c>
      <c r="Q287" s="3" t="str">
        <f>VLOOKUP($B287,'[2]All Dealers'!$A$1:$N$459,Q$1,0)</f>
        <v>bmaity2011@gmail.com</v>
      </c>
    </row>
    <row r="288" spans="1:17" x14ac:dyDescent="0.25">
      <c r="A288" s="1" t="s">
        <v>337</v>
      </c>
      <c r="B288" s="1">
        <v>7705467</v>
      </c>
      <c r="C288" s="1" t="s">
        <v>349</v>
      </c>
      <c r="D288" s="2">
        <f>VLOOKUP(B288,'[1]Final pts MTD'!$E$2:$AK$674,33,0)</f>
        <v>42260</v>
      </c>
      <c r="E288" s="2"/>
      <c r="F288" s="2">
        <f>D288+E288</f>
        <v>42260</v>
      </c>
      <c r="G288" s="2" t="s">
        <v>19</v>
      </c>
      <c r="H288" s="3">
        <f>VLOOKUP($B288,'[2]All Dealers'!$A$1:$N$459,H$1,0)</f>
        <v>9434149055</v>
      </c>
      <c r="I288" s="3" t="str">
        <f>VLOOKUP($B288,'[2]All Dealers'!$A$1:$N$459,I$1,0)</f>
        <v>GOPINATH GHORAI</v>
      </c>
      <c r="J288" s="3">
        <f>VLOOKUP($B288,'[2]All Dealers'!$A$1:$N$459,J$1,0)</f>
        <v>0</v>
      </c>
      <c r="K288" s="3" t="str">
        <f>VLOOKUP($B288,'[2]All Dealers'!$A$1:$N$459,K$1,0)</f>
        <v>BARISHA, KOLAGHAT, PURBA MEDINIPUR-721134, W.B.</v>
      </c>
      <c r="L288" s="3">
        <f>VLOOKUP($B288,'[2]All Dealers'!$A$1:$N$459,L$1,0)</f>
        <v>0</v>
      </c>
      <c r="M288" s="3">
        <f>VLOOKUP($B288,'[2]All Dealers'!$A$1:$N$459,M$1,0)</f>
        <v>0</v>
      </c>
      <c r="N288" s="3" t="str">
        <f>VLOOKUP(B288,[6]Sheet1!$A$2:$F$4409,6,0)</f>
        <v>KOLAGHAT</v>
      </c>
      <c r="O288" s="3" t="s">
        <v>339</v>
      </c>
      <c r="P288" s="3">
        <f>VLOOKUP(B288,[6]Sheet1!$A$2:$H$4409,8,0)</f>
        <v>721134</v>
      </c>
      <c r="Q288" s="3" t="str">
        <f>VLOOKUP($B288,'[2]All Dealers'!$A$1:$N$459,Q$1,0)</f>
        <v>gnghorai@gmail.com</v>
      </c>
    </row>
    <row r="289" spans="1:17" x14ac:dyDescent="0.25">
      <c r="A289" s="1" t="s">
        <v>337</v>
      </c>
      <c r="B289" s="1">
        <v>7706450</v>
      </c>
      <c r="C289" s="1" t="s">
        <v>350</v>
      </c>
      <c r="D289" s="2">
        <f>VLOOKUP(B289,'[1]Final pts MTD'!$E$2:$AK$674,33,0)</f>
        <v>227532</v>
      </c>
      <c r="E289" s="2">
        <f>VLOOKUP(B289,[3]Sheet2!$A$3:$E$74,5,0)</f>
        <v>400000</v>
      </c>
      <c r="F289" s="2">
        <f>D289+E289</f>
        <v>627532</v>
      </c>
      <c r="G289" s="2" t="s">
        <v>19</v>
      </c>
      <c r="H289" s="3">
        <f>VLOOKUP($B289,'[2]All Dealers'!$A$1:$N$459,H$1,0)</f>
        <v>9434146399</v>
      </c>
      <c r="I289" s="3" t="str">
        <f>VLOOKUP($B289,'[2]All Dealers'!$A$1:$N$459,I$1,0)</f>
        <v>SOMA SAMANTA</v>
      </c>
      <c r="J289" s="3">
        <f>VLOOKUP($B289,'[2]All Dealers'!$A$1:$N$459,J$1,0)</f>
        <v>0</v>
      </c>
      <c r="K289" s="3" t="str">
        <f>VLOOKUP($B289,'[2]All Dealers'!$A$1:$N$459,K$1,0)</f>
        <v>NARANDA, PANSKURA, P.O- PANSKURA, PURBA MEDINIPUR-721139, W.B.</v>
      </c>
      <c r="L289" s="3">
        <f>VLOOKUP($B289,'[2]All Dealers'!$A$1:$N$459,L$1,0)</f>
        <v>0</v>
      </c>
      <c r="M289" s="3">
        <f>VLOOKUP($B289,'[2]All Dealers'!$A$1:$N$459,M$1,0)</f>
        <v>0</v>
      </c>
      <c r="N289" s="3" t="str">
        <f>VLOOKUP(B289,[6]Sheet1!$A$2:$F$4409,6,0)</f>
        <v>PANSKURA</v>
      </c>
      <c r="O289" s="3" t="s">
        <v>339</v>
      </c>
      <c r="P289" s="3">
        <f>VLOOKUP(B289,[6]Sheet1!$A$2:$H$4409,8,0)</f>
        <v>721139</v>
      </c>
      <c r="Q289" s="3" t="str">
        <f>VLOOKUP($B289,'[2]All Dealers'!$A$1:$N$459,Q$1,0)</f>
        <v>snehaenterprise73@yahoo.in</v>
      </c>
    </row>
    <row r="290" spans="1:17" x14ac:dyDescent="0.25">
      <c r="A290" s="1" t="s">
        <v>337</v>
      </c>
      <c r="B290" s="1">
        <v>7706552</v>
      </c>
      <c r="C290" s="1" t="s">
        <v>351</v>
      </c>
      <c r="D290" s="2">
        <f>VLOOKUP(B290,'[1]Final pts MTD'!$E$2:$AK$674,33,0)</f>
        <v>22400</v>
      </c>
      <c r="E290" s="2"/>
      <c r="F290" s="2">
        <f>D290+E290</f>
        <v>22400</v>
      </c>
      <c r="G290" s="2" t="s">
        <v>19</v>
      </c>
      <c r="H290" s="3">
        <f>VLOOKUP($B290,'[2]All Dealers'!$A$1:$N$459,H$1,0)</f>
        <v>9433310070</v>
      </c>
      <c r="I290" s="3" t="str">
        <f>VLOOKUP($B290,'[2]All Dealers'!$A$1:$N$459,I$1,0)</f>
        <v>SAMSUDDIN MONDAL</v>
      </c>
      <c r="J290" s="3">
        <f>VLOOKUP($B290,'[2]All Dealers'!$A$1:$N$459,J$1,0)</f>
        <v>0</v>
      </c>
      <c r="K290" s="3" t="str">
        <f>VLOOKUP($B290,'[2]All Dealers'!$A$1:$N$459,K$1,0)</f>
        <v>HIMALAYA MARKET, DH ROAD, AMTALA-743398</v>
      </c>
      <c r="L290" s="3">
        <f>VLOOKUP($B290,'[2]All Dealers'!$A$1:$N$459,L$1,0)</f>
        <v>0</v>
      </c>
      <c r="M290" s="3">
        <f>VLOOKUP($B290,'[2]All Dealers'!$A$1:$N$459,M$1,0)</f>
        <v>0</v>
      </c>
      <c r="N290" s="3" t="str">
        <f>VLOOKUP(B290,[6]Sheet1!$A$2:$F$4409,6,0)</f>
        <v>AMTALA</v>
      </c>
      <c r="O290" s="3" t="s">
        <v>339</v>
      </c>
      <c r="P290" s="3">
        <f>VLOOKUP(B290,[6]Sheet1!$A$2:$H$4409,8,0)</f>
        <v>743398</v>
      </c>
      <c r="Q290" s="3" t="str">
        <f>VLOOKUP($B290,'[2]All Dealers'!$A$1:$N$459,Q$1,0)</f>
        <v>sstyres2013@gmail.com</v>
      </c>
    </row>
    <row r="291" spans="1:17" x14ac:dyDescent="0.25">
      <c r="A291" s="1" t="s">
        <v>337</v>
      </c>
      <c r="B291" s="1">
        <v>7714766</v>
      </c>
      <c r="C291" s="1" t="s">
        <v>352</v>
      </c>
      <c r="D291" s="2">
        <f>VLOOKUP(B291,'[1]Final pts MTD'!$E$2:$AK$674,33,0)</f>
        <v>21780</v>
      </c>
      <c r="E291" s="2"/>
      <c r="F291" s="2">
        <f>D291+E291</f>
        <v>21780</v>
      </c>
      <c r="G291" s="2" t="s">
        <v>19</v>
      </c>
      <c r="H291" s="3">
        <f>VLOOKUP($B291,'[2]All Dealers'!$A$1:$N$459,H$1,0)</f>
        <v>7076404849</v>
      </c>
      <c r="I291" s="3" t="str">
        <f>VLOOKUP($B291,'[2]All Dealers'!$A$1:$N$459,I$1,0)</f>
        <v>ANUP KUITY</v>
      </c>
      <c r="J291" s="3">
        <f>VLOOKUP($B291,'[2]All Dealers'!$A$1:$N$459,J$1,0)</f>
        <v>0</v>
      </c>
      <c r="K291" s="3" t="str">
        <f>VLOOKUP($B291,'[2]All Dealers'!$A$1:$N$459,K$1,0)</f>
        <v>KHEJURBERYA, NANDAKUMAR, PURBA MEDINIPUR-721632, W.B.</v>
      </c>
      <c r="L291" s="3">
        <f>VLOOKUP($B291,'[2]All Dealers'!$A$1:$N$459,L$1,0)</f>
        <v>0</v>
      </c>
      <c r="M291" s="3">
        <f>VLOOKUP($B291,'[2]All Dealers'!$A$1:$N$459,M$1,0)</f>
        <v>0</v>
      </c>
      <c r="N291" s="3" t="str">
        <f>VLOOKUP(B291,[6]Sheet1!$A$2:$F$4409,6,0)</f>
        <v>NANDAKUMAR</v>
      </c>
      <c r="O291" s="3" t="s">
        <v>339</v>
      </c>
      <c r="P291" s="3">
        <f>VLOOKUP(B291,[6]Sheet1!$A$2:$H$4409,8,0)</f>
        <v>721632</v>
      </c>
      <c r="Q291" s="3" t="str">
        <f>VLOOKUP($B291,'[2]All Dealers'!$A$1:$N$459,Q$1,0)</f>
        <v>anupkuity73@gmail.com</v>
      </c>
    </row>
    <row r="292" spans="1:17" x14ac:dyDescent="0.25">
      <c r="A292" s="1" t="s">
        <v>337</v>
      </c>
      <c r="B292" s="1">
        <v>7715902</v>
      </c>
      <c r="C292" s="1" t="s">
        <v>353</v>
      </c>
      <c r="D292" s="2">
        <f>VLOOKUP(B292,'[1]Final pts MTD'!$E$2:$AK$674,33,0)</f>
        <v>20310</v>
      </c>
      <c r="E292" s="2"/>
      <c r="F292" s="2">
        <f>D292+E292</f>
        <v>20310</v>
      </c>
      <c r="G292" s="2" t="s">
        <v>19</v>
      </c>
      <c r="H292" s="3">
        <f>VLOOKUP($B292,'[2]All Dealers'!$A$1:$N$459,H$1,0)</f>
        <v>9933498078</v>
      </c>
      <c r="I292" s="3" t="str">
        <f>VLOOKUP($B292,'[2]All Dealers'!$A$1:$N$459,I$1,0)</f>
        <v>BISWAJIT KUNDU</v>
      </c>
      <c r="J292" s="3">
        <f>VLOOKUP($B292,'[2]All Dealers'!$A$1:$N$459,J$1,0)</f>
        <v>0</v>
      </c>
      <c r="K292" s="3" t="str">
        <f>VLOOKUP($B292,'[2]All Dealers'!$A$1:$N$459,K$1,0)</f>
        <v>OLD BUS STAND, JHARGRAM, WEST MEDINIPUR- 721507, W.B.</v>
      </c>
      <c r="L292" s="3">
        <f>VLOOKUP($B292,'[2]All Dealers'!$A$1:$N$459,L$1,0)</f>
        <v>0</v>
      </c>
      <c r="M292" s="3">
        <f>VLOOKUP($B292,'[2]All Dealers'!$A$1:$N$459,M$1,0)</f>
        <v>0</v>
      </c>
      <c r="N292" s="3" t="str">
        <f>VLOOKUP(B292,[6]Sheet1!$A$2:$F$4409,6,0)</f>
        <v>JHARGRAM</v>
      </c>
      <c r="O292" s="3" t="s">
        <v>339</v>
      </c>
      <c r="P292" s="3">
        <f>VLOOKUP(B292,[6]Sheet1!$A$2:$H$4409,8,0)</f>
        <v>721507</v>
      </c>
      <c r="Q292" s="3" t="str">
        <f>VLOOKUP($B292,'[2]All Dealers'!$A$1:$N$459,Q$1,0)</f>
        <v>rajtyresapollopoint@mail.com</v>
      </c>
    </row>
    <row r="293" spans="1:17" x14ac:dyDescent="0.25">
      <c r="A293" s="1" t="s">
        <v>337</v>
      </c>
      <c r="B293" s="1">
        <v>7715903</v>
      </c>
      <c r="C293" s="1" t="s">
        <v>354</v>
      </c>
      <c r="D293" s="2">
        <f>VLOOKUP(B293,'[1]Final pts MTD'!$E$2:$AK$674,33,0)</f>
        <v>26580</v>
      </c>
      <c r="E293" s="2"/>
      <c r="F293" s="2">
        <f>D293+E293</f>
        <v>26580</v>
      </c>
      <c r="G293" s="2" t="s">
        <v>19</v>
      </c>
      <c r="H293" s="3">
        <f>VLOOKUP($B293,'[2]All Dealers'!$A$1:$N$459,H$1,0)</f>
        <v>7431059659</v>
      </c>
      <c r="I293" s="3" t="str">
        <f>VLOOKUP($B293,'[2]All Dealers'!$A$1:$N$459,I$1,0)</f>
        <v>SWARNADEEP SAMUI</v>
      </c>
      <c r="J293" s="3">
        <f>VLOOKUP($B293,'[2]All Dealers'!$A$1:$N$459,J$1,0)</f>
        <v>0</v>
      </c>
      <c r="K293" s="3" t="str">
        <f>VLOOKUP($B293,'[2]All Dealers'!$A$1:$N$459,K$1,0)</f>
        <v>GROUND FLOOR, SATBANKURA, C. K. ROAD, WEST MEDINIPUR- 721253, W.B.</v>
      </c>
      <c r="L293" s="3">
        <f>VLOOKUP($B293,'[2]All Dealers'!$A$1:$N$459,L$1,0)</f>
        <v>0</v>
      </c>
      <c r="M293" s="3">
        <f>VLOOKUP($B293,'[2]All Dealers'!$A$1:$N$459,M$1,0)</f>
        <v>0</v>
      </c>
      <c r="N293" s="3" t="str">
        <f>VLOOKUP(B293,[6]Sheet1!$A$2:$F$4409,6,0)</f>
        <v>WEST MEDINIPIUR</v>
      </c>
      <c r="O293" s="3" t="s">
        <v>339</v>
      </c>
      <c r="P293" s="3">
        <f>VLOOKUP(B293,[6]Sheet1!$A$2:$H$4409,8,0)</f>
        <v>721253</v>
      </c>
      <c r="Q293" s="3" t="str">
        <f>VLOOKUP($B293,'[2]All Dealers'!$A$1:$N$459,Q$1,0)</f>
        <v>itsme.ronyy@gmail.com</v>
      </c>
    </row>
    <row r="294" spans="1:17" x14ac:dyDescent="0.25">
      <c r="A294" s="1" t="s">
        <v>337</v>
      </c>
      <c r="B294" s="1">
        <v>7716647</v>
      </c>
      <c r="C294" s="1" t="s">
        <v>355</v>
      </c>
      <c r="D294" s="2">
        <f>VLOOKUP(B294,'[1]Final pts MTD'!$E$2:$AK$674,33,0)</f>
        <v>29220</v>
      </c>
      <c r="E294" s="2"/>
      <c r="F294" s="2">
        <f>D294+E294</f>
        <v>29220</v>
      </c>
      <c r="G294" s="2" t="s">
        <v>19</v>
      </c>
      <c r="H294" s="3">
        <f>VLOOKUP($B294,'[2]All Dealers'!$A$1:$N$459,H$1,0)</f>
        <v>9732578182</v>
      </c>
      <c r="I294" s="3" t="str">
        <f>VLOOKUP($B294,'[2]All Dealers'!$A$1:$N$459,I$1,0)</f>
        <v>RANGARANI DAS</v>
      </c>
      <c r="J294" s="3">
        <f>VLOOKUP($B294,'[2]All Dealers'!$A$1:$N$459,J$1,0)</f>
        <v>0</v>
      </c>
      <c r="K294" s="3" t="str">
        <f>VLOOKUP($B294,'[2]All Dealers'!$A$1:$N$459,K$1,0)</f>
        <v>VILL+ POST- BARGODAGODAR, P.S- NANDAKUMAR, NIMTOURI, PURBA MEDINIPUR- 721652, W.B</v>
      </c>
      <c r="L294" s="3">
        <f>VLOOKUP($B294,'[2]All Dealers'!$A$1:$N$459,L$1,0)</f>
        <v>0</v>
      </c>
      <c r="M294" s="3">
        <f>VLOOKUP($B294,'[2]All Dealers'!$A$1:$N$459,M$1,0)</f>
        <v>0</v>
      </c>
      <c r="N294" s="3" t="str">
        <f>VLOOKUP(B294,[6]Sheet1!$A$2:$F$4409,6,0)</f>
        <v>MIDNAPUR</v>
      </c>
      <c r="O294" s="3" t="s">
        <v>339</v>
      </c>
      <c r="P294" s="3">
        <f>VLOOKUP(B294,[6]Sheet1!$A$2:$H$4409,8,0)</f>
        <v>721652</v>
      </c>
      <c r="Q294" s="3" t="str">
        <f>VLOOKUP($B294,'[2]All Dealers'!$A$1:$N$459,Q$1,0)</f>
        <v>dbiswajit369@gmail.com</v>
      </c>
    </row>
    <row r="295" spans="1:17" x14ac:dyDescent="0.25">
      <c r="A295" s="1" t="s">
        <v>337</v>
      </c>
      <c r="B295" s="1">
        <v>7706232</v>
      </c>
      <c r="C295" s="1" t="s">
        <v>356</v>
      </c>
      <c r="D295" s="2">
        <f>VLOOKUP(B295,'[1]Final pts MTD'!$E$2:$AK$674,33,0)</f>
        <v>100098</v>
      </c>
      <c r="E295" s="2">
        <f>VLOOKUP(B295,[3]Sheet2!$A$3:$E$74,5,0)</f>
        <v>100000</v>
      </c>
      <c r="F295" s="2">
        <f>D295+E295</f>
        <v>200098</v>
      </c>
      <c r="G295" s="2" t="s">
        <v>19</v>
      </c>
      <c r="H295" s="3">
        <f>VLOOKUP($B295,'[2]All Dealers'!$A$1:$N$459,H$1,0)</f>
        <v>9749299154</v>
      </c>
      <c r="I295" s="3" t="str">
        <f>VLOOKUP($B295,'[2]All Dealers'!$A$1:$N$459,I$1,0)</f>
        <v>BIPLAB SARKAR</v>
      </c>
      <c r="J295" s="3">
        <f>VLOOKUP($B295,'[2]All Dealers'!$A$1:$N$459,J$1,0)</f>
        <v>0</v>
      </c>
      <c r="K295" s="3" t="str">
        <f>VLOOKUP($B295,'[2]All Dealers'!$A$1:$N$459,K$1,0)</f>
        <v>MADHYAPARA, 741126, BETHUADAHARY19, NADIA, WEST BENGAL</v>
      </c>
      <c r="L295" s="3">
        <f>VLOOKUP($B295,'[2]All Dealers'!$A$1:$N$459,L$1,0)</f>
        <v>0</v>
      </c>
      <c r="M295" s="3">
        <f>VLOOKUP($B295,'[2]All Dealers'!$A$1:$N$459,M$1,0)</f>
        <v>0</v>
      </c>
      <c r="N295" s="3" t="str">
        <f>VLOOKUP(B295,[6]Sheet1!$A$2:$F$4409,6,0)</f>
        <v>BETHUADAHARI</v>
      </c>
      <c r="O295" s="3" t="s">
        <v>339</v>
      </c>
      <c r="P295" s="3">
        <f>VLOOKUP(B295,[6]Sheet1!$A$2:$H$4409,8,0)</f>
        <v>741126</v>
      </c>
      <c r="Q295" s="3" t="str">
        <f>VLOOKUP($B295,'[2]All Dealers'!$A$1:$N$459,Q$1,0)</f>
        <v>sarkartyres.2011@gmail.com</v>
      </c>
    </row>
    <row r="296" spans="1:17" x14ac:dyDescent="0.25">
      <c r="A296" s="1" t="s">
        <v>337</v>
      </c>
      <c r="B296" s="1">
        <v>7707483</v>
      </c>
      <c r="C296" s="1" t="s">
        <v>357</v>
      </c>
      <c r="D296" s="2">
        <f>VLOOKUP(B296,'[1]Final pts MTD'!$E$2:$AK$674,33,0)</f>
        <v>225768</v>
      </c>
      <c r="E296" s="2">
        <f>VLOOKUP(B296,[3]Sheet2!$A$3:$E$74,5,0)</f>
        <v>1000000</v>
      </c>
      <c r="F296" s="2">
        <f>D296+E296</f>
        <v>1225768</v>
      </c>
      <c r="G296" s="2" t="s">
        <v>19</v>
      </c>
      <c r="H296" s="3">
        <f>VLOOKUP($B296,'[2]All Dealers'!$A$1:$N$459,H$1,0)</f>
        <v>9831125721</v>
      </c>
      <c r="I296" s="3" t="str">
        <f>VLOOKUP($B296,'[2]All Dealers'!$A$1:$N$459,I$1,0)</f>
        <v>SADHAN KUNDU</v>
      </c>
      <c r="J296" s="3">
        <f>VLOOKUP($B296,'[2]All Dealers'!$A$1:$N$459,J$1,0)</f>
        <v>0</v>
      </c>
      <c r="K296" s="3" t="str">
        <f>VLOOKUP($B296,'[2]All Dealers'!$A$1:$N$459,K$1,0)</f>
        <v>BARAJALA, MAITYPARA, 712311, DANKUNI, HOOGHLY, WEST BENGAL</v>
      </c>
      <c r="L296" s="3">
        <f>VLOOKUP($B296,'[2]All Dealers'!$A$1:$N$459,L$1,0)</f>
        <v>0</v>
      </c>
      <c r="M296" s="3">
        <f>VLOOKUP($B296,'[2]All Dealers'!$A$1:$N$459,M$1,0)</f>
        <v>0</v>
      </c>
      <c r="N296" s="3" t="str">
        <f>VLOOKUP(B296,[6]Sheet1!$A$2:$F$4409,6,0)</f>
        <v>Dankuni</v>
      </c>
      <c r="O296" s="3" t="s">
        <v>339</v>
      </c>
      <c r="P296" s="3">
        <f>VLOOKUP(B296,[6]Sheet1!$A$2:$H$4409,8,0)</f>
        <v>712311</v>
      </c>
      <c r="Q296" s="3" t="str">
        <f>VLOOKUP($B296,'[2]All Dealers'!$A$1:$N$459,Q$1,0)</f>
        <v>kundutyres@gmail.com</v>
      </c>
    </row>
    <row r="297" spans="1:17" x14ac:dyDescent="0.25">
      <c r="A297" s="1" t="s">
        <v>337</v>
      </c>
      <c r="B297" s="1">
        <v>7709344</v>
      </c>
      <c r="C297" s="1" t="s">
        <v>358</v>
      </c>
      <c r="D297" s="2">
        <f>VLOOKUP(B297,'[1]Final pts MTD'!$E$2:$AK$674,33,0)</f>
        <v>18990</v>
      </c>
      <c r="E297" s="2"/>
      <c r="F297" s="2">
        <f>D297+E297</f>
        <v>18990</v>
      </c>
      <c r="G297" s="2" t="s">
        <v>19</v>
      </c>
      <c r="H297" s="3">
        <f>VLOOKUP($B297,'[2]All Dealers'!$A$1:$N$459,H$1,0)</f>
        <v>9830307100</v>
      </c>
      <c r="I297" s="3" t="str">
        <f>VLOOKUP($B297,'[2]All Dealers'!$A$1:$N$459,I$1,0)</f>
        <v>CHANDAN DAS</v>
      </c>
      <c r="J297" s="3">
        <f>VLOOKUP($B297,'[2]All Dealers'!$A$1:$N$459,J$1,0)</f>
        <v>0</v>
      </c>
      <c r="K297" s="3" t="str">
        <f>VLOOKUP($B297,'[2]All Dealers'!$A$1:$N$459,K$1,0)</f>
        <v>BOWBAZAR, KRISHNANAGAR, 741101, NADIA, WEST BENGAL</v>
      </c>
      <c r="L297" s="3">
        <f>VLOOKUP($B297,'[2]All Dealers'!$A$1:$N$459,L$1,0)</f>
        <v>0</v>
      </c>
      <c r="M297" s="3">
        <f>VLOOKUP($B297,'[2]All Dealers'!$A$1:$N$459,M$1,0)</f>
        <v>0</v>
      </c>
      <c r="N297" s="3" t="str">
        <f>VLOOKUP(B297,[6]Sheet1!$A$2:$F$4409,6,0)</f>
        <v>NADIA</v>
      </c>
      <c r="O297" s="3" t="s">
        <v>339</v>
      </c>
      <c r="P297" s="3">
        <f>VLOOKUP(B297,[6]Sheet1!$A$2:$H$4409,8,0)</f>
        <v>741101</v>
      </c>
      <c r="Q297" s="3" t="str">
        <f>VLOOKUP($B297,'[2]All Dealers'!$A$1:$N$459,Q$1,0)</f>
        <v>ckdas.1960@gmail.com</v>
      </c>
    </row>
    <row r="298" spans="1:17" x14ac:dyDescent="0.25">
      <c r="A298" s="1" t="s">
        <v>337</v>
      </c>
      <c r="B298" s="1">
        <v>7705779</v>
      </c>
      <c r="C298" s="1" t="s">
        <v>359</v>
      </c>
      <c r="D298" s="2">
        <f>VLOOKUP(B298,'[1]Final pts MTD'!$E$2:$AK$674,33,0)</f>
        <v>18450</v>
      </c>
      <c r="E298" s="2"/>
      <c r="F298" s="2">
        <f>D298+E298</f>
        <v>18450</v>
      </c>
      <c r="G298" s="2" t="s">
        <v>19</v>
      </c>
      <c r="H298" s="3">
        <f>VLOOKUP($B298,'[2]All Dealers'!$A$1:$N$459,H$1,0)</f>
        <v>9435042462</v>
      </c>
      <c r="I298" s="3" t="str">
        <f>VLOOKUP($B298,'[2]All Dealers'!$A$1:$N$459,I$1,0)</f>
        <v>JAYNTH NEOG</v>
      </c>
      <c r="J298" s="3">
        <f>VLOOKUP($B298,'[2]All Dealers'!$A$1:$N$459,J$1,0)</f>
        <v>0</v>
      </c>
      <c r="K298" s="3" t="str">
        <f>VLOOKUP($B298,'[2]All Dealers'!$A$1:$N$459,K$1,0)</f>
        <v>NEOG TYRE SERVICES(7705779), H.B. ROAD, MACHKHOWA, ASSAM, PIN-781009</v>
      </c>
      <c r="L298" s="3">
        <f>VLOOKUP($B298,'[2]All Dealers'!$A$1:$N$459,L$1,0)</f>
        <v>0</v>
      </c>
      <c r="M298" s="3">
        <f>VLOOKUP($B298,'[2]All Dealers'!$A$1:$N$459,M$1,0)</f>
        <v>0</v>
      </c>
      <c r="N298" s="3" t="str">
        <f>VLOOKUP(B298,[6]Sheet1!$A$2:$F$4409,6,0)</f>
        <v>GUWAHTI</v>
      </c>
      <c r="O298" s="3" t="s">
        <v>360</v>
      </c>
      <c r="P298" s="3">
        <f>VLOOKUP(B298,[6]Sheet1!$A$2:$H$4409,8,0)</f>
        <v>781009</v>
      </c>
      <c r="Q298" s="3" t="str">
        <f>VLOOKUP($B298,'[2]All Dealers'!$A$1:$N$459,Q$1,0)</f>
        <v>neogtyreservice1@gmail.com</v>
      </c>
    </row>
    <row r="299" spans="1:17" x14ac:dyDescent="0.25">
      <c r="A299" s="1" t="s">
        <v>337</v>
      </c>
      <c r="B299" s="1">
        <v>7715716</v>
      </c>
      <c r="C299" s="1" t="s">
        <v>361</v>
      </c>
      <c r="D299" s="2">
        <f>VLOOKUP(B299,'[1]Final pts MTD'!$E$2:$AK$674,33,0)</f>
        <v>14300</v>
      </c>
      <c r="E299" s="2"/>
      <c r="F299" s="2">
        <f>D299+E299</f>
        <v>14300</v>
      </c>
      <c r="G299" s="2" t="s">
        <v>19</v>
      </c>
      <c r="H299" s="3">
        <f>VLOOKUP($B299,'[2]All Dealers'!$A$1:$N$459,H$1,0)</f>
        <v>9800846866</v>
      </c>
      <c r="I299" s="3" t="str">
        <f>VLOOKUP($B299,'[2]All Dealers'!$A$1:$N$459,I$1,0)</f>
        <v>KAMAL ROY</v>
      </c>
      <c r="J299" s="3">
        <f>VLOOKUP($B299,'[2]All Dealers'!$A$1:$N$459,J$1,0)</f>
        <v>0</v>
      </c>
      <c r="K299" s="3" t="str">
        <f>VLOOKUP($B299,'[2]All Dealers'!$A$1:$N$459,K$1,0)</f>
        <v>Vill+Po Godapiyasal Dist.- West Midnapore Ps- Salboni  721129</v>
      </c>
      <c r="L299" s="3">
        <f>VLOOKUP($B299,'[2]All Dealers'!$A$1:$N$459,L$1,0)</f>
        <v>0</v>
      </c>
      <c r="M299" s="3">
        <f>VLOOKUP($B299,'[2]All Dealers'!$A$1:$N$459,M$1,0)</f>
        <v>0</v>
      </c>
      <c r="N299" s="3" t="str">
        <f>VLOOKUP(B299,[6]Sheet1!$A$2:$F$4409,6,0)</f>
        <v>WEST MIDNAPORE</v>
      </c>
      <c r="O299" s="3" t="s">
        <v>339</v>
      </c>
      <c r="P299" s="3">
        <f>VLOOKUP(B299,[6]Sheet1!$A$2:$H$4409,8,0)</f>
        <v>721129</v>
      </c>
      <c r="Q299" s="3" t="str">
        <f>VLOOKUP($B299,'[2]All Dealers'!$A$1:$N$459,Q$1,0)</f>
        <v>kamalkishorroy87@gmail.com</v>
      </c>
    </row>
    <row r="300" spans="1:17" x14ac:dyDescent="0.25">
      <c r="A300" s="1" t="s">
        <v>337</v>
      </c>
      <c r="B300" s="1">
        <v>7716322</v>
      </c>
      <c r="C300" s="1" t="s">
        <v>362</v>
      </c>
      <c r="D300" s="2">
        <f>VLOOKUP(B300,'[1]Final pts MTD'!$E$2:$AK$674,33,0)</f>
        <v>32970</v>
      </c>
      <c r="E300" s="2"/>
      <c r="F300" s="2">
        <f>D300+E300</f>
        <v>32970</v>
      </c>
      <c r="G300" s="2" t="s">
        <v>19</v>
      </c>
      <c r="H300" s="3">
        <f>VLOOKUP($B300,'[2]All Dealers'!$A$1:$N$459,H$1,0)</f>
        <v>9434185270</v>
      </c>
      <c r="I300" s="3" t="str">
        <f>VLOOKUP($B300,'[2]All Dealers'!$A$1:$N$459,I$1,0)</f>
        <v>SANTU MAITY</v>
      </c>
      <c r="J300" s="3">
        <f>VLOOKUP($B300,'[2]All Dealers'!$A$1:$N$459,J$1,0)</f>
        <v>0</v>
      </c>
      <c r="K300" s="3" t="str">
        <f>VLOOKUP($B300,'[2]All Dealers'!$A$1:$N$459,K$1,0)</f>
        <v>309/2 Ward No 20, Saha Chawk, Bombay Chawk, PO- Rakhajungal  Kharagpur , West Medinipur , 721301</v>
      </c>
      <c r="L300" s="3">
        <f>VLOOKUP($B300,'[2]All Dealers'!$A$1:$N$459,L$1,0)</f>
        <v>0</v>
      </c>
      <c r="M300" s="3">
        <f>VLOOKUP($B300,'[2]All Dealers'!$A$1:$N$459,M$1,0)</f>
        <v>0</v>
      </c>
      <c r="N300" s="3" t="str">
        <f>VLOOKUP(B300,[6]Sheet1!$A$2:$F$4409,6,0)</f>
        <v>Kharagpur</v>
      </c>
      <c r="O300" s="3" t="s">
        <v>339</v>
      </c>
      <c r="P300" s="3">
        <f>VLOOKUP(B300,[6]Sheet1!$A$2:$H$4409,8,0)</f>
        <v>721301</v>
      </c>
      <c r="Q300" s="3" t="str">
        <f>VLOOKUP($B300,'[2]All Dealers'!$A$1:$N$459,Q$1,0)</f>
        <v>maitybricksandsons@gmail.com</v>
      </c>
    </row>
    <row r="301" spans="1:17" x14ac:dyDescent="0.25">
      <c r="A301" s="1" t="s">
        <v>337</v>
      </c>
      <c r="B301" s="1">
        <v>7706040</v>
      </c>
      <c r="C301" s="1" t="s">
        <v>363</v>
      </c>
      <c r="D301" s="2">
        <f>VLOOKUP(B301,'[1]Final pts MTD'!$E$2:$AK$674,33,0)</f>
        <v>74996</v>
      </c>
      <c r="E301" s="2"/>
      <c r="F301" s="2">
        <f>D301+E301</f>
        <v>74996</v>
      </c>
      <c r="G301" s="2" t="s">
        <v>19</v>
      </c>
      <c r="H301" s="3">
        <f>VLOOKUP(B301,'[4]Pending Enrolment'!$A$2:$L$141,2,0)</f>
        <v>9434028434</v>
      </c>
      <c r="I301" s="3" t="str">
        <f>VLOOKUP(B301,'[4]Pending Enrolment'!$A$2:$L$141,3,0)</f>
        <v xml:space="preserve">RAJAN </v>
      </c>
      <c r="J301" s="3" t="str">
        <f>VLOOKUP(B301,'[4]Pending Enrolment'!$A$2:$L$141,4,0)</f>
        <v>BAGGA</v>
      </c>
      <c r="K301" s="3" t="str">
        <f>VLOOKUP(B301,'[4]Pending Enrolment'!$A$2:$L$141,6,0)</f>
        <v xml:space="preserve">189- GT ROAD ( W ) P.O.ASANSOL  RAMBANDHU TAL </v>
      </c>
      <c r="L301" s="3">
        <f>VLOOKUP(B301,'[4]Pending Enrolment'!$A$2:$L$141,7,0)</f>
        <v>0</v>
      </c>
      <c r="M301" s="3">
        <f>VLOOKUP(B301,'[4]Pending Enrolment'!$A$2:$L$141,8,0)</f>
        <v>0</v>
      </c>
      <c r="N301" s="3" t="str">
        <f>VLOOKUP(B301,'[4]Pending Enrolment'!$A$2:$L$141,9,0)</f>
        <v>BURDWAN</v>
      </c>
      <c r="O301" s="3" t="str">
        <f>VLOOKUP(B301,'[4]Pending Enrolment'!$A$2:$L$141,10,0)</f>
        <v>West Bengal</v>
      </c>
      <c r="P301" s="3">
        <f>VLOOKUP(B301,'[4]Pending Enrolment'!$A$2:$L$141,11,0)</f>
        <v>713303</v>
      </c>
      <c r="Q301" s="3" t="str">
        <f>VLOOKUP(B301,'[4]Pending Enrolment'!$A$2:$L$141,12,0)</f>
        <v>rajatyres_asansol@yahoo.in</v>
      </c>
    </row>
    <row r="302" spans="1:17" x14ac:dyDescent="0.25">
      <c r="A302" s="1" t="s">
        <v>337</v>
      </c>
      <c r="B302" s="1">
        <v>7708761</v>
      </c>
      <c r="C302" s="1" t="s">
        <v>364</v>
      </c>
      <c r="D302" s="2">
        <f>VLOOKUP(B302,'[1]Final pts MTD'!$E$2:$AK$674,33,0)</f>
        <v>9850</v>
      </c>
      <c r="E302" s="2"/>
      <c r="F302" s="2">
        <f>D302+E302</f>
        <v>9850</v>
      </c>
      <c r="G302" s="2" t="s">
        <v>19</v>
      </c>
      <c r="H302" s="3">
        <f>VLOOKUP(B302,'[4]Pending Enrolment'!$A$2:$L$141,2,0)</f>
        <v>9143408541</v>
      </c>
      <c r="I302" s="3" t="str">
        <f>VLOOKUP(B302,'[4]Pending Enrolment'!$A$2:$L$141,3,0)</f>
        <v>SOUMYA</v>
      </c>
      <c r="J302" s="3" t="str">
        <f>VLOOKUP(B302,'[4]Pending Enrolment'!$A$2:$L$141,4,0)</f>
        <v>SAHA</v>
      </c>
      <c r="K302" s="3" t="str">
        <f>VLOOKUP(B302,'[4]Pending Enrolment'!$A$2:$L$141,6,0)</f>
        <v>677, KULPI ROAD, SARBERIA   SOUTH 24 PARGANAS</v>
      </c>
      <c r="L302" s="3">
        <f>VLOOKUP(B302,'[4]Pending Enrolment'!$A$2:$L$141,7,0)</f>
        <v>0</v>
      </c>
      <c r="M302" s="3">
        <f>VLOOKUP(B302,'[4]Pending Enrolment'!$A$2:$L$141,8,0)</f>
        <v>0</v>
      </c>
      <c r="N302" s="3" t="str">
        <f>VLOOKUP(B302,'[4]Pending Enrolment'!$A$2:$L$141,9,0)</f>
        <v>Kolkata</v>
      </c>
      <c r="O302" s="3" t="str">
        <f>VLOOKUP(B302,'[4]Pending Enrolment'!$A$2:$L$141,10,0)</f>
        <v>West Bengal</v>
      </c>
      <c r="P302" s="3">
        <f>VLOOKUP(B302,'[4]Pending Enrolment'!$A$2:$L$141,11,0)</f>
        <v>743385</v>
      </c>
      <c r="Q302" s="3" t="str">
        <f>VLOOKUP(B302,'[4]Pending Enrolment'!$A$2:$L$141,12,0)</f>
        <v>saha.enterprise.2001@gmail.com</v>
      </c>
    </row>
    <row r="303" spans="1:17" x14ac:dyDescent="0.25">
      <c r="A303" s="1" t="s">
        <v>337</v>
      </c>
      <c r="B303" s="1">
        <v>7716834</v>
      </c>
      <c r="C303" s="1" t="s">
        <v>365</v>
      </c>
      <c r="D303" s="2">
        <f>VLOOKUP(B303,'[1]Final pts MTD'!$E$2:$AK$674,33,0)</f>
        <v>20530</v>
      </c>
      <c r="E303" s="2"/>
      <c r="F303" s="2">
        <f>D303+E303</f>
        <v>20530</v>
      </c>
      <c r="G303" s="2" t="s">
        <v>19</v>
      </c>
      <c r="H303" s="3">
        <f>VLOOKUP(B303,'[4]Pending Enrolment'!$A$2:$L$141,2,0)</f>
        <v>9830179119</v>
      </c>
      <c r="I303" s="3" t="str">
        <f>VLOOKUP(B303,'[4]Pending Enrolment'!$A$2:$L$141,3,0)</f>
        <v>PARTHAPRATIM</v>
      </c>
      <c r="J303" s="3" t="str">
        <f>VLOOKUP(B303,'[4]Pending Enrolment'!$A$2:$L$141,4,0)</f>
        <v>BOSE</v>
      </c>
      <c r="K303" s="3" t="str">
        <f>VLOOKUP(B303,'[4]Pending Enrolment'!$A$2:$L$141,6,0)</f>
        <v xml:space="preserve">AMODGHATA, G T ROAD  MOGRA </v>
      </c>
      <c r="L303" s="3">
        <f>VLOOKUP(B303,'[4]Pending Enrolment'!$A$2:$L$141,7,0)</f>
        <v>0</v>
      </c>
      <c r="M303" s="3">
        <f>VLOOKUP(B303,'[4]Pending Enrolment'!$A$2:$L$141,8,0)</f>
        <v>0</v>
      </c>
      <c r="N303" s="3" t="str">
        <f>VLOOKUP(B303,'[4]Pending Enrolment'!$A$2:$L$141,9,0)</f>
        <v>HOOGHLY</v>
      </c>
      <c r="O303" s="3" t="str">
        <f>VLOOKUP(B303,'[4]Pending Enrolment'!$A$2:$L$141,10,0)</f>
        <v>West Bengal</v>
      </c>
      <c r="P303" s="3">
        <f>VLOOKUP(B303,'[4]Pending Enrolment'!$A$2:$L$141,11,0)</f>
        <v>712148</v>
      </c>
      <c r="Q303" s="3" t="str">
        <f>VLOOKUP(B303,'[4]Pending Enrolment'!$A$2:$L$141,12,0)</f>
        <v>parthapratimbose9@gmail.com</v>
      </c>
    </row>
    <row r="304" spans="1:17" x14ac:dyDescent="0.25">
      <c r="A304" s="1" t="s">
        <v>337</v>
      </c>
      <c r="B304" s="1">
        <v>7716900</v>
      </c>
      <c r="C304" s="1" t="s">
        <v>366</v>
      </c>
      <c r="D304" s="2">
        <f>VLOOKUP(B304,'[1]Final pts MTD'!$E$2:$AK$674,33,0)</f>
        <v>4440</v>
      </c>
      <c r="E304" s="2"/>
      <c r="F304" s="2">
        <f>D304+E304</f>
        <v>4440</v>
      </c>
      <c r="G304" s="2" t="s">
        <v>19</v>
      </c>
      <c r="H304" s="3">
        <f>VLOOKUP(B304,'[4]Pending Enrolment'!$A$2:$L$141,2,0)</f>
        <v>9474591369</v>
      </c>
      <c r="I304" s="3" t="str">
        <f>VLOOKUP(B304,'[4]Pending Enrolment'!$A$2:$L$141,3,0)</f>
        <v>Pradip Ranjan</v>
      </c>
      <c r="J304" s="3" t="str">
        <f>VLOOKUP(B304,'[4]Pending Enrolment'!$A$2:$L$141,4,0)</f>
        <v>SAHA</v>
      </c>
      <c r="K304" s="3" t="str">
        <f>VLOOKUP(B304,'[4]Pending Enrolment'!$A$2:$L$141,6,0)</f>
        <v xml:space="preserve">WARD NO. 24, SHILPASAMITI PARA   </v>
      </c>
      <c r="L304" s="3">
        <f>VLOOKUP(B304,'[4]Pending Enrolment'!$A$2:$L$141,7,0)</f>
        <v>0</v>
      </c>
      <c r="M304" s="3">
        <f>VLOOKUP(B304,'[4]Pending Enrolment'!$A$2:$L$141,8,0)</f>
        <v>0</v>
      </c>
      <c r="N304" s="3" t="str">
        <f>VLOOKUP(B304,'[4]Pending Enrolment'!$A$2:$L$141,9,0)</f>
        <v>JALPAIGURI</v>
      </c>
      <c r="O304" s="3" t="str">
        <f>VLOOKUP(B304,'[4]Pending Enrolment'!$A$2:$L$141,10,0)</f>
        <v>West Bengal</v>
      </c>
      <c r="P304" s="3">
        <f>VLOOKUP(B304,'[4]Pending Enrolment'!$A$2:$L$141,11,0)</f>
        <v>735101</v>
      </c>
      <c r="Q304" s="3" t="str">
        <f>VLOOKUP(B304,'[4]Pending Enrolment'!$A$2:$L$141,12,0)</f>
        <v>Pradipranjandas2944@gmail.com</v>
      </c>
    </row>
    <row r="305" spans="1:17" x14ac:dyDescent="0.25">
      <c r="A305" s="1" t="s">
        <v>337</v>
      </c>
      <c r="B305" s="1">
        <v>7716989</v>
      </c>
      <c r="C305" s="1" t="s">
        <v>367</v>
      </c>
      <c r="D305" s="2">
        <f>VLOOKUP(B305,'[1]Final pts MTD'!$E$2:$AK$674,33,0)</f>
        <v>18420</v>
      </c>
      <c r="E305" s="2"/>
      <c r="F305" s="2">
        <f>D305+E305</f>
        <v>18420</v>
      </c>
      <c r="G305" s="2" t="s">
        <v>19</v>
      </c>
      <c r="H305" s="3">
        <f>VLOOKUP(B305,'[4]Pending Enrolment'!$A$2:$L$141,2,0)</f>
        <v>9734046944</v>
      </c>
      <c r="I305" s="3" t="str">
        <f>VLOOKUP(B305,'[4]Pending Enrolment'!$A$2:$L$141,3,0)</f>
        <v>APARNA</v>
      </c>
      <c r="J305" s="3" t="str">
        <f>VLOOKUP(B305,'[4]Pending Enrolment'!$A$2:$L$141,4,0)</f>
        <v>MAITY MONDAL</v>
      </c>
      <c r="K305" s="3" t="str">
        <f>VLOOKUP(B305,'[4]Pending Enrolment'!$A$2:$L$141,6,0)</f>
        <v xml:space="preserve">BETALDIGHI, NANDAKUMAR, BHUNIA PARA, P.O-KHANCHI   </v>
      </c>
      <c r="L305" s="3">
        <f>VLOOKUP(B305,'[4]Pending Enrolment'!$A$2:$L$141,7,0)</f>
        <v>0</v>
      </c>
      <c r="M305" s="3">
        <f>VLOOKUP(B305,'[4]Pending Enrolment'!$A$2:$L$141,8,0)</f>
        <v>0</v>
      </c>
      <c r="N305" s="3" t="str">
        <f>VLOOKUP(B305,'[4]Pending Enrolment'!$A$2:$L$141,9,0)</f>
        <v>PURBA MEDINIPUR</v>
      </c>
      <c r="O305" s="3" t="str">
        <f>VLOOKUP(B305,'[4]Pending Enrolment'!$A$2:$L$141,10,0)</f>
        <v>West Bengal</v>
      </c>
      <c r="P305" s="3">
        <f>VLOOKUP(B305,'[4]Pending Enrolment'!$A$2:$L$141,11,0)</f>
        <v>721643</v>
      </c>
      <c r="Q305" s="3" t="str">
        <f>VLOOKUP(B305,'[4]Pending Enrolment'!$A$2:$L$141,12,0)</f>
        <v>s.p.mondal1234@gmail.com</v>
      </c>
    </row>
    <row r="306" spans="1:17" x14ac:dyDescent="0.25">
      <c r="A306" s="9" t="s">
        <v>337</v>
      </c>
      <c r="B306" s="9">
        <v>7709885</v>
      </c>
      <c r="C306" s="9" t="s">
        <v>368</v>
      </c>
      <c r="D306" s="10">
        <f>VLOOKUP(B306,'[1]Final pts MTD'!$E$2:$AK$674,33,0)</f>
        <v>9290</v>
      </c>
      <c r="E306" s="10"/>
      <c r="F306" s="10">
        <f>D306+E306</f>
        <v>9290</v>
      </c>
      <c r="G306" s="10" t="s">
        <v>19</v>
      </c>
      <c r="H306" s="3">
        <f>VLOOKUP($B306,'[2]All Dealers'!$A$1:$N$459,H$1,0)</f>
        <v>9434037283</v>
      </c>
      <c r="I306" s="3" t="str">
        <f>VLOOKUP($B306,'[2]All Dealers'!$A$1:$N$459,I$1,0)</f>
        <v>Subrata Mukherjee</v>
      </c>
      <c r="J306" s="3">
        <f>VLOOKUP($B306,'[2]All Dealers'!$A$1:$N$459,J$1,0)</f>
        <v>0</v>
      </c>
      <c r="K306" s="3" t="str">
        <f>VLOOKUP($B306,'[2]All Dealers'!$A$1:$N$459,K$1,0)</f>
        <v>Ward No. 14, Gosani Road, Dinhata, 736135</v>
      </c>
      <c r="L306" s="3">
        <f>VLOOKUP($B306,'[2]All Dealers'!$A$1:$N$459,L$1,0)</f>
        <v>0</v>
      </c>
      <c r="M306" s="3">
        <f>VLOOKUP($B306,'[2]All Dealers'!$A$1:$N$459,M$1,0)</f>
        <v>0</v>
      </c>
      <c r="N306" s="3" t="str">
        <f>VLOOKUP(B306,[6]Sheet1!$A$2:$F$4409,6,0)</f>
        <v>DINHATA</v>
      </c>
      <c r="O306" s="3" t="s">
        <v>339</v>
      </c>
      <c r="P306" s="3">
        <f>VLOOKUP(B306,[6]Sheet1!$A$2:$H$4409,8,0)</f>
        <v>736135</v>
      </c>
      <c r="Q306" s="3" t="str">
        <f>VLOOKUP(B306,[5]Sheet1!$A$1:$V$4581,22,0)</f>
        <v>subratamukherjee1817@gmail.com</v>
      </c>
    </row>
    <row r="307" spans="1:17" x14ac:dyDescent="0.25">
      <c r="A307" s="9" t="s">
        <v>337</v>
      </c>
      <c r="B307" s="9">
        <v>7715419</v>
      </c>
      <c r="C307" s="9" t="s">
        <v>369</v>
      </c>
      <c r="D307" s="10">
        <f>VLOOKUP(B307,'[1]Final pts MTD'!$E$2:$AK$674,33,0)</f>
        <v>14950</v>
      </c>
      <c r="E307" s="10"/>
      <c r="F307" s="10">
        <f>D307+E307</f>
        <v>14950</v>
      </c>
      <c r="G307" s="10" t="s">
        <v>19</v>
      </c>
      <c r="H307" s="3">
        <f>VLOOKUP($B307,'[2]All Dealers'!$A$1:$N$459,H$1,0)</f>
        <v>8145623092</v>
      </c>
      <c r="I307" s="3" t="str">
        <f>VLOOKUP($B307,'[2]All Dealers'!$A$1:$N$459,I$1,0)</f>
        <v>BARUN PRAMANIK</v>
      </c>
      <c r="J307" s="3">
        <f>VLOOKUP($B307,'[2]All Dealers'!$A$1:$N$459,J$1,0)</f>
        <v>0</v>
      </c>
      <c r="K307" s="3" t="str">
        <f>VLOOKUP($B307,'[2]All Dealers'!$A$1:$N$459,K$1,0)</f>
        <v>VILL. SALEPUR (WEST) PADMAPUKUR, BARUIPUR Pin-700144</v>
      </c>
      <c r="L307" s="3">
        <f>VLOOKUP($B307,'[2]All Dealers'!$A$1:$N$459,L$1,0)</f>
        <v>0</v>
      </c>
      <c r="M307" s="3">
        <f>VLOOKUP($B307,'[2]All Dealers'!$A$1:$N$459,M$1,0)</f>
        <v>0</v>
      </c>
      <c r="N307" s="3" t="str">
        <f>VLOOKUP(B307,[6]Sheet1!$A$2:$F$4409,6,0)</f>
        <v>BARUIPUR</v>
      </c>
      <c r="O307" s="3" t="s">
        <v>339</v>
      </c>
      <c r="P307" s="3">
        <f>VLOOKUP(B307,[6]Sheet1!$A$2:$H$4409,8,0)</f>
        <v>700144</v>
      </c>
      <c r="Q307" s="3" t="str">
        <f>VLOOKUP(B307,[5]Sheet1!$A$1:$V$4581,22,0)</f>
        <v>bp.automobiles144@gmail.com</v>
      </c>
    </row>
    <row r="308" spans="1:17" x14ac:dyDescent="0.25">
      <c r="A308" s="9" t="s">
        <v>337</v>
      </c>
      <c r="B308" s="9">
        <v>7717011</v>
      </c>
      <c r="C308" s="9" t="s">
        <v>370</v>
      </c>
      <c r="D308" s="10">
        <f>VLOOKUP(B308,'[1]Final pts MTD'!$E$2:$AK$674,33,0)</f>
        <v>5130</v>
      </c>
      <c r="E308" s="10"/>
      <c r="F308" s="10">
        <f>D308+E308</f>
        <v>5130</v>
      </c>
      <c r="G308" s="10" t="s">
        <v>19</v>
      </c>
      <c r="H308" s="3">
        <f>VLOOKUP(B308,[6]Sheet1!$A$2:$V$4409,18,0)</f>
        <v>9163563484</v>
      </c>
      <c r="I308" s="3"/>
      <c r="J308" s="3"/>
      <c r="K308" s="3" t="str">
        <f>VLOOKUP(B308,[6]Sheet1!$A$2:$V$4409,10,0)</f>
        <v>1, HARI MOHAN GHOSH ROAD,</v>
      </c>
      <c r="L308" s="3" t="str">
        <f>VLOOKUP(B308,[6]Sheet1!$A$2:$V$4409,7,0)</f>
        <v/>
      </c>
      <c r="M308" s="3"/>
      <c r="N308" s="3" t="str">
        <f>VLOOKUP(B308,[6]Sheet1!$A$2:$V$4409,6,0)</f>
        <v>KOLKATA</v>
      </c>
      <c r="O308" s="3" t="s">
        <v>339</v>
      </c>
      <c r="P308" s="3">
        <f>VLOOKUP(B308,[6]Sheet1!$A$2:$V$4409,8,0)</f>
        <v>700024</v>
      </c>
      <c r="Q308" s="3" t="str">
        <f>VLOOKUP(B308,[6]Sheet1!$A$2:$V$4409,22,0)</f>
        <v>ramnagarservicestation@gmail.com</v>
      </c>
    </row>
  </sheetData>
  <autoFilter ref="A2:Q308" xr:uid="{E8936142-9166-411D-A6D4-E8CD96DA983E}">
    <sortState xmlns:xlrd2="http://schemas.microsoft.com/office/spreadsheetml/2017/richdata2" ref="A3:Q308">
      <sortCondition ref="A2:A308"/>
    </sortState>
  </autoFilter>
  <conditionalFormatting sqref="B76:B110">
    <cfRule type="duplicateValues" dxfId="9" priority="5"/>
  </conditionalFormatting>
  <conditionalFormatting sqref="B129:B169">
    <cfRule type="duplicateValues" dxfId="8" priority="6"/>
  </conditionalFormatting>
  <conditionalFormatting sqref="B66:B74">
    <cfRule type="duplicateValues" dxfId="7" priority="7"/>
  </conditionalFormatting>
  <conditionalFormatting sqref="B215:B231">
    <cfRule type="duplicateValues" dxfId="6" priority="4"/>
  </conditionalFormatting>
  <conditionalFormatting sqref="B232:B271">
    <cfRule type="duplicateValues" dxfId="5" priority="8"/>
  </conditionalFormatting>
  <conditionalFormatting sqref="B111:B128">
    <cfRule type="duplicateValues" dxfId="4" priority="9"/>
  </conditionalFormatting>
  <conditionalFormatting sqref="B170:B214">
    <cfRule type="duplicateValues" dxfId="3" priority="10"/>
  </conditionalFormatting>
  <conditionalFormatting sqref="B306">
    <cfRule type="duplicateValues" dxfId="2" priority="3"/>
  </conditionalFormatting>
  <conditionalFormatting sqref="B307">
    <cfRule type="duplicateValues" dxfId="1" priority="2"/>
  </conditionalFormatting>
  <conditionalFormatting sqref="B308">
    <cfRule type="duplicateValues" dxfId="0" priority="1"/>
  </conditionalFormatting>
  <hyperlinks>
    <hyperlink ref="Q73" r:id="rId1" xr:uid="{8C43ECBD-2663-4BE3-B733-D3C612B0CB3E}"/>
    <hyperlink ref="Q162" r:id="rId2" xr:uid="{E9792EF1-68FE-4923-99D8-5A03AE757729}"/>
    <hyperlink ref="Q70" r:id="rId3" xr:uid="{5D0DA5FD-9B27-4340-AF4B-D592FDB42F66}"/>
  </hyperlinks>
  <pageMargins left="0.7" right="0.7" top="0.75" bottom="0.75" header="0.3" footer="0.3"/>
  <pageSetup paperSize="9"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01FEAB78B2E54D823C2CECD00914AD" ma:contentTypeVersion="13" ma:contentTypeDescription="Create a new document." ma:contentTypeScope="" ma:versionID="27ab9aefdf19ea517205d3e5f8323f4d">
  <xsd:schema xmlns:xsd="http://www.w3.org/2001/XMLSchema" xmlns:xs="http://www.w3.org/2001/XMLSchema" xmlns:p="http://schemas.microsoft.com/office/2006/metadata/properties" xmlns:ns3="1720891f-3a59-4938-a1bd-9a6c4e993412" xmlns:ns4="85f4eb09-3b1e-4056-8b46-b1a7677fb8b6" targetNamespace="http://schemas.microsoft.com/office/2006/metadata/properties" ma:root="true" ma:fieldsID="2e269e9a90959aab4ab5ce5cce679380" ns3:_="" ns4:_="">
    <xsd:import namespace="1720891f-3a59-4938-a1bd-9a6c4e993412"/>
    <xsd:import namespace="85f4eb09-3b1e-4056-8b46-b1a7677fb8b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20891f-3a59-4938-a1bd-9a6c4e9934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f4eb09-3b1e-4056-8b46-b1a7677fb8b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49872E-A9AD-4B11-A08F-24687F904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20891f-3a59-4938-a1bd-9a6c4e993412"/>
    <ds:schemaRef ds:uri="85f4eb09-3b1e-4056-8b46-b1a7677fb8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2E100B-1C36-40A2-A52B-777F42C3D6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762270-B9C3-4C88-A06A-96466D544851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1720891f-3a59-4938-a1bd-9a6c4e993412"/>
    <ds:schemaRef ds:uri="http://schemas.microsoft.com/office/2006/metadata/properties"/>
    <ds:schemaRef ds:uri="http://purl.org/dc/terms/"/>
    <ds:schemaRef ds:uri="http://schemas.openxmlformats.org/package/2006/metadata/core-properties"/>
    <ds:schemaRef ds:uri="85f4eb09-3b1e-4056-8b46-b1a7677fb8b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CRD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NUWAIZER (mohamedn1)</dc:creator>
  <cp:lastModifiedBy>MOHAMED, NUWAIZER (mohamedn1)</cp:lastModifiedBy>
  <dcterms:created xsi:type="dcterms:W3CDTF">2020-08-27T06:18:29Z</dcterms:created>
  <dcterms:modified xsi:type="dcterms:W3CDTF">2020-08-27T06:19:26Z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0x0101009801FEAB78B2E54D823C2CECD00914AD</vt:lpwstr>
  </property>
</Properties>
</file>